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0129b21d1f6d54e/Documents/Shrine Bowl Analytics Competition/Player Speed Data/"/>
    </mc:Choice>
  </mc:AlternateContent>
  <xr:revisionPtr revIDLastSave="862" documentId="11_F25DC773A252ABDACC104842C99E65645BDE58F1" xr6:coauthVersionLast="47" xr6:coauthVersionMax="47" xr10:uidLastSave="{6461ED11-FC43-453E-BB1F-A83839995D0A}"/>
  <bookViews>
    <workbookView xWindow="-108" yWindow="-108" windowWidth="23256" windowHeight="13896" activeTab="10" xr2:uid="{00000000-000D-0000-FFFF-FFFF00000000}"/>
  </bookViews>
  <sheets>
    <sheet name="Master List" sheetId="1" r:id="rId1"/>
    <sheet name="RB" sheetId="4" r:id="rId2"/>
    <sheet name="WR" sheetId="2" r:id="rId3"/>
    <sheet name="TE" sheetId="3" r:id="rId4"/>
    <sheet name="OL" sheetId="5" r:id="rId5"/>
    <sheet name="DT" sheetId="6" r:id="rId6"/>
    <sheet name="DE" sheetId="9" r:id="rId7"/>
    <sheet name="IB" sheetId="7" r:id="rId8"/>
    <sheet name="DC" sheetId="10" r:id="rId9"/>
    <sheet name="DS" sheetId="8" r:id="rId10"/>
    <sheet name="Scatterplot" sheetId="11" r:id="rId11"/>
  </sheets>
  <definedNames>
    <definedName name="_xlnm._FilterDatabase" localSheetId="0" hidden="1">'Master List'!$A$1:$Y$15393</definedName>
    <definedName name="_xlnm._FilterDatabase" localSheetId="10" hidden="1">Scatterplot!$A$1:$W$1</definedName>
    <definedName name="_xlnm._FilterDatabase" localSheetId="2" hidden="1">WR!$A$1:$D$1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1" l="1"/>
  <c r="J9" i="11"/>
  <c r="L9" i="11" s="1"/>
  <c r="K10" i="11"/>
  <c r="J10" i="11"/>
  <c r="K12" i="11"/>
  <c r="J12" i="11"/>
  <c r="L12" i="11" s="1"/>
  <c r="K11" i="11"/>
  <c r="J11" i="11"/>
  <c r="K8" i="11"/>
  <c r="J8" i="11"/>
  <c r="L8" i="11" s="1"/>
  <c r="J2" i="11"/>
  <c r="K3" i="11"/>
  <c r="J3" i="11"/>
  <c r="H2" i="11"/>
  <c r="H7" i="11"/>
  <c r="K6" i="11"/>
  <c r="K5" i="11"/>
  <c r="K4" i="11"/>
  <c r="J6" i="11"/>
  <c r="J4" i="11"/>
  <c r="J5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2" i="11"/>
  <c r="L11" i="11" l="1"/>
  <c r="L10" i="11"/>
  <c r="M4" i="8" l="1"/>
  <c r="R2" i="8"/>
  <c r="Q4" i="8"/>
  <c r="P7" i="8"/>
  <c r="O5" i="8"/>
  <c r="N8" i="8"/>
  <c r="M8" i="8"/>
  <c r="R9" i="8"/>
  <c r="R3" i="8"/>
  <c r="Q3" i="8"/>
  <c r="P3" i="8"/>
  <c r="O3" i="8"/>
  <c r="R5" i="10"/>
  <c r="Q6" i="10"/>
  <c r="P6" i="10"/>
  <c r="O5" i="10"/>
  <c r="N7" i="10"/>
  <c r="R7" i="10"/>
  <c r="R6" i="10"/>
  <c r="R4" i="10"/>
  <c r="Q4" i="10"/>
  <c r="P4" i="10"/>
  <c r="U6" i="7"/>
  <c r="U5" i="7"/>
  <c r="U4" i="7"/>
  <c r="U3" i="7"/>
  <c r="U2" i="7"/>
  <c r="S2" i="7"/>
  <c r="S3" i="7"/>
  <c r="S4" i="7"/>
  <c r="S5" i="7"/>
  <c r="S6" i="7"/>
  <c r="R6" i="7"/>
  <c r="Q2" i="7"/>
  <c r="P2" i="7"/>
  <c r="O2" i="7"/>
  <c r="N6" i="7"/>
  <c r="R3" i="7"/>
  <c r="Q3" i="7"/>
  <c r="L3" i="9"/>
  <c r="L2" i="9"/>
  <c r="O3" i="9"/>
  <c r="M5" i="9"/>
  <c r="R6" i="6"/>
  <c r="R5" i="6"/>
  <c r="R4" i="6"/>
  <c r="R3" i="6"/>
  <c r="R2" i="6"/>
  <c r="L2" i="6"/>
  <c r="M2" i="6"/>
  <c r="N2" i="6"/>
  <c r="O2" i="6"/>
  <c r="L3" i="6"/>
  <c r="M3" i="6"/>
  <c r="N3" i="6"/>
  <c r="O3" i="6"/>
  <c r="L4" i="6"/>
  <c r="M4" i="6"/>
  <c r="N4" i="6"/>
  <c r="O4" i="6"/>
  <c r="L5" i="6"/>
  <c r="M5" i="6"/>
  <c r="N5" i="6"/>
  <c r="O5" i="6"/>
  <c r="L6" i="6"/>
  <c r="M6" i="6"/>
  <c r="N6" i="6"/>
  <c r="O6" i="6"/>
  <c r="P2" i="6"/>
  <c r="P6" i="6"/>
  <c r="P5" i="6"/>
  <c r="P4" i="6"/>
  <c r="P3" i="6"/>
  <c r="K6" i="3"/>
  <c r="J6" i="3"/>
  <c r="I6" i="3"/>
  <c r="M6" i="3" s="1"/>
  <c r="K5" i="3"/>
  <c r="J5" i="3"/>
  <c r="I5" i="3"/>
  <c r="M5" i="3" s="1"/>
  <c r="M4" i="3"/>
  <c r="K4" i="3"/>
  <c r="J4" i="3"/>
  <c r="I4" i="3"/>
  <c r="K3" i="3"/>
  <c r="J3" i="3"/>
  <c r="I3" i="3"/>
  <c r="M3" i="3" s="1"/>
  <c r="K2" i="3"/>
  <c r="J2" i="3"/>
  <c r="I2" i="3"/>
  <c r="M2" i="3" s="1"/>
  <c r="H3" i="5"/>
  <c r="H4" i="5"/>
  <c r="H5" i="5"/>
  <c r="H6" i="5"/>
  <c r="H7" i="5"/>
  <c r="H8" i="5"/>
  <c r="H9" i="5"/>
  <c r="H10" i="5"/>
  <c r="H2" i="5"/>
  <c r="M7" i="2"/>
  <c r="M6" i="2"/>
  <c r="M5" i="2"/>
  <c r="M4" i="2"/>
  <c r="M3" i="2"/>
  <c r="M2" i="2"/>
  <c r="K7" i="2"/>
  <c r="J7" i="2"/>
  <c r="I7" i="2"/>
  <c r="K6" i="2"/>
  <c r="J6" i="2"/>
  <c r="I6" i="2"/>
  <c r="K5" i="2"/>
  <c r="J5" i="2"/>
  <c r="I5" i="2"/>
  <c r="K4" i="2"/>
  <c r="J4" i="2"/>
  <c r="I4" i="2"/>
  <c r="K3" i="2"/>
  <c r="J3" i="2"/>
  <c r="I3" i="2"/>
  <c r="K2" i="2"/>
  <c r="J2" i="2"/>
  <c r="I2" i="2"/>
  <c r="O7" i="4"/>
  <c r="O6" i="4"/>
  <c r="O5" i="4"/>
  <c r="O4" i="4"/>
  <c r="O3" i="4"/>
  <c r="O2" i="4"/>
  <c r="P5" i="8" l="1"/>
  <c r="Q5" i="8"/>
  <c r="R5" i="8"/>
  <c r="M6" i="8"/>
  <c r="Q7" i="8"/>
  <c r="R7" i="8"/>
  <c r="Q9" i="8"/>
  <c r="N2" i="8"/>
  <c r="P6" i="8"/>
  <c r="N9" i="8"/>
  <c r="O4" i="8"/>
  <c r="O2" i="8"/>
  <c r="P4" i="8"/>
  <c r="Q6" i="8"/>
  <c r="R8" i="8"/>
  <c r="N6" i="8"/>
  <c r="O6" i="8"/>
  <c r="P2" i="8"/>
  <c r="R6" i="8"/>
  <c r="Q2" i="8"/>
  <c r="R4" i="8"/>
  <c r="N7" i="8"/>
  <c r="P8" i="8"/>
  <c r="Q8" i="8"/>
  <c r="N5" i="8"/>
  <c r="O7" i="8"/>
  <c r="O8" i="8"/>
  <c r="P9" i="8"/>
  <c r="N4" i="8"/>
  <c r="O9" i="8"/>
  <c r="N3" i="8"/>
  <c r="M2" i="8"/>
  <c r="M9" i="8"/>
  <c r="M3" i="8"/>
  <c r="M7" i="8"/>
  <c r="M5" i="8"/>
  <c r="Q7" i="10"/>
  <c r="N4" i="10"/>
  <c r="P2" i="10"/>
  <c r="O2" i="10"/>
  <c r="Q2" i="10"/>
  <c r="N2" i="10"/>
  <c r="O4" i="10"/>
  <c r="R2" i="10"/>
  <c r="N5" i="10"/>
  <c r="N3" i="10"/>
  <c r="Q5" i="10"/>
  <c r="N6" i="10"/>
  <c r="T6" i="10" s="1"/>
  <c r="R3" i="10"/>
  <c r="O6" i="10"/>
  <c r="P7" i="10"/>
  <c r="O7" i="10"/>
  <c r="P5" i="10"/>
  <c r="O3" i="10"/>
  <c r="P3" i="10"/>
  <c r="Q3" i="10"/>
  <c r="M7" i="10"/>
  <c r="T7" i="10" s="1"/>
  <c r="M3" i="10"/>
  <c r="M2" i="10"/>
  <c r="T2" i="10" s="1"/>
  <c r="M4" i="10"/>
  <c r="T4" i="10" s="1"/>
  <c r="M6" i="10"/>
  <c r="M5" i="10"/>
  <c r="R5" i="7"/>
  <c r="P5" i="7"/>
  <c r="Q5" i="7"/>
  <c r="P3" i="7"/>
  <c r="O3" i="7"/>
  <c r="P6" i="7"/>
  <c r="P4" i="7"/>
  <c r="Q4" i="7"/>
  <c r="R4" i="7"/>
  <c r="N5" i="7"/>
  <c r="R2" i="7"/>
  <c r="O5" i="7"/>
  <c r="N4" i="7"/>
  <c r="Q6" i="7"/>
  <c r="N2" i="7"/>
  <c r="N3" i="7"/>
  <c r="O6" i="7"/>
  <c r="O4" i="7"/>
  <c r="M3" i="9"/>
  <c r="M4" i="9"/>
  <c r="M6" i="9"/>
  <c r="M2" i="9"/>
  <c r="O5" i="9"/>
  <c r="L6" i="9"/>
  <c r="N4" i="9"/>
  <c r="L4" i="9"/>
  <c r="O6" i="9"/>
  <c r="O4" i="9"/>
  <c r="N2" i="9"/>
  <c r="O2" i="9"/>
  <c r="L5" i="9"/>
  <c r="T4" i="8" l="1"/>
  <c r="T3" i="8"/>
  <c r="T9" i="8"/>
  <c r="T6" i="8"/>
  <c r="T8" i="8"/>
  <c r="T7" i="8"/>
  <c r="T2" i="8"/>
  <c r="T5" i="8"/>
  <c r="T3" i="10"/>
  <c r="T5" i="10"/>
  <c r="N6" i="9"/>
  <c r="N3" i="9"/>
  <c r="N5" i="9"/>
  <c r="P6" i="9" l="1"/>
  <c r="R6" i="9" s="1"/>
  <c r="P3" i="9"/>
  <c r="R3" i="9" s="1"/>
  <c r="P4" i="9"/>
  <c r="R4" i="9" s="1"/>
  <c r="P5" i="9"/>
  <c r="R5" i="9" s="1"/>
  <c r="P2" i="9"/>
  <c r="R2" i="9" s="1"/>
  <c r="K7" i="4" l="1"/>
  <c r="J7" i="4"/>
  <c r="I7" i="4"/>
  <c r="Q7" i="4" s="1"/>
  <c r="H7" i="4"/>
  <c r="P7" i="4" s="1"/>
  <c r="F7" i="4"/>
  <c r="E7" i="4"/>
  <c r="J6" i="4"/>
  <c r="R6" i="4" s="1"/>
  <c r="I6" i="4"/>
  <c r="H6" i="4"/>
  <c r="F6" i="4"/>
  <c r="E6" i="4"/>
  <c r="K4" i="4"/>
  <c r="J4" i="4"/>
  <c r="I4" i="4"/>
  <c r="H4" i="4"/>
  <c r="F4" i="4"/>
  <c r="E4" i="4"/>
  <c r="F5" i="4"/>
  <c r="N5" i="4" s="1"/>
  <c r="E5" i="4"/>
  <c r="M5" i="4" s="1"/>
  <c r="J3" i="4"/>
  <c r="I3" i="4"/>
  <c r="F3" i="4"/>
  <c r="E3" i="4"/>
  <c r="K2" i="4"/>
  <c r="J2" i="4"/>
  <c r="I2" i="4"/>
  <c r="H2" i="4"/>
  <c r="F2" i="4"/>
  <c r="E2" i="4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M2" i="4" l="1"/>
  <c r="N7" i="4"/>
  <c r="N4" i="4"/>
  <c r="R7" i="4"/>
  <c r="R2" i="4"/>
  <c r="R5" i="4"/>
  <c r="R4" i="4"/>
  <c r="M3" i="4"/>
  <c r="M6" i="4"/>
  <c r="N3" i="4"/>
  <c r="N6" i="4"/>
  <c r="Q3" i="4"/>
  <c r="P6" i="4"/>
  <c r="M7" i="4"/>
  <c r="T7" i="4" s="1"/>
  <c r="M4" i="4"/>
  <c r="N2" i="4"/>
  <c r="P3" i="4"/>
  <c r="P2" i="4"/>
  <c r="P5" i="4"/>
  <c r="T5" i="4" s="1"/>
  <c r="P4" i="4"/>
  <c r="Q2" i="4"/>
  <c r="Q5" i="4"/>
  <c r="Q4" i="4"/>
  <c r="R3" i="4"/>
  <c r="Q6" i="4"/>
  <c r="Q2" i="1" a="1"/>
  <c r="T4" i="4" l="1"/>
  <c r="T6" i="4"/>
  <c r="T3" i="4"/>
  <c r="T2" i="4"/>
  <c r="X22" i="1"/>
  <c r="T22" i="1"/>
  <c r="W22" i="1"/>
  <c r="Y22" i="1"/>
  <c r="V22" i="1"/>
  <c r="U22" i="1"/>
  <c r="Y60" i="1"/>
  <c r="Y48" i="1"/>
  <c r="Y36" i="1"/>
  <c r="Y24" i="1"/>
  <c r="Y12" i="1"/>
  <c r="W60" i="1"/>
  <c r="U58" i="1"/>
  <c r="X55" i="1"/>
  <c r="V53" i="1"/>
  <c r="T51" i="1"/>
  <c r="W48" i="1"/>
  <c r="U46" i="1"/>
  <c r="X43" i="1"/>
  <c r="V41" i="1"/>
  <c r="T39" i="1"/>
  <c r="W36" i="1"/>
  <c r="U34" i="1"/>
  <c r="X31" i="1"/>
  <c r="V29" i="1"/>
  <c r="T27" i="1"/>
  <c r="W24" i="1"/>
  <c r="X19" i="1"/>
  <c r="V17" i="1"/>
  <c r="T15" i="1"/>
  <c r="W12" i="1"/>
  <c r="U10" i="1"/>
  <c r="W7" i="1"/>
  <c r="U5" i="1"/>
  <c r="U17" i="1"/>
  <c r="X14" i="1"/>
  <c r="V12" i="1"/>
  <c r="T10" i="1"/>
  <c r="V7" i="1"/>
  <c r="T5" i="1"/>
  <c r="X59" i="1"/>
  <c r="V45" i="1"/>
  <c r="X35" i="1"/>
  <c r="U26" i="1"/>
  <c r="X23" i="1"/>
  <c r="W16" i="1"/>
  <c r="V9" i="1"/>
  <c r="Y31" i="1"/>
  <c r="W59" i="1"/>
  <c r="V52" i="1"/>
  <c r="W47" i="1"/>
  <c r="T38" i="1"/>
  <c r="X30" i="1"/>
  <c r="U21" i="1"/>
  <c r="T14" i="1"/>
  <c r="U9" i="1"/>
  <c r="T8" i="1"/>
  <c r="Y30" i="1"/>
  <c r="V59" i="1"/>
  <c r="U52" i="1"/>
  <c r="V47" i="1"/>
  <c r="U40" i="1"/>
  <c r="T33" i="1"/>
  <c r="U28" i="1"/>
  <c r="T21" i="1"/>
  <c r="X13" i="1"/>
  <c r="V6" i="1"/>
  <c r="Y29" i="1"/>
  <c r="Y5" i="1"/>
  <c r="V54" i="1"/>
  <c r="U47" i="1"/>
  <c r="X44" i="1"/>
  <c r="W37" i="1"/>
  <c r="V30" i="1"/>
  <c r="U23" i="1"/>
  <c r="T16" i="1"/>
  <c r="X8" i="1"/>
  <c r="X3" i="1"/>
  <c r="Y28" i="1"/>
  <c r="W56" i="1"/>
  <c r="V49" i="1"/>
  <c r="U42" i="1"/>
  <c r="T35" i="1"/>
  <c r="X27" i="1"/>
  <c r="W20" i="1"/>
  <c r="X15" i="1"/>
  <c r="W8" i="1"/>
  <c r="Y59" i="1"/>
  <c r="Y47" i="1"/>
  <c r="Y35" i="1"/>
  <c r="Y23" i="1"/>
  <c r="Y11" i="1"/>
  <c r="V60" i="1"/>
  <c r="T58" i="1"/>
  <c r="W55" i="1"/>
  <c r="U53" i="1"/>
  <c r="X50" i="1"/>
  <c r="V48" i="1"/>
  <c r="T46" i="1"/>
  <c r="W43" i="1"/>
  <c r="U41" i="1"/>
  <c r="X38" i="1"/>
  <c r="V36" i="1"/>
  <c r="T34" i="1"/>
  <c r="W31" i="1"/>
  <c r="U29" i="1"/>
  <c r="X26" i="1"/>
  <c r="V24" i="1"/>
  <c r="W19" i="1"/>
  <c r="Y58" i="1"/>
  <c r="Y46" i="1"/>
  <c r="Y34" i="1"/>
  <c r="Y10" i="1"/>
  <c r="U60" i="1"/>
  <c r="X57" i="1"/>
  <c r="V55" i="1"/>
  <c r="T53" i="1"/>
  <c r="W50" i="1"/>
  <c r="U48" i="1"/>
  <c r="X45" i="1"/>
  <c r="V43" i="1"/>
  <c r="T41" i="1"/>
  <c r="W38" i="1"/>
  <c r="U36" i="1"/>
  <c r="X33" i="1"/>
  <c r="V31" i="1"/>
  <c r="T29" i="1"/>
  <c r="W26" i="1"/>
  <c r="U24" i="1"/>
  <c r="X21" i="1"/>
  <c r="V19" i="1"/>
  <c r="T17" i="1"/>
  <c r="W14" i="1"/>
  <c r="U12" i="1"/>
  <c r="X9" i="1"/>
  <c r="U7" i="1"/>
  <c r="X4" i="1"/>
  <c r="Y56" i="1"/>
  <c r="Y20" i="1"/>
  <c r="T55" i="1"/>
  <c r="U50" i="1"/>
  <c r="T43" i="1"/>
  <c r="U38" i="1"/>
  <c r="T31" i="1"/>
  <c r="V21" i="1"/>
  <c r="U14" i="1"/>
  <c r="X6" i="1"/>
  <c r="Y43" i="1"/>
  <c r="Y7" i="1"/>
  <c r="X54" i="1"/>
  <c r="X42" i="1"/>
  <c r="U33" i="1"/>
  <c r="T26" i="1"/>
  <c r="X18" i="1"/>
  <c r="W6" i="1"/>
  <c r="Y54" i="1"/>
  <c r="Y6" i="1"/>
  <c r="W54" i="1"/>
  <c r="T45" i="1"/>
  <c r="X37" i="1"/>
  <c r="X25" i="1"/>
  <c r="U16" i="1"/>
  <c r="T9" i="1"/>
  <c r="Y41" i="1"/>
  <c r="U59" i="1"/>
  <c r="T52" i="1"/>
  <c r="V42" i="1"/>
  <c r="U35" i="1"/>
  <c r="T28" i="1"/>
  <c r="V18" i="1"/>
  <c r="U11" i="1"/>
  <c r="Y40" i="1"/>
  <c r="Y4" i="1"/>
  <c r="U54" i="1"/>
  <c r="T47" i="1"/>
  <c r="X39" i="1"/>
  <c r="W32" i="1"/>
  <c r="V25" i="1"/>
  <c r="U18" i="1"/>
  <c r="T11" i="1"/>
  <c r="Y51" i="1"/>
  <c r="Y39" i="1"/>
  <c r="Y57" i="1"/>
  <c r="Y45" i="1"/>
  <c r="Y33" i="1"/>
  <c r="Y21" i="1"/>
  <c r="Y9" i="1"/>
  <c r="T60" i="1"/>
  <c r="W57" i="1"/>
  <c r="U55" i="1"/>
  <c r="X52" i="1"/>
  <c r="V50" i="1"/>
  <c r="T48" i="1"/>
  <c r="W45" i="1"/>
  <c r="U43" i="1"/>
  <c r="X40" i="1"/>
  <c r="V38" i="1"/>
  <c r="T36" i="1"/>
  <c r="W33" i="1"/>
  <c r="U31" i="1"/>
  <c r="X28" i="1"/>
  <c r="V26" i="1"/>
  <c r="T24" i="1"/>
  <c r="W21" i="1"/>
  <c r="U19" i="1"/>
  <c r="X16" i="1"/>
  <c r="V14" i="1"/>
  <c r="T12" i="1"/>
  <c r="W9" i="1"/>
  <c r="T7" i="1"/>
  <c r="W4" i="1"/>
  <c r="Y44" i="1"/>
  <c r="Y32" i="1"/>
  <c r="Y8" i="1"/>
  <c r="V57" i="1"/>
  <c r="W52" i="1"/>
  <c r="X47" i="1"/>
  <c r="W40" i="1"/>
  <c r="V33" i="1"/>
  <c r="W28" i="1"/>
  <c r="T19" i="1"/>
  <c r="X11" i="1"/>
  <c r="V4" i="1"/>
  <c r="Y55" i="1"/>
  <c r="Y19" i="1"/>
  <c r="U57" i="1"/>
  <c r="T50" i="1"/>
  <c r="U45" i="1"/>
  <c r="V40" i="1"/>
  <c r="W35" i="1"/>
  <c r="V28" i="1"/>
  <c r="W23" i="1"/>
  <c r="V16" i="1"/>
  <c r="W11" i="1"/>
  <c r="U4" i="1"/>
  <c r="Y42" i="1"/>
  <c r="Y18" i="1"/>
  <c r="T57" i="1"/>
  <c r="X49" i="1"/>
  <c r="W42" i="1"/>
  <c r="V35" i="1"/>
  <c r="W30" i="1"/>
  <c r="V23" i="1"/>
  <c r="W18" i="1"/>
  <c r="V11" i="1"/>
  <c r="T4" i="1"/>
  <c r="Y53" i="1"/>
  <c r="Y17" i="1"/>
  <c r="X56" i="1"/>
  <c r="W49" i="1"/>
  <c r="T40" i="1"/>
  <c r="X32" i="1"/>
  <c r="W25" i="1"/>
  <c r="X20" i="1"/>
  <c r="W13" i="1"/>
  <c r="U6" i="1"/>
  <c r="Y52" i="1"/>
  <c r="Y16" i="1"/>
  <c r="T59" i="1"/>
  <c r="X51" i="1"/>
  <c r="W44" i="1"/>
  <c r="V37" i="1"/>
  <c r="U30" i="1"/>
  <c r="T23" i="1"/>
  <c r="V13" i="1"/>
  <c r="T6" i="1"/>
  <c r="Y50" i="1"/>
  <c r="X60" i="1"/>
  <c r="U51" i="1"/>
  <c r="W41" i="1"/>
  <c r="T32" i="1"/>
  <c r="X12" i="1"/>
  <c r="U3" i="1"/>
  <c r="Y3" i="1"/>
  <c r="Y49" i="1"/>
  <c r="X58" i="1"/>
  <c r="U49" i="1"/>
  <c r="W39" i="1"/>
  <c r="T30" i="1"/>
  <c r="V20" i="1"/>
  <c r="X10" i="1"/>
  <c r="T3" i="1"/>
  <c r="Y38" i="1"/>
  <c r="W58" i="1"/>
  <c r="T49" i="1"/>
  <c r="V39" i="1"/>
  <c r="X29" i="1"/>
  <c r="U20" i="1"/>
  <c r="W10" i="1"/>
  <c r="W27" i="1"/>
  <c r="Y26" i="1"/>
  <c r="W46" i="1"/>
  <c r="V27" i="1"/>
  <c r="U8" i="1"/>
  <c r="Y25" i="1"/>
  <c r="V46" i="1"/>
  <c r="U27" i="1"/>
  <c r="X7" i="1"/>
  <c r="Y15" i="1"/>
  <c r="V44" i="1"/>
  <c r="U25" i="1"/>
  <c r="X5" i="1"/>
  <c r="X53" i="1"/>
  <c r="U44" i="1"/>
  <c r="T25" i="1"/>
  <c r="V15" i="1"/>
  <c r="Y13" i="1"/>
  <c r="T44" i="1"/>
  <c r="X24" i="1"/>
  <c r="V5" i="1"/>
  <c r="T42" i="1"/>
  <c r="V32" i="1"/>
  <c r="U13" i="1"/>
  <c r="V51" i="1"/>
  <c r="U32" i="1"/>
  <c r="T13" i="1"/>
  <c r="Y37" i="1"/>
  <c r="V58" i="1"/>
  <c r="X48" i="1"/>
  <c r="U39" i="1"/>
  <c r="W29" i="1"/>
  <c r="T20" i="1"/>
  <c r="V10" i="1"/>
  <c r="Y27" i="1"/>
  <c r="V56" i="1"/>
  <c r="X46" i="1"/>
  <c r="U37" i="1"/>
  <c r="T18" i="1"/>
  <c r="V8" i="1"/>
  <c r="U56" i="1"/>
  <c r="T37" i="1"/>
  <c r="X17" i="1"/>
  <c r="T56" i="1"/>
  <c r="X36" i="1"/>
  <c r="W17" i="1"/>
  <c r="T54" i="1"/>
  <c r="X34" i="1"/>
  <c r="W15" i="1"/>
  <c r="Y14" i="1"/>
  <c r="W34" i="1"/>
  <c r="W5" i="1"/>
  <c r="W53" i="1"/>
  <c r="V34" i="1"/>
  <c r="U15" i="1"/>
  <c r="W51" i="1"/>
  <c r="W3" i="1"/>
  <c r="X41" i="1"/>
  <c r="V3" i="1"/>
  <c r="S26" i="1"/>
  <c r="S3" i="1"/>
  <c r="S39" i="1"/>
  <c r="S16" i="1"/>
  <c r="S40" i="1"/>
  <c r="S17" i="1"/>
  <c r="S53" i="1"/>
  <c r="S42" i="1"/>
  <c r="S19" i="1"/>
  <c r="S55" i="1"/>
  <c r="S21" i="1"/>
  <c r="S13" i="1"/>
  <c r="S37" i="1"/>
  <c r="S38" i="1"/>
  <c r="S15" i="1"/>
  <c r="S4" i="1"/>
  <c r="S52" i="1"/>
  <c r="S41" i="1"/>
  <c r="S18" i="1"/>
  <c r="S30" i="1"/>
  <c r="S7" i="1"/>
  <c r="S43" i="1"/>
  <c r="S20" i="1"/>
  <c r="S44" i="1"/>
  <c r="S9" i="1"/>
  <c r="S45" i="1"/>
  <c r="S10" i="1"/>
  <c r="S34" i="1"/>
  <c r="S35" i="1"/>
  <c r="S59" i="1"/>
  <c r="S25" i="1"/>
  <c r="S49" i="1"/>
  <c r="S14" i="1"/>
  <c r="S50" i="1"/>
  <c r="S27" i="1"/>
  <c r="S51" i="1"/>
  <c r="S28" i="1"/>
  <c r="S5" i="1"/>
  <c r="S29" i="1"/>
  <c r="S6" i="1"/>
  <c r="S54" i="1"/>
  <c r="S31" i="1"/>
  <c r="S8" i="1"/>
  <c r="S32" i="1"/>
  <c r="S56" i="1"/>
  <c r="S33" i="1"/>
  <c r="S57" i="1"/>
  <c r="S22" i="1"/>
  <c r="S46" i="1"/>
  <c r="S58" i="1"/>
  <c r="S11" i="1"/>
  <c r="S23" i="1"/>
  <c r="S47" i="1"/>
  <c r="S12" i="1"/>
  <c r="S24" i="1"/>
  <c r="S36" i="1"/>
  <c r="S48" i="1"/>
  <c r="S60" i="1"/>
  <c r="Q2" i="1"/>
  <c r="S2" i="1" l="1"/>
  <c r="X2" i="1"/>
  <c r="W2" i="1"/>
  <c r="T2" i="1"/>
  <c r="V2" i="1"/>
  <c r="U2" i="1"/>
  <c r="Y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<sst xmlns="http://schemas.openxmlformats.org/spreadsheetml/2006/main" count="31275" uniqueCount="140">
  <si>
    <t>gsis_id</t>
  </si>
  <si>
    <t>drill_type</t>
  </si>
  <si>
    <t>route_id</t>
  </si>
  <si>
    <t>frames</t>
  </si>
  <si>
    <t>duration</t>
  </si>
  <si>
    <t>avg_speed</t>
  </si>
  <si>
    <t>p75_speed</t>
  </si>
  <si>
    <t>max_speed</t>
  </si>
  <si>
    <t>p95_accel</t>
  </si>
  <si>
    <t>max_accel</t>
  </si>
  <si>
    <t>total_disp</t>
  </si>
  <si>
    <t>net_disp</t>
  </si>
  <si>
    <t>extraneous_dist</t>
  </si>
  <si>
    <t>waste_ratio</t>
  </si>
  <si>
    <t>player_name</t>
  </si>
  <si>
    <t>Team 1</t>
  </si>
  <si>
    <t>Samori Toure</t>
  </si>
  <si>
    <t>Team 2</t>
  </si>
  <si>
    <t>James Houston</t>
  </si>
  <si>
    <t>Brock Hoffman</t>
  </si>
  <si>
    <t>Kyle Philips</t>
  </si>
  <si>
    <t>Zachary Thomas</t>
  </si>
  <si>
    <t>Marquan McCall</t>
  </si>
  <si>
    <t>Luke Tenuta</t>
  </si>
  <si>
    <t>Tanner Conner</t>
  </si>
  <si>
    <t>Ronnie Rivers</t>
  </si>
  <si>
    <t>Dallis Flowers</t>
  </si>
  <si>
    <t>Zander Horvath</t>
  </si>
  <si>
    <t>Thomas Booker</t>
  </si>
  <si>
    <t>Vederian Lowe</t>
  </si>
  <si>
    <t>Armani Rogers</t>
  </si>
  <si>
    <t>Ben Stille</t>
  </si>
  <si>
    <t>Pierre Strong</t>
  </si>
  <si>
    <t>Quentin Lake</t>
  </si>
  <si>
    <t>Cobie Durant</t>
  </si>
  <si>
    <t>Nate Landman</t>
  </si>
  <si>
    <t>Russ Yeast</t>
  </si>
  <si>
    <t>Zach Tom</t>
  </si>
  <si>
    <t>Isiah Pacheco</t>
  </si>
  <si>
    <t>Matt Henningsen</t>
  </si>
  <si>
    <t>Reed Blankenship</t>
  </si>
  <si>
    <t>Percy Butler</t>
  </si>
  <si>
    <t>Jeff Gunter</t>
  </si>
  <si>
    <t>De'Shaan Dixon</t>
  </si>
  <si>
    <t>Nick Muse</t>
  </si>
  <si>
    <t>GSIS_ID</t>
  </si>
  <si>
    <t>Position</t>
  </si>
  <si>
    <t>Player Name</t>
  </si>
  <si>
    <t>WR</t>
  </si>
  <si>
    <t>DE</t>
  </si>
  <si>
    <t>OG</t>
  </si>
  <si>
    <t>OC</t>
  </si>
  <si>
    <t>TE</t>
  </si>
  <si>
    <t>OT</t>
  </si>
  <si>
    <t>DT</t>
  </si>
  <si>
    <t>RB</t>
  </si>
  <si>
    <t>DS</t>
  </si>
  <si>
    <t>IB</t>
  </si>
  <si>
    <t>DC</t>
  </si>
  <si>
    <t>FB</t>
  </si>
  <si>
    <t>Team 3</t>
  </si>
  <si>
    <t>Nephi Sewell</t>
  </si>
  <si>
    <t>Xavier Newman-Johnson</t>
  </si>
  <si>
    <t>Trestan Ebner</t>
  </si>
  <si>
    <t>Austin Deculus</t>
  </si>
  <si>
    <t>Teagan Quitoriano</t>
  </si>
  <si>
    <t>Dareke Young</t>
  </si>
  <si>
    <t>Chigoziem Okonkwo</t>
  </si>
  <si>
    <t>Sam Webb</t>
  </si>
  <si>
    <t>Damarion Williams</t>
  </si>
  <si>
    <t>Brayden Thomas</t>
  </si>
  <si>
    <t>Ja'Sir Taylor</t>
  </si>
  <si>
    <t>Kalon Barnes</t>
  </si>
  <si>
    <t>Cordell Volson</t>
  </si>
  <si>
    <t>Brock Purdy</t>
  </si>
  <si>
    <t>Tyquan Thornton</t>
  </si>
  <si>
    <t>Baylon Spector</t>
  </si>
  <si>
    <t>Keaontay Ingram</t>
  </si>
  <si>
    <t>Darrell Baker</t>
  </si>
  <si>
    <t>D.J. Davidson</t>
  </si>
  <si>
    <t>Tay Martin</t>
  </si>
  <si>
    <t>Ty Chandler</t>
  </si>
  <si>
    <t>Darien Butler</t>
  </si>
  <si>
    <t>Skylar Thompson</t>
  </si>
  <si>
    <t>Stanley Berryhill</t>
  </si>
  <si>
    <t>Matthew Butler</t>
  </si>
  <si>
    <t>Luke Wattenberg</t>
  </si>
  <si>
    <t>DaMarcus Fields</t>
  </si>
  <si>
    <t>Chase Lucas</t>
  </si>
  <si>
    <t>D'Anthony Bell</t>
  </si>
  <si>
    <t>Jelani Woods</t>
  </si>
  <si>
    <t>Jack Sanborn</t>
  </si>
  <si>
    <t>QB</t>
  </si>
  <si>
    <t>FADE Score</t>
  </si>
  <si>
    <t>GSIS ID</t>
  </si>
  <si>
    <t>Rushing Attempts</t>
  </si>
  <si>
    <t>Rushing Yards</t>
  </si>
  <si>
    <t>Rushing TDs</t>
  </si>
  <si>
    <t>Receptions</t>
  </si>
  <si>
    <t>Receiving Yards</t>
  </si>
  <si>
    <t>Receiving TDs</t>
  </si>
  <si>
    <t>Rushing Y/A</t>
  </si>
  <si>
    <t>Z-Score</t>
  </si>
  <si>
    <t>Average Z-Score</t>
  </si>
  <si>
    <t>Average Production Z-Score</t>
  </si>
  <si>
    <t>Games Started</t>
  </si>
  <si>
    <t>Solo Tackles</t>
  </si>
  <si>
    <t>Combined Tackles</t>
  </si>
  <si>
    <t>TFLs</t>
  </si>
  <si>
    <t>Sacks</t>
  </si>
  <si>
    <t>PDs</t>
  </si>
  <si>
    <t>Interceptions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</si>
  <si>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</si>
  <si>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</si>
  <si>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</si>
  <si>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</si>
  <si>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</si>
  <si>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</si>
  <si>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</si>
  <si>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</si>
  <si>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</si>
  <si>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</si>
  <si>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</si>
  <si>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</si>
  <si>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</si>
  <si>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</si>
  <si>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</si>
  <si>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</si>
  <si>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</si>
  <si>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</si>
  <si>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</si>
  <si>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</si>
  <si>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</si>
  <si>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</si>
  <si>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</si>
  <si>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</si>
  <si>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Percentile</t>
  </si>
  <si>
    <t>FADE Score Threshold</t>
  </si>
  <si>
    <t>Above Median Production</t>
  </si>
  <si>
    <t>Below Median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</si>
</sst>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5393"/>
  <sheetViews>
    <sheetView topLeftCell="G20" zoomScale="79" workbookViewId="0">
      <selection activeCell="Z22" sqref="Z22"/>
    </sheetView>
  </sheetViews>
  <sheetFormatPr defaultRowHeight="14.4" x14ac:dyDescent="0.3"/>
  <cols>
    <col min="1" max="1" width="9.33203125" bestFit="1" customWidth="1"/>
    <col min="3" max="4" width="9.33203125" bestFit="1" customWidth="1"/>
    <col min="5" max="14" width="11" bestFit="1" customWidth="1"/>
    <col min="17" max="17" width="9.33203125" bestFit="1" customWidth="1"/>
    <col min="19" max="19" width="25" bestFit="1" customWidth="1"/>
    <col min="20" max="20" width="12.109375" bestFit="1" customWidth="1"/>
    <col min="21" max="24" width="11" bestFit="1" customWidth="1"/>
    <col min="25" max="25" width="12.109375" bestFit="1" customWidth="1"/>
    <col min="26" max="26" width="9.332031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Q1" t="s">
        <v>45</v>
      </c>
      <c r="R1" t="s">
        <v>46</v>
      </c>
      <c r="S1" t="s">
        <v>47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13</v>
      </c>
    </row>
    <row r="2" spans="1:26" x14ac:dyDescent="0.3">
      <c r="A2">
        <v>282907</v>
      </c>
      <c r="B2" t="s">
        <v>15</v>
      </c>
      <c r="C2">
        <v>5</v>
      </c>
      <c r="D2">
        <v>36</v>
      </c>
      <c r="E2">
        <v>3.6000001430511501</v>
      </c>
      <c r="F2">
        <v>2.0240138298641801</v>
      </c>
      <c r="G2">
        <v>2.4293819583717902</v>
      </c>
      <c r="H2">
        <v>2.55684634024992</v>
      </c>
      <c r="I2">
        <v>1.3732779009393401</v>
      </c>
      <c r="J2">
        <v>1.78118009781541</v>
      </c>
      <c r="K2">
        <v>7.2864499224497301</v>
      </c>
      <c r="L2">
        <v>7.0600312491062702</v>
      </c>
      <c r="M2">
        <v>0.226418673343459</v>
      </c>
      <c r="N2">
        <v>3.2070491667033497E-2</v>
      </c>
      <c r="O2" t="s">
        <v>16</v>
      </c>
      <c r="Q2" cm="1">
        <f t="array" ref="Q2:Q61">_xlfn.UNIQUE(A2:A20000)</f>
        <v>282907</v>
      </c>
      <c r="R2" t="s">
        <v>48</v>
      </c>
      <c r="S2" t="str">
        <f>_xlfn.XLOOKUP($Q2, $A$2:$A$20000, O$2:O$20000)</f>
        <v>Samori Toure</v>
      </c>
      <c r="T2">
        <f t="shared" ref="T2:T7" si="0">AVERAGEIF($A$2:$A$20000, $Q2, F$2:F$20000)</f>
        <v>2.5303152789381564</v>
      </c>
      <c r="U2">
        <f t="shared" ref="U2:U60" si="1">AVERAGEIF($A$2:$A$20000, $Q2, G$2:G$20000)</f>
        <v>3.1317871292798856</v>
      </c>
      <c r="V2">
        <f t="shared" ref="V2:V60" si="2">AVERAGEIF($A$2:$A$20000, $Q2, H$2:H$20000)</f>
        <v>3.6359617469204699</v>
      </c>
      <c r="W2">
        <f t="shared" ref="W2:W60" si="3">AVERAGEIF($A$2:$A$20000, $Q2, I$2:I$20000)</f>
        <v>1.4491347879498599</v>
      </c>
      <c r="X2">
        <f t="shared" ref="X2:X60" si="4">AVERAGEIF($A$2:$A$20000, $Q2, J$2:J$20000)</f>
        <v>2.0529858798036189</v>
      </c>
      <c r="Y2">
        <f>AVERAGEIF($A$2:$A$20000, $Q2, N$2:N$20000)</f>
        <v>0.1135151578739325</v>
      </c>
      <c r="Z2">
        <f>COUNTIF($O$2:$O$20000, S2)</f>
        <v>282</v>
      </c>
    </row>
    <row r="3" spans="1:26" x14ac:dyDescent="0.3">
      <c r="A3">
        <v>282907</v>
      </c>
      <c r="B3" t="s">
        <v>15</v>
      </c>
      <c r="C3">
        <v>17</v>
      </c>
      <c r="D3">
        <v>18</v>
      </c>
      <c r="E3">
        <v>1.80000019073486</v>
      </c>
      <c r="F3">
        <v>4.3514642011703897</v>
      </c>
      <c r="G3">
        <v>4.6852707312361801</v>
      </c>
      <c r="H3">
        <v>4.7257552402066096</v>
      </c>
      <c r="I3">
        <v>0.212976526760841</v>
      </c>
      <c r="J3">
        <v>0.87692990804464699</v>
      </c>
      <c r="K3">
        <v>7.8326363047779797</v>
      </c>
      <c r="L3">
        <v>7.3610529030737997</v>
      </c>
      <c r="M3">
        <v>0.47158340170418001</v>
      </c>
      <c r="N3">
        <v>6.4064666823309802E-2</v>
      </c>
      <c r="O3" t="s">
        <v>16</v>
      </c>
      <c r="Q3">
        <v>304601</v>
      </c>
      <c r="R3" t="s">
        <v>49</v>
      </c>
      <c r="S3" t="str">
        <f t="shared" ref="S3:S60" si="5">_xlfn.XLOOKUP($Q3, $A$2:$A$20000, O$2:O$20000)</f>
        <v>James Houston</v>
      </c>
      <c r="T3">
        <f t="shared" si="0"/>
        <v>2.2707543745486913</v>
      </c>
      <c r="U3">
        <f t="shared" si="1"/>
        <v>2.7633451312037165</v>
      </c>
      <c r="V3">
        <f t="shared" si="2"/>
        <v>3.2566901245042428</v>
      </c>
      <c r="W3">
        <f t="shared" si="3"/>
        <v>1.5474812335207981</v>
      </c>
      <c r="X3">
        <f t="shared" si="4"/>
        <v>2.2573109644751259</v>
      </c>
      <c r="Y3">
        <f t="shared" ref="Y3:Y60" si="6">AVERAGEIF($A$2:$A$20000, $Q3, N$2:N$20000)</f>
        <v>0.15583858129026906</v>
      </c>
      <c r="Z3">
        <f t="shared" ref="Z3:Z60" si="7">COUNTIF($O$2:$O$20000, S3)</f>
        <v>159</v>
      </c>
    </row>
    <row r="4" spans="1:26" x14ac:dyDescent="0.3">
      <c r="A4">
        <v>282907</v>
      </c>
      <c r="B4" t="s">
        <v>15</v>
      </c>
      <c r="C4">
        <v>19</v>
      </c>
      <c r="D4">
        <v>109</v>
      </c>
      <c r="E4">
        <v>10.9000000953674</v>
      </c>
      <c r="F4">
        <v>1.2346096020975901</v>
      </c>
      <c r="G4">
        <v>1.32134847688158</v>
      </c>
      <c r="H4">
        <v>1.38802142216056</v>
      </c>
      <c r="I4">
        <v>0.49348121174728599</v>
      </c>
      <c r="J4">
        <v>0.80069200979225597</v>
      </c>
      <c r="K4">
        <v>13.457244763570399</v>
      </c>
      <c r="L4">
        <v>13.2561709394578</v>
      </c>
      <c r="M4">
        <v>0.201073824112596</v>
      </c>
      <c r="N4">
        <v>1.51683185914635E-2</v>
      </c>
      <c r="O4" t="s">
        <v>16</v>
      </c>
      <c r="Q4">
        <v>283380</v>
      </c>
      <c r="R4" t="s">
        <v>51</v>
      </c>
      <c r="S4" t="str">
        <f t="shared" si="5"/>
        <v>Brock Hoffman</v>
      </c>
      <c r="T4">
        <f t="shared" si="0"/>
        <v>1.9737588298754472</v>
      </c>
      <c r="U4">
        <f t="shared" si="1"/>
        <v>2.3370922328351753</v>
      </c>
      <c r="V4">
        <f t="shared" si="2"/>
        <v>2.643664079728433</v>
      </c>
      <c r="W4">
        <f t="shared" si="3"/>
        <v>1.2527742674107529</v>
      </c>
      <c r="X4">
        <f t="shared" si="4"/>
        <v>1.9035227698842423</v>
      </c>
      <c r="Y4">
        <f t="shared" si="6"/>
        <v>0.1860183062705045</v>
      </c>
      <c r="Z4">
        <f t="shared" si="7"/>
        <v>174</v>
      </c>
    </row>
    <row r="5" spans="1:26" x14ac:dyDescent="0.3">
      <c r="A5">
        <v>282907</v>
      </c>
      <c r="B5" t="s">
        <v>15</v>
      </c>
      <c r="C5">
        <v>20</v>
      </c>
      <c r="D5">
        <v>141</v>
      </c>
      <c r="E5">
        <v>14.0999999046326</v>
      </c>
      <c r="F5">
        <v>1.3538159596605099</v>
      </c>
      <c r="G5">
        <v>1.41542506694827</v>
      </c>
      <c r="H5">
        <v>1.70037995831786</v>
      </c>
      <c r="I5">
        <v>0.505950044462252</v>
      </c>
      <c r="J5">
        <v>0.76123153978392799</v>
      </c>
      <c r="K5">
        <v>19.088804900204899</v>
      </c>
      <c r="L5">
        <v>15.7899799328841</v>
      </c>
      <c r="M5">
        <v>3.2988249673207899</v>
      </c>
      <c r="N5">
        <v>0.20891888281952001</v>
      </c>
      <c r="O5" t="s">
        <v>16</v>
      </c>
      <c r="Q5">
        <v>305682</v>
      </c>
      <c r="R5" t="s">
        <v>48</v>
      </c>
      <c r="S5" t="str">
        <f t="shared" si="5"/>
        <v>Kyle Philips</v>
      </c>
      <c r="T5">
        <f t="shared" si="0"/>
        <v>2.7232531550250103</v>
      </c>
      <c r="U5">
        <f t="shared" si="1"/>
        <v>3.3393161017984014</v>
      </c>
      <c r="V5">
        <f t="shared" si="2"/>
        <v>3.8864852097424412</v>
      </c>
      <c r="W5">
        <f t="shared" si="3"/>
        <v>1.4052135436650519</v>
      </c>
      <c r="X5">
        <f t="shared" si="4"/>
        <v>2.0212257398827549</v>
      </c>
      <c r="Y5">
        <f t="shared" si="6"/>
        <v>9.7147619861283965E-2</v>
      </c>
      <c r="Z5">
        <f t="shared" si="7"/>
        <v>295</v>
      </c>
    </row>
    <row r="6" spans="1:26" x14ac:dyDescent="0.3">
      <c r="A6">
        <v>282907</v>
      </c>
      <c r="B6" t="s">
        <v>15</v>
      </c>
      <c r="C6">
        <v>21</v>
      </c>
      <c r="D6">
        <v>139</v>
      </c>
      <c r="E6">
        <v>13.9000000953674</v>
      </c>
      <c r="F6">
        <v>1.44652889027408</v>
      </c>
      <c r="G6">
        <v>1.4981709852230101</v>
      </c>
      <c r="H6">
        <v>1.60370607874518</v>
      </c>
      <c r="I6">
        <v>0.39506155388846498</v>
      </c>
      <c r="J6">
        <v>1.0598457637902401</v>
      </c>
      <c r="K6">
        <v>20.1067516666456</v>
      </c>
      <c r="L6">
        <v>19.752202256696901</v>
      </c>
      <c r="M6">
        <v>0.35454940994867101</v>
      </c>
      <c r="N6">
        <v>1.7949867328260202E-2</v>
      </c>
      <c r="O6" t="s">
        <v>16</v>
      </c>
      <c r="Q6">
        <v>278868</v>
      </c>
      <c r="R6" t="s">
        <v>53</v>
      </c>
      <c r="S6" t="str">
        <f t="shared" si="5"/>
        <v>Zachary Thomas</v>
      </c>
      <c r="T6">
        <f t="shared" si="0"/>
        <v>1.9871765849353145</v>
      </c>
      <c r="U6">
        <f t="shared" si="1"/>
        <v>2.3570356729509347</v>
      </c>
      <c r="V6">
        <f t="shared" si="2"/>
        <v>2.6195527514434649</v>
      </c>
      <c r="W6">
        <f t="shared" si="3"/>
        <v>1.1393061235243784</v>
      </c>
      <c r="X6">
        <f t="shared" si="4"/>
        <v>1.6763862585490799</v>
      </c>
      <c r="Y6">
        <f t="shared" si="6"/>
        <v>8.6082701194818756E-2</v>
      </c>
      <c r="Z6">
        <f t="shared" si="7"/>
        <v>168</v>
      </c>
    </row>
    <row r="7" spans="1:26" x14ac:dyDescent="0.3">
      <c r="A7">
        <v>282907</v>
      </c>
      <c r="B7" t="s">
        <v>15</v>
      </c>
      <c r="C7">
        <v>29</v>
      </c>
      <c r="D7">
        <v>92</v>
      </c>
      <c r="E7">
        <v>9.2000000476837194</v>
      </c>
      <c r="F7">
        <v>3.1468206419170799</v>
      </c>
      <c r="G7">
        <v>4.4910452661109801</v>
      </c>
      <c r="H7">
        <v>5.0134243076036498</v>
      </c>
      <c r="I7">
        <v>2.76530041034925</v>
      </c>
      <c r="J7">
        <v>3.8499087078252701</v>
      </c>
      <c r="K7">
        <v>28.950749963382201</v>
      </c>
      <c r="L7">
        <v>28.6414345310328</v>
      </c>
      <c r="M7">
        <v>0.30931543234937198</v>
      </c>
      <c r="N7">
        <v>1.07995789112529E-2</v>
      </c>
      <c r="O7" t="s">
        <v>16</v>
      </c>
      <c r="Q7">
        <v>310508</v>
      </c>
      <c r="R7" t="s">
        <v>54</v>
      </c>
      <c r="S7" t="str">
        <f t="shared" si="5"/>
        <v>Marquan McCall</v>
      </c>
      <c r="T7">
        <f t="shared" si="0"/>
        <v>1.9809125155954972</v>
      </c>
      <c r="U7">
        <f t="shared" si="1"/>
        <v>2.3345959775570257</v>
      </c>
      <c r="V7">
        <f t="shared" si="2"/>
        <v>2.6543158431262128</v>
      </c>
      <c r="W7">
        <f t="shared" si="3"/>
        <v>1.1555605906140931</v>
      </c>
      <c r="X7">
        <f t="shared" si="4"/>
        <v>1.646623079707938</v>
      </c>
      <c r="Y7">
        <f t="shared" si="6"/>
        <v>7.4721247019086098E-2</v>
      </c>
      <c r="Z7">
        <f t="shared" si="7"/>
        <v>128</v>
      </c>
    </row>
    <row r="8" spans="1:26" x14ac:dyDescent="0.3">
      <c r="A8">
        <v>282907</v>
      </c>
      <c r="B8" t="s">
        <v>15</v>
      </c>
      <c r="C8">
        <v>30</v>
      </c>
      <c r="D8">
        <v>80</v>
      </c>
      <c r="E8">
        <v>8</v>
      </c>
      <c r="F8">
        <v>1.3811498483309801</v>
      </c>
      <c r="G8">
        <v>1.4719048709095801</v>
      </c>
      <c r="H8">
        <v>1.51348813901687</v>
      </c>
      <c r="I8">
        <v>0.520865741101735</v>
      </c>
      <c r="J8">
        <v>0.64867572322975597</v>
      </c>
      <c r="K8">
        <v>11.0491987894752</v>
      </c>
      <c r="L8">
        <v>10.880101814293999</v>
      </c>
      <c r="M8">
        <v>0.169096975181212</v>
      </c>
      <c r="N8">
        <v>1.55418559557096E-2</v>
      </c>
      <c r="O8" t="s">
        <v>16</v>
      </c>
      <c r="Q8">
        <v>325018</v>
      </c>
      <c r="R8" t="s">
        <v>53</v>
      </c>
      <c r="S8" t="str">
        <f t="shared" si="5"/>
        <v>Luke Tenuta</v>
      </c>
      <c r="T8">
        <f>AVERAGEIF($A$2:$A$20000, $Q8, F$2:F$20000)</f>
        <v>1.9484351782770368</v>
      </c>
      <c r="U8">
        <f t="shared" si="1"/>
        <v>2.2911380297948356</v>
      </c>
      <c r="V8">
        <f t="shared" si="2"/>
        <v>2.5767986582553246</v>
      </c>
      <c r="W8">
        <f t="shared" si="3"/>
        <v>1.0888989856083218</v>
      </c>
      <c r="X8">
        <f t="shared" si="4"/>
        <v>1.7251386626938767</v>
      </c>
      <c r="Y8">
        <f t="shared" si="6"/>
        <v>5.8030665004353936E-2</v>
      </c>
      <c r="Z8">
        <f t="shared" si="7"/>
        <v>118</v>
      </c>
    </row>
    <row r="9" spans="1:26" x14ac:dyDescent="0.3">
      <c r="A9">
        <v>282907</v>
      </c>
      <c r="B9" t="s">
        <v>15</v>
      </c>
      <c r="C9">
        <v>35</v>
      </c>
      <c r="D9">
        <v>59</v>
      </c>
      <c r="E9">
        <v>5.8999998569488499</v>
      </c>
      <c r="F9">
        <v>1.16013095427588</v>
      </c>
      <c r="G9">
        <v>1.1991912181039499</v>
      </c>
      <c r="H9">
        <v>1.3165436374324599</v>
      </c>
      <c r="I9">
        <v>0.34133853746206</v>
      </c>
      <c r="J9">
        <v>0.50170550366223599</v>
      </c>
      <c r="K9">
        <v>6.8447724850752598</v>
      </c>
      <c r="L9">
        <v>6.6243837643321601</v>
      </c>
      <c r="M9">
        <v>0.22038872074309601</v>
      </c>
      <c r="N9">
        <v>3.3269316601151802E-2</v>
      </c>
      <c r="O9" t="s">
        <v>16</v>
      </c>
      <c r="Q9">
        <v>278802</v>
      </c>
      <c r="R9" t="s">
        <v>48</v>
      </c>
      <c r="S9" t="str">
        <f t="shared" si="5"/>
        <v>Tanner Conner</v>
      </c>
      <c r="T9">
        <f t="shared" ref="T9:T60" si="8">AVERAGEIF($A$2:$A$20000, $Q9, F$2:F$20000)</f>
        <v>2.5796940398657591</v>
      </c>
      <c r="U9">
        <f t="shared" si="1"/>
        <v>3.1019159685633069</v>
      </c>
      <c r="V9">
        <f t="shared" si="2"/>
        <v>3.494783357952548</v>
      </c>
      <c r="W9">
        <f t="shared" si="3"/>
        <v>1.3745532716129814</v>
      </c>
      <c r="X9">
        <f t="shared" si="4"/>
        <v>1.8314885188712784</v>
      </c>
      <c r="Y9">
        <f t="shared" si="6"/>
        <v>9.1169124109685931E-2</v>
      </c>
      <c r="Z9">
        <f t="shared" si="7"/>
        <v>212</v>
      </c>
    </row>
    <row r="10" spans="1:26" x14ac:dyDescent="0.3">
      <c r="A10">
        <v>282907</v>
      </c>
      <c r="B10" t="s">
        <v>15</v>
      </c>
      <c r="C10">
        <v>52</v>
      </c>
      <c r="D10">
        <v>56</v>
      </c>
      <c r="E10">
        <v>5.5999999046325701</v>
      </c>
      <c r="F10">
        <v>3.45515255843917</v>
      </c>
      <c r="G10">
        <v>4.9480290438196803</v>
      </c>
      <c r="H10">
        <v>5.2984021093188796</v>
      </c>
      <c r="I10">
        <v>0.84160058811423999</v>
      </c>
      <c r="J10">
        <v>1.4349957344028199</v>
      </c>
      <c r="K10">
        <v>19.3488542376951</v>
      </c>
      <c r="L10">
        <v>18.629999612167399</v>
      </c>
      <c r="M10">
        <v>0.71885462552768997</v>
      </c>
      <c r="N10">
        <v>3.85858636872006E-2</v>
      </c>
      <c r="O10" t="s">
        <v>16</v>
      </c>
      <c r="Q10">
        <v>280152</v>
      </c>
      <c r="R10" t="s">
        <v>55</v>
      </c>
      <c r="S10" t="str">
        <f t="shared" si="5"/>
        <v>Ronnie Rivers</v>
      </c>
      <c r="T10">
        <f t="shared" si="8"/>
        <v>2.4555595620487995</v>
      </c>
      <c r="U10">
        <f t="shared" si="1"/>
        <v>3.0051530697969859</v>
      </c>
      <c r="V10">
        <f t="shared" si="2"/>
        <v>3.4274248537599412</v>
      </c>
      <c r="W10">
        <f t="shared" si="3"/>
        <v>1.5861830191371729</v>
      </c>
      <c r="X10">
        <f t="shared" si="4"/>
        <v>2.1535034980535603</v>
      </c>
      <c r="Y10">
        <f t="shared" si="6"/>
        <v>0.22900813674640294</v>
      </c>
      <c r="Z10">
        <f t="shared" si="7"/>
        <v>226</v>
      </c>
    </row>
    <row r="11" spans="1:26" x14ac:dyDescent="0.3">
      <c r="A11">
        <v>282907</v>
      </c>
      <c r="B11" t="s">
        <v>15</v>
      </c>
      <c r="C11">
        <v>53</v>
      </c>
      <c r="D11">
        <v>56</v>
      </c>
      <c r="E11">
        <v>5.5999999046325701</v>
      </c>
      <c r="F11">
        <v>1.2892723489844899</v>
      </c>
      <c r="G11">
        <v>1.3759353076257199</v>
      </c>
      <c r="H11">
        <v>1.4691943798556999</v>
      </c>
      <c r="I11">
        <v>0.38109987134266698</v>
      </c>
      <c r="J11">
        <v>0.62895059073474002</v>
      </c>
      <c r="K11">
        <v>7.2199250552369296</v>
      </c>
      <c r="L11">
        <v>6.5555593141697699</v>
      </c>
      <c r="M11">
        <v>0.66436574106715796</v>
      </c>
      <c r="N11">
        <v>0.101343868498167</v>
      </c>
      <c r="O11" t="s">
        <v>16</v>
      </c>
      <c r="Q11">
        <v>277795</v>
      </c>
      <c r="R11" t="s">
        <v>58</v>
      </c>
      <c r="S11" t="str">
        <f t="shared" si="5"/>
        <v>Dallis Flowers</v>
      </c>
      <c r="T11">
        <f t="shared" si="8"/>
        <v>2.3956904641354773</v>
      </c>
      <c r="U11">
        <f t="shared" si="1"/>
        <v>2.8915076189537325</v>
      </c>
      <c r="V11">
        <f t="shared" si="2"/>
        <v>3.2746174280022533</v>
      </c>
      <c r="W11">
        <f t="shared" si="3"/>
        <v>1.3639211606360555</v>
      </c>
      <c r="X11">
        <f t="shared" si="4"/>
        <v>1.9129239932231366</v>
      </c>
      <c r="Y11">
        <f t="shared" si="6"/>
        <v>9.784142321148713E-2</v>
      </c>
      <c r="Z11">
        <f t="shared" si="7"/>
        <v>208</v>
      </c>
    </row>
    <row r="12" spans="1:26" x14ac:dyDescent="0.3">
      <c r="A12">
        <v>282907</v>
      </c>
      <c r="B12" t="s">
        <v>15</v>
      </c>
      <c r="C12">
        <v>58</v>
      </c>
      <c r="D12">
        <v>86</v>
      </c>
      <c r="E12">
        <v>8.5999999046325701</v>
      </c>
      <c r="F12">
        <v>1.8555735990003701</v>
      </c>
      <c r="G12">
        <v>2.2980439644096</v>
      </c>
      <c r="H12">
        <v>2.6764559880438701</v>
      </c>
      <c r="I12">
        <v>0.89310599250850398</v>
      </c>
      <c r="J12">
        <v>1.2020779684799501</v>
      </c>
      <c r="K12">
        <v>15.957932824274</v>
      </c>
      <c r="L12">
        <v>13.692278611913901</v>
      </c>
      <c r="M12">
        <v>2.26565421236005</v>
      </c>
      <c r="N12">
        <v>0.165469479301178</v>
      </c>
      <c r="O12" t="s">
        <v>16</v>
      </c>
      <c r="Q12">
        <v>304478</v>
      </c>
      <c r="R12" t="s">
        <v>59</v>
      </c>
      <c r="S12" t="str">
        <f t="shared" si="5"/>
        <v>Zander Horvath</v>
      </c>
      <c r="T12">
        <f t="shared" si="8"/>
        <v>2.1893130281774518</v>
      </c>
      <c r="U12">
        <f t="shared" si="1"/>
        <v>2.6375619352012256</v>
      </c>
      <c r="V12">
        <f t="shared" si="2"/>
        <v>2.9843467137738213</v>
      </c>
      <c r="W12">
        <f t="shared" si="3"/>
        <v>1.284058249836991</v>
      </c>
      <c r="X12">
        <f t="shared" si="4"/>
        <v>1.8112038178664567</v>
      </c>
      <c r="Y12">
        <f t="shared" si="6"/>
        <v>0.1702242369480213</v>
      </c>
      <c r="Z12">
        <f t="shared" si="7"/>
        <v>144</v>
      </c>
    </row>
    <row r="13" spans="1:26" x14ac:dyDescent="0.3">
      <c r="A13">
        <v>282907</v>
      </c>
      <c r="B13" t="s">
        <v>15</v>
      </c>
      <c r="C13">
        <v>60</v>
      </c>
      <c r="D13">
        <v>23</v>
      </c>
      <c r="E13">
        <v>2.2999999523162802</v>
      </c>
      <c r="F13">
        <v>3.4445011744001999</v>
      </c>
      <c r="G13">
        <v>4.7539662549361497</v>
      </c>
      <c r="H13">
        <v>5.40862954314417</v>
      </c>
      <c r="I13">
        <v>3.1527541974640299</v>
      </c>
      <c r="J13">
        <v>3.87903339395378</v>
      </c>
      <c r="K13">
        <v>7.9223528619895998</v>
      </c>
      <c r="L13">
        <v>7.2581928100078201</v>
      </c>
      <c r="M13">
        <v>0.66416005198178096</v>
      </c>
      <c r="N13">
        <v>9.1504878606423395E-2</v>
      </c>
      <c r="O13" t="s">
        <v>16</v>
      </c>
      <c r="Q13">
        <v>300652</v>
      </c>
      <c r="R13" t="s">
        <v>49</v>
      </c>
      <c r="S13" t="str">
        <f t="shared" si="5"/>
        <v>Thomas Booker</v>
      </c>
      <c r="T13">
        <f t="shared" si="8"/>
        <v>2.2963557152894816</v>
      </c>
      <c r="U13">
        <f t="shared" si="1"/>
        <v>2.7655365860308705</v>
      </c>
      <c r="V13">
        <f t="shared" si="2"/>
        <v>3.0447610424614604</v>
      </c>
      <c r="W13">
        <f t="shared" si="3"/>
        <v>1.2559701765782665</v>
      </c>
      <c r="X13">
        <f t="shared" si="4"/>
        <v>1.7867438012986632</v>
      </c>
      <c r="Y13">
        <f t="shared" si="6"/>
        <v>0.12172804667132354</v>
      </c>
      <c r="Z13">
        <f t="shared" si="7"/>
        <v>154</v>
      </c>
    </row>
    <row r="14" spans="1:26" x14ac:dyDescent="0.3">
      <c r="A14">
        <v>282907</v>
      </c>
      <c r="B14" t="s">
        <v>15</v>
      </c>
      <c r="C14">
        <v>62</v>
      </c>
      <c r="D14">
        <v>23</v>
      </c>
      <c r="E14">
        <v>2.2999999523162802</v>
      </c>
      <c r="F14">
        <v>4.8667576825383003</v>
      </c>
      <c r="G14">
        <v>5.2884406919530296</v>
      </c>
      <c r="H14">
        <v>5.4494106667106204</v>
      </c>
      <c r="I14">
        <v>2.7451278974737399</v>
      </c>
      <c r="J14">
        <v>2.9740976329739399</v>
      </c>
      <c r="K14">
        <v>11.1935424754279</v>
      </c>
      <c r="L14">
        <v>10.7797064458824</v>
      </c>
      <c r="M14">
        <v>0.41383602954555698</v>
      </c>
      <c r="N14">
        <v>3.8390287492813299E-2</v>
      </c>
      <c r="O14" t="s">
        <v>16</v>
      </c>
      <c r="Q14">
        <v>287953</v>
      </c>
      <c r="R14" t="s">
        <v>50</v>
      </c>
      <c r="S14" t="str">
        <f t="shared" si="5"/>
        <v>Vederian Lowe</v>
      </c>
      <c r="T14">
        <f t="shared" si="8"/>
        <v>1.9191319268225202</v>
      </c>
      <c r="U14">
        <f t="shared" si="1"/>
        <v>2.2524229791501766</v>
      </c>
      <c r="V14">
        <f t="shared" si="2"/>
        <v>2.5183736789791684</v>
      </c>
      <c r="W14">
        <f t="shared" si="3"/>
        <v>1.2008904976484904</v>
      </c>
      <c r="X14">
        <f t="shared" si="4"/>
        <v>1.6996369390856383</v>
      </c>
      <c r="Y14">
        <f t="shared" si="6"/>
        <v>0.11094930077615064</v>
      </c>
      <c r="Z14">
        <f t="shared" si="7"/>
        <v>134</v>
      </c>
    </row>
    <row r="15" spans="1:26" x14ac:dyDescent="0.3">
      <c r="A15">
        <v>282907</v>
      </c>
      <c r="B15" t="s">
        <v>15</v>
      </c>
      <c r="C15">
        <v>63</v>
      </c>
      <c r="D15">
        <v>48</v>
      </c>
      <c r="E15">
        <v>4.7999999523162797</v>
      </c>
      <c r="F15">
        <v>1.8409118806923701</v>
      </c>
      <c r="G15">
        <v>2.3234341669264098</v>
      </c>
      <c r="H15">
        <v>3.8109040500503202</v>
      </c>
      <c r="I15">
        <v>4.8666314023149901E-2</v>
      </c>
      <c r="J15">
        <v>0.13837091185926001</v>
      </c>
      <c r="K15">
        <v>8.8363771167815095</v>
      </c>
      <c r="L15">
        <v>8.4408807635952794</v>
      </c>
      <c r="M15">
        <v>0.395496353186232</v>
      </c>
      <c r="N15">
        <v>4.6854867905725003E-2</v>
      </c>
      <c r="O15" t="s">
        <v>16</v>
      </c>
      <c r="Q15">
        <v>281435</v>
      </c>
      <c r="R15" t="s">
        <v>52</v>
      </c>
      <c r="S15" t="str">
        <f t="shared" si="5"/>
        <v>Armani Rogers</v>
      </c>
      <c r="T15">
        <f t="shared" si="8"/>
        <v>2.2472676556566347</v>
      </c>
      <c r="U15">
        <f t="shared" si="1"/>
        <v>2.7289196249707914</v>
      </c>
      <c r="V15">
        <f t="shared" si="2"/>
        <v>3.0336006364471526</v>
      </c>
      <c r="W15">
        <f t="shared" si="3"/>
        <v>1.1829719977711683</v>
      </c>
      <c r="X15">
        <f t="shared" si="4"/>
        <v>1.7095971208663558</v>
      </c>
      <c r="Y15">
        <f t="shared" si="6"/>
        <v>6.7320642921989554E-2</v>
      </c>
      <c r="Z15">
        <f t="shared" si="7"/>
        <v>258</v>
      </c>
    </row>
    <row r="16" spans="1:26" x14ac:dyDescent="0.3">
      <c r="A16">
        <v>282907</v>
      </c>
      <c r="B16" t="s">
        <v>15</v>
      </c>
      <c r="C16">
        <v>64</v>
      </c>
      <c r="D16">
        <v>94</v>
      </c>
      <c r="E16">
        <v>9.3999998569488508</v>
      </c>
      <c r="F16">
        <v>1.3879313588592499</v>
      </c>
      <c r="G16">
        <v>1.5455881605996999</v>
      </c>
      <c r="H16">
        <v>1.96475343472776</v>
      </c>
      <c r="I16">
        <v>0.63596868928844497</v>
      </c>
      <c r="J16">
        <v>1.01749074030051</v>
      </c>
      <c r="K16">
        <v>13.0465546115016</v>
      </c>
      <c r="L16">
        <v>12.7736484214408</v>
      </c>
      <c r="M16">
        <v>0.27290619006083899</v>
      </c>
      <c r="N16">
        <v>2.1364780136171699E-2</v>
      </c>
      <c r="O16" t="s">
        <v>16</v>
      </c>
      <c r="Q16">
        <v>283943</v>
      </c>
      <c r="R16" t="s">
        <v>54</v>
      </c>
      <c r="S16" t="str">
        <f t="shared" si="5"/>
        <v>Ben Stille</v>
      </c>
      <c r="T16">
        <f t="shared" si="8"/>
        <v>2.2067512955883939</v>
      </c>
      <c r="U16">
        <f t="shared" si="1"/>
        <v>2.61512437545387</v>
      </c>
      <c r="V16">
        <f t="shared" si="2"/>
        <v>2.9704087707234601</v>
      </c>
      <c r="W16">
        <f t="shared" si="3"/>
        <v>1.2328611093506745</v>
      </c>
      <c r="X16">
        <f t="shared" si="4"/>
        <v>1.7697926130026536</v>
      </c>
      <c r="Y16">
        <f t="shared" si="6"/>
        <v>0.16083629684785267</v>
      </c>
      <c r="Z16">
        <f t="shared" si="7"/>
        <v>162</v>
      </c>
    </row>
    <row r="17" spans="1:26" x14ac:dyDescent="0.3">
      <c r="A17">
        <v>282907</v>
      </c>
      <c r="B17" t="s">
        <v>15</v>
      </c>
      <c r="C17">
        <v>70</v>
      </c>
      <c r="D17">
        <v>161</v>
      </c>
      <c r="E17">
        <v>16.0999999046326</v>
      </c>
      <c r="F17">
        <v>1.51621984916897</v>
      </c>
      <c r="G17">
        <v>1.6894015601512899</v>
      </c>
      <c r="H17">
        <v>2.04321751199813</v>
      </c>
      <c r="I17">
        <v>0.48368870860267799</v>
      </c>
      <c r="J17">
        <v>1.11935291574628</v>
      </c>
      <c r="K17">
        <v>24.411139438519001</v>
      </c>
      <c r="L17">
        <v>24.164543316379799</v>
      </c>
      <c r="M17">
        <v>0.24659612213912399</v>
      </c>
      <c r="N17">
        <v>1.02048740963364E-2</v>
      </c>
      <c r="O17" t="s">
        <v>16</v>
      </c>
      <c r="Q17">
        <v>310208</v>
      </c>
      <c r="R17" t="s">
        <v>55</v>
      </c>
      <c r="S17" t="str">
        <f t="shared" si="5"/>
        <v>Pierre Strong</v>
      </c>
      <c r="T17">
        <f t="shared" si="8"/>
        <v>2.4812514806054127</v>
      </c>
      <c r="U17">
        <f t="shared" si="1"/>
        <v>3.0719284081502614</v>
      </c>
      <c r="V17">
        <f t="shared" si="2"/>
        <v>3.4865622547271879</v>
      </c>
      <c r="W17">
        <f t="shared" si="3"/>
        <v>1.4311381328790871</v>
      </c>
      <c r="X17">
        <f t="shared" si="4"/>
        <v>2.0503355625194741</v>
      </c>
      <c r="Y17">
        <f t="shared" si="6"/>
        <v>0.11973439846348795</v>
      </c>
      <c r="Z17">
        <f t="shared" si="7"/>
        <v>228</v>
      </c>
    </row>
    <row r="18" spans="1:26" x14ac:dyDescent="0.3">
      <c r="A18">
        <v>282907</v>
      </c>
      <c r="B18" t="s">
        <v>15</v>
      </c>
      <c r="C18">
        <v>72</v>
      </c>
      <c r="D18">
        <v>217</v>
      </c>
      <c r="E18">
        <v>21.700000047683702</v>
      </c>
      <c r="F18">
        <v>2.0094400759510398</v>
      </c>
      <c r="G18">
        <v>2.53561539834261</v>
      </c>
      <c r="H18">
        <v>3.0855149344355199</v>
      </c>
      <c r="I18">
        <v>0.660339712201931</v>
      </c>
      <c r="J18">
        <v>1.09849619715776</v>
      </c>
      <c r="K18">
        <v>43.604849720802299</v>
      </c>
      <c r="L18">
        <v>43.443022640706701</v>
      </c>
      <c r="M18">
        <v>0.16182708009557001</v>
      </c>
      <c r="N18">
        <v>3.7250419114239E-3</v>
      </c>
      <c r="O18" t="s">
        <v>16</v>
      </c>
      <c r="Q18">
        <v>285362</v>
      </c>
      <c r="R18" t="s">
        <v>56</v>
      </c>
      <c r="S18" t="str">
        <f t="shared" si="5"/>
        <v>Quentin Lake</v>
      </c>
      <c r="T18">
        <f t="shared" si="8"/>
        <v>2.3314834738957222</v>
      </c>
      <c r="U18">
        <f t="shared" si="1"/>
        <v>2.8605059580619479</v>
      </c>
      <c r="V18">
        <f t="shared" si="2"/>
        <v>3.3233612118862164</v>
      </c>
      <c r="W18">
        <f t="shared" si="3"/>
        <v>1.4063210961020085</v>
      </c>
      <c r="X18">
        <f t="shared" si="4"/>
        <v>1.9056891816548291</v>
      </c>
      <c r="Y18">
        <f t="shared" si="6"/>
        <v>9.9033597530020001E-2</v>
      </c>
      <c r="Z18">
        <f t="shared" si="7"/>
        <v>242</v>
      </c>
    </row>
    <row r="19" spans="1:26" x14ac:dyDescent="0.3">
      <c r="A19">
        <v>282907</v>
      </c>
      <c r="B19" t="s">
        <v>15</v>
      </c>
      <c r="C19">
        <v>80</v>
      </c>
      <c r="D19">
        <v>54</v>
      </c>
      <c r="E19">
        <v>5.3999998569488499</v>
      </c>
      <c r="F19">
        <v>3.1995925654992501</v>
      </c>
      <c r="G19">
        <v>3.51656005031262</v>
      </c>
      <c r="H19">
        <v>3.7078496538920702</v>
      </c>
      <c r="I19">
        <v>0.47150329586012701</v>
      </c>
      <c r="J19">
        <v>0.76655544696094902</v>
      </c>
      <c r="K19">
        <v>17.277799370499199</v>
      </c>
      <c r="L19">
        <v>16.916542679020498</v>
      </c>
      <c r="M19">
        <v>0.361256691478751</v>
      </c>
      <c r="N19">
        <v>2.13552318776562E-2</v>
      </c>
      <c r="O19" t="s">
        <v>16</v>
      </c>
      <c r="Q19">
        <v>305826</v>
      </c>
      <c r="R19" t="s">
        <v>58</v>
      </c>
      <c r="S19" t="str">
        <f t="shared" si="5"/>
        <v>Cobie Durant</v>
      </c>
      <c r="T19">
        <f t="shared" si="8"/>
        <v>2.4034330658629419</v>
      </c>
      <c r="U19">
        <f t="shared" si="1"/>
        <v>2.9446038958758787</v>
      </c>
      <c r="V19">
        <f t="shared" si="2"/>
        <v>3.3606943890436201</v>
      </c>
      <c r="W19">
        <f t="shared" si="3"/>
        <v>1.5334552536059312</v>
      </c>
      <c r="X19">
        <f t="shared" si="4"/>
        <v>2.1223542369948687</v>
      </c>
      <c r="Y19">
        <f t="shared" si="6"/>
        <v>0.1108826721354617</v>
      </c>
      <c r="Z19">
        <f t="shared" si="7"/>
        <v>290</v>
      </c>
    </row>
    <row r="20" spans="1:26" x14ac:dyDescent="0.3">
      <c r="A20">
        <v>282907</v>
      </c>
      <c r="B20" t="s">
        <v>15</v>
      </c>
      <c r="C20">
        <v>82</v>
      </c>
      <c r="D20">
        <v>140</v>
      </c>
      <c r="E20">
        <v>14</v>
      </c>
      <c r="F20">
        <v>2.2264322776398902</v>
      </c>
      <c r="G20">
        <v>2.64069279470539</v>
      </c>
      <c r="H20">
        <v>2.7539254390735599</v>
      </c>
      <c r="I20">
        <v>1.0267563547408101</v>
      </c>
      <c r="J20">
        <v>2.1666606101199299</v>
      </c>
      <c r="K20">
        <v>31.170051899792799</v>
      </c>
      <c r="L20">
        <v>30.921381725604601</v>
      </c>
      <c r="M20">
        <v>0.24867017418821299</v>
      </c>
      <c r="N20">
        <v>8.0420136588624704E-3</v>
      </c>
      <c r="O20" t="s">
        <v>16</v>
      </c>
      <c r="Q20">
        <v>281884</v>
      </c>
      <c r="R20" t="s">
        <v>57</v>
      </c>
      <c r="S20" t="str">
        <f t="shared" si="5"/>
        <v>Nate Landman</v>
      </c>
      <c r="T20">
        <f t="shared" si="8"/>
        <v>2.4784963171530778</v>
      </c>
      <c r="U20">
        <f t="shared" si="1"/>
        <v>3.0416577323853642</v>
      </c>
      <c r="V20">
        <f t="shared" si="2"/>
        <v>3.4845761664092691</v>
      </c>
      <c r="W20">
        <f t="shared" si="3"/>
        <v>1.4688780444545499</v>
      </c>
      <c r="X20">
        <f t="shared" si="4"/>
        <v>2.0314309009243723</v>
      </c>
      <c r="Y20">
        <f t="shared" si="6"/>
        <v>0.39804838271495113</v>
      </c>
      <c r="Z20">
        <f t="shared" si="7"/>
        <v>142</v>
      </c>
    </row>
    <row r="21" spans="1:26" x14ac:dyDescent="0.3">
      <c r="A21">
        <v>282907</v>
      </c>
      <c r="B21" t="s">
        <v>15</v>
      </c>
      <c r="C21">
        <v>88</v>
      </c>
      <c r="D21">
        <v>32</v>
      </c>
      <c r="E21">
        <v>3.2000000476837198</v>
      </c>
      <c r="F21">
        <v>3.2654077603656302</v>
      </c>
      <c r="G21">
        <v>3.5767948335377699</v>
      </c>
      <c r="H21">
        <v>3.6800386429521699</v>
      </c>
      <c r="I21">
        <v>2.1779394914824102</v>
      </c>
      <c r="J21">
        <v>2.4158576934374398</v>
      </c>
      <c r="K21">
        <v>10.449305005500401</v>
      </c>
      <c r="L21">
        <v>10.2422252125266</v>
      </c>
      <c r="M21">
        <v>0.20707979297377799</v>
      </c>
      <c r="N21">
        <v>2.02182424889965E-2</v>
      </c>
      <c r="O21" t="s">
        <v>16</v>
      </c>
      <c r="Q21">
        <v>279337</v>
      </c>
      <c r="R21" t="s">
        <v>56</v>
      </c>
      <c r="S21" t="str">
        <f t="shared" si="5"/>
        <v>Russ Yeast</v>
      </c>
      <c r="T21">
        <f t="shared" si="8"/>
        <v>2.0932062628225028</v>
      </c>
      <c r="U21">
        <f t="shared" si="1"/>
        <v>2.4576585156379345</v>
      </c>
      <c r="V21">
        <f t="shared" si="2"/>
        <v>2.9033744714481418</v>
      </c>
      <c r="W21">
        <f t="shared" si="3"/>
        <v>0.96439737010481463</v>
      </c>
      <c r="X21">
        <f t="shared" si="4"/>
        <v>1.5409856784706926</v>
      </c>
      <c r="Y21">
        <f t="shared" si="6"/>
        <v>9.4408955524889676E-2</v>
      </c>
      <c r="Z21">
        <f t="shared" si="7"/>
        <v>233</v>
      </c>
    </row>
    <row r="22" spans="1:26" x14ac:dyDescent="0.3">
      <c r="A22">
        <v>282907</v>
      </c>
      <c r="B22" t="s">
        <v>15</v>
      </c>
      <c r="C22">
        <v>89</v>
      </c>
      <c r="D22">
        <v>39</v>
      </c>
      <c r="E22">
        <v>3.9000000953674299</v>
      </c>
      <c r="F22">
        <v>3.3289750248862999</v>
      </c>
      <c r="G22">
        <v>3.4899322928079601</v>
      </c>
      <c r="H22">
        <v>3.6404786077168398</v>
      </c>
      <c r="I22">
        <v>0.38776642795544197</v>
      </c>
      <c r="J22">
        <v>0.57674838855817001</v>
      </c>
      <c r="K22">
        <v>12.9830028878345</v>
      </c>
      <c r="L22">
        <v>12.616569800973799</v>
      </c>
      <c r="M22">
        <v>0.36643308686066201</v>
      </c>
      <c r="N22">
        <v>2.90437965818869E-2</v>
      </c>
      <c r="O22" t="s">
        <v>16</v>
      </c>
      <c r="Q22">
        <v>300802</v>
      </c>
      <c r="R22" t="s">
        <v>53</v>
      </c>
      <c r="S22" t="str">
        <f t="shared" si="5"/>
        <v>Zach Tom</v>
      </c>
      <c r="T22">
        <f>AVERAGEIF($A$2:$A$15939, $Q22, F$2:F$15939)</f>
        <v>2.0296729711951156</v>
      </c>
      <c r="U22">
        <f t="shared" ref="U22:X22" si="9">AVERAGEIF($A$2:$A$15939, $Q22, G$2:G$15939)</f>
        <v>2.3995954518659235</v>
      </c>
      <c r="V22">
        <f t="shared" si="9"/>
        <v>2.7015921735506607</v>
      </c>
      <c r="W22">
        <f t="shared" si="9"/>
        <v>1.2677184566813278</v>
      </c>
      <c r="X22">
        <f t="shared" si="9"/>
        <v>1.8307549481515162</v>
      </c>
      <c r="Y22">
        <f>AVERAGEIF($A$2:$A$15939, $Q22, N$2:N$15939)</f>
        <v>0.33117957279727356</v>
      </c>
      <c r="Z22">
        <f t="shared" si="7"/>
        <v>150</v>
      </c>
    </row>
    <row r="23" spans="1:26" x14ac:dyDescent="0.3">
      <c r="A23">
        <v>282907</v>
      </c>
      <c r="B23" t="s">
        <v>15</v>
      </c>
      <c r="C23">
        <v>90</v>
      </c>
      <c r="D23">
        <v>47</v>
      </c>
      <c r="E23">
        <v>4.6999998092651403</v>
      </c>
      <c r="F23">
        <v>1.7418641615486199</v>
      </c>
      <c r="G23">
        <v>2.32775371068041</v>
      </c>
      <c r="H23">
        <v>2.8205017058868398</v>
      </c>
      <c r="I23">
        <v>3.5606506530768502E-2</v>
      </c>
      <c r="J23">
        <v>0.20574786669529899</v>
      </c>
      <c r="K23">
        <v>8.1867611941651397</v>
      </c>
      <c r="L23">
        <v>7.9001675543341996</v>
      </c>
      <c r="M23">
        <v>0.286593639830934</v>
      </c>
      <c r="N23">
        <v>3.62769065162045E-2</v>
      </c>
      <c r="O23" t="s">
        <v>16</v>
      </c>
      <c r="Q23">
        <v>300685</v>
      </c>
      <c r="R23" t="s">
        <v>55</v>
      </c>
      <c r="S23" t="str">
        <f t="shared" si="5"/>
        <v>Isiah Pacheco</v>
      </c>
      <c r="T23">
        <f t="shared" si="8"/>
        <v>2.51695249512693</v>
      </c>
      <c r="U23">
        <f t="shared" si="1"/>
        <v>3.0747093538339234</v>
      </c>
      <c r="V23">
        <f t="shared" si="2"/>
        <v>3.5388983003386913</v>
      </c>
      <c r="W23">
        <f t="shared" si="3"/>
        <v>1.3036098544820103</v>
      </c>
      <c r="X23">
        <f t="shared" si="4"/>
        <v>1.7801892074245327</v>
      </c>
      <c r="Y23">
        <f t="shared" si="6"/>
        <v>0.1813343448585524</v>
      </c>
      <c r="Z23">
        <f t="shared" si="7"/>
        <v>250</v>
      </c>
    </row>
    <row r="24" spans="1:26" x14ac:dyDescent="0.3">
      <c r="A24">
        <v>282907</v>
      </c>
      <c r="B24" t="s">
        <v>15</v>
      </c>
      <c r="C24">
        <v>92</v>
      </c>
      <c r="D24">
        <v>90</v>
      </c>
      <c r="E24">
        <v>9</v>
      </c>
      <c r="F24">
        <v>3.2268286538547502</v>
      </c>
      <c r="G24">
        <v>4.0283251576605501</v>
      </c>
      <c r="H24">
        <v>4.3919273589291796</v>
      </c>
      <c r="I24">
        <v>2.1673370843463799</v>
      </c>
      <c r="J24">
        <v>3.4955540759938502</v>
      </c>
      <c r="K24">
        <v>29.041457841462101</v>
      </c>
      <c r="L24">
        <v>28.886723930727399</v>
      </c>
      <c r="M24">
        <v>0.15473391073478701</v>
      </c>
      <c r="N24">
        <v>5.3565752594808402E-3</v>
      </c>
      <c r="O24" t="s">
        <v>16</v>
      </c>
      <c r="Q24">
        <v>300890</v>
      </c>
      <c r="R24" t="s">
        <v>54</v>
      </c>
      <c r="S24" t="str">
        <f t="shared" si="5"/>
        <v>Matt Henningsen</v>
      </c>
      <c r="T24">
        <f t="shared" si="8"/>
        <v>2.1780288264805558</v>
      </c>
      <c r="U24">
        <f t="shared" si="1"/>
        <v>2.6372158517366495</v>
      </c>
      <c r="V24">
        <f t="shared" si="2"/>
        <v>3.0785433866769059</v>
      </c>
      <c r="W24">
        <f t="shared" si="3"/>
        <v>1.3172095745860155</v>
      </c>
      <c r="X24">
        <f t="shared" si="4"/>
        <v>1.8660597745772098</v>
      </c>
      <c r="Y24">
        <f t="shared" si="6"/>
        <v>0.1448440148140353</v>
      </c>
      <c r="Z24">
        <f t="shared" si="7"/>
        <v>160</v>
      </c>
    </row>
    <row r="25" spans="1:26" x14ac:dyDescent="0.3">
      <c r="A25">
        <v>282907</v>
      </c>
      <c r="B25" t="s">
        <v>15</v>
      </c>
      <c r="C25">
        <v>94</v>
      </c>
      <c r="D25">
        <v>97</v>
      </c>
      <c r="E25">
        <v>9.7000000476837194</v>
      </c>
      <c r="F25">
        <v>2.1640246726681598</v>
      </c>
      <c r="G25">
        <v>2.52039249472974</v>
      </c>
      <c r="H25">
        <v>2.6608852293731999</v>
      </c>
      <c r="I25">
        <v>0.87840609143031101</v>
      </c>
      <c r="J25">
        <v>1.4361663623751899</v>
      </c>
      <c r="K25">
        <v>20.991039338650499</v>
      </c>
      <c r="L25">
        <v>20.769920303620999</v>
      </c>
      <c r="M25">
        <v>0.22111903502951</v>
      </c>
      <c r="N25">
        <v>1.0646118607925499E-2</v>
      </c>
      <c r="O25" t="s">
        <v>16</v>
      </c>
      <c r="Q25">
        <v>280676</v>
      </c>
      <c r="R25" t="s">
        <v>56</v>
      </c>
      <c r="S25" t="str">
        <f t="shared" si="5"/>
        <v>Reed Blankenship</v>
      </c>
      <c r="T25">
        <f t="shared" si="8"/>
        <v>2.4554122452507623</v>
      </c>
      <c r="U25">
        <f t="shared" si="1"/>
        <v>3.0413122619009743</v>
      </c>
      <c r="V25">
        <f t="shared" si="2"/>
        <v>3.4535033617341484</v>
      </c>
      <c r="W25">
        <f t="shared" si="3"/>
        <v>1.6128017073640064</v>
      </c>
      <c r="X25">
        <f t="shared" si="4"/>
        <v>2.1770206033915049</v>
      </c>
      <c r="Y25">
        <f t="shared" si="6"/>
        <v>0.15986077966837361</v>
      </c>
      <c r="Z25">
        <f t="shared" si="7"/>
        <v>170</v>
      </c>
    </row>
    <row r="26" spans="1:26" x14ac:dyDescent="0.3">
      <c r="A26">
        <v>282907</v>
      </c>
      <c r="B26" t="s">
        <v>15</v>
      </c>
      <c r="C26">
        <v>96</v>
      </c>
      <c r="D26">
        <v>84</v>
      </c>
      <c r="E26">
        <v>8.4000000953674299</v>
      </c>
      <c r="F26">
        <v>2.11585238329533</v>
      </c>
      <c r="G26">
        <v>2.4002357715730098</v>
      </c>
      <c r="H26">
        <v>2.5655140002531698</v>
      </c>
      <c r="I26">
        <v>1.0558087677655501</v>
      </c>
      <c r="J26">
        <v>1.80815737810727</v>
      </c>
      <c r="K26">
        <v>17.773160099059901</v>
      </c>
      <c r="L26">
        <v>17.406785160037799</v>
      </c>
      <c r="M26">
        <v>0.36637493902216201</v>
      </c>
      <c r="N26">
        <v>2.1047823343237401E-2</v>
      </c>
      <c r="O26" t="s">
        <v>16</v>
      </c>
      <c r="Q26">
        <v>304268</v>
      </c>
      <c r="R26" t="s">
        <v>56</v>
      </c>
      <c r="S26" t="str">
        <f t="shared" si="5"/>
        <v>Percy Butler</v>
      </c>
      <c r="T26">
        <f t="shared" si="8"/>
        <v>2.3608208837988309</v>
      </c>
      <c r="U26">
        <f t="shared" si="1"/>
        <v>2.8979992165319031</v>
      </c>
      <c r="V26">
        <f t="shared" si="2"/>
        <v>3.2836076676315247</v>
      </c>
      <c r="W26">
        <f t="shared" si="3"/>
        <v>1.2656852816611159</v>
      </c>
      <c r="X26">
        <f t="shared" si="4"/>
        <v>1.7504036598229076</v>
      </c>
      <c r="Y26">
        <f t="shared" si="6"/>
        <v>9.6823971333445169E-2</v>
      </c>
      <c r="Z26">
        <f t="shared" si="7"/>
        <v>210</v>
      </c>
    </row>
    <row r="27" spans="1:26" x14ac:dyDescent="0.3">
      <c r="A27">
        <v>282907</v>
      </c>
      <c r="B27" t="s">
        <v>15</v>
      </c>
      <c r="C27">
        <v>98</v>
      </c>
      <c r="D27">
        <v>33</v>
      </c>
      <c r="E27">
        <v>3.2999999523162802</v>
      </c>
      <c r="F27">
        <v>2.2071089546188798</v>
      </c>
      <c r="G27">
        <v>2.6337957768954898</v>
      </c>
      <c r="H27">
        <v>3.11177868429017</v>
      </c>
      <c r="I27">
        <v>1.0781926191725</v>
      </c>
      <c r="J27">
        <v>1.49349159575069</v>
      </c>
      <c r="K27">
        <v>7.2834593995765697</v>
      </c>
      <c r="L27">
        <v>7.1131583403940102</v>
      </c>
      <c r="M27">
        <v>0.170301059182562</v>
      </c>
      <c r="N27">
        <v>2.3941693834574299E-2</v>
      </c>
      <c r="O27" t="s">
        <v>16</v>
      </c>
      <c r="Q27">
        <v>283383</v>
      </c>
      <c r="R27" t="s">
        <v>49</v>
      </c>
      <c r="S27" t="str">
        <f t="shared" si="5"/>
        <v>Jeff Gunter</v>
      </c>
      <c r="T27">
        <f t="shared" si="8"/>
        <v>2.1962508384019244</v>
      </c>
      <c r="U27">
        <f t="shared" si="1"/>
        <v>2.6660565404676806</v>
      </c>
      <c r="V27">
        <f t="shared" si="2"/>
        <v>3.0424262012024839</v>
      </c>
      <c r="W27">
        <f t="shared" si="3"/>
        <v>1.3627672873683365</v>
      </c>
      <c r="X27">
        <f t="shared" si="4"/>
        <v>2.1791898861456143</v>
      </c>
      <c r="Y27">
        <f t="shared" si="6"/>
        <v>0.12418898163957325</v>
      </c>
      <c r="Z27">
        <f t="shared" si="7"/>
        <v>178</v>
      </c>
    </row>
    <row r="28" spans="1:26" x14ac:dyDescent="0.3">
      <c r="A28">
        <v>282907</v>
      </c>
      <c r="B28" t="s">
        <v>15</v>
      </c>
      <c r="C28">
        <v>99</v>
      </c>
      <c r="D28">
        <v>93</v>
      </c>
      <c r="E28">
        <v>9.2999999523162806</v>
      </c>
      <c r="F28">
        <v>2.8336282940167199</v>
      </c>
      <c r="G28">
        <v>3.2144880478089202</v>
      </c>
      <c r="H28">
        <v>3.3785444147178101</v>
      </c>
      <c r="I28">
        <v>0.40617927174766</v>
      </c>
      <c r="J28">
        <v>1.3206733879754</v>
      </c>
      <c r="K28">
        <v>26.352742899318699</v>
      </c>
      <c r="L28">
        <v>25.996038718899701</v>
      </c>
      <c r="M28">
        <v>0.356704180418973</v>
      </c>
      <c r="N28">
        <v>1.37214821179521E-2</v>
      </c>
      <c r="O28" t="s">
        <v>16</v>
      </c>
      <c r="Q28">
        <v>285545</v>
      </c>
      <c r="R28" t="s">
        <v>49</v>
      </c>
      <c r="S28" t="str">
        <f t="shared" si="5"/>
        <v>De'Shaan Dixon</v>
      </c>
      <c r="T28">
        <f t="shared" si="8"/>
        <v>2.3124615017621872</v>
      </c>
      <c r="U28">
        <f t="shared" si="1"/>
        <v>2.8160156135713579</v>
      </c>
      <c r="V28">
        <f t="shared" si="2"/>
        <v>3.2674983916367917</v>
      </c>
      <c r="W28">
        <f t="shared" si="3"/>
        <v>1.4757155589399369</v>
      </c>
      <c r="X28">
        <f t="shared" si="4"/>
        <v>2.0077537132405596</v>
      </c>
      <c r="Y28">
        <f t="shared" si="6"/>
        <v>0.12742904281447345</v>
      </c>
      <c r="Z28">
        <f t="shared" si="7"/>
        <v>192</v>
      </c>
    </row>
    <row r="29" spans="1:26" x14ac:dyDescent="0.3">
      <c r="A29">
        <v>282907</v>
      </c>
      <c r="B29" t="s">
        <v>15</v>
      </c>
      <c r="C29">
        <v>122</v>
      </c>
      <c r="D29">
        <v>17</v>
      </c>
      <c r="E29">
        <v>1.70000004768372</v>
      </c>
      <c r="F29">
        <v>4.0874603185477598</v>
      </c>
      <c r="G29">
        <v>4.7913306219506904</v>
      </c>
      <c r="H29">
        <v>4.8358463212363603</v>
      </c>
      <c r="I29">
        <v>2.8592028274242001</v>
      </c>
      <c r="J29">
        <v>3.51326136739686</v>
      </c>
      <c r="K29">
        <v>6.9486827873416201</v>
      </c>
      <c r="L29">
        <v>6.4461926495900403</v>
      </c>
      <c r="M29">
        <v>0.50249013775158302</v>
      </c>
      <c r="N29">
        <v>7.79514614387984E-2</v>
      </c>
      <c r="O29" t="s">
        <v>16</v>
      </c>
      <c r="Q29">
        <v>289423</v>
      </c>
      <c r="R29" t="s">
        <v>57</v>
      </c>
      <c r="S29" t="str">
        <f t="shared" si="5"/>
        <v>Nick Muse</v>
      </c>
      <c r="T29">
        <f t="shared" si="8"/>
        <v>2.2762646078186002</v>
      </c>
      <c r="U29">
        <f t="shared" si="1"/>
        <v>2.7815453594613024</v>
      </c>
      <c r="V29">
        <f t="shared" si="2"/>
        <v>3.1466972378858427</v>
      </c>
      <c r="W29">
        <f t="shared" si="3"/>
        <v>1.3638413233228259</v>
      </c>
      <c r="X29">
        <f t="shared" si="4"/>
        <v>1.9604314950754613</v>
      </c>
      <c r="Y29">
        <f t="shared" si="6"/>
        <v>0.10227602617954563</v>
      </c>
      <c r="Z29">
        <f t="shared" si="7"/>
        <v>300</v>
      </c>
    </row>
    <row r="30" spans="1:26" x14ac:dyDescent="0.3">
      <c r="A30">
        <v>282907</v>
      </c>
      <c r="B30" t="s">
        <v>15</v>
      </c>
      <c r="C30">
        <v>164</v>
      </c>
      <c r="D30">
        <v>19</v>
      </c>
      <c r="E30">
        <v>1.9000000953674301</v>
      </c>
      <c r="F30">
        <v>3.6909135386009599</v>
      </c>
      <c r="G30">
        <v>3.9814727229890101</v>
      </c>
      <c r="H30">
        <v>4.1179233995451296</v>
      </c>
      <c r="I30">
        <v>2.1297126302676399</v>
      </c>
      <c r="J30">
        <v>2.3162757704745802</v>
      </c>
      <c r="K30">
        <v>7.0127360736155104</v>
      </c>
      <c r="L30">
        <v>6.4980057335388501</v>
      </c>
      <c r="M30">
        <v>0.51473034007666096</v>
      </c>
      <c r="N30">
        <v>7.9213586627036703E-2</v>
      </c>
      <c r="O30" t="s">
        <v>16</v>
      </c>
      <c r="Q30">
        <v>280246</v>
      </c>
      <c r="R30" t="s">
        <v>57</v>
      </c>
      <c r="S30" t="str">
        <f t="shared" si="5"/>
        <v>Nephi Sewell</v>
      </c>
      <c r="T30">
        <f t="shared" si="8"/>
        <v>2.3714960766490645</v>
      </c>
      <c r="U30">
        <f t="shared" si="1"/>
        <v>2.905804340513034</v>
      </c>
      <c r="V30">
        <f t="shared" si="2"/>
        <v>3.3622231429243952</v>
      </c>
      <c r="W30">
        <f t="shared" si="3"/>
        <v>1.5534760794232343</v>
      </c>
      <c r="X30">
        <f t="shared" si="4"/>
        <v>2.2315333399991526</v>
      </c>
      <c r="Y30">
        <f t="shared" si="6"/>
        <v>0.14437335413650634</v>
      </c>
      <c r="Z30">
        <f t="shared" si="7"/>
        <v>360</v>
      </c>
    </row>
    <row r="31" spans="1:26" x14ac:dyDescent="0.3">
      <c r="A31">
        <v>282907</v>
      </c>
      <c r="B31" t="s">
        <v>15</v>
      </c>
      <c r="C31">
        <v>196</v>
      </c>
      <c r="D31">
        <v>103</v>
      </c>
      <c r="E31">
        <v>10.300000190734901</v>
      </c>
      <c r="F31">
        <v>2.3815264982736801</v>
      </c>
      <c r="G31">
        <v>1.95370336940844</v>
      </c>
      <c r="H31">
        <v>6.6466941300104496</v>
      </c>
      <c r="I31">
        <v>0.64593470705983602</v>
      </c>
      <c r="J31">
        <v>1.04657129764937</v>
      </c>
      <c r="K31">
        <v>24.529723724532499</v>
      </c>
      <c r="L31">
        <v>7.7113376308436496</v>
      </c>
      <c r="M31">
        <v>16.8183860936889</v>
      </c>
      <c r="N31">
        <v>2.18099464694932</v>
      </c>
      <c r="O31" t="s">
        <v>16</v>
      </c>
      <c r="Q31">
        <v>279802</v>
      </c>
      <c r="R31" t="s">
        <v>50</v>
      </c>
      <c r="S31" t="str">
        <f t="shared" si="5"/>
        <v>Xavier Newman-Johnson</v>
      </c>
      <c r="T31">
        <f t="shared" si="8"/>
        <v>2.0568959160617952</v>
      </c>
      <c r="U31">
        <f t="shared" si="1"/>
        <v>2.4367532080582728</v>
      </c>
      <c r="V31">
        <f t="shared" si="2"/>
        <v>2.662582182496831</v>
      </c>
      <c r="W31">
        <f t="shared" si="3"/>
        <v>1.1828346909014931</v>
      </c>
      <c r="X31">
        <f t="shared" si="4"/>
        <v>1.8259430209779897</v>
      </c>
      <c r="Y31">
        <f t="shared" si="6"/>
        <v>6.5110151165271496E-2</v>
      </c>
      <c r="Z31">
        <f t="shared" si="7"/>
        <v>210</v>
      </c>
    </row>
    <row r="32" spans="1:26" x14ac:dyDescent="0.3">
      <c r="A32">
        <v>282907</v>
      </c>
      <c r="B32" t="s">
        <v>15</v>
      </c>
      <c r="C32">
        <v>197</v>
      </c>
      <c r="D32">
        <v>110</v>
      </c>
      <c r="E32">
        <v>11</v>
      </c>
      <c r="F32">
        <v>1.45998277003705</v>
      </c>
      <c r="G32">
        <v>1.6249173800891299</v>
      </c>
      <c r="H32">
        <v>1.71226144867007</v>
      </c>
      <c r="I32">
        <v>0.34218384951689401</v>
      </c>
      <c r="J32">
        <v>1.2179996814762599</v>
      </c>
      <c r="K32">
        <v>16.0598104607169</v>
      </c>
      <c r="L32">
        <v>15.7439106009433</v>
      </c>
      <c r="M32">
        <v>0.31589985977356999</v>
      </c>
      <c r="N32">
        <v>2.0064891613055899E-2</v>
      </c>
      <c r="O32" t="s">
        <v>16</v>
      </c>
      <c r="Q32">
        <v>279792</v>
      </c>
      <c r="R32" t="s">
        <v>55</v>
      </c>
      <c r="S32" t="str">
        <f t="shared" si="5"/>
        <v>Trestan Ebner</v>
      </c>
      <c r="T32">
        <f t="shared" si="8"/>
        <v>2.7637600481495119</v>
      </c>
      <c r="U32">
        <f t="shared" si="1"/>
        <v>3.282048110110837</v>
      </c>
      <c r="V32">
        <f t="shared" si="2"/>
        <v>3.6887752025778227</v>
      </c>
      <c r="W32">
        <f t="shared" si="3"/>
        <v>1.1842735763106487</v>
      </c>
      <c r="X32">
        <f t="shared" si="4"/>
        <v>1.8574549262695828</v>
      </c>
      <c r="Y32">
        <f t="shared" si="6"/>
        <v>0.13312116510121719</v>
      </c>
      <c r="Z32">
        <f t="shared" si="7"/>
        <v>273</v>
      </c>
    </row>
    <row r="33" spans="1:26" x14ac:dyDescent="0.3">
      <c r="A33">
        <v>282907</v>
      </c>
      <c r="B33" t="s">
        <v>15</v>
      </c>
      <c r="C33">
        <v>211</v>
      </c>
      <c r="D33">
        <v>91</v>
      </c>
      <c r="E33">
        <v>9.0999999046325701</v>
      </c>
      <c r="F33">
        <v>3.12108684283004</v>
      </c>
      <c r="G33">
        <v>3.69805813770957</v>
      </c>
      <c r="H33">
        <v>6.8997713284629496</v>
      </c>
      <c r="I33">
        <v>0.59240032277693699</v>
      </c>
      <c r="J33">
        <v>1.01232627059946</v>
      </c>
      <c r="K33">
        <v>28.401889838586801</v>
      </c>
      <c r="L33">
        <v>8.5620384849790803</v>
      </c>
      <c r="M33">
        <v>19.839851353607799</v>
      </c>
      <c r="N33">
        <v>2.3171878272229298</v>
      </c>
      <c r="O33" t="s">
        <v>16</v>
      </c>
      <c r="Q33">
        <v>281203</v>
      </c>
      <c r="R33" t="s">
        <v>53</v>
      </c>
      <c r="S33" t="str">
        <f t="shared" si="5"/>
        <v>Austin Deculus</v>
      </c>
      <c r="T33">
        <f t="shared" si="8"/>
        <v>2.2267519104932809</v>
      </c>
      <c r="U33">
        <f t="shared" si="1"/>
        <v>2.6120052269169354</v>
      </c>
      <c r="V33">
        <f t="shared" si="2"/>
        <v>2.9389222011219349</v>
      </c>
      <c r="W33">
        <f t="shared" si="3"/>
        <v>1.1556486717670114</v>
      </c>
      <c r="X33">
        <f t="shared" si="4"/>
        <v>1.6497637854085681</v>
      </c>
      <c r="Y33">
        <f t="shared" si="6"/>
        <v>0.1440697937260921</v>
      </c>
      <c r="Z33">
        <f t="shared" si="7"/>
        <v>180</v>
      </c>
    </row>
    <row r="34" spans="1:26" x14ac:dyDescent="0.3">
      <c r="A34">
        <v>282907</v>
      </c>
      <c r="B34" t="s">
        <v>15</v>
      </c>
      <c r="C34">
        <v>212</v>
      </c>
      <c r="D34">
        <v>90</v>
      </c>
      <c r="E34">
        <v>9</v>
      </c>
      <c r="F34">
        <v>1.9415765600497501</v>
      </c>
      <c r="G34">
        <v>2.1273091715148702</v>
      </c>
      <c r="H34">
        <v>2.2022250957564702</v>
      </c>
      <c r="I34">
        <v>0.36367768701071501</v>
      </c>
      <c r="J34">
        <v>0.58890350147964299</v>
      </c>
      <c r="K34">
        <v>17.474188938489</v>
      </c>
      <c r="L34">
        <v>16.847534423071099</v>
      </c>
      <c r="M34">
        <v>0.62665451541787198</v>
      </c>
      <c r="N34">
        <v>3.7195621607380602E-2</v>
      </c>
      <c r="O34" t="s">
        <v>16</v>
      </c>
      <c r="Q34">
        <v>304293</v>
      </c>
      <c r="R34" t="s">
        <v>52</v>
      </c>
      <c r="S34" t="str">
        <f t="shared" si="5"/>
        <v>Teagan Quitoriano</v>
      </c>
      <c r="T34">
        <f t="shared" si="8"/>
        <v>2.3035519317057944</v>
      </c>
      <c r="U34">
        <f t="shared" si="1"/>
        <v>2.834637922759899</v>
      </c>
      <c r="V34">
        <f t="shared" si="2"/>
        <v>3.1095455179477121</v>
      </c>
      <c r="W34">
        <f t="shared" si="3"/>
        <v>1.5335404511845443</v>
      </c>
      <c r="X34">
        <f t="shared" si="4"/>
        <v>2.1078839648062027</v>
      </c>
      <c r="Y34">
        <f t="shared" si="6"/>
        <v>7.7879227572053136E-2</v>
      </c>
      <c r="Z34">
        <f t="shared" si="7"/>
        <v>372</v>
      </c>
    </row>
    <row r="35" spans="1:26" x14ac:dyDescent="0.3">
      <c r="A35">
        <v>282907</v>
      </c>
      <c r="B35" t="s">
        <v>15</v>
      </c>
      <c r="C35">
        <v>215</v>
      </c>
      <c r="D35">
        <v>151</v>
      </c>
      <c r="E35">
        <v>15.0999999046326</v>
      </c>
      <c r="F35">
        <v>2.0614718982731901</v>
      </c>
      <c r="G35">
        <v>2.46484612466657</v>
      </c>
      <c r="H35">
        <v>5.1264783795121902</v>
      </c>
      <c r="I35">
        <v>3.5799744485960998</v>
      </c>
      <c r="J35">
        <v>5.1302997986854502</v>
      </c>
      <c r="K35">
        <v>31.128225604550298</v>
      </c>
      <c r="L35">
        <v>11.9529103342925</v>
      </c>
      <c r="M35">
        <v>19.175315270257801</v>
      </c>
      <c r="N35">
        <v>1.60423819253831</v>
      </c>
      <c r="O35" t="s">
        <v>16</v>
      </c>
      <c r="Q35">
        <v>286524</v>
      </c>
      <c r="R35" t="s">
        <v>48</v>
      </c>
      <c r="S35" t="str">
        <f t="shared" si="5"/>
        <v>Dareke Young</v>
      </c>
      <c r="T35">
        <f t="shared" si="8"/>
        <v>2.7478423691680289</v>
      </c>
      <c r="U35">
        <f t="shared" si="1"/>
        <v>3.3606731812808008</v>
      </c>
      <c r="V35">
        <f t="shared" si="2"/>
        <v>3.7726873502708695</v>
      </c>
      <c r="W35">
        <f t="shared" si="3"/>
        <v>1.6196605641992976</v>
      </c>
      <c r="X35">
        <f t="shared" si="4"/>
        <v>2.1920575627430505</v>
      </c>
      <c r="Y35">
        <f t="shared" si="6"/>
        <v>0.14078192111498858</v>
      </c>
      <c r="Z35">
        <f t="shared" si="7"/>
        <v>369</v>
      </c>
    </row>
    <row r="36" spans="1:26" x14ac:dyDescent="0.3">
      <c r="A36">
        <v>282907</v>
      </c>
      <c r="B36" t="s">
        <v>15</v>
      </c>
      <c r="C36">
        <v>216</v>
      </c>
      <c r="D36">
        <v>24</v>
      </c>
      <c r="E36">
        <v>2.4000000953674299</v>
      </c>
      <c r="F36">
        <v>2.9311356045856201</v>
      </c>
      <c r="G36">
        <v>3.5078303752247999</v>
      </c>
      <c r="H36">
        <v>4.1849270721592502</v>
      </c>
      <c r="I36">
        <v>4.8194638004351198</v>
      </c>
      <c r="J36">
        <v>6.7761740133238</v>
      </c>
      <c r="K36">
        <v>7.0347254959870797</v>
      </c>
      <c r="L36">
        <v>4.9865512485413701</v>
      </c>
      <c r="M36">
        <v>2.0481742474456999</v>
      </c>
      <c r="N36">
        <v>0.41073963654636397</v>
      </c>
      <c r="O36" t="s">
        <v>16</v>
      </c>
      <c r="Q36">
        <v>305581</v>
      </c>
      <c r="R36" t="s">
        <v>52</v>
      </c>
      <c r="S36" t="str">
        <f t="shared" si="5"/>
        <v>Chigoziem Okonkwo</v>
      </c>
      <c r="T36">
        <f t="shared" si="8"/>
        <v>2.4102002839218515</v>
      </c>
      <c r="U36">
        <f t="shared" si="1"/>
        <v>2.9436355730282728</v>
      </c>
      <c r="V36">
        <f t="shared" si="2"/>
        <v>3.2500716405929997</v>
      </c>
      <c r="W36">
        <f t="shared" si="3"/>
        <v>1.6438883368563464</v>
      </c>
      <c r="X36">
        <f t="shared" si="4"/>
        <v>2.1688955812588628</v>
      </c>
      <c r="Y36">
        <f t="shared" si="6"/>
        <v>9.4929373512175355E-2</v>
      </c>
      <c r="Z36">
        <f t="shared" si="7"/>
        <v>441</v>
      </c>
    </row>
    <row r="37" spans="1:26" x14ac:dyDescent="0.3">
      <c r="A37">
        <v>282907</v>
      </c>
      <c r="B37" t="s">
        <v>15</v>
      </c>
      <c r="C37">
        <v>217</v>
      </c>
      <c r="D37">
        <v>39</v>
      </c>
      <c r="E37">
        <v>3.9000000953674299</v>
      </c>
      <c r="F37">
        <v>3.23523056600889</v>
      </c>
      <c r="G37">
        <v>4.38816843789823</v>
      </c>
      <c r="H37">
        <v>5.0548148302129503</v>
      </c>
      <c r="I37">
        <v>2.9695828914605098</v>
      </c>
      <c r="J37">
        <v>3.85406378993765</v>
      </c>
      <c r="K37">
        <v>12.6173992733942</v>
      </c>
      <c r="L37">
        <v>11.2149471884143</v>
      </c>
      <c r="M37">
        <v>1.4024520849798301</v>
      </c>
      <c r="N37">
        <v>0.125052045401394</v>
      </c>
      <c r="O37" t="s">
        <v>16</v>
      </c>
      <c r="Q37">
        <v>287519</v>
      </c>
      <c r="R37" t="s">
        <v>58</v>
      </c>
      <c r="S37" t="str">
        <f t="shared" si="5"/>
        <v>Sam Webb</v>
      </c>
      <c r="T37">
        <f t="shared" si="8"/>
        <v>2.1205362545950659</v>
      </c>
      <c r="U37">
        <f t="shared" si="1"/>
        <v>2.5400772935415912</v>
      </c>
      <c r="V37">
        <f t="shared" si="2"/>
        <v>2.9844540933386914</v>
      </c>
      <c r="W37">
        <f t="shared" si="3"/>
        <v>1.1824631879888035</v>
      </c>
      <c r="X37">
        <f t="shared" si="4"/>
        <v>1.7814970761360756</v>
      </c>
      <c r="Y37">
        <f t="shared" si="6"/>
        <v>0.10649052467653757</v>
      </c>
      <c r="Z37">
        <f t="shared" si="7"/>
        <v>357</v>
      </c>
    </row>
    <row r="38" spans="1:26" x14ac:dyDescent="0.3">
      <c r="A38">
        <v>282907</v>
      </c>
      <c r="B38" t="s">
        <v>15</v>
      </c>
      <c r="C38">
        <v>218</v>
      </c>
      <c r="D38">
        <v>51</v>
      </c>
      <c r="E38">
        <v>5.0999999046325701</v>
      </c>
      <c r="F38">
        <v>1.3816791763027001</v>
      </c>
      <c r="G38">
        <v>1.4732840273405301</v>
      </c>
      <c r="H38">
        <v>1.51247666784184</v>
      </c>
      <c r="I38">
        <v>0.59489768423492895</v>
      </c>
      <c r="J38">
        <v>0.76684039562272499</v>
      </c>
      <c r="K38">
        <v>7.0465636763894697</v>
      </c>
      <c r="L38">
        <v>6.7978035953348099</v>
      </c>
      <c r="M38">
        <v>0.24876008105466199</v>
      </c>
      <c r="N38">
        <v>3.6594184807778297E-2</v>
      </c>
      <c r="O38" t="s">
        <v>16</v>
      </c>
      <c r="Q38">
        <v>324892</v>
      </c>
      <c r="R38" t="s">
        <v>58</v>
      </c>
      <c r="S38" t="str">
        <f t="shared" si="5"/>
        <v>Damarion Williams</v>
      </c>
      <c r="T38">
        <f t="shared" si="8"/>
        <v>2.1982143129142915</v>
      </c>
      <c r="U38">
        <f t="shared" si="1"/>
        <v>2.578780397289782</v>
      </c>
      <c r="V38">
        <f t="shared" si="2"/>
        <v>2.7739428505475106</v>
      </c>
      <c r="W38">
        <f t="shared" si="3"/>
        <v>0.89508948924638487</v>
      </c>
      <c r="X38">
        <f t="shared" si="4"/>
        <v>1.488597281147291</v>
      </c>
      <c r="Y38">
        <f t="shared" si="6"/>
        <v>3.9298090744904493E-2</v>
      </c>
      <c r="Z38">
        <f t="shared" si="7"/>
        <v>150</v>
      </c>
    </row>
    <row r="39" spans="1:26" x14ac:dyDescent="0.3">
      <c r="A39">
        <v>282907</v>
      </c>
      <c r="B39" t="s">
        <v>15</v>
      </c>
      <c r="C39">
        <v>221</v>
      </c>
      <c r="D39">
        <v>53</v>
      </c>
      <c r="E39">
        <v>5.2999999523162797</v>
      </c>
      <c r="F39">
        <v>1.30495241081991</v>
      </c>
      <c r="G39">
        <v>1.4173637714051801</v>
      </c>
      <c r="H39">
        <v>1.45568327205106</v>
      </c>
      <c r="I39">
        <v>0.34730083836666698</v>
      </c>
      <c r="J39">
        <v>0.44151827407809202</v>
      </c>
      <c r="K39">
        <v>6.9162477219378502</v>
      </c>
      <c r="L39">
        <v>6.7263658062094898</v>
      </c>
      <c r="M39">
        <v>0.189881915728355</v>
      </c>
      <c r="N39">
        <v>2.82294958673024E-2</v>
      </c>
      <c r="O39" t="s">
        <v>16</v>
      </c>
      <c r="Q39">
        <v>264587</v>
      </c>
      <c r="R39" t="s">
        <v>49</v>
      </c>
      <c r="S39" t="str">
        <f t="shared" si="5"/>
        <v>Brayden Thomas</v>
      </c>
      <c r="T39">
        <f t="shared" si="8"/>
        <v>2.4308001299545317</v>
      </c>
      <c r="U39">
        <f t="shared" si="1"/>
        <v>2.9655793008141149</v>
      </c>
      <c r="V39">
        <f t="shared" si="2"/>
        <v>3.4194708151444324</v>
      </c>
      <c r="W39">
        <f t="shared" si="3"/>
        <v>1.5511044374337939</v>
      </c>
      <c r="X39">
        <f t="shared" si="4"/>
        <v>2.1516693997627372</v>
      </c>
      <c r="Y39">
        <f t="shared" si="6"/>
        <v>0.21077780256713075</v>
      </c>
      <c r="Z39">
        <f t="shared" si="7"/>
        <v>261</v>
      </c>
    </row>
    <row r="40" spans="1:26" x14ac:dyDescent="0.3">
      <c r="A40">
        <v>282907</v>
      </c>
      <c r="B40" t="s">
        <v>15</v>
      </c>
      <c r="C40">
        <v>222</v>
      </c>
      <c r="D40">
        <v>20</v>
      </c>
      <c r="E40">
        <v>2</v>
      </c>
      <c r="F40">
        <v>4.8342991809776699</v>
      </c>
      <c r="G40">
        <v>6.5045133827889403</v>
      </c>
      <c r="H40">
        <v>6.7090090239085098</v>
      </c>
      <c r="I40">
        <v>6.0883810407270502</v>
      </c>
      <c r="J40">
        <v>7.0292615964295297</v>
      </c>
      <c r="K40">
        <v>9.6685983541723903</v>
      </c>
      <c r="L40">
        <v>9.4621561015069098</v>
      </c>
      <c r="M40">
        <v>0.206442252665473</v>
      </c>
      <c r="N40">
        <v>2.1817675638705201E-2</v>
      </c>
      <c r="O40" t="s">
        <v>16</v>
      </c>
      <c r="Q40">
        <v>282480</v>
      </c>
      <c r="R40" t="s">
        <v>56</v>
      </c>
      <c r="S40" t="str">
        <f t="shared" si="5"/>
        <v>Ja'Sir Taylor</v>
      </c>
      <c r="T40">
        <f t="shared" si="8"/>
        <v>2.1176428318643006</v>
      </c>
      <c r="U40">
        <f t="shared" si="1"/>
        <v>2.5214904458260325</v>
      </c>
      <c r="V40">
        <f t="shared" si="2"/>
        <v>2.8940505687215476</v>
      </c>
      <c r="W40">
        <f t="shared" si="3"/>
        <v>1.1673957070232392</v>
      </c>
      <c r="X40">
        <f t="shared" si="4"/>
        <v>1.6681858190435002</v>
      </c>
      <c r="Y40">
        <f t="shared" si="6"/>
        <v>7.287730125092888E-2</v>
      </c>
      <c r="Z40">
        <f t="shared" si="7"/>
        <v>381</v>
      </c>
    </row>
    <row r="41" spans="1:26" x14ac:dyDescent="0.3">
      <c r="A41">
        <v>282907</v>
      </c>
      <c r="B41" t="s">
        <v>15</v>
      </c>
      <c r="C41">
        <v>245</v>
      </c>
      <c r="D41">
        <v>24</v>
      </c>
      <c r="E41">
        <v>2.3999998569488499</v>
      </c>
      <c r="F41">
        <v>3.8844874586311602</v>
      </c>
      <c r="G41">
        <v>5.5422959501518898</v>
      </c>
      <c r="H41">
        <v>6.2527453750448796</v>
      </c>
      <c r="I41">
        <v>-0.75004854753997197</v>
      </c>
      <c r="J41">
        <v>-0.69762702040553504</v>
      </c>
      <c r="K41">
        <v>9.3227695178049004</v>
      </c>
      <c r="L41">
        <v>8.6824915721771401</v>
      </c>
      <c r="M41">
        <v>0.64027794562776197</v>
      </c>
      <c r="N41">
        <v>7.3743572372649197E-2</v>
      </c>
      <c r="O41" t="s">
        <v>16</v>
      </c>
      <c r="Q41">
        <v>305860</v>
      </c>
      <c r="R41" t="s">
        <v>58</v>
      </c>
      <c r="S41" t="str">
        <f t="shared" si="5"/>
        <v>Kalon Barnes</v>
      </c>
      <c r="T41">
        <f t="shared" si="8"/>
        <v>2.3121788551579208</v>
      </c>
      <c r="U41">
        <f t="shared" si="1"/>
        <v>2.7414403635859137</v>
      </c>
      <c r="V41">
        <f t="shared" si="2"/>
        <v>3.1802414166906359</v>
      </c>
      <c r="W41">
        <f t="shared" si="3"/>
        <v>1.2617414670648079</v>
      </c>
      <c r="X41">
        <f t="shared" si="4"/>
        <v>1.8193433510143995</v>
      </c>
      <c r="Y41">
        <f t="shared" si="6"/>
        <v>0.15385162702086763</v>
      </c>
      <c r="Z41">
        <f t="shared" si="7"/>
        <v>426</v>
      </c>
    </row>
    <row r="42" spans="1:26" x14ac:dyDescent="0.3">
      <c r="A42">
        <v>282907</v>
      </c>
      <c r="B42" t="s">
        <v>15</v>
      </c>
      <c r="C42">
        <v>249</v>
      </c>
      <c r="D42">
        <v>36</v>
      </c>
      <c r="E42">
        <v>3.5999999046325701</v>
      </c>
      <c r="F42">
        <v>1.6893473152676599</v>
      </c>
      <c r="G42">
        <v>1.7528322307931801</v>
      </c>
      <c r="H42">
        <v>1.82457752070101</v>
      </c>
      <c r="I42">
        <v>0.53285974604224495</v>
      </c>
      <c r="J42">
        <v>0.65009244459188198</v>
      </c>
      <c r="K42">
        <v>6.08165020043326</v>
      </c>
      <c r="L42">
        <v>5.9106092055046302</v>
      </c>
      <c r="M42">
        <v>0.17104099492862401</v>
      </c>
      <c r="N42">
        <v>2.89379637498841E-2</v>
      </c>
      <c r="O42" t="s">
        <v>16</v>
      </c>
      <c r="Q42">
        <v>280844</v>
      </c>
      <c r="R42" t="s">
        <v>53</v>
      </c>
      <c r="S42" t="str">
        <f t="shared" si="5"/>
        <v>Cordell Volson</v>
      </c>
      <c r="T42">
        <f t="shared" si="8"/>
        <v>2.1844547638387439</v>
      </c>
      <c r="U42">
        <f t="shared" si="1"/>
        <v>2.5991433187130166</v>
      </c>
      <c r="V42">
        <f t="shared" si="2"/>
        <v>2.9249167479627038</v>
      </c>
      <c r="W42">
        <f t="shared" si="3"/>
        <v>1.2579289252557562</v>
      </c>
      <c r="X42">
        <f t="shared" si="4"/>
        <v>1.7544533937694691</v>
      </c>
      <c r="Y42">
        <f t="shared" si="6"/>
        <v>0.22754965458354093</v>
      </c>
      <c r="Z42">
        <f t="shared" si="7"/>
        <v>297</v>
      </c>
    </row>
    <row r="43" spans="1:26" x14ac:dyDescent="0.3">
      <c r="A43">
        <v>282907</v>
      </c>
      <c r="B43" t="s">
        <v>15</v>
      </c>
      <c r="C43">
        <v>250</v>
      </c>
      <c r="D43">
        <v>112</v>
      </c>
      <c r="E43">
        <v>11.199999809265099</v>
      </c>
      <c r="F43">
        <v>1.4066932422163501</v>
      </c>
      <c r="G43">
        <v>1.4853590914547701</v>
      </c>
      <c r="H43">
        <v>1.63856821382999</v>
      </c>
      <c r="I43">
        <v>0.29979284238249299</v>
      </c>
      <c r="J43">
        <v>0.56930420178396202</v>
      </c>
      <c r="K43">
        <v>15.7549640777649</v>
      </c>
      <c r="L43">
        <v>14.704612937447299</v>
      </c>
      <c r="M43">
        <v>1.0503511403175601</v>
      </c>
      <c r="N43">
        <v>7.1430043401053994E-2</v>
      </c>
      <c r="O43" t="s">
        <v>16</v>
      </c>
      <c r="Q43">
        <v>311703</v>
      </c>
      <c r="R43" t="s">
        <v>92</v>
      </c>
      <c r="S43" t="str">
        <f t="shared" si="5"/>
        <v>Brock Purdy</v>
      </c>
      <c r="T43">
        <f t="shared" si="8"/>
        <v>1.7331789590898852</v>
      </c>
      <c r="U43">
        <f t="shared" si="1"/>
        <v>2.0358660808781717</v>
      </c>
      <c r="V43">
        <f t="shared" si="2"/>
        <v>2.4299871004495577</v>
      </c>
      <c r="W43">
        <f t="shared" si="3"/>
        <v>0.86268601868116623</v>
      </c>
      <c r="X43">
        <f t="shared" si="4"/>
        <v>1.4358993755241589</v>
      </c>
      <c r="Y43">
        <f t="shared" si="6"/>
        <v>0.1237641268976203</v>
      </c>
      <c r="Z43">
        <f t="shared" si="7"/>
        <v>141</v>
      </c>
    </row>
    <row r="44" spans="1:26" x14ac:dyDescent="0.3">
      <c r="A44">
        <v>282907</v>
      </c>
      <c r="B44" t="s">
        <v>15</v>
      </c>
      <c r="C44">
        <v>251</v>
      </c>
      <c r="D44">
        <v>21</v>
      </c>
      <c r="E44">
        <v>2.0999999046325701</v>
      </c>
      <c r="F44">
        <v>4.8399377929362704</v>
      </c>
      <c r="G44">
        <v>6.2156941555943703</v>
      </c>
      <c r="H44">
        <v>6.43505866047105</v>
      </c>
      <c r="I44">
        <v>6.0908550626224098</v>
      </c>
      <c r="J44">
        <v>6.8433856874661698</v>
      </c>
      <c r="K44">
        <v>10.163869043634801</v>
      </c>
      <c r="L44">
        <v>9.92640129912491</v>
      </c>
      <c r="M44">
        <v>0.23746774450991701</v>
      </c>
      <c r="N44">
        <v>2.3922843471062601E-2</v>
      </c>
      <c r="O44" t="s">
        <v>16</v>
      </c>
      <c r="Q44">
        <v>305878</v>
      </c>
      <c r="R44" t="s">
        <v>48</v>
      </c>
      <c r="S44" t="str">
        <f t="shared" si="5"/>
        <v>Tyquan Thornton</v>
      </c>
      <c r="T44">
        <f t="shared" si="8"/>
        <v>2.5044467965091455</v>
      </c>
      <c r="U44">
        <f t="shared" si="1"/>
        <v>3.0596201511293999</v>
      </c>
      <c r="V44">
        <f t="shared" si="2"/>
        <v>3.5036372247506482</v>
      </c>
      <c r="W44">
        <f t="shared" si="3"/>
        <v>1.7467494491535032</v>
      </c>
      <c r="X44">
        <f t="shared" si="4"/>
        <v>2.3036434100934726</v>
      </c>
      <c r="Y44">
        <f t="shared" si="6"/>
        <v>0.1113091595536356</v>
      </c>
      <c r="Z44">
        <f t="shared" si="7"/>
        <v>444</v>
      </c>
    </row>
    <row r="45" spans="1:26" x14ac:dyDescent="0.3">
      <c r="A45">
        <v>282907</v>
      </c>
      <c r="B45" t="s">
        <v>15</v>
      </c>
      <c r="C45">
        <v>271</v>
      </c>
      <c r="D45">
        <v>40</v>
      </c>
      <c r="E45">
        <v>4</v>
      </c>
      <c r="F45">
        <v>2.4919658784452001</v>
      </c>
      <c r="G45">
        <v>3.5648740929262801</v>
      </c>
      <c r="H45">
        <v>4.9321272058621997</v>
      </c>
      <c r="I45">
        <v>-9.8039696169635995E-2</v>
      </c>
      <c r="J45">
        <v>0.670735295640985</v>
      </c>
      <c r="K45">
        <v>9.9678633453793601</v>
      </c>
      <c r="L45">
        <v>8.6890879825174103</v>
      </c>
      <c r="M45">
        <v>1.27877536286196</v>
      </c>
      <c r="N45">
        <v>0.147170262913078</v>
      </c>
      <c r="O45" t="s">
        <v>16</v>
      </c>
      <c r="Q45">
        <v>305338</v>
      </c>
      <c r="R45" t="s">
        <v>57</v>
      </c>
      <c r="S45" t="str">
        <f t="shared" si="5"/>
        <v>Baylon Spector</v>
      </c>
      <c r="T45">
        <f t="shared" si="8"/>
        <v>2.2912933807083391</v>
      </c>
      <c r="U45">
        <f t="shared" si="1"/>
        <v>2.7967954053696524</v>
      </c>
      <c r="V45">
        <f t="shared" si="2"/>
        <v>3.2430861762989021</v>
      </c>
      <c r="W45">
        <f t="shared" si="3"/>
        <v>1.5118263553678306</v>
      </c>
      <c r="X45">
        <f t="shared" si="4"/>
        <v>2.0523930785212725</v>
      </c>
      <c r="Y45">
        <f t="shared" si="6"/>
        <v>0.20844960563606699</v>
      </c>
      <c r="Z45">
        <f t="shared" si="7"/>
        <v>396</v>
      </c>
    </row>
    <row r="46" spans="1:26" x14ac:dyDescent="0.3">
      <c r="A46">
        <v>282907</v>
      </c>
      <c r="B46" t="s">
        <v>15</v>
      </c>
      <c r="C46">
        <v>272</v>
      </c>
      <c r="D46">
        <v>88</v>
      </c>
      <c r="E46">
        <v>8.7999999523162806</v>
      </c>
      <c r="F46">
        <v>1.2101269859392301</v>
      </c>
      <c r="G46">
        <v>1.2914813960896601</v>
      </c>
      <c r="H46">
        <v>1.35611104321461</v>
      </c>
      <c r="I46">
        <v>0.47222553448934201</v>
      </c>
      <c r="J46">
        <v>0.54842325226761002</v>
      </c>
      <c r="K46">
        <v>10.649117411749</v>
      </c>
      <c r="L46">
        <v>10.4686309251796</v>
      </c>
      <c r="M46">
        <v>0.18048648656939301</v>
      </c>
      <c r="N46">
        <v>1.7240696310658801E-2</v>
      </c>
      <c r="O46" t="s">
        <v>16</v>
      </c>
      <c r="Q46">
        <v>300724</v>
      </c>
      <c r="R46" t="s">
        <v>55</v>
      </c>
      <c r="S46" t="str">
        <f t="shared" si="5"/>
        <v>Keaontay Ingram</v>
      </c>
      <c r="T46">
        <f t="shared" si="8"/>
        <v>2.3062161185819701</v>
      </c>
      <c r="U46">
        <f t="shared" si="1"/>
        <v>2.8211349193782436</v>
      </c>
      <c r="V46">
        <f t="shared" si="2"/>
        <v>3.2137591484513237</v>
      </c>
      <c r="W46">
        <f t="shared" si="3"/>
        <v>1.345665103662862</v>
      </c>
      <c r="X46">
        <f t="shared" si="4"/>
        <v>1.9944536797558017</v>
      </c>
      <c r="Y46">
        <f t="shared" si="6"/>
        <v>7.8860586926346038E-2</v>
      </c>
      <c r="Z46">
        <f t="shared" si="7"/>
        <v>225</v>
      </c>
    </row>
    <row r="47" spans="1:26" x14ac:dyDescent="0.3">
      <c r="A47">
        <v>282907</v>
      </c>
      <c r="B47" t="s">
        <v>15</v>
      </c>
      <c r="C47">
        <v>275</v>
      </c>
      <c r="D47">
        <v>62</v>
      </c>
      <c r="E47">
        <v>6.2000000476837203</v>
      </c>
      <c r="F47">
        <v>6.5192424809789697</v>
      </c>
      <c r="G47">
        <v>8.0288927363711693</v>
      </c>
      <c r="H47">
        <v>8.4537007924224703</v>
      </c>
      <c r="I47">
        <v>4.2638209353955503</v>
      </c>
      <c r="J47">
        <v>7.3466685132484999</v>
      </c>
      <c r="K47">
        <v>40.419303908546702</v>
      </c>
      <c r="L47">
        <v>40.118670717520601</v>
      </c>
      <c r="M47">
        <v>0.30063319102605102</v>
      </c>
      <c r="N47">
        <v>7.4935980093368097E-3</v>
      </c>
      <c r="O47" t="s">
        <v>16</v>
      </c>
      <c r="Q47">
        <v>281183</v>
      </c>
      <c r="R47" t="s">
        <v>58</v>
      </c>
      <c r="S47" t="str">
        <f t="shared" si="5"/>
        <v>Darrell Baker</v>
      </c>
      <c r="T47">
        <f t="shared" si="8"/>
        <v>2.0921034900006719</v>
      </c>
      <c r="U47">
        <f t="shared" si="1"/>
        <v>2.479320012791709</v>
      </c>
      <c r="V47">
        <f t="shared" si="2"/>
        <v>2.874373441076941</v>
      </c>
      <c r="W47">
        <f t="shared" si="3"/>
        <v>1.2485393134441949</v>
      </c>
      <c r="X47">
        <f t="shared" si="4"/>
        <v>1.8133512150747262</v>
      </c>
      <c r="Y47">
        <f t="shared" si="6"/>
        <v>0.12383337232247556</v>
      </c>
      <c r="Z47">
        <f t="shared" si="7"/>
        <v>384</v>
      </c>
    </row>
    <row r="48" spans="1:26" x14ac:dyDescent="0.3">
      <c r="A48">
        <v>282907</v>
      </c>
      <c r="B48" t="s">
        <v>15</v>
      </c>
      <c r="C48">
        <v>276</v>
      </c>
      <c r="D48">
        <v>123</v>
      </c>
      <c r="E48">
        <v>12.2999999523163</v>
      </c>
      <c r="F48">
        <v>1.6498200317443901</v>
      </c>
      <c r="G48">
        <v>1.48316113077457</v>
      </c>
      <c r="H48">
        <v>5.8015431586099702</v>
      </c>
      <c r="I48">
        <v>0.294691199634872</v>
      </c>
      <c r="J48">
        <v>0.690902868381992</v>
      </c>
      <c r="K48">
        <v>20.292786321981499</v>
      </c>
      <c r="L48">
        <v>14.083029925895</v>
      </c>
      <c r="M48">
        <v>6.2097563960865001</v>
      </c>
      <c r="N48">
        <v>0.44093894770956799</v>
      </c>
      <c r="O48" t="s">
        <v>16</v>
      </c>
      <c r="Q48">
        <v>305931</v>
      </c>
      <c r="R48" t="s">
        <v>54</v>
      </c>
      <c r="S48" t="str">
        <f t="shared" si="5"/>
        <v>D.J. Davidson</v>
      </c>
      <c r="T48">
        <f t="shared" si="8"/>
        <v>2.2438593303093004</v>
      </c>
      <c r="U48">
        <f t="shared" si="1"/>
        <v>2.6734932883220321</v>
      </c>
      <c r="V48">
        <f t="shared" si="2"/>
        <v>3.1417394869685826</v>
      </c>
      <c r="W48">
        <f t="shared" si="3"/>
        <v>1.4212440336993439</v>
      </c>
      <c r="X48">
        <f t="shared" si="4"/>
        <v>2.6734727389942523</v>
      </c>
      <c r="Y48">
        <f t="shared" si="6"/>
        <v>0.20161681623541006</v>
      </c>
      <c r="Z48">
        <f t="shared" si="7"/>
        <v>213</v>
      </c>
    </row>
    <row r="49" spans="1:26" x14ac:dyDescent="0.3">
      <c r="A49">
        <v>282907</v>
      </c>
      <c r="B49" t="s">
        <v>15</v>
      </c>
      <c r="C49">
        <v>284</v>
      </c>
      <c r="D49">
        <v>27</v>
      </c>
      <c r="E49">
        <v>2.7000000476837198</v>
      </c>
      <c r="F49">
        <v>5.7763396200842596</v>
      </c>
      <c r="G49">
        <v>7.3570682236435996</v>
      </c>
      <c r="H49">
        <v>7.5301829091130399</v>
      </c>
      <c r="I49">
        <v>5.7510578619858101</v>
      </c>
      <c r="J49">
        <v>6.4204100882716499</v>
      </c>
      <c r="K49">
        <v>15.5961173945665</v>
      </c>
      <c r="L49">
        <v>14.9770337862092</v>
      </c>
      <c r="M49">
        <v>0.61908360835724396</v>
      </c>
      <c r="N49">
        <v>4.1335528596275997E-2</v>
      </c>
      <c r="O49" t="s">
        <v>16</v>
      </c>
      <c r="Q49">
        <v>348606</v>
      </c>
      <c r="R49" t="s">
        <v>48</v>
      </c>
      <c r="S49" t="str">
        <f t="shared" si="5"/>
        <v>Tay Martin</v>
      </c>
      <c r="T49">
        <f t="shared" si="8"/>
        <v>2.5062735903240569</v>
      </c>
      <c r="U49">
        <f t="shared" si="1"/>
        <v>2.9877963521078077</v>
      </c>
      <c r="V49">
        <f t="shared" si="2"/>
        <v>3.3741981550001379</v>
      </c>
      <c r="W49">
        <f t="shared" si="3"/>
        <v>1.289574881800259</v>
      </c>
      <c r="X49">
        <f t="shared" si="4"/>
        <v>1.9752280480448297</v>
      </c>
      <c r="Y49">
        <f t="shared" si="6"/>
        <v>0.11262442509085166</v>
      </c>
      <c r="Z49">
        <f t="shared" si="7"/>
        <v>342</v>
      </c>
    </row>
    <row r="50" spans="1:26" x14ac:dyDescent="0.3">
      <c r="A50">
        <v>282907</v>
      </c>
      <c r="B50" t="s">
        <v>15</v>
      </c>
      <c r="C50">
        <v>306</v>
      </c>
      <c r="D50">
        <v>136</v>
      </c>
      <c r="E50">
        <v>13.600000143051099</v>
      </c>
      <c r="F50">
        <v>1.8053009696937701</v>
      </c>
      <c r="G50">
        <v>1.7382583539752701</v>
      </c>
      <c r="H50">
        <v>5.1867871926569196</v>
      </c>
      <c r="I50">
        <v>0.30237726231225098</v>
      </c>
      <c r="J50">
        <v>0.61456505946430096</v>
      </c>
      <c r="K50">
        <v>24.552093549856199</v>
      </c>
      <c r="L50">
        <v>19.666485890648701</v>
      </c>
      <c r="M50">
        <v>4.8856076592075297</v>
      </c>
      <c r="N50">
        <v>0.24842301193883401</v>
      </c>
      <c r="O50" t="s">
        <v>16</v>
      </c>
      <c r="Q50">
        <v>282443</v>
      </c>
      <c r="R50" t="s">
        <v>55</v>
      </c>
      <c r="S50" t="str">
        <f t="shared" si="5"/>
        <v>Ty Chandler</v>
      </c>
      <c r="T50">
        <f t="shared" si="8"/>
        <v>2.4530970614260097</v>
      </c>
      <c r="U50">
        <f t="shared" si="1"/>
        <v>2.9300545819166808</v>
      </c>
      <c r="V50">
        <f t="shared" si="2"/>
        <v>3.3358776395626366</v>
      </c>
      <c r="W50">
        <f t="shared" si="3"/>
        <v>1.1261587963188464</v>
      </c>
      <c r="X50">
        <f t="shared" si="4"/>
        <v>1.7234984120337662</v>
      </c>
      <c r="Y50">
        <f t="shared" si="6"/>
        <v>9.1425134190302043E-2</v>
      </c>
      <c r="Z50">
        <f t="shared" si="7"/>
        <v>300</v>
      </c>
    </row>
    <row r="51" spans="1:26" x14ac:dyDescent="0.3">
      <c r="A51">
        <v>282907</v>
      </c>
      <c r="B51" t="s">
        <v>15</v>
      </c>
      <c r="C51">
        <v>307</v>
      </c>
      <c r="D51">
        <v>85</v>
      </c>
      <c r="E51">
        <v>8.5</v>
      </c>
      <c r="F51">
        <v>1.1147874584297099</v>
      </c>
      <c r="G51">
        <v>1.1544734372523699</v>
      </c>
      <c r="H51">
        <v>1.2938962783674199</v>
      </c>
      <c r="I51">
        <v>0.54024710449101598</v>
      </c>
      <c r="J51">
        <v>0.99531782186161899</v>
      </c>
      <c r="K51">
        <v>9.4756934069521392</v>
      </c>
      <c r="L51">
        <v>9.2500662742806501</v>
      </c>
      <c r="M51">
        <v>0.22562713267148601</v>
      </c>
      <c r="N51">
        <v>2.4391947687859301E-2</v>
      </c>
      <c r="O51" t="s">
        <v>16</v>
      </c>
      <c r="Q51">
        <v>305925</v>
      </c>
      <c r="R51" t="s">
        <v>57</v>
      </c>
      <c r="S51" t="str">
        <f t="shared" si="5"/>
        <v>Darien Butler</v>
      </c>
      <c r="T51">
        <f t="shared" si="8"/>
        <v>2.232049652968231</v>
      </c>
      <c r="U51">
        <f t="shared" si="1"/>
        <v>2.7450335796306979</v>
      </c>
      <c r="V51">
        <f t="shared" si="2"/>
        <v>3.1540328431184923</v>
      </c>
      <c r="W51">
        <f t="shared" si="3"/>
        <v>1.3460247463654307</v>
      </c>
      <c r="X51">
        <f t="shared" si="4"/>
        <v>1.9342433232763117</v>
      </c>
      <c r="Y51">
        <f t="shared" si="6"/>
        <v>0.16843593957736872</v>
      </c>
      <c r="Z51">
        <f t="shared" si="7"/>
        <v>327</v>
      </c>
    </row>
    <row r="52" spans="1:26" x14ac:dyDescent="0.3">
      <c r="A52">
        <v>282907</v>
      </c>
      <c r="B52" t="s">
        <v>15</v>
      </c>
      <c r="C52">
        <v>333</v>
      </c>
      <c r="D52">
        <v>116</v>
      </c>
      <c r="E52">
        <v>11.600000143051099</v>
      </c>
      <c r="F52">
        <v>2.87544886426002</v>
      </c>
      <c r="G52">
        <v>2.8518478081537699</v>
      </c>
      <c r="H52">
        <v>6.3108160462613201</v>
      </c>
      <c r="I52">
        <v>4.1953405575790601</v>
      </c>
      <c r="J52">
        <v>5.79770404823517</v>
      </c>
      <c r="K52">
        <v>33.355206971221399</v>
      </c>
      <c r="L52">
        <v>18.844310551376601</v>
      </c>
      <c r="M52">
        <v>14.5108964198448</v>
      </c>
      <c r="N52">
        <v>0.770041248273996</v>
      </c>
      <c r="O52" t="s">
        <v>16</v>
      </c>
      <c r="Q52">
        <v>281256</v>
      </c>
      <c r="R52" t="s">
        <v>92</v>
      </c>
      <c r="S52" t="str">
        <f t="shared" si="5"/>
        <v>Skylar Thompson</v>
      </c>
      <c r="T52">
        <f t="shared" si="8"/>
        <v>2.1862092452634512</v>
      </c>
      <c r="U52">
        <f t="shared" si="1"/>
        <v>2.5491683814076938</v>
      </c>
      <c r="V52">
        <f t="shared" si="2"/>
        <v>2.8540158631454822</v>
      </c>
      <c r="W52">
        <f t="shared" si="3"/>
        <v>0.97798830604328635</v>
      </c>
      <c r="X52">
        <f t="shared" si="4"/>
        <v>1.5573641173961548</v>
      </c>
      <c r="Y52">
        <f t="shared" si="6"/>
        <v>9.9812781598897282E-2</v>
      </c>
      <c r="Z52">
        <f t="shared" si="7"/>
        <v>210</v>
      </c>
    </row>
    <row r="53" spans="1:26" x14ac:dyDescent="0.3">
      <c r="A53">
        <v>282907</v>
      </c>
      <c r="B53" t="s">
        <v>15</v>
      </c>
      <c r="C53">
        <v>335</v>
      </c>
      <c r="D53">
        <v>64</v>
      </c>
      <c r="E53">
        <v>6.3999998569488499</v>
      </c>
      <c r="F53">
        <v>1.7831727282702401</v>
      </c>
      <c r="G53">
        <v>2.20738018362582</v>
      </c>
      <c r="H53">
        <v>2.4222169942826199</v>
      </c>
      <c r="I53">
        <v>0.74829009523046897</v>
      </c>
      <c r="J53">
        <v>1.6178551024694501</v>
      </c>
      <c r="K53">
        <v>11.412305300317399</v>
      </c>
      <c r="L53">
        <v>11.1004463557192</v>
      </c>
      <c r="M53">
        <v>0.31185894459817098</v>
      </c>
      <c r="N53">
        <v>2.8094270681060799E-2</v>
      </c>
      <c r="O53" t="s">
        <v>16</v>
      </c>
      <c r="Q53">
        <v>305411</v>
      </c>
      <c r="R53" t="s">
        <v>48</v>
      </c>
      <c r="S53" t="str">
        <f t="shared" si="5"/>
        <v>Stanley Berryhill</v>
      </c>
      <c r="T53">
        <f t="shared" si="8"/>
        <v>2.5289053939557102</v>
      </c>
      <c r="U53">
        <f t="shared" si="1"/>
        <v>3.0550219412134951</v>
      </c>
      <c r="V53">
        <f t="shared" si="2"/>
        <v>3.42107829645995</v>
      </c>
      <c r="W53">
        <f t="shared" si="3"/>
        <v>1.5004312697804647</v>
      </c>
      <c r="X53">
        <f t="shared" si="4"/>
        <v>2.0262260386105333</v>
      </c>
      <c r="Y53">
        <f t="shared" si="6"/>
        <v>7.3108891147139796E-2</v>
      </c>
      <c r="Z53">
        <f t="shared" si="7"/>
        <v>426</v>
      </c>
    </row>
    <row r="54" spans="1:26" x14ac:dyDescent="0.3">
      <c r="A54">
        <v>282907</v>
      </c>
      <c r="B54" t="s">
        <v>15</v>
      </c>
      <c r="C54">
        <v>336</v>
      </c>
      <c r="D54">
        <v>50</v>
      </c>
      <c r="E54">
        <v>5</v>
      </c>
      <c r="F54">
        <v>1.21929145844588</v>
      </c>
      <c r="G54">
        <v>1.28389256750911</v>
      </c>
      <c r="H54">
        <v>1.36627753217313</v>
      </c>
      <c r="I54">
        <v>0.36411657662806901</v>
      </c>
      <c r="J54">
        <v>0.55274827453768105</v>
      </c>
      <c r="K54">
        <v>6.0964573041607402</v>
      </c>
      <c r="L54">
        <v>5.9179911429541301</v>
      </c>
      <c r="M54">
        <v>0.17846616120661099</v>
      </c>
      <c r="N54">
        <v>3.0156544154191601E-2</v>
      </c>
      <c r="O54" t="s">
        <v>16</v>
      </c>
      <c r="Q54">
        <v>282781</v>
      </c>
      <c r="R54" t="s">
        <v>54</v>
      </c>
      <c r="S54" t="str">
        <f t="shared" si="5"/>
        <v>Matthew Butler</v>
      </c>
      <c r="T54">
        <f t="shared" si="8"/>
        <v>2.2913988618131707</v>
      </c>
      <c r="U54">
        <f t="shared" si="1"/>
        <v>2.7523221870008063</v>
      </c>
      <c r="V54">
        <f t="shared" si="2"/>
        <v>3.0716716479980541</v>
      </c>
      <c r="W54">
        <f t="shared" si="3"/>
        <v>1.3739967931422541</v>
      </c>
      <c r="X54">
        <f t="shared" si="4"/>
        <v>1.9500447969631145</v>
      </c>
      <c r="Y54">
        <f t="shared" si="6"/>
        <v>0.18957561136578785</v>
      </c>
      <c r="Z54">
        <f t="shared" si="7"/>
        <v>234</v>
      </c>
    </row>
    <row r="55" spans="1:26" x14ac:dyDescent="0.3">
      <c r="A55">
        <v>282907</v>
      </c>
      <c r="B55" t="s">
        <v>15</v>
      </c>
      <c r="C55">
        <v>337</v>
      </c>
      <c r="D55">
        <v>40</v>
      </c>
      <c r="E55">
        <v>4</v>
      </c>
      <c r="F55">
        <v>1.9152337352301501</v>
      </c>
      <c r="G55">
        <v>2.55876480929961</v>
      </c>
      <c r="H55">
        <v>2.8593329763367201</v>
      </c>
      <c r="I55">
        <v>1.9934736052640101</v>
      </c>
      <c r="J55">
        <v>2.3504702435742901</v>
      </c>
      <c r="K55">
        <v>7.6609349248475498</v>
      </c>
      <c r="L55">
        <v>7.3837171249215903</v>
      </c>
      <c r="M55">
        <v>0.27721779992596002</v>
      </c>
      <c r="N55">
        <v>3.7544477291836E-2</v>
      </c>
      <c r="O55" t="s">
        <v>16</v>
      </c>
      <c r="Q55">
        <v>283055</v>
      </c>
      <c r="R55" t="s">
        <v>50</v>
      </c>
      <c r="S55" t="str">
        <f t="shared" si="5"/>
        <v>Luke Wattenberg</v>
      </c>
      <c r="T55">
        <f t="shared" si="8"/>
        <v>2.1585669614270491</v>
      </c>
      <c r="U55">
        <f t="shared" si="1"/>
        <v>2.5846973424345254</v>
      </c>
      <c r="V55">
        <f t="shared" si="2"/>
        <v>2.8341828285256185</v>
      </c>
      <c r="W55">
        <f t="shared" si="3"/>
        <v>1.2149241784048861</v>
      </c>
      <c r="X55">
        <f t="shared" si="4"/>
        <v>1.7065786466129855</v>
      </c>
      <c r="Y55">
        <f t="shared" si="6"/>
        <v>4.7737936861603547E-2</v>
      </c>
      <c r="Z55">
        <f t="shared" si="7"/>
        <v>192</v>
      </c>
    </row>
    <row r="56" spans="1:26" x14ac:dyDescent="0.3">
      <c r="A56">
        <v>282907</v>
      </c>
      <c r="B56" t="s">
        <v>15</v>
      </c>
      <c r="C56">
        <v>361</v>
      </c>
      <c r="D56">
        <v>22</v>
      </c>
      <c r="E56">
        <v>2.2000000476837198</v>
      </c>
      <c r="F56">
        <v>4.3684149647964396</v>
      </c>
      <c r="G56">
        <v>5.88473368780791</v>
      </c>
      <c r="H56">
        <v>6.8583128170887102</v>
      </c>
      <c r="I56">
        <v>-1.54440523385707</v>
      </c>
      <c r="J56">
        <v>-1.3000935472492701</v>
      </c>
      <c r="K56">
        <v>9.6105135088079194</v>
      </c>
      <c r="L56">
        <v>8.8769258916446905</v>
      </c>
      <c r="M56">
        <v>0.73358761716323795</v>
      </c>
      <c r="N56">
        <v>8.2639826682987097E-2</v>
      </c>
      <c r="O56" t="s">
        <v>16</v>
      </c>
      <c r="Q56">
        <v>280117</v>
      </c>
      <c r="R56" t="s">
        <v>56</v>
      </c>
      <c r="S56" t="str">
        <f t="shared" si="5"/>
        <v>DaMarcus Fields</v>
      </c>
      <c r="T56">
        <f t="shared" si="8"/>
        <v>2.2195668640216835</v>
      </c>
      <c r="U56">
        <f t="shared" si="1"/>
        <v>2.6933968496797407</v>
      </c>
      <c r="V56">
        <f t="shared" si="2"/>
        <v>3.089587818396319</v>
      </c>
      <c r="W56">
        <f t="shared" si="3"/>
        <v>1.2196782369295065</v>
      </c>
      <c r="X56">
        <f t="shared" si="4"/>
        <v>1.7160728147091013</v>
      </c>
      <c r="Y56">
        <f t="shared" si="6"/>
        <v>0.13238799356354039</v>
      </c>
      <c r="Z56">
        <f t="shared" si="7"/>
        <v>366</v>
      </c>
    </row>
    <row r="57" spans="1:26" x14ac:dyDescent="0.3">
      <c r="A57">
        <v>282907</v>
      </c>
      <c r="B57" t="s">
        <v>15</v>
      </c>
      <c r="C57">
        <v>363</v>
      </c>
      <c r="D57">
        <v>84</v>
      </c>
      <c r="E57">
        <v>8.4000000953674299</v>
      </c>
      <c r="F57">
        <v>1.94933947517988</v>
      </c>
      <c r="G57">
        <v>2.6586043600967</v>
      </c>
      <c r="H57">
        <v>3.0993460479613799</v>
      </c>
      <c r="I57">
        <v>0.44897803739709702</v>
      </c>
      <c r="J57">
        <v>0.65806186897752195</v>
      </c>
      <c r="K57">
        <v>16.374451913119302</v>
      </c>
      <c r="L57">
        <v>15.915724759885901</v>
      </c>
      <c r="M57">
        <v>0.45872715323337898</v>
      </c>
      <c r="N57">
        <v>2.8822259755933801E-2</v>
      </c>
      <c r="O57" t="s">
        <v>16</v>
      </c>
      <c r="Q57">
        <v>260934</v>
      </c>
      <c r="R57" t="s">
        <v>53</v>
      </c>
      <c r="S57" t="str">
        <f t="shared" si="5"/>
        <v>Chase Lucas</v>
      </c>
      <c r="T57">
        <f t="shared" si="8"/>
        <v>2.1435905081083746</v>
      </c>
      <c r="U57">
        <f t="shared" si="1"/>
        <v>2.5890560919530343</v>
      </c>
      <c r="V57">
        <f t="shared" si="2"/>
        <v>3.0013601664219545</v>
      </c>
      <c r="W57">
        <f t="shared" si="3"/>
        <v>1.1440433110481036</v>
      </c>
      <c r="X57">
        <f t="shared" si="4"/>
        <v>1.7496815116980442</v>
      </c>
      <c r="Y57">
        <f t="shared" si="6"/>
        <v>0.15401061950140268</v>
      </c>
      <c r="Z57">
        <f t="shared" si="7"/>
        <v>408</v>
      </c>
    </row>
    <row r="58" spans="1:26" x14ac:dyDescent="0.3">
      <c r="A58">
        <v>282907</v>
      </c>
      <c r="B58" t="s">
        <v>15</v>
      </c>
      <c r="C58">
        <v>364</v>
      </c>
      <c r="D58">
        <v>77</v>
      </c>
      <c r="E58">
        <v>7.7000000476837203</v>
      </c>
      <c r="F58">
        <v>1.7335549768549201</v>
      </c>
      <c r="G58">
        <v>2.0846486282280501</v>
      </c>
      <c r="H58">
        <v>2.3684438069171199</v>
      </c>
      <c r="I58">
        <v>0.88724709377572897</v>
      </c>
      <c r="J58">
        <v>1.5420109104263799</v>
      </c>
      <c r="K58">
        <v>13.3483733468036</v>
      </c>
      <c r="L58">
        <v>12.4044956921459</v>
      </c>
      <c r="M58">
        <v>0.94387765465765305</v>
      </c>
      <c r="N58">
        <v>7.60915782537845E-2</v>
      </c>
      <c r="O58" t="s">
        <v>16</v>
      </c>
      <c r="Q58">
        <v>332464</v>
      </c>
      <c r="R58" t="s">
        <v>56</v>
      </c>
      <c r="S58" t="str">
        <f t="shared" si="5"/>
        <v>D'Anthony Bell</v>
      </c>
      <c r="T58">
        <f t="shared" si="8"/>
        <v>2.4602543610684608</v>
      </c>
      <c r="U58">
        <f t="shared" si="1"/>
        <v>2.9293608648788036</v>
      </c>
      <c r="V58">
        <f t="shared" si="2"/>
        <v>3.3310658310587478</v>
      </c>
      <c r="W58">
        <f t="shared" si="3"/>
        <v>1.2428192278972701</v>
      </c>
      <c r="X58">
        <f t="shared" si="4"/>
        <v>1.9213163928343282</v>
      </c>
      <c r="Y58">
        <f t="shared" si="6"/>
        <v>0.14913306003991222</v>
      </c>
      <c r="Z58">
        <f t="shared" si="7"/>
        <v>348</v>
      </c>
    </row>
    <row r="59" spans="1:26" x14ac:dyDescent="0.3">
      <c r="A59">
        <v>282907</v>
      </c>
      <c r="B59" t="s">
        <v>15</v>
      </c>
      <c r="C59">
        <v>404</v>
      </c>
      <c r="D59">
        <v>93</v>
      </c>
      <c r="E59">
        <v>9.2999999523162806</v>
      </c>
      <c r="F59">
        <v>2.4136452329165499</v>
      </c>
      <c r="G59">
        <v>2.7643925904236002</v>
      </c>
      <c r="H59">
        <v>2.9070184721675298</v>
      </c>
      <c r="I59">
        <v>1.3309964349886001</v>
      </c>
      <c r="J59">
        <v>2.3327145008033501</v>
      </c>
      <c r="K59">
        <v>22.446900558368</v>
      </c>
      <c r="L59">
        <v>21.662854007007699</v>
      </c>
      <c r="M59">
        <v>0.78404655136025203</v>
      </c>
      <c r="N59">
        <v>3.6193132774962097E-2</v>
      </c>
      <c r="O59" t="s">
        <v>16</v>
      </c>
      <c r="Q59">
        <v>304482</v>
      </c>
      <c r="R59" t="s">
        <v>52</v>
      </c>
      <c r="S59" t="str">
        <f t="shared" si="5"/>
        <v>Jelani Woods</v>
      </c>
      <c r="T59">
        <f t="shared" si="8"/>
        <v>2.2403946976407521</v>
      </c>
      <c r="U59">
        <f t="shared" si="1"/>
        <v>2.7402807549751134</v>
      </c>
      <c r="V59">
        <f t="shared" si="2"/>
        <v>3.0810133444053687</v>
      </c>
      <c r="W59">
        <f t="shared" si="3"/>
        <v>1.5167919376920671</v>
      </c>
      <c r="X59">
        <f t="shared" si="4"/>
        <v>2.0500571667998857</v>
      </c>
      <c r="Y59">
        <f t="shared" si="6"/>
        <v>5.9000687911489068E-2</v>
      </c>
      <c r="Z59">
        <f t="shared" si="7"/>
        <v>426</v>
      </c>
    </row>
    <row r="60" spans="1:26" x14ac:dyDescent="0.3">
      <c r="A60">
        <v>282907</v>
      </c>
      <c r="B60" t="s">
        <v>15</v>
      </c>
      <c r="C60">
        <v>405</v>
      </c>
      <c r="D60">
        <v>55</v>
      </c>
      <c r="E60">
        <v>5.5</v>
      </c>
      <c r="F60">
        <v>1.4354261209269701</v>
      </c>
      <c r="G60">
        <v>1.5553150361116299</v>
      </c>
      <c r="H60">
        <v>1.70298687221409</v>
      </c>
      <c r="I60">
        <v>0.87493025819751902</v>
      </c>
      <c r="J60">
        <v>1.02569386555707</v>
      </c>
      <c r="K60">
        <v>7.8948436665238102</v>
      </c>
      <c r="L60">
        <v>7.4295757983607897</v>
      </c>
      <c r="M60">
        <v>0.46526786816302002</v>
      </c>
      <c r="N60">
        <v>6.2623746064435201E-2</v>
      </c>
      <c r="O60" t="s">
        <v>16</v>
      </c>
      <c r="Q60">
        <v>311473</v>
      </c>
      <c r="R60" t="s">
        <v>57</v>
      </c>
      <c r="S60" t="str">
        <f t="shared" si="5"/>
        <v>Jack Sanborn</v>
      </c>
      <c r="T60">
        <f t="shared" si="8"/>
        <v>2.1485200117489351</v>
      </c>
      <c r="U60">
        <f t="shared" si="1"/>
        <v>2.5969593084370581</v>
      </c>
      <c r="V60">
        <f t="shared" si="2"/>
        <v>2.975491044060262</v>
      </c>
      <c r="W60">
        <f t="shared" si="3"/>
        <v>1.2141560670599529</v>
      </c>
      <c r="X60">
        <f t="shared" si="4"/>
        <v>1.9324945660681516</v>
      </c>
      <c r="Y60">
        <f t="shared" si="6"/>
        <v>0.1560679893102421</v>
      </c>
      <c r="Z60">
        <f t="shared" si="7"/>
        <v>366</v>
      </c>
    </row>
    <row r="61" spans="1:26" x14ac:dyDescent="0.3">
      <c r="A61">
        <v>282907</v>
      </c>
      <c r="B61" t="s">
        <v>15</v>
      </c>
      <c r="C61">
        <v>442</v>
      </c>
      <c r="D61">
        <v>53</v>
      </c>
      <c r="E61">
        <v>5.2999999523162797</v>
      </c>
      <c r="F61">
        <v>2.79856802773834</v>
      </c>
      <c r="G61">
        <v>2.8318305003106699</v>
      </c>
      <c r="H61">
        <v>3.1368290041850102</v>
      </c>
      <c r="I61">
        <v>0.72312052615818201</v>
      </c>
      <c r="J61">
        <v>1.64457100978429</v>
      </c>
      <c r="K61">
        <v>14.8324104028021</v>
      </c>
      <c r="L61">
        <v>13.1024766077582</v>
      </c>
      <c r="M61">
        <v>1.7299337950439599</v>
      </c>
      <c r="N61">
        <v>0.13203105388638001</v>
      </c>
      <c r="O61" t="s">
        <v>16</v>
      </c>
      <c r="Q61">
        <v>0</v>
      </c>
    </row>
    <row r="62" spans="1:26" x14ac:dyDescent="0.3">
      <c r="A62">
        <v>282907</v>
      </c>
      <c r="B62" t="s">
        <v>15</v>
      </c>
      <c r="C62">
        <v>443</v>
      </c>
      <c r="D62">
        <v>88</v>
      </c>
      <c r="E62">
        <v>8.8000001907348597</v>
      </c>
      <c r="F62">
        <v>2.05688581865904</v>
      </c>
      <c r="G62">
        <v>2.46370027258906</v>
      </c>
      <c r="H62">
        <v>2.8813404994437</v>
      </c>
      <c r="I62">
        <v>0.481408463711196</v>
      </c>
      <c r="J62">
        <v>0.88585043472153302</v>
      </c>
      <c r="K62">
        <v>18.100595561699102</v>
      </c>
      <c r="L62">
        <v>14.748459493334799</v>
      </c>
      <c r="M62">
        <v>3.35213606836427</v>
      </c>
      <c r="N62">
        <v>0.227287200393992</v>
      </c>
      <c r="O62" t="s">
        <v>16</v>
      </c>
    </row>
    <row r="63" spans="1:26" x14ac:dyDescent="0.3">
      <c r="A63">
        <v>282907</v>
      </c>
      <c r="B63" t="s">
        <v>15</v>
      </c>
      <c r="C63">
        <v>447</v>
      </c>
      <c r="D63">
        <v>42</v>
      </c>
      <c r="E63">
        <v>4.2000000476837203</v>
      </c>
      <c r="F63">
        <v>1.8136734508906101</v>
      </c>
      <c r="G63">
        <v>1.9502710499807201</v>
      </c>
      <c r="H63">
        <v>2.1208075988641601</v>
      </c>
      <c r="I63">
        <v>0.52239915710365803</v>
      </c>
      <c r="J63">
        <v>0.78136698616043698</v>
      </c>
      <c r="K63">
        <v>7.6174285807168598</v>
      </c>
      <c r="L63">
        <v>7.4619699525619598</v>
      </c>
      <c r="M63">
        <v>0.15545862815490699</v>
      </c>
      <c r="N63">
        <v>2.08334567337051E-2</v>
      </c>
      <c r="O63" t="s">
        <v>16</v>
      </c>
    </row>
    <row r="64" spans="1:26" x14ac:dyDescent="0.3">
      <c r="A64">
        <v>282907</v>
      </c>
      <c r="B64" t="s">
        <v>15</v>
      </c>
      <c r="C64">
        <v>449</v>
      </c>
      <c r="D64">
        <v>31</v>
      </c>
      <c r="E64">
        <v>3.0999999046325701</v>
      </c>
      <c r="F64">
        <v>2.0598978603917901</v>
      </c>
      <c r="G64">
        <v>2.19738908546582</v>
      </c>
      <c r="H64">
        <v>2.3024747310915199</v>
      </c>
      <c r="I64">
        <v>0.51530548561857203</v>
      </c>
      <c r="J64">
        <v>0.78443503071661302</v>
      </c>
      <c r="K64">
        <v>6.3856831800864304</v>
      </c>
      <c r="L64">
        <v>6.1782964926785899</v>
      </c>
      <c r="M64">
        <v>0.20738668740784699</v>
      </c>
      <c r="N64">
        <v>3.3566969091497E-2</v>
      </c>
      <c r="O64" t="s">
        <v>16</v>
      </c>
    </row>
    <row r="65" spans="1:15" x14ac:dyDescent="0.3">
      <c r="A65">
        <v>282907</v>
      </c>
      <c r="B65" t="s">
        <v>15</v>
      </c>
      <c r="C65">
        <v>452</v>
      </c>
      <c r="D65">
        <v>34</v>
      </c>
      <c r="E65">
        <v>3.4000000953674299</v>
      </c>
      <c r="F65">
        <v>1.9010252317665099</v>
      </c>
      <c r="G65">
        <v>1.9355457039614901</v>
      </c>
      <c r="H65">
        <v>1.9656579979507001</v>
      </c>
      <c r="I65">
        <v>0.63007822902653499</v>
      </c>
      <c r="J65">
        <v>0.79140806505906802</v>
      </c>
      <c r="K65">
        <v>6.4634859911937301</v>
      </c>
      <c r="L65">
        <v>6.2747309188089799</v>
      </c>
      <c r="M65">
        <v>0.188755072384751</v>
      </c>
      <c r="N65">
        <v>3.0081779573837002E-2</v>
      </c>
      <c r="O65" t="s">
        <v>16</v>
      </c>
    </row>
    <row r="66" spans="1:15" x14ac:dyDescent="0.3">
      <c r="A66">
        <v>282907</v>
      </c>
      <c r="B66" t="s">
        <v>15</v>
      </c>
      <c r="C66">
        <v>455</v>
      </c>
      <c r="D66">
        <v>244</v>
      </c>
      <c r="E66">
        <v>24.4000000953674</v>
      </c>
      <c r="F66">
        <v>1.3117588914924301</v>
      </c>
      <c r="G66">
        <v>1.38367570858167</v>
      </c>
      <c r="H66">
        <v>1.87898281616878</v>
      </c>
      <c r="I66">
        <v>0.36817258836086703</v>
      </c>
      <c r="J66">
        <v>0.72807536224356795</v>
      </c>
      <c r="K66">
        <v>32.006917047927502</v>
      </c>
      <c r="L66">
        <v>29.737261563712099</v>
      </c>
      <c r="M66">
        <v>2.26965548421538</v>
      </c>
      <c r="N66">
        <v>7.6323621102522998E-2</v>
      </c>
      <c r="O66" t="s">
        <v>16</v>
      </c>
    </row>
    <row r="67" spans="1:15" x14ac:dyDescent="0.3">
      <c r="A67">
        <v>282907</v>
      </c>
      <c r="B67" t="s">
        <v>15</v>
      </c>
      <c r="C67">
        <v>459</v>
      </c>
      <c r="D67">
        <v>113</v>
      </c>
      <c r="E67">
        <v>11.2999999523163</v>
      </c>
      <c r="F67">
        <v>1.41795465885338</v>
      </c>
      <c r="G67">
        <v>1.5294172350147299</v>
      </c>
      <c r="H67">
        <v>1.7261168503005899</v>
      </c>
      <c r="I67">
        <v>0.64983739836860599</v>
      </c>
      <c r="J67">
        <v>0.98746667323607396</v>
      </c>
      <c r="K67">
        <v>16.022887594087699</v>
      </c>
      <c r="L67">
        <v>15.628298100276</v>
      </c>
      <c r="M67">
        <v>0.394589493811701</v>
      </c>
      <c r="N67">
        <v>2.5248398212005699E-2</v>
      </c>
      <c r="O67" t="s">
        <v>16</v>
      </c>
    </row>
    <row r="68" spans="1:15" x14ac:dyDescent="0.3">
      <c r="A68">
        <v>282907</v>
      </c>
      <c r="B68" t="s">
        <v>15</v>
      </c>
      <c r="C68">
        <v>460</v>
      </c>
      <c r="D68">
        <v>53</v>
      </c>
      <c r="E68">
        <v>5.3000001907348597</v>
      </c>
      <c r="F68">
        <v>1.8014987775337801</v>
      </c>
      <c r="G68">
        <v>2.1171430940440099</v>
      </c>
      <c r="H68">
        <v>2.42627402255716</v>
      </c>
      <c r="I68">
        <v>1.2189762916503</v>
      </c>
      <c r="J68">
        <v>1.4472970432907899</v>
      </c>
      <c r="K68">
        <v>9.5479437059222008</v>
      </c>
      <c r="L68">
        <v>9.3567480861741306</v>
      </c>
      <c r="M68">
        <v>0.19119561974806501</v>
      </c>
      <c r="N68">
        <v>2.0433981762379899E-2</v>
      </c>
      <c r="O68" t="s">
        <v>16</v>
      </c>
    </row>
    <row r="69" spans="1:15" x14ac:dyDescent="0.3">
      <c r="A69">
        <v>282907</v>
      </c>
      <c r="B69" t="s">
        <v>15</v>
      </c>
      <c r="C69">
        <v>474</v>
      </c>
      <c r="D69">
        <v>172</v>
      </c>
      <c r="E69">
        <v>17.200000047683702</v>
      </c>
      <c r="F69">
        <v>2.1490265111091298</v>
      </c>
      <c r="G69">
        <v>2.5236060547314998</v>
      </c>
      <c r="H69">
        <v>2.9187720530911401</v>
      </c>
      <c r="I69">
        <v>0.667986138207457</v>
      </c>
      <c r="J69">
        <v>1.8175742616828501</v>
      </c>
      <c r="K69">
        <v>36.963256033321301</v>
      </c>
      <c r="L69">
        <v>27.427383011894701</v>
      </c>
      <c r="M69">
        <v>9.5358730214266405</v>
      </c>
      <c r="N69">
        <v>0.347677101285643</v>
      </c>
      <c r="O69" t="s">
        <v>16</v>
      </c>
    </row>
    <row r="70" spans="1:15" x14ac:dyDescent="0.3">
      <c r="A70">
        <v>282907</v>
      </c>
      <c r="B70" t="s">
        <v>15</v>
      </c>
      <c r="C70">
        <v>475</v>
      </c>
      <c r="D70">
        <v>72</v>
      </c>
      <c r="E70">
        <v>7.2000000476837203</v>
      </c>
      <c r="F70">
        <v>1.9434656279173099</v>
      </c>
      <c r="G70">
        <v>2.4532448535910301</v>
      </c>
      <c r="H70">
        <v>2.5609683367764</v>
      </c>
      <c r="I70">
        <v>0.82893072898455999</v>
      </c>
      <c r="J70">
        <v>0.99143622505795803</v>
      </c>
      <c r="K70">
        <v>13.992952579937899</v>
      </c>
      <c r="L70">
        <v>13.816567091887601</v>
      </c>
      <c r="M70">
        <v>0.17638548805037299</v>
      </c>
      <c r="N70">
        <v>1.2766231067190201E-2</v>
      </c>
      <c r="O70" t="s">
        <v>16</v>
      </c>
    </row>
    <row r="71" spans="1:15" x14ac:dyDescent="0.3">
      <c r="A71">
        <v>282907</v>
      </c>
      <c r="B71" t="s">
        <v>15</v>
      </c>
      <c r="C71">
        <v>477</v>
      </c>
      <c r="D71">
        <v>39</v>
      </c>
      <c r="E71">
        <v>3.9000000953674299</v>
      </c>
      <c r="F71">
        <v>2.1737360711007701</v>
      </c>
      <c r="G71">
        <v>2.7666992522343299</v>
      </c>
      <c r="H71">
        <v>3.0781568747928798</v>
      </c>
      <c r="I71">
        <v>1.7345738701061999</v>
      </c>
      <c r="J71">
        <v>2.2898885951299999</v>
      </c>
      <c r="K71">
        <v>8.4775707870697996</v>
      </c>
      <c r="L71">
        <v>8.0078126621096892</v>
      </c>
      <c r="M71">
        <v>0.46975812496010899</v>
      </c>
      <c r="N71">
        <v>5.8662476856239203E-2</v>
      </c>
      <c r="O71" t="s">
        <v>16</v>
      </c>
    </row>
    <row r="72" spans="1:15" x14ac:dyDescent="0.3">
      <c r="A72">
        <v>282907</v>
      </c>
      <c r="B72" t="s">
        <v>15</v>
      </c>
      <c r="C72">
        <v>502</v>
      </c>
      <c r="D72">
        <v>152</v>
      </c>
      <c r="E72">
        <v>15.2000000476837</v>
      </c>
      <c r="F72">
        <v>2.0826826146042499</v>
      </c>
      <c r="G72">
        <v>2.6446333212404798</v>
      </c>
      <c r="H72">
        <v>3.30921793978824</v>
      </c>
      <c r="I72">
        <v>0.74317061230815296</v>
      </c>
      <c r="J72">
        <v>1.0605558535958499</v>
      </c>
      <c r="K72">
        <v>31.656775933550598</v>
      </c>
      <c r="L72">
        <v>24.388622175079899</v>
      </c>
      <c r="M72">
        <v>7.2681537584707199</v>
      </c>
      <c r="N72">
        <v>0.29801411930097699</v>
      </c>
      <c r="O72" t="s">
        <v>16</v>
      </c>
    </row>
    <row r="73" spans="1:15" x14ac:dyDescent="0.3">
      <c r="A73">
        <v>282907</v>
      </c>
      <c r="B73" t="s">
        <v>15</v>
      </c>
      <c r="C73">
        <v>514</v>
      </c>
      <c r="D73">
        <v>34</v>
      </c>
      <c r="E73">
        <v>3.4000000953674299</v>
      </c>
      <c r="F73">
        <v>1.9436408415817901</v>
      </c>
      <c r="G73">
        <v>2.4399363034423498</v>
      </c>
      <c r="H73">
        <v>3.20331965376598</v>
      </c>
      <c r="I73">
        <v>-9.8534410071899101E-2</v>
      </c>
      <c r="J73">
        <v>0.119560685767894</v>
      </c>
      <c r="K73">
        <v>6.6083790860557103</v>
      </c>
      <c r="L73">
        <v>6.2792159786633501</v>
      </c>
      <c r="M73">
        <v>0.32916310739235799</v>
      </c>
      <c r="N73">
        <v>5.2421052008857202E-2</v>
      </c>
      <c r="O73" t="s">
        <v>16</v>
      </c>
    </row>
    <row r="74" spans="1:15" x14ac:dyDescent="0.3">
      <c r="A74">
        <v>282907</v>
      </c>
      <c r="B74" t="s">
        <v>15</v>
      </c>
      <c r="C74">
        <v>522</v>
      </c>
      <c r="D74">
        <v>18</v>
      </c>
      <c r="E74">
        <v>1.79999995231628</v>
      </c>
      <c r="F74">
        <v>4.7953291152939199</v>
      </c>
      <c r="G74">
        <v>6.2878975682296403</v>
      </c>
      <c r="H74">
        <v>6.5098897509896396</v>
      </c>
      <c r="I74">
        <v>0.30226335809524901</v>
      </c>
      <c r="J74">
        <v>1.0922393777555299</v>
      </c>
      <c r="K74">
        <v>8.6315921163143496</v>
      </c>
      <c r="L74">
        <v>7.9687641388309398</v>
      </c>
      <c r="M74">
        <v>0.66282797748340905</v>
      </c>
      <c r="N74">
        <v>8.3178265278742294E-2</v>
      </c>
      <c r="O74" t="s">
        <v>16</v>
      </c>
    </row>
    <row r="75" spans="1:15" x14ac:dyDescent="0.3">
      <c r="A75">
        <v>282907</v>
      </c>
      <c r="B75" t="s">
        <v>15</v>
      </c>
      <c r="C75">
        <v>523</v>
      </c>
      <c r="D75">
        <v>160</v>
      </c>
      <c r="E75">
        <v>16</v>
      </c>
      <c r="F75">
        <v>1.9406167581967599</v>
      </c>
      <c r="G75">
        <v>2.3617857306159298</v>
      </c>
      <c r="H75">
        <v>2.5409490763034999</v>
      </c>
      <c r="I75">
        <v>0.864435167233081</v>
      </c>
      <c r="J75">
        <v>2.1381373980532601</v>
      </c>
      <c r="K75">
        <v>31.049868133453799</v>
      </c>
      <c r="L75">
        <v>23.933480090909999</v>
      </c>
      <c r="M75">
        <v>7.1163880425437398</v>
      </c>
      <c r="N75">
        <v>0.29734029549871199</v>
      </c>
      <c r="O75" t="s">
        <v>16</v>
      </c>
    </row>
    <row r="76" spans="1:15" x14ac:dyDescent="0.3">
      <c r="A76">
        <v>282907</v>
      </c>
      <c r="B76" t="s">
        <v>15</v>
      </c>
      <c r="C76">
        <v>569</v>
      </c>
      <c r="D76">
        <v>195</v>
      </c>
      <c r="E76">
        <v>19.5</v>
      </c>
      <c r="F76">
        <v>1.7696647339350899</v>
      </c>
      <c r="G76">
        <v>2.3731176516731001</v>
      </c>
      <c r="H76">
        <v>2.6690139700390301</v>
      </c>
      <c r="I76">
        <v>0.70067208515577095</v>
      </c>
      <c r="J76">
        <v>1.7610437329050099</v>
      </c>
      <c r="K76">
        <v>34.508462349281103</v>
      </c>
      <c r="L76">
        <v>32.487611183251701</v>
      </c>
      <c r="M76">
        <v>2.0208511660293702</v>
      </c>
      <c r="N76">
        <v>6.2203747595673403E-2</v>
      </c>
      <c r="O76" t="s">
        <v>16</v>
      </c>
    </row>
    <row r="77" spans="1:15" x14ac:dyDescent="0.3">
      <c r="A77">
        <v>282907</v>
      </c>
      <c r="B77" t="s">
        <v>15</v>
      </c>
      <c r="C77">
        <v>570</v>
      </c>
      <c r="D77">
        <v>68</v>
      </c>
      <c r="E77">
        <v>6.8000001907348597</v>
      </c>
      <c r="F77">
        <v>1.6704795103141299</v>
      </c>
      <c r="G77">
        <v>1.9626916921236901</v>
      </c>
      <c r="H77">
        <v>2.36233377731492</v>
      </c>
      <c r="I77">
        <v>0.88366498532648297</v>
      </c>
      <c r="J77">
        <v>1.3628480681458399</v>
      </c>
      <c r="K77">
        <v>11.359260889536801</v>
      </c>
      <c r="L77">
        <v>11.121242573281</v>
      </c>
      <c r="M77">
        <v>0.238018316255872</v>
      </c>
      <c r="N77">
        <v>2.14021333216592E-2</v>
      </c>
      <c r="O77" t="s">
        <v>16</v>
      </c>
    </row>
    <row r="78" spans="1:15" x14ac:dyDescent="0.3">
      <c r="A78">
        <v>282907</v>
      </c>
      <c r="B78" t="s">
        <v>15</v>
      </c>
      <c r="C78">
        <v>572</v>
      </c>
      <c r="D78">
        <v>66</v>
      </c>
      <c r="E78">
        <v>6.5999999046325701</v>
      </c>
      <c r="F78">
        <v>1.9307886376730401</v>
      </c>
      <c r="G78">
        <v>2.51015889999575</v>
      </c>
      <c r="H78">
        <v>2.7988138203511701</v>
      </c>
      <c r="I78">
        <v>1.3990851674371501</v>
      </c>
      <c r="J78">
        <v>2.4073013562268502</v>
      </c>
      <c r="K78">
        <v>12.743204897762499</v>
      </c>
      <c r="L78">
        <v>12.498101295813401</v>
      </c>
      <c r="M78">
        <v>0.245103601949063</v>
      </c>
      <c r="N78">
        <v>1.9611267035510999E-2</v>
      </c>
      <c r="O78" t="s">
        <v>16</v>
      </c>
    </row>
    <row r="79" spans="1:15" x14ac:dyDescent="0.3">
      <c r="A79">
        <v>282907</v>
      </c>
      <c r="B79" t="s">
        <v>15</v>
      </c>
      <c r="C79">
        <v>598</v>
      </c>
      <c r="D79">
        <v>216</v>
      </c>
      <c r="E79">
        <v>21.600000143051101</v>
      </c>
      <c r="F79">
        <v>1.8978333672473799</v>
      </c>
      <c r="G79">
        <v>2.6596957034678899</v>
      </c>
      <c r="H79">
        <v>4.0167883306417203</v>
      </c>
      <c r="I79">
        <v>0.442609301203292</v>
      </c>
      <c r="J79">
        <v>1.16766546180216</v>
      </c>
      <c r="K79">
        <v>40.993201114135601</v>
      </c>
      <c r="L79">
        <v>29.158625342089302</v>
      </c>
      <c r="M79">
        <v>11.8345757720463</v>
      </c>
      <c r="N79">
        <v>0.40586878267418097</v>
      </c>
      <c r="O79" t="s">
        <v>16</v>
      </c>
    </row>
    <row r="80" spans="1:15" x14ac:dyDescent="0.3">
      <c r="A80">
        <v>282907</v>
      </c>
      <c r="B80" t="s">
        <v>15</v>
      </c>
      <c r="C80">
        <v>612</v>
      </c>
      <c r="D80">
        <v>80</v>
      </c>
      <c r="E80">
        <v>8</v>
      </c>
      <c r="F80">
        <v>1.71106635476194</v>
      </c>
      <c r="G80">
        <v>2.1011354594442899</v>
      </c>
      <c r="H80">
        <v>2.2167863898651099</v>
      </c>
      <c r="I80">
        <v>0.69623134478391802</v>
      </c>
      <c r="J80">
        <v>1.2800011980689701</v>
      </c>
      <c r="K80">
        <v>13.6885308325935</v>
      </c>
      <c r="L80">
        <v>13.560225957141199</v>
      </c>
      <c r="M80">
        <v>0.128304875452354</v>
      </c>
      <c r="N80">
        <v>9.4618537963805406E-3</v>
      </c>
      <c r="O80" t="s">
        <v>16</v>
      </c>
    </row>
    <row r="81" spans="1:15" x14ac:dyDescent="0.3">
      <c r="A81">
        <v>282907</v>
      </c>
      <c r="B81" t="s">
        <v>15</v>
      </c>
      <c r="C81">
        <v>666</v>
      </c>
      <c r="D81">
        <v>125</v>
      </c>
      <c r="E81">
        <v>12.5</v>
      </c>
      <c r="F81">
        <v>1.97650529766359</v>
      </c>
      <c r="G81">
        <v>2.7473390927969898</v>
      </c>
      <c r="H81">
        <v>3.0648977219883999</v>
      </c>
      <c r="I81">
        <v>1.17852531437541</v>
      </c>
      <c r="J81">
        <v>2.90986441969843</v>
      </c>
      <c r="K81">
        <v>24.706316176722101</v>
      </c>
      <c r="L81">
        <v>21.1925674901109</v>
      </c>
      <c r="M81">
        <v>3.5137486866112</v>
      </c>
      <c r="N81">
        <v>0.165800990760124</v>
      </c>
      <c r="O81" t="s">
        <v>16</v>
      </c>
    </row>
    <row r="82" spans="1:15" x14ac:dyDescent="0.3">
      <c r="A82">
        <v>282907</v>
      </c>
      <c r="B82" t="s">
        <v>15</v>
      </c>
      <c r="C82">
        <v>670</v>
      </c>
      <c r="D82">
        <v>61</v>
      </c>
      <c r="E82">
        <v>6.1000001430511501</v>
      </c>
      <c r="F82">
        <v>1.75923060630537</v>
      </c>
      <c r="G82">
        <v>1.94862260856751</v>
      </c>
      <c r="H82">
        <v>2.36270386798539</v>
      </c>
      <c r="I82">
        <v>1.2671210005378699</v>
      </c>
      <c r="J82">
        <v>2.1192394821198102</v>
      </c>
      <c r="K82">
        <v>10.7313068228618</v>
      </c>
      <c r="L82">
        <v>10.567170510239601</v>
      </c>
      <c r="M82">
        <v>0.16413631262221201</v>
      </c>
      <c r="N82">
        <v>1.55326643459727E-2</v>
      </c>
      <c r="O82" t="s">
        <v>16</v>
      </c>
    </row>
    <row r="83" spans="1:15" x14ac:dyDescent="0.3">
      <c r="A83">
        <v>282907</v>
      </c>
      <c r="B83" t="s">
        <v>15</v>
      </c>
      <c r="C83">
        <v>700</v>
      </c>
      <c r="D83">
        <v>218</v>
      </c>
      <c r="E83">
        <v>21.799999952316298</v>
      </c>
      <c r="F83">
        <v>2.1455780375220002</v>
      </c>
      <c r="G83">
        <v>2.58557863299382</v>
      </c>
      <c r="H83">
        <v>3.1553859075176001</v>
      </c>
      <c r="I83">
        <v>0.57394492112842499</v>
      </c>
      <c r="J83">
        <v>1.23822899336348</v>
      </c>
      <c r="K83">
        <v>46.773601261208597</v>
      </c>
      <c r="L83">
        <v>43.590890366914898</v>
      </c>
      <c r="M83">
        <v>3.1827108942937001</v>
      </c>
      <c r="N83">
        <v>7.3013211418809398E-2</v>
      </c>
      <c r="O83" t="s">
        <v>16</v>
      </c>
    </row>
    <row r="84" spans="1:15" x14ac:dyDescent="0.3">
      <c r="A84">
        <v>282907</v>
      </c>
      <c r="B84" t="s">
        <v>15</v>
      </c>
      <c r="C84">
        <v>701</v>
      </c>
      <c r="D84">
        <v>68</v>
      </c>
      <c r="E84">
        <v>6.7999999523162797</v>
      </c>
      <c r="F84">
        <v>2.2358270193230401</v>
      </c>
      <c r="G84">
        <v>2.72163056076583</v>
      </c>
      <c r="H84">
        <v>2.94839523899065</v>
      </c>
      <c r="I84">
        <v>1.7030776631329601</v>
      </c>
      <c r="J84">
        <v>2.1745727684368301</v>
      </c>
      <c r="K84">
        <v>15.2036236918253</v>
      </c>
      <c r="L84">
        <v>15.0665612978207</v>
      </c>
      <c r="M84">
        <v>0.13706239400460199</v>
      </c>
      <c r="N84">
        <v>9.0971251697908508E-3</v>
      </c>
      <c r="O84" t="s">
        <v>16</v>
      </c>
    </row>
    <row r="85" spans="1:15" x14ac:dyDescent="0.3">
      <c r="A85">
        <v>282907</v>
      </c>
      <c r="B85" t="s">
        <v>15</v>
      </c>
      <c r="C85">
        <v>703</v>
      </c>
      <c r="D85">
        <v>28</v>
      </c>
      <c r="E85">
        <v>2.7999999523162802</v>
      </c>
      <c r="F85">
        <v>5.8574967232663502</v>
      </c>
      <c r="G85">
        <v>7.4642454085649899</v>
      </c>
      <c r="H85">
        <v>8.2564273440953198</v>
      </c>
      <c r="I85">
        <v>4.67627910517621</v>
      </c>
      <c r="J85">
        <v>4.97445452676107</v>
      </c>
      <c r="K85">
        <v>16.400990097114398</v>
      </c>
      <c r="L85">
        <v>16.164284081022</v>
      </c>
      <c r="M85">
        <v>0.236706016092398</v>
      </c>
      <c r="N85">
        <v>1.4643767389012199E-2</v>
      </c>
      <c r="O85" t="s">
        <v>16</v>
      </c>
    </row>
    <row r="86" spans="1:15" x14ac:dyDescent="0.3">
      <c r="A86">
        <v>282907</v>
      </c>
      <c r="B86" t="s">
        <v>15</v>
      </c>
      <c r="C86">
        <v>709</v>
      </c>
      <c r="D86">
        <v>18</v>
      </c>
      <c r="E86">
        <v>1.80000019073486</v>
      </c>
      <c r="F86">
        <v>4.4773234820350103</v>
      </c>
      <c r="G86">
        <v>6.4942404452845004</v>
      </c>
      <c r="H86">
        <v>7.70124018958247</v>
      </c>
      <c r="I86">
        <v>-2.3935275239945999</v>
      </c>
      <c r="J86">
        <v>-2.25052365998478</v>
      </c>
      <c r="K86">
        <v>8.0591831212541507</v>
      </c>
      <c r="L86">
        <v>7.2731988399154703</v>
      </c>
      <c r="M86">
        <v>0.78598428133868004</v>
      </c>
      <c r="N86">
        <v>0.10806583164276801</v>
      </c>
      <c r="O86" t="s">
        <v>16</v>
      </c>
    </row>
    <row r="87" spans="1:15" x14ac:dyDescent="0.3">
      <c r="A87">
        <v>282907</v>
      </c>
      <c r="B87" t="s">
        <v>15</v>
      </c>
      <c r="C87">
        <v>710</v>
      </c>
      <c r="D87">
        <v>175</v>
      </c>
      <c r="E87">
        <v>17.5</v>
      </c>
      <c r="F87">
        <v>2.0327839371305001</v>
      </c>
      <c r="G87">
        <v>2.7550471481901799</v>
      </c>
      <c r="H87">
        <v>3.1237982752393001</v>
      </c>
      <c r="I87">
        <v>0.801011324832128</v>
      </c>
      <c r="J87">
        <v>1.0799348965852</v>
      </c>
      <c r="K87">
        <v>35.573718931298302</v>
      </c>
      <c r="L87">
        <v>33.313241006807402</v>
      </c>
      <c r="M87">
        <v>2.2604779244909099</v>
      </c>
      <c r="N87">
        <v>6.7855238823175401E-2</v>
      </c>
      <c r="O87" t="s">
        <v>16</v>
      </c>
    </row>
    <row r="88" spans="1:15" x14ac:dyDescent="0.3">
      <c r="A88">
        <v>282907</v>
      </c>
      <c r="B88" t="s">
        <v>15</v>
      </c>
      <c r="C88">
        <v>714</v>
      </c>
      <c r="D88">
        <v>133</v>
      </c>
      <c r="E88">
        <v>13.300000190734901</v>
      </c>
      <c r="F88">
        <v>1.91513288541395</v>
      </c>
      <c r="G88">
        <v>2.2112830782641701</v>
      </c>
      <c r="H88">
        <v>2.4490319822909399</v>
      </c>
      <c r="I88">
        <v>0.64876701116565405</v>
      </c>
      <c r="J88">
        <v>1.1162164291140699</v>
      </c>
      <c r="K88">
        <v>25.471267594459899</v>
      </c>
      <c r="L88">
        <v>23.960286124157701</v>
      </c>
      <c r="M88">
        <v>1.51098147030217</v>
      </c>
      <c r="N88">
        <v>6.3061912636291198E-2</v>
      </c>
      <c r="O88" t="s">
        <v>16</v>
      </c>
    </row>
    <row r="89" spans="1:15" x14ac:dyDescent="0.3">
      <c r="A89">
        <v>282907</v>
      </c>
      <c r="B89" t="s">
        <v>15</v>
      </c>
      <c r="C89">
        <v>715</v>
      </c>
      <c r="D89">
        <v>53</v>
      </c>
      <c r="E89">
        <v>5.3000001907348597</v>
      </c>
      <c r="F89">
        <v>1.94618547495529</v>
      </c>
      <c r="G89">
        <v>2.4849126311737502</v>
      </c>
      <c r="H89">
        <v>2.7099520744969698</v>
      </c>
      <c r="I89">
        <v>1.80690207122048</v>
      </c>
      <c r="J89">
        <v>2.2959798647142802</v>
      </c>
      <c r="K89">
        <v>10.3147832275088</v>
      </c>
      <c r="L89">
        <v>10.0388963329709</v>
      </c>
      <c r="M89">
        <v>0.275886894537889</v>
      </c>
      <c r="N89">
        <v>2.7481795347541301E-2</v>
      </c>
      <c r="O89" t="s">
        <v>16</v>
      </c>
    </row>
    <row r="90" spans="1:15" x14ac:dyDescent="0.3">
      <c r="A90">
        <v>282907</v>
      </c>
      <c r="B90" t="s">
        <v>15</v>
      </c>
      <c r="C90">
        <v>753</v>
      </c>
      <c r="D90">
        <v>129</v>
      </c>
      <c r="E90">
        <v>12.899999856948901</v>
      </c>
      <c r="F90">
        <v>2.7945511570780099</v>
      </c>
      <c r="G90">
        <v>3.6719743008974</v>
      </c>
      <c r="H90">
        <v>4.3177549618347904</v>
      </c>
      <c r="I90">
        <v>1.7125931661618601</v>
      </c>
      <c r="J90">
        <v>2.8323129543816901</v>
      </c>
      <c r="K90">
        <v>36.049709641322004</v>
      </c>
      <c r="L90">
        <v>32.051024740921001</v>
      </c>
      <c r="M90">
        <v>3.9986849004009799</v>
      </c>
      <c r="N90">
        <v>0.12475997047594201</v>
      </c>
      <c r="O90" t="s">
        <v>16</v>
      </c>
    </row>
    <row r="91" spans="1:15" x14ac:dyDescent="0.3">
      <c r="A91">
        <v>282907</v>
      </c>
      <c r="B91" t="s">
        <v>15</v>
      </c>
      <c r="C91">
        <v>755</v>
      </c>
      <c r="D91">
        <v>43</v>
      </c>
      <c r="E91">
        <v>4.2999999523162797</v>
      </c>
      <c r="F91">
        <v>2.02352484533175</v>
      </c>
      <c r="G91">
        <v>2.4196643898197201</v>
      </c>
      <c r="H91">
        <v>2.5848945071459601</v>
      </c>
      <c r="I91">
        <v>1.34871736291554</v>
      </c>
      <c r="J91">
        <v>1.6984611582454101</v>
      </c>
      <c r="K91">
        <v>8.7011568190425894</v>
      </c>
      <c r="L91">
        <v>8.5131070377475808</v>
      </c>
      <c r="M91">
        <v>0.18804978129501199</v>
      </c>
      <c r="N91">
        <v>2.2089441664622501E-2</v>
      </c>
      <c r="O91" t="s">
        <v>16</v>
      </c>
    </row>
    <row r="92" spans="1:15" x14ac:dyDescent="0.3">
      <c r="A92">
        <v>282907</v>
      </c>
      <c r="B92" t="s">
        <v>15</v>
      </c>
      <c r="C92">
        <v>756</v>
      </c>
      <c r="D92">
        <v>16</v>
      </c>
      <c r="E92">
        <v>1.5999999046325699</v>
      </c>
      <c r="F92">
        <v>4.5128978729499298</v>
      </c>
      <c r="G92">
        <v>5.85334035962578</v>
      </c>
      <c r="H92">
        <v>5.8973425570709797</v>
      </c>
      <c r="I92">
        <v>5.5555711684848896</v>
      </c>
      <c r="J92">
        <v>6.1760148725806303</v>
      </c>
      <c r="K92">
        <v>7.2206362347605797</v>
      </c>
      <c r="L92">
        <v>7.0496377324123598</v>
      </c>
      <c r="M92">
        <v>0.17099850234821601</v>
      </c>
      <c r="N92">
        <v>2.4256353140248699E-2</v>
      </c>
      <c r="O92" t="s">
        <v>16</v>
      </c>
    </row>
    <row r="93" spans="1:15" x14ac:dyDescent="0.3">
      <c r="A93">
        <v>282907</v>
      </c>
      <c r="B93" t="s">
        <v>15</v>
      </c>
      <c r="C93">
        <v>767</v>
      </c>
      <c r="D93">
        <v>30</v>
      </c>
      <c r="E93">
        <v>3</v>
      </c>
      <c r="F93">
        <v>2.5076017282180598</v>
      </c>
      <c r="G93">
        <v>3.1014581486938502</v>
      </c>
      <c r="H93">
        <v>4.2237739304648496</v>
      </c>
      <c r="I93">
        <v>-0.120217361959901</v>
      </c>
      <c r="J93">
        <v>-3.94049836925826E-2</v>
      </c>
      <c r="K93">
        <v>7.5228049060149296</v>
      </c>
      <c r="L93">
        <v>7.0793419061240801</v>
      </c>
      <c r="M93">
        <v>0.44346299989084897</v>
      </c>
      <c r="N93">
        <v>6.2641839562407001E-2</v>
      </c>
      <c r="O93" t="s">
        <v>16</v>
      </c>
    </row>
    <row r="94" spans="1:15" x14ac:dyDescent="0.3">
      <c r="A94">
        <v>282907</v>
      </c>
      <c r="B94" t="s">
        <v>15</v>
      </c>
      <c r="C94">
        <v>768</v>
      </c>
      <c r="D94">
        <v>221</v>
      </c>
      <c r="E94">
        <v>22.0999999046326</v>
      </c>
      <c r="F94">
        <v>2.0389548156658601</v>
      </c>
      <c r="G94">
        <v>2.7712534928249202</v>
      </c>
      <c r="H94">
        <v>3.1402013932073198</v>
      </c>
      <c r="I94">
        <v>0.65332828919035402</v>
      </c>
      <c r="J94">
        <v>1.2108412538120601</v>
      </c>
      <c r="K94">
        <v>45.0609013529238</v>
      </c>
      <c r="L94">
        <v>43.574592789619402</v>
      </c>
      <c r="M94">
        <v>1.4863085633044399</v>
      </c>
      <c r="N94">
        <v>3.4109522732212801E-2</v>
      </c>
      <c r="O94" t="s">
        <v>16</v>
      </c>
    </row>
    <row r="95" spans="1:15" x14ac:dyDescent="0.3">
      <c r="A95">
        <v>282907</v>
      </c>
      <c r="B95" t="s">
        <v>15</v>
      </c>
      <c r="C95">
        <v>771</v>
      </c>
      <c r="D95">
        <v>135</v>
      </c>
      <c r="E95">
        <v>13.5</v>
      </c>
      <c r="F95">
        <v>1.8627770152636101</v>
      </c>
      <c r="G95">
        <v>2.3600463681787298</v>
      </c>
      <c r="H95">
        <v>2.6038525964700399</v>
      </c>
      <c r="I95">
        <v>0.77821881545778304</v>
      </c>
      <c r="J95">
        <v>1.80622304202345</v>
      </c>
      <c r="K95">
        <v>25.147489721900399</v>
      </c>
      <c r="L95">
        <v>24.456041806694699</v>
      </c>
      <c r="M95">
        <v>0.69144791520570303</v>
      </c>
      <c r="N95">
        <v>2.8273091805740301E-2</v>
      </c>
      <c r="O95" t="s">
        <v>16</v>
      </c>
    </row>
    <row r="96" spans="1:15" x14ac:dyDescent="0.3">
      <c r="A96">
        <v>282907</v>
      </c>
      <c r="B96" t="s">
        <v>15</v>
      </c>
      <c r="C96">
        <v>773</v>
      </c>
      <c r="D96">
        <v>52</v>
      </c>
      <c r="E96">
        <v>5.1999998092651403</v>
      </c>
      <c r="F96">
        <v>2.2014233909708798</v>
      </c>
      <c r="G96">
        <v>2.7397205203657502</v>
      </c>
      <c r="H96">
        <v>2.98010922571746</v>
      </c>
      <c r="I96">
        <v>1.66640028401315</v>
      </c>
      <c r="J96">
        <v>2.62042054027861</v>
      </c>
      <c r="K96">
        <v>11.447401477551301</v>
      </c>
      <c r="L96">
        <v>11.181357869521699</v>
      </c>
      <c r="M96">
        <v>0.26604360802958399</v>
      </c>
      <c r="N96">
        <v>2.37934972777115E-2</v>
      </c>
      <c r="O96" t="s">
        <v>16</v>
      </c>
    </row>
    <row r="97" spans="1:15" x14ac:dyDescent="0.3">
      <c r="A97">
        <v>282907</v>
      </c>
      <c r="B97" t="s">
        <v>15</v>
      </c>
      <c r="C97">
        <v>774</v>
      </c>
      <c r="D97">
        <v>16</v>
      </c>
      <c r="E97">
        <v>1.5999999046325699</v>
      </c>
      <c r="F97">
        <v>4.3481656410195004</v>
      </c>
      <c r="G97">
        <v>5.7538846865221398</v>
      </c>
      <c r="H97">
        <v>6.49930627570828</v>
      </c>
      <c r="I97">
        <v>6.1846982068771803</v>
      </c>
      <c r="J97">
        <v>6.3459466424101096</v>
      </c>
      <c r="K97">
        <v>6.9570649340981401</v>
      </c>
      <c r="L97">
        <v>6.78065123748872</v>
      </c>
      <c r="M97">
        <v>0.17641369660942199</v>
      </c>
      <c r="N97">
        <v>2.60172202389749E-2</v>
      </c>
      <c r="O97" t="s">
        <v>16</v>
      </c>
    </row>
    <row r="98" spans="1:15" x14ac:dyDescent="0.3">
      <c r="A98">
        <v>282907</v>
      </c>
      <c r="B98" t="s">
        <v>15</v>
      </c>
      <c r="C98">
        <v>790</v>
      </c>
      <c r="D98">
        <v>212</v>
      </c>
      <c r="E98">
        <v>21.200000047683702</v>
      </c>
      <c r="F98">
        <v>2.1268199698756498</v>
      </c>
      <c r="G98">
        <v>2.5692871346523898</v>
      </c>
      <c r="H98">
        <v>2.93572544269293</v>
      </c>
      <c r="I98">
        <v>0.72504935179839602</v>
      </c>
      <c r="J98">
        <v>1.08072235823369</v>
      </c>
      <c r="K98">
        <v>45.0885833628451</v>
      </c>
      <c r="L98">
        <v>30.548890634906702</v>
      </c>
      <c r="M98">
        <v>14.5396927279384</v>
      </c>
      <c r="N98">
        <v>0.47594830534777499</v>
      </c>
      <c r="O98" t="s">
        <v>16</v>
      </c>
    </row>
    <row r="99" spans="1:15" x14ac:dyDescent="0.3">
      <c r="A99">
        <v>282907</v>
      </c>
      <c r="B99" t="s">
        <v>15</v>
      </c>
      <c r="C99">
        <v>791</v>
      </c>
      <c r="D99">
        <v>52</v>
      </c>
      <c r="E99">
        <v>5.1999998092651403</v>
      </c>
      <c r="F99">
        <v>1.7837457784164701</v>
      </c>
      <c r="G99">
        <v>1.9344067451484199</v>
      </c>
      <c r="H99">
        <v>2.9578442011597699</v>
      </c>
      <c r="I99">
        <v>1.8197746522160501</v>
      </c>
      <c r="J99">
        <v>2.1232496507697598</v>
      </c>
      <c r="K99">
        <v>9.2754776785552107</v>
      </c>
      <c r="L99">
        <v>9.0452224361943596</v>
      </c>
      <c r="M99">
        <v>0.23025524236085099</v>
      </c>
      <c r="N99">
        <v>2.5456006636109599E-2</v>
      </c>
      <c r="O99" t="s">
        <v>16</v>
      </c>
    </row>
    <row r="100" spans="1:15" x14ac:dyDescent="0.3">
      <c r="A100">
        <v>282907</v>
      </c>
      <c r="B100" t="s">
        <v>15</v>
      </c>
      <c r="C100">
        <v>803</v>
      </c>
      <c r="D100">
        <v>18</v>
      </c>
      <c r="E100">
        <v>1.79999995231628</v>
      </c>
      <c r="F100">
        <v>3.4408617428194699</v>
      </c>
      <c r="G100">
        <v>4.5521003801997102</v>
      </c>
      <c r="H100">
        <v>4.9142447639255602</v>
      </c>
      <c r="I100">
        <v>-0.71004867437862895</v>
      </c>
      <c r="J100">
        <v>-0.35736120702929802</v>
      </c>
      <c r="K100">
        <v>6.1935509178180297</v>
      </c>
      <c r="L100">
        <v>5.6989354890598802</v>
      </c>
      <c r="M100">
        <v>0.49461542875814102</v>
      </c>
      <c r="N100">
        <v>8.6790845361847405E-2</v>
      </c>
      <c r="O100" t="s">
        <v>16</v>
      </c>
    </row>
    <row r="101" spans="1:15" x14ac:dyDescent="0.3">
      <c r="A101">
        <v>282907</v>
      </c>
      <c r="B101" t="s">
        <v>15</v>
      </c>
      <c r="C101">
        <v>804</v>
      </c>
      <c r="D101">
        <v>195</v>
      </c>
      <c r="E101">
        <v>19.5</v>
      </c>
      <c r="F101">
        <v>2.30976584552783</v>
      </c>
      <c r="G101">
        <v>2.9178151533221199</v>
      </c>
      <c r="H101">
        <v>3.2638854024194202</v>
      </c>
      <c r="I101">
        <v>1.1095330935344401</v>
      </c>
      <c r="J101">
        <v>2.1019195291594701</v>
      </c>
      <c r="K101">
        <v>45.0404340083157</v>
      </c>
      <c r="L101">
        <v>42.656163378820601</v>
      </c>
      <c r="M101">
        <v>2.3842706294950902</v>
      </c>
      <c r="N101">
        <v>5.5895102621416601E-2</v>
      </c>
      <c r="O101" t="s">
        <v>16</v>
      </c>
    </row>
    <row r="102" spans="1:15" x14ac:dyDescent="0.3">
      <c r="A102">
        <v>282907</v>
      </c>
      <c r="B102" t="s">
        <v>15</v>
      </c>
      <c r="C102">
        <v>805</v>
      </c>
      <c r="D102">
        <v>48</v>
      </c>
      <c r="E102">
        <v>4.7999999523162797</v>
      </c>
      <c r="F102">
        <v>2.2554175546211401</v>
      </c>
      <c r="G102">
        <v>2.9670606219546301</v>
      </c>
      <c r="H102">
        <v>3.1733794526959702</v>
      </c>
      <c r="I102">
        <v>2.2607628287513801</v>
      </c>
      <c r="J102">
        <v>2.8551070746225902</v>
      </c>
      <c r="K102">
        <v>10.8260042037854</v>
      </c>
      <c r="L102">
        <v>10.590937227787199</v>
      </c>
      <c r="M102">
        <v>0.23506697599823301</v>
      </c>
      <c r="N102">
        <v>2.2195106149953799E-2</v>
      </c>
      <c r="O102" t="s">
        <v>16</v>
      </c>
    </row>
    <row r="103" spans="1:15" x14ac:dyDescent="0.3">
      <c r="A103">
        <v>282907</v>
      </c>
      <c r="B103" t="s">
        <v>15</v>
      </c>
      <c r="C103">
        <v>828</v>
      </c>
      <c r="D103">
        <v>55</v>
      </c>
      <c r="E103">
        <v>5.5</v>
      </c>
      <c r="F103">
        <v>1.30713793894386</v>
      </c>
      <c r="G103">
        <v>1.5092390671902001</v>
      </c>
      <c r="H103">
        <v>1.5835116191536001</v>
      </c>
      <c r="I103">
        <v>0.40996159702313101</v>
      </c>
      <c r="J103">
        <v>0.92302474914398402</v>
      </c>
      <c r="K103">
        <v>7.1892586705848096</v>
      </c>
      <c r="L103">
        <v>7.0209715033275097</v>
      </c>
      <c r="M103">
        <v>0.168287167257299</v>
      </c>
      <c r="N103">
        <v>2.3969213829958001E-2</v>
      </c>
      <c r="O103" t="s">
        <v>16</v>
      </c>
    </row>
    <row r="104" spans="1:15" x14ac:dyDescent="0.3">
      <c r="A104">
        <v>282907</v>
      </c>
      <c r="B104" t="s">
        <v>15</v>
      </c>
      <c r="C104">
        <v>852</v>
      </c>
      <c r="D104">
        <v>16</v>
      </c>
      <c r="E104">
        <v>1.5999999046325699</v>
      </c>
      <c r="F104">
        <v>3.8025461266087301</v>
      </c>
      <c r="G104">
        <v>4.6542402435444696</v>
      </c>
      <c r="H104">
        <v>4.9601567321986098</v>
      </c>
      <c r="I104">
        <v>4.51495905127355</v>
      </c>
      <c r="J104">
        <v>4.9983856531707502</v>
      </c>
      <c r="K104">
        <v>6.0840735720036498</v>
      </c>
      <c r="L104">
        <v>5.90695814895148</v>
      </c>
      <c r="M104">
        <v>0.17711542305217401</v>
      </c>
      <c r="N104">
        <v>2.9984201442770201E-2</v>
      </c>
      <c r="O104" t="s">
        <v>16</v>
      </c>
    </row>
    <row r="105" spans="1:15" x14ac:dyDescent="0.3">
      <c r="A105">
        <v>282907</v>
      </c>
      <c r="B105" t="s">
        <v>15</v>
      </c>
      <c r="C105">
        <v>856</v>
      </c>
      <c r="D105">
        <v>168</v>
      </c>
      <c r="E105">
        <v>16.799999952316298</v>
      </c>
      <c r="F105">
        <v>1.8119843586759401</v>
      </c>
      <c r="G105">
        <v>2.1448298783492299</v>
      </c>
      <c r="H105">
        <v>2.83307097816289</v>
      </c>
      <c r="I105">
        <v>0.82518163438740399</v>
      </c>
      <c r="J105">
        <v>1.2857732104959601</v>
      </c>
      <c r="K105">
        <v>30.441337198136701</v>
      </c>
      <c r="L105">
        <v>29.0011605322801</v>
      </c>
      <c r="M105">
        <v>1.44017666585655</v>
      </c>
      <c r="N105">
        <v>4.9659277057328102E-2</v>
      </c>
      <c r="O105" t="s">
        <v>16</v>
      </c>
    </row>
    <row r="106" spans="1:15" x14ac:dyDescent="0.3">
      <c r="A106">
        <v>282907</v>
      </c>
      <c r="B106" t="s">
        <v>15</v>
      </c>
      <c r="C106">
        <v>857</v>
      </c>
      <c r="D106">
        <v>111</v>
      </c>
      <c r="E106">
        <v>11.100000143051099</v>
      </c>
      <c r="F106">
        <v>2.1861904002949801</v>
      </c>
      <c r="G106">
        <v>2.5951576998164301</v>
      </c>
      <c r="H106">
        <v>2.91268262123018</v>
      </c>
      <c r="I106">
        <v>1.3601602474165999</v>
      </c>
      <c r="J106">
        <v>2.0858691937263001</v>
      </c>
      <c r="K106">
        <v>24.266713601229601</v>
      </c>
      <c r="L106">
        <v>23.737384468240901</v>
      </c>
      <c r="M106">
        <v>0.529329132988686</v>
      </c>
      <c r="N106">
        <v>2.2299387436593699E-2</v>
      </c>
      <c r="O106" t="s">
        <v>16</v>
      </c>
    </row>
    <row r="107" spans="1:15" x14ac:dyDescent="0.3">
      <c r="A107">
        <v>282907</v>
      </c>
      <c r="B107" t="s">
        <v>15</v>
      </c>
      <c r="C107">
        <v>858</v>
      </c>
      <c r="D107">
        <v>47</v>
      </c>
      <c r="E107">
        <v>4.6999998092651403</v>
      </c>
      <c r="F107">
        <v>2.0274454909083701</v>
      </c>
      <c r="G107">
        <v>2.4796995358589302</v>
      </c>
      <c r="H107">
        <v>2.77880245196015</v>
      </c>
      <c r="I107">
        <v>1.39224551418294</v>
      </c>
      <c r="J107">
        <v>1.9020722253056599</v>
      </c>
      <c r="K107">
        <v>9.5289936191845204</v>
      </c>
      <c r="L107">
        <v>9.3790220128151294</v>
      </c>
      <c r="M107">
        <v>0.149971606369393</v>
      </c>
      <c r="N107">
        <v>1.5990111353238901E-2</v>
      </c>
      <c r="O107" t="s">
        <v>16</v>
      </c>
    </row>
    <row r="108" spans="1:15" x14ac:dyDescent="0.3">
      <c r="A108">
        <v>282907</v>
      </c>
      <c r="B108" t="s">
        <v>15</v>
      </c>
      <c r="C108">
        <v>859</v>
      </c>
      <c r="D108">
        <v>17</v>
      </c>
      <c r="E108">
        <v>1.70000004768372</v>
      </c>
      <c r="F108">
        <v>3.73748422829093</v>
      </c>
      <c r="G108">
        <v>5.3615121473064304</v>
      </c>
      <c r="H108">
        <v>5.6012864232270596</v>
      </c>
      <c r="I108">
        <v>5.0521647212801799</v>
      </c>
      <c r="J108">
        <v>5.5881731430254096</v>
      </c>
      <c r="K108">
        <v>6.3537236797100203</v>
      </c>
      <c r="L108">
        <v>6.24205554616477</v>
      </c>
      <c r="M108">
        <v>0.111668133545257</v>
      </c>
      <c r="N108">
        <v>1.7889641115716701E-2</v>
      </c>
      <c r="O108" t="s">
        <v>16</v>
      </c>
    </row>
    <row r="109" spans="1:15" x14ac:dyDescent="0.3">
      <c r="A109">
        <v>282907</v>
      </c>
      <c r="B109" t="s">
        <v>15</v>
      </c>
      <c r="C109">
        <v>903</v>
      </c>
      <c r="D109">
        <v>146</v>
      </c>
      <c r="E109">
        <v>14.600000143051099</v>
      </c>
      <c r="F109">
        <v>2.3412237749985598</v>
      </c>
      <c r="G109">
        <v>2.5543280952504199</v>
      </c>
      <c r="H109">
        <v>3.3923166991167202</v>
      </c>
      <c r="I109">
        <v>0.58963539545764698</v>
      </c>
      <c r="J109">
        <v>1.0962040249902401</v>
      </c>
      <c r="K109">
        <v>34.181867503380701</v>
      </c>
      <c r="L109">
        <v>30.442703009482901</v>
      </c>
      <c r="M109">
        <v>3.7391644938977699</v>
      </c>
      <c r="N109">
        <v>0.12282629741298</v>
      </c>
      <c r="O109" t="s">
        <v>16</v>
      </c>
    </row>
    <row r="110" spans="1:15" x14ac:dyDescent="0.3">
      <c r="A110">
        <v>282907</v>
      </c>
      <c r="B110" t="s">
        <v>15</v>
      </c>
      <c r="C110">
        <v>906</v>
      </c>
      <c r="D110">
        <v>57</v>
      </c>
      <c r="E110">
        <v>5.7000000476837203</v>
      </c>
      <c r="F110">
        <v>2.14722370745534</v>
      </c>
      <c r="G110">
        <v>2.6509916795032402</v>
      </c>
      <c r="H110">
        <v>2.8789260983798499</v>
      </c>
      <c r="I110">
        <v>1.50815084735508</v>
      </c>
      <c r="J110">
        <v>1.6482001932571799</v>
      </c>
      <c r="K110">
        <v>12.239175137850999</v>
      </c>
      <c r="L110">
        <v>12.061005297763099</v>
      </c>
      <c r="M110">
        <v>0.17816984008785799</v>
      </c>
      <c r="N110">
        <v>1.4772387184085E-2</v>
      </c>
      <c r="O110" t="s">
        <v>16</v>
      </c>
    </row>
    <row r="111" spans="1:15" x14ac:dyDescent="0.3">
      <c r="A111">
        <v>282907</v>
      </c>
      <c r="B111" t="s">
        <v>15</v>
      </c>
      <c r="C111">
        <v>933</v>
      </c>
      <c r="D111">
        <v>258</v>
      </c>
      <c r="E111">
        <v>25.800000190734899</v>
      </c>
      <c r="F111">
        <v>2.4639048395847798</v>
      </c>
      <c r="G111">
        <v>3.1655881414738398</v>
      </c>
      <c r="H111">
        <v>3.81305139894764</v>
      </c>
      <c r="I111">
        <v>0.79374093776546895</v>
      </c>
      <c r="J111">
        <v>3.5050385951427199</v>
      </c>
      <c r="K111">
        <v>63.568745263525201</v>
      </c>
      <c r="L111">
        <v>59.879996595895598</v>
      </c>
      <c r="M111">
        <v>3.6887486676295702</v>
      </c>
      <c r="N111">
        <v>6.1602352660828398E-2</v>
      </c>
      <c r="O111" t="s">
        <v>16</v>
      </c>
    </row>
    <row r="112" spans="1:15" x14ac:dyDescent="0.3">
      <c r="A112">
        <v>282907</v>
      </c>
      <c r="B112" t="s">
        <v>15</v>
      </c>
      <c r="C112">
        <v>935</v>
      </c>
      <c r="D112">
        <v>50</v>
      </c>
      <c r="E112">
        <v>5</v>
      </c>
      <c r="F112">
        <v>1.27153790806496</v>
      </c>
      <c r="G112">
        <v>1.3236235209996601</v>
      </c>
      <c r="H112">
        <v>1.39096435854217</v>
      </c>
      <c r="I112">
        <v>0.427958278260201</v>
      </c>
      <c r="J112">
        <v>0.52639857806802404</v>
      </c>
      <c r="K112">
        <v>6.3576895481278397</v>
      </c>
      <c r="L112">
        <v>6.2316082883705599</v>
      </c>
      <c r="M112">
        <v>0.126081259757273</v>
      </c>
      <c r="N112">
        <v>2.0232539325773399E-2</v>
      </c>
      <c r="O112" t="s">
        <v>16</v>
      </c>
    </row>
    <row r="113" spans="1:15" x14ac:dyDescent="0.3">
      <c r="A113">
        <v>282907</v>
      </c>
      <c r="B113" t="s">
        <v>15</v>
      </c>
      <c r="C113">
        <v>939</v>
      </c>
      <c r="D113">
        <v>98</v>
      </c>
      <c r="E113">
        <v>9.7999999523162806</v>
      </c>
      <c r="F113">
        <v>1.8512417611569201</v>
      </c>
      <c r="G113">
        <v>2.5603798296526401</v>
      </c>
      <c r="H113">
        <v>2.77666677631604</v>
      </c>
      <c r="I113">
        <v>1.1350640484373899</v>
      </c>
      <c r="J113">
        <v>1.6851457012208499</v>
      </c>
      <c r="K113">
        <v>18.142169144998199</v>
      </c>
      <c r="L113">
        <v>17.744128484094201</v>
      </c>
      <c r="M113">
        <v>0.39804066090400902</v>
      </c>
      <c r="N113">
        <v>2.2432246320849801E-2</v>
      </c>
      <c r="O113" t="s">
        <v>16</v>
      </c>
    </row>
    <row r="114" spans="1:15" x14ac:dyDescent="0.3">
      <c r="A114">
        <v>282907</v>
      </c>
      <c r="B114" t="s">
        <v>15</v>
      </c>
      <c r="C114">
        <v>940</v>
      </c>
      <c r="D114">
        <v>146</v>
      </c>
      <c r="E114">
        <v>14.600000143051099</v>
      </c>
      <c r="F114">
        <v>2.7047349173893398</v>
      </c>
      <c r="G114">
        <v>3.5165490727283002</v>
      </c>
      <c r="H114">
        <v>4.0470908653718496</v>
      </c>
      <c r="I114">
        <v>1.1657096093328501</v>
      </c>
      <c r="J114">
        <v>2.1393387985793701</v>
      </c>
      <c r="K114">
        <v>39.489129962565599</v>
      </c>
      <c r="L114">
        <v>37.015390857123101</v>
      </c>
      <c r="M114">
        <v>2.4737391054425002</v>
      </c>
      <c r="N114">
        <v>6.68300144388847E-2</v>
      </c>
      <c r="O114" t="s">
        <v>16</v>
      </c>
    </row>
    <row r="115" spans="1:15" x14ac:dyDescent="0.3">
      <c r="A115">
        <v>282907</v>
      </c>
      <c r="B115" t="s">
        <v>15</v>
      </c>
      <c r="C115">
        <v>944</v>
      </c>
      <c r="D115">
        <v>177</v>
      </c>
      <c r="E115">
        <v>17.699999809265101</v>
      </c>
      <c r="F115">
        <v>2.1954110049448001</v>
      </c>
      <c r="G115">
        <v>2.74192004472869</v>
      </c>
      <c r="H115">
        <v>2.9870053988424901</v>
      </c>
      <c r="I115">
        <v>0.890987425682504</v>
      </c>
      <c r="J115">
        <v>1.98818105606216</v>
      </c>
      <c r="K115">
        <v>38.8587745820778</v>
      </c>
      <c r="L115">
        <v>38.2711152592194</v>
      </c>
      <c r="M115">
        <v>0.58765932285846401</v>
      </c>
      <c r="N115">
        <v>1.53551658706078E-2</v>
      </c>
      <c r="O115" t="s">
        <v>16</v>
      </c>
    </row>
    <row r="116" spans="1:15" x14ac:dyDescent="0.3">
      <c r="A116">
        <v>282907</v>
      </c>
      <c r="B116" t="s">
        <v>15</v>
      </c>
      <c r="C116">
        <v>947</v>
      </c>
      <c r="D116">
        <v>26</v>
      </c>
      <c r="E116">
        <v>2.6000001430511501</v>
      </c>
      <c r="F116">
        <v>5.7901014379724698</v>
      </c>
      <c r="G116">
        <v>7.8652558702584896</v>
      </c>
      <c r="H116">
        <v>8.2221067429637902</v>
      </c>
      <c r="I116">
        <v>5.8412433943845397</v>
      </c>
      <c r="J116">
        <v>6.8562021358643701</v>
      </c>
      <c r="K116">
        <v>15.054264692999</v>
      </c>
      <c r="L116">
        <v>14.612181093663001</v>
      </c>
      <c r="M116">
        <v>0.44208359933602098</v>
      </c>
      <c r="N116">
        <v>3.0254456641503401E-2</v>
      </c>
      <c r="O116" t="s">
        <v>16</v>
      </c>
    </row>
    <row r="117" spans="1:15" x14ac:dyDescent="0.3">
      <c r="A117">
        <v>282907</v>
      </c>
      <c r="B117" t="s">
        <v>15</v>
      </c>
      <c r="C117">
        <v>948</v>
      </c>
      <c r="D117">
        <v>52</v>
      </c>
      <c r="E117">
        <v>5.2000000476837203</v>
      </c>
      <c r="F117">
        <v>4.5526142210459204</v>
      </c>
      <c r="G117">
        <v>7.26576058133106</v>
      </c>
      <c r="H117">
        <v>8.4579782817666906</v>
      </c>
      <c r="I117">
        <v>-3.8715702175039501E-2</v>
      </c>
      <c r="J117">
        <v>0.57935594220568898</v>
      </c>
      <c r="K117">
        <v>23.673593981377099</v>
      </c>
      <c r="L117">
        <v>22.795726228978101</v>
      </c>
      <c r="M117">
        <v>0.87786775239896297</v>
      </c>
      <c r="N117">
        <v>3.8510190181307302E-2</v>
      </c>
      <c r="O117" t="s">
        <v>16</v>
      </c>
    </row>
    <row r="118" spans="1:15" x14ac:dyDescent="0.3">
      <c r="A118">
        <v>282907</v>
      </c>
      <c r="B118" t="s">
        <v>15</v>
      </c>
      <c r="C118">
        <v>949</v>
      </c>
      <c r="D118">
        <v>105</v>
      </c>
      <c r="E118">
        <v>10.5</v>
      </c>
      <c r="F118">
        <v>2.2351193677355599</v>
      </c>
      <c r="G118">
        <v>2.7573188919846299</v>
      </c>
      <c r="H118">
        <v>2.9295823389540798</v>
      </c>
      <c r="I118">
        <v>0.92611875232312202</v>
      </c>
      <c r="J118">
        <v>1.3916793372565199</v>
      </c>
      <c r="K118">
        <v>23.468753363784199</v>
      </c>
      <c r="L118">
        <v>23.164946083730701</v>
      </c>
      <c r="M118">
        <v>0.303807280053494</v>
      </c>
      <c r="N118">
        <v>1.3114957356488899E-2</v>
      </c>
      <c r="O118" t="s">
        <v>16</v>
      </c>
    </row>
    <row r="119" spans="1:15" x14ac:dyDescent="0.3">
      <c r="A119">
        <v>282907</v>
      </c>
      <c r="B119" t="s">
        <v>15</v>
      </c>
      <c r="C119">
        <v>950</v>
      </c>
      <c r="D119">
        <v>71</v>
      </c>
      <c r="E119">
        <v>7.0999999046325701</v>
      </c>
      <c r="F119">
        <v>1.30491478129885</v>
      </c>
      <c r="G119">
        <v>1.3659540187163199</v>
      </c>
      <c r="H119">
        <v>1.4398972891666799</v>
      </c>
      <c r="I119">
        <v>0.52972159686215803</v>
      </c>
      <c r="J119">
        <v>0.98291701187955205</v>
      </c>
      <c r="K119">
        <v>9.2648948386830892</v>
      </c>
      <c r="L119">
        <v>9.0823937056869806</v>
      </c>
      <c r="M119">
        <v>0.18250113299610299</v>
      </c>
      <c r="N119">
        <v>2.00939464760077E-2</v>
      </c>
      <c r="O119" t="s">
        <v>16</v>
      </c>
    </row>
    <row r="120" spans="1:15" x14ac:dyDescent="0.3">
      <c r="A120">
        <v>282907</v>
      </c>
      <c r="B120" t="s">
        <v>15</v>
      </c>
      <c r="C120">
        <v>951</v>
      </c>
      <c r="D120">
        <v>70</v>
      </c>
      <c r="E120">
        <v>7</v>
      </c>
      <c r="F120">
        <v>1.3115118483143999</v>
      </c>
      <c r="G120">
        <v>1.4013271895184201</v>
      </c>
      <c r="H120">
        <v>1.82432621022296</v>
      </c>
      <c r="I120">
        <v>0.57894130940367505</v>
      </c>
      <c r="J120">
        <v>1.0458014919815</v>
      </c>
      <c r="K120">
        <v>9.1805829280202005</v>
      </c>
      <c r="L120">
        <v>8.2627022660623801</v>
      </c>
      <c r="M120">
        <v>0.91788066195781703</v>
      </c>
      <c r="N120">
        <v>0.11108722454249</v>
      </c>
      <c r="O120" t="s">
        <v>16</v>
      </c>
    </row>
    <row r="121" spans="1:15" x14ac:dyDescent="0.3">
      <c r="A121">
        <v>282907</v>
      </c>
      <c r="B121" t="s">
        <v>15</v>
      </c>
      <c r="C121">
        <v>960</v>
      </c>
      <c r="D121">
        <v>111</v>
      </c>
      <c r="E121">
        <v>11.0999999046326</v>
      </c>
      <c r="F121">
        <v>1.46095219714932</v>
      </c>
      <c r="G121">
        <v>1.7947573134075301</v>
      </c>
      <c r="H121">
        <v>2.0765576354653899</v>
      </c>
      <c r="I121">
        <v>0.60272227153419</v>
      </c>
      <c r="J121">
        <v>1.19800253375973</v>
      </c>
      <c r="K121">
        <v>16.216569309950401</v>
      </c>
      <c r="L121">
        <v>14.2631262855662</v>
      </c>
      <c r="M121">
        <v>1.95344302438418</v>
      </c>
      <c r="N121">
        <v>0.13695756352946201</v>
      </c>
      <c r="O121" t="s">
        <v>16</v>
      </c>
    </row>
    <row r="122" spans="1:15" x14ac:dyDescent="0.3">
      <c r="A122">
        <v>282907</v>
      </c>
      <c r="B122" t="s">
        <v>15</v>
      </c>
      <c r="C122">
        <v>961</v>
      </c>
      <c r="D122">
        <v>113</v>
      </c>
      <c r="E122">
        <v>11.2999999523163</v>
      </c>
      <c r="F122">
        <v>1.3326177927561</v>
      </c>
      <c r="G122">
        <v>1.39932214910702</v>
      </c>
      <c r="H122">
        <v>1.5237435694686201</v>
      </c>
      <c r="I122">
        <v>0.48542400539031499</v>
      </c>
      <c r="J122">
        <v>0.82859191323552595</v>
      </c>
      <c r="K122">
        <v>15.058581006039599</v>
      </c>
      <c r="L122">
        <v>14.6421191611163</v>
      </c>
      <c r="M122">
        <v>0.41646184492331501</v>
      </c>
      <c r="N122">
        <v>2.8442730204605499E-2</v>
      </c>
      <c r="O122" t="s">
        <v>16</v>
      </c>
    </row>
    <row r="123" spans="1:15" x14ac:dyDescent="0.3">
      <c r="A123">
        <v>282907</v>
      </c>
      <c r="B123" t="s">
        <v>15</v>
      </c>
      <c r="C123">
        <v>962</v>
      </c>
      <c r="D123">
        <v>23</v>
      </c>
      <c r="E123">
        <v>2.2999999523162802</v>
      </c>
      <c r="F123">
        <v>3.3889202839114798</v>
      </c>
      <c r="G123">
        <v>4.6343150723551503</v>
      </c>
      <c r="H123">
        <v>5.0351097863294996</v>
      </c>
      <c r="I123">
        <v>4.98828982877275</v>
      </c>
      <c r="J123">
        <v>5.6390347680034996</v>
      </c>
      <c r="K123">
        <v>7.7945166366602701</v>
      </c>
      <c r="L123">
        <v>7.6054640734088697</v>
      </c>
      <c r="M123">
        <v>0.18905256325140199</v>
      </c>
      <c r="N123">
        <v>2.4857465820184499E-2</v>
      </c>
      <c r="O123" t="s">
        <v>16</v>
      </c>
    </row>
    <row r="124" spans="1:15" x14ac:dyDescent="0.3">
      <c r="A124">
        <v>282907</v>
      </c>
      <c r="B124" t="s">
        <v>15</v>
      </c>
      <c r="C124">
        <v>963</v>
      </c>
      <c r="D124">
        <v>25</v>
      </c>
      <c r="E124">
        <v>2.5</v>
      </c>
      <c r="F124">
        <v>2.8980324261700301</v>
      </c>
      <c r="G124">
        <v>4.0895217121969498</v>
      </c>
      <c r="H124">
        <v>4.5889800205721496</v>
      </c>
      <c r="I124">
        <v>5.5078244001164602</v>
      </c>
      <c r="J124">
        <v>6.5996274313086003</v>
      </c>
      <c r="K124">
        <v>7.2450810347314398</v>
      </c>
      <c r="L124">
        <v>6.8639365192582504</v>
      </c>
      <c r="M124">
        <v>0.38114451547318901</v>
      </c>
      <c r="N124">
        <v>5.5528560674156298E-2</v>
      </c>
      <c r="O124" t="s">
        <v>16</v>
      </c>
    </row>
    <row r="125" spans="1:15" x14ac:dyDescent="0.3">
      <c r="A125">
        <v>282907</v>
      </c>
      <c r="B125" t="s">
        <v>15</v>
      </c>
      <c r="C125">
        <v>967</v>
      </c>
      <c r="D125">
        <v>23</v>
      </c>
      <c r="E125">
        <v>2.2999999523162802</v>
      </c>
      <c r="F125">
        <v>3.82008420396695</v>
      </c>
      <c r="G125">
        <v>5.1182185806504501</v>
      </c>
      <c r="H125">
        <v>5.6711530000139803</v>
      </c>
      <c r="I125">
        <v>4.8858734406876696</v>
      </c>
      <c r="J125">
        <v>5.0801841581168699</v>
      </c>
      <c r="K125">
        <v>8.7861936319322602</v>
      </c>
      <c r="L125">
        <v>8.5950783560861499</v>
      </c>
      <c r="M125">
        <v>0.19111527584610499</v>
      </c>
      <c r="N125">
        <v>2.2235431479315899E-2</v>
      </c>
      <c r="O125" t="s">
        <v>16</v>
      </c>
    </row>
    <row r="126" spans="1:15" x14ac:dyDescent="0.3">
      <c r="A126">
        <v>282907</v>
      </c>
      <c r="B126" t="s">
        <v>15</v>
      </c>
      <c r="C126">
        <v>968</v>
      </c>
      <c r="D126">
        <v>25</v>
      </c>
      <c r="E126">
        <v>2.5</v>
      </c>
      <c r="F126">
        <v>3.13027775377908</v>
      </c>
      <c r="G126">
        <v>3.7149796999972402</v>
      </c>
      <c r="H126">
        <v>4.0786808532290504</v>
      </c>
      <c r="I126">
        <v>4.2887270629141403</v>
      </c>
      <c r="J126">
        <v>4.6953418085744403</v>
      </c>
      <c r="K126">
        <v>7.8256943117060098</v>
      </c>
      <c r="L126">
        <v>7.4189285520457702</v>
      </c>
      <c r="M126">
        <v>0.40676575966023898</v>
      </c>
      <c r="N126">
        <v>5.4828100419982199E-2</v>
      </c>
      <c r="O126" t="s">
        <v>16</v>
      </c>
    </row>
    <row r="127" spans="1:15" x14ac:dyDescent="0.3">
      <c r="A127">
        <v>282907</v>
      </c>
      <c r="B127" t="s">
        <v>15</v>
      </c>
      <c r="C127">
        <v>969</v>
      </c>
      <c r="D127">
        <v>67</v>
      </c>
      <c r="E127">
        <v>6.7000000476837203</v>
      </c>
      <c r="F127">
        <v>1.2909257313464599</v>
      </c>
      <c r="G127">
        <v>1.32266617569503</v>
      </c>
      <c r="H127">
        <v>2.01870844914506</v>
      </c>
      <c r="I127">
        <v>0.45319025370148402</v>
      </c>
      <c r="J127">
        <v>1.1163181284794601</v>
      </c>
      <c r="K127">
        <v>8.6492024090051292</v>
      </c>
      <c r="L127">
        <v>6.9555349806741598</v>
      </c>
      <c r="M127">
        <v>1.6936674283309701</v>
      </c>
      <c r="N127">
        <v>0.243499232343278</v>
      </c>
      <c r="O127" t="s">
        <v>16</v>
      </c>
    </row>
    <row r="128" spans="1:15" x14ac:dyDescent="0.3">
      <c r="A128">
        <v>282907</v>
      </c>
      <c r="B128" t="s">
        <v>15</v>
      </c>
      <c r="C128">
        <v>975</v>
      </c>
      <c r="D128">
        <v>159</v>
      </c>
      <c r="E128">
        <v>15.9000000953674</v>
      </c>
      <c r="F128">
        <v>3.0503801822964198</v>
      </c>
      <c r="G128">
        <v>3.6307493546679401</v>
      </c>
      <c r="H128">
        <v>3.8434037448877398</v>
      </c>
      <c r="I128">
        <v>0.87223568561213005</v>
      </c>
      <c r="J128">
        <v>1.25718319462702</v>
      </c>
      <c r="K128">
        <v>48.501045071082899</v>
      </c>
      <c r="L128">
        <v>48.175013071871597</v>
      </c>
      <c r="M128">
        <v>0.32603199921121001</v>
      </c>
      <c r="N128">
        <v>6.7676577217489799E-3</v>
      </c>
      <c r="O128" t="s">
        <v>16</v>
      </c>
    </row>
    <row r="129" spans="1:15" x14ac:dyDescent="0.3">
      <c r="A129">
        <v>282907</v>
      </c>
      <c r="B129" t="s">
        <v>15</v>
      </c>
      <c r="C129">
        <v>978</v>
      </c>
      <c r="D129">
        <v>42</v>
      </c>
      <c r="E129">
        <v>4.2000000476837203</v>
      </c>
      <c r="F129">
        <v>2.50582869369086</v>
      </c>
      <c r="G129">
        <v>3.1791703669384002</v>
      </c>
      <c r="H129">
        <v>3.34343275521262</v>
      </c>
      <c r="I129">
        <v>1.6779777858098099</v>
      </c>
      <c r="J129">
        <v>2.3105820685595702</v>
      </c>
      <c r="K129">
        <v>10.524480538110501</v>
      </c>
      <c r="L129">
        <v>10.4094324065607</v>
      </c>
      <c r="M129">
        <v>0.115048131549791</v>
      </c>
      <c r="N129">
        <v>1.1052296326673899E-2</v>
      </c>
      <c r="O129" t="s">
        <v>16</v>
      </c>
    </row>
    <row r="130" spans="1:15" x14ac:dyDescent="0.3">
      <c r="A130">
        <v>282907</v>
      </c>
      <c r="B130" t="s">
        <v>15</v>
      </c>
      <c r="C130">
        <v>979</v>
      </c>
      <c r="D130">
        <v>43</v>
      </c>
      <c r="E130">
        <v>4.2999999523162797</v>
      </c>
      <c r="F130">
        <v>3.8115654986536098</v>
      </c>
      <c r="G130">
        <v>5.21399207581804</v>
      </c>
      <c r="H130">
        <v>5.8439661016713904</v>
      </c>
      <c r="I130">
        <v>5.0220465769422198</v>
      </c>
      <c r="J130">
        <v>5.1797401103241896</v>
      </c>
      <c r="K130">
        <v>16.389731609171601</v>
      </c>
      <c r="L130">
        <v>15.8622429488248</v>
      </c>
      <c r="M130">
        <v>0.52748866034672104</v>
      </c>
      <c r="N130">
        <v>3.3254355140601398E-2</v>
      </c>
      <c r="O130" t="s">
        <v>16</v>
      </c>
    </row>
    <row r="131" spans="1:15" x14ac:dyDescent="0.3">
      <c r="A131">
        <v>282907</v>
      </c>
      <c r="B131" t="s">
        <v>15</v>
      </c>
      <c r="C131">
        <v>980</v>
      </c>
      <c r="D131">
        <v>86</v>
      </c>
      <c r="E131">
        <v>8.5999999046325701</v>
      </c>
      <c r="F131">
        <v>1.43254046078977</v>
      </c>
      <c r="G131">
        <v>1.56969679873148</v>
      </c>
      <c r="H131">
        <v>1.6634253070228799</v>
      </c>
      <c r="I131">
        <v>0.53110514032303702</v>
      </c>
      <c r="J131">
        <v>1.09310572356628</v>
      </c>
      <c r="K131">
        <v>12.319847862689199</v>
      </c>
      <c r="L131">
        <v>11.4651062660938</v>
      </c>
      <c r="M131">
        <v>0.85474159659540305</v>
      </c>
      <c r="N131">
        <v>7.4551563392234996E-2</v>
      </c>
      <c r="O131" t="s">
        <v>16</v>
      </c>
    </row>
    <row r="132" spans="1:15" x14ac:dyDescent="0.3">
      <c r="A132">
        <v>282907</v>
      </c>
      <c r="B132" t="s">
        <v>15</v>
      </c>
      <c r="C132">
        <v>983</v>
      </c>
      <c r="D132">
        <v>38</v>
      </c>
      <c r="E132">
        <v>3.7999999523162802</v>
      </c>
      <c r="F132">
        <v>3.3682776255748501</v>
      </c>
      <c r="G132">
        <v>4.5674399429158701</v>
      </c>
      <c r="H132">
        <v>4.9698816849463299</v>
      </c>
      <c r="I132">
        <v>4.4644417265377996</v>
      </c>
      <c r="J132">
        <v>4.9280309302851002</v>
      </c>
      <c r="K132">
        <v>12.7994549342417</v>
      </c>
      <c r="L132">
        <v>12.325002077501701</v>
      </c>
      <c r="M132">
        <v>0.47445285674000298</v>
      </c>
      <c r="N132">
        <v>3.8495154301521797E-2</v>
      </c>
      <c r="O132" t="s">
        <v>16</v>
      </c>
    </row>
    <row r="133" spans="1:15" x14ac:dyDescent="0.3">
      <c r="A133">
        <v>282907</v>
      </c>
      <c r="B133" t="s">
        <v>15</v>
      </c>
      <c r="C133">
        <v>985</v>
      </c>
      <c r="D133">
        <v>37</v>
      </c>
      <c r="E133">
        <v>3.7000000476837198</v>
      </c>
      <c r="F133">
        <v>3.0365683190082802</v>
      </c>
      <c r="G133">
        <v>4.1851448596441703</v>
      </c>
      <c r="H133">
        <v>4.6847471322264296</v>
      </c>
      <c r="I133">
        <v>3.7064268822269102</v>
      </c>
      <c r="J133">
        <v>4.8581498032484598</v>
      </c>
      <c r="K133">
        <v>11.235302833643001</v>
      </c>
      <c r="L133">
        <v>10.7574834868023</v>
      </c>
      <c r="M133">
        <v>0.47781934684073202</v>
      </c>
      <c r="N133">
        <v>4.4417390686859098E-2</v>
      </c>
      <c r="O133" t="s">
        <v>16</v>
      </c>
    </row>
    <row r="134" spans="1:15" x14ac:dyDescent="0.3">
      <c r="A134">
        <v>282907</v>
      </c>
      <c r="B134" t="s">
        <v>15</v>
      </c>
      <c r="C134">
        <v>986</v>
      </c>
      <c r="D134">
        <v>99</v>
      </c>
      <c r="E134">
        <v>9.8999998569488508</v>
      </c>
      <c r="F134">
        <v>1.25898163177552</v>
      </c>
      <c r="G134">
        <v>1.3124505688341199</v>
      </c>
      <c r="H134">
        <v>1.3625884757200999</v>
      </c>
      <c r="I134">
        <v>0.43008917450491702</v>
      </c>
      <c r="J134">
        <v>0.82856711483225498</v>
      </c>
      <c r="K134">
        <v>12.4639180193464</v>
      </c>
      <c r="L134">
        <v>11.8481782994591</v>
      </c>
      <c r="M134">
        <v>0.61573971988730702</v>
      </c>
      <c r="N134">
        <v>5.19691470135469E-2</v>
      </c>
      <c r="O134" t="s">
        <v>16</v>
      </c>
    </row>
    <row r="135" spans="1:15" x14ac:dyDescent="0.3">
      <c r="A135">
        <v>282907</v>
      </c>
      <c r="B135" t="s">
        <v>15</v>
      </c>
      <c r="C135">
        <v>992</v>
      </c>
      <c r="D135">
        <v>27</v>
      </c>
      <c r="E135">
        <v>2.7000000476837198</v>
      </c>
      <c r="F135">
        <v>6.2568705583606796</v>
      </c>
      <c r="G135">
        <v>8.1481479282140796</v>
      </c>
      <c r="H135">
        <v>8.9856667834550308</v>
      </c>
      <c r="I135">
        <v>5.9591284411168903</v>
      </c>
      <c r="J135">
        <v>6.1787626653807397</v>
      </c>
      <c r="K135">
        <v>16.8935502386975</v>
      </c>
      <c r="L135">
        <v>16.379099789312601</v>
      </c>
      <c r="M135">
        <v>0.51445044938491002</v>
      </c>
      <c r="N135">
        <v>3.1408957513073502E-2</v>
      </c>
      <c r="O135" t="s">
        <v>16</v>
      </c>
    </row>
    <row r="136" spans="1:15" x14ac:dyDescent="0.3">
      <c r="A136">
        <v>282907</v>
      </c>
      <c r="B136" t="s">
        <v>15</v>
      </c>
      <c r="C136">
        <v>995</v>
      </c>
      <c r="D136">
        <v>27</v>
      </c>
      <c r="E136">
        <v>2.6999998092651398</v>
      </c>
      <c r="F136">
        <v>5.6103537368175296</v>
      </c>
      <c r="G136">
        <v>8.0624825646052596</v>
      </c>
      <c r="H136">
        <v>8.9653992545297605</v>
      </c>
      <c r="I136">
        <v>-0.969764040922101</v>
      </c>
      <c r="J136">
        <v>-6.6385773436864706E-2</v>
      </c>
      <c r="K136">
        <v>15.147954115488201</v>
      </c>
      <c r="L136">
        <v>13.9721415430598</v>
      </c>
      <c r="M136">
        <v>1.1758125724284201</v>
      </c>
      <c r="N136">
        <v>8.4154069639558501E-2</v>
      </c>
      <c r="O136" t="s">
        <v>16</v>
      </c>
    </row>
    <row r="137" spans="1:15" x14ac:dyDescent="0.3">
      <c r="A137">
        <v>282907</v>
      </c>
      <c r="B137" t="s">
        <v>15</v>
      </c>
      <c r="C137">
        <v>1004</v>
      </c>
      <c r="D137">
        <v>81</v>
      </c>
      <c r="E137">
        <v>8.1000001430511492</v>
      </c>
      <c r="F137">
        <v>2.0147946011336</v>
      </c>
      <c r="G137">
        <v>2.3604972008946099</v>
      </c>
      <c r="H137">
        <v>2.5946531384376201</v>
      </c>
      <c r="I137">
        <v>0.80739706202435502</v>
      </c>
      <c r="J137">
        <v>1.12775021905186</v>
      </c>
      <c r="K137">
        <v>16.319836416589599</v>
      </c>
      <c r="L137">
        <v>14.7698049477913</v>
      </c>
      <c r="M137">
        <v>1.5500314687982999</v>
      </c>
      <c r="N137">
        <v>0.104945967416455</v>
      </c>
      <c r="O137" t="s">
        <v>16</v>
      </c>
    </row>
    <row r="138" spans="1:15" x14ac:dyDescent="0.3">
      <c r="A138">
        <v>282907</v>
      </c>
      <c r="B138" t="s">
        <v>15</v>
      </c>
      <c r="C138">
        <v>1007</v>
      </c>
      <c r="D138">
        <v>79</v>
      </c>
      <c r="E138">
        <v>7.9000000953674299</v>
      </c>
      <c r="F138">
        <v>5.9828497175654398</v>
      </c>
      <c r="G138">
        <v>8.4516844359838608</v>
      </c>
      <c r="H138">
        <v>8.9796200443740997</v>
      </c>
      <c r="I138">
        <v>4.85242860245428</v>
      </c>
      <c r="J138">
        <v>8.9808732437724696</v>
      </c>
      <c r="K138">
        <v>47.264512852347202</v>
      </c>
      <c r="L138">
        <v>46.330101742440597</v>
      </c>
      <c r="M138">
        <v>0.93441110990662701</v>
      </c>
      <c r="N138">
        <v>2.01685529442872E-2</v>
      </c>
      <c r="O138" t="s">
        <v>16</v>
      </c>
    </row>
    <row r="139" spans="1:15" x14ac:dyDescent="0.3">
      <c r="A139">
        <v>282907</v>
      </c>
      <c r="B139" t="s">
        <v>15</v>
      </c>
      <c r="C139">
        <v>1009</v>
      </c>
      <c r="D139">
        <v>107</v>
      </c>
      <c r="E139">
        <v>10.7000000476837</v>
      </c>
      <c r="F139">
        <v>1.4074632407541099</v>
      </c>
      <c r="G139">
        <v>1.5417099357572599</v>
      </c>
      <c r="H139">
        <v>1.72160069901874</v>
      </c>
      <c r="I139">
        <v>0.344573876122026</v>
      </c>
      <c r="J139">
        <v>0.57114506703134105</v>
      </c>
      <c r="K139">
        <v>15.0598567649225</v>
      </c>
      <c r="L139">
        <v>14.8637393109315</v>
      </c>
      <c r="M139">
        <v>0.196117453990965</v>
      </c>
      <c r="N139">
        <v>1.3194355060218901E-2</v>
      </c>
      <c r="O139" t="s">
        <v>16</v>
      </c>
    </row>
    <row r="140" spans="1:15" x14ac:dyDescent="0.3">
      <c r="A140">
        <v>282907</v>
      </c>
      <c r="B140" t="s">
        <v>15</v>
      </c>
      <c r="C140">
        <v>1100</v>
      </c>
      <c r="D140">
        <v>75</v>
      </c>
      <c r="E140">
        <v>7.5</v>
      </c>
      <c r="F140">
        <v>2.2309032640057902</v>
      </c>
      <c r="G140">
        <v>2.7574895597280702</v>
      </c>
      <c r="H140">
        <v>3.1962893646171699</v>
      </c>
      <c r="I140">
        <v>5.89942775060463E-2</v>
      </c>
      <c r="J140">
        <v>0.48948089948060203</v>
      </c>
      <c r="K140">
        <v>16.731774575087599</v>
      </c>
      <c r="L140">
        <v>16.3619715036508</v>
      </c>
      <c r="M140">
        <v>0.36980307143679497</v>
      </c>
      <c r="N140">
        <v>2.2601376084433501E-2</v>
      </c>
      <c r="O140" t="s">
        <v>16</v>
      </c>
    </row>
    <row r="141" spans="1:15" x14ac:dyDescent="0.3">
      <c r="A141">
        <v>282907</v>
      </c>
      <c r="B141" t="s">
        <v>15</v>
      </c>
      <c r="C141">
        <v>1101</v>
      </c>
      <c r="D141">
        <v>31</v>
      </c>
      <c r="E141">
        <v>3.0999999046325701</v>
      </c>
      <c r="F141">
        <v>2.3664790256170201</v>
      </c>
      <c r="G141">
        <v>2.9100803235294799</v>
      </c>
      <c r="H141">
        <v>2.9936694543704299</v>
      </c>
      <c r="I141">
        <v>1.3455399918319</v>
      </c>
      <c r="J141">
        <v>1.45218472683795</v>
      </c>
      <c r="K141">
        <v>7.3360847035982797</v>
      </c>
      <c r="L141">
        <v>7.1774712116129296</v>
      </c>
      <c r="M141">
        <v>0.15861349198535299</v>
      </c>
      <c r="N141">
        <v>2.2098798770341401E-2</v>
      </c>
      <c r="O141" t="s">
        <v>16</v>
      </c>
    </row>
    <row r="142" spans="1:15" x14ac:dyDescent="0.3">
      <c r="A142">
        <v>282907</v>
      </c>
      <c r="B142" t="s">
        <v>15</v>
      </c>
      <c r="C142">
        <v>1109</v>
      </c>
      <c r="D142">
        <v>82</v>
      </c>
      <c r="E142">
        <v>8.2000000476837194</v>
      </c>
      <c r="F142">
        <v>1.76739422846436</v>
      </c>
      <c r="G142">
        <v>2.1693740045043199</v>
      </c>
      <c r="H142">
        <v>3.0180126054004002</v>
      </c>
      <c r="I142">
        <v>0.121616170176211</v>
      </c>
      <c r="J142">
        <v>0.86434646730114495</v>
      </c>
      <c r="K142">
        <v>14.492632809735801</v>
      </c>
      <c r="L142">
        <v>13.535399539787401</v>
      </c>
      <c r="M142">
        <v>0.95723326994843905</v>
      </c>
      <c r="N142">
        <v>7.0720725098261494E-2</v>
      </c>
      <c r="O142" t="s">
        <v>16</v>
      </c>
    </row>
    <row r="143" spans="1:15" x14ac:dyDescent="0.3">
      <c r="A143">
        <v>282907</v>
      </c>
      <c r="B143" t="s">
        <v>17</v>
      </c>
      <c r="C143">
        <v>1115</v>
      </c>
      <c r="D143">
        <v>36</v>
      </c>
      <c r="E143">
        <v>3.6000001430511501</v>
      </c>
      <c r="F143">
        <v>2.0240138298641801</v>
      </c>
      <c r="G143">
        <v>2.4293819583717902</v>
      </c>
      <c r="H143">
        <v>2.55684634024992</v>
      </c>
      <c r="I143">
        <v>1.3732779009393401</v>
      </c>
      <c r="J143">
        <v>1.78118009781541</v>
      </c>
      <c r="K143">
        <v>7.2864499224497301</v>
      </c>
      <c r="L143">
        <v>7.0600312491062702</v>
      </c>
      <c r="M143">
        <v>0.226418673343459</v>
      </c>
      <c r="N143">
        <v>3.2070491667033497E-2</v>
      </c>
      <c r="O143" t="s">
        <v>16</v>
      </c>
    </row>
    <row r="144" spans="1:15" x14ac:dyDescent="0.3">
      <c r="A144">
        <v>282907</v>
      </c>
      <c r="B144" t="s">
        <v>17</v>
      </c>
      <c r="C144">
        <v>1127</v>
      </c>
      <c r="D144">
        <v>18</v>
      </c>
      <c r="E144">
        <v>1.80000019073486</v>
      </c>
      <c r="F144">
        <v>4.3514642011703897</v>
      </c>
      <c r="G144">
        <v>4.6852707312361801</v>
      </c>
      <c r="H144">
        <v>4.7257552402066096</v>
      </c>
      <c r="I144">
        <v>0.212976526760841</v>
      </c>
      <c r="J144">
        <v>0.87692990804464699</v>
      </c>
      <c r="K144">
        <v>7.8326363047779797</v>
      </c>
      <c r="L144">
        <v>7.3610529030737997</v>
      </c>
      <c r="M144">
        <v>0.47158340170418001</v>
      </c>
      <c r="N144">
        <v>6.4064666823309802E-2</v>
      </c>
      <c r="O144" t="s">
        <v>16</v>
      </c>
    </row>
    <row r="145" spans="1:15" x14ac:dyDescent="0.3">
      <c r="A145">
        <v>282907</v>
      </c>
      <c r="B145" t="s">
        <v>17</v>
      </c>
      <c r="C145">
        <v>1129</v>
      </c>
      <c r="D145">
        <v>109</v>
      </c>
      <c r="E145">
        <v>10.9000000953674</v>
      </c>
      <c r="F145">
        <v>1.2346096020975901</v>
      </c>
      <c r="G145">
        <v>1.32134847688158</v>
      </c>
      <c r="H145">
        <v>1.38802142216056</v>
      </c>
      <c r="I145">
        <v>0.49348121174728599</v>
      </c>
      <c r="J145">
        <v>0.80069200979225597</v>
      </c>
      <c r="K145">
        <v>13.457244763570399</v>
      </c>
      <c r="L145">
        <v>13.2561709394578</v>
      </c>
      <c r="M145">
        <v>0.201073824112596</v>
      </c>
      <c r="N145">
        <v>1.51683185914635E-2</v>
      </c>
      <c r="O145" t="s">
        <v>16</v>
      </c>
    </row>
    <row r="146" spans="1:15" x14ac:dyDescent="0.3">
      <c r="A146">
        <v>282907</v>
      </c>
      <c r="B146" t="s">
        <v>17</v>
      </c>
      <c r="C146">
        <v>1130</v>
      </c>
      <c r="D146">
        <v>141</v>
      </c>
      <c r="E146">
        <v>14.0999999046326</v>
      </c>
      <c r="F146">
        <v>1.3538159596605099</v>
      </c>
      <c r="G146">
        <v>1.41542506694827</v>
      </c>
      <c r="H146">
        <v>1.70037995831786</v>
      </c>
      <c r="I146">
        <v>0.505950044462252</v>
      </c>
      <c r="J146">
        <v>0.76123153978392799</v>
      </c>
      <c r="K146">
        <v>19.088804900204899</v>
      </c>
      <c r="L146">
        <v>15.7899799328841</v>
      </c>
      <c r="M146">
        <v>3.2988249673207899</v>
      </c>
      <c r="N146">
        <v>0.20891888281952001</v>
      </c>
      <c r="O146" t="s">
        <v>16</v>
      </c>
    </row>
    <row r="147" spans="1:15" x14ac:dyDescent="0.3">
      <c r="A147">
        <v>282907</v>
      </c>
      <c r="B147" t="s">
        <v>17</v>
      </c>
      <c r="C147">
        <v>1131</v>
      </c>
      <c r="D147">
        <v>139</v>
      </c>
      <c r="E147">
        <v>13.9000000953674</v>
      </c>
      <c r="F147">
        <v>1.44652889027408</v>
      </c>
      <c r="G147">
        <v>1.4981709852230101</v>
      </c>
      <c r="H147">
        <v>1.60370607874518</v>
      </c>
      <c r="I147">
        <v>0.39506155388846498</v>
      </c>
      <c r="J147">
        <v>1.0598457637902401</v>
      </c>
      <c r="K147">
        <v>20.1067516666456</v>
      </c>
      <c r="L147">
        <v>19.752202256696901</v>
      </c>
      <c r="M147">
        <v>0.35454940994867101</v>
      </c>
      <c r="N147">
        <v>1.7949867328260202E-2</v>
      </c>
      <c r="O147" t="s">
        <v>16</v>
      </c>
    </row>
    <row r="148" spans="1:15" x14ac:dyDescent="0.3">
      <c r="A148">
        <v>282907</v>
      </c>
      <c r="B148" t="s">
        <v>17</v>
      </c>
      <c r="C148">
        <v>1139</v>
      </c>
      <c r="D148">
        <v>92</v>
      </c>
      <c r="E148">
        <v>9.2000000476837194</v>
      </c>
      <c r="F148">
        <v>3.1468206419170799</v>
      </c>
      <c r="G148">
        <v>4.4910452661109801</v>
      </c>
      <c r="H148">
        <v>5.0134243076036498</v>
      </c>
      <c r="I148">
        <v>2.76530041034925</v>
      </c>
      <c r="J148">
        <v>3.8499087078252701</v>
      </c>
      <c r="K148">
        <v>28.950749963382201</v>
      </c>
      <c r="L148">
        <v>28.6414345310328</v>
      </c>
      <c r="M148">
        <v>0.30931543234937198</v>
      </c>
      <c r="N148">
        <v>1.07995789112529E-2</v>
      </c>
      <c r="O148" t="s">
        <v>16</v>
      </c>
    </row>
    <row r="149" spans="1:15" x14ac:dyDescent="0.3">
      <c r="A149">
        <v>282907</v>
      </c>
      <c r="B149" t="s">
        <v>17</v>
      </c>
      <c r="C149">
        <v>1140</v>
      </c>
      <c r="D149">
        <v>80</v>
      </c>
      <c r="E149">
        <v>8</v>
      </c>
      <c r="F149">
        <v>1.3811498483309801</v>
      </c>
      <c r="G149">
        <v>1.4719048709095801</v>
      </c>
      <c r="H149">
        <v>1.51348813901687</v>
      </c>
      <c r="I149">
        <v>0.520865741101735</v>
      </c>
      <c r="J149">
        <v>0.64867572322975597</v>
      </c>
      <c r="K149">
        <v>11.0491987894752</v>
      </c>
      <c r="L149">
        <v>10.880101814293999</v>
      </c>
      <c r="M149">
        <v>0.169096975181212</v>
      </c>
      <c r="N149">
        <v>1.55418559557096E-2</v>
      </c>
      <c r="O149" t="s">
        <v>16</v>
      </c>
    </row>
    <row r="150" spans="1:15" x14ac:dyDescent="0.3">
      <c r="A150">
        <v>282907</v>
      </c>
      <c r="B150" t="s">
        <v>17</v>
      </c>
      <c r="C150">
        <v>1145</v>
      </c>
      <c r="D150">
        <v>59</v>
      </c>
      <c r="E150">
        <v>5.8999998569488499</v>
      </c>
      <c r="F150">
        <v>1.16013095427588</v>
      </c>
      <c r="G150">
        <v>1.1991912181039499</v>
      </c>
      <c r="H150">
        <v>1.3165436374324599</v>
      </c>
      <c r="I150">
        <v>0.34133853746206</v>
      </c>
      <c r="J150">
        <v>0.50170550366223599</v>
      </c>
      <c r="K150">
        <v>6.8447724850752598</v>
      </c>
      <c r="L150">
        <v>6.6243837643321601</v>
      </c>
      <c r="M150">
        <v>0.22038872074309601</v>
      </c>
      <c r="N150">
        <v>3.3269316601151802E-2</v>
      </c>
      <c r="O150" t="s">
        <v>16</v>
      </c>
    </row>
    <row r="151" spans="1:15" x14ac:dyDescent="0.3">
      <c r="A151">
        <v>282907</v>
      </c>
      <c r="B151" t="s">
        <v>17</v>
      </c>
      <c r="C151">
        <v>1162</v>
      </c>
      <c r="D151">
        <v>56</v>
      </c>
      <c r="E151">
        <v>5.5999999046325701</v>
      </c>
      <c r="F151">
        <v>3.45515255843917</v>
      </c>
      <c r="G151">
        <v>4.9480290438196803</v>
      </c>
      <c r="H151">
        <v>5.2984021093188796</v>
      </c>
      <c r="I151">
        <v>0.84160058811423999</v>
      </c>
      <c r="J151">
        <v>1.4349957344028199</v>
      </c>
      <c r="K151">
        <v>19.3488542376951</v>
      </c>
      <c r="L151">
        <v>18.629999612167399</v>
      </c>
      <c r="M151">
        <v>0.71885462552768997</v>
      </c>
      <c r="N151">
        <v>3.85858636872006E-2</v>
      </c>
      <c r="O151" t="s">
        <v>16</v>
      </c>
    </row>
    <row r="152" spans="1:15" x14ac:dyDescent="0.3">
      <c r="A152">
        <v>282907</v>
      </c>
      <c r="B152" t="s">
        <v>17</v>
      </c>
      <c r="C152">
        <v>1163</v>
      </c>
      <c r="D152">
        <v>56</v>
      </c>
      <c r="E152">
        <v>5.5999999046325701</v>
      </c>
      <c r="F152">
        <v>1.2892723489844899</v>
      </c>
      <c r="G152">
        <v>1.3759353076257199</v>
      </c>
      <c r="H152">
        <v>1.4691943798556999</v>
      </c>
      <c r="I152">
        <v>0.38109987134266698</v>
      </c>
      <c r="J152">
        <v>0.62895059073474002</v>
      </c>
      <c r="K152">
        <v>7.2199250552369296</v>
      </c>
      <c r="L152">
        <v>6.5555593141697699</v>
      </c>
      <c r="M152">
        <v>0.66436574106715796</v>
      </c>
      <c r="N152">
        <v>0.101343868498167</v>
      </c>
      <c r="O152" t="s">
        <v>16</v>
      </c>
    </row>
    <row r="153" spans="1:15" x14ac:dyDescent="0.3">
      <c r="A153">
        <v>282907</v>
      </c>
      <c r="B153" t="s">
        <v>17</v>
      </c>
      <c r="C153">
        <v>1168</v>
      </c>
      <c r="D153">
        <v>86</v>
      </c>
      <c r="E153">
        <v>8.5999999046325701</v>
      </c>
      <c r="F153">
        <v>1.8555735990003701</v>
      </c>
      <c r="G153">
        <v>2.2980439644096</v>
      </c>
      <c r="H153">
        <v>2.6764559880438701</v>
      </c>
      <c r="I153">
        <v>0.89310599250850398</v>
      </c>
      <c r="J153">
        <v>1.2020779684799501</v>
      </c>
      <c r="K153">
        <v>15.957932824274</v>
      </c>
      <c r="L153">
        <v>13.692278611913901</v>
      </c>
      <c r="M153">
        <v>2.26565421236005</v>
      </c>
      <c r="N153">
        <v>0.165469479301178</v>
      </c>
      <c r="O153" t="s">
        <v>16</v>
      </c>
    </row>
    <row r="154" spans="1:15" x14ac:dyDescent="0.3">
      <c r="A154">
        <v>282907</v>
      </c>
      <c r="B154" t="s">
        <v>17</v>
      </c>
      <c r="C154">
        <v>1170</v>
      </c>
      <c r="D154">
        <v>23</v>
      </c>
      <c r="E154">
        <v>2.2999999523162802</v>
      </c>
      <c r="F154">
        <v>3.4445011744001999</v>
      </c>
      <c r="G154">
        <v>4.7539662549361497</v>
      </c>
      <c r="H154">
        <v>5.40862954314417</v>
      </c>
      <c r="I154">
        <v>3.1527541974640299</v>
      </c>
      <c r="J154">
        <v>3.87903339395378</v>
      </c>
      <c r="K154">
        <v>7.9223528619895998</v>
      </c>
      <c r="L154">
        <v>7.2581928100078201</v>
      </c>
      <c r="M154">
        <v>0.66416005198178096</v>
      </c>
      <c r="N154">
        <v>9.1504878606423395E-2</v>
      </c>
      <c r="O154" t="s">
        <v>16</v>
      </c>
    </row>
    <row r="155" spans="1:15" x14ac:dyDescent="0.3">
      <c r="A155">
        <v>282907</v>
      </c>
      <c r="B155" t="s">
        <v>17</v>
      </c>
      <c r="C155">
        <v>1172</v>
      </c>
      <c r="D155">
        <v>23</v>
      </c>
      <c r="E155">
        <v>2.2999999523162802</v>
      </c>
      <c r="F155">
        <v>4.8667576825383003</v>
      </c>
      <c r="G155">
        <v>5.2884406919530296</v>
      </c>
      <c r="H155">
        <v>5.4494106667106204</v>
      </c>
      <c r="I155">
        <v>2.7451278974737399</v>
      </c>
      <c r="J155">
        <v>2.9740976329739399</v>
      </c>
      <c r="K155">
        <v>11.1935424754279</v>
      </c>
      <c r="L155">
        <v>10.7797064458824</v>
      </c>
      <c r="M155">
        <v>0.41383602954555698</v>
      </c>
      <c r="N155">
        <v>3.8390287492813299E-2</v>
      </c>
      <c r="O155" t="s">
        <v>16</v>
      </c>
    </row>
    <row r="156" spans="1:15" x14ac:dyDescent="0.3">
      <c r="A156">
        <v>282907</v>
      </c>
      <c r="B156" t="s">
        <v>17</v>
      </c>
      <c r="C156">
        <v>1173</v>
      </c>
      <c r="D156">
        <v>48</v>
      </c>
      <c r="E156">
        <v>4.7999999523162797</v>
      </c>
      <c r="F156">
        <v>1.8409118806923701</v>
      </c>
      <c r="G156">
        <v>2.3234341669264098</v>
      </c>
      <c r="H156">
        <v>3.8109040500503202</v>
      </c>
      <c r="I156">
        <v>4.8666314023149901E-2</v>
      </c>
      <c r="J156">
        <v>0.13837091185926001</v>
      </c>
      <c r="K156">
        <v>8.8363771167815095</v>
      </c>
      <c r="L156">
        <v>8.4408807635952794</v>
      </c>
      <c r="M156">
        <v>0.395496353186232</v>
      </c>
      <c r="N156">
        <v>4.6854867905725003E-2</v>
      </c>
      <c r="O156" t="s">
        <v>16</v>
      </c>
    </row>
    <row r="157" spans="1:15" x14ac:dyDescent="0.3">
      <c r="A157">
        <v>282907</v>
      </c>
      <c r="B157" t="s">
        <v>17</v>
      </c>
      <c r="C157">
        <v>1174</v>
      </c>
      <c r="D157">
        <v>94</v>
      </c>
      <c r="E157">
        <v>9.3999998569488508</v>
      </c>
      <c r="F157">
        <v>1.3879313588592499</v>
      </c>
      <c r="G157">
        <v>1.5455881605996999</v>
      </c>
      <c r="H157">
        <v>1.96475343472776</v>
      </c>
      <c r="I157">
        <v>0.63596868928844497</v>
      </c>
      <c r="J157">
        <v>1.01749074030051</v>
      </c>
      <c r="K157">
        <v>13.0465546115016</v>
      </c>
      <c r="L157">
        <v>12.7736484214408</v>
      </c>
      <c r="M157">
        <v>0.27290619006083899</v>
      </c>
      <c r="N157">
        <v>2.1364780136171699E-2</v>
      </c>
      <c r="O157" t="s">
        <v>16</v>
      </c>
    </row>
    <row r="158" spans="1:15" x14ac:dyDescent="0.3">
      <c r="A158">
        <v>282907</v>
      </c>
      <c r="B158" t="s">
        <v>17</v>
      </c>
      <c r="C158">
        <v>1180</v>
      </c>
      <c r="D158">
        <v>161</v>
      </c>
      <c r="E158">
        <v>16.0999999046326</v>
      </c>
      <c r="F158">
        <v>1.51621984916897</v>
      </c>
      <c r="G158">
        <v>1.6894015601512899</v>
      </c>
      <c r="H158">
        <v>2.04321751199813</v>
      </c>
      <c r="I158">
        <v>0.48368870860267799</v>
      </c>
      <c r="J158">
        <v>1.11935291574628</v>
      </c>
      <c r="K158">
        <v>24.411139438519001</v>
      </c>
      <c r="L158">
        <v>24.164543316379799</v>
      </c>
      <c r="M158">
        <v>0.24659612213912399</v>
      </c>
      <c r="N158">
        <v>1.02048740963364E-2</v>
      </c>
      <c r="O158" t="s">
        <v>16</v>
      </c>
    </row>
    <row r="159" spans="1:15" x14ac:dyDescent="0.3">
      <c r="A159">
        <v>282907</v>
      </c>
      <c r="B159" t="s">
        <v>17</v>
      </c>
      <c r="C159">
        <v>1182</v>
      </c>
      <c r="D159">
        <v>217</v>
      </c>
      <c r="E159">
        <v>21.700000047683702</v>
      </c>
      <c r="F159">
        <v>2.0094400759510398</v>
      </c>
      <c r="G159">
        <v>2.53561539834261</v>
      </c>
      <c r="H159">
        <v>3.0855149344355199</v>
      </c>
      <c r="I159">
        <v>0.660339712201931</v>
      </c>
      <c r="J159">
        <v>1.09849619715776</v>
      </c>
      <c r="K159">
        <v>43.604849720802299</v>
      </c>
      <c r="L159">
        <v>43.443022640706701</v>
      </c>
      <c r="M159">
        <v>0.16182708009557001</v>
      </c>
      <c r="N159">
        <v>3.7250419114239E-3</v>
      </c>
      <c r="O159" t="s">
        <v>16</v>
      </c>
    </row>
    <row r="160" spans="1:15" x14ac:dyDescent="0.3">
      <c r="A160">
        <v>282907</v>
      </c>
      <c r="B160" t="s">
        <v>17</v>
      </c>
      <c r="C160">
        <v>1190</v>
      </c>
      <c r="D160">
        <v>54</v>
      </c>
      <c r="E160">
        <v>5.3999998569488499</v>
      </c>
      <c r="F160">
        <v>3.1995925654992501</v>
      </c>
      <c r="G160">
        <v>3.51656005031262</v>
      </c>
      <c r="H160">
        <v>3.7078496538920702</v>
      </c>
      <c r="I160">
        <v>0.47150329586012701</v>
      </c>
      <c r="J160">
        <v>0.76655544696094902</v>
      </c>
      <c r="K160">
        <v>17.277799370499199</v>
      </c>
      <c r="L160">
        <v>16.916542679020498</v>
      </c>
      <c r="M160">
        <v>0.361256691478751</v>
      </c>
      <c r="N160">
        <v>2.13552318776562E-2</v>
      </c>
      <c r="O160" t="s">
        <v>16</v>
      </c>
    </row>
    <row r="161" spans="1:15" x14ac:dyDescent="0.3">
      <c r="A161">
        <v>282907</v>
      </c>
      <c r="B161" t="s">
        <v>17</v>
      </c>
      <c r="C161">
        <v>1192</v>
      </c>
      <c r="D161">
        <v>140</v>
      </c>
      <c r="E161">
        <v>14</v>
      </c>
      <c r="F161">
        <v>2.2264322776398902</v>
      </c>
      <c r="G161">
        <v>2.64069279470539</v>
      </c>
      <c r="H161">
        <v>2.7539254390735599</v>
      </c>
      <c r="I161">
        <v>1.0267563547408101</v>
      </c>
      <c r="J161">
        <v>2.1666606101199299</v>
      </c>
      <c r="K161">
        <v>31.170051899792799</v>
      </c>
      <c r="L161">
        <v>30.921381725604601</v>
      </c>
      <c r="M161">
        <v>0.24867017418821299</v>
      </c>
      <c r="N161">
        <v>8.0420136588624704E-3</v>
      </c>
      <c r="O161" t="s">
        <v>16</v>
      </c>
    </row>
    <row r="162" spans="1:15" x14ac:dyDescent="0.3">
      <c r="A162">
        <v>282907</v>
      </c>
      <c r="B162" t="s">
        <v>17</v>
      </c>
      <c r="C162">
        <v>1198</v>
      </c>
      <c r="D162">
        <v>32</v>
      </c>
      <c r="E162">
        <v>3.2000000476837198</v>
      </c>
      <c r="F162">
        <v>3.2654077603656302</v>
      </c>
      <c r="G162">
        <v>3.5767948335377699</v>
      </c>
      <c r="H162">
        <v>3.6800386429521699</v>
      </c>
      <c r="I162">
        <v>2.1779394914824102</v>
      </c>
      <c r="J162">
        <v>2.4158576934374398</v>
      </c>
      <c r="K162">
        <v>10.449305005500401</v>
      </c>
      <c r="L162">
        <v>10.2422252125266</v>
      </c>
      <c r="M162">
        <v>0.20707979297377799</v>
      </c>
      <c r="N162">
        <v>2.02182424889965E-2</v>
      </c>
      <c r="O162" t="s">
        <v>16</v>
      </c>
    </row>
    <row r="163" spans="1:15" x14ac:dyDescent="0.3">
      <c r="A163">
        <v>282907</v>
      </c>
      <c r="B163" t="s">
        <v>17</v>
      </c>
      <c r="C163">
        <v>1199</v>
      </c>
      <c r="D163">
        <v>39</v>
      </c>
      <c r="E163">
        <v>3.9000000953674299</v>
      </c>
      <c r="F163">
        <v>3.3289750248862999</v>
      </c>
      <c r="G163">
        <v>3.4899322928079601</v>
      </c>
      <c r="H163">
        <v>3.6404786077168398</v>
      </c>
      <c r="I163">
        <v>0.38776642795544197</v>
      </c>
      <c r="J163">
        <v>0.57674838855817001</v>
      </c>
      <c r="K163">
        <v>12.9830028878345</v>
      </c>
      <c r="L163">
        <v>12.616569800973799</v>
      </c>
      <c r="M163">
        <v>0.36643308686066201</v>
      </c>
      <c r="N163">
        <v>2.90437965818869E-2</v>
      </c>
      <c r="O163" t="s">
        <v>16</v>
      </c>
    </row>
    <row r="164" spans="1:15" x14ac:dyDescent="0.3">
      <c r="A164">
        <v>282907</v>
      </c>
      <c r="B164" t="s">
        <v>17</v>
      </c>
      <c r="C164">
        <v>1200</v>
      </c>
      <c r="D164">
        <v>47</v>
      </c>
      <c r="E164">
        <v>4.6999998092651403</v>
      </c>
      <c r="F164">
        <v>1.7418641615486199</v>
      </c>
      <c r="G164">
        <v>2.32775371068041</v>
      </c>
      <c r="H164">
        <v>2.8205017058868398</v>
      </c>
      <c r="I164">
        <v>3.5606506530768502E-2</v>
      </c>
      <c r="J164">
        <v>0.20574786669529899</v>
      </c>
      <c r="K164">
        <v>8.1867611941651397</v>
      </c>
      <c r="L164">
        <v>7.9001675543341996</v>
      </c>
      <c r="M164">
        <v>0.286593639830934</v>
      </c>
      <c r="N164">
        <v>3.62769065162045E-2</v>
      </c>
      <c r="O164" t="s">
        <v>16</v>
      </c>
    </row>
    <row r="165" spans="1:15" x14ac:dyDescent="0.3">
      <c r="A165">
        <v>282907</v>
      </c>
      <c r="B165" t="s">
        <v>17</v>
      </c>
      <c r="C165">
        <v>1202</v>
      </c>
      <c r="D165">
        <v>90</v>
      </c>
      <c r="E165">
        <v>9</v>
      </c>
      <c r="F165">
        <v>3.2268286538547502</v>
      </c>
      <c r="G165">
        <v>4.0283251576605501</v>
      </c>
      <c r="H165">
        <v>4.3919273589291796</v>
      </c>
      <c r="I165">
        <v>2.1673370843463799</v>
      </c>
      <c r="J165">
        <v>3.4955540759938502</v>
      </c>
      <c r="K165">
        <v>29.041457841462101</v>
      </c>
      <c r="L165">
        <v>28.886723930727399</v>
      </c>
      <c r="M165">
        <v>0.15473391073478701</v>
      </c>
      <c r="N165">
        <v>5.3565752594808402E-3</v>
      </c>
      <c r="O165" t="s">
        <v>16</v>
      </c>
    </row>
    <row r="166" spans="1:15" x14ac:dyDescent="0.3">
      <c r="A166">
        <v>282907</v>
      </c>
      <c r="B166" t="s">
        <v>17</v>
      </c>
      <c r="C166">
        <v>1204</v>
      </c>
      <c r="D166">
        <v>97</v>
      </c>
      <c r="E166">
        <v>9.7000000476837194</v>
      </c>
      <c r="F166">
        <v>2.1640246726681598</v>
      </c>
      <c r="G166">
        <v>2.52039249472974</v>
      </c>
      <c r="H166">
        <v>2.6608852293731999</v>
      </c>
      <c r="I166">
        <v>0.87840609143031101</v>
      </c>
      <c r="J166">
        <v>1.4361663623751899</v>
      </c>
      <c r="K166">
        <v>20.991039338650499</v>
      </c>
      <c r="L166">
        <v>20.769920303620999</v>
      </c>
      <c r="M166">
        <v>0.22111903502951</v>
      </c>
      <c r="N166">
        <v>1.0646118607925499E-2</v>
      </c>
      <c r="O166" t="s">
        <v>16</v>
      </c>
    </row>
    <row r="167" spans="1:15" x14ac:dyDescent="0.3">
      <c r="A167">
        <v>282907</v>
      </c>
      <c r="B167" t="s">
        <v>17</v>
      </c>
      <c r="C167">
        <v>1206</v>
      </c>
      <c r="D167">
        <v>84</v>
      </c>
      <c r="E167">
        <v>8.4000000953674299</v>
      </c>
      <c r="F167">
        <v>2.11585238329533</v>
      </c>
      <c r="G167">
        <v>2.4002357715730098</v>
      </c>
      <c r="H167">
        <v>2.5655140002531698</v>
      </c>
      <c r="I167">
        <v>1.0558087677655501</v>
      </c>
      <c r="J167">
        <v>1.80815737810727</v>
      </c>
      <c r="K167">
        <v>17.773160099059901</v>
      </c>
      <c r="L167">
        <v>17.406785160037799</v>
      </c>
      <c r="M167">
        <v>0.36637493902216201</v>
      </c>
      <c r="N167">
        <v>2.1047823343237401E-2</v>
      </c>
      <c r="O167" t="s">
        <v>16</v>
      </c>
    </row>
    <row r="168" spans="1:15" x14ac:dyDescent="0.3">
      <c r="A168">
        <v>282907</v>
      </c>
      <c r="B168" t="s">
        <v>17</v>
      </c>
      <c r="C168">
        <v>1208</v>
      </c>
      <c r="D168">
        <v>33</v>
      </c>
      <c r="E168">
        <v>3.2999999523162802</v>
      </c>
      <c r="F168">
        <v>2.2071089546188798</v>
      </c>
      <c r="G168">
        <v>2.6337957768954898</v>
      </c>
      <c r="H168">
        <v>3.11177868429017</v>
      </c>
      <c r="I168">
        <v>1.0781926191725</v>
      </c>
      <c r="J168">
        <v>1.49349159575069</v>
      </c>
      <c r="K168">
        <v>7.2834593995765697</v>
      </c>
      <c r="L168">
        <v>7.1131583403940102</v>
      </c>
      <c r="M168">
        <v>0.170301059182562</v>
      </c>
      <c r="N168">
        <v>2.3941693834574299E-2</v>
      </c>
      <c r="O168" t="s">
        <v>16</v>
      </c>
    </row>
    <row r="169" spans="1:15" x14ac:dyDescent="0.3">
      <c r="A169">
        <v>282907</v>
      </c>
      <c r="B169" t="s">
        <v>17</v>
      </c>
      <c r="C169">
        <v>1209</v>
      </c>
      <c r="D169">
        <v>93</v>
      </c>
      <c r="E169">
        <v>9.2999999523162806</v>
      </c>
      <c r="F169">
        <v>2.8336282940167199</v>
      </c>
      <c r="G169">
        <v>3.2144880478089202</v>
      </c>
      <c r="H169">
        <v>3.3785444147178101</v>
      </c>
      <c r="I169">
        <v>0.40617927174766</v>
      </c>
      <c r="J169">
        <v>1.3206733879754</v>
      </c>
      <c r="K169">
        <v>26.352742899318699</v>
      </c>
      <c r="L169">
        <v>25.996038718899701</v>
      </c>
      <c r="M169">
        <v>0.356704180418973</v>
      </c>
      <c r="N169">
        <v>1.37214821179521E-2</v>
      </c>
      <c r="O169" t="s">
        <v>16</v>
      </c>
    </row>
    <row r="170" spans="1:15" x14ac:dyDescent="0.3">
      <c r="A170">
        <v>282907</v>
      </c>
      <c r="B170" t="s">
        <v>17</v>
      </c>
      <c r="C170">
        <v>1232</v>
      </c>
      <c r="D170">
        <v>17</v>
      </c>
      <c r="E170">
        <v>1.70000004768372</v>
      </c>
      <c r="F170">
        <v>4.0874603185477598</v>
      </c>
      <c r="G170">
        <v>4.7913306219506904</v>
      </c>
      <c r="H170">
        <v>4.8358463212363603</v>
      </c>
      <c r="I170">
        <v>2.8592028274242001</v>
      </c>
      <c r="J170">
        <v>3.51326136739686</v>
      </c>
      <c r="K170">
        <v>6.9486827873416201</v>
      </c>
      <c r="L170">
        <v>6.4461926495900403</v>
      </c>
      <c r="M170">
        <v>0.50249013775158302</v>
      </c>
      <c r="N170">
        <v>7.79514614387984E-2</v>
      </c>
      <c r="O170" t="s">
        <v>16</v>
      </c>
    </row>
    <row r="171" spans="1:15" x14ac:dyDescent="0.3">
      <c r="A171">
        <v>282907</v>
      </c>
      <c r="B171" t="s">
        <v>17</v>
      </c>
      <c r="C171">
        <v>1274</v>
      </c>
      <c r="D171">
        <v>19</v>
      </c>
      <c r="E171">
        <v>1.9000000953674301</v>
      </c>
      <c r="F171">
        <v>3.6909135386009599</v>
      </c>
      <c r="G171">
        <v>3.9814727229890101</v>
      </c>
      <c r="H171">
        <v>4.1179233995451296</v>
      </c>
      <c r="I171">
        <v>2.1297126302676399</v>
      </c>
      <c r="J171">
        <v>2.3162757704745802</v>
      </c>
      <c r="K171">
        <v>7.0127360736155104</v>
      </c>
      <c r="L171">
        <v>6.4980057335388501</v>
      </c>
      <c r="M171">
        <v>0.51473034007666096</v>
      </c>
      <c r="N171">
        <v>7.9213586627036703E-2</v>
      </c>
      <c r="O171" t="s">
        <v>16</v>
      </c>
    </row>
    <row r="172" spans="1:15" x14ac:dyDescent="0.3">
      <c r="A172">
        <v>282907</v>
      </c>
      <c r="B172" t="s">
        <v>17</v>
      </c>
      <c r="C172">
        <v>1306</v>
      </c>
      <c r="D172">
        <v>103</v>
      </c>
      <c r="E172">
        <v>10.300000190734901</v>
      </c>
      <c r="F172">
        <v>2.3815264982736801</v>
      </c>
      <c r="G172">
        <v>1.95370336940844</v>
      </c>
      <c r="H172">
        <v>6.6466941300104496</v>
      </c>
      <c r="I172">
        <v>0.64593470705983602</v>
      </c>
      <c r="J172">
        <v>1.04657129764937</v>
      </c>
      <c r="K172">
        <v>24.529723724532499</v>
      </c>
      <c r="L172">
        <v>7.7113376308436496</v>
      </c>
      <c r="M172">
        <v>16.8183860936889</v>
      </c>
      <c r="N172">
        <v>2.18099464694932</v>
      </c>
      <c r="O172" t="s">
        <v>16</v>
      </c>
    </row>
    <row r="173" spans="1:15" x14ac:dyDescent="0.3">
      <c r="A173">
        <v>282907</v>
      </c>
      <c r="B173" t="s">
        <v>17</v>
      </c>
      <c r="C173">
        <v>1307</v>
      </c>
      <c r="D173">
        <v>110</v>
      </c>
      <c r="E173">
        <v>11</v>
      </c>
      <c r="F173">
        <v>1.45998277003705</v>
      </c>
      <c r="G173">
        <v>1.6249173800891299</v>
      </c>
      <c r="H173">
        <v>1.71226144867007</v>
      </c>
      <c r="I173">
        <v>0.34218384951689401</v>
      </c>
      <c r="J173">
        <v>1.2179996814762599</v>
      </c>
      <c r="K173">
        <v>16.0598104607169</v>
      </c>
      <c r="L173">
        <v>15.7439106009433</v>
      </c>
      <c r="M173">
        <v>0.31589985977356999</v>
      </c>
      <c r="N173">
        <v>2.0064891613055899E-2</v>
      </c>
      <c r="O173" t="s">
        <v>16</v>
      </c>
    </row>
    <row r="174" spans="1:15" x14ac:dyDescent="0.3">
      <c r="A174">
        <v>282907</v>
      </c>
      <c r="B174" t="s">
        <v>17</v>
      </c>
      <c r="C174">
        <v>1321</v>
      </c>
      <c r="D174">
        <v>91</v>
      </c>
      <c r="E174">
        <v>9.0999999046325701</v>
      </c>
      <c r="F174">
        <v>3.12108684283004</v>
      </c>
      <c r="G174">
        <v>3.69805813770957</v>
      </c>
      <c r="H174">
        <v>6.8997713284629496</v>
      </c>
      <c r="I174">
        <v>0.59240032277693699</v>
      </c>
      <c r="J174">
        <v>1.01232627059946</v>
      </c>
      <c r="K174">
        <v>28.401889838586801</v>
      </c>
      <c r="L174">
        <v>8.5620384849790803</v>
      </c>
      <c r="M174">
        <v>19.839851353607799</v>
      </c>
      <c r="N174">
        <v>2.3171878272229298</v>
      </c>
      <c r="O174" t="s">
        <v>16</v>
      </c>
    </row>
    <row r="175" spans="1:15" x14ac:dyDescent="0.3">
      <c r="A175">
        <v>282907</v>
      </c>
      <c r="B175" t="s">
        <v>17</v>
      </c>
      <c r="C175">
        <v>1322</v>
      </c>
      <c r="D175">
        <v>90</v>
      </c>
      <c r="E175">
        <v>9</v>
      </c>
      <c r="F175">
        <v>1.9415765600497501</v>
      </c>
      <c r="G175">
        <v>2.1273091715148702</v>
      </c>
      <c r="H175">
        <v>2.2022250957564702</v>
      </c>
      <c r="I175">
        <v>0.36367768701071501</v>
      </c>
      <c r="J175">
        <v>0.58890350147964299</v>
      </c>
      <c r="K175">
        <v>17.474188938489</v>
      </c>
      <c r="L175">
        <v>16.847534423071099</v>
      </c>
      <c r="M175">
        <v>0.62665451541787198</v>
      </c>
      <c r="N175">
        <v>3.7195621607380602E-2</v>
      </c>
      <c r="O175" t="s">
        <v>16</v>
      </c>
    </row>
    <row r="176" spans="1:15" x14ac:dyDescent="0.3">
      <c r="A176">
        <v>282907</v>
      </c>
      <c r="B176" t="s">
        <v>17</v>
      </c>
      <c r="C176">
        <v>1325</v>
      </c>
      <c r="D176">
        <v>151</v>
      </c>
      <c r="E176">
        <v>15.0999999046326</v>
      </c>
      <c r="F176">
        <v>2.0614718982731901</v>
      </c>
      <c r="G176">
        <v>2.46484612466657</v>
      </c>
      <c r="H176">
        <v>5.1264783795121902</v>
      </c>
      <c r="I176">
        <v>3.5799744485960998</v>
      </c>
      <c r="J176">
        <v>5.1302997986854502</v>
      </c>
      <c r="K176">
        <v>31.128225604550298</v>
      </c>
      <c r="L176">
        <v>11.9529103342925</v>
      </c>
      <c r="M176">
        <v>19.175315270257801</v>
      </c>
      <c r="N176">
        <v>1.60423819253831</v>
      </c>
      <c r="O176" t="s">
        <v>16</v>
      </c>
    </row>
    <row r="177" spans="1:15" x14ac:dyDescent="0.3">
      <c r="A177">
        <v>282907</v>
      </c>
      <c r="B177" t="s">
        <v>17</v>
      </c>
      <c r="C177">
        <v>1326</v>
      </c>
      <c r="D177">
        <v>24</v>
      </c>
      <c r="E177">
        <v>2.4000000953674299</v>
      </c>
      <c r="F177">
        <v>2.9311356045856201</v>
      </c>
      <c r="G177">
        <v>3.5078303752247999</v>
      </c>
      <c r="H177">
        <v>4.1849270721592502</v>
      </c>
      <c r="I177">
        <v>4.8194638004351198</v>
      </c>
      <c r="J177">
        <v>6.7761740133238</v>
      </c>
      <c r="K177">
        <v>7.0347254959870797</v>
      </c>
      <c r="L177">
        <v>4.9865512485413701</v>
      </c>
      <c r="M177">
        <v>2.0481742474456999</v>
      </c>
      <c r="N177">
        <v>0.41073963654636397</v>
      </c>
      <c r="O177" t="s">
        <v>16</v>
      </c>
    </row>
    <row r="178" spans="1:15" x14ac:dyDescent="0.3">
      <c r="A178">
        <v>282907</v>
      </c>
      <c r="B178" t="s">
        <v>17</v>
      </c>
      <c r="C178">
        <v>1327</v>
      </c>
      <c r="D178">
        <v>39</v>
      </c>
      <c r="E178">
        <v>3.9000000953674299</v>
      </c>
      <c r="F178">
        <v>3.23523056600889</v>
      </c>
      <c r="G178">
        <v>4.38816843789823</v>
      </c>
      <c r="H178">
        <v>5.0548148302129503</v>
      </c>
      <c r="I178">
        <v>2.9695828914605098</v>
      </c>
      <c r="J178">
        <v>3.85406378993765</v>
      </c>
      <c r="K178">
        <v>12.6173992733942</v>
      </c>
      <c r="L178">
        <v>11.2149471884143</v>
      </c>
      <c r="M178">
        <v>1.4024520849798301</v>
      </c>
      <c r="N178">
        <v>0.125052045401394</v>
      </c>
      <c r="O178" t="s">
        <v>16</v>
      </c>
    </row>
    <row r="179" spans="1:15" x14ac:dyDescent="0.3">
      <c r="A179">
        <v>282907</v>
      </c>
      <c r="B179" t="s">
        <v>17</v>
      </c>
      <c r="C179">
        <v>1328</v>
      </c>
      <c r="D179">
        <v>51</v>
      </c>
      <c r="E179">
        <v>5.0999999046325701</v>
      </c>
      <c r="F179">
        <v>1.3816791763027001</v>
      </c>
      <c r="G179">
        <v>1.4732840273405301</v>
      </c>
      <c r="H179">
        <v>1.51247666784184</v>
      </c>
      <c r="I179">
        <v>0.59489768423492895</v>
      </c>
      <c r="J179">
        <v>0.76684039562272499</v>
      </c>
      <c r="K179">
        <v>7.0465636763894697</v>
      </c>
      <c r="L179">
        <v>6.7978035953348099</v>
      </c>
      <c r="M179">
        <v>0.24876008105466199</v>
      </c>
      <c r="N179">
        <v>3.6594184807778297E-2</v>
      </c>
      <c r="O179" t="s">
        <v>16</v>
      </c>
    </row>
    <row r="180" spans="1:15" x14ac:dyDescent="0.3">
      <c r="A180">
        <v>282907</v>
      </c>
      <c r="B180" t="s">
        <v>17</v>
      </c>
      <c r="C180">
        <v>1331</v>
      </c>
      <c r="D180">
        <v>53</v>
      </c>
      <c r="E180">
        <v>5.2999999523162797</v>
      </c>
      <c r="F180">
        <v>1.30495241081991</v>
      </c>
      <c r="G180">
        <v>1.4173637714051801</v>
      </c>
      <c r="H180">
        <v>1.45568327205106</v>
      </c>
      <c r="I180">
        <v>0.34730083836666698</v>
      </c>
      <c r="J180">
        <v>0.44151827407809202</v>
      </c>
      <c r="K180">
        <v>6.9162477219378502</v>
      </c>
      <c r="L180">
        <v>6.7263658062094898</v>
      </c>
      <c r="M180">
        <v>0.189881915728355</v>
      </c>
      <c r="N180">
        <v>2.82294958673024E-2</v>
      </c>
      <c r="O180" t="s">
        <v>16</v>
      </c>
    </row>
    <row r="181" spans="1:15" x14ac:dyDescent="0.3">
      <c r="A181">
        <v>282907</v>
      </c>
      <c r="B181" t="s">
        <v>17</v>
      </c>
      <c r="C181">
        <v>1332</v>
      </c>
      <c r="D181">
        <v>20</v>
      </c>
      <c r="E181">
        <v>2</v>
      </c>
      <c r="F181">
        <v>4.8342991809776699</v>
      </c>
      <c r="G181">
        <v>6.5045133827889403</v>
      </c>
      <c r="H181">
        <v>6.7090090239085098</v>
      </c>
      <c r="I181">
        <v>6.0883810407270502</v>
      </c>
      <c r="J181">
        <v>7.0292615964295297</v>
      </c>
      <c r="K181">
        <v>9.6685983541723903</v>
      </c>
      <c r="L181">
        <v>9.4621561015069098</v>
      </c>
      <c r="M181">
        <v>0.206442252665473</v>
      </c>
      <c r="N181">
        <v>2.1817675638705201E-2</v>
      </c>
      <c r="O181" t="s">
        <v>16</v>
      </c>
    </row>
    <row r="182" spans="1:15" x14ac:dyDescent="0.3">
      <c r="A182">
        <v>282907</v>
      </c>
      <c r="B182" t="s">
        <v>17</v>
      </c>
      <c r="C182">
        <v>1355</v>
      </c>
      <c r="D182">
        <v>24</v>
      </c>
      <c r="E182">
        <v>2.3999998569488499</v>
      </c>
      <c r="F182">
        <v>3.8844874586311602</v>
      </c>
      <c r="G182">
        <v>5.5422959501518898</v>
      </c>
      <c r="H182">
        <v>6.2527453750448796</v>
      </c>
      <c r="I182">
        <v>-0.75004854753997197</v>
      </c>
      <c r="J182">
        <v>-0.69762702040553504</v>
      </c>
      <c r="K182">
        <v>9.3227695178049004</v>
      </c>
      <c r="L182">
        <v>8.6824915721771401</v>
      </c>
      <c r="M182">
        <v>0.64027794562776197</v>
      </c>
      <c r="N182">
        <v>7.3743572372649197E-2</v>
      </c>
      <c r="O182" t="s">
        <v>16</v>
      </c>
    </row>
    <row r="183" spans="1:15" x14ac:dyDescent="0.3">
      <c r="A183">
        <v>282907</v>
      </c>
      <c r="B183" t="s">
        <v>17</v>
      </c>
      <c r="C183">
        <v>1359</v>
      </c>
      <c r="D183">
        <v>36</v>
      </c>
      <c r="E183">
        <v>3.5999999046325701</v>
      </c>
      <c r="F183">
        <v>1.6893473152676599</v>
      </c>
      <c r="G183">
        <v>1.7528322307931801</v>
      </c>
      <c r="H183">
        <v>1.82457752070101</v>
      </c>
      <c r="I183">
        <v>0.53285974604224495</v>
      </c>
      <c r="J183">
        <v>0.65009244459188198</v>
      </c>
      <c r="K183">
        <v>6.08165020043326</v>
      </c>
      <c r="L183">
        <v>5.9106092055046302</v>
      </c>
      <c r="M183">
        <v>0.17104099492862401</v>
      </c>
      <c r="N183">
        <v>2.89379637498841E-2</v>
      </c>
      <c r="O183" t="s">
        <v>16</v>
      </c>
    </row>
    <row r="184" spans="1:15" x14ac:dyDescent="0.3">
      <c r="A184">
        <v>282907</v>
      </c>
      <c r="B184" t="s">
        <v>17</v>
      </c>
      <c r="C184">
        <v>1360</v>
      </c>
      <c r="D184">
        <v>112</v>
      </c>
      <c r="E184">
        <v>11.199999809265099</v>
      </c>
      <c r="F184">
        <v>1.4066932422163501</v>
      </c>
      <c r="G184">
        <v>1.4853590914547701</v>
      </c>
      <c r="H184">
        <v>1.63856821382999</v>
      </c>
      <c r="I184">
        <v>0.29979284238249299</v>
      </c>
      <c r="J184">
        <v>0.56930420178396202</v>
      </c>
      <c r="K184">
        <v>15.7549640777649</v>
      </c>
      <c r="L184">
        <v>14.704612937447299</v>
      </c>
      <c r="M184">
        <v>1.0503511403175601</v>
      </c>
      <c r="N184">
        <v>7.1430043401053994E-2</v>
      </c>
      <c r="O184" t="s">
        <v>16</v>
      </c>
    </row>
    <row r="185" spans="1:15" x14ac:dyDescent="0.3">
      <c r="A185">
        <v>282907</v>
      </c>
      <c r="B185" t="s">
        <v>17</v>
      </c>
      <c r="C185">
        <v>1361</v>
      </c>
      <c r="D185">
        <v>21</v>
      </c>
      <c r="E185">
        <v>2.0999999046325701</v>
      </c>
      <c r="F185">
        <v>4.8399377929362704</v>
      </c>
      <c r="G185">
        <v>6.2156941555943703</v>
      </c>
      <c r="H185">
        <v>6.43505866047105</v>
      </c>
      <c r="I185">
        <v>6.0908550626224098</v>
      </c>
      <c r="J185">
        <v>6.8433856874661698</v>
      </c>
      <c r="K185">
        <v>10.163869043634801</v>
      </c>
      <c r="L185">
        <v>9.92640129912491</v>
      </c>
      <c r="M185">
        <v>0.23746774450991701</v>
      </c>
      <c r="N185">
        <v>2.3922843471062601E-2</v>
      </c>
      <c r="O185" t="s">
        <v>16</v>
      </c>
    </row>
    <row r="186" spans="1:15" x14ac:dyDescent="0.3">
      <c r="A186">
        <v>282907</v>
      </c>
      <c r="B186" t="s">
        <v>17</v>
      </c>
      <c r="C186">
        <v>1381</v>
      </c>
      <c r="D186">
        <v>40</v>
      </c>
      <c r="E186">
        <v>4</v>
      </c>
      <c r="F186">
        <v>2.4919658784452001</v>
      </c>
      <c r="G186">
        <v>3.5648740929262801</v>
      </c>
      <c r="H186">
        <v>4.9321272058621997</v>
      </c>
      <c r="I186">
        <v>-9.8039696169635995E-2</v>
      </c>
      <c r="J186">
        <v>0.670735295640985</v>
      </c>
      <c r="K186">
        <v>9.9678633453793601</v>
      </c>
      <c r="L186">
        <v>8.6890879825174103</v>
      </c>
      <c r="M186">
        <v>1.27877536286196</v>
      </c>
      <c r="N186">
        <v>0.147170262913078</v>
      </c>
      <c r="O186" t="s">
        <v>16</v>
      </c>
    </row>
    <row r="187" spans="1:15" x14ac:dyDescent="0.3">
      <c r="A187">
        <v>282907</v>
      </c>
      <c r="B187" t="s">
        <v>17</v>
      </c>
      <c r="C187">
        <v>1382</v>
      </c>
      <c r="D187">
        <v>88</v>
      </c>
      <c r="E187">
        <v>8.7999999523162806</v>
      </c>
      <c r="F187">
        <v>1.2101269859392301</v>
      </c>
      <c r="G187">
        <v>1.2914813960896601</v>
      </c>
      <c r="H187">
        <v>1.35611104321461</v>
      </c>
      <c r="I187">
        <v>0.47222553448934201</v>
      </c>
      <c r="J187">
        <v>0.54842325226761002</v>
      </c>
      <c r="K187">
        <v>10.649117411749</v>
      </c>
      <c r="L187">
        <v>10.4686309251796</v>
      </c>
      <c r="M187">
        <v>0.18048648656939301</v>
      </c>
      <c r="N187">
        <v>1.7240696310658801E-2</v>
      </c>
      <c r="O187" t="s">
        <v>16</v>
      </c>
    </row>
    <row r="188" spans="1:15" x14ac:dyDescent="0.3">
      <c r="A188">
        <v>282907</v>
      </c>
      <c r="B188" t="s">
        <v>17</v>
      </c>
      <c r="C188">
        <v>1385</v>
      </c>
      <c r="D188">
        <v>62</v>
      </c>
      <c r="E188">
        <v>6.2000000476837203</v>
      </c>
      <c r="F188">
        <v>6.5192424809789697</v>
      </c>
      <c r="G188">
        <v>8.0288927363711693</v>
      </c>
      <c r="H188">
        <v>8.4537007924224703</v>
      </c>
      <c r="I188">
        <v>4.2638209353955503</v>
      </c>
      <c r="J188">
        <v>7.3466685132484999</v>
      </c>
      <c r="K188">
        <v>40.419303908546702</v>
      </c>
      <c r="L188">
        <v>40.118670717520601</v>
      </c>
      <c r="M188">
        <v>0.30063319102605102</v>
      </c>
      <c r="N188">
        <v>7.4935980093368097E-3</v>
      </c>
      <c r="O188" t="s">
        <v>16</v>
      </c>
    </row>
    <row r="189" spans="1:15" x14ac:dyDescent="0.3">
      <c r="A189">
        <v>282907</v>
      </c>
      <c r="B189" t="s">
        <v>17</v>
      </c>
      <c r="C189">
        <v>1386</v>
      </c>
      <c r="D189">
        <v>123</v>
      </c>
      <c r="E189">
        <v>12.2999999523163</v>
      </c>
      <c r="F189">
        <v>1.6498200317443901</v>
      </c>
      <c r="G189">
        <v>1.48316113077457</v>
      </c>
      <c r="H189">
        <v>5.8015431586099702</v>
      </c>
      <c r="I189">
        <v>0.294691199634872</v>
      </c>
      <c r="J189">
        <v>0.690902868381992</v>
      </c>
      <c r="K189">
        <v>20.292786321981499</v>
      </c>
      <c r="L189">
        <v>14.083029925895</v>
      </c>
      <c r="M189">
        <v>6.2097563960865001</v>
      </c>
      <c r="N189">
        <v>0.44093894770956799</v>
      </c>
      <c r="O189" t="s">
        <v>16</v>
      </c>
    </row>
    <row r="190" spans="1:15" x14ac:dyDescent="0.3">
      <c r="A190">
        <v>282907</v>
      </c>
      <c r="B190" t="s">
        <v>17</v>
      </c>
      <c r="C190">
        <v>1394</v>
      </c>
      <c r="D190">
        <v>27</v>
      </c>
      <c r="E190">
        <v>2.7000000476837198</v>
      </c>
      <c r="F190">
        <v>5.7763396200842596</v>
      </c>
      <c r="G190">
        <v>7.3570682236435996</v>
      </c>
      <c r="H190">
        <v>7.5301829091130399</v>
      </c>
      <c r="I190">
        <v>5.7510578619858101</v>
      </c>
      <c r="J190">
        <v>6.4204100882716499</v>
      </c>
      <c r="K190">
        <v>15.5961173945665</v>
      </c>
      <c r="L190">
        <v>14.9770337862092</v>
      </c>
      <c r="M190">
        <v>0.61908360835724396</v>
      </c>
      <c r="N190">
        <v>4.1335528596275997E-2</v>
      </c>
      <c r="O190" t="s">
        <v>16</v>
      </c>
    </row>
    <row r="191" spans="1:15" x14ac:dyDescent="0.3">
      <c r="A191">
        <v>282907</v>
      </c>
      <c r="B191" t="s">
        <v>17</v>
      </c>
      <c r="C191">
        <v>1416</v>
      </c>
      <c r="D191">
        <v>136</v>
      </c>
      <c r="E191">
        <v>13.600000143051099</v>
      </c>
      <c r="F191">
        <v>1.8053009696937701</v>
      </c>
      <c r="G191">
        <v>1.7382583539752701</v>
      </c>
      <c r="H191">
        <v>5.1867871926569196</v>
      </c>
      <c r="I191">
        <v>0.30237726231225098</v>
      </c>
      <c r="J191">
        <v>0.61456505946430096</v>
      </c>
      <c r="K191">
        <v>24.552093549856199</v>
      </c>
      <c r="L191">
        <v>19.666485890648701</v>
      </c>
      <c r="M191">
        <v>4.8856076592075297</v>
      </c>
      <c r="N191">
        <v>0.24842301193883401</v>
      </c>
      <c r="O191" t="s">
        <v>16</v>
      </c>
    </row>
    <row r="192" spans="1:15" x14ac:dyDescent="0.3">
      <c r="A192">
        <v>282907</v>
      </c>
      <c r="B192" t="s">
        <v>17</v>
      </c>
      <c r="C192">
        <v>1417</v>
      </c>
      <c r="D192">
        <v>85</v>
      </c>
      <c r="E192">
        <v>8.5</v>
      </c>
      <c r="F192">
        <v>1.1147874584297099</v>
      </c>
      <c r="G192">
        <v>1.1544734372523699</v>
      </c>
      <c r="H192">
        <v>1.2938962783674199</v>
      </c>
      <c r="I192">
        <v>0.54024710449101598</v>
      </c>
      <c r="J192">
        <v>0.99531782186161899</v>
      </c>
      <c r="K192">
        <v>9.4756934069521392</v>
      </c>
      <c r="L192">
        <v>9.2500662742806501</v>
      </c>
      <c r="M192">
        <v>0.22562713267148601</v>
      </c>
      <c r="N192">
        <v>2.4391947687859301E-2</v>
      </c>
      <c r="O192" t="s">
        <v>16</v>
      </c>
    </row>
    <row r="193" spans="1:15" x14ac:dyDescent="0.3">
      <c r="A193">
        <v>282907</v>
      </c>
      <c r="B193" t="s">
        <v>17</v>
      </c>
      <c r="C193">
        <v>1443</v>
      </c>
      <c r="D193">
        <v>116</v>
      </c>
      <c r="E193">
        <v>11.600000143051099</v>
      </c>
      <c r="F193">
        <v>2.87544886426002</v>
      </c>
      <c r="G193">
        <v>2.8518478081537699</v>
      </c>
      <c r="H193">
        <v>6.3108160462613201</v>
      </c>
      <c r="I193">
        <v>4.1953405575790601</v>
      </c>
      <c r="J193">
        <v>5.79770404823517</v>
      </c>
      <c r="K193">
        <v>33.355206971221399</v>
      </c>
      <c r="L193">
        <v>18.844310551376601</v>
      </c>
      <c r="M193">
        <v>14.5108964198448</v>
      </c>
      <c r="N193">
        <v>0.770041248273996</v>
      </c>
      <c r="O193" t="s">
        <v>16</v>
      </c>
    </row>
    <row r="194" spans="1:15" x14ac:dyDescent="0.3">
      <c r="A194">
        <v>282907</v>
      </c>
      <c r="B194" t="s">
        <v>17</v>
      </c>
      <c r="C194">
        <v>1445</v>
      </c>
      <c r="D194">
        <v>64</v>
      </c>
      <c r="E194">
        <v>6.3999998569488499</v>
      </c>
      <c r="F194">
        <v>1.7831727282702401</v>
      </c>
      <c r="G194">
        <v>2.20738018362582</v>
      </c>
      <c r="H194">
        <v>2.4222169942826199</v>
      </c>
      <c r="I194">
        <v>0.74829009523046897</v>
      </c>
      <c r="J194">
        <v>1.6178551024694501</v>
      </c>
      <c r="K194">
        <v>11.412305300317399</v>
      </c>
      <c r="L194">
        <v>11.1004463557192</v>
      </c>
      <c r="M194">
        <v>0.31185894459817098</v>
      </c>
      <c r="N194">
        <v>2.8094270681060799E-2</v>
      </c>
      <c r="O194" t="s">
        <v>16</v>
      </c>
    </row>
    <row r="195" spans="1:15" x14ac:dyDescent="0.3">
      <c r="A195">
        <v>282907</v>
      </c>
      <c r="B195" t="s">
        <v>17</v>
      </c>
      <c r="C195">
        <v>1446</v>
      </c>
      <c r="D195">
        <v>50</v>
      </c>
      <c r="E195">
        <v>5</v>
      </c>
      <c r="F195">
        <v>1.21929145844588</v>
      </c>
      <c r="G195">
        <v>1.28389256750911</v>
      </c>
      <c r="H195">
        <v>1.36627753217313</v>
      </c>
      <c r="I195">
        <v>0.36411657662806901</v>
      </c>
      <c r="J195">
        <v>0.55274827453768105</v>
      </c>
      <c r="K195">
        <v>6.0964573041607402</v>
      </c>
      <c r="L195">
        <v>5.9179911429541301</v>
      </c>
      <c r="M195">
        <v>0.17846616120661099</v>
      </c>
      <c r="N195">
        <v>3.0156544154191601E-2</v>
      </c>
      <c r="O195" t="s">
        <v>16</v>
      </c>
    </row>
    <row r="196" spans="1:15" x14ac:dyDescent="0.3">
      <c r="A196">
        <v>282907</v>
      </c>
      <c r="B196" t="s">
        <v>17</v>
      </c>
      <c r="C196">
        <v>1447</v>
      </c>
      <c r="D196">
        <v>40</v>
      </c>
      <c r="E196">
        <v>4</v>
      </c>
      <c r="F196">
        <v>1.9152337352301501</v>
      </c>
      <c r="G196">
        <v>2.55876480929961</v>
      </c>
      <c r="H196">
        <v>2.8593329763367201</v>
      </c>
      <c r="I196">
        <v>1.9934736052640101</v>
      </c>
      <c r="J196">
        <v>2.3504702435742901</v>
      </c>
      <c r="K196">
        <v>7.6609349248475498</v>
      </c>
      <c r="L196">
        <v>7.3837171249215903</v>
      </c>
      <c r="M196">
        <v>0.27721779992596002</v>
      </c>
      <c r="N196">
        <v>3.7544477291836E-2</v>
      </c>
      <c r="O196" t="s">
        <v>16</v>
      </c>
    </row>
    <row r="197" spans="1:15" x14ac:dyDescent="0.3">
      <c r="A197">
        <v>282907</v>
      </c>
      <c r="B197" t="s">
        <v>17</v>
      </c>
      <c r="C197">
        <v>1471</v>
      </c>
      <c r="D197">
        <v>22</v>
      </c>
      <c r="E197">
        <v>2.2000000476837198</v>
      </c>
      <c r="F197">
        <v>4.3684149647964396</v>
      </c>
      <c r="G197">
        <v>5.88473368780791</v>
      </c>
      <c r="H197">
        <v>6.8583128170887102</v>
      </c>
      <c r="I197">
        <v>-1.54440523385707</v>
      </c>
      <c r="J197">
        <v>-1.3000935472492701</v>
      </c>
      <c r="K197">
        <v>9.6105135088079194</v>
      </c>
      <c r="L197">
        <v>8.8769258916446905</v>
      </c>
      <c r="M197">
        <v>0.73358761716323795</v>
      </c>
      <c r="N197">
        <v>8.2639826682987097E-2</v>
      </c>
      <c r="O197" t="s">
        <v>16</v>
      </c>
    </row>
    <row r="198" spans="1:15" x14ac:dyDescent="0.3">
      <c r="A198">
        <v>282907</v>
      </c>
      <c r="B198" t="s">
        <v>17</v>
      </c>
      <c r="C198">
        <v>1473</v>
      </c>
      <c r="D198">
        <v>84</v>
      </c>
      <c r="E198">
        <v>8.4000000953674299</v>
      </c>
      <c r="F198">
        <v>1.94933947517988</v>
      </c>
      <c r="G198">
        <v>2.6586043600967</v>
      </c>
      <c r="H198">
        <v>3.0993460479613799</v>
      </c>
      <c r="I198">
        <v>0.44897803739709702</v>
      </c>
      <c r="J198">
        <v>0.65806186897752195</v>
      </c>
      <c r="K198">
        <v>16.374451913119302</v>
      </c>
      <c r="L198">
        <v>15.915724759885901</v>
      </c>
      <c r="M198">
        <v>0.45872715323337898</v>
      </c>
      <c r="N198">
        <v>2.8822259755933801E-2</v>
      </c>
      <c r="O198" t="s">
        <v>16</v>
      </c>
    </row>
    <row r="199" spans="1:15" x14ac:dyDescent="0.3">
      <c r="A199">
        <v>282907</v>
      </c>
      <c r="B199" t="s">
        <v>17</v>
      </c>
      <c r="C199">
        <v>1474</v>
      </c>
      <c r="D199">
        <v>77</v>
      </c>
      <c r="E199">
        <v>7.7000000476837203</v>
      </c>
      <c r="F199">
        <v>1.7335549768549201</v>
      </c>
      <c r="G199">
        <v>2.0846486282280501</v>
      </c>
      <c r="H199">
        <v>2.3684438069171199</v>
      </c>
      <c r="I199">
        <v>0.88724709377572897</v>
      </c>
      <c r="J199">
        <v>1.5420109104263799</v>
      </c>
      <c r="K199">
        <v>13.3483733468036</v>
      </c>
      <c r="L199">
        <v>12.4044956921459</v>
      </c>
      <c r="M199">
        <v>0.94387765465765305</v>
      </c>
      <c r="N199">
        <v>7.60915782537845E-2</v>
      </c>
      <c r="O199" t="s">
        <v>16</v>
      </c>
    </row>
    <row r="200" spans="1:15" x14ac:dyDescent="0.3">
      <c r="A200">
        <v>282907</v>
      </c>
      <c r="B200" t="s">
        <v>17</v>
      </c>
      <c r="C200">
        <v>1514</v>
      </c>
      <c r="D200">
        <v>93</v>
      </c>
      <c r="E200">
        <v>9.2999999523162806</v>
      </c>
      <c r="F200">
        <v>2.4136452329165499</v>
      </c>
      <c r="G200">
        <v>2.7643925904236002</v>
      </c>
      <c r="H200">
        <v>2.9070184721675298</v>
      </c>
      <c r="I200">
        <v>1.3309964349886001</v>
      </c>
      <c r="J200">
        <v>2.3327145008033501</v>
      </c>
      <c r="K200">
        <v>22.446900558368</v>
      </c>
      <c r="L200">
        <v>21.662854007007699</v>
      </c>
      <c r="M200">
        <v>0.78404655136025203</v>
      </c>
      <c r="N200">
        <v>3.6193132774962097E-2</v>
      </c>
      <c r="O200" t="s">
        <v>16</v>
      </c>
    </row>
    <row r="201" spans="1:15" x14ac:dyDescent="0.3">
      <c r="A201">
        <v>282907</v>
      </c>
      <c r="B201" t="s">
        <v>17</v>
      </c>
      <c r="C201">
        <v>1515</v>
      </c>
      <c r="D201">
        <v>55</v>
      </c>
      <c r="E201">
        <v>5.5</v>
      </c>
      <c r="F201">
        <v>1.4354261209269701</v>
      </c>
      <c r="G201">
        <v>1.5553150361116299</v>
      </c>
      <c r="H201">
        <v>1.70298687221409</v>
      </c>
      <c r="I201">
        <v>0.87493025819751902</v>
      </c>
      <c r="J201">
        <v>1.02569386555707</v>
      </c>
      <c r="K201">
        <v>7.8948436665238102</v>
      </c>
      <c r="L201">
        <v>7.4295757983607897</v>
      </c>
      <c r="M201">
        <v>0.46526786816302002</v>
      </c>
      <c r="N201">
        <v>6.2623746064435201E-2</v>
      </c>
      <c r="O201" t="s">
        <v>16</v>
      </c>
    </row>
    <row r="202" spans="1:15" x14ac:dyDescent="0.3">
      <c r="A202">
        <v>282907</v>
      </c>
      <c r="B202" t="s">
        <v>17</v>
      </c>
      <c r="C202">
        <v>1552</v>
      </c>
      <c r="D202">
        <v>53</v>
      </c>
      <c r="E202">
        <v>5.2999999523162797</v>
      </c>
      <c r="F202">
        <v>2.79856802773834</v>
      </c>
      <c r="G202">
        <v>2.8318305003106699</v>
      </c>
      <c r="H202">
        <v>3.1368290041850102</v>
      </c>
      <c r="I202">
        <v>0.72312052615818201</v>
      </c>
      <c r="J202">
        <v>1.64457100978429</v>
      </c>
      <c r="K202">
        <v>14.8324104028021</v>
      </c>
      <c r="L202">
        <v>13.1024766077582</v>
      </c>
      <c r="M202">
        <v>1.7299337950439599</v>
      </c>
      <c r="N202">
        <v>0.13203105388638001</v>
      </c>
      <c r="O202" t="s">
        <v>16</v>
      </c>
    </row>
    <row r="203" spans="1:15" x14ac:dyDescent="0.3">
      <c r="A203">
        <v>282907</v>
      </c>
      <c r="B203" t="s">
        <v>17</v>
      </c>
      <c r="C203">
        <v>1553</v>
      </c>
      <c r="D203">
        <v>88</v>
      </c>
      <c r="E203">
        <v>8.8000001907348597</v>
      </c>
      <c r="F203">
        <v>2.05688581865904</v>
      </c>
      <c r="G203">
        <v>2.46370027258906</v>
      </c>
      <c r="H203">
        <v>2.8813404994437</v>
      </c>
      <c r="I203">
        <v>0.481408463711196</v>
      </c>
      <c r="J203">
        <v>0.88585043472153302</v>
      </c>
      <c r="K203">
        <v>18.100595561699102</v>
      </c>
      <c r="L203">
        <v>14.748459493334799</v>
      </c>
      <c r="M203">
        <v>3.35213606836427</v>
      </c>
      <c r="N203">
        <v>0.227287200393992</v>
      </c>
      <c r="O203" t="s">
        <v>16</v>
      </c>
    </row>
    <row r="204" spans="1:15" x14ac:dyDescent="0.3">
      <c r="A204">
        <v>282907</v>
      </c>
      <c r="B204" t="s">
        <v>17</v>
      </c>
      <c r="C204">
        <v>1557</v>
      </c>
      <c r="D204">
        <v>42</v>
      </c>
      <c r="E204">
        <v>4.2000000476837203</v>
      </c>
      <c r="F204">
        <v>1.8136734508906101</v>
      </c>
      <c r="G204">
        <v>1.9502710499807201</v>
      </c>
      <c r="H204">
        <v>2.1208075988641601</v>
      </c>
      <c r="I204">
        <v>0.52239915710365803</v>
      </c>
      <c r="J204">
        <v>0.78136698616043698</v>
      </c>
      <c r="K204">
        <v>7.6174285807168598</v>
      </c>
      <c r="L204">
        <v>7.4619699525619598</v>
      </c>
      <c r="M204">
        <v>0.15545862815490699</v>
      </c>
      <c r="N204">
        <v>2.08334567337051E-2</v>
      </c>
      <c r="O204" t="s">
        <v>16</v>
      </c>
    </row>
    <row r="205" spans="1:15" x14ac:dyDescent="0.3">
      <c r="A205">
        <v>282907</v>
      </c>
      <c r="B205" t="s">
        <v>17</v>
      </c>
      <c r="C205">
        <v>1559</v>
      </c>
      <c r="D205">
        <v>31</v>
      </c>
      <c r="E205">
        <v>3.0999999046325701</v>
      </c>
      <c r="F205">
        <v>2.0598978603917901</v>
      </c>
      <c r="G205">
        <v>2.19738908546582</v>
      </c>
      <c r="H205">
        <v>2.3024747310915199</v>
      </c>
      <c r="I205">
        <v>0.51530548561857203</v>
      </c>
      <c r="J205">
        <v>0.78443503071661302</v>
      </c>
      <c r="K205">
        <v>6.3856831800864304</v>
      </c>
      <c r="L205">
        <v>6.1782964926785899</v>
      </c>
      <c r="M205">
        <v>0.20738668740784699</v>
      </c>
      <c r="N205">
        <v>3.3566969091497E-2</v>
      </c>
      <c r="O205" t="s">
        <v>16</v>
      </c>
    </row>
    <row r="206" spans="1:15" x14ac:dyDescent="0.3">
      <c r="A206">
        <v>282907</v>
      </c>
      <c r="B206" t="s">
        <v>17</v>
      </c>
      <c r="C206">
        <v>1562</v>
      </c>
      <c r="D206">
        <v>34</v>
      </c>
      <c r="E206">
        <v>3.4000000953674299</v>
      </c>
      <c r="F206">
        <v>1.9010252317665099</v>
      </c>
      <c r="G206">
        <v>1.9355457039614901</v>
      </c>
      <c r="H206">
        <v>1.9656579979507001</v>
      </c>
      <c r="I206">
        <v>0.63007822902653499</v>
      </c>
      <c r="J206">
        <v>0.79140806505906802</v>
      </c>
      <c r="K206">
        <v>6.4634859911937301</v>
      </c>
      <c r="L206">
        <v>6.2747309188089799</v>
      </c>
      <c r="M206">
        <v>0.188755072384751</v>
      </c>
      <c r="N206">
        <v>3.0081779573837002E-2</v>
      </c>
      <c r="O206" t="s">
        <v>16</v>
      </c>
    </row>
    <row r="207" spans="1:15" x14ac:dyDescent="0.3">
      <c r="A207">
        <v>282907</v>
      </c>
      <c r="B207" t="s">
        <v>17</v>
      </c>
      <c r="C207">
        <v>1565</v>
      </c>
      <c r="D207">
        <v>244</v>
      </c>
      <c r="E207">
        <v>24.4000000953674</v>
      </c>
      <c r="F207">
        <v>1.3117588914924301</v>
      </c>
      <c r="G207">
        <v>1.38367570858167</v>
      </c>
      <c r="H207">
        <v>1.87898281616878</v>
      </c>
      <c r="I207">
        <v>0.36817258836086703</v>
      </c>
      <c r="J207">
        <v>0.72807536224356795</v>
      </c>
      <c r="K207">
        <v>32.006917047927502</v>
      </c>
      <c r="L207">
        <v>29.737261563712099</v>
      </c>
      <c r="M207">
        <v>2.26965548421538</v>
      </c>
      <c r="N207">
        <v>7.6323621102522998E-2</v>
      </c>
      <c r="O207" t="s">
        <v>16</v>
      </c>
    </row>
    <row r="208" spans="1:15" x14ac:dyDescent="0.3">
      <c r="A208">
        <v>282907</v>
      </c>
      <c r="B208" t="s">
        <v>17</v>
      </c>
      <c r="C208">
        <v>1569</v>
      </c>
      <c r="D208">
        <v>113</v>
      </c>
      <c r="E208">
        <v>11.2999999523163</v>
      </c>
      <c r="F208">
        <v>1.41795465885338</v>
      </c>
      <c r="G208">
        <v>1.5294172350147299</v>
      </c>
      <c r="H208">
        <v>1.7261168503005899</v>
      </c>
      <c r="I208">
        <v>0.64983739836860599</v>
      </c>
      <c r="J208">
        <v>0.98746667323607396</v>
      </c>
      <c r="K208">
        <v>16.022887594087699</v>
      </c>
      <c r="L208">
        <v>15.628298100276</v>
      </c>
      <c r="M208">
        <v>0.394589493811701</v>
      </c>
      <c r="N208">
        <v>2.5248398212005699E-2</v>
      </c>
      <c r="O208" t="s">
        <v>16</v>
      </c>
    </row>
    <row r="209" spans="1:15" x14ac:dyDescent="0.3">
      <c r="A209">
        <v>282907</v>
      </c>
      <c r="B209" t="s">
        <v>17</v>
      </c>
      <c r="C209">
        <v>1570</v>
      </c>
      <c r="D209">
        <v>53</v>
      </c>
      <c r="E209">
        <v>5.3000001907348597</v>
      </c>
      <c r="F209">
        <v>1.8014987775337801</v>
      </c>
      <c r="G209">
        <v>2.1171430940440099</v>
      </c>
      <c r="H209">
        <v>2.42627402255716</v>
      </c>
      <c r="I209">
        <v>1.2189762916503</v>
      </c>
      <c r="J209">
        <v>1.4472970432907899</v>
      </c>
      <c r="K209">
        <v>9.5479437059222008</v>
      </c>
      <c r="L209">
        <v>9.3567480861741306</v>
      </c>
      <c r="M209">
        <v>0.19119561974806501</v>
      </c>
      <c r="N209">
        <v>2.0433981762379899E-2</v>
      </c>
      <c r="O209" t="s">
        <v>16</v>
      </c>
    </row>
    <row r="210" spans="1:15" x14ac:dyDescent="0.3">
      <c r="A210">
        <v>282907</v>
      </c>
      <c r="B210" t="s">
        <v>17</v>
      </c>
      <c r="C210">
        <v>1584</v>
      </c>
      <c r="D210">
        <v>172</v>
      </c>
      <c r="E210">
        <v>17.200000047683702</v>
      </c>
      <c r="F210">
        <v>2.1490265111091298</v>
      </c>
      <c r="G210">
        <v>2.5236060547314998</v>
      </c>
      <c r="H210">
        <v>2.9187720530911401</v>
      </c>
      <c r="I210">
        <v>0.667986138207457</v>
      </c>
      <c r="J210">
        <v>1.8175742616828501</v>
      </c>
      <c r="K210">
        <v>36.963256033321301</v>
      </c>
      <c r="L210">
        <v>27.427383011894701</v>
      </c>
      <c r="M210">
        <v>9.5358730214266405</v>
      </c>
      <c r="N210">
        <v>0.347677101285643</v>
      </c>
      <c r="O210" t="s">
        <v>16</v>
      </c>
    </row>
    <row r="211" spans="1:15" x14ac:dyDescent="0.3">
      <c r="A211">
        <v>282907</v>
      </c>
      <c r="B211" t="s">
        <v>17</v>
      </c>
      <c r="C211">
        <v>1585</v>
      </c>
      <c r="D211">
        <v>72</v>
      </c>
      <c r="E211">
        <v>7.2000000476837203</v>
      </c>
      <c r="F211">
        <v>1.9434656279173099</v>
      </c>
      <c r="G211">
        <v>2.4532448535910301</v>
      </c>
      <c r="H211">
        <v>2.5609683367764</v>
      </c>
      <c r="I211">
        <v>0.82893072898455999</v>
      </c>
      <c r="J211">
        <v>0.99143622505795803</v>
      </c>
      <c r="K211">
        <v>13.992952579937899</v>
      </c>
      <c r="L211">
        <v>13.816567091887601</v>
      </c>
      <c r="M211">
        <v>0.17638548805037299</v>
      </c>
      <c r="N211">
        <v>1.2766231067190201E-2</v>
      </c>
      <c r="O211" t="s">
        <v>16</v>
      </c>
    </row>
    <row r="212" spans="1:15" x14ac:dyDescent="0.3">
      <c r="A212">
        <v>282907</v>
      </c>
      <c r="B212" t="s">
        <v>17</v>
      </c>
      <c r="C212">
        <v>1587</v>
      </c>
      <c r="D212">
        <v>39</v>
      </c>
      <c r="E212">
        <v>3.9000000953674299</v>
      </c>
      <c r="F212">
        <v>2.1737360711007701</v>
      </c>
      <c r="G212">
        <v>2.7666992522343299</v>
      </c>
      <c r="H212">
        <v>3.0781568747928798</v>
      </c>
      <c r="I212">
        <v>1.7345738701061999</v>
      </c>
      <c r="J212">
        <v>2.2898885951299999</v>
      </c>
      <c r="K212">
        <v>8.4775707870697996</v>
      </c>
      <c r="L212">
        <v>8.0078126621096892</v>
      </c>
      <c r="M212">
        <v>0.46975812496010899</v>
      </c>
      <c r="N212">
        <v>5.8662476856239203E-2</v>
      </c>
      <c r="O212" t="s">
        <v>16</v>
      </c>
    </row>
    <row r="213" spans="1:15" x14ac:dyDescent="0.3">
      <c r="A213">
        <v>282907</v>
      </c>
      <c r="B213" t="s">
        <v>17</v>
      </c>
      <c r="C213">
        <v>1612</v>
      </c>
      <c r="D213">
        <v>152</v>
      </c>
      <c r="E213">
        <v>15.2000000476837</v>
      </c>
      <c r="F213">
        <v>2.0826826146042499</v>
      </c>
      <c r="G213">
        <v>2.6446333212404798</v>
      </c>
      <c r="H213">
        <v>3.30921793978824</v>
      </c>
      <c r="I213">
        <v>0.74317061230815296</v>
      </c>
      <c r="J213">
        <v>1.0605558535958499</v>
      </c>
      <c r="K213">
        <v>31.656775933550598</v>
      </c>
      <c r="L213">
        <v>24.388622175079899</v>
      </c>
      <c r="M213">
        <v>7.2681537584707199</v>
      </c>
      <c r="N213">
        <v>0.29801411930097699</v>
      </c>
      <c r="O213" t="s">
        <v>16</v>
      </c>
    </row>
    <row r="214" spans="1:15" x14ac:dyDescent="0.3">
      <c r="A214">
        <v>282907</v>
      </c>
      <c r="B214" t="s">
        <v>17</v>
      </c>
      <c r="C214">
        <v>1624</v>
      </c>
      <c r="D214">
        <v>34</v>
      </c>
      <c r="E214">
        <v>3.4000000953674299</v>
      </c>
      <c r="F214">
        <v>1.9436408415817901</v>
      </c>
      <c r="G214">
        <v>2.4399363034423498</v>
      </c>
      <c r="H214">
        <v>3.20331965376598</v>
      </c>
      <c r="I214">
        <v>-9.8534410071899101E-2</v>
      </c>
      <c r="J214">
        <v>0.119560685767894</v>
      </c>
      <c r="K214">
        <v>6.6083790860557103</v>
      </c>
      <c r="L214">
        <v>6.2792159786633501</v>
      </c>
      <c r="M214">
        <v>0.32916310739235799</v>
      </c>
      <c r="N214">
        <v>5.2421052008857202E-2</v>
      </c>
      <c r="O214" t="s">
        <v>16</v>
      </c>
    </row>
    <row r="215" spans="1:15" x14ac:dyDescent="0.3">
      <c r="A215">
        <v>282907</v>
      </c>
      <c r="B215" t="s">
        <v>17</v>
      </c>
      <c r="C215">
        <v>1632</v>
      </c>
      <c r="D215">
        <v>18</v>
      </c>
      <c r="E215">
        <v>1.79999995231628</v>
      </c>
      <c r="F215">
        <v>4.7953291152939199</v>
      </c>
      <c r="G215">
        <v>6.2878975682296403</v>
      </c>
      <c r="H215">
        <v>6.5098897509896396</v>
      </c>
      <c r="I215">
        <v>0.30226335809524901</v>
      </c>
      <c r="J215">
        <v>1.0922393777555299</v>
      </c>
      <c r="K215">
        <v>8.6315921163143496</v>
      </c>
      <c r="L215">
        <v>7.9687641388309398</v>
      </c>
      <c r="M215">
        <v>0.66282797748340905</v>
      </c>
      <c r="N215">
        <v>8.3178265278742294E-2</v>
      </c>
      <c r="O215" t="s">
        <v>16</v>
      </c>
    </row>
    <row r="216" spans="1:15" x14ac:dyDescent="0.3">
      <c r="A216">
        <v>282907</v>
      </c>
      <c r="B216" t="s">
        <v>17</v>
      </c>
      <c r="C216">
        <v>1633</v>
      </c>
      <c r="D216">
        <v>160</v>
      </c>
      <c r="E216">
        <v>16</v>
      </c>
      <c r="F216">
        <v>1.9406167581967599</v>
      </c>
      <c r="G216">
        <v>2.3617857306159298</v>
      </c>
      <c r="H216">
        <v>2.5409490763034999</v>
      </c>
      <c r="I216">
        <v>0.864435167233081</v>
      </c>
      <c r="J216">
        <v>2.1381373980532601</v>
      </c>
      <c r="K216">
        <v>31.049868133453799</v>
      </c>
      <c r="L216">
        <v>23.933480090909999</v>
      </c>
      <c r="M216">
        <v>7.1163880425437398</v>
      </c>
      <c r="N216">
        <v>0.29734029549871199</v>
      </c>
      <c r="O216" t="s">
        <v>16</v>
      </c>
    </row>
    <row r="217" spans="1:15" x14ac:dyDescent="0.3">
      <c r="A217">
        <v>282907</v>
      </c>
      <c r="B217" t="s">
        <v>17</v>
      </c>
      <c r="C217">
        <v>1679</v>
      </c>
      <c r="D217">
        <v>195</v>
      </c>
      <c r="E217">
        <v>19.5</v>
      </c>
      <c r="F217">
        <v>1.7696647339350899</v>
      </c>
      <c r="G217">
        <v>2.3731176516731001</v>
      </c>
      <c r="H217">
        <v>2.6690139700390301</v>
      </c>
      <c r="I217">
        <v>0.70067208515577095</v>
      </c>
      <c r="J217">
        <v>1.7610437329050099</v>
      </c>
      <c r="K217">
        <v>34.508462349281103</v>
      </c>
      <c r="L217">
        <v>32.487611183251701</v>
      </c>
      <c r="M217">
        <v>2.0208511660293702</v>
      </c>
      <c r="N217">
        <v>6.2203747595673403E-2</v>
      </c>
      <c r="O217" t="s">
        <v>16</v>
      </c>
    </row>
    <row r="218" spans="1:15" x14ac:dyDescent="0.3">
      <c r="A218">
        <v>282907</v>
      </c>
      <c r="B218" t="s">
        <v>17</v>
      </c>
      <c r="C218">
        <v>1680</v>
      </c>
      <c r="D218">
        <v>68</v>
      </c>
      <c r="E218">
        <v>6.8000001907348597</v>
      </c>
      <c r="F218">
        <v>1.6704795103141299</v>
      </c>
      <c r="G218">
        <v>1.9626916921236901</v>
      </c>
      <c r="H218">
        <v>2.36233377731492</v>
      </c>
      <c r="I218">
        <v>0.88366498532648297</v>
      </c>
      <c r="J218">
        <v>1.3628480681458399</v>
      </c>
      <c r="K218">
        <v>11.359260889536801</v>
      </c>
      <c r="L218">
        <v>11.121242573281</v>
      </c>
      <c r="M218">
        <v>0.238018316255872</v>
      </c>
      <c r="N218">
        <v>2.14021333216592E-2</v>
      </c>
      <c r="O218" t="s">
        <v>16</v>
      </c>
    </row>
    <row r="219" spans="1:15" x14ac:dyDescent="0.3">
      <c r="A219">
        <v>282907</v>
      </c>
      <c r="B219" t="s">
        <v>17</v>
      </c>
      <c r="C219">
        <v>1682</v>
      </c>
      <c r="D219">
        <v>66</v>
      </c>
      <c r="E219">
        <v>6.5999999046325701</v>
      </c>
      <c r="F219">
        <v>1.9307886376730401</v>
      </c>
      <c r="G219">
        <v>2.51015889999575</v>
      </c>
      <c r="H219">
        <v>2.7988138203511701</v>
      </c>
      <c r="I219">
        <v>1.3990851674371501</v>
      </c>
      <c r="J219">
        <v>2.4073013562268502</v>
      </c>
      <c r="K219">
        <v>12.743204897762499</v>
      </c>
      <c r="L219">
        <v>12.498101295813401</v>
      </c>
      <c r="M219">
        <v>0.245103601949063</v>
      </c>
      <c r="N219">
        <v>1.9611267035510999E-2</v>
      </c>
      <c r="O219" t="s">
        <v>16</v>
      </c>
    </row>
    <row r="220" spans="1:15" x14ac:dyDescent="0.3">
      <c r="A220">
        <v>282907</v>
      </c>
      <c r="B220" t="s">
        <v>17</v>
      </c>
      <c r="C220">
        <v>1708</v>
      </c>
      <c r="D220">
        <v>216</v>
      </c>
      <c r="E220">
        <v>21.600000143051101</v>
      </c>
      <c r="F220">
        <v>1.8978333672473799</v>
      </c>
      <c r="G220">
        <v>2.6596957034678899</v>
      </c>
      <c r="H220">
        <v>4.0167883306417203</v>
      </c>
      <c r="I220">
        <v>0.442609301203292</v>
      </c>
      <c r="J220">
        <v>1.16766546180216</v>
      </c>
      <c r="K220">
        <v>40.993201114135601</v>
      </c>
      <c r="L220">
        <v>29.158625342089302</v>
      </c>
      <c r="M220">
        <v>11.8345757720463</v>
      </c>
      <c r="N220">
        <v>0.40586878267418097</v>
      </c>
      <c r="O220" t="s">
        <v>16</v>
      </c>
    </row>
    <row r="221" spans="1:15" x14ac:dyDescent="0.3">
      <c r="A221">
        <v>282907</v>
      </c>
      <c r="B221" t="s">
        <v>17</v>
      </c>
      <c r="C221">
        <v>1722</v>
      </c>
      <c r="D221">
        <v>80</v>
      </c>
      <c r="E221">
        <v>8</v>
      </c>
      <c r="F221">
        <v>1.71106635476194</v>
      </c>
      <c r="G221">
        <v>2.1011354594442899</v>
      </c>
      <c r="H221">
        <v>2.2167863898651099</v>
      </c>
      <c r="I221">
        <v>0.69623134478391802</v>
      </c>
      <c r="J221">
        <v>1.2800011980689701</v>
      </c>
      <c r="K221">
        <v>13.6885308325935</v>
      </c>
      <c r="L221">
        <v>13.560225957141199</v>
      </c>
      <c r="M221">
        <v>0.128304875452354</v>
      </c>
      <c r="N221">
        <v>9.4618537963805406E-3</v>
      </c>
      <c r="O221" t="s">
        <v>16</v>
      </c>
    </row>
    <row r="222" spans="1:15" x14ac:dyDescent="0.3">
      <c r="A222">
        <v>282907</v>
      </c>
      <c r="B222" t="s">
        <v>17</v>
      </c>
      <c r="C222">
        <v>1776</v>
      </c>
      <c r="D222">
        <v>125</v>
      </c>
      <c r="E222">
        <v>12.5</v>
      </c>
      <c r="F222">
        <v>1.97650529766359</v>
      </c>
      <c r="G222">
        <v>2.7473390927969898</v>
      </c>
      <c r="H222">
        <v>3.0648977219883999</v>
      </c>
      <c r="I222">
        <v>1.17852531437541</v>
      </c>
      <c r="J222">
        <v>2.90986441969843</v>
      </c>
      <c r="K222">
        <v>24.706316176722101</v>
      </c>
      <c r="L222">
        <v>21.1925674901109</v>
      </c>
      <c r="M222">
        <v>3.5137486866112</v>
      </c>
      <c r="N222">
        <v>0.165800990760124</v>
      </c>
      <c r="O222" t="s">
        <v>16</v>
      </c>
    </row>
    <row r="223" spans="1:15" x14ac:dyDescent="0.3">
      <c r="A223">
        <v>282907</v>
      </c>
      <c r="B223" t="s">
        <v>17</v>
      </c>
      <c r="C223">
        <v>1780</v>
      </c>
      <c r="D223">
        <v>61</v>
      </c>
      <c r="E223">
        <v>6.1000001430511501</v>
      </c>
      <c r="F223">
        <v>1.75923060630537</v>
      </c>
      <c r="G223">
        <v>1.94862260856751</v>
      </c>
      <c r="H223">
        <v>2.36270386798539</v>
      </c>
      <c r="I223">
        <v>1.2671210005378699</v>
      </c>
      <c r="J223">
        <v>2.1192394821198102</v>
      </c>
      <c r="K223">
        <v>10.7313068228618</v>
      </c>
      <c r="L223">
        <v>10.567170510239601</v>
      </c>
      <c r="M223">
        <v>0.16413631262221201</v>
      </c>
      <c r="N223">
        <v>1.55326643459727E-2</v>
      </c>
      <c r="O223" t="s">
        <v>16</v>
      </c>
    </row>
    <row r="224" spans="1:15" x14ac:dyDescent="0.3">
      <c r="A224">
        <v>282907</v>
      </c>
      <c r="B224" t="s">
        <v>17</v>
      </c>
      <c r="C224">
        <v>1810</v>
      </c>
      <c r="D224">
        <v>218</v>
      </c>
      <c r="E224">
        <v>21.799999952316298</v>
      </c>
      <c r="F224">
        <v>2.1455780375220002</v>
      </c>
      <c r="G224">
        <v>2.58557863299382</v>
      </c>
      <c r="H224">
        <v>3.1553859075176001</v>
      </c>
      <c r="I224">
        <v>0.57394492112842499</v>
      </c>
      <c r="J224">
        <v>1.23822899336348</v>
      </c>
      <c r="K224">
        <v>46.773601261208597</v>
      </c>
      <c r="L224">
        <v>43.590890366914898</v>
      </c>
      <c r="M224">
        <v>3.1827108942937001</v>
      </c>
      <c r="N224">
        <v>7.3013211418809398E-2</v>
      </c>
      <c r="O224" t="s">
        <v>16</v>
      </c>
    </row>
    <row r="225" spans="1:15" x14ac:dyDescent="0.3">
      <c r="A225">
        <v>282907</v>
      </c>
      <c r="B225" t="s">
        <v>17</v>
      </c>
      <c r="C225">
        <v>1811</v>
      </c>
      <c r="D225">
        <v>68</v>
      </c>
      <c r="E225">
        <v>6.7999999523162797</v>
      </c>
      <c r="F225">
        <v>2.2358270193230401</v>
      </c>
      <c r="G225">
        <v>2.72163056076583</v>
      </c>
      <c r="H225">
        <v>2.94839523899065</v>
      </c>
      <c r="I225">
        <v>1.7030776631329601</v>
      </c>
      <c r="J225">
        <v>2.1745727684368301</v>
      </c>
      <c r="K225">
        <v>15.2036236918253</v>
      </c>
      <c r="L225">
        <v>15.0665612978207</v>
      </c>
      <c r="M225">
        <v>0.13706239400460199</v>
      </c>
      <c r="N225">
        <v>9.0971251697908508E-3</v>
      </c>
      <c r="O225" t="s">
        <v>16</v>
      </c>
    </row>
    <row r="226" spans="1:15" x14ac:dyDescent="0.3">
      <c r="A226">
        <v>282907</v>
      </c>
      <c r="B226" t="s">
        <v>17</v>
      </c>
      <c r="C226">
        <v>1813</v>
      </c>
      <c r="D226">
        <v>28</v>
      </c>
      <c r="E226">
        <v>2.7999999523162802</v>
      </c>
      <c r="F226">
        <v>5.8574967232663502</v>
      </c>
      <c r="G226">
        <v>7.4642454085649899</v>
      </c>
      <c r="H226">
        <v>8.2564273440953198</v>
      </c>
      <c r="I226">
        <v>4.67627910517621</v>
      </c>
      <c r="J226">
        <v>4.97445452676107</v>
      </c>
      <c r="K226">
        <v>16.400990097114398</v>
      </c>
      <c r="L226">
        <v>16.164284081022</v>
      </c>
      <c r="M226">
        <v>0.236706016092398</v>
      </c>
      <c r="N226">
        <v>1.4643767389012199E-2</v>
      </c>
      <c r="O226" t="s">
        <v>16</v>
      </c>
    </row>
    <row r="227" spans="1:15" x14ac:dyDescent="0.3">
      <c r="A227">
        <v>282907</v>
      </c>
      <c r="B227" t="s">
        <v>17</v>
      </c>
      <c r="C227">
        <v>1819</v>
      </c>
      <c r="D227">
        <v>18</v>
      </c>
      <c r="E227">
        <v>1.80000019073486</v>
      </c>
      <c r="F227">
        <v>4.4773234820350103</v>
      </c>
      <c r="G227">
        <v>6.4942404452845004</v>
      </c>
      <c r="H227">
        <v>7.70124018958247</v>
      </c>
      <c r="I227">
        <v>-2.3935275239945999</v>
      </c>
      <c r="J227">
        <v>-2.25052365998478</v>
      </c>
      <c r="K227">
        <v>8.0591831212541507</v>
      </c>
      <c r="L227">
        <v>7.2731988399154703</v>
      </c>
      <c r="M227">
        <v>0.78598428133868004</v>
      </c>
      <c r="N227">
        <v>0.10806583164276801</v>
      </c>
      <c r="O227" t="s">
        <v>16</v>
      </c>
    </row>
    <row r="228" spans="1:15" x14ac:dyDescent="0.3">
      <c r="A228">
        <v>282907</v>
      </c>
      <c r="B228" t="s">
        <v>17</v>
      </c>
      <c r="C228">
        <v>1820</v>
      </c>
      <c r="D228">
        <v>175</v>
      </c>
      <c r="E228">
        <v>17.5</v>
      </c>
      <c r="F228">
        <v>2.0327839371305001</v>
      </c>
      <c r="G228">
        <v>2.7550471481901799</v>
      </c>
      <c r="H228">
        <v>3.1237982752393001</v>
      </c>
      <c r="I228">
        <v>0.801011324832128</v>
      </c>
      <c r="J228">
        <v>1.0799348965852</v>
      </c>
      <c r="K228">
        <v>35.573718931298302</v>
      </c>
      <c r="L228">
        <v>33.313241006807402</v>
      </c>
      <c r="M228">
        <v>2.2604779244909099</v>
      </c>
      <c r="N228">
        <v>6.7855238823175401E-2</v>
      </c>
      <c r="O228" t="s">
        <v>16</v>
      </c>
    </row>
    <row r="229" spans="1:15" x14ac:dyDescent="0.3">
      <c r="A229">
        <v>282907</v>
      </c>
      <c r="B229" t="s">
        <v>17</v>
      </c>
      <c r="C229">
        <v>1824</v>
      </c>
      <c r="D229">
        <v>133</v>
      </c>
      <c r="E229">
        <v>13.300000190734901</v>
      </c>
      <c r="F229">
        <v>1.91513288541395</v>
      </c>
      <c r="G229">
        <v>2.2112830782641701</v>
      </c>
      <c r="H229">
        <v>2.4490319822909399</v>
      </c>
      <c r="I229">
        <v>0.64876701116565405</v>
      </c>
      <c r="J229">
        <v>1.1162164291140699</v>
      </c>
      <c r="K229">
        <v>25.471267594459899</v>
      </c>
      <c r="L229">
        <v>23.960286124157701</v>
      </c>
      <c r="M229">
        <v>1.51098147030217</v>
      </c>
      <c r="N229">
        <v>6.3061912636291198E-2</v>
      </c>
      <c r="O229" t="s">
        <v>16</v>
      </c>
    </row>
    <row r="230" spans="1:15" x14ac:dyDescent="0.3">
      <c r="A230">
        <v>282907</v>
      </c>
      <c r="B230" t="s">
        <v>17</v>
      </c>
      <c r="C230">
        <v>1825</v>
      </c>
      <c r="D230">
        <v>53</v>
      </c>
      <c r="E230">
        <v>5.3000001907348597</v>
      </c>
      <c r="F230">
        <v>1.94618547495529</v>
      </c>
      <c r="G230">
        <v>2.4849126311737502</v>
      </c>
      <c r="H230">
        <v>2.7099520744969698</v>
      </c>
      <c r="I230">
        <v>1.80690207122048</v>
      </c>
      <c r="J230">
        <v>2.2959798647142802</v>
      </c>
      <c r="K230">
        <v>10.3147832275088</v>
      </c>
      <c r="L230">
        <v>10.0388963329709</v>
      </c>
      <c r="M230">
        <v>0.275886894537889</v>
      </c>
      <c r="N230">
        <v>2.7481795347541301E-2</v>
      </c>
      <c r="O230" t="s">
        <v>16</v>
      </c>
    </row>
    <row r="231" spans="1:15" x14ac:dyDescent="0.3">
      <c r="A231">
        <v>282907</v>
      </c>
      <c r="B231" t="s">
        <v>17</v>
      </c>
      <c r="C231">
        <v>1863</v>
      </c>
      <c r="D231">
        <v>129</v>
      </c>
      <c r="E231">
        <v>12.899999856948901</v>
      </c>
      <c r="F231">
        <v>2.7945511570780099</v>
      </c>
      <c r="G231">
        <v>3.6719743008974</v>
      </c>
      <c r="H231">
        <v>4.3177549618347904</v>
      </c>
      <c r="I231">
        <v>1.7125931661618601</v>
      </c>
      <c r="J231">
        <v>2.8323129543816901</v>
      </c>
      <c r="K231">
        <v>36.049709641322004</v>
      </c>
      <c r="L231">
        <v>32.051024740921001</v>
      </c>
      <c r="M231">
        <v>3.9986849004009799</v>
      </c>
      <c r="N231">
        <v>0.12475997047594201</v>
      </c>
      <c r="O231" t="s">
        <v>16</v>
      </c>
    </row>
    <row r="232" spans="1:15" x14ac:dyDescent="0.3">
      <c r="A232">
        <v>282907</v>
      </c>
      <c r="B232" t="s">
        <v>17</v>
      </c>
      <c r="C232">
        <v>1865</v>
      </c>
      <c r="D232">
        <v>43</v>
      </c>
      <c r="E232">
        <v>4.2999999523162797</v>
      </c>
      <c r="F232">
        <v>2.02352484533175</v>
      </c>
      <c r="G232">
        <v>2.4196643898197201</v>
      </c>
      <c r="H232">
        <v>2.5848945071459601</v>
      </c>
      <c r="I232">
        <v>1.34871736291554</v>
      </c>
      <c r="J232">
        <v>1.6984611582454101</v>
      </c>
      <c r="K232">
        <v>8.7011568190425894</v>
      </c>
      <c r="L232">
        <v>8.5131070377475808</v>
      </c>
      <c r="M232">
        <v>0.18804978129501199</v>
      </c>
      <c r="N232">
        <v>2.2089441664622501E-2</v>
      </c>
      <c r="O232" t="s">
        <v>16</v>
      </c>
    </row>
    <row r="233" spans="1:15" x14ac:dyDescent="0.3">
      <c r="A233">
        <v>282907</v>
      </c>
      <c r="B233" t="s">
        <v>17</v>
      </c>
      <c r="C233">
        <v>1866</v>
      </c>
      <c r="D233">
        <v>16</v>
      </c>
      <c r="E233">
        <v>1.5999999046325699</v>
      </c>
      <c r="F233">
        <v>4.5128978729499298</v>
      </c>
      <c r="G233">
        <v>5.85334035962578</v>
      </c>
      <c r="H233">
        <v>5.8973425570709797</v>
      </c>
      <c r="I233">
        <v>5.5555711684848896</v>
      </c>
      <c r="J233">
        <v>6.1760148725806303</v>
      </c>
      <c r="K233">
        <v>7.2206362347605797</v>
      </c>
      <c r="L233">
        <v>7.0496377324123598</v>
      </c>
      <c r="M233">
        <v>0.17099850234821601</v>
      </c>
      <c r="N233">
        <v>2.4256353140248699E-2</v>
      </c>
      <c r="O233" t="s">
        <v>16</v>
      </c>
    </row>
    <row r="234" spans="1:15" x14ac:dyDescent="0.3">
      <c r="A234">
        <v>282907</v>
      </c>
      <c r="B234" t="s">
        <v>17</v>
      </c>
      <c r="C234">
        <v>1877</v>
      </c>
      <c r="D234">
        <v>30</v>
      </c>
      <c r="E234">
        <v>3</v>
      </c>
      <c r="F234">
        <v>2.5076017282180598</v>
      </c>
      <c r="G234">
        <v>3.1014581486938502</v>
      </c>
      <c r="H234">
        <v>4.2237739304648496</v>
      </c>
      <c r="I234">
        <v>-0.120217361959901</v>
      </c>
      <c r="J234">
        <v>-3.94049836925826E-2</v>
      </c>
      <c r="K234">
        <v>7.5228049060149296</v>
      </c>
      <c r="L234">
        <v>7.0793419061240801</v>
      </c>
      <c r="M234">
        <v>0.44346299989084897</v>
      </c>
      <c r="N234">
        <v>6.2641839562407001E-2</v>
      </c>
      <c r="O234" t="s">
        <v>16</v>
      </c>
    </row>
    <row r="235" spans="1:15" x14ac:dyDescent="0.3">
      <c r="A235">
        <v>282907</v>
      </c>
      <c r="B235" t="s">
        <v>17</v>
      </c>
      <c r="C235">
        <v>1878</v>
      </c>
      <c r="D235">
        <v>221</v>
      </c>
      <c r="E235">
        <v>22.0999999046326</v>
      </c>
      <c r="F235">
        <v>2.0389548156658601</v>
      </c>
      <c r="G235">
        <v>2.7712534928249202</v>
      </c>
      <c r="H235">
        <v>3.1402013932073198</v>
      </c>
      <c r="I235">
        <v>0.65332828919035402</v>
      </c>
      <c r="J235">
        <v>1.2108412538120601</v>
      </c>
      <c r="K235">
        <v>45.0609013529238</v>
      </c>
      <c r="L235">
        <v>43.574592789619402</v>
      </c>
      <c r="M235">
        <v>1.4863085633044399</v>
      </c>
      <c r="N235">
        <v>3.4109522732212801E-2</v>
      </c>
      <c r="O235" t="s">
        <v>16</v>
      </c>
    </row>
    <row r="236" spans="1:15" x14ac:dyDescent="0.3">
      <c r="A236">
        <v>282907</v>
      </c>
      <c r="B236" t="s">
        <v>17</v>
      </c>
      <c r="C236">
        <v>1881</v>
      </c>
      <c r="D236">
        <v>135</v>
      </c>
      <c r="E236">
        <v>13.5</v>
      </c>
      <c r="F236">
        <v>1.8627770152636101</v>
      </c>
      <c r="G236">
        <v>2.3600463681787298</v>
      </c>
      <c r="H236">
        <v>2.6038525964700399</v>
      </c>
      <c r="I236">
        <v>0.77821881545778304</v>
      </c>
      <c r="J236">
        <v>1.80622304202345</v>
      </c>
      <c r="K236">
        <v>25.147489721900399</v>
      </c>
      <c r="L236">
        <v>24.456041806694699</v>
      </c>
      <c r="M236">
        <v>0.69144791520570303</v>
      </c>
      <c r="N236">
        <v>2.8273091805740301E-2</v>
      </c>
      <c r="O236" t="s">
        <v>16</v>
      </c>
    </row>
    <row r="237" spans="1:15" x14ac:dyDescent="0.3">
      <c r="A237">
        <v>282907</v>
      </c>
      <c r="B237" t="s">
        <v>17</v>
      </c>
      <c r="C237">
        <v>1883</v>
      </c>
      <c r="D237">
        <v>52</v>
      </c>
      <c r="E237">
        <v>5.1999998092651403</v>
      </c>
      <c r="F237">
        <v>2.2014233909708798</v>
      </c>
      <c r="G237">
        <v>2.7397205203657502</v>
      </c>
      <c r="H237">
        <v>2.98010922571746</v>
      </c>
      <c r="I237">
        <v>1.66640028401315</v>
      </c>
      <c r="J237">
        <v>2.62042054027861</v>
      </c>
      <c r="K237">
        <v>11.447401477551301</v>
      </c>
      <c r="L237">
        <v>11.181357869521699</v>
      </c>
      <c r="M237">
        <v>0.26604360802958399</v>
      </c>
      <c r="N237">
        <v>2.37934972777115E-2</v>
      </c>
      <c r="O237" t="s">
        <v>16</v>
      </c>
    </row>
    <row r="238" spans="1:15" x14ac:dyDescent="0.3">
      <c r="A238">
        <v>282907</v>
      </c>
      <c r="B238" t="s">
        <v>17</v>
      </c>
      <c r="C238">
        <v>1884</v>
      </c>
      <c r="D238">
        <v>16</v>
      </c>
      <c r="E238">
        <v>1.5999999046325699</v>
      </c>
      <c r="F238">
        <v>4.3481656410195004</v>
      </c>
      <c r="G238">
        <v>5.7538846865221398</v>
      </c>
      <c r="H238">
        <v>6.49930627570828</v>
      </c>
      <c r="I238">
        <v>6.1846982068771803</v>
      </c>
      <c r="J238">
        <v>6.3459466424101096</v>
      </c>
      <c r="K238">
        <v>6.9570649340981401</v>
      </c>
      <c r="L238">
        <v>6.78065123748872</v>
      </c>
      <c r="M238">
        <v>0.17641369660942199</v>
      </c>
      <c r="N238">
        <v>2.60172202389749E-2</v>
      </c>
      <c r="O238" t="s">
        <v>16</v>
      </c>
    </row>
    <row r="239" spans="1:15" x14ac:dyDescent="0.3">
      <c r="A239">
        <v>282907</v>
      </c>
      <c r="B239" t="s">
        <v>17</v>
      </c>
      <c r="C239">
        <v>1900</v>
      </c>
      <c r="D239">
        <v>212</v>
      </c>
      <c r="E239">
        <v>21.200000047683702</v>
      </c>
      <c r="F239">
        <v>2.1268199698756498</v>
      </c>
      <c r="G239">
        <v>2.5692871346523898</v>
      </c>
      <c r="H239">
        <v>2.93572544269293</v>
      </c>
      <c r="I239">
        <v>0.72504935179839602</v>
      </c>
      <c r="J239">
        <v>1.08072235823369</v>
      </c>
      <c r="K239">
        <v>45.0885833628451</v>
      </c>
      <c r="L239">
        <v>30.548890634906702</v>
      </c>
      <c r="M239">
        <v>14.5396927279384</v>
      </c>
      <c r="N239">
        <v>0.47594830534777499</v>
      </c>
      <c r="O239" t="s">
        <v>16</v>
      </c>
    </row>
    <row r="240" spans="1:15" x14ac:dyDescent="0.3">
      <c r="A240">
        <v>282907</v>
      </c>
      <c r="B240" t="s">
        <v>17</v>
      </c>
      <c r="C240">
        <v>1901</v>
      </c>
      <c r="D240">
        <v>52</v>
      </c>
      <c r="E240">
        <v>5.1999998092651403</v>
      </c>
      <c r="F240">
        <v>1.7837457784164701</v>
      </c>
      <c r="G240">
        <v>1.9344067451484199</v>
      </c>
      <c r="H240">
        <v>2.9578442011597699</v>
      </c>
      <c r="I240">
        <v>1.8197746522160501</v>
      </c>
      <c r="J240">
        <v>2.1232496507697598</v>
      </c>
      <c r="K240">
        <v>9.2754776785552107</v>
      </c>
      <c r="L240">
        <v>9.0452224361943596</v>
      </c>
      <c r="M240">
        <v>0.23025524236085099</v>
      </c>
      <c r="N240">
        <v>2.5456006636109599E-2</v>
      </c>
      <c r="O240" t="s">
        <v>16</v>
      </c>
    </row>
    <row r="241" spans="1:15" x14ac:dyDescent="0.3">
      <c r="A241">
        <v>282907</v>
      </c>
      <c r="B241" t="s">
        <v>17</v>
      </c>
      <c r="C241">
        <v>1913</v>
      </c>
      <c r="D241">
        <v>18</v>
      </c>
      <c r="E241">
        <v>1.79999995231628</v>
      </c>
      <c r="F241">
        <v>3.4408617428194699</v>
      </c>
      <c r="G241">
        <v>4.5521003801997102</v>
      </c>
      <c r="H241">
        <v>4.9142447639255602</v>
      </c>
      <c r="I241">
        <v>-0.71004867437862895</v>
      </c>
      <c r="J241">
        <v>-0.35736120702929802</v>
      </c>
      <c r="K241">
        <v>6.1935509178180297</v>
      </c>
      <c r="L241">
        <v>5.6989354890598802</v>
      </c>
      <c r="M241">
        <v>0.49461542875814102</v>
      </c>
      <c r="N241">
        <v>8.6790845361847405E-2</v>
      </c>
      <c r="O241" t="s">
        <v>16</v>
      </c>
    </row>
    <row r="242" spans="1:15" x14ac:dyDescent="0.3">
      <c r="A242">
        <v>282907</v>
      </c>
      <c r="B242" t="s">
        <v>17</v>
      </c>
      <c r="C242">
        <v>1914</v>
      </c>
      <c r="D242">
        <v>195</v>
      </c>
      <c r="E242">
        <v>19.5</v>
      </c>
      <c r="F242">
        <v>2.30976584552783</v>
      </c>
      <c r="G242">
        <v>2.9178151533221199</v>
      </c>
      <c r="H242">
        <v>3.2638854024194202</v>
      </c>
      <c r="I242">
        <v>1.1095330935344401</v>
      </c>
      <c r="J242">
        <v>2.1019195291594701</v>
      </c>
      <c r="K242">
        <v>45.0404340083157</v>
      </c>
      <c r="L242">
        <v>42.656163378820601</v>
      </c>
      <c r="M242">
        <v>2.3842706294950902</v>
      </c>
      <c r="N242">
        <v>5.5895102621416601E-2</v>
      </c>
      <c r="O242" t="s">
        <v>16</v>
      </c>
    </row>
    <row r="243" spans="1:15" x14ac:dyDescent="0.3">
      <c r="A243">
        <v>282907</v>
      </c>
      <c r="B243" t="s">
        <v>17</v>
      </c>
      <c r="C243">
        <v>1915</v>
      </c>
      <c r="D243">
        <v>48</v>
      </c>
      <c r="E243">
        <v>4.7999999523162797</v>
      </c>
      <c r="F243">
        <v>2.2554175546211401</v>
      </c>
      <c r="G243">
        <v>2.9670606219546301</v>
      </c>
      <c r="H243">
        <v>3.1733794526959702</v>
      </c>
      <c r="I243">
        <v>2.2607628287513801</v>
      </c>
      <c r="J243">
        <v>2.8551070746225902</v>
      </c>
      <c r="K243">
        <v>10.8260042037854</v>
      </c>
      <c r="L243">
        <v>10.590937227787199</v>
      </c>
      <c r="M243">
        <v>0.23506697599823301</v>
      </c>
      <c r="N243">
        <v>2.2195106149953799E-2</v>
      </c>
      <c r="O243" t="s">
        <v>16</v>
      </c>
    </row>
    <row r="244" spans="1:15" x14ac:dyDescent="0.3">
      <c r="A244">
        <v>282907</v>
      </c>
      <c r="B244" t="s">
        <v>17</v>
      </c>
      <c r="C244">
        <v>1938</v>
      </c>
      <c r="D244">
        <v>55</v>
      </c>
      <c r="E244">
        <v>5.5</v>
      </c>
      <c r="F244">
        <v>1.30713793894386</v>
      </c>
      <c r="G244">
        <v>1.5092390671902001</v>
      </c>
      <c r="H244">
        <v>1.5835116191536001</v>
      </c>
      <c r="I244">
        <v>0.40996159702313101</v>
      </c>
      <c r="J244">
        <v>0.92302474914398402</v>
      </c>
      <c r="K244">
        <v>7.1892586705848096</v>
      </c>
      <c r="L244">
        <v>7.0209715033275097</v>
      </c>
      <c r="M244">
        <v>0.168287167257299</v>
      </c>
      <c r="N244">
        <v>2.3969213829958001E-2</v>
      </c>
      <c r="O244" t="s">
        <v>16</v>
      </c>
    </row>
    <row r="245" spans="1:15" x14ac:dyDescent="0.3">
      <c r="A245">
        <v>282907</v>
      </c>
      <c r="B245" t="s">
        <v>17</v>
      </c>
      <c r="C245">
        <v>1962</v>
      </c>
      <c r="D245">
        <v>16</v>
      </c>
      <c r="E245">
        <v>1.5999999046325699</v>
      </c>
      <c r="F245">
        <v>3.8025461266087301</v>
      </c>
      <c r="G245">
        <v>4.6542402435444696</v>
      </c>
      <c r="H245">
        <v>4.9601567321986098</v>
      </c>
      <c r="I245">
        <v>4.51495905127355</v>
      </c>
      <c r="J245">
        <v>4.9983856531707502</v>
      </c>
      <c r="K245">
        <v>6.0840735720036498</v>
      </c>
      <c r="L245">
        <v>5.90695814895148</v>
      </c>
      <c r="M245">
        <v>0.17711542305217401</v>
      </c>
      <c r="N245">
        <v>2.9984201442770201E-2</v>
      </c>
      <c r="O245" t="s">
        <v>16</v>
      </c>
    </row>
    <row r="246" spans="1:15" x14ac:dyDescent="0.3">
      <c r="A246">
        <v>282907</v>
      </c>
      <c r="B246" t="s">
        <v>17</v>
      </c>
      <c r="C246">
        <v>1966</v>
      </c>
      <c r="D246">
        <v>168</v>
      </c>
      <c r="E246">
        <v>16.799999952316298</v>
      </c>
      <c r="F246">
        <v>1.8119843586759401</v>
      </c>
      <c r="G246">
        <v>2.1448298783492299</v>
      </c>
      <c r="H246">
        <v>2.83307097816289</v>
      </c>
      <c r="I246">
        <v>0.82518163438740399</v>
      </c>
      <c r="J246">
        <v>1.2857732104959601</v>
      </c>
      <c r="K246">
        <v>30.441337198136701</v>
      </c>
      <c r="L246">
        <v>29.0011605322801</v>
      </c>
      <c r="M246">
        <v>1.44017666585655</v>
      </c>
      <c r="N246">
        <v>4.9659277057328102E-2</v>
      </c>
      <c r="O246" t="s">
        <v>16</v>
      </c>
    </row>
    <row r="247" spans="1:15" x14ac:dyDescent="0.3">
      <c r="A247">
        <v>282907</v>
      </c>
      <c r="B247" t="s">
        <v>17</v>
      </c>
      <c r="C247">
        <v>1967</v>
      </c>
      <c r="D247">
        <v>111</v>
      </c>
      <c r="E247">
        <v>11.100000143051099</v>
      </c>
      <c r="F247">
        <v>2.1861904002949801</v>
      </c>
      <c r="G247">
        <v>2.5951576998164301</v>
      </c>
      <c r="H247">
        <v>2.91268262123018</v>
      </c>
      <c r="I247">
        <v>1.3601602474165999</v>
      </c>
      <c r="J247">
        <v>2.0858691937263001</v>
      </c>
      <c r="K247">
        <v>24.266713601229601</v>
      </c>
      <c r="L247">
        <v>23.737384468240901</v>
      </c>
      <c r="M247">
        <v>0.529329132988686</v>
      </c>
      <c r="N247">
        <v>2.2299387436593699E-2</v>
      </c>
      <c r="O247" t="s">
        <v>16</v>
      </c>
    </row>
    <row r="248" spans="1:15" x14ac:dyDescent="0.3">
      <c r="A248">
        <v>282907</v>
      </c>
      <c r="B248" t="s">
        <v>17</v>
      </c>
      <c r="C248">
        <v>1968</v>
      </c>
      <c r="D248">
        <v>47</v>
      </c>
      <c r="E248">
        <v>4.6999998092651403</v>
      </c>
      <c r="F248">
        <v>2.0274454909083701</v>
      </c>
      <c r="G248">
        <v>2.4796995358589302</v>
      </c>
      <c r="H248">
        <v>2.77880245196015</v>
      </c>
      <c r="I248">
        <v>1.39224551418294</v>
      </c>
      <c r="J248">
        <v>1.9020722253056599</v>
      </c>
      <c r="K248">
        <v>9.5289936191845204</v>
      </c>
      <c r="L248">
        <v>9.3790220128151294</v>
      </c>
      <c r="M248">
        <v>0.149971606369393</v>
      </c>
      <c r="N248">
        <v>1.5990111353238901E-2</v>
      </c>
      <c r="O248" t="s">
        <v>16</v>
      </c>
    </row>
    <row r="249" spans="1:15" x14ac:dyDescent="0.3">
      <c r="A249">
        <v>282907</v>
      </c>
      <c r="B249" t="s">
        <v>17</v>
      </c>
      <c r="C249">
        <v>1969</v>
      </c>
      <c r="D249">
        <v>17</v>
      </c>
      <c r="E249">
        <v>1.70000004768372</v>
      </c>
      <c r="F249">
        <v>3.73748422829093</v>
      </c>
      <c r="G249">
        <v>5.3615121473064304</v>
      </c>
      <c r="H249">
        <v>5.6012864232270596</v>
      </c>
      <c r="I249">
        <v>5.0521647212801799</v>
      </c>
      <c r="J249">
        <v>5.5881731430254096</v>
      </c>
      <c r="K249">
        <v>6.3537236797100203</v>
      </c>
      <c r="L249">
        <v>6.24205554616477</v>
      </c>
      <c r="M249">
        <v>0.111668133545257</v>
      </c>
      <c r="N249">
        <v>1.7889641115716701E-2</v>
      </c>
      <c r="O249" t="s">
        <v>16</v>
      </c>
    </row>
    <row r="250" spans="1:15" x14ac:dyDescent="0.3">
      <c r="A250">
        <v>282907</v>
      </c>
      <c r="B250" t="s">
        <v>17</v>
      </c>
      <c r="C250">
        <v>2013</v>
      </c>
      <c r="D250">
        <v>146</v>
      </c>
      <c r="E250">
        <v>14.600000143051099</v>
      </c>
      <c r="F250">
        <v>2.3412237749985598</v>
      </c>
      <c r="G250">
        <v>2.5543280952504199</v>
      </c>
      <c r="H250">
        <v>3.3923166991167202</v>
      </c>
      <c r="I250">
        <v>0.58963539545764698</v>
      </c>
      <c r="J250">
        <v>1.0962040249902401</v>
      </c>
      <c r="K250">
        <v>34.181867503380701</v>
      </c>
      <c r="L250">
        <v>30.442703009482901</v>
      </c>
      <c r="M250">
        <v>3.7391644938977699</v>
      </c>
      <c r="N250">
        <v>0.12282629741298</v>
      </c>
      <c r="O250" t="s">
        <v>16</v>
      </c>
    </row>
    <row r="251" spans="1:15" x14ac:dyDescent="0.3">
      <c r="A251">
        <v>282907</v>
      </c>
      <c r="B251" t="s">
        <v>17</v>
      </c>
      <c r="C251">
        <v>2016</v>
      </c>
      <c r="D251">
        <v>57</v>
      </c>
      <c r="E251">
        <v>5.7000000476837203</v>
      </c>
      <c r="F251">
        <v>2.14722370745534</v>
      </c>
      <c r="G251">
        <v>2.6509916795032402</v>
      </c>
      <c r="H251">
        <v>2.8789260983798499</v>
      </c>
      <c r="I251">
        <v>1.50815084735508</v>
      </c>
      <c r="J251">
        <v>1.6482001932571799</v>
      </c>
      <c r="K251">
        <v>12.239175137850999</v>
      </c>
      <c r="L251">
        <v>12.061005297763099</v>
      </c>
      <c r="M251">
        <v>0.17816984008785799</v>
      </c>
      <c r="N251">
        <v>1.4772387184085E-2</v>
      </c>
      <c r="O251" t="s">
        <v>16</v>
      </c>
    </row>
    <row r="252" spans="1:15" x14ac:dyDescent="0.3">
      <c r="A252">
        <v>282907</v>
      </c>
      <c r="B252" t="s">
        <v>17</v>
      </c>
      <c r="C252">
        <v>2043</v>
      </c>
      <c r="D252">
        <v>258</v>
      </c>
      <c r="E252">
        <v>25.800000190734899</v>
      </c>
      <c r="F252">
        <v>2.4639048395847798</v>
      </c>
      <c r="G252">
        <v>3.1655881414738398</v>
      </c>
      <c r="H252">
        <v>3.81305139894764</v>
      </c>
      <c r="I252">
        <v>0.79374093776546895</v>
      </c>
      <c r="J252">
        <v>3.5050385951427199</v>
      </c>
      <c r="K252">
        <v>63.568745263525201</v>
      </c>
      <c r="L252">
        <v>59.879996595895598</v>
      </c>
      <c r="M252">
        <v>3.6887486676295702</v>
      </c>
      <c r="N252">
        <v>6.1602352660828398E-2</v>
      </c>
      <c r="O252" t="s">
        <v>16</v>
      </c>
    </row>
    <row r="253" spans="1:15" x14ac:dyDescent="0.3">
      <c r="A253">
        <v>282907</v>
      </c>
      <c r="B253" t="s">
        <v>17</v>
      </c>
      <c r="C253">
        <v>2045</v>
      </c>
      <c r="D253">
        <v>50</v>
      </c>
      <c r="E253">
        <v>5</v>
      </c>
      <c r="F253">
        <v>1.27153790806496</v>
      </c>
      <c r="G253">
        <v>1.3236235209996601</v>
      </c>
      <c r="H253">
        <v>1.39096435854217</v>
      </c>
      <c r="I253">
        <v>0.427958278260201</v>
      </c>
      <c r="J253">
        <v>0.52639857806802404</v>
      </c>
      <c r="K253">
        <v>6.3576895481278397</v>
      </c>
      <c r="L253">
        <v>6.2316082883705599</v>
      </c>
      <c r="M253">
        <v>0.126081259757273</v>
      </c>
      <c r="N253">
        <v>2.0232539325773399E-2</v>
      </c>
      <c r="O253" t="s">
        <v>16</v>
      </c>
    </row>
    <row r="254" spans="1:15" x14ac:dyDescent="0.3">
      <c r="A254">
        <v>282907</v>
      </c>
      <c r="B254" t="s">
        <v>17</v>
      </c>
      <c r="C254">
        <v>2049</v>
      </c>
      <c r="D254">
        <v>98</v>
      </c>
      <c r="E254">
        <v>9.7999999523162806</v>
      </c>
      <c r="F254">
        <v>1.8512417611569201</v>
      </c>
      <c r="G254">
        <v>2.5603798296526401</v>
      </c>
      <c r="H254">
        <v>2.77666677631604</v>
      </c>
      <c r="I254">
        <v>1.1350640484373899</v>
      </c>
      <c r="J254">
        <v>1.6851457012208499</v>
      </c>
      <c r="K254">
        <v>18.142169144998199</v>
      </c>
      <c r="L254">
        <v>17.744128484094201</v>
      </c>
      <c r="M254">
        <v>0.39804066090400902</v>
      </c>
      <c r="N254">
        <v>2.2432246320849801E-2</v>
      </c>
      <c r="O254" t="s">
        <v>16</v>
      </c>
    </row>
    <row r="255" spans="1:15" x14ac:dyDescent="0.3">
      <c r="A255">
        <v>282907</v>
      </c>
      <c r="B255" t="s">
        <v>17</v>
      </c>
      <c r="C255">
        <v>2050</v>
      </c>
      <c r="D255">
        <v>146</v>
      </c>
      <c r="E255">
        <v>14.600000143051099</v>
      </c>
      <c r="F255">
        <v>2.7047349173893398</v>
      </c>
      <c r="G255">
        <v>3.5165490727283002</v>
      </c>
      <c r="H255">
        <v>4.0470908653718496</v>
      </c>
      <c r="I255">
        <v>1.1657096093328501</v>
      </c>
      <c r="J255">
        <v>2.1393387985793701</v>
      </c>
      <c r="K255">
        <v>39.489129962565599</v>
      </c>
      <c r="L255">
        <v>37.015390857123101</v>
      </c>
      <c r="M255">
        <v>2.4737391054425002</v>
      </c>
      <c r="N255">
        <v>6.68300144388847E-2</v>
      </c>
      <c r="O255" t="s">
        <v>16</v>
      </c>
    </row>
    <row r="256" spans="1:15" x14ac:dyDescent="0.3">
      <c r="A256">
        <v>282907</v>
      </c>
      <c r="B256" t="s">
        <v>17</v>
      </c>
      <c r="C256">
        <v>2054</v>
      </c>
      <c r="D256">
        <v>177</v>
      </c>
      <c r="E256">
        <v>17.699999809265101</v>
      </c>
      <c r="F256">
        <v>2.1954110049448001</v>
      </c>
      <c r="G256">
        <v>2.74192004472869</v>
      </c>
      <c r="H256">
        <v>2.9870053988424901</v>
      </c>
      <c r="I256">
        <v>0.890987425682504</v>
      </c>
      <c r="J256">
        <v>1.98818105606216</v>
      </c>
      <c r="K256">
        <v>38.8587745820778</v>
      </c>
      <c r="L256">
        <v>38.2711152592194</v>
      </c>
      <c r="M256">
        <v>0.58765932285846401</v>
      </c>
      <c r="N256">
        <v>1.53551658706078E-2</v>
      </c>
      <c r="O256" t="s">
        <v>16</v>
      </c>
    </row>
    <row r="257" spans="1:15" x14ac:dyDescent="0.3">
      <c r="A257">
        <v>282907</v>
      </c>
      <c r="B257" t="s">
        <v>17</v>
      </c>
      <c r="C257">
        <v>2057</v>
      </c>
      <c r="D257">
        <v>26</v>
      </c>
      <c r="E257">
        <v>2.6000001430511501</v>
      </c>
      <c r="F257">
        <v>5.7901014379724698</v>
      </c>
      <c r="G257">
        <v>7.8652558702584896</v>
      </c>
      <c r="H257">
        <v>8.2221067429637902</v>
      </c>
      <c r="I257">
        <v>5.8412433943845397</v>
      </c>
      <c r="J257">
        <v>6.8562021358643701</v>
      </c>
      <c r="K257">
        <v>15.054264692999</v>
      </c>
      <c r="L257">
        <v>14.612181093663001</v>
      </c>
      <c r="M257">
        <v>0.44208359933602098</v>
      </c>
      <c r="N257">
        <v>3.0254456641503401E-2</v>
      </c>
      <c r="O257" t="s">
        <v>16</v>
      </c>
    </row>
    <row r="258" spans="1:15" x14ac:dyDescent="0.3">
      <c r="A258">
        <v>282907</v>
      </c>
      <c r="B258" t="s">
        <v>17</v>
      </c>
      <c r="C258">
        <v>2058</v>
      </c>
      <c r="D258">
        <v>52</v>
      </c>
      <c r="E258">
        <v>5.2000000476837203</v>
      </c>
      <c r="F258">
        <v>4.5526142210459204</v>
      </c>
      <c r="G258">
        <v>7.26576058133106</v>
      </c>
      <c r="H258">
        <v>8.4579782817666906</v>
      </c>
      <c r="I258">
        <v>-3.8715702175039501E-2</v>
      </c>
      <c r="J258">
        <v>0.57935594220568898</v>
      </c>
      <c r="K258">
        <v>23.673593981377099</v>
      </c>
      <c r="L258">
        <v>22.795726228978101</v>
      </c>
      <c r="M258">
        <v>0.87786775239896297</v>
      </c>
      <c r="N258">
        <v>3.8510190181307302E-2</v>
      </c>
      <c r="O258" t="s">
        <v>16</v>
      </c>
    </row>
    <row r="259" spans="1:15" x14ac:dyDescent="0.3">
      <c r="A259">
        <v>282907</v>
      </c>
      <c r="B259" t="s">
        <v>17</v>
      </c>
      <c r="C259">
        <v>2059</v>
      </c>
      <c r="D259">
        <v>105</v>
      </c>
      <c r="E259">
        <v>10.5</v>
      </c>
      <c r="F259">
        <v>2.2351193677355599</v>
      </c>
      <c r="G259">
        <v>2.7573188919846299</v>
      </c>
      <c r="H259">
        <v>2.9295823389540798</v>
      </c>
      <c r="I259">
        <v>0.92611875232312202</v>
      </c>
      <c r="J259">
        <v>1.3916793372565199</v>
      </c>
      <c r="K259">
        <v>23.468753363784199</v>
      </c>
      <c r="L259">
        <v>23.164946083730701</v>
      </c>
      <c r="M259">
        <v>0.303807280053494</v>
      </c>
      <c r="N259">
        <v>1.3114957356488899E-2</v>
      </c>
      <c r="O259" t="s">
        <v>16</v>
      </c>
    </row>
    <row r="260" spans="1:15" x14ac:dyDescent="0.3">
      <c r="A260">
        <v>282907</v>
      </c>
      <c r="B260" t="s">
        <v>17</v>
      </c>
      <c r="C260">
        <v>2060</v>
      </c>
      <c r="D260">
        <v>71</v>
      </c>
      <c r="E260">
        <v>7.0999999046325701</v>
      </c>
      <c r="F260">
        <v>1.30491478129885</v>
      </c>
      <c r="G260">
        <v>1.3659540187163199</v>
      </c>
      <c r="H260">
        <v>1.4398972891666799</v>
      </c>
      <c r="I260">
        <v>0.52972159686215803</v>
      </c>
      <c r="J260">
        <v>0.98291701187955205</v>
      </c>
      <c r="K260">
        <v>9.2648948386830892</v>
      </c>
      <c r="L260">
        <v>9.0823937056869806</v>
      </c>
      <c r="M260">
        <v>0.18250113299610299</v>
      </c>
      <c r="N260">
        <v>2.00939464760077E-2</v>
      </c>
      <c r="O260" t="s">
        <v>16</v>
      </c>
    </row>
    <row r="261" spans="1:15" x14ac:dyDescent="0.3">
      <c r="A261">
        <v>282907</v>
      </c>
      <c r="B261" t="s">
        <v>17</v>
      </c>
      <c r="C261">
        <v>2061</v>
      </c>
      <c r="D261">
        <v>70</v>
      </c>
      <c r="E261">
        <v>7</v>
      </c>
      <c r="F261">
        <v>1.3115118483143999</v>
      </c>
      <c r="G261">
        <v>1.4013271895184201</v>
      </c>
      <c r="H261">
        <v>1.82432621022296</v>
      </c>
      <c r="I261">
        <v>0.57894130940367505</v>
      </c>
      <c r="J261">
        <v>1.0458014919815</v>
      </c>
      <c r="K261">
        <v>9.1805829280202005</v>
      </c>
      <c r="L261">
        <v>8.2627022660623801</v>
      </c>
      <c r="M261">
        <v>0.91788066195781703</v>
      </c>
      <c r="N261">
        <v>0.11108722454249</v>
      </c>
      <c r="O261" t="s">
        <v>16</v>
      </c>
    </row>
    <row r="262" spans="1:15" x14ac:dyDescent="0.3">
      <c r="A262">
        <v>282907</v>
      </c>
      <c r="B262" t="s">
        <v>17</v>
      </c>
      <c r="C262">
        <v>2070</v>
      </c>
      <c r="D262">
        <v>111</v>
      </c>
      <c r="E262">
        <v>11.0999999046326</v>
      </c>
      <c r="F262">
        <v>1.46095219714932</v>
      </c>
      <c r="G262">
        <v>1.7947573134075301</v>
      </c>
      <c r="H262">
        <v>2.0765576354653899</v>
      </c>
      <c r="I262">
        <v>0.60272227153419</v>
      </c>
      <c r="J262">
        <v>1.19800253375973</v>
      </c>
      <c r="K262">
        <v>16.216569309950401</v>
      </c>
      <c r="L262">
        <v>14.2631262855662</v>
      </c>
      <c r="M262">
        <v>1.95344302438418</v>
      </c>
      <c r="N262">
        <v>0.13695756352946201</v>
      </c>
      <c r="O262" t="s">
        <v>16</v>
      </c>
    </row>
    <row r="263" spans="1:15" x14ac:dyDescent="0.3">
      <c r="A263">
        <v>282907</v>
      </c>
      <c r="B263" t="s">
        <v>17</v>
      </c>
      <c r="C263">
        <v>2071</v>
      </c>
      <c r="D263">
        <v>113</v>
      </c>
      <c r="E263">
        <v>11.2999999523163</v>
      </c>
      <c r="F263">
        <v>1.3326177927561</v>
      </c>
      <c r="G263">
        <v>1.39932214910702</v>
      </c>
      <c r="H263">
        <v>1.5237435694686201</v>
      </c>
      <c r="I263">
        <v>0.48542400539031499</v>
      </c>
      <c r="J263">
        <v>0.82859191323552595</v>
      </c>
      <c r="K263">
        <v>15.058581006039599</v>
      </c>
      <c r="L263">
        <v>14.6421191611163</v>
      </c>
      <c r="M263">
        <v>0.41646184492331501</v>
      </c>
      <c r="N263">
        <v>2.8442730204605499E-2</v>
      </c>
      <c r="O263" t="s">
        <v>16</v>
      </c>
    </row>
    <row r="264" spans="1:15" x14ac:dyDescent="0.3">
      <c r="A264">
        <v>282907</v>
      </c>
      <c r="B264" t="s">
        <v>17</v>
      </c>
      <c r="C264">
        <v>2072</v>
      </c>
      <c r="D264">
        <v>23</v>
      </c>
      <c r="E264">
        <v>2.2999999523162802</v>
      </c>
      <c r="F264">
        <v>3.3889202839114798</v>
      </c>
      <c r="G264">
        <v>4.6343150723551503</v>
      </c>
      <c r="H264">
        <v>5.0351097863294996</v>
      </c>
      <c r="I264">
        <v>4.98828982877275</v>
      </c>
      <c r="J264">
        <v>5.6390347680034996</v>
      </c>
      <c r="K264">
        <v>7.7945166366602701</v>
      </c>
      <c r="L264">
        <v>7.6054640734088697</v>
      </c>
      <c r="M264">
        <v>0.18905256325140199</v>
      </c>
      <c r="N264">
        <v>2.4857465820184499E-2</v>
      </c>
      <c r="O264" t="s">
        <v>16</v>
      </c>
    </row>
    <row r="265" spans="1:15" x14ac:dyDescent="0.3">
      <c r="A265">
        <v>282907</v>
      </c>
      <c r="B265" t="s">
        <v>17</v>
      </c>
      <c r="C265">
        <v>2073</v>
      </c>
      <c r="D265">
        <v>25</v>
      </c>
      <c r="E265">
        <v>2.5</v>
      </c>
      <c r="F265">
        <v>2.8980324261700301</v>
      </c>
      <c r="G265">
        <v>4.0895217121969498</v>
      </c>
      <c r="H265">
        <v>4.5889800205721496</v>
      </c>
      <c r="I265">
        <v>5.5078244001164602</v>
      </c>
      <c r="J265">
        <v>6.5996274313086003</v>
      </c>
      <c r="K265">
        <v>7.2450810347314398</v>
      </c>
      <c r="L265">
        <v>6.8639365192582504</v>
      </c>
      <c r="M265">
        <v>0.38114451547318901</v>
      </c>
      <c r="N265">
        <v>5.5528560674156298E-2</v>
      </c>
      <c r="O265" t="s">
        <v>16</v>
      </c>
    </row>
    <row r="266" spans="1:15" x14ac:dyDescent="0.3">
      <c r="A266">
        <v>282907</v>
      </c>
      <c r="B266" t="s">
        <v>17</v>
      </c>
      <c r="C266">
        <v>2077</v>
      </c>
      <c r="D266">
        <v>23</v>
      </c>
      <c r="E266">
        <v>2.2999999523162802</v>
      </c>
      <c r="F266">
        <v>3.82008420396695</v>
      </c>
      <c r="G266">
        <v>5.1182185806504501</v>
      </c>
      <c r="H266">
        <v>5.6711530000139803</v>
      </c>
      <c r="I266">
        <v>4.8858734406876696</v>
      </c>
      <c r="J266">
        <v>5.0801841581168699</v>
      </c>
      <c r="K266">
        <v>8.7861936319322602</v>
      </c>
      <c r="L266">
        <v>8.5950783560861499</v>
      </c>
      <c r="M266">
        <v>0.19111527584610499</v>
      </c>
      <c r="N266">
        <v>2.2235431479315899E-2</v>
      </c>
      <c r="O266" t="s">
        <v>16</v>
      </c>
    </row>
    <row r="267" spans="1:15" x14ac:dyDescent="0.3">
      <c r="A267">
        <v>282907</v>
      </c>
      <c r="B267" t="s">
        <v>17</v>
      </c>
      <c r="C267">
        <v>2078</v>
      </c>
      <c r="D267">
        <v>25</v>
      </c>
      <c r="E267">
        <v>2.5</v>
      </c>
      <c r="F267">
        <v>3.13027775377908</v>
      </c>
      <c r="G267">
        <v>3.7149796999972402</v>
      </c>
      <c r="H267">
        <v>4.0786808532290504</v>
      </c>
      <c r="I267">
        <v>4.2887270629141403</v>
      </c>
      <c r="J267">
        <v>4.6953418085744403</v>
      </c>
      <c r="K267">
        <v>7.8256943117060098</v>
      </c>
      <c r="L267">
        <v>7.4189285520457702</v>
      </c>
      <c r="M267">
        <v>0.40676575966023898</v>
      </c>
      <c r="N267">
        <v>5.4828100419982199E-2</v>
      </c>
      <c r="O267" t="s">
        <v>16</v>
      </c>
    </row>
    <row r="268" spans="1:15" x14ac:dyDescent="0.3">
      <c r="A268">
        <v>282907</v>
      </c>
      <c r="B268" t="s">
        <v>17</v>
      </c>
      <c r="C268">
        <v>2079</v>
      </c>
      <c r="D268">
        <v>67</v>
      </c>
      <c r="E268">
        <v>6.7000000476837203</v>
      </c>
      <c r="F268">
        <v>1.2909257313464599</v>
      </c>
      <c r="G268">
        <v>1.32266617569503</v>
      </c>
      <c r="H268">
        <v>2.01870844914506</v>
      </c>
      <c r="I268">
        <v>0.45319025370148402</v>
      </c>
      <c r="J268">
        <v>1.1163181284794601</v>
      </c>
      <c r="K268">
        <v>8.6492024090051292</v>
      </c>
      <c r="L268">
        <v>6.9555349806741598</v>
      </c>
      <c r="M268">
        <v>1.6936674283309701</v>
      </c>
      <c r="N268">
        <v>0.243499232343278</v>
      </c>
      <c r="O268" t="s">
        <v>16</v>
      </c>
    </row>
    <row r="269" spans="1:15" x14ac:dyDescent="0.3">
      <c r="A269">
        <v>282907</v>
      </c>
      <c r="B269" t="s">
        <v>17</v>
      </c>
      <c r="C269">
        <v>2085</v>
      </c>
      <c r="D269">
        <v>159</v>
      </c>
      <c r="E269">
        <v>15.9000000953674</v>
      </c>
      <c r="F269">
        <v>3.0503801822964198</v>
      </c>
      <c r="G269">
        <v>3.6307493546679401</v>
      </c>
      <c r="H269">
        <v>3.8434037448877398</v>
      </c>
      <c r="I269">
        <v>0.87223568561213005</v>
      </c>
      <c r="J269">
        <v>1.25718319462702</v>
      </c>
      <c r="K269">
        <v>48.501045071082899</v>
      </c>
      <c r="L269">
        <v>48.175013071871597</v>
      </c>
      <c r="M269">
        <v>0.32603199921121001</v>
      </c>
      <c r="N269">
        <v>6.7676577217489799E-3</v>
      </c>
      <c r="O269" t="s">
        <v>16</v>
      </c>
    </row>
    <row r="270" spans="1:15" x14ac:dyDescent="0.3">
      <c r="A270">
        <v>282907</v>
      </c>
      <c r="B270" t="s">
        <v>17</v>
      </c>
      <c r="C270">
        <v>2088</v>
      </c>
      <c r="D270">
        <v>42</v>
      </c>
      <c r="E270">
        <v>4.2000000476837203</v>
      </c>
      <c r="F270">
        <v>2.50582869369086</v>
      </c>
      <c r="G270">
        <v>3.1791703669384002</v>
      </c>
      <c r="H270">
        <v>3.34343275521262</v>
      </c>
      <c r="I270">
        <v>1.6779777858098099</v>
      </c>
      <c r="J270">
        <v>2.3105820685595702</v>
      </c>
      <c r="K270">
        <v>10.524480538110501</v>
      </c>
      <c r="L270">
        <v>10.4094324065607</v>
      </c>
      <c r="M270">
        <v>0.115048131549791</v>
      </c>
      <c r="N270">
        <v>1.1052296326673899E-2</v>
      </c>
      <c r="O270" t="s">
        <v>16</v>
      </c>
    </row>
    <row r="271" spans="1:15" x14ac:dyDescent="0.3">
      <c r="A271">
        <v>282907</v>
      </c>
      <c r="B271" t="s">
        <v>17</v>
      </c>
      <c r="C271">
        <v>2089</v>
      </c>
      <c r="D271">
        <v>43</v>
      </c>
      <c r="E271">
        <v>4.2999999523162797</v>
      </c>
      <c r="F271">
        <v>3.8115654986536098</v>
      </c>
      <c r="G271">
        <v>5.21399207581804</v>
      </c>
      <c r="H271">
        <v>5.8439661016713904</v>
      </c>
      <c r="I271">
        <v>5.0220465769422198</v>
      </c>
      <c r="J271">
        <v>5.1797401103241896</v>
      </c>
      <c r="K271">
        <v>16.389731609171601</v>
      </c>
      <c r="L271">
        <v>15.8622429488248</v>
      </c>
      <c r="M271">
        <v>0.52748866034672104</v>
      </c>
      <c r="N271">
        <v>3.3254355140601398E-2</v>
      </c>
      <c r="O271" t="s">
        <v>16</v>
      </c>
    </row>
    <row r="272" spans="1:15" x14ac:dyDescent="0.3">
      <c r="A272">
        <v>282907</v>
      </c>
      <c r="B272" t="s">
        <v>17</v>
      </c>
      <c r="C272">
        <v>2090</v>
      </c>
      <c r="D272">
        <v>86</v>
      </c>
      <c r="E272">
        <v>8.5999999046325701</v>
      </c>
      <c r="F272">
        <v>1.43254046078977</v>
      </c>
      <c r="G272">
        <v>1.56969679873148</v>
      </c>
      <c r="H272">
        <v>1.6634253070228799</v>
      </c>
      <c r="I272">
        <v>0.53110514032303702</v>
      </c>
      <c r="J272">
        <v>1.09310572356628</v>
      </c>
      <c r="K272">
        <v>12.319847862689199</v>
      </c>
      <c r="L272">
        <v>11.4651062660938</v>
      </c>
      <c r="M272">
        <v>0.85474159659540305</v>
      </c>
      <c r="N272">
        <v>7.4551563392234996E-2</v>
      </c>
      <c r="O272" t="s">
        <v>16</v>
      </c>
    </row>
    <row r="273" spans="1:15" x14ac:dyDescent="0.3">
      <c r="A273">
        <v>282907</v>
      </c>
      <c r="B273" t="s">
        <v>17</v>
      </c>
      <c r="C273">
        <v>2093</v>
      </c>
      <c r="D273">
        <v>38</v>
      </c>
      <c r="E273">
        <v>3.7999999523162802</v>
      </c>
      <c r="F273">
        <v>3.3682776255748501</v>
      </c>
      <c r="G273">
        <v>4.5674399429158701</v>
      </c>
      <c r="H273">
        <v>4.9698816849463299</v>
      </c>
      <c r="I273">
        <v>4.4644417265377996</v>
      </c>
      <c r="J273">
        <v>4.9280309302851002</v>
      </c>
      <c r="K273">
        <v>12.7994549342417</v>
      </c>
      <c r="L273">
        <v>12.325002077501701</v>
      </c>
      <c r="M273">
        <v>0.47445285674000298</v>
      </c>
      <c r="N273">
        <v>3.8495154301521797E-2</v>
      </c>
      <c r="O273" t="s">
        <v>16</v>
      </c>
    </row>
    <row r="274" spans="1:15" x14ac:dyDescent="0.3">
      <c r="A274">
        <v>282907</v>
      </c>
      <c r="B274" t="s">
        <v>17</v>
      </c>
      <c r="C274">
        <v>2095</v>
      </c>
      <c r="D274">
        <v>37</v>
      </c>
      <c r="E274">
        <v>3.7000000476837198</v>
      </c>
      <c r="F274">
        <v>3.0365683190082802</v>
      </c>
      <c r="G274">
        <v>4.1851448596441703</v>
      </c>
      <c r="H274">
        <v>4.6847471322264296</v>
      </c>
      <c r="I274">
        <v>3.7064268822269102</v>
      </c>
      <c r="J274">
        <v>4.8581498032484598</v>
      </c>
      <c r="K274">
        <v>11.235302833643001</v>
      </c>
      <c r="L274">
        <v>10.7574834868023</v>
      </c>
      <c r="M274">
        <v>0.47781934684073202</v>
      </c>
      <c r="N274">
        <v>4.4417390686859098E-2</v>
      </c>
      <c r="O274" t="s">
        <v>16</v>
      </c>
    </row>
    <row r="275" spans="1:15" x14ac:dyDescent="0.3">
      <c r="A275">
        <v>282907</v>
      </c>
      <c r="B275" t="s">
        <v>17</v>
      </c>
      <c r="C275">
        <v>2096</v>
      </c>
      <c r="D275">
        <v>99</v>
      </c>
      <c r="E275">
        <v>9.8999998569488508</v>
      </c>
      <c r="F275">
        <v>1.25898163177552</v>
      </c>
      <c r="G275">
        <v>1.3124505688341199</v>
      </c>
      <c r="H275">
        <v>1.3625884757200999</v>
      </c>
      <c r="I275">
        <v>0.43008917450491702</v>
      </c>
      <c r="J275">
        <v>0.82856711483225498</v>
      </c>
      <c r="K275">
        <v>12.4639180193464</v>
      </c>
      <c r="L275">
        <v>11.8481782994591</v>
      </c>
      <c r="M275">
        <v>0.61573971988730702</v>
      </c>
      <c r="N275">
        <v>5.19691470135469E-2</v>
      </c>
      <c r="O275" t="s">
        <v>16</v>
      </c>
    </row>
    <row r="276" spans="1:15" x14ac:dyDescent="0.3">
      <c r="A276">
        <v>282907</v>
      </c>
      <c r="B276" t="s">
        <v>17</v>
      </c>
      <c r="C276">
        <v>2102</v>
      </c>
      <c r="D276">
        <v>27</v>
      </c>
      <c r="E276">
        <v>2.7000000476837198</v>
      </c>
      <c r="F276">
        <v>6.2568705583606796</v>
      </c>
      <c r="G276">
        <v>8.1481479282140796</v>
      </c>
      <c r="H276">
        <v>8.9856667834550308</v>
      </c>
      <c r="I276">
        <v>5.9591284411168903</v>
      </c>
      <c r="J276">
        <v>6.1787626653807397</v>
      </c>
      <c r="K276">
        <v>16.8935502386975</v>
      </c>
      <c r="L276">
        <v>16.379099789312601</v>
      </c>
      <c r="M276">
        <v>0.51445044938491002</v>
      </c>
      <c r="N276">
        <v>3.1408957513073502E-2</v>
      </c>
      <c r="O276" t="s">
        <v>16</v>
      </c>
    </row>
    <row r="277" spans="1:15" x14ac:dyDescent="0.3">
      <c r="A277">
        <v>282907</v>
      </c>
      <c r="B277" t="s">
        <v>17</v>
      </c>
      <c r="C277">
        <v>2105</v>
      </c>
      <c r="D277">
        <v>27</v>
      </c>
      <c r="E277">
        <v>2.6999998092651398</v>
      </c>
      <c r="F277">
        <v>5.6103537368175296</v>
      </c>
      <c r="G277">
        <v>8.0624825646052596</v>
      </c>
      <c r="H277">
        <v>8.9653992545297605</v>
      </c>
      <c r="I277">
        <v>-0.969764040922101</v>
      </c>
      <c r="J277">
        <v>-6.6385773436864706E-2</v>
      </c>
      <c r="K277">
        <v>15.147954115488201</v>
      </c>
      <c r="L277">
        <v>13.9721415430598</v>
      </c>
      <c r="M277">
        <v>1.1758125724284201</v>
      </c>
      <c r="N277">
        <v>8.4154069639558501E-2</v>
      </c>
      <c r="O277" t="s">
        <v>16</v>
      </c>
    </row>
    <row r="278" spans="1:15" x14ac:dyDescent="0.3">
      <c r="A278">
        <v>282907</v>
      </c>
      <c r="B278" t="s">
        <v>17</v>
      </c>
      <c r="C278">
        <v>2114</v>
      </c>
      <c r="D278">
        <v>81</v>
      </c>
      <c r="E278">
        <v>8.1000001430511492</v>
      </c>
      <c r="F278">
        <v>2.0147946011336</v>
      </c>
      <c r="G278">
        <v>2.3604972008946099</v>
      </c>
      <c r="H278">
        <v>2.5946531384376201</v>
      </c>
      <c r="I278">
        <v>0.80739706202435502</v>
      </c>
      <c r="J278">
        <v>1.12775021905186</v>
      </c>
      <c r="K278">
        <v>16.319836416589599</v>
      </c>
      <c r="L278">
        <v>14.7698049477913</v>
      </c>
      <c r="M278">
        <v>1.5500314687982999</v>
      </c>
      <c r="N278">
        <v>0.104945967416455</v>
      </c>
      <c r="O278" t="s">
        <v>16</v>
      </c>
    </row>
    <row r="279" spans="1:15" x14ac:dyDescent="0.3">
      <c r="A279">
        <v>282907</v>
      </c>
      <c r="B279" t="s">
        <v>17</v>
      </c>
      <c r="C279">
        <v>2117</v>
      </c>
      <c r="D279">
        <v>79</v>
      </c>
      <c r="E279">
        <v>7.9000000953674299</v>
      </c>
      <c r="F279">
        <v>5.9828497175654398</v>
      </c>
      <c r="G279">
        <v>8.4516844359838608</v>
      </c>
      <c r="H279">
        <v>8.9796200443740997</v>
      </c>
      <c r="I279">
        <v>4.85242860245428</v>
      </c>
      <c r="J279">
        <v>8.9808732437724696</v>
      </c>
      <c r="K279">
        <v>47.264512852347202</v>
      </c>
      <c r="L279">
        <v>46.330101742440597</v>
      </c>
      <c r="M279">
        <v>0.93441110990662701</v>
      </c>
      <c r="N279">
        <v>2.01685529442872E-2</v>
      </c>
      <c r="O279" t="s">
        <v>16</v>
      </c>
    </row>
    <row r="280" spans="1:15" x14ac:dyDescent="0.3">
      <c r="A280">
        <v>282907</v>
      </c>
      <c r="B280" t="s">
        <v>17</v>
      </c>
      <c r="C280">
        <v>2119</v>
      </c>
      <c r="D280">
        <v>107</v>
      </c>
      <c r="E280">
        <v>10.7000000476837</v>
      </c>
      <c r="F280">
        <v>1.4074632407541099</v>
      </c>
      <c r="G280">
        <v>1.5417099357572599</v>
      </c>
      <c r="H280">
        <v>1.72160069901874</v>
      </c>
      <c r="I280">
        <v>0.344573876122026</v>
      </c>
      <c r="J280">
        <v>0.57114506703134105</v>
      </c>
      <c r="K280">
        <v>15.0598567649225</v>
      </c>
      <c r="L280">
        <v>14.8637393109315</v>
      </c>
      <c r="M280">
        <v>0.196117453990965</v>
      </c>
      <c r="N280">
        <v>1.3194355060218901E-2</v>
      </c>
      <c r="O280" t="s">
        <v>16</v>
      </c>
    </row>
    <row r="281" spans="1:15" x14ac:dyDescent="0.3">
      <c r="A281">
        <v>282907</v>
      </c>
      <c r="B281" t="s">
        <v>17</v>
      </c>
      <c r="C281">
        <v>2210</v>
      </c>
      <c r="D281">
        <v>75</v>
      </c>
      <c r="E281">
        <v>7.5</v>
      </c>
      <c r="F281">
        <v>2.2309032640057902</v>
      </c>
      <c r="G281">
        <v>2.7574895597280702</v>
      </c>
      <c r="H281">
        <v>3.1962893646171699</v>
      </c>
      <c r="I281">
        <v>5.89942775060463E-2</v>
      </c>
      <c r="J281">
        <v>0.48948089948060203</v>
      </c>
      <c r="K281">
        <v>16.731774575087599</v>
      </c>
      <c r="L281">
        <v>16.3619715036508</v>
      </c>
      <c r="M281">
        <v>0.36980307143679497</v>
      </c>
      <c r="N281">
        <v>2.2601376084433501E-2</v>
      </c>
      <c r="O281" t="s">
        <v>16</v>
      </c>
    </row>
    <row r="282" spans="1:15" x14ac:dyDescent="0.3">
      <c r="A282">
        <v>282907</v>
      </c>
      <c r="B282" t="s">
        <v>17</v>
      </c>
      <c r="C282">
        <v>2211</v>
      </c>
      <c r="D282">
        <v>31</v>
      </c>
      <c r="E282">
        <v>3.0999999046325701</v>
      </c>
      <c r="F282">
        <v>2.3664790256170201</v>
      </c>
      <c r="G282">
        <v>2.9100803235294799</v>
      </c>
      <c r="H282">
        <v>2.9936694543704299</v>
      </c>
      <c r="I282">
        <v>1.3455399918319</v>
      </c>
      <c r="J282">
        <v>1.45218472683795</v>
      </c>
      <c r="K282">
        <v>7.3360847035982797</v>
      </c>
      <c r="L282">
        <v>7.1774712116129296</v>
      </c>
      <c r="M282">
        <v>0.15861349198535299</v>
      </c>
      <c r="N282">
        <v>2.2098798770341401E-2</v>
      </c>
      <c r="O282" t="s">
        <v>16</v>
      </c>
    </row>
    <row r="283" spans="1:15" x14ac:dyDescent="0.3">
      <c r="A283">
        <v>282907</v>
      </c>
      <c r="B283" t="s">
        <v>17</v>
      </c>
      <c r="C283">
        <v>2219</v>
      </c>
      <c r="D283">
        <v>82</v>
      </c>
      <c r="E283">
        <v>8.2000000476837194</v>
      </c>
      <c r="F283">
        <v>1.76739422846436</v>
      </c>
      <c r="G283">
        <v>2.1693740045043199</v>
      </c>
      <c r="H283">
        <v>3.0180126054004002</v>
      </c>
      <c r="I283">
        <v>0.121616170176211</v>
      </c>
      <c r="J283">
        <v>0.86434646730114495</v>
      </c>
      <c r="K283">
        <v>14.492632809735801</v>
      </c>
      <c r="L283">
        <v>13.535399539787401</v>
      </c>
      <c r="M283">
        <v>0.95723326994843905</v>
      </c>
      <c r="N283">
        <v>7.0720725098261494E-2</v>
      </c>
      <c r="O283" t="s">
        <v>16</v>
      </c>
    </row>
    <row r="284" spans="1:15" x14ac:dyDescent="0.3">
      <c r="A284">
        <v>304601</v>
      </c>
      <c r="B284" t="s">
        <v>15</v>
      </c>
      <c r="C284">
        <v>1</v>
      </c>
      <c r="D284">
        <v>238</v>
      </c>
      <c r="E284">
        <v>23.800000190734899</v>
      </c>
      <c r="F284">
        <v>2.8414635532457799</v>
      </c>
      <c r="G284">
        <v>3.5552288319743499</v>
      </c>
      <c r="H284">
        <v>3.8961869233214999</v>
      </c>
      <c r="I284">
        <v>0.51177519809288796</v>
      </c>
      <c r="J284">
        <v>1.6044628619373</v>
      </c>
      <c r="K284">
        <v>67.626832917882695</v>
      </c>
      <c r="L284">
        <v>66.153946951184196</v>
      </c>
      <c r="M284">
        <v>1.47288596669844</v>
      </c>
      <c r="N284">
        <v>2.22645213865365E-2</v>
      </c>
      <c r="O284" t="s">
        <v>18</v>
      </c>
    </row>
    <row r="285" spans="1:15" x14ac:dyDescent="0.3">
      <c r="A285">
        <v>304601</v>
      </c>
      <c r="B285" t="s">
        <v>15</v>
      </c>
      <c r="C285">
        <v>9</v>
      </c>
      <c r="D285">
        <v>169</v>
      </c>
      <c r="E285">
        <v>16.899999856948899</v>
      </c>
      <c r="F285">
        <v>2.2919897443794799</v>
      </c>
      <c r="G285">
        <v>2.67226179052461</v>
      </c>
      <c r="H285">
        <v>3.1317915445061399</v>
      </c>
      <c r="I285">
        <v>0.84932218159500805</v>
      </c>
      <c r="J285">
        <v>1.32083051355332</v>
      </c>
      <c r="K285">
        <v>38.734626500214503</v>
      </c>
      <c r="L285">
        <v>38.578713653058799</v>
      </c>
      <c r="M285">
        <v>0.155912847155697</v>
      </c>
      <c r="N285">
        <v>4.0414216129089501E-3</v>
      </c>
      <c r="O285" t="s">
        <v>18</v>
      </c>
    </row>
    <row r="286" spans="1:15" x14ac:dyDescent="0.3">
      <c r="A286">
        <v>304601</v>
      </c>
      <c r="B286" t="s">
        <v>15</v>
      </c>
      <c r="C286">
        <v>11</v>
      </c>
      <c r="D286">
        <v>49</v>
      </c>
      <c r="E286">
        <v>4.8999998569488499</v>
      </c>
      <c r="F286">
        <v>2.8871436925883698</v>
      </c>
      <c r="G286">
        <v>3.18421647040282</v>
      </c>
      <c r="H286">
        <v>3.37372147743161</v>
      </c>
      <c r="I286">
        <v>0.87862848746398603</v>
      </c>
      <c r="J286">
        <v>1.94804441537061</v>
      </c>
      <c r="K286">
        <v>14.1470037447042</v>
      </c>
      <c r="L286">
        <v>13.952041948978399</v>
      </c>
      <c r="M286">
        <v>0.19496179572574601</v>
      </c>
      <c r="N286">
        <v>1.39737105463635E-2</v>
      </c>
      <c r="O286" t="s">
        <v>18</v>
      </c>
    </row>
    <row r="287" spans="1:15" x14ac:dyDescent="0.3">
      <c r="A287">
        <v>304601</v>
      </c>
      <c r="B287" t="s">
        <v>15</v>
      </c>
      <c r="C287">
        <v>14</v>
      </c>
      <c r="D287">
        <v>53</v>
      </c>
      <c r="E287">
        <v>5.2999999523162797</v>
      </c>
      <c r="F287">
        <v>2.53235770742149</v>
      </c>
      <c r="G287">
        <v>3.0315306026417401</v>
      </c>
      <c r="H287">
        <v>3.1294385588386602</v>
      </c>
      <c r="I287">
        <v>0.31758561881088598</v>
      </c>
      <c r="J287">
        <v>0.98226173746555301</v>
      </c>
      <c r="K287">
        <v>13.421495799010501</v>
      </c>
      <c r="L287">
        <v>13.1085259410058</v>
      </c>
      <c r="M287">
        <v>0.312969858004715</v>
      </c>
      <c r="N287">
        <v>2.3875289976403102E-2</v>
      </c>
      <c r="O287" t="s">
        <v>18</v>
      </c>
    </row>
    <row r="288" spans="1:15" x14ac:dyDescent="0.3">
      <c r="A288">
        <v>304601</v>
      </c>
      <c r="B288" t="s">
        <v>15</v>
      </c>
      <c r="C288">
        <v>17</v>
      </c>
      <c r="D288">
        <v>148</v>
      </c>
      <c r="E288">
        <v>14.7999999523163</v>
      </c>
      <c r="F288">
        <v>2.2178442776688101</v>
      </c>
      <c r="G288">
        <v>2.5663791807453298</v>
      </c>
      <c r="H288">
        <v>2.8739145229680698</v>
      </c>
      <c r="I288">
        <v>1.12787582576354</v>
      </c>
      <c r="J288">
        <v>2.7835886813267101</v>
      </c>
      <c r="K288">
        <v>32.824095279487402</v>
      </c>
      <c r="L288">
        <v>32.514082620462197</v>
      </c>
      <c r="M288">
        <v>0.31001265902513397</v>
      </c>
      <c r="N288">
        <v>9.5347195442639296E-3</v>
      </c>
      <c r="O288" t="s">
        <v>18</v>
      </c>
    </row>
    <row r="289" spans="1:15" x14ac:dyDescent="0.3">
      <c r="A289">
        <v>304601</v>
      </c>
      <c r="B289" t="s">
        <v>15</v>
      </c>
      <c r="C289">
        <v>18</v>
      </c>
      <c r="D289">
        <v>58</v>
      </c>
      <c r="E289">
        <v>5.7999999523162797</v>
      </c>
      <c r="F289">
        <v>2.90982188183215</v>
      </c>
      <c r="G289">
        <v>3.6101347734242499</v>
      </c>
      <c r="H289">
        <v>3.8188742759554701</v>
      </c>
      <c r="I289">
        <v>1.9976648381717801</v>
      </c>
      <c r="J289">
        <v>2.1630691665450401</v>
      </c>
      <c r="K289">
        <v>16.876966954322999</v>
      </c>
      <c r="L289">
        <v>16.760666502614601</v>
      </c>
      <c r="M289">
        <v>0.116300451708401</v>
      </c>
      <c r="N289">
        <v>6.9388918209343804E-3</v>
      </c>
      <c r="O289" t="s">
        <v>18</v>
      </c>
    </row>
    <row r="290" spans="1:15" x14ac:dyDescent="0.3">
      <c r="A290">
        <v>304601</v>
      </c>
      <c r="B290" t="s">
        <v>15</v>
      </c>
      <c r="C290">
        <v>19</v>
      </c>
      <c r="D290">
        <v>28</v>
      </c>
      <c r="E290">
        <v>2.7999999523162802</v>
      </c>
      <c r="F290">
        <v>3.6334835328822201</v>
      </c>
      <c r="G290">
        <v>3.7701526210393799</v>
      </c>
      <c r="H290">
        <v>3.8530314126177601</v>
      </c>
      <c r="I290">
        <v>0.79189924004685597</v>
      </c>
      <c r="J290">
        <v>1.6493472983425199</v>
      </c>
      <c r="K290">
        <v>10.1737537359647</v>
      </c>
      <c r="L290">
        <v>9.80500068849725</v>
      </c>
      <c r="M290">
        <v>0.36875304746745202</v>
      </c>
      <c r="N290">
        <v>3.7608671246709399E-2</v>
      </c>
      <c r="O290" t="s">
        <v>18</v>
      </c>
    </row>
    <row r="291" spans="1:15" x14ac:dyDescent="0.3">
      <c r="A291">
        <v>304601</v>
      </c>
      <c r="B291" t="s">
        <v>15</v>
      </c>
      <c r="C291">
        <v>25</v>
      </c>
      <c r="D291">
        <v>120</v>
      </c>
      <c r="E291">
        <v>12</v>
      </c>
      <c r="F291">
        <v>2.73915639374616</v>
      </c>
      <c r="G291">
        <v>3.4833352821818901</v>
      </c>
      <c r="H291">
        <v>3.6900665165349098</v>
      </c>
      <c r="I291">
        <v>1.2531827526936501</v>
      </c>
      <c r="J291">
        <v>1.80570614260892</v>
      </c>
      <c r="K291">
        <v>32.869876755451301</v>
      </c>
      <c r="L291">
        <v>32.752227315300203</v>
      </c>
      <c r="M291">
        <v>0.11764944015107701</v>
      </c>
      <c r="N291">
        <v>3.5921050198658299E-3</v>
      </c>
      <c r="O291" t="s">
        <v>18</v>
      </c>
    </row>
    <row r="292" spans="1:15" x14ac:dyDescent="0.3">
      <c r="A292">
        <v>304601</v>
      </c>
      <c r="B292" t="s">
        <v>15</v>
      </c>
      <c r="C292">
        <v>29</v>
      </c>
      <c r="D292">
        <v>45</v>
      </c>
      <c r="E292">
        <v>4.5</v>
      </c>
      <c r="F292">
        <v>1.33953586294591</v>
      </c>
      <c r="G292">
        <v>1.4340478767842599</v>
      </c>
      <c r="H292">
        <v>1.59481522322627</v>
      </c>
      <c r="I292">
        <v>0.175499284419013</v>
      </c>
      <c r="J292">
        <v>0.37995564695494799</v>
      </c>
      <c r="K292">
        <v>6.0279114063993999</v>
      </c>
      <c r="L292">
        <v>5.8612124068907701</v>
      </c>
      <c r="M292">
        <v>0.16669899950862899</v>
      </c>
      <c r="N292">
        <v>2.8441043923378099E-2</v>
      </c>
      <c r="O292" t="s">
        <v>18</v>
      </c>
    </row>
    <row r="293" spans="1:15" x14ac:dyDescent="0.3">
      <c r="A293">
        <v>304601</v>
      </c>
      <c r="B293" t="s">
        <v>15</v>
      </c>
      <c r="C293">
        <v>30</v>
      </c>
      <c r="D293">
        <v>119</v>
      </c>
      <c r="E293">
        <v>11.9000000953674</v>
      </c>
      <c r="F293">
        <v>1.84953584985318</v>
      </c>
      <c r="G293">
        <v>2.27793451258847</v>
      </c>
      <c r="H293">
        <v>2.5570952642069802</v>
      </c>
      <c r="I293">
        <v>0.921504606225513</v>
      </c>
      <c r="J293">
        <v>1.4086244100824299</v>
      </c>
      <c r="K293">
        <v>22.009476701356299</v>
      </c>
      <c r="L293">
        <v>18.897884403723001</v>
      </c>
      <c r="M293">
        <v>3.1115922976333299</v>
      </c>
      <c r="N293">
        <v>0.16465294374540301</v>
      </c>
      <c r="O293" t="s">
        <v>18</v>
      </c>
    </row>
    <row r="294" spans="1:15" x14ac:dyDescent="0.3">
      <c r="A294">
        <v>304601</v>
      </c>
      <c r="B294" t="s">
        <v>15</v>
      </c>
      <c r="C294">
        <v>31</v>
      </c>
      <c r="D294">
        <v>244</v>
      </c>
      <c r="E294">
        <v>24.4000000953674</v>
      </c>
      <c r="F294">
        <v>3.24549103447429</v>
      </c>
      <c r="G294">
        <v>4.37154135459489</v>
      </c>
      <c r="H294">
        <v>4.6176080012395602</v>
      </c>
      <c r="I294">
        <v>1.0460124187468101</v>
      </c>
      <c r="J294">
        <v>1.8559250770373501</v>
      </c>
      <c r="K294">
        <v>79.189981318235795</v>
      </c>
      <c r="L294">
        <v>77.828631112439496</v>
      </c>
      <c r="M294">
        <v>1.36135020579634</v>
      </c>
      <c r="N294">
        <v>1.7491637541839699E-2</v>
      </c>
      <c r="O294" t="s">
        <v>18</v>
      </c>
    </row>
    <row r="295" spans="1:15" x14ac:dyDescent="0.3">
      <c r="A295">
        <v>304601</v>
      </c>
      <c r="B295" t="s">
        <v>15</v>
      </c>
      <c r="C295">
        <v>40</v>
      </c>
      <c r="D295">
        <v>47</v>
      </c>
      <c r="E295">
        <v>4.7000000476837203</v>
      </c>
      <c r="F295">
        <v>2.09111515462659</v>
      </c>
      <c r="G295">
        <v>2.9323655068429102</v>
      </c>
      <c r="H295">
        <v>3.49115113202576</v>
      </c>
      <c r="I295">
        <v>2.6507411785853701</v>
      </c>
      <c r="J295">
        <v>3.6873293954987898</v>
      </c>
      <c r="K295">
        <v>9.8282412564292798</v>
      </c>
      <c r="L295">
        <v>8.8563744938438003</v>
      </c>
      <c r="M295">
        <v>0.97186676258547999</v>
      </c>
      <c r="N295">
        <v>0.10973641226001001</v>
      </c>
      <c r="O295" t="s">
        <v>18</v>
      </c>
    </row>
    <row r="296" spans="1:15" x14ac:dyDescent="0.3">
      <c r="A296">
        <v>304601</v>
      </c>
      <c r="B296" t="s">
        <v>15</v>
      </c>
      <c r="C296">
        <v>46</v>
      </c>
      <c r="D296">
        <v>23</v>
      </c>
      <c r="E296">
        <v>2.2999999523162802</v>
      </c>
      <c r="F296">
        <v>2.6654822659620399</v>
      </c>
      <c r="G296">
        <v>3.0907062698391798</v>
      </c>
      <c r="H296">
        <v>3.2141984244200899</v>
      </c>
      <c r="I296">
        <v>3.12852304264293</v>
      </c>
      <c r="J296">
        <v>3.1412937879389</v>
      </c>
      <c r="K296">
        <v>6.1306090188300404</v>
      </c>
      <c r="L296">
        <v>5.8490434184916298</v>
      </c>
      <c r="M296">
        <v>0.28156560033841699</v>
      </c>
      <c r="N296">
        <v>4.8138743413709897E-2</v>
      </c>
      <c r="O296" t="s">
        <v>18</v>
      </c>
    </row>
    <row r="297" spans="1:15" x14ac:dyDescent="0.3">
      <c r="A297">
        <v>304601</v>
      </c>
      <c r="B297" t="s">
        <v>15</v>
      </c>
      <c r="C297">
        <v>51</v>
      </c>
      <c r="D297">
        <v>78</v>
      </c>
      <c r="E297">
        <v>7.7999999523162797</v>
      </c>
      <c r="F297">
        <v>1.8750119016111599</v>
      </c>
      <c r="G297">
        <v>2.0554261831235898</v>
      </c>
      <c r="H297">
        <v>3.02047236842873</v>
      </c>
      <c r="I297">
        <v>1.96591480532745</v>
      </c>
      <c r="J297">
        <v>3.2707348751649299</v>
      </c>
      <c r="K297">
        <v>14.6250928149397</v>
      </c>
      <c r="L297">
        <v>12.896267114192099</v>
      </c>
      <c r="M297">
        <v>1.7288257007475201</v>
      </c>
      <c r="N297">
        <v>0.13405628818318899</v>
      </c>
      <c r="O297" t="s">
        <v>18</v>
      </c>
    </row>
    <row r="298" spans="1:15" x14ac:dyDescent="0.3">
      <c r="A298">
        <v>304601</v>
      </c>
      <c r="B298" t="s">
        <v>15</v>
      </c>
      <c r="C298">
        <v>69</v>
      </c>
      <c r="D298">
        <v>39</v>
      </c>
      <c r="E298">
        <v>3.9000000953674299</v>
      </c>
      <c r="F298">
        <v>3.4430041798696198</v>
      </c>
      <c r="G298">
        <v>4.9317216481494404</v>
      </c>
      <c r="H298">
        <v>5.4033418569485097</v>
      </c>
      <c r="I298">
        <v>0.63659263192681903</v>
      </c>
      <c r="J298">
        <v>1.3482537416410301</v>
      </c>
      <c r="K298">
        <v>13.427716588239701</v>
      </c>
      <c r="L298">
        <v>12.7439435934477</v>
      </c>
      <c r="M298">
        <v>0.68377299479202103</v>
      </c>
      <c r="N298">
        <v>5.3654741154345903E-2</v>
      </c>
      <c r="O298" t="s">
        <v>18</v>
      </c>
    </row>
    <row r="299" spans="1:15" x14ac:dyDescent="0.3">
      <c r="A299">
        <v>304601</v>
      </c>
      <c r="B299" t="s">
        <v>15</v>
      </c>
      <c r="C299">
        <v>131</v>
      </c>
      <c r="D299">
        <v>100</v>
      </c>
      <c r="E299">
        <v>10</v>
      </c>
      <c r="F299">
        <v>2.0213732081534199</v>
      </c>
      <c r="G299">
        <v>2.6771395553391302</v>
      </c>
      <c r="H299">
        <v>3.06361029813129</v>
      </c>
      <c r="I299">
        <v>1.17940290211796</v>
      </c>
      <c r="J299">
        <v>1.56880391731124</v>
      </c>
      <c r="K299">
        <v>20.213732053004001</v>
      </c>
      <c r="L299">
        <v>20.0021025668755</v>
      </c>
      <c r="M299">
        <v>0.21162948612857899</v>
      </c>
      <c r="N299">
        <v>1.0580362010494299E-2</v>
      </c>
      <c r="O299" t="s">
        <v>18</v>
      </c>
    </row>
    <row r="300" spans="1:15" x14ac:dyDescent="0.3">
      <c r="A300">
        <v>304601</v>
      </c>
      <c r="B300" t="s">
        <v>15</v>
      </c>
      <c r="C300">
        <v>169</v>
      </c>
      <c r="D300">
        <v>151</v>
      </c>
      <c r="E300">
        <v>15.0999999046326</v>
      </c>
      <c r="F300">
        <v>1.6902492669690801</v>
      </c>
      <c r="G300">
        <v>1.59663617379267</v>
      </c>
      <c r="H300">
        <v>4.9653365761214801</v>
      </c>
      <c r="I300">
        <v>0.41636605211136302</v>
      </c>
      <c r="J300">
        <v>0.71397648241732803</v>
      </c>
      <c r="K300">
        <v>25.522763671307001</v>
      </c>
      <c r="L300">
        <v>16.072639496602498</v>
      </c>
      <c r="M300">
        <v>9.4501241747045697</v>
      </c>
      <c r="N300">
        <v>0.58796342546612801</v>
      </c>
      <c r="O300" t="s">
        <v>18</v>
      </c>
    </row>
    <row r="301" spans="1:15" x14ac:dyDescent="0.3">
      <c r="A301">
        <v>304601</v>
      </c>
      <c r="B301" t="s">
        <v>15</v>
      </c>
      <c r="C301">
        <v>208</v>
      </c>
      <c r="D301">
        <v>49</v>
      </c>
      <c r="E301">
        <v>4.9000000953674299</v>
      </c>
      <c r="F301">
        <v>3.2747457755262399</v>
      </c>
      <c r="G301">
        <v>3.7347947612446002</v>
      </c>
      <c r="H301">
        <v>4.72308975728183</v>
      </c>
      <c r="I301">
        <v>0.39457803982755602</v>
      </c>
      <c r="J301">
        <v>0.78627158195393299</v>
      </c>
      <c r="K301">
        <v>16.046254597837098</v>
      </c>
      <c r="L301">
        <v>11.8106819609295</v>
      </c>
      <c r="M301">
        <v>4.2355726369076097</v>
      </c>
      <c r="N301">
        <v>0.35862219056606298</v>
      </c>
      <c r="O301" t="s">
        <v>18</v>
      </c>
    </row>
    <row r="302" spans="1:15" x14ac:dyDescent="0.3">
      <c r="A302">
        <v>304601</v>
      </c>
      <c r="B302" t="s">
        <v>15</v>
      </c>
      <c r="C302">
        <v>228</v>
      </c>
      <c r="D302">
        <v>71</v>
      </c>
      <c r="E302">
        <v>7.1000001430511501</v>
      </c>
      <c r="F302">
        <v>2.9015644289567999</v>
      </c>
      <c r="G302">
        <v>3.6229243771123598</v>
      </c>
      <c r="H302">
        <v>4.36178847440907</v>
      </c>
      <c r="I302">
        <v>3.3765446641116998</v>
      </c>
      <c r="J302">
        <v>4.6948408239818802</v>
      </c>
      <c r="K302">
        <v>20.6011076481185</v>
      </c>
      <c r="L302">
        <v>8.1471542201710196</v>
      </c>
      <c r="M302">
        <v>12.4539534279475</v>
      </c>
      <c r="N302">
        <v>1.5286262038729499</v>
      </c>
      <c r="O302" t="s">
        <v>18</v>
      </c>
    </row>
    <row r="303" spans="1:15" x14ac:dyDescent="0.3">
      <c r="A303">
        <v>304601</v>
      </c>
      <c r="B303" t="s">
        <v>15</v>
      </c>
      <c r="C303">
        <v>229</v>
      </c>
      <c r="D303">
        <v>25</v>
      </c>
      <c r="E303">
        <v>2.5</v>
      </c>
      <c r="F303">
        <v>2.5638205605777298</v>
      </c>
      <c r="G303">
        <v>3.1645237881572399</v>
      </c>
      <c r="H303">
        <v>3.2660434301439301</v>
      </c>
      <c r="I303">
        <v>0.29497221830659498</v>
      </c>
      <c r="J303">
        <v>0.60588683917244701</v>
      </c>
      <c r="K303">
        <v>6.40955147733363</v>
      </c>
      <c r="L303">
        <v>6.0741344947090798</v>
      </c>
      <c r="M303">
        <v>0.335416982624551</v>
      </c>
      <c r="N303">
        <v>5.5220539307570302E-2</v>
      </c>
      <c r="O303" t="s">
        <v>18</v>
      </c>
    </row>
    <row r="304" spans="1:15" x14ac:dyDescent="0.3">
      <c r="A304">
        <v>304601</v>
      </c>
      <c r="B304" t="s">
        <v>15</v>
      </c>
      <c r="C304">
        <v>230</v>
      </c>
      <c r="D304">
        <v>51</v>
      </c>
      <c r="E304">
        <v>5.0999999046325701</v>
      </c>
      <c r="F304">
        <v>2.4378291708892399</v>
      </c>
      <c r="G304">
        <v>3.2539777676439798</v>
      </c>
      <c r="H304">
        <v>4.4501388251482599</v>
      </c>
      <c r="I304">
        <v>3.6498178915288002</v>
      </c>
      <c r="J304">
        <v>4.4141613264581601</v>
      </c>
      <c r="K304">
        <v>12.4329286392874</v>
      </c>
      <c r="L304">
        <v>10.812107890964899</v>
      </c>
      <c r="M304">
        <v>1.6208207483224899</v>
      </c>
      <c r="N304">
        <v>0.14990793327884999</v>
      </c>
      <c r="O304" t="s">
        <v>18</v>
      </c>
    </row>
    <row r="305" spans="1:15" x14ac:dyDescent="0.3">
      <c r="A305">
        <v>304601</v>
      </c>
      <c r="B305" t="s">
        <v>15</v>
      </c>
      <c r="C305">
        <v>232</v>
      </c>
      <c r="D305">
        <v>53</v>
      </c>
      <c r="E305">
        <v>5.2999999523162797</v>
      </c>
      <c r="F305">
        <v>1.9941694275597699</v>
      </c>
      <c r="G305">
        <v>2.3660848383429101</v>
      </c>
      <c r="H305">
        <v>2.66707651591671</v>
      </c>
      <c r="I305">
        <v>0.70737078267661302</v>
      </c>
      <c r="J305">
        <v>0.98760955386474902</v>
      </c>
      <c r="K305">
        <v>10.5690979527494</v>
      </c>
      <c r="L305">
        <v>10.014653382067101</v>
      </c>
      <c r="M305">
        <v>0.55444457068237396</v>
      </c>
      <c r="N305">
        <v>5.53633310639789E-2</v>
      </c>
      <c r="O305" t="s">
        <v>18</v>
      </c>
    </row>
    <row r="306" spans="1:15" x14ac:dyDescent="0.3">
      <c r="A306">
        <v>304601</v>
      </c>
      <c r="B306" t="s">
        <v>15</v>
      </c>
      <c r="C306">
        <v>234</v>
      </c>
      <c r="D306">
        <v>72</v>
      </c>
      <c r="E306">
        <v>7.2000000476837203</v>
      </c>
      <c r="F306">
        <v>2.8370472309106298</v>
      </c>
      <c r="G306">
        <v>3.0453372602115301</v>
      </c>
      <c r="H306">
        <v>4.1585256745883896</v>
      </c>
      <c r="I306">
        <v>3.6660725247860402</v>
      </c>
      <c r="J306">
        <v>5.2459798849404704</v>
      </c>
      <c r="K306">
        <v>20.426740008353399</v>
      </c>
      <c r="L306">
        <v>11.6486400833091</v>
      </c>
      <c r="M306">
        <v>8.7780999250443106</v>
      </c>
      <c r="N306">
        <v>0.75357293746435605</v>
      </c>
      <c r="O306" t="s">
        <v>18</v>
      </c>
    </row>
    <row r="307" spans="1:15" x14ac:dyDescent="0.3">
      <c r="A307">
        <v>304601</v>
      </c>
      <c r="B307" t="s">
        <v>15</v>
      </c>
      <c r="C307">
        <v>235</v>
      </c>
      <c r="D307">
        <v>27</v>
      </c>
      <c r="E307">
        <v>2.6999998092651398</v>
      </c>
      <c r="F307">
        <v>2.6497909769840602</v>
      </c>
      <c r="G307">
        <v>2.9615069141860699</v>
      </c>
      <c r="H307">
        <v>3.1091505392038101</v>
      </c>
      <c r="I307">
        <v>5.1109172424110998E-2</v>
      </c>
      <c r="J307">
        <v>0.22222552539360299</v>
      </c>
      <c r="K307">
        <v>7.1544351625427396</v>
      </c>
      <c r="L307">
        <v>6.8410400398729703</v>
      </c>
      <c r="M307">
        <v>0.31339512266976799</v>
      </c>
      <c r="N307">
        <v>4.5811034702785698E-2</v>
      </c>
      <c r="O307" t="s">
        <v>18</v>
      </c>
    </row>
    <row r="308" spans="1:15" x14ac:dyDescent="0.3">
      <c r="A308">
        <v>304601</v>
      </c>
      <c r="B308" t="s">
        <v>15</v>
      </c>
      <c r="C308">
        <v>239</v>
      </c>
      <c r="D308">
        <v>80</v>
      </c>
      <c r="E308">
        <v>8</v>
      </c>
      <c r="F308">
        <v>2.8678006276503298</v>
      </c>
      <c r="G308">
        <v>3.1129319590364801</v>
      </c>
      <c r="H308">
        <v>4.8165349948169904</v>
      </c>
      <c r="I308">
        <v>3.6614193781362299</v>
      </c>
      <c r="J308">
        <v>5.3196590896796696</v>
      </c>
      <c r="K308">
        <v>22.942405054127999</v>
      </c>
      <c r="L308">
        <v>7.2933038132584196</v>
      </c>
      <c r="M308">
        <v>15.6491012408696</v>
      </c>
      <c r="N308">
        <v>2.14568070130594</v>
      </c>
      <c r="O308" t="s">
        <v>18</v>
      </c>
    </row>
    <row r="309" spans="1:15" x14ac:dyDescent="0.3">
      <c r="A309">
        <v>304601</v>
      </c>
      <c r="B309" t="s">
        <v>15</v>
      </c>
      <c r="C309">
        <v>241</v>
      </c>
      <c r="D309">
        <v>78</v>
      </c>
      <c r="E309">
        <v>7.7999999523162797</v>
      </c>
      <c r="F309">
        <v>2.19464032666952</v>
      </c>
      <c r="G309">
        <v>2.6040144525416098</v>
      </c>
      <c r="H309">
        <v>2.6645742570790301</v>
      </c>
      <c r="I309">
        <v>1.1914994866164901</v>
      </c>
      <c r="J309">
        <v>1.4594425943540199</v>
      </c>
      <c r="K309">
        <v>17.1181945083203</v>
      </c>
      <c r="L309">
        <v>16.9734445728959</v>
      </c>
      <c r="M309">
        <v>0.144749935424453</v>
      </c>
      <c r="N309">
        <v>8.5280235725162194E-3</v>
      </c>
      <c r="O309" t="s">
        <v>18</v>
      </c>
    </row>
    <row r="310" spans="1:15" x14ac:dyDescent="0.3">
      <c r="A310">
        <v>304601</v>
      </c>
      <c r="B310" t="s">
        <v>15</v>
      </c>
      <c r="C310">
        <v>405</v>
      </c>
      <c r="D310">
        <v>30</v>
      </c>
      <c r="E310">
        <v>3</v>
      </c>
      <c r="F310">
        <v>2.0640240553489102</v>
      </c>
      <c r="G310">
        <v>2.59594823844186</v>
      </c>
      <c r="H310">
        <v>3.1345527383983298</v>
      </c>
      <c r="I310">
        <v>-0.30550010565051899</v>
      </c>
      <c r="J310">
        <v>0.25106768642962102</v>
      </c>
      <c r="K310">
        <v>6.1920720523259796</v>
      </c>
      <c r="L310">
        <v>5.85659133057292</v>
      </c>
      <c r="M310">
        <v>0.33548072175305299</v>
      </c>
      <c r="N310">
        <v>5.7282590301590101E-2</v>
      </c>
      <c r="O310" t="s">
        <v>18</v>
      </c>
    </row>
    <row r="311" spans="1:15" x14ac:dyDescent="0.3">
      <c r="A311">
        <v>304601</v>
      </c>
      <c r="B311" t="s">
        <v>15</v>
      </c>
      <c r="C311">
        <v>406</v>
      </c>
      <c r="D311">
        <v>32</v>
      </c>
      <c r="E311">
        <v>3.2000000476837198</v>
      </c>
      <c r="F311">
        <v>3.08025866622422</v>
      </c>
      <c r="G311">
        <v>3.7017856985120199</v>
      </c>
      <c r="H311">
        <v>4.1462136592521004</v>
      </c>
      <c r="I311">
        <v>3.3523449657328799</v>
      </c>
      <c r="J311">
        <v>4.1889268640481303</v>
      </c>
      <c r="K311">
        <v>9.8568280056069604</v>
      </c>
      <c r="L311">
        <v>9.0701243928031001</v>
      </c>
      <c r="M311">
        <v>0.78670361280385304</v>
      </c>
      <c r="N311">
        <v>8.6735702701947595E-2</v>
      </c>
      <c r="O311" t="s">
        <v>18</v>
      </c>
    </row>
    <row r="312" spans="1:15" x14ac:dyDescent="0.3">
      <c r="A312">
        <v>304601</v>
      </c>
      <c r="B312" t="s">
        <v>15</v>
      </c>
      <c r="C312">
        <v>414</v>
      </c>
      <c r="D312">
        <v>59</v>
      </c>
      <c r="E312">
        <v>5.8999998569488499</v>
      </c>
      <c r="F312">
        <v>1.91859008768166</v>
      </c>
      <c r="G312">
        <v>2.2659716962902898</v>
      </c>
      <c r="H312">
        <v>2.71749127119877</v>
      </c>
      <c r="I312">
        <v>1.5106675041212501</v>
      </c>
      <c r="J312">
        <v>2.2993297787118698</v>
      </c>
      <c r="K312">
        <v>11.319681354594501</v>
      </c>
      <c r="L312">
        <v>11.0967369925581</v>
      </c>
      <c r="M312">
        <v>0.22294436203644899</v>
      </c>
      <c r="N312">
        <v>2.0090983699619501E-2</v>
      </c>
      <c r="O312" t="s">
        <v>18</v>
      </c>
    </row>
    <row r="313" spans="1:15" x14ac:dyDescent="0.3">
      <c r="A313">
        <v>304601</v>
      </c>
      <c r="B313" t="s">
        <v>15</v>
      </c>
      <c r="C313">
        <v>445</v>
      </c>
      <c r="D313">
        <v>51</v>
      </c>
      <c r="E313">
        <v>5.0999999046325701</v>
      </c>
      <c r="F313">
        <v>1.3491122750390001</v>
      </c>
      <c r="G313">
        <v>1.4603824895605499</v>
      </c>
      <c r="H313">
        <v>1.5293946226584401</v>
      </c>
      <c r="I313">
        <v>0.46941064631521801</v>
      </c>
      <c r="J313">
        <v>1.1010281809787099</v>
      </c>
      <c r="K313">
        <v>6.88047252203559</v>
      </c>
      <c r="L313">
        <v>6.7084088158953703</v>
      </c>
      <c r="M313">
        <v>0.17206370614022401</v>
      </c>
      <c r="N313">
        <v>2.56489595166777E-2</v>
      </c>
      <c r="O313" t="s">
        <v>18</v>
      </c>
    </row>
    <row r="314" spans="1:15" x14ac:dyDescent="0.3">
      <c r="A314">
        <v>304601</v>
      </c>
      <c r="B314" t="s">
        <v>15</v>
      </c>
      <c r="C314">
        <v>449</v>
      </c>
      <c r="D314">
        <v>113</v>
      </c>
      <c r="E314">
        <v>11.2999999523163</v>
      </c>
      <c r="F314">
        <v>1.26338413049527</v>
      </c>
      <c r="G314">
        <v>1.3246697952745401</v>
      </c>
      <c r="H314">
        <v>1.417943471074</v>
      </c>
      <c r="I314">
        <v>0.48812944641769401</v>
      </c>
      <c r="J314">
        <v>1.01954992860973</v>
      </c>
      <c r="K314">
        <v>14.2762406144002</v>
      </c>
      <c r="L314">
        <v>13.352170284414999</v>
      </c>
      <c r="M314">
        <v>0.924070329985202</v>
      </c>
      <c r="N314">
        <v>6.9207500376459605E-2</v>
      </c>
      <c r="O314" t="s">
        <v>18</v>
      </c>
    </row>
    <row r="315" spans="1:15" x14ac:dyDescent="0.3">
      <c r="A315">
        <v>304601</v>
      </c>
      <c r="B315" t="s">
        <v>15</v>
      </c>
      <c r="C315">
        <v>450</v>
      </c>
      <c r="D315">
        <v>104</v>
      </c>
      <c r="E315">
        <v>10.399999856948901</v>
      </c>
      <c r="F315">
        <v>1.9630016029545501</v>
      </c>
      <c r="G315">
        <v>2.5571615715864802</v>
      </c>
      <c r="H315">
        <v>3.0205535785975099</v>
      </c>
      <c r="I315">
        <v>1.2363987309520299</v>
      </c>
      <c r="J315">
        <v>2.2858530244564799</v>
      </c>
      <c r="K315">
        <v>20.415216532686099</v>
      </c>
      <c r="L315">
        <v>18.649633856756399</v>
      </c>
      <c r="M315">
        <v>1.76558267592972</v>
      </c>
      <c r="N315">
        <v>9.4671170999428497E-2</v>
      </c>
      <c r="O315" t="s">
        <v>18</v>
      </c>
    </row>
    <row r="316" spans="1:15" x14ac:dyDescent="0.3">
      <c r="A316">
        <v>304601</v>
      </c>
      <c r="B316" t="s">
        <v>15</v>
      </c>
      <c r="C316">
        <v>494</v>
      </c>
      <c r="D316">
        <v>146</v>
      </c>
      <c r="E316">
        <v>14.5999999046326</v>
      </c>
      <c r="F316">
        <v>2.0624784292046199</v>
      </c>
      <c r="G316">
        <v>2.7593986773424599</v>
      </c>
      <c r="H316">
        <v>3.4361041750890702</v>
      </c>
      <c r="I316">
        <v>0.97329451172343895</v>
      </c>
      <c r="J316">
        <v>4.0760961908480402</v>
      </c>
      <c r="K316">
        <v>30.112184997279201</v>
      </c>
      <c r="L316">
        <v>29.687790788536098</v>
      </c>
      <c r="M316">
        <v>0.424394208743063</v>
      </c>
      <c r="N316">
        <v>1.42952438517905E-2</v>
      </c>
      <c r="O316" t="s">
        <v>18</v>
      </c>
    </row>
    <row r="317" spans="1:15" x14ac:dyDescent="0.3">
      <c r="A317">
        <v>304601</v>
      </c>
      <c r="B317" t="s">
        <v>15</v>
      </c>
      <c r="C317">
        <v>533</v>
      </c>
      <c r="D317">
        <v>59</v>
      </c>
      <c r="E317">
        <v>5.9000000953674299</v>
      </c>
      <c r="F317">
        <v>1.8019065758185999</v>
      </c>
      <c r="G317">
        <v>1.76152049043628</v>
      </c>
      <c r="H317">
        <v>3.0088522487070999</v>
      </c>
      <c r="I317">
        <v>0.93942145924230402</v>
      </c>
      <c r="J317">
        <v>2.1818664862246</v>
      </c>
      <c r="K317">
        <v>10.6312488969917</v>
      </c>
      <c r="L317">
        <v>10.3583801688196</v>
      </c>
      <c r="M317">
        <v>0.27286872817209401</v>
      </c>
      <c r="N317">
        <v>2.6342799137018799E-2</v>
      </c>
      <c r="O317" t="s">
        <v>18</v>
      </c>
    </row>
    <row r="318" spans="1:15" x14ac:dyDescent="0.3">
      <c r="A318">
        <v>304601</v>
      </c>
      <c r="B318" t="s">
        <v>15</v>
      </c>
      <c r="C318">
        <v>553</v>
      </c>
      <c r="D318">
        <v>152</v>
      </c>
      <c r="E318">
        <v>15.2000000476837</v>
      </c>
      <c r="F318">
        <v>1.3707859057879299</v>
      </c>
      <c r="G318">
        <v>1.43041444462134</v>
      </c>
      <c r="H318">
        <v>2.2112516812372398</v>
      </c>
      <c r="I318">
        <v>0.75239932579515201</v>
      </c>
      <c r="J318">
        <v>1.62407922461615</v>
      </c>
      <c r="K318">
        <v>20.835945763626501</v>
      </c>
      <c r="L318">
        <v>20.254148895449699</v>
      </c>
      <c r="M318">
        <v>0.58179686817675202</v>
      </c>
      <c r="N318">
        <v>2.8724824290565901E-2</v>
      </c>
      <c r="O318" t="s">
        <v>18</v>
      </c>
    </row>
    <row r="319" spans="1:15" x14ac:dyDescent="0.3">
      <c r="A319">
        <v>304601</v>
      </c>
      <c r="B319" t="s">
        <v>15</v>
      </c>
      <c r="C319">
        <v>554</v>
      </c>
      <c r="D319">
        <v>201</v>
      </c>
      <c r="E319">
        <v>20.100000143051101</v>
      </c>
      <c r="F319">
        <v>1.507752015633</v>
      </c>
      <c r="G319">
        <v>1.63224460710709</v>
      </c>
      <c r="H319">
        <v>2.4793952809013402</v>
      </c>
      <c r="I319">
        <v>0.56981254457110098</v>
      </c>
      <c r="J319">
        <v>1.0668955666516</v>
      </c>
      <c r="K319">
        <v>30.305815643232702</v>
      </c>
      <c r="L319">
        <v>29.554788402537699</v>
      </c>
      <c r="M319">
        <v>0.75102724069494498</v>
      </c>
      <c r="N319">
        <v>2.54113556986406E-2</v>
      </c>
      <c r="O319" t="s">
        <v>18</v>
      </c>
    </row>
    <row r="320" spans="1:15" x14ac:dyDescent="0.3">
      <c r="A320">
        <v>304601</v>
      </c>
      <c r="B320" t="s">
        <v>15</v>
      </c>
      <c r="C320">
        <v>555</v>
      </c>
      <c r="D320">
        <v>204</v>
      </c>
      <c r="E320">
        <v>20.4000000953674</v>
      </c>
      <c r="F320">
        <v>1.7537334603285499</v>
      </c>
      <c r="G320">
        <v>2.10071930039281</v>
      </c>
      <c r="H320">
        <v>2.5768333004125301</v>
      </c>
      <c r="I320">
        <v>0.51801388122584902</v>
      </c>
      <c r="J320">
        <v>1.2011336905083301</v>
      </c>
      <c r="K320">
        <v>35.776162706157599</v>
      </c>
      <c r="L320">
        <v>35.066979606539299</v>
      </c>
      <c r="M320">
        <v>0.70918309961827897</v>
      </c>
      <c r="N320">
        <v>2.0223672171812299E-2</v>
      </c>
      <c r="O320" t="s">
        <v>18</v>
      </c>
    </row>
    <row r="321" spans="1:15" x14ac:dyDescent="0.3">
      <c r="A321">
        <v>304601</v>
      </c>
      <c r="B321" t="s">
        <v>15</v>
      </c>
      <c r="C321">
        <v>558</v>
      </c>
      <c r="D321">
        <v>32</v>
      </c>
      <c r="E321">
        <v>3.1999998092651398</v>
      </c>
      <c r="F321">
        <v>2.43515569409933</v>
      </c>
      <c r="G321">
        <v>3.16070121465855</v>
      </c>
      <c r="H321">
        <v>3.7062432170095598</v>
      </c>
      <c r="I321">
        <v>4.3614577740637799</v>
      </c>
      <c r="J321">
        <v>4.6293640670141096</v>
      </c>
      <c r="K321">
        <v>7.7924980141377604</v>
      </c>
      <c r="L321">
        <v>7.4189901130548899</v>
      </c>
      <c r="M321">
        <v>0.37350790108286602</v>
      </c>
      <c r="N321">
        <v>5.0344844162229001E-2</v>
      </c>
      <c r="O321" t="s">
        <v>18</v>
      </c>
    </row>
    <row r="322" spans="1:15" x14ac:dyDescent="0.3">
      <c r="A322">
        <v>304601</v>
      </c>
      <c r="B322" t="s">
        <v>15</v>
      </c>
      <c r="C322">
        <v>571</v>
      </c>
      <c r="D322">
        <v>45</v>
      </c>
      <c r="E322">
        <v>4.5</v>
      </c>
      <c r="F322">
        <v>2.1698153314808599</v>
      </c>
      <c r="G322">
        <v>2.49805970687152</v>
      </c>
      <c r="H322">
        <v>2.6434577304256401</v>
      </c>
      <c r="I322">
        <v>1.66991562240721</v>
      </c>
      <c r="J322">
        <v>2.4173258933388602</v>
      </c>
      <c r="K322">
        <v>9.7641690316002805</v>
      </c>
      <c r="L322">
        <v>9.5425181461202992</v>
      </c>
      <c r="M322">
        <v>0.22165088547997899</v>
      </c>
      <c r="N322">
        <v>2.32277143292723E-2</v>
      </c>
      <c r="O322" t="s">
        <v>18</v>
      </c>
    </row>
    <row r="323" spans="1:15" x14ac:dyDescent="0.3">
      <c r="A323">
        <v>304601</v>
      </c>
      <c r="B323" t="s">
        <v>15</v>
      </c>
      <c r="C323">
        <v>573</v>
      </c>
      <c r="D323">
        <v>148</v>
      </c>
      <c r="E323">
        <v>14.7999999523163</v>
      </c>
      <c r="F323">
        <v>2.8442931467290302</v>
      </c>
      <c r="G323">
        <v>3.29431467727313</v>
      </c>
      <c r="H323">
        <v>3.4870857951558101</v>
      </c>
      <c r="I323">
        <v>1.1134703624025699</v>
      </c>
      <c r="J323">
        <v>2.8069290672535501</v>
      </c>
      <c r="K323">
        <v>42.0955385712493</v>
      </c>
      <c r="L323">
        <v>41.672293498655399</v>
      </c>
      <c r="M323">
        <v>0.42324507259390698</v>
      </c>
      <c r="N323">
        <v>1.01565101668226E-2</v>
      </c>
      <c r="O323" t="s">
        <v>18</v>
      </c>
    </row>
    <row r="324" spans="1:15" x14ac:dyDescent="0.3">
      <c r="A324">
        <v>304601</v>
      </c>
      <c r="B324" t="s">
        <v>15</v>
      </c>
      <c r="C324">
        <v>582</v>
      </c>
      <c r="D324">
        <v>28</v>
      </c>
      <c r="E324">
        <v>2.7999999523162802</v>
      </c>
      <c r="F324">
        <v>2.2608891195601402</v>
      </c>
      <c r="G324">
        <v>3.0821302858863802</v>
      </c>
      <c r="H324">
        <v>3.6332509485901401</v>
      </c>
      <c r="I324">
        <v>2.0228501546053401</v>
      </c>
      <c r="J324">
        <v>2.4529950662538198</v>
      </c>
      <c r="K324">
        <v>6.33048924075187</v>
      </c>
      <c r="L324">
        <v>6.2196293965741196</v>
      </c>
      <c r="M324">
        <v>0.110859844177749</v>
      </c>
      <c r="N324">
        <v>1.7824188084070099E-2</v>
      </c>
      <c r="O324" t="s">
        <v>18</v>
      </c>
    </row>
    <row r="325" spans="1:15" x14ac:dyDescent="0.3">
      <c r="A325">
        <v>304601</v>
      </c>
      <c r="B325" t="s">
        <v>15</v>
      </c>
      <c r="C325">
        <v>596</v>
      </c>
      <c r="D325">
        <v>113</v>
      </c>
      <c r="E325">
        <v>11.300000190734901</v>
      </c>
      <c r="F325">
        <v>1.7737904967551901</v>
      </c>
      <c r="G325">
        <v>1.7651615964656999</v>
      </c>
      <c r="H325">
        <v>3.1758170218502499</v>
      </c>
      <c r="I325">
        <v>0.41935703323648899</v>
      </c>
      <c r="J325">
        <v>0.90440617670523005</v>
      </c>
      <c r="K325">
        <v>20.043832996040699</v>
      </c>
      <c r="L325">
        <v>17.1795589496529</v>
      </c>
      <c r="M325">
        <v>2.8642740463877998</v>
      </c>
      <c r="N325">
        <v>0.166725703190749</v>
      </c>
      <c r="O325" t="s">
        <v>18</v>
      </c>
    </row>
    <row r="326" spans="1:15" x14ac:dyDescent="0.3">
      <c r="A326">
        <v>304601</v>
      </c>
      <c r="B326" t="s">
        <v>15</v>
      </c>
      <c r="C326">
        <v>599</v>
      </c>
      <c r="D326">
        <v>31</v>
      </c>
      <c r="E326">
        <v>3.0999999046325701</v>
      </c>
      <c r="F326">
        <v>4.0923540712331699</v>
      </c>
      <c r="G326">
        <v>5.1409810903252096</v>
      </c>
      <c r="H326">
        <v>5.6115843053074199</v>
      </c>
      <c r="I326">
        <v>4.4860012298205598</v>
      </c>
      <c r="J326">
        <v>6.1477359851961202</v>
      </c>
      <c r="K326">
        <v>12.6862972940016</v>
      </c>
      <c r="L326">
        <v>12.217037340677299</v>
      </c>
      <c r="M326">
        <v>0.46925995332423298</v>
      </c>
      <c r="N326">
        <v>3.84102905015936E-2</v>
      </c>
      <c r="O326" t="s">
        <v>18</v>
      </c>
    </row>
    <row r="327" spans="1:15" x14ac:dyDescent="0.3">
      <c r="A327">
        <v>304601</v>
      </c>
      <c r="B327" t="s">
        <v>15</v>
      </c>
      <c r="C327">
        <v>624</v>
      </c>
      <c r="D327">
        <v>66</v>
      </c>
      <c r="E327">
        <v>6.6000001430511501</v>
      </c>
      <c r="F327">
        <v>1.50137804726274</v>
      </c>
      <c r="G327">
        <v>1.6826142876988901</v>
      </c>
      <c r="H327">
        <v>1.8369281902335299</v>
      </c>
      <c r="I327">
        <v>0.81625746733323501</v>
      </c>
      <c r="J327">
        <v>1.84189122681419</v>
      </c>
      <c r="K327">
        <v>9.9090952411798696</v>
      </c>
      <c r="L327">
        <v>9.6815745680840095</v>
      </c>
      <c r="M327">
        <v>0.227520673095853</v>
      </c>
      <c r="N327">
        <v>2.3500379147612101E-2</v>
      </c>
      <c r="O327" t="s">
        <v>18</v>
      </c>
    </row>
    <row r="328" spans="1:15" x14ac:dyDescent="0.3">
      <c r="A328">
        <v>304601</v>
      </c>
      <c r="B328" t="s">
        <v>15</v>
      </c>
      <c r="C328">
        <v>628</v>
      </c>
      <c r="D328">
        <v>26</v>
      </c>
      <c r="E328">
        <v>2.5999999046325701</v>
      </c>
      <c r="F328">
        <v>4.2926561556753304</v>
      </c>
      <c r="G328">
        <v>5.1358100568335399</v>
      </c>
      <c r="H328">
        <v>5.43293802554183</v>
      </c>
      <c r="I328">
        <v>4.8710066431095704</v>
      </c>
      <c r="J328">
        <v>5.1251253930793199</v>
      </c>
      <c r="K328">
        <v>11.160905713772999</v>
      </c>
      <c r="L328">
        <v>10.9988559868506</v>
      </c>
      <c r="M328">
        <v>0.16204972692237099</v>
      </c>
      <c r="N328">
        <v>1.4733325640057899E-2</v>
      </c>
      <c r="O328" t="s">
        <v>18</v>
      </c>
    </row>
    <row r="329" spans="1:15" x14ac:dyDescent="0.3">
      <c r="A329">
        <v>304601</v>
      </c>
      <c r="B329" t="s">
        <v>15</v>
      </c>
      <c r="C329">
        <v>670</v>
      </c>
      <c r="D329">
        <v>126</v>
      </c>
      <c r="E329">
        <v>12.600000143051099</v>
      </c>
      <c r="F329">
        <v>1.9409210480357999</v>
      </c>
      <c r="G329">
        <v>2.5983008909286101</v>
      </c>
      <c r="H329">
        <v>2.9194799868210399</v>
      </c>
      <c r="I329">
        <v>1.1780218020650699</v>
      </c>
      <c r="J329">
        <v>2.5862158193692402</v>
      </c>
      <c r="K329">
        <v>24.4556053646366</v>
      </c>
      <c r="L329">
        <v>22.907630264055499</v>
      </c>
      <c r="M329">
        <v>1.54797510058115</v>
      </c>
      <c r="N329">
        <v>6.7574650137866302E-2</v>
      </c>
      <c r="O329" t="s">
        <v>18</v>
      </c>
    </row>
    <row r="330" spans="1:15" x14ac:dyDescent="0.3">
      <c r="A330">
        <v>304601</v>
      </c>
      <c r="B330" t="s">
        <v>15</v>
      </c>
      <c r="C330">
        <v>672</v>
      </c>
      <c r="D330">
        <v>44</v>
      </c>
      <c r="E330">
        <v>4.4000000953674299</v>
      </c>
      <c r="F330">
        <v>1.77885151730907</v>
      </c>
      <c r="G330">
        <v>2.14560007294271</v>
      </c>
      <c r="H330">
        <v>2.3093570829418302</v>
      </c>
      <c r="I330">
        <v>2.4413040693149202</v>
      </c>
      <c r="J330">
        <v>3.0731448746625798</v>
      </c>
      <c r="K330">
        <v>7.8269467834183404</v>
      </c>
      <c r="L330">
        <v>7.4351180579382001</v>
      </c>
      <c r="M330">
        <v>0.39182872548012998</v>
      </c>
      <c r="N330">
        <v>5.2699731520979599E-2</v>
      </c>
      <c r="O330" t="s">
        <v>18</v>
      </c>
    </row>
    <row r="331" spans="1:15" x14ac:dyDescent="0.3">
      <c r="A331">
        <v>304601</v>
      </c>
      <c r="B331" t="s">
        <v>15</v>
      </c>
      <c r="C331">
        <v>697</v>
      </c>
      <c r="D331">
        <v>94</v>
      </c>
      <c r="E331">
        <v>9.3999998569488508</v>
      </c>
      <c r="F331">
        <v>1.3883897879403</v>
      </c>
      <c r="G331">
        <v>1.48865872131272</v>
      </c>
      <c r="H331">
        <v>1.61957691158589</v>
      </c>
      <c r="I331">
        <v>0.52481187623117898</v>
      </c>
      <c r="J331">
        <v>0.97953433744577201</v>
      </c>
      <c r="K331">
        <v>13.050863875701101</v>
      </c>
      <c r="L331">
        <v>12.848880804455501</v>
      </c>
      <c r="M331">
        <v>0.20198307124561901</v>
      </c>
      <c r="N331">
        <v>1.5719896099867299E-2</v>
      </c>
      <c r="O331" t="s">
        <v>18</v>
      </c>
    </row>
    <row r="332" spans="1:15" x14ac:dyDescent="0.3">
      <c r="A332">
        <v>304601</v>
      </c>
      <c r="B332" t="s">
        <v>15</v>
      </c>
      <c r="C332">
        <v>722</v>
      </c>
      <c r="D332">
        <v>253</v>
      </c>
      <c r="E332">
        <v>25.299999952316298</v>
      </c>
      <c r="F332">
        <v>2.0868010481990198</v>
      </c>
      <c r="G332">
        <v>2.5776488645768301</v>
      </c>
      <c r="H332">
        <v>2.87290161141259</v>
      </c>
      <c r="I332">
        <v>0.87508030658726599</v>
      </c>
      <c r="J332">
        <v>1.5931807877525099</v>
      </c>
      <c r="K332">
        <v>52.796066451993497</v>
      </c>
      <c r="L332">
        <v>52.293588311486999</v>
      </c>
      <c r="M332">
        <v>0.50247814050648298</v>
      </c>
      <c r="N332">
        <v>9.6087906133629497E-3</v>
      </c>
      <c r="O332" t="s">
        <v>18</v>
      </c>
    </row>
    <row r="333" spans="1:15" x14ac:dyDescent="0.3">
      <c r="A333">
        <v>304601</v>
      </c>
      <c r="B333" t="s">
        <v>15</v>
      </c>
      <c r="C333">
        <v>733</v>
      </c>
      <c r="D333">
        <v>54</v>
      </c>
      <c r="E333">
        <v>5.3999998569488499</v>
      </c>
      <c r="F333">
        <v>2.9522234768669802</v>
      </c>
      <c r="G333">
        <v>3.42177459993025</v>
      </c>
      <c r="H333">
        <v>3.5882153590880499</v>
      </c>
      <c r="I333">
        <v>0.67438995312823002</v>
      </c>
      <c r="J333">
        <v>1.29044084421237</v>
      </c>
      <c r="K333">
        <v>15.942006534585101</v>
      </c>
      <c r="L333">
        <v>15.2811122609302</v>
      </c>
      <c r="M333">
        <v>0.66089427365486797</v>
      </c>
      <c r="N333">
        <v>4.32490948544762E-2</v>
      </c>
      <c r="O333" t="s">
        <v>18</v>
      </c>
    </row>
    <row r="334" spans="1:15" x14ac:dyDescent="0.3">
      <c r="A334">
        <v>304601</v>
      </c>
      <c r="B334" t="s">
        <v>15</v>
      </c>
      <c r="C334">
        <v>781</v>
      </c>
      <c r="D334">
        <v>143</v>
      </c>
      <c r="E334">
        <v>14.2999999523163</v>
      </c>
      <c r="F334">
        <v>1.6916488575759101</v>
      </c>
      <c r="G334">
        <v>1.86221127574199</v>
      </c>
      <c r="H334">
        <v>2.3354641940520802</v>
      </c>
      <c r="I334">
        <v>0.90560955103615004</v>
      </c>
      <c r="J334">
        <v>1.4592657186434801</v>
      </c>
      <c r="K334">
        <v>24.190578566600301</v>
      </c>
      <c r="L334">
        <v>23.6458197027242</v>
      </c>
      <c r="M334">
        <v>0.54475886387610095</v>
      </c>
      <c r="N334">
        <v>2.30382736028957E-2</v>
      </c>
      <c r="O334" t="s">
        <v>18</v>
      </c>
    </row>
    <row r="335" spans="1:15" x14ac:dyDescent="0.3">
      <c r="A335">
        <v>304601</v>
      </c>
      <c r="B335" t="s">
        <v>15</v>
      </c>
      <c r="C335">
        <v>791</v>
      </c>
      <c r="D335">
        <v>152</v>
      </c>
      <c r="E335">
        <v>15.2000000476837</v>
      </c>
      <c r="F335">
        <v>1.45947566817401</v>
      </c>
      <c r="G335">
        <v>1.6541482350355099</v>
      </c>
      <c r="H335">
        <v>1.9904690547714701</v>
      </c>
      <c r="I335">
        <v>0.58405721078695805</v>
      </c>
      <c r="J335">
        <v>1.07269858039664</v>
      </c>
      <c r="K335">
        <v>22.184030220209799</v>
      </c>
      <c r="L335">
        <v>20.176632769347201</v>
      </c>
      <c r="M335">
        <v>2.0073974508626198</v>
      </c>
      <c r="N335">
        <v>9.9491202214489496E-2</v>
      </c>
      <c r="O335" t="s">
        <v>18</v>
      </c>
    </row>
    <row r="336" spans="1:15" x14ac:dyDescent="0.3">
      <c r="A336">
        <v>304601</v>
      </c>
      <c r="B336" t="s">
        <v>15</v>
      </c>
      <c r="C336">
        <v>839</v>
      </c>
      <c r="D336">
        <v>149</v>
      </c>
      <c r="E336">
        <v>14.899999856948901</v>
      </c>
      <c r="F336">
        <v>1.57186264104316</v>
      </c>
      <c r="G336">
        <v>1.76611780327608</v>
      </c>
      <c r="H336">
        <v>1.9611806517839401</v>
      </c>
      <c r="I336">
        <v>0.54245300877338198</v>
      </c>
      <c r="J336">
        <v>0.93035238955862198</v>
      </c>
      <c r="K336">
        <v>23.4207531661148</v>
      </c>
      <c r="L336">
        <v>22.815640764449501</v>
      </c>
      <c r="M336">
        <v>0.60511240166527702</v>
      </c>
      <c r="N336">
        <v>2.6521823687202399E-2</v>
      </c>
      <c r="O336" t="s">
        <v>18</v>
      </c>
    </row>
    <row r="337" spans="1:15" x14ac:dyDescent="0.3">
      <c r="A337">
        <v>304601</v>
      </c>
      <c r="B337" t="s">
        <v>15</v>
      </c>
      <c r="C337">
        <v>867</v>
      </c>
      <c r="D337">
        <v>81</v>
      </c>
      <c r="E337">
        <v>8.0999999046325701</v>
      </c>
      <c r="F337">
        <v>1.51735445518745</v>
      </c>
      <c r="G337">
        <v>1.6017179621575299</v>
      </c>
      <c r="H337">
        <v>1.7816940112772599</v>
      </c>
      <c r="I337">
        <v>0.67275224468114803</v>
      </c>
      <c r="J337">
        <v>1.1640434209603401</v>
      </c>
      <c r="K337">
        <v>12.290571016420399</v>
      </c>
      <c r="L337">
        <v>12.0662804596458</v>
      </c>
      <c r="M337">
        <v>0.22429055677460499</v>
      </c>
      <c r="N337">
        <v>1.85882101385525E-2</v>
      </c>
      <c r="O337" t="s">
        <v>18</v>
      </c>
    </row>
    <row r="338" spans="1:15" x14ac:dyDescent="0.3">
      <c r="A338">
        <v>304601</v>
      </c>
      <c r="B338" t="s">
        <v>15</v>
      </c>
      <c r="C338">
        <v>872</v>
      </c>
      <c r="D338">
        <v>58</v>
      </c>
      <c r="E338">
        <v>5.8000001907348597</v>
      </c>
      <c r="F338">
        <v>2.5400688650693102</v>
      </c>
      <c r="G338">
        <v>3.1356474018120601</v>
      </c>
      <c r="H338">
        <v>3.39920147301333</v>
      </c>
      <c r="I338">
        <v>0.30577172066476199</v>
      </c>
      <c r="J338">
        <v>0.91415058137421401</v>
      </c>
      <c r="K338">
        <v>14.732399821169301</v>
      </c>
      <c r="L338">
        <v>14.386474351687999</v>
      </c>
      <c r="M338">
        <v>0.34592546948128</v>
      </c>
      <c r="N338">
        <v>2.40451872380179E-2</v>
      </c>
      <c r="O338" t="s">
        <v>18</v>
      </c>
    </row>
    <row r="339" spans="1:15" x14ac:dyDescent="0.3">
      <c r="A339">
        <v>304601</v>
      </c>
      <c r="B339" t="s">
        <v>15</v>
      </c>
      <c r="C339">
        <v>903</v>
      </c>
      <c r="D339">
        <v>58</v>
      </c>
      <c r="E339">
        <v>5.7999999523162797</v>
      </c>
      <c r="F339">
        <v>2.0040163577088901</v>
      </c>
      <c r="G339">
        <v>2.4515886174329502</v>
      </c>
      <c r="H339">
        <v>3.8086746841069599</v>
      </c>
      <c r="I339">
        <v>1.1738557506710601E-2</v>
      </c>
      <c r="J339">
        <v>0.58209469485610998</v>
      </c>
      <c r="K339">
        <v>11.6232949472904</v>
      </c>
      <c r="L339">
        <v>11.2350937966286</v>
      </c>
      <c r="M339">
        <v>0.38820115066189198</v>
      </c>
      <c r="N339">
        <v>3.4552550934499902E-2</v>
      </c>
      <c r="O339" t="s">
        <v>18</v>
      </c>
    </row>
    <row r="340" spans="1:15" x14ac:dyDescent="0.3">
      <c r="A340">
        <v>304601</v>
      </c>
      <c r="B340" t="s">
        <v>15</v>
      </c>
      <c r="C340">
        <v>905</v>
      </c>
      <c r="D340">
        <v>21</v>
      </c>
      <c r="E340">
        <v>2.0999999046325701</v>
      </c>
      <c r="F340">
        <v>3.0918845892484801</v>
      </c>
      <c r="G340">
        <v>3.4461783395726102</v>
      </c>
      <c r="H340">
        <v>3.6241288642371101</v>
      </c>
      <c r="I340">
        <v>4.57425392091021</v>
      </c>
      <c r="J340">
        <v>4.9181512313926801</v>
      </c>
      <c r="K340">
        <v>6.4929573716827198</v>
      </c>
      <c r="L340">
        <v>5.9232519711179297</v>
      </c>
      <c r="M340">
        <v>0.56970540056478802</v>
      </c>
      <c r="N340">
        <v>9.6181186169810196E-2</v>
      </c>
      <c r="O340" t="s">
        <v>18</v>
      </c>
    </row>
    <row r="341" spans="1:15" x14ac:dyDescent="0.3">
      <c r="A341">
        <v>304601</v>
      </c>
      <c r="B341" t="s">
        <v>15</v>
      </c>
      <c r="C341">
        <v>926</v>
      </c>
      <c r="D341">
        <v>169</v>
      </c>
      <c r="E341">
        <v>16.9000000953674</v>
      </c>
      <c r="F341">
        <v>1.60326207817169</v>
      </c>
      <c r="G341">
        <v>1.37969848542169</v>
      </c>
      <c r="H341">
        <v>4.6354982677377103</v>
      </c>
      <c r="I341">
        <v>0.38128685561012599</v>
      </c>
      <c r="J341">
        <v>0.99620446096385395</v>
      </c>
      <c r="K341">
        <v>27.095129560930001</v>
      </c>
      <c r="L341">
        <v>10.3405116058487</v>
      </c>
      <c r="M341">
        <v>16.754617955081301</v>
      </c>
      <c r="N341">
        <v>1.62028907211947</v>
      </c>
      <c r="O341" t="s">
        <v>18</v>
      </c>
    </row>
    <row r="342" spans="1:15" x14ac:dyDescent="0.3">
      <c r="A342">
        <v>304601</v>
      </c>
      <c r="B342" t="s">
        <v>15</v>
      </c>
      <c r="C342">
        <v>950</v>
      </c>
      <c r="D342">
        <v>37</v>
      </c>
      <c r="E342">
        <v>3.7000000476837198</v>
      </c>
      <c r="F342">
        <v>2.0955921668350999</v>
      </c>
      <c r="G342">
        <v>2.4967409993875598</v>
      </c>
      <c r="H342">
        <v>2.9333955613343101</v>
      </c>
      <c r="I342">
        <v>1.99250386910674</v>
      </c>
      <c r="J342">
        <v>3.3282711238442699</v>
      </c>
      <c r="K342">
        <v>7.7536910880482504</v>
      </c>
      <c r="L342">
        <v>6.0544778705226001</v>
      </c>
      <c r="M342">
        <v>1.69921321752565</v>
      </c>
      <c r="N342">
        <v>0.280653964530716</v>
      </c>
      <c r="O342" t="s">
        <v>18</v>
      </c>
    </row>
    <row r="343" spans="1:15" x14ac:dyDescent="0.3">
      <c r="A343">
        <v>304601</v>
      </c>
      <c r="B343" t="s">
        <v>15</v>
      </c>
      <c r="C343">
        <v>955</v>
      </c>
      <c r="D343">
        <v>45</v>
      </c>
      <c r="E343">
        <v>4.5</v>
      </c>
      <c r="F343">
        <v>2.25656816456556</v>
      </c>
      <c r="G343">
        <v>3.1111626853262599</v>
      </c>
      <c r="H343">
        <v>3.43651433964438</v>
      </c>
      <c r="I343">
        <v>2.93141514970482</v>
      </c>
      <c r="J343">
        <v>3.6881880858091098</v>
      </c>
      <c r="K343">
        <v>10.154556759017</v>
      </c>
      <c r="L343">
        <v>9.5972862976111593</v>
      </c>
      <c r="M343">
        <v>0.55727046140584402</v>
      </c>
      <c r="N343">
        <v>5.80654201745084E-2</v>
      </c>
      <c r="O343" t="s">
        <v>18</v>
      </c>
    </row>
    <row r="344" spans="1:15" x14ac:dyDescent="0.3">
      <c r="A344">
        <v>304601</v>
      </c>
      <c r="B344" t="s">
        <v>15</v>
      </c>
      <c r="C344">
        <v>960</v>
      </c>
      <c r="D344">
        <v>55</v>
      </c>
      <c r="E344">
        <v>5.5</v>
      </c>
      <c r="F344">
        <v>2.88636284047623</v>
      </c>
      <c r="G344">
        <v>4.3272434016009402</v>
      </c>
      <c r="H344">
        <v>5.3035614704347704</v>
      </c>
      <c r="I344">
        <v>3.0171112251133101</v>
      </c>
      <c r="J344">
        <v>3.4961314012275402</v>
      </c>
      <c r="K344">
        <v>15.8749956054642</v>
      </c>
      <c r="L344">
        <v>12.8477342224931</v>
      </c>
      <c r="M344">
        <v>3.0272613829710502</v>
      </c>
      <c r="N344">
        <v>0.235626090215275</v>
      </c>
      <c r="O344" t="s">
        <v>18</v>
      </c>
    </row>
    <row r="345" spans="1:15" x14ac:dyDescent="0.3">
      <c r="A345">
        <v>304601</v>
      </c>
      <c r="B345" t="s">
        <v>15</v>
      </c>
      <c r="C345">
        <v>962</v>
      </c>
      <c r="D345">
        <v>68</v>
      </c>
      <c r="E345">
        <v>6.7999999523162797</v>
      </c>
      <c r="F345">
        <v>1.20090646580515</v>
      </c>
      <c r="G345">
        <v>1.2479416932860901</v>
      </c>
      <c r="H345">
        <v>1.3314959293220101</v>
      </c>
      <c r="I345">
        <v>0.30639755354970899</v>
      </c>
      <c r="J345">
        <v>0.795333744552847</v>
      </c>
      <c r="K345">
        <v>8.1661638755723995</v>
      </c>
      <c r="L345">
        <v>7.9917480676976203</v>
      </c>
      <c r="M345">
        <v>0.174415807874781</v>
      </c>
      <c r="N345">
        <v>2.1824487758787599E-2</v>
      </c>
      <c r="O345" t="s">
        <v>18</v>
      </c>
    </row>
    <row r="346" spans="1:15" x14ac:dyDescent="0.3">
      <c r="A346">
        <v>304601</v>
      </c>
      <c r="B346" t="s">
        <v>15</v>
      </c>
      <c r="C346">
        <v>963</v>
      </c>
      <c r="D346">
        <v>43</v>
      </c>
      <c r="E346">
        <v>4.2999999523162797</v>
      </c>
      <c r="F346">
        <v>1.7991616099572401</v>
      </c>
      <c r="G346">
        <v>2.3302291145729201</v>
      </c>
      <c r="H346">
        <v>2.8561970109680699</v>
      </c>
      <c r="I346">
        <v>2.43001308847297</v>
      </c>
      <c r="J346">
        <v>2.5885920444569899</v>
      </c>
      <c r="K346">
        <v>7.73639484022471</v>
      </c>
      <c r="L346">
        <v>4.2286273438430797</v>
      </c>
      <c r="M346">
        <v>3.5077674963816299</v>
      </c>
      <c r="N346">
        <v>0.829528641602571</v>
      </c>
      <c r="O346" t="s">
        <v>18</v>
      </c>
    </row>
    <row r="347" spans="1:15" x14ac:dyDescent="0.3">
      <c r="A347">
        <v>304601</v>
      </c>
      <c r="B347" t="s">
        <v>15</v>
      </c>
      <c r="C347">
        <v>966</v>
      </c>
      <c r="D347">
        <v>37</v>
      </c>
      <c r="E347">
        <v>3.7000000476837198</v>
      </c>
      <c r="F347">
        <v>1.90104441354386</v>
      </c>
      <c r="G347">
        <v>2.23279676012283</v>
      </c>
      <c r="H347">
        <v>2.3488669645054499</v>
      </c>
      <c r="I347">
        <v>2.16651304825873</v>
      </c>
      <c r="J347">
        <v>2.6754291366823599</v>
      </c>
      <c r="K347">
        <v>7.0338643707885096</v>
      </c>
      <c r="L347">
        <v>5.71222221197156</v>
      </c>
      <c r="M347">
        <v>1.32164215881695</v>
      </c>
      <c r="N347">
        <v>0.231370928821201</v>
      </c>
      <c r="O347" t="s">
        <v>18</v>
      </c>
    </row>
    <row r="348" spans="1:15" x14ac:dyDescent="0.3">
      <c r="A348">
        <v>304601</v>
      </c>
      <c r="B348" t="s">
        <v>15</v>
      </c>
      <c r="C348">
        <v>969</v>
      </c>
      <c r="D348">
        <v>53</v>
      </c>
      <c r="E348">
        <v>5.2999999523162797</v>
      </c>
      <c r="F348">
        <v>1.18918224119433</v>
      </c>
      <c r="G348">
        <v>1.30216914637342</v>
      </c>
      <c r="H348">
        <v>1.3784258104736899</v>
      </c>
      <c r="I348">
        <v>0.399470496499993</v>
      </c>
      <c r="J348">
        <v>0.51228075245461002</v>
      </c>
      <c r="K348">
        <v>6.3026658244576597</v>
      </c>
      <c r="L348">
        <v>6.08518753986026</v>
      </c>
      <c r="M348">
        <v>0.21747828459740001</v>
      </c>
      <c r="N348">
        <v>3.5738961728432397E-2</v>
      </c>
      <c r="O348" t="s">
        <v>18</v>
      </c>
    </row>
    <row r="349" spans="1:15" x14ac:dyDescent="0.3">
      <c r="A349">
        <v>304601</v>
      </c>
      <c r="B349" t="s">
        <v>15</v>
      </c>
      <c r="C349">
        <v>971</v>
      </c>
      <c r="D349">
        <v>37</v>
      </c>
      <c r="E349">
        <v>3.6999998092651398</v>
      </c>
      <c r="F349">
        <v>1.76657631296652</v>
      </c>
      <c r="G349">
        <v>2.21735643398284</v>
      </c>
      <c r="H349">
        <v>2.51081855332556</v>
      </c>
      <c r="I349">
        <v>1.27125909227022</v>
      </c>
      <c r="J349">
        <v>1.93917417650043</v>
      </c>
      <c r="K349">
        <v>6.5363321682920601</v>
      </c>
      <c r="L349">
        <v>5.7465475590319599</v>
      </c>
      <c r="M349">
        <v>0.78978460926010696</v>
      </c>
      <c r="N349">
        <v>0.13743636525182601</v>
      </c>
      <c r="O349" t="s">
        <v>18</v>
      </c>
    </row>
    <row r="350" spans="1:15" x14ac:dyDescent="0.3">
      <c r="A350">
        <v>304601</v>
      </c>
      <c r="B350" t="s">
        <v>15</v>
      </c>
      <c r="C350">
        <v>975</v>
      </c>
      <c r="D350">
        <v>41</v>
      </c>
      <c r="E350">
        <v>4.0999999046325701</v>
      </c>
      <c r="F350">
        <v>2.5822688162856702</v>
      </c>
      <c r="G350">
        <v>3.5282212627962202</v>
      </c>
      <c r="H350">
        <v>3.99061981009346</v>
      </c>
      <c r="I350">
        <v>3.3014870525859799</v>
      </c>
      <c r="J350">
        <v>4.0342403565415097</v>
      </c>
      <c r="K350">
        <v>10.5873020755149</v>
      </c>
      <c r="L350">
        <v>10.432497423201999</v>
      </c>
      <c r="M350">
        <v>0.154804652312892</v>
      </c>
      <c r="N350">
        <v>1.48386954756015E-2</v>
      </c>
      <c r="O350" t="s">
        <v>18</v>
      </c>
    </row>
    <row r="351" spans="1:15" x14ac:dyDescent="0.3">
      <c r="A351">
        <v>304601</v>
      </c>
      <c r="B351" t="s">
        <v>15</v>
      </c>
      <c r="C351">
        <v>979</v>
      </c>
      <c r="D351">
        <v>33</v>
      </c>
      <c r="E351">
        <v>3.3000001907348602</v>
      </c>
      <c r="F351">
        <v>2.3403944408561999</v>
      </c>
      <c r="G351">
        <v>3.0941696434672101</v>
      </c>
      <c r="H351">
        <v>3.4354913555029101</v>
      </c>
      <c r="I351">
        <v>3.69840342484633</v>
      </c>
      <c r="J351">
        <v>4.9462060510431103</v>
      </c>
      <c r="K351">
        <v>7.7233018350969598</v>
      </c>
      <c r="L351">
        <v>7.5557462584410704</v>
      </c>
      <c r="M351">
        <v>0.167555576655883</v>
      </c>
      <c r="N351">
        <v>2.21759136589182E-2</v>
      </c>
      <c r="O351" t="s">
        <v>18</v>
      </c>
    </row>
    <row r="352" spans="1:15" x14ac:dyDescent="0.3">
      <c r="A352">
        <v>304601</v>
      </c>
      <c r="B352" t="s">
        <v>15</v>
      </c>
      <c r="C352">
        <v>980</v>
      </c>
      <c r="D352">
        <v>134</v>
      </c>
      <c r="E352">
        <v>13.399999856948901</v>
      </c>
      <c r="F352">
        <v>3.4140234348225902</v>
      </c>
      <c r="G352">
        <v>5.6492426902533497</v>
      </c>
      <c r="H352">
        <v>6.8551070299305596</v>
      </c>
      <c r="I352">
        <v>3.0503608649410401</v>
      </c>
      <c r="J352">
        <v>3.8923987051503701</v>
      </c>
      <c r="K352">
        <v>45.747913875377201</v>
      </c>
      <c r="L352">
        <v>32.893421228150601</v>
      </c>
      <c r="M352">
        <v>12.8544926472266</v>
      </c>
      <c r="N352">
        <v>0.39079220607875298</v>
      </c>
      <c r="O352" t="s">
        <v>18</v>
      </c>
    </row>
    <row r="353" spans="1:15" x14ac:dyDescent="0.3">
      <c r="A353">
        <v>304601</v>
      </c>
      <c r="B353" t="s">
        <v>15</v>
      </c>
      <c r="C353">
        <v>983</v>
      </c>
      <c r="D353">
        <v>182</v>
      </c>
      <c r="E353">
        <v>18.200000047683702</v>
      </c>
      <c r="F353">
        <v>1.3448093178603899</v>
      </c>
      <c r="G353">
        <v>1.43838044754684</v>
      </c>
      <c r="H353">
        <v>1.5176847259405299</v>
      </c>
      <c r="I353">
        <v>0.34433554979393799</v>
      </c>
      <c r="J353">
        <v>0.66941032890194896</v>
      </c>
      <c r="K353">
        <v>24.475529713405901</v>
      </c>
      <c r="L353">
        <v>23.951534495360399</v>
      </c>
      <c r="M353">
        <v>0.52399521804549598</v>
      </c>
      <c r="N353">
        <v>2.1877313044264299E-2</v>
      </c>
      <c r="O353" t="s">
        <v>18</v>
      </c>
    </row>
    <row r="354" spans="1:15" x14ac:dyDescent="0.3">
      <c r="A354">
        <v>304601</v>
      </c>
      <c r="B354" t="s">
        <v>15</v>
      </c>
      <c r="C354">
        <v>986</v>
      </c>
      <c r="D354">
        <v>52</v>
      </c>
      <c r="E354">
        <v>5.2000000476837203</v>
      </c>
      <c r="F354">
        <v>2.8336552068671601</v>
      </c>
      <c r="G354">
        <v>3.7151408128126602</v>
      </c>
      <c r="H354">
        <v>4.2724754006422296</v>
      </c>
      <c r="I354">
        <v>2.71939454120113</v>
      </c>
      <c r="J354">
        <v>3.1979699869450702</v>
      </c>
      <c r="K354">
        <v>14.7350071191334</v>
      </c>
      <c r="L354">
        <v>13.2918810663943</v>
      </c>
      <c r="M354">
        <v>1.4431260527391001</v>
      </c>
      <c r="N354">
        <v>0.10857199560623</v>
      </c>
      <c r="O354" t="s">
        <v>18</v>
      </c>
    </row>
    <row r="355" spans="1:15" x14ac:dyDescent="0.3">
      <c r="A355">
        <v>304601</v>
      </c>
      <c r="B355" t="s">
        <v>15</v>
      </c>
      <c r="C355">
        <v>996</v>
      </c>
      <c r="D355">
        <v>36</v>
      </c>
      <c r="E355">
        <v>3.5999999046325701</v>
      </c>
      <c r="F355">
        <v>2.57528611690487</v>
      </c>
      <c r="G355">
        <v>3.2721339183986702</v>
      </c>
      <c r="H355">
        <v>3.47945003956037</v>
      </c>
      <c r="I355">
        <v>2.9665197219018999</v>
      </c>
      <c r="J355">
        <v>3.1969498142407802</v>
      </c>
      <c r="K355">
        <v>9.2710299597544399</v>
      </c>
      <c r="L355">
        <v>9.1073034656956207</v>
      </c>
      <c r="M355">
        <v>0.163726494058821</v>
      </c>
      <c r="N355">
        <v>1.79774940711625E-2</v>
      </c>
      <c r="O355" t="s">
        <v>18</v>
      </c>
    </row>
    <row r="356" spans="1:15" x14ac:dyDescent="0.3">
      <c r="A356">
        <v>304601</v>
      </c>
      <c r="B356" t="s">
        <v>15</v>
      </c>
      <c r="C356">
        <v>998</v>
      </c>
      <c r="D356">
        <v>60</v>
      </c>
      <c r="E356">
        <v>6</v>
      </c>
      <c r="F356">
        <v>1.1751824510506199</v>
      </c>
      <c r="G356">
        <v>1.22118117212769</v>
      </c>
      <c r="H356">
        <v>1.2608874155976699</v>
      </c>
      <c r="I356">
        <v>0.440883136318933</v>
      </c>
      <c r="J356">
        <v>0.75554550661111497</v>
      </c>
      <c r="K356">
        <v>7.0510947130116204</v>
      </c>
      <c r="L356">
        <v>6.8897244576068601</v>
      </c>
      <c r="M356">
        <v>0.161370255404758</v>
      </c>
      <c r="N356">
        <v>2.3421873602882701E-2</v>
      </c>
      <c r="O356" t="s">
        <v>18</v>
      </c>
    </row>
    <row r="357" spans="1:15" x14ac:dyDescent="0.3">
      <c r="A357">
        <v>304601</v>
      </c>
      <c r="B357" t="s">
        <v>15</v>
      </c>
      <c r="C357">
        <v>1001</v>
      </c>
      <c r="D357">
        <v>108</v>
      </c>
      <c r="E357">
        <v>10.7999999523163</v>
      </c>
      <c r="F357">
        <v>1.6444792878515899</v>
      </c>
      <c r="G357">
        <v>2.1899539541839999</v>
      </c>
      <c r="H357">
        <v>2.72875388452259</v>
      </c>
      <c r="I357">
        <v>1.1556148608188399</v>
      </c>
      <c r="J357">
        <v>1.79516562299825</v>
      </c>
      <c r="K357">
        <v>17.760376225531498</v>
      </c>
      <c r="L357">
        <v>13.4704989142112</v>
      </c>
      <c r="M357">
        <v>4.2898773113202697</v>
      </c>
      <c r="N357">
        <v>0.318464619509713</v>
      </c>
      <c r="O357" t="s">
        <v>18</v>
      </c>
    </row>
    <row r="358" spans="1:15" x14ac:dyDescent="0.3">
      <c r="A358">
        <v>304601</v>
      </c>
      <c r="B358" t="s">
        <v>15</v>
      </c>
      <c r="C358">
        <v>1002</v>
      </c>
      <c r="D358">
        <v>57</v>
      </c>
      <c r="E358">
        <v>5.7000000476837203</v>
      </c>
      <c r="F358">
        <v>5.2022194039925003</v>
      </c>
      <c r="G358">
        <v>6.9782728380990298</v>
      </c>
      <c r="H358">
        <v>7.3833638224205496</v>
      </c>
      <c r="I358">
        <v>3.9314738021314599</v>
      </c>
      <c r="J358">
        <v>4.8502552649688102</v>
      </c>
      <c r="K358">
        <v>29.652650655959</v>
      </c>
      <c r="L358">
        <v>29.3832032132539</v>
      </c>
      <c r="M358">
        <v>0.26944744270516102</v>
      </c>
      <c r="N358">
        <v>9.1701180688026993E-3</v>
      </c>
      <c r="O358" t="s">
        <v>18</v>
      </c>
    </row>
    <row r="359" spans="1:15" x14ac:dyDescent="0.3">
      <c r="A359">
        <v>304601</v>
      </c>
      <c r="B359" t="s">
        <v>15</v>
      </c>
      <c r="C359">
        <v>1009</v>
      </c>
      <c r="D359">
        <v>66</v>
      </c>
      <c r="E359">
        <v>6.6000001430511501</v>
      </c>
      <c r="F359">
        <v>1.38443208001507</v>
      </c>
      <c r="G359">
        <v>1.48259249846925</v>
      </c>
      <c r="H359">
        <v>1.5252383596251999</v>
      </c>
      <c r="I359">
        <v>0.22575333187712199</v>
      </c>
      <c r="J359">
        <v>0.34972749301325301</v>
      </c>
      <c r="K359">
        <v>9.1372519200876301</v>
      </c>
      <c r="L359">
        <v>8.9573652840077003</v>
      </c>
      <c r="M359">
        <v>0.179886636079925</v>
      </c>
      <c r="N359">
        <v>2.0082538824344999E-2</v>
      </c>
      <c r="O359" t="s">
        <v>18</v>
      </c>
    </row>
    <row r="360" spans="1:15" x14ac:dyDescent="0.3">
      <c r="A360">
        <v>304601</v>
      </c>
      <c r="B360" t="s">
        <v>15</v>
      </c>
      <c r="C360">
        <v>1013</v>
      </c>
      <c r="D360">
        <v>67</v>
      </c>
      <c r="E360">
        <v>6.7000000476837203</v>
      </c>
      <c r="F360">
        <v>4.5497440605076296</v>
      </c>
      <c r="G360">
        <v>6.4179815332732204</v>
      </c>
      <c r="H360">
        <v>6.7130946970213099</v>
      </c>
      <c r="I360">
        <v>4.1130136764460996</v>
      </c>
      <c r="J360">
        <v>5.1690295502879797</v>
      </c>
      <c r="K360">
        <v>30.4832853179186</v>
      </c>
      <c r="L360">
        <v>25.339636451757599</v>
      </c>
      <c r="M360">
        <v>5.14364886616102</v>
      </c>
      <c r="N360">
        <v>0.202988266068997</v>
      </c>
      <c r="O360" t="s">
        <v>18</v>
      </c>
    </row>
    <row r="361" spans="1:15" x14ac:dyDescent="0.3">
      <c r="A361">
        <v>304601</v>
      </c>
      <c r="B361" t="s">
        <v>15</v>
      </c>
      <c r="C361">
        <v>1016</v>
      </c>
      <c r="D361">
        <v>112</v>
      </c>
      <c r="E361">
        <v>11.2000000476837</v>
      </c>
      <c r="F361">
        <v>1.30725910880476</v>
      </c>
      <c r="G361">
        <v>1.39750729343244</v>
      </c>
      <c r="H361">
        <v>1.4492811248617601</v>
      </c>
      <c r="I361">
        <v>0.407305648652666</v>
      </c>
      <c r="J361">
        <v>0.72909574243217201</v>
      </c>
      <c r="K361">
        <v>14.6413020843904</v>
      </c>
      <c r="L361">
        <v>14.4687999232018</v>
      </c>
      <c r="M361">
        <v>0.17250216118852499</v>
      </c>
      <c r="N361">
        <v>1.1922354452625E-2</v>
      </c>
      <c r="O361" t="s">
        <v>18</v>
      </c>
    </row>
    <row r="362" spans="1:15" x14ac:dyDescent="0.3">
      <c r="A362">
        <v>304601</v>
      </c>
      <c r="B362" t="s">
        <v>17</v>
      </c>
      <c r="C362">
        <v>1019</v>
      </c>
      <c r="D362">
        <v>238</v>
      </c>
      <c r="E362">
        <v>23.800000190734899</v>
      </c>
      <c r="F362">
        <v>2.8414635532457799</v>
      </c>
      <c r="G362">
        <v>3.5552288319743499</v>
      </c>
      <c r="H362">
        <v>3.8961869233214999</v>
      </c>
      <c r="I362">
        <v>0.51177519809288796</v>
      </c>
      <c r="J362">
        <v>1.6044628619373</v>
      </c>
      <c r="K362">
        <v>67.626832917882695</v>
      </c>
      <c r="L362">
        <v>66.153946951184196</v>
      </c>
      <c r="M362">
        <v>1.47288596669844</v>
      </c>
      <c r="N362">
        <v>2.22645213865365E-2</v>
      </c>
      <c r="O362" t="s">
        <v>18</v>
      </c>
    </row>
    <row r="363" spans="1:15" x14ac:dyDescent="0.3">
      <c r="A363">
        <v>304601</v>
      </c>
      <c r="B363" t="s">
        <v>17</v>
      </c>
      <c r="C363">
        <v>1027</v>
      </c>
      <c r="D363">
        <v>169</v>
      </c>
      <c r="E363">
        <v>16.899999856948899</v>
      </c>
      <c r="F363">
        <v>2.2919897443794799</v>
      </c>
      <c r="G363">
        <v>2.67226179052461</v>
      </c>
      <c r="H363">
        <v>3.1317915445061399</v>
      </c>
      <c r="I363">
        <v>0.84932218159500805</v>
      </c>
      <c r="J363">
        <v>1.32083051355332</v>
      </c>
      <c r="K363">
        <v>38.734626500214503</v>
      </c>
      <c r="L363">
        <v>38.578713653058799</v>
      </c>
      <c r="M363">
        <v>0.155912847155697</v>
      </c>
      <c r="N363">
        <v>4.0414216129089501E-3</v>
      </c>
      <c r="O363" t="s">
        <v>18</v>
      </c>
    </row>
    <row r="364" spans="1:15" x14ac:dyDescent="0.3">
      <c r="A364">
        <v>304601</v>
      </c>
      <c r="B364" t="s">
        <v>17</v>
      </c>
      <c r="C364">
        <v>1029</v>
      </c>
      <c r="D364">
        <v>49</v>
      </c>
      <c r="E364">
        <v>4.8999998569488499</v>
      </c>
      <c r="F364">
        <v>2.8871436925883698</v>
      </c>
      <c r="G364">
        <v>3.18421647040282</v>
      </c>
      <c r="H364">
        <v>3.37372147743161</v>
      </c>
      <c r="I364">
        <v>0.87862848746398603</v>
      </c>
      <c r="J364">
        <v>1.94804441537061</v>
      </c>
      <c r="K364">
        <v>14.1470037447042</v>
      </c>
      <c r="L364">
        <v>13.952041948978399</v>
      </c>
      <c r="M364">
        <v>0.19496179572574601</v>
      </c>
      <c r="N364">
        <v>1.39737105463635E-2</v>
      </c>
      <c r="O364" t="s">
        <v>18</v>
      </c>
    </row>
    <row r="365" spans="1:15" x14ac:dyDescent="0.3">
      <c r="A365">
        <v>304601</v>
      </c>
      <c r="B365" t="s">
        <v>17</v>
      </c>
      <c r="C365">
        <v>1032</v>
      </c>
      <c r="D365">
        <v>53</v>
      </c>
      <c r="E365">
        <v>5.2999999523162797</v>
      </c>
      <c r="F365">
        <v>2.53235770742149</v>
      </c>
      <c r="G365">
        <v>3.0315306026417401</v>
      </c>
      <c r="H365">
        <v>3.1294385588386602</v>
      </c>
      <c r="I365">
        <v>0.31758561881088598</v>
      </c>
      <c r="J365">
        <v>0.98226173746555301</v>
      </c>
      <c r="K365">
        <v>13.421495799010501</v>
      </c>
      <c r="L365">
        <v>13.1085259410058</v>
      </c>
      <c r="M365">
        <v>0.312969858004715</v>
      </c>
      <c r="N365">
        <v>2.3875289976403102E-2</v>
      </c>
      <c r="O365" t="s">
        <v>18</v>
      </c>
    </row>
    <row r="366" spans="1:15" x14ac:dyDescent="0.3">
      <c r="A366">
        <v>304601</v>
      </c>
      <c r="B366" t="s">
        <v>17</v>
      </c>
      <c r="C366">
        <v>1035</v>
      </c>
      <c r="D366">
        <v>148</v>
      </c>
      <c r="E366">
        <v>14.7999999523163</v>
      </c>
      <c r="F366">
        <v>2.2178442776688101</v>
      </c>
      <c r="G366">
        <v>2.5663791807453298</v>
      </c>
      <c r="H366">
        <v>2.8739145229680698</v>
      </c>
      <c r="I366">
        <v>1.12787582576354</v>
      </c>
      <c r="J366">
        <v>2.7835886813267101</v>
      </c>
      <c r="K366">
        <v>32.824095279487402</v>
      </c>
      <c r="L366">
        <v>32.514082620462197</v>
      </c>
      <c r="M366">
        <v>0.31001265902513397</v>
      </c>
      <c r="N366">
        <v>9.5347195442639296E-3</v>
      </c>
      <c r="O366" t="s">
        <v>18</v>
      </c>
    </row>
    <row r="367" spans="1:15" x14ac:dyDescent="0.3">
      <c r="A367">
        <v>304601</v>
      </c>
      <c r="B367" t="s">
        <v>17</v>
      </c>
      <c r="C367">
        <v>1036</v>
      </c>
      <c r="D367">
        <v>58</v>
      </c>
      <c r="E367">
        <v>5.7999999523162797</v>
      </c>
      <c r="F367">
        <v>2.90982188183215</v>
      </c>
      <c r="G367">
        <v>3.6101347734242499</v>
      </c>
      <c r="H367">
        <v>3.8188742759554701</v>
      </c>
      <c r="I367">
        <v>1.9976648381717801</v>
      </c>
      <c r="J367">
        <v>2.1630691665450401</v>
      </c>
      <c r="K367">
        <v>16.876966954322999</v>
      </c>
      <c r="L367">
        <v>16.760666502614601</v>
      </c>
      <c r="M367">
        <v>0.116300451708401</v>
      </c>
      <c r="N367">
        <v>6.9388918209343804E-3</v>
      </c>
      <c r="O367" t="s">
        <v>18</v>
      </c>
    </row>
    <row r="368" spans="1:15" x14ac:dyDescent="0.3">
      <c r="A368">
        <v>304601</v>
      </c>
      <c r="B368" t="s">
        <v>17</v>
      </c>
      <c r="C368">
        <v>1037</v>
      </c>
      <c r="D368">
        <v>28</v>
      </c>
      <c r="E368">
        <v>2.7999999523162802</v>
      </c>
      <c r="F368">
        <v>3.6334835328822201</v>
      </c>
      <c r="G368">
        <v>3.7701526210393799</v>
      </c>
      <c r="H368">
        <v>3.8530314126177601</v>
      </c>
      <c r="I368">
        <v>0.79189924004685597</v>
      </c>
      <c r="J368">
        <v>1.6493472983425199</v>
      </c>
      <c r="K368">
        <v>10.1737537359647</v>
      </c>
      <c r="L368">
        <v>9.80500068849725</v>
      </c>
      <c r="M368">
        <v>0.36875304746745202</v>
      </c>
      <c r="N368">
        <v>3.7608671246709399E-2</v>
      </c>
      <c r="O368" t="s">
        <v>18</v>
      </c>
    </row>
    <row r="369" spans="1:15" x14ac:dyDescent="0.3">
      <c r="A369">
        <v>304601</v>
      </c>
      <c r="B369" t="s">
        <v>17</v>
      </c>
      <c r="C369">
        <v>1043</v>
      </c>
      <c r="D369">
        <v>120</v>
      </c>
      <c r="E369">
        <v>12</v>
      </c>
      <c r="F369">
        <v>2.73915639374616</v>
      </c>
      <c r="G369">
        <v>3.4833352821818901</v>
      </c>
      <c r="H369">
        <v>3.6900665165349098</v>
      </c>
      <c r="I369">
        <v>1.2531827526936501</v>
      </c>
      <c r="J369">
        <v>1.80570614260892</v>
      </c>
      <c r="K369">
        <v>32.869876755451301</v>
      </c>
      <c r="L369">
        <v>32.752227315300203</v>
      </c>
      <c r="M369">
        <v>0.11764944015107701</v>
      </c>
      <c r="N369">
        <v>3.5921050198658299E-3</v>
      </c>
      <c r="O369" t="s">
        <v>18</v>
      </c>
    </row>
    <row r="370" spans="1:15" x14ac:dyDescent="0.3">
      <c r="A370">
        <v>304601</v>
      </c>
      <c r="B370" t="s">
        <v>17</v>
      </c>
      <c r="C370">
        <v>1047</v>
      </c>
      <c r="D370">
        <v>45</v>
      </c>
      <c r="E370">
        <v>4.5</v>
      </c>
      <c r="F370">
        <v>1.33953586294591</v>
      </c>
      <c r="G370">
        <v>1.4340478767842599</v>
      </c>
      <c r="H370">
        <v>1.59481522322627</v>
      </c>
      <c r="I370">
        <v>0.175499284419013</v>
      </c>
      <c r="J370">
        <v>0.37995564695494799</v>
      </c>
      <c r="K370">
        <v>6.0279114063993999</v>
      </c>
      <c r="L370">
        <v>5.8612124068907701</v>
      </c>
      <c r="M370">
        <v>0.16669899950862899</v>
      </c>
      <c r="N370">
        <v>2.8441043923378099E-2</v>
      </c>
      <c r="O370" t="s">
        <v>18</v>
      </c>
    </row>
    <row r="371" spans="1:15" x14ac:dyDescent="0.3">
      <c r="A371">
        <v>304601</v>
      </c>
      <c r="B371" t="s">
        <v>17</v>
      </c>
      <c r="C371">
        <v>1048</v>
      </c>
      <c r="D371">
        <v>119</v>
      </c>
      <c r="E371">
        <v>11.9000000953674</v>
      </c>
      <c r="F371">
        <v>1.84953584985318</v>
      </c>
      <c r="G371">
        <v>2.27793451258847</v>
      </c>
      <c r="H371">
        <v>2.5570952642069802</v>
      </c>
      <c r="I371">
        <v>0.921504606225513</v>
      </c>
      <c r="J371">
        <v>1.4086244100824299</v>
      </c>
      <c r="K371">
        <v>22.009476701356299</v>
      </c>
      <c r="L371">
        <v>18.897884403723001</v>
      </c>
      <c r="M371">
        <v>3.1115922976333299</v>
      </c>
      <c r="N371">
        <v>0.16465294374540301</v>
      </c>
      <c r="O371" t="s">
        <v>18</v>
      </c>
    </row>
    <row r="372" spans="1:15" x14ac:dyDescent="0.3">
      <c r="A372">
        <v>304601</v>
      </c>
      <c r="B372" t="s">
        <v>17</v>
      </c>
      <c r="C372">
        <v>1049</v>
      </c>
      <c r="D372">
        <v>244</v>
      </c>
      <c r="E372">
        <v>24.4000000953674</v>
      </c>
      <c r="F372">
        <v>3.24549103447429</v>
      </c>
      <c r="G372">
        <v>4.37154135459489</v>
      </c>
      <c r="H372">
        <v>4.6176080012395602</v>
      </c>
      <c r="I372">
        <v>1.0460124187468101</v>
      </c>
      <c r="J372">
        <v>1.8559250770373501</v>
      </c>
      <c r="K372">
        <v>79.189981318235795</v>
      </c>
      <c r="L372">
        <v>77.828631112439496</v>
      </c>
      <c r="M372">
        <v>1.36135020579634</v>
      </c>
      <c r="N372">
        <v>1.7491637541839699E-2</v>
      </c>
      <c r="O372" t="s">
        <v>18</v>
      </c>
    </row>
    <row r="373" spans="1:15" x14ac:dyDescent="0.3">
      <c r="A373">
        <v>304601</v>
      </c>
      <c r="B373" t="s">
        <v>17</v>
      </c>
      <c r="C373">
        <v>1058</v>
      </c>
      <c r="D373">
        <v>47</v>
      </c>
      <c r="E373">
        <v>4.7000000476837203</v>
      </c>
      <c r="F373">
        <v>2.09111515462659</v>
      </c>
      <c r="G373">
        <v>2.9323655068429102</v>
      </c>
      <c r="H373">
        <v>3.49115113202576</v>
      </c>
      <c r="I373">
        <v>2.6507411785853701</v>
      </c>
      <c r="J373">
        <v>3.6873293954987898</v>
      </c>
      <c r="K373">
        <v>9.8282412564292798</v>
      </c>
      <c r="L373">
        <v>8.8563744938438003</v>
      </c>
      <c r="M373">
        <v>0.97186676258547999</v>
      </c>
      <c r="N373">
        <v>0.10973641226001001</v>
      </c>
      <c r="O373" t="s">
        <v>18</v>
      </c>
    </row>
    <row r="374" spans="1:15" x14ac:dyDescent="0.3">
      <c r="A374">
        <v>304601</v>
      </c>
      <c r="B374" t="s">
        <v>17</v>
      </c>
      <c r="C374">
        <v>1064</v>
      </c>
      <c r="D374">
        <v>23</v>
      </c>
      <c r="E374">
        <v>2.2999999523162802</v>
      </c>
      <c r="F374">
        <v>2.6654822659620399</v>
      </c>
      <c r="G374">
        <v>3.0907062698391798</v>
      </c>
      <c r="H374">
        <v>3.2141984244200899</v>
      </c>
      <c r="I374">
        <v>3.12852304264293</v>
      </c>
      <c r="J374">
        <v>3.1412937879389</v>
      </c>
      <c r="K374">
        <v>6.1306090188300404</v>
      </c>
      <c r="L374">
        <v>5.8490434184916298</v>
      </c>
      <c r="M374">
        <v>0.28156560033841699</v>
      </c>
      <c r="N374">
        <v>4.8138743413709897E-2</v>
      </c>
      <c r="O374" t="s">
        <v>18</v>
      </c>
    </row>
    <row r="375" spans="1:15" x14ac:dyDescent="0.3">
      <c r="A375">
        <v>304601</v>
      </c>
      <c r="B375" t="s">
        <v>17</v>
      </c>
      <c r="C375">
        <v>1069</v>
      </c>
      <c r="D375">
        <v>78</v>
      </c>
      <c r="E375">
        <v>7.7999999523162797</v>
      </c>
      <c r="F375">
        <v>1.8750119016111599</v>
      </c>
      <c r="G375">
        <v>2.0554261831235898</v>
      </c>
      <c r="H375">
        <v>3.02047236842873</v>
      </c>
      <c r="I375">
        <v>1.96591480532745</v>
      </c>
      <c r="J375">
        <v>3.2707348751649299</v>
      </c>
      <c r="K375">
        <v>14.6250928149397</v>
      </c>
      <c r="L375">
        <v>12.896267114192099</v>
      </c>
      <c r="M375">
        <v>1.7288257007475201</v>
      </c>
      <c r="N375">
        <v>0.13405628818318899</v>
      </c>
      <c r="O375" t="s">
        <v>18</v>
      </c>
    </row>
    <row r="376" spans="1:15" x14ac:dyDescent="0.3">
      <c r="A376">
        <v>304601</v>
      </c>
      <c r="B376" t="s">
        <v>17</v>
      </c>
      <c r="C376">
        <v>1087</v>
      </c>
      <c r="D376">
        <v>39</v>
      </c>
      <c r="E376">
        <v>3.9000000953674299</v>
      </c>
      <c r="F376">
        <v>3.4430041798696198</v>
      </c>
      <c r="G376">
        <v>4.9317216481494404</v>
      </c>
      <c r="H376">
        <v>5.4033418569485097</v>
      </c>
      <c r="I376">
        <v>0.63659263192681903</v>
      </c>
      <c r="J376">
        <v>1.3482537416410301</v>
      </c>
      <c r="K376">
        <v>13.427716588239701</v>
      </c>
      <c r="L376">
        <v>12.7439435934477</v>
      </c>
      <c r="M376">
        <v>0.68377299479202103</v>
      </c>
      <c r="N376">
        <v>5.3654741154345903E-2</v>
      </c>
      <c r="O376" t="s">
        <v>18</v>
      </c>
    </row>
    <row r="377" spans="1:15" x14ac:dyDescent="0.3">
      <c r="A377">
        <v>304601</v>
      </c>
      <c r="B377" t="s">
        <v>17</v>
      </c>
      <c r="C377">
        <v>1149</v>
      </c>
      <c r="D377">
        <v>100</v>
      </c>
      <c r="E377">
        <v>10</v>
      </c>
      <c r="F377">
        <v>2.0213732081534199</v>
      </c>
      <c r="G377">
        <v>2.6771395553391302</v>
      </c>
      <c r="H377">
        <v>3.06361029813129</v>
      </c>
      <c r="I377">
        <v>1.17940290211796</v>
      </c>
      <c r="J377">
        <v>1.56880391731124</v>
      </c>
      <c r="K377">
        <v>20.213732053004001</v>
      </c>
      <c r="L377">
        <v>20.0021025668755</v>
      </c>
      <c r="M377">
        <v>0.21162948612857899</v>
      </c>
      <c r="N377">
        <v>1.0580362010494299E-2</v>
      </c>
      <c r="O377" t="s">
        <v>18</v>
      </c>
    </row>
    <row r="378" spans="1:15" x14ac:dyDescent="0.3">
      <c r="A378">
        <v>304601</v>
      </c>
      <c r="B378" t="s">
        <v>17</v>
      </c>
      <c r="C378">
        <v>1187</v>
      </c>
      <c r="D378">
        <v>151</v>
      </c>
      <c r="E378">
        <v>15.0999999046326</v>
      </c>
      <c r="F378">
        <v>1.6902492669690801</v>
      </c>
      <c r="G378">
        <v>1.59663617379267</v>
      </c>
      <c r="H378">
        <v>4.9653365761214801</v>
      </c>
      <c r="I378">
        <v>0.41636605211136302</v>
      </c>
      <c r="J378">
        <v>0.71397648241732803</v>
      </c>
      <c r="K378">
        <v>25.522763671307001</v>
      </c>
      <c r="L378">
        <v>16.072639496602498</v>
      </c>
      <c r="M378">
        <v>9.4501241747045697</v>
      </c>
      <c r="N378">
        <v>0.58796342546612801</v>
      </c>
      <c r="O378" t="s">
        <v>18</v>
      </c>
    </row>
    <row r="379" spans="1:15" x14ac:dyDescent="0.3">
      <c r="A379">
        <v>304601</v>
      </c>
      <c r="B379" t="s">
        <v>17</v>
      </c>
      <c r="C379">
        <v>1226</v>
      </c>
      <c r="D379">
        <v>49</v>
      </c>
      <c r="E379">
        <v>4.9000000953674299</v>
      </c>
      <c r="F379">
        <v>3.2747457755262399</v>
      </c>
      <c r="G379">
        <v>3.7347947612446002</v>
      </c>
      <c r="H379">
        <v>4.72308975728183</v>
      </c>
      <c r="I379">
        <v>0.39457803982755602</v>
      </c>
      <c r="J379">
        <v>0.78627158195393299</v>
      </c>
      <c r="K379">
        <v>16.046254597837098</v>
      </c>
      <c r="L379">
        <v>11.8106819609295</v>
      </c>
      <c r="M379">
        <v>4.2355726369076097</v>
      </c>
      <c r="N379">
        <v>0.35862219056606298</v>
      </c>
      <c r="O379" t="s">
        <v>18</v>
      </c>
    </row>
    <row r="380" spans="1:15" x14ac:dyDescent="0.3">
      <c r="A380">
        <v>304601</v>
      </c>
      <c r="B380" t="s">
        <v>17</v>
      </c>
      <c r="C380">
        <v>1246</v>
      </c>
      <c r="D380">
        <v>71</v>
      </c>
      <c r="E380">
        <v>7.1000001430511501</v>
      </c>
      <c r="F380">
        <v>2.9015644289567999</v>
      </c>
      <c r="G380">
        <v>3.6229243771123598</v>
      </c>
      <c r="H380">
        <v>4.36178847440907</v>
      </c>
      <c r="I380">
        <v>3.3765446641116998</v>
      </c>
      <c r="J380">
        <v>4.6948408239818802</v>
      </c>
      <c r="K380">
        <v>20.6011076481185</v>
      </c>
      <c r="L380">
        <v>8.1471542201710196</v>
      </c>
      <c r="M380">
        <v>12.4539534279475</v>
      </c>
      <c r="N380">
        <v>1.5286262038729499</v>
      </c>
      <c r="O380" t="s">
        <v>18</v>
      </c>
    </row>
    <row r="381" spans="1:15" x14ac:dyDescent="0.3">
      <c r="A381">
        <v>304601</v>
      </c>
      <c r="B381" t="s">
        <v>17</v>
      </c>
      <c r="C381">
        <v>1247</v>
      </c>
      <c r="D381">
        <v>25</v>
      </c>
      <c r="E381">
        <v>2.5</v>
      </c>
      <c r="F381">
        <v>2.5638205605777298</v>
      </c>
      <c r="G381">
        <v>3.1645237881572399</v>
      </c>
      <c r="H381">
        <v>3.2660434301439301</v>
      </c>
      <c r="I381">
        <v>0.29497221830659498</v>
      </c>
      <c r="J381">
        <v>0.60588683917244701</v>
      </c>
      <c r="K381">
        <v>6.40955147733363</v>
      </c>
      <c r="L381">
        <v>6.0741344947090798</v>
      </c>
      <c r="M381">
        <v>0.335416982624551</v>
      </c>
      <c r="N381">
        <v>5.5220539307570302E-2</v>
      </c>
      <c r="O381" t="s">
        <v>18</v>
      </c>
    </row>
    <row r="382" spans="1:15" x14ac:dyDescent="0.3">
      <c r="A382">
        <v>304601</v>
      </c>
      <c r="B382" t="s">
        <v>17</v>
      </c>
      <c r="C382">
        <v>1248</v>
      </c>
      <c r="D382">
        <v>51</v>
      </c>
      <c r="E382">
        <v>5.0999999046325701</v>
      </c>
      <c r="F382">
        <v>2.4378291708892399</v>
      </c>
      <c r="G382">
        <v>3.2539777676439798</v>
      </c>
      <c r="H382">
        <v>4.4501388251482599</v>
      </c>
      <c r="I382">
        <v>3.6498178915288002</v>
      </c>
      <c r="J382">
        <v>4.4141613264581601</v>
      </c>
      <c r="K382">
        <v>12.4329286392874</v>
      </c>
      <c r="L382">
        <v>10.812107890964899</v>
      </c>
      <c r="M382">
        <v>1.6208207483224899</v>
      </c>
      <c r="N382">
        <v>0.14990793327884999</v>
      </c>
      <c r="O382" t="s">
        <v>18</v>
      </c>
    </row>
    <row r="383" spans="1:15" x14ac:dyDescent="0.3">
      <c r="A383">
        <v>304601</v>
      </c>
      <c r="B383" t="s">
        <v>17</v>
      </c>
      <c r="C383">
        <v>1250</v>
      </c>
      <c r="D383">
        <v>53</v>
      </c>
      <c r="E383">
        <v>5.2999999523162797</v>
      </c>
      <c r="F383">
        <v>1.9941694275597699</v>
      </c>
      <c r="G383">
        <v>2.3660848383429101</v>
      </c>
      <c r="H383">
        <v>2.66707651591671</v>
      </c>
      <c r="I383">
        <v>0.70737078267661302</v>
      </c>
      <c r="J383">
        <v>0.98760955386474902</v>
      </c>
      <c r="K383">
        <v>10.5690979527494</v>
      </c>
      <c r="L383">
        <v>10.014653382067101</v>
      </c>
      <c r="M383">
        <v>0.55444457068237396</v>
      </c>
      <c r="N383">
        <v>5.53633310639789E-2</v>
      </c>
      <c r="O383" t="s">
        <v>18</v>
      </c>
    </row>
    <row r="384" spans="1:15" x14ac:dyDescent="0.3">
      <c r="A384">
        <v>304601</v>
      </c>
      <c r="B384" t="s">
        <v>17</v>
      </c>
      <c r="C384">
        <v>1252</v>
      </c>
      <c r="D384">
        <v>72</v>
      </c>
      <c r="E384">
        <v>7.2000000476837203</v>
      </c>
      <c r="F384">
        <v>2.8370472309106298</v>
      </c>
      <c r="G384">
        <v>3.0453372602115301</v>
      </c>
      <c r="H384">
        <v>4.1585256745883896</v>
      </c>
      <c r="I384">
        <v>3.6660725247860402</v>
      </c>
      <c r="J384">
        <v>5.2459798849404704</v>
      </c>
      <c r="K384">
        <v>20.426740008353399</v>
      </c>
      <c r="L384">
        <v>11.6486400833091</v>
      </c>
      <c r="M384">
        <v>8.7780999250443106</v>
      </c>
      <c r="N384">
        <v>0.75357293746435605</v>
      </c>
      <c r="O384" t="s">
        <v>18</v>
      </c>
    </row>
    <row r="385" spans="1:15" x14ac:dyDescent="0.3">
      <c r="A385">
        <v>304601</v>
      </c>
      <c r="B385" t="s">
        <v>17</v>
      </c>
      <c r="C385">
        <v>1253</v>
      </c>
      <c r="D385">
        <v>27</v>
      </c>
      <c r="E385">
        <v>2.6999998092651398</v>
      </c>
      <c r="F385">
        <v>2.6497909769840602</v>
      </c>
      <c r="G385">
        <v>2.9615069141860699</v>
      </c>
      <c r="H385">
        <v>3.1091505392038101</v>
      </c>
      <c r="I385">
        <v>5.1109172424110998E-2</v>
      </c>
      <c r="J385">
        <v>0.22222552539360299</v>
      </c>
      <c r="K385">
        <v>7.1544351625427396</v>
      </c>
      <c r="L385">
        <v>6.8410400398729703</v>
      </c>
      <c r="M385">
        <v>0.31339512266976799</v>
      </c>
      <c r="N385">
        <v>4.5811034702785698E-2</v>
      </c>
      <c r="O385" t="s">
        <v>18</v>
      </c>
    </row>
    <row r="386" spans="1:15" x14ac:dyDescent="0.3">
      <c r="A386">
        <v>304601</v>
      </c>
      <c r="B386" t="s">
        <v>17</v>
      </c>
      <c r="C386">
        <v>1257</v>
      </c>
      <c r="D386">
        <v>80</v>
      </c>
      <c r="E386">
        <v>8</v>
      </c>
      <c r="F386">
        <v>2.8678006276503298</v>
      </c>
      <c r="G386">
        <v>3.1129319590364801</v>
      </c>
      <c r="H386">
        <v>4.8165349948169904</v>
      </c>
      <c r="I386">
        <v>3.6614193781362299</v>
      </c>
      <c r="J386">
        <v>5.3196590896796696</v>
      </c>
      <c r="K386">
        <v>22.942405054127999</v>
      </c>
      <c r="L386">
        <v>7.2933038132584196</v>
      </c>
      <c r="M386">
        <v>15.6491012408696</v>
      </c>
      <c r="N386">
        <v>2.14568070130594</v>
      </c>
      <c r="O386" t="s">
        <v>18</v>
      </c>
    </row>
    <row r="387" spans="1:15" x14ac:dyDescent="0.3">
      <c r="A387">
        <v>304601</v>
      </c>
      <c r="B387" t="s">
        <v>17</v>
      </c>
      <c r="C387">
        <v>1259</v>
      </c>
      <c r="D387">
        <v>78</v>
      </c>
      <c r="E387">
        <v>7.7999999523162797</v>
      </c>
      <c r="F387">
        <v>2.19464032666952</v>
      </c>
      <c r="G387">
        <v>2.6040144525416098</v>
      </c>
      <c r="H387">
        <v>2.6645742570790301</v>
      </c>
      <c r="I387">
        <v>1.1914994866164901</v>
      </c>
      <c r="J387">
        <v>1.4594425943540199</v>
      </c>
      <c r="K387">
        <v>17.1181945083203</v>
      </c>
      <c r="L387">
        <v>16.9734445728959</v>
      </c>
      <c r="M387">
        <v>0.144749935424453</v>
      </c>
      <c r="N387">
        <v>8.5280235725162194E-3</v>
      </c>
      <c r="O387" t="s">
        <v>18</v>
      </c>
    </row>
    <row r="388" spans="1:15" x14ac:dyDescent="0.3">
      <c r="A388">
        <v>304601</v>
      </c>
      <c r="B388" t="s">
        <v>17</v>
      </c>
      <c r="C388">
        <v>1423</v>
      </c>
      <c r="D388">
        <v>30</v>
      </c>
      <c r="E388">
        <v>3</v>
      </c>
      <c r="F388">
        <v>2.0640240553489102</v>
      </c>
      <c r="G388">
        <v>2.59594823844186</v>
      </c>
      <c r="H388">
        <v>3.1345527383983298</v>
      </c>
      <c r="I388">
        <v>-0.30550010565051899</v>
      </c>
      <c r="J388">
        <v>0.25106768642962102</v>
      </c>
      <c r="K388">
        <v>6.1920720523259796</v>
      </c>
      <c r="L388">
        <v>5.85659133057292</v>
      </c>
      <c r="M388">
        <v>0.33548072175305299</v>
      </c>
      <c r="N388">
        <v>5.7282590301590101E-2</v>
      </c>
      <c r="O388" t="s">
        <v>18</v>
      </c>
    </row>
    <row r="389" spans="1:15" x14ac:dyDescent="0.3">
      <c r="A389">
        <v>304601</v>
      </c>
      <c r="B389" t="s">
        <v>17</v>
      </c>
      <c r="C389">
        <v>1424</v>
      </c>
      <c r="D389">
        <v>32</v>
      </c>
      <c r="E389">
        <v>3.2000000476837198</v>
      </c>
      <c r="F389">
        <v>3.08025866622422</v>
      </c>
      <c r="G389">
        <v>3.7017856985120199</v>
      </c>
      <c r="H389">
        <v>4.1462136592521004</v>
      </c>
      <c r="I389">
        <v>3.3523449657328799</v>
      </c>
      <c r="J389">
        <v>4.1889268640481303</v>
      </c>
      <c r="K389">
        <v>9.8568280056069604</v>
      </c>
      <c r="L389">
        <v>9.0701243928031001</v>
      </c>
      <c r="M389">
        <v>0.78670361280385304</v>
      </c>
      <c r="N389">
        <v>8.6735702701947595E-2</v>
      </c>
      <c r="O389" t="s">
        <v>18</v>
      </c>
    </row>
    <row r="390" spans="1:15" x14ac:dyDescent="0.3">
      <c r="A390">
        <v>304601</v>
      </c>
      <c r="B390" t="s">
        <v>17</v>
      </c>
      <c r="C390">
        <v>1432</v>
      </c>
      <c r="D390">
        <v>59</v>
      </c>
      <c r="E390">
        <v>5.8999998569488499</v>
      </c>
      <c r="F390">
        <v>1.91859008768166</v>
      </c>
      <c r="G390">
        <v>2.2659716962902898</v>
      </c>
      <c r="H390">
        <v>2.71749127119877</v>
      </c>
      <c r="I390">
        <v>1.5106675041212501</v>
      </c>
      <c r="J390">
        <v>2.2993297787118698</v>
      </c>
      <c r="K390">
        <v>11.319681354594501</v>
      </c>
      <c r="L390">
        <v>11.0967369925581</v>
      </c>
      <c r="M390">
        <v>0.22294436203644899</v>
      </c>
      <c r="N390">
        <v>2.0090983699619501E-2</v>
      </c>
      <c r="O390" t="s">
        <v>18</v>
      </c>
    </row>
    <row r="391" spans="1:15" x14ac:dyDescent="0.3">
      <c r="A391">
        <v>304601</v>
      </c>
      <c r="B391" t="s">
        <v>17</v>
      </c>
      <c r="C391">
        <v>1463</v>
      </c>
      <c r="D391">
        <v>51</v>
      </c>
      <c r="E391">
        <v>5.0999999046325701</v>
      </c>
      <c r="F391">
        <v>1.3491122750390001</v>
      </c>
      <c r="G391">
        <v>1.4603824895605499</v>
      </c>
      <c r="H391">
        <v>1.5293946226584401</v>
      </c>
      <c r="I391">
        <v>0.46941064631521801</v>
      </c>
      <c r="J391">
        <v>1.1010281809787099</v>
      </c>
      <c r="K391">
        <v>6.88047252203559</v>
      </c>
      <c r="L391">
        <v>6.7084088158953703</v>
      </c>
      <c r="M391">
        <v>0.17206370614022401</v>
      </c>
      <c r="N391">
        <v>2.56489595166777E-2</v>
      </c>
      <c r="O391" t="s">
        <v>18</v>
      </c>
    </row>
    <row r="392" spans="1:15" x14ac:dyDescent="0.3">
      <c r="A392">
        <v>304601</v>
      </c>
      <c r="B392" t="s">
        <v>17</v>
      </c>
      <c r="C392">
        <v>1467</v>
      </c>
      <c r="D392">
        <v>113</v>
      </c>
      <c r="E392">
        <v>11.2999999523163</v>
      </c>
      <c r="F392">
        <v>1.26338413049527</v>
      </c>
      <c r="G392">
        <v>1.3246697952745401</v>
      </c>
      <c r="H392">
        <v>1.417943471074</v>
      </c>
      <c r="I392">
        <v>0.48812944641769401</v>
      </c>
      <c r="J392">
        <v>1.01954992860973</v>
      </c>
      <c r="K392">
        <v>14.2762406144002</v>
      </c>
      <c r="L392">
        <v>13.352170284414999</v>
      </c>
      <c r="M392">
        <v>0.924070329985202</v>
      </c>
      <c r="N392">
        <v>6.9207500376459605E-2</v>
      </c>
      <c r="O392" t="s">
        <v>18</v>
      </c>
    </row>
    <row r="393" spans="1:15" x14ac:dyDescent="0.3">
      <c r="A393">
        <v>304601</v>
      </c>
      <c r="B393" t="s">
        <v>17</v>
      </c>
      <c r="C393">
        <v>1468</v>
      </c>
      <c r="D393">
        <v>104</v>
      </c>
      <c r="E393">
        <v>10.399999856948901</v>
      </c>
      <c r="F393">
        <v>1.9630016029545501</v>
      </c>
      <c r="G393">
        <v>2.5571615715864802</v>
      </c>
      <c r="H393">
        <v>3.0205535785975099</v>
      </c>
      <c r="I393">
        <v>1.2363987309520299</v>
      </c>
      <c r="J393">
        <v>2.2858530244564799</v>
      </c>
      <c r="K393">
        <v>20.415216532686099</v>
      </c>
      <c r="L393">
        <v>18.649633856756399</v>
      </c>
      <c r="M393">
        <v>1.76558267592972</v>
      </c>
      <c r="N393">
        <v>9.4671170999428497E-2</v>
      </c>
      <c r="O393" t="s">
        <v>18</v>
      </c>
    </row>
    <row r="394" spans="1:15" x14ac:dyDescent="0.3">
      <c r="A394">
        <v>304601</v>
      </c>
      <c r="B394" t="s">
        <v>17</v>
      </c>
      <c r="C394">
        <v>1512</v>
      </c>
      <c r="D394">
        <v>146</v>
      </c>
      <c r="E394">
        <v>14.5999999046326</v>
      </c>
      <c r="F394">
        <v>2.0624784292046199</v>
      </c>
      <c r="G394">
        <v>2.7593986773424599</v>
      </c>
      <c r="H394">
        <v>3.4361041750890702</v>
      </c>
      <c r="I394">
        <v>0.97329451172343895</v>
      </c>
      <c r="J394">
        <v>4.0760961908480402</v>
      </c>
      <c r="K394">
        <v>30.112184997279201</v>
      </c>
      <c r="L394">
        <v>29.687790788536098</v>
      </c>
      <c r="M394">
        <v>0.424394208743063</v>
      </c>
      <c r="N394">
        <v>1.42952438517905E-2</v>
      </c>
      <c r="O394" t="s">
        <v>18</v>
      </c>
    </row>
    <row r="395" spans="1:15" x14ac:dyDescent="0.3">
      <c r="A395">
        <v>304601</v>
      </c>
      <c r="B395" t="s">
        <v>17</v>
      </c>
      <c r="C395">
        <v>1551</v>
      </c>
      <c r="D395">
        <v>59</v>
      </c>
      <c r="E395">
        <v>5.9000000953674299</v>
      </c>
      <c r="F395">
        <v>1.8019065758185999</v>
      </c>
      <c r="G395">
        <v>1.76152049043628</v>
      </c>
      <c r="H395">
        <v>3.0088522487070999</v>
      </c>
      <c r="I395">
        <v>0.93942145924230402</v>
      </c>
      <c r="J395">
        <v>2.1818664862246</v>
      </c>
      <c r="K395">
        <v>10.6312488969917</v>
      </c>
      <c r="L395">
        <v>10.3583801688196</v>
      </c>
      <c r="M395">
        <v>0.27286872817209401</v>
      </c>
      <c r="N395">
        <v>2.6342799137018799E-2</v>
      </c>
      <c r="O395" t="s">
        <v>18</v>
      </c>
    </row>
    <row r="396" spans="1:15" x14ac:dyDescent="0.3">
      <c r="A396">
        <v>304601</v>
      </c>
      <c r="B396" t="s">
        <v>17</v>
      </c>
      <c r="C396">
        <v>1571</v>
      </c>
      <c r="D396">
        <v>152</v>
      </c>
      <c r="E396">
        <v>15.2000000476837</v>
      </c>
      <c r="F396">
        <v>1.3707859057879299</v>
      </c>
      <c r="G396">
        <v>1.43041444462134</v>
      </c>
      <c r="H396">
        <v>2.2112516812372398</v>
      </c>
      <c r="I396">
        <v>0.75239932579515201</v>
      </c>
      <c r="J396">
        <v>1.62407922461615</v>
      </c>
      <c r="K396">
        <v>20.835945763626501</v>
      </c>
      <c r="L396">
        <v>20.254148895449699</v>
      </c>
      <c r="M396">
        <v>0.58179686817675202</v>
      </c>
      <c r="N396">
        <v>2.8724824290565901E-2</v>
      </c>
      <c r="O396" t="s">
        <v>18</v>
      </c>
    </row>
    <row r="397" spans="1:15" x14ac:dyDescent="0.3">
      <c r="A397">
        <v>304601</v>
      </c>
      <c r="B397" t="s">
        <v>17</v>
      </c>
      <c r="C397">
        <v>1572</v>
      </c>
      <c r="D397">
        <v>201</v>
      </c>
      <c r="E397">
        <v>20.100000143051101</v>
      </c>
      <c r="F397">
        <v>1.507752015633</v>
      </c>
      <c r="G397">
        <v>1.63224460710709</v>
      </c>
      <c r="H397">
        <v>2.4793952809013402</v>
      </c>
      <c r="I397">
        <v>0.56981254457110098</v>
      </c>
      <c r="J397">
        <v>1.0668955666516</v>
      </c>
      <c r="K397">
        <v>30.305815643232702</v>
      </c>
      <c r="L397">
        <v>29.554788402537699</v>
      </c>
      <c r="M397">
        <v>0.75102724069494498</v>
      </c>
      <c r="N397">
        <v>2.54113556986406E-2</v>
      </c>
      <c r="O397" t="s">
        <v>18</v>
      </c>
    </row>
    <row r="398" spans="1:15" x14ac:dyDescent="0.3">
      <c r="A398">
        <v>304601</v>
      </c>
      <c r="B398" t="s">
        <v>17</v>
      </c>
      <c r="C398">
        <v>1573</v>
      </c>
      <c r="D398">
        <v>204</v>
      </c>
      <c r="E398">
        <v>20.4000000953674</v>
      </c>
      <c r="F398">
        <v>1.7537334603285499</v>
      </c>
      <c r="G398">
        <v>2.10071930039281</v>
      </c>
      <c r="H398">
        <v>2.5768333004125301</v>
      </c>
      <c r="I398">
        <v>0.51801388122584902</v>
      </c>
      <c r="J398">
        <v>1.2011336905083301</v>
      </c>
      <c r="K398">
        <v>35.776162706157599</v>
      </c>
      <c r="L398">
        <v>35.066979606539299</v>
      </c>
      <c r="M398">
        <v>0.70918309961827897</v>
      </c>
      <c r="N398">
        <v>2.0223672171812299E-2</v>
      </c>
      <c r="O398" t="s">
        <v>18</v>
      </c>
    </row>
    <row r="399" spans="1:15" x14ac:dyDescent="0.3">
      <c r="A399">
        <v>304601</v>
      </c>
      <c r="B399" t="s">
        <v>17</v>
      </c>
      <c r="C399">
        <v>1576</v>
      </c>
      <c r="D399">
        <v>32</v>
      </c>
      <c r="E399">
        <v>3.1999998092651398</v>
      </c>
      <c r="F399">
        <v>2.43515569409933</v>
      </c>
      <c r="G399">
        <v>3.16070121465855</v>
      </c>
      <c r="H399">
        <v>3.7062432170095598</v>
      </c>
      <c r="I399">
        <v>4.3614577740637799</v>
      </c>
      <c r="J399">
        <v>4.6293640670141096</v>
      </c>
      <c r="K399">
        <v>7.7924980141377604</v>
      </c>
      <c r="L399">
        <v>7.4189901130548899</v>
      </c>
      <c r="M399">
        <v>0.37350790108286602</v>
      </c>
      <c r="N399">
        <v>5.0344844162229001E-2</v>
      </c>
      <c r="O399" t="s">
        <v>18</v>
      </c>
    </row>
    <row r="400" spans="1:15" x14ac:dyDescent="0.3">
      <c r="A400">
        <v>304601</v>
      </c>
      <c r="B400" t="s">
        <v>17</v>
      </c>
      <c r="C400">
        <v>1589</v>
      </c>
      <c r="D400">
        <v>45</v>
      </c>
      <c r="E400">
        <v>4.5</v>
      </c>
      <c r="F400">
        <v>2.1698153314808599</v>
      </c>
      <c r="G400">
        <v>2.49805970687152</v>
      </c>
      <c r="H400">
        <v>2.6434577304256401</v>
      </c>
      <c r="I400">
        <v>1.66991562240721</v>
      </c>
      <c r="J400">
        <v>2.4173258933388602</v>
      </c>
      <c r="K400">
        <v>9.7641690316002805</v>
      </c>
      <c r="L400">
        <v>9.5425181461202992</v>
      </c>
      <c r="M400">
        <v>0.22165088547997899</v>
      </c>
      <c r="N400">
        <v>2.32277143292723E-2</v>
      </c>
      <c r="O400" t="s">
        <v>18</v>
      </c>
    </row>
    <row r="401" spans="1:15" x14ac:dyDescent="0.3">
      <c r="A401">
        <v>304601</v>
      </c>
      <c r="B401" t="s">
        <v>17</v>
      </c>
      <c r="C401">
        <v>1591</v>
      </c>
      <c r="D401">
        <v>148</v>
      </c>
      <c r="E401">
        <v>14.7999999523163</v>
      </c>
      <c r="F401">
        <v>2.8442931467290302</v>
      </c>
      <c r="G401">
        <v>3.29431467727313</v>
      </c>
      <c r="H401">
        <v>3.4870857951558101</v>
      </c>
      <c r="I401">
        <v>1.1134703624025699</v>
      </c>
      <c r="J401">
        <v>2.8069290672535501</v>
      </c>
      <c r="K401">
        <v>42.0955385712493</v>
      </c>
      <c r="L401">
        <v>41.672293498655399</v>
      </c>
      <c r="M401">
        <v>0.42324507259390698</v>
      </c>
      <c r="N401">
        <v>1.01565101668226E-2</v>
      </c>
      <c r="O401" t="s">
        <v>18</v>
      </c>
    </row>
    <row r="402" spans="1:15" x14ac:dyDescent="0.3">
      <c r="A402">
        <v>304601</v>
      </c>
      <c r="B402" t="s">
        <v>17</v>
      </c>
      <c r="C402">
        <v>1600</v>
      </c>
      <c r="D402">
        <v>28</v>
      </c>
      <c r="E402">
        <v>2.7999999523162802</v>
      </c>
      <c r="F402">
        <v>2.2608891195601402</v>
      </c>
      <c r="G402">
        <v>3.0821302858863802</v>
      </c>
      <c r="H402">
        <v>3.6332509485901401</v>
      </c>
      <c r="I402">
        <v>2.0228501546053401</v>
      </c>
      <c r="J402">
        <v>2.4529950662538198</v>
      </c>
      <c r="K402">
        <v>6.33048924075187</v>
      </c>
      <c r="L402">
        <v>6.2196293965741196</v>
      </c>
      <c r="M402">
        <v>0.110859844177749</v>
      </c>
      <c r="N402">
        <v>1.7824188084070099E-2</v>
      </c>
      <c r="O402" t="s">
        <v>18</v>
      </c>
    </row>
    <row r="403" spans="1:15" x14ac:dyDescent="0.3">
      <c r="A403">
        <v>304601</v>
      </c>
      <c r="B403" t="s">
        <v>17</v>
      </c>
      <c r="C403">
        <v>1614</v>
      </c>
      <c r="D403">
        <v>113</v>
      </c>
      <c r="E403">
        <v>11.300000190734901</v>
      </c>
      <c r="F403">
        <v>1.7737904967551901</v>
      </c>
      <c r="G403">
        <v>1.7651615964656999</v>
      </c>
      <c r="H403">
        <v>3.1758170218502499</v>
      </c>
      <c r="I403">
        <v>0.41935703323648899</v>
      </c>
      <c r="J403">
        <v>0.90440617670523005</v>
      </c>
      <c r="K403">
        <v>20.043832996040699</v>
      </c>
      <c r="L403">
        <v>17.1795589496529</v>
      </c>
      <c r="M403">
        <v>2.8642740463877998</v>
      </c>
      <c r="N403">
        <v>0.166725703190749</v>
      </c>
      <c r="O403" t="s">
        <v>18</v>
      </c>
    </row>
    <row r="404" spans="1:15" x14ac:dyDescent="0.3">
      <c r="A404">
        <v>304601</v>
      </c>
      <c r="B404" t="s">
        <v>17</v>
      </c>
      <c r="C404">
        <v>1617</v>
      </c>
      <c r="D404">
        <v>31</v>
      </c>
      <c r="E404">
        <v>3.0999999046325701</v>
      </c>
      <c r="F404">
        <v>4.0923540712331699</v>
      </c>
      <c r="G404">
        <v>5.1409810903252096</v>
      </c>
      <c r="H404">
        <v>5.6115843053074199</v>
      </c>
      <c r="I404">
        <v>4.4860012298205598</v>
      </c>
      <c r="J404">
        <v>6.1477359851961202</v>
      </c>
      <c r="K404">
        <v>12.6862972940016</v>
      </c>
      <c r="L404">
        <v>12.217037340677299</v>
      </c>
      <c r="M404">
        <v>0.46925995332423298</v>
      </c>
      <c r="N404">
        <v>3.84102905015936E-2</v>
      </c>
      <c r="O404" t="s">
        <v>18</v>
      </c>
    </row>
    <row r="405" spans="1:15" x14ac:dyDescent="0.3">
      <c r="A405">
        <v>304601</v>
      </c>
      <c r="B405" t="s">
        <v>17</v>
      </c>
      <c r="C405">
        <v>1642</v>
      </c>
      <c r="D405">
        <v>66</v>
      </c>
      <c r="E405">
        <v>6.6000001430511501</v>
      </c>
      <c r="F405">
        <v>1.50137804726274</v>
      </c>
      <c r="G405">
        <v>1.6826142876988901</v>
      </c>
      <c r="H405">
        <v>1.8369281902335299</v>
      </c>
      <c r="I405">
        <v>0.81625746733323501</v>
      </c>
      <c r="J405">
        <v>1.84189122681419</v>
      </c>
      <c r="K405">
        <v>9.9090952411798696</v>
      </c>
      <c r="L405">
        <v>9.6815745680840095</v>
      </c>
      <c r="M405">
        <v>0.227520673095853</v>
      </c>
      <c r="N405">
        <v>2.3500379147612101E-2</v>
      </c>
      <c r="O405" t="s">
        <v>18</v>
      </c>
    </row>
    <row r="406" spans="1:15" x14ac:dyDescent="0.3">
      <c r="A406">
        <v>304601</v>
      </c>
      <c r="B406" t="s">
        <v>17</v>
      </c>
      <c r="C406">
        <v>1646</v>
      </c>
      <c r="D406">
        <v>26</v>
      </c>
      <c r="E406">
        <v>2.5999999046325701</v>
      </c>
      <c r="F406">
        <v>4.2926561556753304</v>
      </c>
      <c r="G406">
        <v>5.1358100568335399</v>
      </c>
      <c r="H406">
        <v>5.43293802554183</v>
      </c>
      <c r="I406">
        <v>4.8710066431095704</v>
      </c>
      <c r="J406">
        <v>5.1251253930793199</v>
      </c>
      <c r="K406">
        <v>11.160905713772999</v>
      </c>
      <c r="L406">
        <v>10.9988559868506</v>
      </c>
      <c r="M406">
        <v>0.16204972692237099</v>
      </c>
      <c r="N406">
        <v>1.4733325640057899E-2</v>
      </c>
      <c r="O406" t="s">
        <v>18</v>
      </c>
    </row>
    <row r="407" spans="1:15" x14ac:dyDescent="0.3">
      <c r="A407">
        <v>304601</v>
      </c>
      <c r="B407" t="s">
        <v>17</v>
      </c>
      <c r="C407">
        <v>1688</v>
      </c>
      <c r="D407">
        <v>126</v>
      </c>
      <c r="E407">
        <v>12.600000143051099</v>
      </c>
      <c r="F407">
        <v>1.9409210480357999</v>
      </c>
      <c r="G407">
        <v>2.5983008909286101</v>
      </c>
      <c r="H407">
        <v>2.9194799868210399</v>
      </c>
      <c r="I407">
        <v>1.1780218020650699</v>
      </c>
      <c r="J407">
        <v>2.5862158193692402</v>
      </c>
      <c r="K407">
        <v>24.4556053646366</v>
      </c>
      <c r="L407">
        <v>22.907630264055499</v>
      </c>
      <c r="M407">
        <v>1.54797510058115</v>
      </c>
      <c r="N407">
        <v>6.7574650137866302E-2</v>
      </c>
      <c r="O407" t="s">
        <v>18</v>
      </c>
    </row>
    <row r="408" spans="1:15" x14ac:dyDescent="0.3">
      <c r="A408">
        <v>304601</v>
      </c>
      <c r="B408" t="s">
        <v>17</v>
      </c>
      <c r="C408">
        <v>1690</v>
      </c>
      <c r="D408">
        <v>44</v>
      </c>
      <c r="E408">
        <v>4.4000000953674299</v>
      </c>
      <c r="F408">
        <v>1.77885151730907</v>
      </c>
      <c r="G408">
        <v>2.14560007294271</v>
      </c>
      <c r="H408">
        <v>2.3093570829418302</v>
      </c>
      <c r="I408">
        <v>2.4413040693149202</v>
      </c>
      <c r="J408">
        <v>3.0731448746625798</v>
      </c>
      <c r="K408">
        <v>7.8269467834183404</v>
      </c>
      <c r="L408">
        <v>7.4351180579382001</v>
      </c>
      <c r="M408">
        <v>0.39182872548012998</v>
      </c>
      <c r="N408">
        <v>5.2699731520979599E-2</v>
      </c>
      <c r="O408" t="s">
        <v>18</v>
      </c>
    </row>
    <row r="409" spans="1:15" x14ac:dyDescent="0.3">
      <c r="A409">
        <v>304601</v>
      </c>
      <c r="B409" t="s">
        <v>17</v>
      </c>
      <c r="C409">
        <v>1715</v>
      </c>
      <c r="D409">
        <v>94</v>
      </c>
      <c r="E409">
        <v>9.3999998569488508</v>
      </c>
      <c r="F409">
        <v>1.3883897879403</v>
      </c>
      <c r="G409">
        <v>1.48865872131272</v>
      </c>
      <c r="H409">
        <v>1.61957691158589</v>
      </c>
      <c r="I409">
        <v>0.52481187623117898</v>
      </c>
      <c r="J409">
        <v>0.97953433744577201</v>
      </c>
      <c r="K409">
        <v>13.050863875701101</v>
      </c>
      <c r="L409">
        <v>12.848880804455501</v>
      </c>
      <c r="M409">
        <v>0.20198307124561901</v>
      </c>
      <c r="N409">
        <v>1.5719896099867299E-2</v>
      </c>
      <c r="O409" t="s">
        <v>18</v>
      </c>
    </row>
    <row r="410" spans="1:15" x14ac:dyDescent="0.3">
      <c r="A410">
        <v>304601</v>
      </c>
      <c r="B410" t="s">
        <v>17</v>
      </c>
      <c r="C410">
        <v>1740</v>
      </c>
      <c r="D410">
        <v>253</v>
      </c>
      <c r="E410">
        <v>25.299999952316298</v>
      </c>
      <c r="F410">
        <v>2.0868010481990198</v>
      </c>
      <c r="G410">
        <v>2.5776488645768301</v>
      </c>
      <c r="H410">
        <v>2.87290161141259</v>
      </c>
      <c r="I410">
        <v>0.87508030658726599</v>
      </c>
      <c r="J410">
        <v>1.5931807877525099</v>
      </c>
      <c r="K410">
        <v>52.796066451993497</v>
      </c>
      <c r="L410">
        <v>52.293588311486999</v>
      </c>
      <c r="M410">
        <v>0.50247814050648298</v>
      </c>
      <c r="N410">
        <v>9.6087906133629497E-3</v>
      </c>
      <c r="O410" t="s">
        <v>18</v>
      </c>
    </row>
    <row r="411" spans="1:15" x14ac:dyDescent="0.3">
      <c r="A411">
        <v>304601</v>
      </c>
      <c r="B411" t="s">
        <v>17</v>
      </c>
      <c r="C411">
        <v>1751</v>
      </c>
      <c r="D411">
        <v>54</v>
      </c>
      <c r="E411">
        <v>5.3999998569488499</v>
      </c>
      <c r="F411">
        <v>2.9522234768669802</v>
      </c>
      <c r="G411">
        <v>3.42177459993025</v>
      </c>
      <c r="H411">
        <v>3.5882153590880499</v>
      </c>
      <c r="I411">
        <v>0.67438995312823002</v>
      </c>
      <c r="J411">
        <v>1.29044084421237</v>
      </c>
      <c r="K411">
        <v>15.942006534585101</v>
      </c>
      <c r="L411">
        <v>15.2811122609302</v>
      </c>
      <c r="M411">
        <v>0.66089427365486797</v>
      </c>
      <c r="N411">
        <v>4.32490948544762E-2</v>
      </c>
      <c r="O411" t="s">
        <v>18</v>
      </c>
    </row>
    <row r="412" spans="1:15" x14ac:dyDescent="0.3">
      <c r="A412">
        <v>304601</v>
      </c>
      <c r="B412" t="s">
        <v>17</v>
      </c>
      <c r="C412">
        <v>1799</v>
      </c>
      <c r="D412">
        <v>143</v>
      </c>
      <c r="E412">
        <v>14.2999999523163</v>
      </c>
      <c r="F412">
        <v>1.6916488575759101</v>
      </c>
      <c r="G412">
        <v>1.86221127574199</v>
      </c>
      <c r="H412">
        <v>2.3354641940520802</v>
      </c>
      <c r="I412">
        <v>0.90560955103615004</v>
      </c>
      <c r="J412">
        <v>1.4592657186434801</v>
      </c>
      <c r="K412">
        <v>24.190578566600301</v>
      </c>
      <c r="L412">
        <v>23.6458197027242</v>
      </c>
      <c r="M412">
        <v>0.54475886387610095</v>
      </c>
      <c r="N412">
        <v>2.30382736028957E-2</v>
      </c>
      <c r="O412" t="s">
        <v>18</v>
      </c>
    </row>
    <row r="413" spans="1:15" x14ac:dyDescent="0.3">
      <c r="A413">
        <v>304601</v>
      </c>
      <c r="B413" t="s">
        <v>17</v>
      </c>
      <c r="C413">
        <v>1809</v>
      </c>
      <c r="D413">
        <v>152</v>
      </c>
      <c r="E413">
        <v>15.2000000476837</v>
      </c>
      <c r="F413">
        <v>1.45947566817401</v>
      </c>
      <c r="G413">
        <v>1.6541482350355099</v>
      </c>
      <c r="H413">
        <v>1.9904690547714701</v>
      </c>
      <c r="I413">
        <v>0.58405721078695805</v>
      </c>
      <c r="J413">
        <v>1.07269858039664</v>
      </c>
      <c r="K413">
        <v>22.184030220209799</v>
      </c>
      <c r="L413">
        <v>20.176632769347201</v>
      </c>
      <c r="M413">
        <v>2.0073974508626198</v>
      </c>
      <c r="N413">
        <v>9.9491202214489496E-2</v>
      </c>
      <c r="O413" t="s">
        <v>18</v>
      </c>
    </row>
    <row r="414" spans="1:15" x14ac:dyDescent="0.3">
      <c r="A414">
        <v>304601</v>
      </c>
      <c r="B414" t="s">
        <v>17</v>
      </c>
      <c r="C414">
        <v>1857</v>
      </c>
      <c r="D414">
        <v>149</v>
      </c>
      <c r="E414">
        <v>14.899999856948901</v>
      </c>
      <c r="F414">
        <v>1.57186264104316</v>
      </c>
      <c r="G414">
        <v>1.76611780327608</v>
      </c>
      <c r="H414">
        <v>1.9611806517839401</v>
      </c>
      <c r="I414">
        <v>0.54245300877338198</v>
      </c>
      <c r="J414">
        <v>0.93035238955862198</v>
      </c>
      <c r="K414">
        <v>23.4207531661148</v>
      </c>
      <c r="L414">
        <v>22.815640764449501</v>
      </c>
      <c r="M414">
        <v>0.60511240166527702</v>
      </c>
      <c r="N414">
        <v>2.6521823687202399E-2</v>
      </c>
      <c r="O414" t="s">
        <v>18</v>
      </c>
    </row>
    <row r="415" spans="1:15" x14ac:dyDescent="0.3">
      <c r="A415">
        <v>304601</v>
      </c>
      <c r="B415" t="s">
        <v>17</v>
      </c>
      <c r="C415">
        <v>1885</v>
      </c>
      <c r="D415">
        <v>81</v>
      </c>
      <c r="E415">
        <v>8.0999999046325701</v>
      </c>
      <c r="F415">
        <v>1.51735445518745</v>
      </c>
      <c r="G415">
        <v>1.6017179621575299</v>
      </c>
      <c r="H415">
        <v>1.7816940112772599</v>
      </c>
      <c r="I415">
        <v>0.67275224468114803</v>
      </c>
      <c r="J415">
        <v>1.1640434209603401</v>
      </c>
      <c r="K415">
        <v>12.290571016420399</v>
      </c>
      <c r="L415">
        <v>12.0662804596458</v>
      </c>
      <c r="M415">
        <v>0.22429055677460499</v>
      </c>
      <c r="N415">
        <v>1.85882101385525E-2</v>
      </c>
      <c r="O415" t="s">
        <v>18</v>
      </c>
    </row>
    <row r="416" spans="1:15" x14ac:dyDescent="0.3">
      <c r="A416">
        <v>304601</v>
      </c>
      <c r="B416" t="s">
        <v>17</v>
      </c>
      <c r="C416">
        <v>1890</v>
      </c>
      <c r="D416">
        <v>58</v>
      </c>
      <c r="E416">
        <v>5.8000001907348597</v>
      </c>
      <c r="F416">
        <v>2.5400688650693102</v>
      </c>
      <c r="G416">
        <v>3.1356474018120601</v>
      </c>
      <c r="H416">
        <v>3.39920147301333</v>
      </c>
      <c r="I416">
        <v>0.30577172066476199</v>
      </c>
      <c r="J416">
        <v>0.91415058137421401</v>
      </c>
      <c r="K416">
        <v>14.732399821169301</v>
      </c>
      <c r="L416">
        <v>14.386474351687999</v>
      </c>
      <c r="M416">
        <v>0.34592546948128</v>
      </c>
      <c r="N416">
        <v>2.40451872380179E-2</v>
      </c>
      <c r="O416" t="s">
        <v>18</v>
      </c>
    </row>
    <row r="417" spans="1:15" x14ac:dyDescent="0.3">
      <c r="A417">
        <v>304601</v>
      </c>
      <c r="B417" t="s">
        <v>17</v>
      </c>
      <c r="C417">
        <v>1921</v>
      </c>
      <c r="D417">
        <v>58</v>
      </c>
      <c r="E417">
        <v>5.7999999523162797</v>
      </c>
      <c r="F417">
        <v>2.0040163577088901</v>
      </c>
      <c r="G417">
        <v>2.4515886174329502</v>
      </c>
      <c r="H417">
        <v>3.8086746841069599</v>
      </c>
      <c r="I417">
        <v>1.1738557506710601E-2</v>
      </c>
      <c r="J417">
        <v>0.58209469485610998</v>
      </c>
      <c r="K417">
        <v>11.6232949472904</v>
      </c>
      <c r="L417">
        <v>11.2350937966286</v>
      </c>
      <c r="M417">
        <v>0.38820115066189198</v>
      </c>
      <c r="N417">
        <v>3.4552550934499902E-2</v>
      </c>
      <c r="O417" t="s">
        <v>18</v>
      </c>
    </row>
    <row r="418" spans="1:15" x14ac:dyDescent="0.3">
      <c r="A418">
        <v>304601</v>
      </c>
      <c r="B418" t="s">
        <v>17</v>
      </c>
      <c r="C418">
        <v>1923</v>
      </c>
      <c r="D418">
        <v>21</v>
      </c>
      <c r="E418">
        <v>2.0999999046325701</v>
      </c>
      <c r="F418">
        <v>3.0918845892484801</v>
      </c>
      <c r="G418">
        <v>3.4461783395726102</v>
      </c>
      <c r="H418">
        <v>3.6241288642371101</v>
      </c>
      <c r="I418">
        <v>4.57425392091021</v>
      </c>
      <c r="J418">
        <v>4.9181512313926801</v>
      </c>
      <c r="K418">
        <v>6.4929573716827198</v>
      </c>
      <c r="L418">
        <v>5.9232519711179297</v>
      </c>
      <c r="M418">
        <v>0.56970540056478802</v>
      </c>
      <c r="N418">
        <v>9.6181186169810196E-2</v>
      </c>
      <c r="O418" t="s">
        <v>18</v>
      </c>
    </row>
    <row r="419" spans="1:15" x14ac:dyDescent="0.3">
      <c r="A419">
        <v>304601</v>
      </c>
      <c r="B419" t="s">
        <v>17</v>
      </c>
      <c r="C419">
        <v>1944</v>
      </c>
      <c r="D419">
        <v>169</v>
      </c>
      <c r="E419">
        <v>16.9000000953674</v>
      </c>
      <c r="F419">
        <v>1.60326207817169</v>
      </c>
      <c r="G419">
        <v>1.37969848542169</v>
      </c>
      <c r="H419">
        <v>4.6354982677377103</v>
      </c>
      <c r="I419">
        <v>0.38128685561012599</v>
      </c>
      <c r="J419">
        <v>0.99620446096385395</v>
      </c>
      <c r="K419">
        <v>27.095129560930001</v>
      </c>
      <c r="L419">
        <v>10.3405116058487</v>
      </c>
      <c r="M419">
        <v>16.754617955081301</v>
      </c>
      <c r="N419">
        <v>1.62028907211947</v>
      </c>
      <c r="O419" t="s">
        <v>18</v>
      </c>
    </row>
    <row r="420" spans="1:15" x14ac:dyDescent="0.3">
      <c r="A420">
        <v>304601</v>
      </c>
      <c r="B420" t="s">
        <v>17</v>
      </c>
      <c r="C420">
        <v>1968</v>
      </c>
      <c r="D420">
        <v>37</v>
      </c>
      <c r="E420">
        <v>3.7000000476837198</v>
      </c>
      <c r="F420">
        <v>2.0955921668350999</v>
      </c>
      <c r="G420">
        <v>2.4967409993875598</v>
      </c>
      <c r="H420">
        <v>2.9333955613343101</v>
      </c>
      <c r="I420">
        <v>1.99250386910674</v>
      </c>
      <c r="J420">
        <v>3.3282711238442699</v>
      </c>
      <c r="K420">
        <v>7.7536910880482504</v>
      </c>
      <c r="L420">
        <v>6.0544778705226001</v>
      </c>
      <c r="M420">
        <v>1.69921321752565</v>
      </c>
      <c r="N420">
        <v>0.280653964530716</v>
      </c>
      <c r="O420" t="s">
        <v>18</v>
      </c>
    </row>
    <row r="421" spans="1:15" x14ac:dyDescent="0.3">
      <c r="A421">
        <v>304601</v>
      </c>
      <c r="B421" t="s">
        <v>17</v>
      </c>
      <c r="C421">
        <v>1973</v>
      </c>
      <c r="D421">
        <v>45</v>
      </c>
      <c r="E421">
        <v>4.5</v>
      </c>
      <c r="F421">
        <v>2.25656816456556</v>
      </c>
      <c r="G421">
        <v>3.1111626853262599</v>
      </c>
      <c r="H421">
        <v>3.43651433964438</v>
      </c>
      <c r="I421">
        <v>2.93141514970482</v>
      </c>
      <c r="J421">
        <v>3.6881880858091098</v>
      </c>
      <c r="K421">
        <v>10.154556759017</v>
      </c>
      <c r="L421">
        <v>9.5972862976111593</v>
      </c>
      <c r="M421">
        <v>0.55727046140584402</v>
      </c>
      <c r="N421">
        <v>5.80654201745084E-2</v>
      </c>
      <c r="O421" t="s">
        <v>18</v>
      </c>
    </row>
    <row r="422" spans="1:15" x14ac:dyDescent="0.3">
      <c r="A422">
        <v>304601</v>
      </c>
      <c r="B422" t="s">
        <v>17</v>
      </c>
      <c r="C422">
        <v>1978</v>
      </c>
      <c r="D422">
        <v>55</v>
      </c>
      <c r="E422">
        <v>5.5</v>
      </c>
      <c r="F422">
        <v>2.88636284047623</v>
      </c>
      <c r="G422">
        <v>4.3272434016009402</v>
      </c>
      <c r="H422">
        <v>5.3035614704347704</v>
      </c>
      <c r="I422">
        <v>3.0171112251133101</v>
      </c>
      <c r="J422">
        <v>3.4961314012275402</v>
      </c>
      <c r="K422">
        <v>15.8749956054642</v>
      </c>
      <c r="L422">
        <v>12.8477342224931</v>
      </c>
      <c r="M422">
        <v>3.0272613829710502</v>
      </c>
      <c r="N422">
        <v>0.235626090215275</v>
      </c>
      <c r="O422" t="s">
        <v>18</v>
      </c>
    </row>
    <row r="423" spans="1:15" x14ac:dyDescent="0.3">
      <c r="A423">
        <v>304601</v>
      </c>
      <c r="B423" t="s">
        <v>17</v>
      </c>
      <c r="C423">
        <v>1980</v>
      </c>
      <c r="D423">
        <v>68</v>
      </c>
      <c r="E423">
        <v>6.7999999523162797</v>
      </c>
      <c r="F423">
        <v>1.20090646580515</v>
      </c>
      <c r="G423">
        <v>1.2479416932860901</v>
      </c>
      <c r="H423">
        <v>1.3314959293220101</v>
      </c>
      <c r="I423">
        <v>0.30639755354970899</v>
      </c>
      <c r="J423">
        <v>0.795333744552847</v>
      </c>
      <c r="K423">
        <v>8.1661638755723995</v>
      </c>
      <c r="L423">
        <v>7.9917480676976203</v>
      </c>
      <c r="M423">
        <v>0.174415807874781</v>
      </c>
      <c r="N423">
        <v>2.1824487758787599E-2</v>
      </c>
      <c r="O423" t="s">
        <v>18</v>
      </c>
    </row>
    <row r="424" spans="1:15" x14ac:dyDescent="0.3">
      <c r="A424">
        <v>304601</v>
      </c>
      <c r="B424" t="s">
        <v>17</v>
      </c>
      <c r="C424">
        <v>1981</v>
      </c>
      <c r="D424">
        <v>43</v>
      </c>
      <c r="E424">
        <v>4.2999999523162797</v>
      </c>
      <c r="F424">
        <v>1.7991616099572401</v>
      </c>
      <c r="G424">
        <v>2.3302291145729201</v>
      </c>
      <c r="H424">
        <v>2.8561970109680699</v>
      </c>
      <c r="I424">
        <v>2.43001308847297</v>
      </c>
      <c r="J424">
        <v>2.5885920444569899</v>
      </c>
      <c r="K424">
        <v>7.73639484022471</v>
      </c>
      <c r="L424">
        <v>4.2286273438430797</v>
      </c>
      <c r="M424">
        <v>3.5077674963816299</v>
      </c>
      <c r="N424">
        <v>0.829528641602571</v>
      </c>
      <c r="O424" t="s">
        <v>18</v>
      </c>
    </row>
    <row r="425" spans="1:15" x14ac:dyDescent="0.3">
      <c r="A425">
        <v>304601</v>
      </c>
      <c r="B425" t="s">
        <v>17</v>
      </c>
      <c r="C425">
        <v>1984</v>
      </c>
      <c r="D425">
        <v>37</v>
      </c>
      <c r="E425">
        <v>3.7000000476837198</v>
      </c>
      <c r="F425">
        <v>1.90104441354386</v>
      </c>
      <c r="G425">
        <v>2.23279676012283</v>
      </c>
      <c r="H425">
        <v>2.3488669645054499</v>
      </c>
      <c r="I425">
        <v>2.16651304825873</v>
      </c>
      <c r="J425">
        <v>2.6754291366823599</v>
      </c>
      <c r="K425">
        <v>7.0338643707885096</v>
      </c>
      <c r="L425">
        <v>5.71222221197156</v>
      </c>
      <c r="M425">
        <v>1.32164215881695</v>
      </c>
      <c r="N425">
        <v>0.231370928821201</v>
      </c>
      <c r="O425" t="s">
        <v>18</v>
      </c>
    </row>
    <row r="426" spans="1:15" x14ac:dyDescent="0.3">
      <c r="A426">
        <v>304601</v>
      </c>
      <c r="B426" t="s">
        <v>17</v>
      </c>
      <c r="C426">
        <v>1987</v>
      </c>
      <c r="D426">
        <v>53</v>
      </c>
      <c r="E426">
        <v>5.2999999523162797</v>
      </c>
      <c r="F426">
        <v>1.18918224119433</v>
      </c>
      <c r="G426">
        <v>1.30216914637342</v>
      </c>
      <c r="H426">
        <v>1.3784258104736899</v>
      </c>
      <c r="I426">
        <v>0.399470496499993</v>
      </c>
      <c r="J426">
        <v>0.51228075245461002</v>
      </c>
      <c r="K426">
        <v>6.3026658244576597</v>
      </c>
      <c r="L426">
        <v>6.08518753986026</v>
      </c>
      <c r="M426">
        <v>0.21747828459740001</v>
      </c>
      <c r="N426">
        <v>3.5738961728432397E-2</v>
      </c>
      <c r="O426" t="s">
        <v>18</v>
      </c>
    </row>
    <row r="427" spans="1:15" x14ac:dyDescent="0.3">
      <c r="A427">
        <v>304601</v>
      </c>
      <c r="B427" t="s">
        <v>17</v>
      </c>
      <c r="C427">
        <v>1989</v>
      </c>
      <c r="D427">
        <v>37</v>
      </c>
      <c r="E427">
        <v>3.6999998092651398</v>
      </c>
      <c r="F427">
        <v>1.76657631296652</v>
      </c>
      <c r="G427">
        <v>2.21735643398284</v>
      </c>
      <c r="H427">
        <v>2.51081855332556</v>
      </c>
      <c r="I427">
        <v>1.27125909227022</v>
      </c>
      <c r="J427">
        <v>1.93917417650043</v>
      </c>
      <c r="K427">
        <v>6.5363321682920601</v>
      </c>
      <c r="L427">
        <v>5.7465475590319599</v>
      </c>
      <c r="M427">
        <v>0.78978460926010696</v>
      </c>
      <c r="N427">
        <v>0.13743636525182601</v>
      </c>
      <c r="O427" t="s">
        <v>18</v>
      </c>
    </row>
    <row r="428" spans="1:15" x14ac:dyDescent="0.3">
      <c r="A428">
        <v>304601</v>
      </c>
      <c r="B428" t="s">
        <v>17</v>
      </c>
      <c r="C428">
        <v>1993</v>
      </c>
      <c r="D428">
        <v>41</v>
      </c>
      <c r="E428">
        <v>4.0999999046325701</v>
      </c>
      <c r="F428">
        <v>2.5822688162856702</v>
      </c>
      <c r="G428">
        <v>3.5282212627962202</v>
      </c>
      <c r="H428">
        <v>3.99061981009346</v>
      </c>
      <c r="I428">
        <v>3.3014870525859799</v>
      </c>
      <c r="J428">
        <v>4.0342403565415097</v>
      </c>
      <c r="K428">
        <v>10.5873020755149</v>
      </c>
      <c r="L428">
        <v>10.432497423201999</v>
      </c>
      <c r="M428">
        <v>0.154804652312892</v>
      </c>
      <c r="N428">
        <v>1.48386954756015E-2</v>
      </c>
      <c r="O428" t="s">
        <v>18</v>
      </c>
    </row>
    <row r="429" spans="1:15" x14ac:dyDescent="0.3">
      <c r="A429">
        <v>304601</v>
      </c>
      <c r="B429" t="s">
        <v>17</v>
      </c>
      <c r="C429">
        <v>1997</v>
      </c>
      <c r="D429">
        <v>33</v>
      </c>
      <c r="E429">
        <v>3.3000001907348602</v>
      </c>
      <c r="F429">
        <v>2.3403944408561999</v>
      </c>
      <c r="G429">
        <v>3.0941696434672101</v>
      </c>
      <c r="H429">
        <v>3.4354913555029101</v>
      </c>
      <c r="I429">
        <v>3.69840342484633</v>
      </c>
      <c r="J429">
        <v>4.9462060510431103</v>
      </c>
      <c r="K429">
        <v>7.7233018350969598</v>
      </c>
      <c r="L429">
        <v>7.5557462584410704</v>
      </c>
      <c r="M429">
        <v>0.167555576655883</v>
      </c>
      <c r="N429">
        <v>2.21759136589182E-2</v>
      </c>
      <c r="O429" t="s">
        <v>18</v>
      </c>
    </row>
    <row r="430" spans="1:15" x14ac:dyDescent="0.3">
      <c r="A430">
        <v>304601</v>
      </c>
      <c r="B430" t="s">
        <v>17</v>
      </c>
      <c r="C430">
        <v>1998</v>
      </c>
      <c r="D430">
        <v>134</v>
      </c>
      <c r="E430">
        <v>13.399999856948901</v>
      </c>
      <c r="F430">
        <v>3.4140234348225902</v>
      </c>
      <c r="G430">
        <v>5.6492426902533497</v>
      </c>
      <c r="H430">
        <v>6.8551070299305596</v>
      </c>
      <c r="I430">
        <v>3.0503608649410401</v>
      </c>
      <c r="J430">
        <v>3.8923987051503701</v>
      </c>
      <c r="K430">
        <v>45.747913875377201</v>
      </c>
      <c r="L430">
        <v>32.893421228150601</v>
      </c>
      <c r="M430">
        <v>12.8544926472266</v>
      </c>
      <c r="N430">
        <v>0.39079220607875298</v>
      </c>
      <c r="O430" t="s">
        <v>18</v>
      </c>
    </row>
    <row r="431" spans="1:15" x14ac:dyDescent="0.3">
      <c r="A431">
        <v>304601</v>
      </c>
      <c r="B431" t="s">
        <v>17</v>
      </c>
      <c r="C431">
        <v>2001</v>
      </c>
      <c r="D431">
        <v>182</v>
      </c>
      <c r="E431">
        <v>18.200000047683702</v>
      </c>
      <c r="F431">
        <v>1.3448093178603899</v>
      </c>
      <c r="G431">
        <v>1.43838044754684</v>
      </c>
      <c r="H431">
        <v>1.5176847259405299</v>
      </c>
      <c r="I431">
        <v>0.34433554979393799</v>
      </c>
      <c r="J431">
        <v>0.66941032890194896</v>
      </c>
      <c r="K431">
        <v>24.475529713405901</v>
      </c>
      <c r="L431">
        <v>23.951534495360399</v>
      </c>
      <c r="M431">
        <v>0.52399521804549598</v>
      </c>
      <c r="N431">
        <v>2.1877313044264299E-2</v>
      </c>
      <c r="O431" t="s">
        <v>18</v>
      </c>
    </row>
    <row r="432" spans="1:15" x14ac:dyDescent="0.3">
      <c r="A432">
        <v>304601</v>
      </c>
      <c r="B432" t="s">
        <v>17</v>
      </c>
      <c r="C432">
        <v>2004</v>
      </c>
      <c r="D432">
        <v>52</v>
      </c>
      <c r="E432">
        <v>5.2000000476837203</v>
      </c>
      <c r="F432">
        <v>2.8336552068671601</v>
      </c>
      <c r="G432">
        <v>3.7151408128126602</v>
      </c>
      <c r="H432">
        <v>4.2724754006422296</v>
      </c>
      <c r="I432">
        <v>2.71939454120113</v>
      </c>
      <c r="J432">
        <v>3.1979699869450702</v>
      </c>
      <c r="K432">
        <v>14.7350071191334</v>
      </c>
      <c r="L432">
        <v>13.2918810663943</v>
      </c>
      <c r="M432">
        <v>1.4431260527391001</v>
      </c>
      <c r="N432">
        <v>0.10857199560623</v>
      </c>
      <c r="O432" t="s">
        <v>18</v>
      </c>
    </row>
    <row r="433" spans="1:15" x14ac:dyDescent="0.3">
      <c r="A433">
        <v>304601</v>
      </c>
      <c r="B433" t="s">
        <v>17</v>
      </c>
      <c r="C433">
        <v>2014</v>
      </c>
      <c r="D433">
        <v>36</v>
      </c>
      <c r="E433">
        <v>3.5999999046325701</v>
      </c>
      <c r="F433">
        <v>2.57528611690487</v>
      </c>
      <c r="G433">
        <v>3.2721339183986702</v>
      </c>
      <c r="H433">
        <v>3.47945003956037</v>
      </c>
      <c r="I433">
        <v>2.9665197219018999</v>
      </c>
      <c r="J433">
        <v>3.1969498142407802</v>
      </c>
      <c r="K433">
        <v>9.2710299597544399</v>
      </c>
      <c r="L433">
        <v>9.1073034656956207</v>
      </c>
      <c r="M433">
        <v>0.163726494058821</v>
      </c>
      <c r="N433">
        <v>1.79774940711625E-2</v>
      </c>
      <c r="O433" t="s">
        <v>18</v>
      </c>
    </row>
    <row r="434" spans="1:15" x14ac:dyDescent="0.3">
      <c r="A434">
        <v>304601</v>
      </c>
      <c r="B434" t="s">
        <v>17</v>
      </c>
      <c r="C434">
        <v>2016</v>
      </c>
      <c r="D434">
        <v>60</v>
      </c>
      <c r="E434">
        <v>6</v>
      </c>
      <c r="F434">
        <v>1.1751824510506199</v>
      </c>
      <c r="G434">
        <v>1.22118117212769</v>
      </c>
      <c r="H434">
        <v>1.2608874155976699</v>
      </c>
      <c r="I434">
        <v>0.440883136318933</v>
      </c>
      <c r="J434">
        <v>0.75554550661111497</v>
      </c>
      <c r="K434">
        <v>7.0510947130116204</v>
      </c>
      <c r="L434">
        <v>6.8897244576068601</v>
      </c>
      <c r="M434">
        <v>0.161370255404758</v>
      </c>
      <c r="N434">
        <v>2.3421873602882701E-2</v>
      </c>
      <c r="O434" t="s">
        <v>18</v>
      </c>
    </row>
    <row r="435" spans="1:15" x14ac:dyDescent="0.3">
      <c r="A435">
        <v>304601</v>
      </c>
      <c r="B435" t="s">
        <v>17</v>
      </c>
      <c r="C435">
        <v>2019</v>
      </c>
      <c r="D435">
        <v>108</v>
      </c>
      <c r="E435">
        <v>10.7999999523163</v>
      </c>
      <c r="F435">
        <v>1.6444792878515899</v>
      </c>
      <c r="G435">
        <v>2.1899539541839999</v>
      </c>
      <c r="H435">
        <v>2.72875388452259</v>
      </c>
      <c r="I435">
        <v>1.1556148608188399</v>
      </c>
      <c r="J435">
        <v>1.79516562299825</v>
      </c>
      <c r="K435">
        <v>17.760376225531498</v>
      </c>
      <c r="L435">
        <v>13.4704989142112</v>
      </c>
      <c r="M435">
        <v>4.2898773113202697</v>
      </c>
      <c r="N435">
        <v>0.318464619509713</v>
      </c>
      <c r="O435" t="s">
        <v>18</v>
      </c>
    </row>
    <row r="436" spans="1:15" x14ac:dyDescent="0.3">
      <c r="A436">
        <v>304601</v>
      </c>
      <c r="B436" t="s">
        <v>17</v>
      </c>
      <c r="C436">
        <v>2020</v>
      </c>
      <c r="D436">
        <v>57</v>
      </c>
      <c r="E436">
        <v>5.7000000476837203</v>
      </c>
      <c r="F436">
        <v>5.2022194039925003</v>
      </c>
      <c r="G436">
        <v>6.9782728380990298</v>
      </c>
      <c r="H436">
        <v>7.3833638224205496</v>
      </c>
      <c r="I436">
        <v>3.9314738021314599</v>
      </c>
      <c r="J436">
        <v>4.8502552649688102</v>
      </c>
      <c r="K436">
        <v>29.652650655959</v>
      </c>
      <c r="L436">
        <v>29.3832032132539</v>
      </c>
      <c r="M436">
        <v>0.26944744270516102</v>
      </c>
      <c r="N436">
        <v>9.1701180688026993E-3</v>
      </c>
      <c r="O436" t="s">
        <v>18</v>
      </c>
    </row>
    <row r="437" spans="1:15" x14ac:dyDescent="0.3">
      <c r="A437">
        <v>304601</v>
      </c>
      <c r="B437" t="s">
        <v>17</v>
      </c>
      <c r="C437">
        <v>2027</v>
      </c>
      <c r="D437">
        <v>66</v>
      </c>
      <c r="E437">
        <v>6.6000001430511501</v>
      </c>
      <c r="F437">
        <v>1.38443208001507</v>
      </c>
      <c r="G437">
        <v>1.48259249846925</v>
      </c>
      <c r="H437">
        <v>1.5252383596251999</v>
      </c>
      <c r="I437">
        <v>0.22575333187712199</v>
      </c>
      <c r="J437">
        <v>0.34972749301325301</v>
      </c>
      <c r="K437">
        <v>9.1372519200876301</v>
      </c>
      <c r="L437">
        <v>8.9573652840077003</v>
      </c>
      <c r="M437">
        <v>0.179886636079925</v>
      </c>
      <c r="N437">
        <v>2.0082538824344999E-2</v>
      </c>
      <c r="O437" t="s">
        <v>18</v>
      </c>
    </row>
    <row r="438" spans="1:15" x14ac:dyDescent="0.3">
      <c r="A438">
        <v>304601</v>
      </c>
      <c r="B438" t="s">
        <v>17</v>
      </c>
      <c r="C438">
        <v>2031</v>
      </c>
      <c r="D438">
        <v>67</v>
      </c>
      <c r="E438">
        <v>6.7000000476837203</v>
      </c>
      <c r="F438">
        <v>4.5497440605076296</v>
      </c>
      <c r="G438">
        <v>6.4179815332732204</v>
      </c>
      <c r="H438">
        <v>6.7130946970213099</v>
      </c>
      <c r="I438">
        <v>4.1130136764460996</v>
      </c>
      <c r="J438">
        <v>5.1690295502879797</v>
      </c>
      <c r="K438">
        <v>30.4832853179186</v>
      </c>
      <c r="L438">
        <v>25.339636451757599</v>
      </c>
      <c r="M438">
        <v>5.14364886616102</v>
      </c>
      <c r="N438">
        <v>0.202988266068997</v>
      </c>
      <c r="O438" t="s">
        <v>18</v>
      </c>
    </row>
    <row r="439" spans="1:15" x14ac:dyDescent="0.3">
      <c r="A439">
        <v>304601</v>
      </c>
      <c r="B439" t="s">
        <v>17</v>
      </c>
      <c r="C439">
        <v>2034</v>
      </c>
      <c r="D439">
        <v>112</v>
      </c>
      <c r="E439">
        <v>11.2000000476837</v>
      </c>
      <c r="F439">
        <v>1.30725910880476</v>
      </c>
      <c r="G439">
        <v>1.39750729343244</v>
      </c>
      <c r="H439">
        <v>1.4492811248617601</v>
      </c>
      <c r="I439">
        <v>0.407305648652666</v>
      </c>
      <c r="J439">
        <v>0.72909574243217201</v>
      </c>
      <c r="K439">
        <v>14.6413020843904</v>
      </c>
      <c r="L439">
        <v>14.4687999232018</v>
      </c>
      <c r="M439">
        <v>0.17250216118852499</v>
      </c>
      <c r="N439">
        <v>1.1922354452625E-2</v>
      </c>
      <c r="O439" t="s">
        <v>18</v>
      </c>
    </row>
    <row r="440" spans="1:15" x14ac:dyDescent="0.3">
      <c r="A440">
        <v>283380</v>
      </c>
      <c r="B440" t="s">
        <v>15</v>
      </c>
      <c r="C440">
        <v>1</v>
      </c>
      <c r="D440">
        <v>265</v>
      </c>
      <c r="E440">
        <v>26.5</v>
      </c>
      <c r="F440">
        <v>1.1807905946497399</v>
      </c>
      <c r="G440">
        <v>1.2747369469068801</v>
      </c>
      <c r="H440">
        <v>1.38578824523459</v>
      </c>
      <c r="I440">
        <v>0.29843327661199698</v>
      </c>
      <c r="J440">
        <v>0.648863336608412</v>
      </c>
      <c r="K440">
        <v>31.2909507527622</v>
      </c>
      <c r="L440">
        <v>31.0528243601313</v>
      </c>
      <c r="M440">
        <v>0.23812639263083599</v>
      </c>
      <c r="N440">
        <v>7.66842944362142E-3</v>
      </c>
      <c r="O440" t="s">
        <v>19</v>
      </c>
    </row>
    <row r="441" spans="1:15" x14ac:dyDescent="0.3">
      <c r="A441">
        <v>283380</v>
      </c>
      <c r="B441" t="s">
        <v>15</v>
      </c>
      <c r="C441">
        <v>4</v>
      </c>
      <c r="D441">
        <v>28</v>
      </c>
      <c r="E441">
        <v>2.7999999523162802</v>
      </c>
      <c r="F441">
        <v>2.3512708997141001</v>
      </c>
      <c r="G441">
        <v>3.1225205771163802</v>
      </c>
      <c r="H441">
        <v>3.4339686037230801</v>
      </c>
      <c r="I441">
        <v>3.6669926753297499</v>
      </c>
      <c r="J441">
        <v>4.1653727984767803</v>
      </c>
      <c r="K441">
        <v>6.5835584927879598</v>
      </c>
      <c r="L441">
        <v>6.3311079368559602</v>
      </c>
      <c r="M441">
        <v>0.252450555932002</v>
      </c>
      <c r="N441">
        <v>3.9874625176169402E-2</v>
      </c>
      <c r="O441" t="s">
        <v>19</v>
      </c>
    </row>
    <row r="442" spans="1:15" x14ac:dyDescent="0.3">
      <c r="A442">
        <v>283380</v>
      </c>
      <c r="B442" t="s">
        <v>15</v>
      </c>
      <c r="C442">
        <v>7</v>
      </c>
      <c r="D442">
        <v>29</v>
      </c>
      <c r="E442">
        <v>2.9000000953674299</v>
      </c>
      <c r="F442">
        <v>2.2517548648127401</v>
      </c>
      <c r="G442">
        <v>2.86391917422015</v>
      </c>
      <c r="H442">
        <v>3.0980055232267101</v>
      </c>
      <c r="I442">
        <v>2.8467521493768499</v>
      </c>
      <c r="J442">
        <v>3.4661048671366701</v>
      </c>
      <c r="K442">
        <v>6.5300891906693304</v>
      </c>
      <c r="L442">
        <v>6.3530860944224203</v>
      </c>
      <c r="M442">
        <v>0.17700309624691599</v>
      </c>
      <c r="N442">
        <v>2.7860962942453001E-2</v>
      </c>
      <c r="O442" t="s">
        <v>19</v>
      </c>
    </row>
    <row r="443" spans="1:15" x14ac:dyDescent="0.3">
      <c r="A443">
        <v>283380</v>
      </c>
      <c r="B443" t="s">
        <v>15</v>
      </c>
      <c r="C443">
        <v>11</v>
      </c>
      <c r="D443">
        <v>32</v>
      </c>
      <c r="E443">
        <v>3.2000000476837198</v>
      </c>
      <c r="F443">
        <v>2.6694290162078298</v>
      </c>
      <c r="G443">
        <v>3.59603095800087</v>
      </c>
      <c r="H443">
        <v>4.0048366527169703</v>
      </c>
      <c r="I443">
        <v>3.5011053597402899</v>
      </c>
      <c r="J443">
        <v>5.1559962272180497</v>
      </c>
      <c r="K443">
        <v>8.5421729069923007</v>
      </c>
      <c r="L443">
        <v>8.3265571656183592</v>
      </c>
      <c r="M443">
        <v>0.21561574137393999</v>
      </c>
      <c r="N443">
        <v>2.5894945183857099E-2</v>
      </c>
      <c r="O443" t="s">
        <v>19</v>
      </c>
    </row>
    <row r="444" spans="1:15" x14ac:dyDescent="0.3">
      <c r="A444">
        <v>283380</v>
      </c>
      <c r="B444" t="s">
        <v>15</v>
      </c>
      <c r="C444">
        <v>13</v>
      </c>
      <c r="D444">
        <v>35</v>
      </c>
      <c r="E444">
        <v>3.5</v>
      </c>
      <c r="F444">
        <v>2.6379736217947101</v>
      </c>
      <c r="G444">
        <v>3.4259980980346398</v>
      </c>
      <c r="H444">
        <v>3.83578629376975</v>
      </c>
      <c r="I444">
        <v>2.7422889735815699</v>
      </c>
      <c r="J444">
        <v>3.0400126199852999</v>
      </c>
      <c r="K444">
        <v>9.2329076748441494</v>
      </c>
      <c r="L444">
        <v>8.8841135475559998</v>
      </c>
      <c r="M444">
        <v>0.34879412728815001</v>
      </c>
      <c r="N444">
        <v>3.9260431040314903E-2</v>
      </c>
      <c r="O444" t="s">
        <v>19</v>
      </c>
    </row>
    <row r="445" spans="1:15" x14ac:dyDescent="0.3">
      <c r="A445">
        <v>283380</v>
      </c>
      <c r="B445" t="s">
        <v>15</v>
      </c>
      <c r="C445">
        <v>14</v>
      </c>
      <c r="D445">
        <v>58</v>
      </c>
      <c r="E445">
        <v>5.8000001907348597</v>
      </c>
      <c r="F445">
        <v>1.36219506043348</v>
      </c>
      <c r="G445">
        <v>1.48087294631513</v>
      </c>
      <c r="H445">
        <v>1.5587193305157001</v>
      </c>
      <c r="I445">
        <v>0.51417832192713397</v>
      </c>
      <c r="J445">
        <v>0.56980312579001602</v>
      </c>
      <c r="K445">
        <v>7.9007315497282402</v>
      </c>
      <c r="L445">
        <v>7.7499031228434196</v>
      </c>
      <c r="M445">
        <v>0.15082842688481199</v>
      </c>
      <c r="N445">
        <v>1.9461975781378898E-2</v>
      </c>
      <c r="O445" t="s">
        <v>19</v>
      </c>
    </row>
    <row r="446" spans="1:15" x14ac:dyDescent="0.3">
      <c r="A446">
        <v>283380</v>
      </c>
      <c r="B446" t="s">
        <v>15</v>
      </c>
      <c r="C446">
        <v>17</v>
      </c>
      <c r="D446">
        <v>33</v>
      </c>
      <c r="E446">
        <v>3.2999999523162802</v>
      </c>
      <c r="F446">
        <v>2.78177620826719</v>
      </c>
      <c r="G446">
        <v>3.75831150643072</v>
      </c>
      <c r="H446">
        <v>4.16380619561897</v>
      </c>
      <c r="I446">
        <v>3.05785158386165</v>
      </c>
      <c r="J446">
        <v>3.8484745639823501</v>
      </c>
      <c r="K446">
        <v>9.1798614916239707</v>
      </c>
      <c r="L446">
        <v>8.6363250605687192</v>
      </c>
      <c r="M446">
        <v>0.54353643105525296</v>
      </c>
      <c r="N446">
        <v>6.29360783948376E-2</v>
      </c>
      <c r="O446" t="s">
        <v>19</v>
      </c>
    </row>
    <row r="447" spans="1:15" x14ac:dyDescent="0.3">
      <c r="A447">
        <v>283380</v>
      </c>
      <c r="B447" t="s">
        <v>15</v>
      </c>
      <c r="C447">
        <v>18</v>
      </c>
      <c r="D447">
        <v>67</v>
      </c>
      <c r="E447">
        <v>6.6999998092651403</v>
      </c>
      <c r="F447">
        <v>1.2351316387635101</v>
      </c>
      <c r="G447">
        <v>1.3079891026863599</v>
      </c>
      <c r="H447">
        <v>1.34036169140144</v>
      </c>
      <c r="I447">
        <v>0.308220722917531</v>
      </c>
      <c r="J447">
        <v>0.89017610973968198</v>
      </c>
      <c r="K447">
        <v>8.2753817792916404</v>
      </c>
      <c r="L447">
        <v>8.0789287632823097</v>
      </c>
      <c r="M447">
        <v>0.19645301600933401</v>
      </c>
      <c r="N447">
        <v>2.43167159614265E-2</v>
      </c>
      <c r="O447" t="s">
        <v>19</v>
      </c>
    </row>
    <row r="448" spans="1:15" x14ac:dyDescent="0.3">
      <c r="A448">
        <v>283380</v>
      </c>
      <c r="B448" t="s">
        <v>15</v>
      </c>
      <c r="C448">
        <v>23</v>
      </c>
      <c r="D448">
        <v>33</v>
      </c>
      <c r="E448">
        <v>3.3000001907348602</v>
      </c>
      <c r="F448">
        <v>2.7257093158360699</v>
      </c>
      <c r="G448">
        <v>3.6367499077390302</v>
      </c>
      <c r="H448">
        <v>3.9379855361248399</v>
      </c>
      <c r="I448">
        <v>3.2808487639469801</v>
      </c>
      <c r="J448">
        <v>3.53119478870439</v>
      </c>
      <c r="K448">
        <v>8.99484093868187</v>
      </c>
      <c r="L448">
        <v>8.6323750728669797</v>
      </c>
      <c r="M448">
        <v>0.36246586581488799</v>
      </c>
      <c r="N448">
        <v>4.1989123822269998E-2</v>
      </c>
      <c r="O448" t="s">
        <v>19</v>
      </c>
    </row>
    <row r="449" spans="1:15" x14ac:dyDescent="0.3">
      <c r="A449">
        <v>283380</v>
      </c>
      <c r="B449" t="s">
        <v>15</v>
      </c>
      <c r="C449">
        <v>24</v>
      </c>
      <c r="D449">
        <v>59</v>
      </c>
      <c r="E449">
        <v>5.9000000953674299</v>
      </c>
      <c r="F449">
        <v>1.3711570441912</v>
      </c>
      <c r="G449">
        <v>1.4573766887669599</v>
      </c>
      <c r="H449">
        <v>1.5472825501615799</v>
      </c>
      <c r="I449">
        <v>0.495082216181577</v>
      </c>
      <c r="J449">
        <v>1.77268752292124</v>
      </c>
      <c r="K449">
        <v>8.0898266636579201</v>
      </c>
      <c r="L449">
        <v>7.7335928571293904</v>
      </c>
      <c r="M449">
        <v>0.35623380652853898</v>
      </c>
      <c r="N449">
        <v>4.6063170522370703E-2</v>
      </c>
      <c r="O449" t="s">
        <v>19</v>
      </c>
    </row>
    <row r="450" spans="1:15" x14ac:dyDescent="0.3">
      <c r="A450">
        <v>283380</v>
      </c>
      <c r="B450" t="s">
        <v>15</v>
      </c>
      <c r="C450">
        <v>26</v>
      </c>
      <c r="D450">
        <v>26</v>
      </c>
      <c r="E450">
        <v>2.5999999046325701</v>
      </c>
      <c r="F450">
        <v>2.81698811046346</v>
      </c>
      <c r="G450">
        <v>3.5661809038704999</v>
      </c>
      <c r="H450">
        <v>3.86386209548639</v>
      </c>
      <c r="I450">
        <v>2.9989036785885901</v>
      </c>
      <c r="J450">
        <v>3.8879090606775701</v>
      </c>
      <c r="K450">
        <v>7.3241689028299399</v>
      </c>
      <c r="L450">
        <v>6.9743377237711099</v>
      </c>
      <c r="M450">
        <v>0.34983117905882599</v>
      </c>
      <c r="N450">
        <v>5.0159770420418803E-2</v>
      </c>
      <c r="O450" t="s">
        <v>19</v>
      </c>
    </row>
    <row r="451" spans="1:15" x14ac:dyDescent="0.3">
      <c r="A451">
        <v>283380</v>
      </c>
      <c r="B451" t="s">
        <v>15</v>
      </c>
      <c r="C451">
        <v>27</v>
      </c>
      <c r="D451">
        <v>55</v>
      </c>
      <c r="E451">
        <v>5.5</v>
      </c>
      <c r="F451">
        <v>1.1436464258191099</v>
      </c>
      <c r="G451">
        <v>1.1803135771815401</v>
      </c>
      <c r="H451">
        <v>1.2514464058155099</v>
      </c>
      <c r="I451">
        <v>0.489220043092087</v>
      </c>
      <c r="J451">
        <v>0.78510417166910196</v>
      </c>
      <c r="K451">
        <v>6.2900553684374403</v>
      </c>
      <c r="L451">
        <v>6.1447874361852399</v>
      </c>
      <c r="M451">
        <v>0.145267932252205</v>
      </c>
      <c r="N451">
        <v>2.3640839290347999E-2</v>
      </c>
      <c r="O451" t="s">
        <v>19</v>
      </c>
    </row>
    <row r="452" spans="1:15" x14ac:dyDescent="0.3">
      <c r="A452">
        <v>283380</v>
      </c>
      <c r="B452" t="s">
        <v>15</v>
      </c>
      <c r="C452">
        <v>29</v>
      </c>
      <c r="D452">
        <v>29</v>
      </c>
      <c r="E452">
        <v>2.8999998569488499</v>
      </c>
      <c r="F452">
        <v>2.07943845156383</v>
      </c>
      <c r="G452">
        <v>2.6492365279355199</v>
      </c>
      <c r="H452">
        <v>2.8763130680170801</v>
      </c>
      <c r="I452">
        <v>1.9931123141712701</v>
      </c>
      <c r="J452">
        <v>2.5474260518548202</v>
      </c>
      <c r="K452">
        <v>6.0303713429477304</v>
      </c>
      <c r="L452">
        <v>5.8909378186664201</v>
      </c>
      <c r="M452">
        <v>0.13943352428131001</v>
      </c>
      <c r="N452">
        <v>2.36691556715285E-2</v>
      </c>
      <c r="O452" t="s">
        <v>19</v>
      </c>
    </row>
    <row r="453" spans="1:15" x14ac:dyDescent="0.3">
      <c r="A453">
        <v>283380</v>
      </c>
      <c r="B453" t="s">
        <v>15</v>
      </c>
      <c r="C453">
        <v>36</v>
      </c>
      <c r="D453">
        <v>115</v>
      </c>
      <c r="E453">
        <v>11.5</v>
      </c>
      <c r="F453">
        <v>1.80588440645968</v>
      </c>
      <c r="G453">
        <v>2.3503000016329501</v>
      </c>
      <c r="H453">
        <v>2.67340418104139</v>
      </c>
      <c r="I453">
        <v>1.2530870445082301</v>
      </c>
      <c r="J453">
        <v>2.6447623352362299</v>
      </c>
      <c r="K453">
        <v>20.767670671172699</v>
      </c>
      <c r="L453">
        <v>20.511333594203599</v>
      </c>
      <c r="M453">
        <v>0.256337076969125</v>
      </c>
      <c r="N453">
        <v>1.24973384003449E-2</v>
      </c>
      <c r="O453" t="s">
        <v>19</v>
      </c>
    </row>
    <row r="454" spans="1:15" x14ac:dyDescent="0.3">
      <c r="A454">
        <v>283380</v>
      </c>
      <c r="B454" t="s">
        <v>15</v>
      </c>
      <c r="C454">
        <v>46</v>
      </c>
      <c r="D454">
        <v>123</v>
      </c>
      <c r="E454">
        <v>12.300000190734901</v>
      </c>
      <c r="F454">
        <v>2.52480899528822</v>
      </c>
      <c r="G454">
        <v>2.8636269468784601</v>
      </c>
      <c r="H454">
        <v>3.1603335287248999</v>
      </c>
      <c r="I454">
        <v>1.2038375343607099</v>
      </c>
      <c r="J454">
        <v>1.6711267096856799</v>
      </c>
      <c r="K454">
        <v>31.055150826879501</v>
      </c>
      <c r="L454">
        <v>30.901205211921599</v>
      </c>
      <c r="M454">
        <v>0.15394561495784101</v>
      </c>
      <c r="N454">
        <v>4.9818644257425097E-3</v>
      </c>
      <c r="O454" t="s">
        <v>19</v>
      </c>
    </row>
    <row r="455" spans="1:15" x14ac:dyDescent="0.3">
      <c r="A455">
        <v>283380</v>
      </c>
      <c r="B455" t="s">
        <v>15</v>
      </c>
      <c r="C455">
        <v>49</v>
      </c>
      <c r="D455">
        <v>47</v>
      </c>
      <c r="E455">
        <v>4.6999998092651403</v>
      </c>
      <c r="F455">
        <v>3.3568505759571301</v>
      </c>
      <c r="G455">
        <v>3.4436642004781999</v>
      </c>
      <c r="H455">
        <v>3.5746889116662701</v>
      </c>
      <c r="I455">
        <v>0.52629863396384302</v>
      </c>
      <c r="J455">
        <v>0.69473210559605403</v>
      </c>
      <c r="K455">
        <v>15.7771971073476</v>
      </c>
      <c r="L455">
        <v>15.4595368779748</v>
      </c>
      <c r="M455">
        <v>0.31766022937272698</v>
      </c>
      <c r="N455">
        <v>2.0547848999622802E-2</v>
      </c>
      <c r="O455" t="s">
        <v>19</v>
      </c>
    </row>
    <row r="456" spans="1:15" x14ac:dyDescent="0.3">
      <c r="A456">
        <v>283380</v>
      </c>
      <c r="B456" t="s">
        <v>15</v>
      </c>
      <c r="C456">
        <v>56</v>
      </c>
      <c r="D456">
        <v>133</v>
      </c>
      <c r="E456">
        <v>13.300000190734901</v>
      </c>
      <c r="F456">
        <v>2.3480557146210801</v>
      </c>
      <c r="G456">
        <v>2.5787120133468799</v>
      </c>
      <c r="H456">
        <v>2.8007142586387102</v>
      </c>
      <c r="I456">
        <v>1.1839279660022499</v>
      </c>
      <c r="J456">
        <v>2.5011716169171399</v>
      </c>
      <c r="K456">
        <v>31.2291412296711</v>
      </c>
      <c r="L456">
        <v>31.055046470991599</v>
      </c>
      <c r="M456">
        <v>0.174094758679402</v>
      </c>
      <c r="N456">
        <v>5.60600541499827E-3</v>
      </c>
      <c r="O456" t="s">
        <v>19</v>
      </c>
    </row>
    <row r="457" spans="1:15" x14ac:dyDescent="0.3">
      <c r="A457">
        <v>283380</v>
      </c>
      <c r="B457" t="s">
        <v>15</v>
      </c>
      <c r="C457">
        <v>64</v>
      </c>
      <c r="D457">
        <v>53</v>
      </c>
      <c r="E457">
        <v>5.2999999523162797</v>
      </c>
      <c r="F457">
        <v>2.9524647714828798</v>
      </c>
      <c r="G457">
        <v>3.1611548381077901</v>
      </c>
      <c r="H457">
        <v>3.3154717498377901</v>
      </c>
      <c r="I457">
        <v>0.55719262420442195</v>
      </c>
      <c r="J457">
        <v>0.92484680705545297</v>
      </c>
      <c r="K457">
        <v>15.6480631015604</v>
      </c>
      <c r="L457">
        <v>15.3412435004223</v>
      </c>
      <c r="M457">
        <v>0.306819601138068</v>
      </c>
      <c r="N457">
        <v>1.9999656555195301E-2</v>
      </c>
      <c r="O457" t="s">
        <v>19</v>
      </c>
    </row>
    <row r="458" spans="1:15" x14ac:dyDescent="0.3">
      <c r="A458">
        <v>283380</v>
      </c>
      <c r="B458" t="s">
        <v>15</v>
      </c>
      <c r="C458">
        <v>68</v>
      </c>
      <c r="D458">
        <v>100</v>
      </c>
      <c r="E458">
        <v>10</v>
      </c>
      <c r="F458">
        <v>2.9941984147629999</v>
      </c>
      <c r="G458">
        <v>3.7138619594835101</v>
      </c>
      <c r="H458">
        <v>3.95220372305856</v>
      </c>
      <c r="I458">
        <v>1.7661082026458399</v>
      </c>
      <c r="J458">
        <v>3.0497754462866702</v>
      </c>
      <c r="K458">
        <v>29.9419841408038</v>
      </c>
      <c r="L458">
        <v>29.815413971686901</v>
      </c>
      <c r="M458">
        <v>0.12657016911690999</v>
      </c>
      <c r="N458">
        <v>4.2451253313840398E-3</v>
      </c>
      <c r="O458" t="s">
        <v>19</v>
      </c>
    </row>
    <row r="459" spans="1:15" x14ac:dyDescent="0.3">
      <c r="A459">
        <v>283380</v>
      </c>
      <c r="B459" t="s">
        <v>15</v>
      </c>
      <c r="C459">
        <v>71</v>
      </c>
      <c r="D459">
        <v>135</v>
      </c>
      <c r="E459">
        <v>13.5</v>
      </c>
      <c r="F459">
        <v>1.8953984755151301</v>
      </c>
      <c r="G459">
        <v>2.5137314437823899</v>
      </c>
      <c r="H459">
        <v>2.8581887344098802</v>
      </c>
      <c r="I459">
        <v>0.96801955188131605</v>
      </c>
      <c r="J459">
        <v>1.5682688066194499</v>
      </c>
      <c r="K459">
        <v>25.587879420869399</v>
      </c>
      <c r="L459">
        <v>23.076509717316501</v>
      </c>
      <c r="M459">
        <v>2.5113697035528899</v>
      </c>
      <c r="N459">
        <v>0.108827969841053</v>
      </c>
      <c r="O459" t="s">
        <v>19</v>
      </c>
    </row>
    <row r="460" spans="1:15" x14ac:dyDescent="0.3">
      <c r="A460">
        <v>283380</v>
      </c>
      <c r="B460" t="s">
        <v>15</v>
      </c>
      <c r="C460">
        <v>72</v>
      </c>
      <c r="D460">
        <v>31</v>
      </c>
      <c r="E460">
        <v>3.1000001430511501</v>
      </c>
      <c r="F460">
        <v>2.7194575196275399</v>
      </c>
      <c r="G460">
        <v>3.5097084721481799</v>
      </c>
      <c r="H460">
        <v>3.9158756971684499</v>
      </c>
      <c r="I460">
        <v>2.49283525528543</v>
      </c>
      <c r="J460">
        <v>2.7811265729341001</v>
      </c>
      <c r="K460">
        <v>8.4303185169000692</v>
      </c>
      <c r="L460">
        <v>8.2799945926635594</v>
      </c>
      <c r="M460">
        <v>0.150323924236512</v>
      </c>
      <c r="N460">
        <v>1.8155075169940901E-2</v>
      </c>
      <c r="O460" t="s">
        <v>19</v>
      </c>
    </row>
    <row r="461" spans="1:15" x14ac:dyDescent="0.3">
      <c r="A461">
        <v>283380</v>
      </c>
      <c r="B461" t="s">
        <v>15</v>
      </c>
      <c r="C461">
        <v>79</v>
      </c>
      <c r="D461">
        <v>31</v>
      </c>
      <c r="E461">
        <v>3.1000001430511501</v>
      </c>
      <c r="F461">
        <v>1.9967038115460001</v>
      </c>
      <c r="G461">
        <v>2.4020898128461798</v>
      </c>
      <c r="H461">
        <v>2.5868990371538101</v>
      </c>
      <c r="I461">
        <v>1.97740135260455</v>
      </c>
      <c r="J461">
        <v>2.1259743357021699</v>
      </c>
      <c r="K461">
        <v>6.1897819494748099</v>
      </c>
      <c r="L461">
        <v>6.0102690290792697</v>
      </c>
      <c r="M461">
        <v>0.17951292039553499</v>
      </c>
      <c r="N461">
        <v>2.9867701350306201E-2</v>
      </c>
      <c r="O461" t="s">
        <v>19</v>
      </c>
    </row>
    <row r="462" spans="1:15" x14ac:dyDescent="0.3">
      <c r="A462">
        <v>283380</v>
      </c>
      <c r="B462" t="s">
        <v>15</v>
      </c>
      <c r="C462">
        <v>83</v>
      </c>
      <c r="D462">
        <v>31</v>
      </c>
      <c r="E462">
        <v>3.0999999046325701</v>
      </c>
      <c r="F462">
        <v>1.9433212633724799</v>
      </c>
      <c r="G462">
        <v>2.2635183215173602</v>
      </c>
      <c r="H462">
        <v>2.3514473478208902</v>
      </c>
      <c r="I462">
        <v>2.2510545408066802</v>
      </c>
      <c r="J462">
        <v>3.6282360328558201</v>
      </c>
      <c r="K462">
        <v>6.0242957881504697</v>
      </c>
      <c r="L462">
        <v>5.7909671374243699</v>
      </c>
      <c r="M462">
        <v>0.23332865072609399</v>
      </c>
      <c r="N462">
        <v>4.02918278050996E-2</v>
      </c>
      <c r="O462" t="s">
        <v>19</v>
      </c>
    </row>
    <row r="463" spans="1:15" x14ac:dyDescent="0.3">
      <c r="A463">
        <v>283380</v>
      </c>
      <c r="B463" t="s">
        <v>15</v>
      </c>
      <c r="C463">
        <v>96</v>
      </c>
      <c r="D463">
        <v>47</v>
      </c>
      <c r="E463">
        <v>4.7000000476837203</v>
      </c>
      <c r="F463">
        <v>1.3235022329468999</v>
      </c>
      <c r="G463">
        <v>1.4693821664984801</v>
      </c>
      <c r="H463">
        <v>1.6071918464481301</v>
      </c>
      <c r="I463">
        <v>0.34092553646663198</v>
      </c>
      <c r="J463">
        <v>0.427125332281444</v>
      </c>
      <c r="K463">
        <v>6.2204604935039898</v>
      </c>
      <c r="L463">
        <v>6.0469813377316202</v>
      </c>
      <c r="M463">
        <v>0.17347915577237399</v>
      </c>
      <c r="N463">
        <v>2.8688554848004599E-2</v>
      </c>
      <c r="O463" t="s">
        <v>19</v>
      </c>
    </row>
    <row r="464" spans="1:15" x14ac:dyDescent="0.3">
      <c r="A464">
        <v>283380</v>
      </c>
      <c r="B464" t="s">
        <v>15</v>
      </c>
      <c r="C464">
        <v>117</v>
      </c>
      <c r="D464">
        <v>91</v>
      </c>
      <c r="E464">
        <v>9.0999999046325701</v>
      </c>
      <c r="F464">
        <v>1.1976693702894099</v>
      </c>
      <c r="G464">
        <v>1.2488366551733101</v>
      </c>
      <c r="H464">
        <v>1.32498953762366</v>
      </c>
      <c r="I464">
        <v>0.57692226685609704</v>
      </c>
      <c r="J464">
        <v>0.814132532754542</v>
      </c>
      <c r="K464">
        <v>10.898791209683001</v>
      </c>
      <c r="L464">
        <v>10.672383332636</v>
      </c>
      <c r="M464">
        <v>0.226407877047061</v>
      </c>
      <c r="N464">
        <v>2.1214368898717199E-2</v>
      </c>
      <c r="O464" t="s">
        <v>19</v>
      </c>
    </row>
    <row r="465" spans="1:15" x14ac:dyDescent="0.3">
      <c r="A465">
        <v>283380</v>
      </c>
      <c r="B465" t="s">
        <v>15</v>
      </c>
      <c r="C465">
        <v>119</v>
      </c>
      <c r="D465">
        <v>29</v>
      </c>
      <c r="E465">
        <v>2.9000000953674299</v>
      </c>
      <c r="F465">
        <v>2.8125207439129798</v>
      </c>
      <c r="G465">
        <v>3.7491405020100199</v>
      </c>
      <c r="H465">
        <v>4.2249984281565798</v>
      </c>
      <c r="I465">
        <v>5.0567818612181199</v>
      </c>
      <c r="J465">
        <v>6.4447751281891499</v>
      </c>
      <c r="K465">
        <v>8.1563101808778704</v>
      </c>
      <c r="L465">
        <v>7.9196751145855302</v>
      </c>
      <c r="M465">
        <v>0.23663506629234099</v>
      </c>
      <c r="N465">
        <v>2.9879390614967801E-2</v>
      </c>
      <c r="O465" t="s">
        <v>19</v>
      </c>
    </row>
    <row r="466" spans="1:15" x14ac:dyDescent="0.3">
      <c r="A466">
        <v>283380</v>
      </c>
      <c r="B466" t="s">
        <v>15</v>
      </c>
      <c r="C466">
        <v>120</v>
      </c>
      <c r="D466">
        <v>59</v>
      </c>
      <c r="E466">
        <v>5.8999998569488499</v>
      </c>
      <c r="F466">
        <v>1.3100202723935099</v>
      </c>
      <c r="G466">
        <v>1.3743213276032</v>
      </c>
      <c r="H466">
        <v>1.41894173182739</v>
      </c>
      <c r="I466">
        <v>0.69479467466366096</v>
      </c>
      <c r="J466">
        <v>0.93040693571893895</v>
      </c>
      <c r="K466">
        <v>7.7291194575142104</v>
      </c>
      <c r="L466">
        <v>7.5762346664656102</v>
      </c>
      <c r="M466">
        <v>0.15288479104859701</v>
      </c>
      <c r="N466">
        <v>2.0179521593398399E-2</v>
      </c>
      <c r="O466" t="s">
        <v>19</v>
      </c>
    </row>
    <row r="467" spans="1:15" x14ac:dyDescent="0.3">
      <c r="A467">
        <v>283380</v>
      </c>
      <c r="B467" t="s">
        <v>15</v>
      </c>
      <c r="C467">
        <v>121</v>
      </c>
      <c r="D467">
        <v>34</v>
      </c>
      <c r="E467">
        <v>3.3999998569488499</v>
      </c>
      <c r="F467">
        <v>3.1262521712348601</v>
      </c>
      <c r="G467">
        <v>4.0620843815194903</v>
      </c>
      <c r="H467">
        <v>4.4609675704691103</v>
      </c>
      <c r="I467">
        <v>3.28227225898714</v>
      </c>
      <c r="J467">
        <v>3.91550746364064</v>
      </c>
      <c r="K467">
        <v>10.629257239384099</v>
      </c>
      <c r="L467">
        <v>10.2875496284083</v>
      </c>
      <c r="M467">
        <v>0.34170761097576702</v>
      </c>
      <c r="N467">
        <v>3.3215646419062397E-2</v>
      </c>
      <c r="O467" t="s">
        <v>19</v>
      </c>
    </row>
    <row r="468" spans="1:15" x14ac:dyDescent="0.3">
      <c r="A468">
        <v>283380</v>
      </c>
      <c r="B468" t="s">
        <v>15</v>
      </c>
      <c r="C468">
        <v>122</v>
      </c>
      <c r="D468">
        <v>71</v>
      </c>
      <c r="E468">
        <v>7.0999999046325701</v>
      </c>
      <c r="F468">
        <v>1.4155668182661401</v>
      </c>
      <c r="G468">
        <v>1.4937342048797899</v>
      </c>
      <c r="H468">
        <v>1.6168170627462499</v>
      </c>
      <c r="I468">
        <v>0.51520792860753195</v>
      </c>
      <c r="J468">
        <v>1.0317759003701401</v>
      </c>
      <c r="K468">
        <v>10.0505242874376</v>
      </c>
      <c r="L468">
        <v>9.8552120950856601</v>
      </c>
      <c r="M468">
        <v>0.19531219235192401</v>
      </c>
      <c r="N468">
        <v>1.9818162254399099E-2</v>
      </c>
      <c r="O468" t="s">
        <v>19</v>
      </c>
    </row>
    <row r="469" spans="1:15" x14ac:dyDescent="0.3">
      <c r="A469">
        <v>283380</v>
      </c>
      <c r="B469" t="s">
        <v>15</v>
      </c>
      <c r="C469">
        <v>136</v>
      </c>
      <c r="D469">
        <v>60</v>
      </c>
      <c r="E469">
        <v>6</v>
      </c>
      <c r="F469">
        <v>1.2555015952703901</v>
      </c>
      <c r="G469">
        <v>1.32743425901761</v>
      </c>
      <c r="H469">
        <v>1.46217019301942</v>
      </c>
      <c r="I469">
        <v>0.51869704357386903</v>
      </c>
      <c r="J469">
        <v>1.20316535234622</v>
      </c>
      <c r="K469">
        <v>7.5330095647616799</v>
      </c>
      <c r="L469">
        <v>7.3822626577911201</v>
      </c>
      <c r="M469">
        <v>0.15074690697056201</v>
      </c>
      <c r="N469">
        <v>2.0420149479708199E-2</v>
      </c>
      <c r="O469" t="s">
        <v>19</v>
      </c>
    </row>
    <row r="470" spans="1:15" x14ac:dyDescent="0.3">
      <c r="A470">
        <v>283380</v>
      </c>
      <c r="B470" t="s">
        <v>15</v>
      </c>
      <c r="C470">
        <v>142</v>
      </c>
      <c r="D470">
        <v>82</v>
      </c>
      <c r="E470">
        <v>8.2000000476837194</v>
      </c>
      <c r="F470">
        <v>1.3732055217958501</v>
      </c>
      <c r="G470">
        <v>1.48425471874826</v>
      </c>
      <c r="H470">
        <v>1.7662650906431001</v>
      </c>
      <c r="I470">
        <v>0.85571108244865002</v>
      </c>
      <c r="J470">
        <v>2.4486121561353298</v>
      </c>
      <c r="K470">
        <v>11.260285309304001</v>
      </c>
      <c r="L470">
        <v>10.0939726655367</v>
      </c>
      <c r="M470">
        <v>1.1663126437672799</v>
      </c>
      <c r="N470">
        <v>0.115545452956234</v>
      </c>
      <c r="O470" t="s">
        <v>19</v>
      </c>
    </row>
    <row r="471" spans="1:15" x14ac:dyDescent="0.3">
      <c r="A471">
        <v>283380</v>
      </c>
      <c r="B471" t="s">
        <v>15</v>
      </c>
      <c r="C471">
        <v>155</v>
      </c>
      <c r="D471">
        <v>65</v>
      </c>
      <c r="E471">
        <v>6.5</v>
      </c>
      <c r="F471">
        <v>2.1734663108830898</v>
      </c>
      <c r="G471">
        <v>2.6661977650024902</v>
      </c>
      <c r="H471">
        <v>2.9155237914480101</v>
      </c>
      <c r="I471">
        <v>1.5689265138103901</v>
      </c>
      <c r="J471">
        <v>1.90777239969525</v>
      </c>
      <c r="K471">
        <v>14.127531127986501</v>
      </c>
      <c r="L471">
        <v>13.098032079993899</v>
      </c>
      <c r="M471">
        <v>1.0294990479926001</v>
      </c>
      <c r="N471">
        <v>7.8599521035306E-2</v>
      </c>
      <c r="O471" t="s">
        <v>19</v>
      </c>
    </row>
    <row r="472" spans="1:15" x14ac:dyDescent="0.3">
      <c r="A472">
        <v>283380</v>
      </c>
      <c r="B472" t="s">
        <v>15</v>
      </c>
      <c r="C472">
        <v>156</v>
      </c>
      <c r="D472">
        <v>51</v>
      </c>
      <c r="E472">
        <v>5.0999999046325701</v>
      </c>
      <c r="F472">
        <v>1.5418506635087801</v>
      </c>
      <c r="G472">
        <v>1.7099248057548799</v>
      </c>
      <c r="H472">
        <v>1.7781212974653999</v>
      </c>
      <c r="I472">
        <v>0.31624839917535502</v>
      </c>
      <c r="J472">
        <v>3.2067719324250801</v>
      </c>
      <c r="K472">
        <v>7.8634383186120402</v>
      </c>
      <c r="L472">
        <v>7.7127337959232296</v>
      </c>
      <c r="M472">
        <v>0.15070452268881501</v>
      </c>
      <c r="N472">
        <v>1.95397023515156E-2</v>
      </c>
      <c r="O472" t="s">
        <v>19</v>
      </c>
    </row>
    <row r="473" spans="1:15" x14ac:dyDescent="0.3">
      <c r="A473">
        <v>283380</v>
      </c>
      <c r="B473" t="s">
        <v>15</v>
      </c>
      <c r="C473">
        <v>157</v>
      </c>
      <c r="D473">
        <v>156</v>
      </c>
      <c r="E473">
        <v>15.5999999046326</v>
      </c>
      <c r="F473">
        <v>2.2406858431829102</v>
      </c>
      <c r="G473">
        <v>2.9783868824161401</v>
      </c>
      <c r="H473">
        <v>3.2967173875937799</v>
      </c>
      <c r="I473">
        <v>0.94800512820773797</v>
      </c>
      <c r="J473">
        <v>1.2413430407823001</v>
      </c>
      <c r="K473">
        <v>34.954699033961099</v>
      </c>
      <c r="L473">
        <v>34.730724609479402</v>
      </c>
      <c r="M473">
        <v>0.22397442448168201</v>
      </c>
      <c r="N473">
        <v>6.4488842948168899E-3</v>
      </c>
      <c r="O473" t="s">
        <v>19</v>
      </c>
    </row>
    <row r="474" spans="1:15" x14ac:dyDescent="0.3">
      <c r="A474">
        <v>283380</v>
      </c>
      <c r="B474" t="s">
        <v>15</v>
      </c>
      <c r="C474">
        <v>178</v>
      </c>
      <c r="D474">
        <v>85</v>
      </c>
      <c r="E474">
        <v>8.5</v>
      </c>
      <c r="F474">
        <v>1.33190387710474</v>
      </c>
      <c r="G474">
        <v>1.39527465427873</v>
      </c>
      <c r="H474">
        <v>1.61593879344611</v>
      </c>
      <c r="I474">
        <v>0.549268311624314</v>
      </c>
      <c r="J474">
        <v>0.78800760521024904</v>
      </c>
      <c r="K474">
        <v>11.3211829173322</v>
      </c>
      <c r="L474">
        <v>9.6918908910391206</v>
      </c>
      <c r="M474">
        <v>1.6292920262930599</v>
      </c>
      <c r="N474">
        <v>0.16810878750187599</v>
      </c>
      <c r="O474" t="s">
        <v>19</v>
      </c>
    </row>
    <row r="475" spans="1:15" x14ac:dyDescent="0.3">
      <c r="A475">
        <v>283380</v>
      </c>
      <c r="B475" t="s">
        <v>15</v>
      </c>
      <c r="C475">
        <v>193</v>
      </c>
      <c r="D475">
        <v>60</v>
      </c>
      <c r="E475">
        <v>6</v>
      </c>
      <c r="F475">
        <v>1.24792776109652</v>
      </c>
      <c r="G475">
        <v>1.31993256123431</v>
      </c>
      <c r="H475">
        <v>1.3832015020853099</v>
      </c>
      <c r="I475">
        <v>0.52823677611467401</v>
      </c>
      <c r="J475">
        <v>0.70931504204103801</v>
      </c>
      <c r="K475">
        <v>7.4875665514041403</v>
      </c>
      <c r="L475">
        <v>7.29227701909024</v>
      </c>
      <c r="M475">
        <v>0.19528953231390001</v>
      </c>
      <c r="N475">
        <v>2.67803227719761E-2</v>
      </c>
      <c r="O475" t="s">
        <v>19</v>
      </c>
    </row>
    <row r="476" spans="1:15" x14ac:dyDescent="0.3">
      <c r="A476">
        <v>283380</v>
      </c>
      <c r="B476" t="s">
        <v>15</v>
      </c>
      <c r="C476">
        <v>194</v>
      </c>
      <c r="D476">
        <v>194</v>
      </c>
      <c r="E476">
        <v>19.4000000953674</v>
      </c>
      <c r="F476">
        <v>2.4904806119656002</v>
      </c>
      <c r="G476">
        <v>3.4021239000719499</v>
      </c>
      <c r="H476">
        <v>3.8207650200743402</v>
      </c>
      <c r="I476">
        <v>0.98164340709165698</v>
      </c>
      <c r="J476">
        <v>1.77734142430176</v>
      </c>
      <c r="K476">
        <v>48.315323949147199</v>
      </c>
      <c r="L476">
        <v>47.812520836179303</v>
      </c>
      <c r="M476">
        <v>0.50280311296783298</v>
      </c>
      <c r="N476">
        <v>1.0516138956374901E-2</v>
      </c>
      <c r="O476" t="s">
        <v>19</v>
      </c>
    </row>
    <row r="477" spans="1:15" x14ac:dyDescent="0.3">
      <c r="A477">
        <v>283380</v>
      </c>
      <c r="B477" t="s">
        <v>15</v>
      </c>
      <c r="C477">
        <v>220</v>
      </c>
      <c r="D477">
        <v>88</v>
      </c>
      <c r="E477">
        <v>8.7999999523162806</v>
      </c>
      <c r="F477">
        <v>1.8754762720958</v>
      </c>
      <c r="G477">
        <v>2.3815277955470702</v>
      </c>
      <c r="H477">
        <v>2.73898854005061</v>
      </c>
      <c r="I477">
        <v>0.97899044731141405</v>
      </c>
      <c r="J477">
        <v>1.22406000402999</v>
      </c>
      <c r="K477">
        <v>16.504191173184399</v>
      </c>
      <c r="L477">
        <v>14.882119368414299</v>
      </c>
      <c r="M477">
        <v>1.6220718047701299</v>
      </c>
      <c r="N477">
        <v>0.108994677748171</v>
      </c>
      <c r="O477" t="s">
        <v>19</v>
      </c>
    </row>
    <row r="478" spans="1:15" x14ac:dyDescent="0.3">
      <c r="A478">
        <v>283380</v>
      </c>
      <c r="B478" t="s">
        <v>15</v>
      </c>
      <c r="C478">
        <v>230</v>
      </c>
      <c r="D478">
        <v>75</v>
      </c>
      <c r="E478">
        <v>7.5</v>
      </c>
      <c r="F478">
        <v>1.30605438069865</v>
      </c>
      <c r="G478">
        <v>1.4391221675630299</v>
      </c>
      <c r="H478">
        <v>1.60702262301361</v>
      </c>
      <c r="I478">
        <v>0.50006559573496001</v>
      </c>
      <c r="J478">
        <v>0.91531743964035694</v>
      </c>
      <c r="K478">
        <v>9.7954078243791791</v>
      </c>
      <c r="L478">
        <v>9.6040282049436208</v>
      </c>
      <c r="M478">
        <v>0.191379619435567</v>
      </c>
      <c r="N478">
        <v>1.9927015555520299E-2</v>
      </c>
      <c r="O478" t="s">
        <v>19</v>
      </c>
    </row>
    <row r="479" spans="1:15" x14ac:dyDescent="0.3">
      <c r="A479">
        <v>283380</v>
      </c>
      <c r="B479" t="s">
        <v>15</v>
      </c>
      <c r="C479">
        <v>232</v>
      </c>
      <c r="D479">
        <v>42</v>
      </c>
      <c r="E479">
        <v>4.2000000476837203</v>
      </c>
      <c r="F479">
        <v>1.46339111943444</v>
      </c>
      <c r="G479">
        <v>1.6302169667453701</v>
      </c>
      <c r="H479">
        <v>1.6920753921874601</v>
      </c>
      <c r="I479">
        <v>0.67818670299926798</v>
      </c>
      <c r="J479">
        <v>0.91466716983833196</v>
      </c>
      <c r="K479">
        <v>6.1462427636209602</v>
      </c>
      <c r="L479">
        <v>5.9738075519663196</v>
      </c>
      <c r="M479">
        <v>0.17243521165464001</v>
      </c>
      <c r="N479">
        <v>2.8865210362841599E-2</v>
      </c>
      <c r="O479" t="s">
        <v>19</v>
      </c>
    </row>
    <row r="480" spans="1:15" x14ac:dyDescent="0.3">
      <c r="A480">
        <v>283380</v>
      </c>
      <c r="B480" t="s">
        <v>15</v>
      </c>
      <c r="C480">
        <v>251</v>
      </c>
      <c r="D480">
        <v>52</v>
      </c>
      <c r="E480">
        <v>5.2000000476837203</v>
      </c>
      <c r="F480">
        <v>1.6851432915278299</v>
      </c>
      <c r="G480">
        <v>2.14257178454179</v>
      </c>
      <c r="H480">
        <v>2.37484538095178</v>
      </c>
      <c r="I480">
        <v>1.2362693268618501</v>
      </c>
      <c r="J480">
        <v>1.40882321052449</v>
      </c>
      <c r="K480">
        <v>8.7627451578274194</v>
      </c>
      <c r="L480">
        <v>8.5697743404788493</v>
      </c>
      <c r="M480">
        <v>0.192970817348565</v>
      </c>
      <c r="N480">
        <v>2.2517607778430999E-2</v>
      </c>
      <c r="O480" t="s">
        <v>19</v>
      </c>
    </row>
    <row r="481" spans="1:15" x14ac:dyDescent="0.3">
      <c r="A481">
        <v>283380</v>
      </c>
      <c r="B481" t="s">
        <v>15</v>
      </c>
      <c r="C481">
        <v>254</v>
      </c>
      <c r="D481">
        <v>42</v>
      </c>
      <c r="E481">
        <v>4.2000000476837203</v>
      </c>
      <c r="F481">
        <v>2.09298818796732</v>
      </c>
      <c r="G481">
        <v>2.4892535795203101</v>
      </c>
      <c r="H481">
        <v>2.7128452088995698</v>
      </c>
      <c r="I481">
        <v>2.12935850214537</v>
      </c>
      <c r="J481">
        <v>2.2981663304153299</v>
      </c>
      <c r="K481">
        <v>8.7905504360765292</v>
      </c>
      <c r="L481">
        <v>7.6835493779818904</v>
      </c>
      <c r="M481">
        <v>1.1070010580946399</v>
      </c>
      <c r="N481">
        <v>0.14407417765373801</v>
      </c>
      <c r="O481" t="s">
        <v>19</v>
      </c>
    </row>
    <row r="482" spans="1:15" x14ac:dyDescent="0.3">
      <c r="A482">
        <v>283380</v>
      </c>
      <c r="B482" t="s">
        <v>15</v>
      </c>
      <c r="C482">
        <v>255</v>
      </c>
      <c r="D482">
        <v>107</v>
      </c>
      <c r="E482">
        <v>10.7000000476837</v>
      </c>
      <c r="F482">
        <v>1.3463753437424599</v>
      </c>
      <c r="G482">
        <v>1.4272737966342699</v>
      </c>
      <c r="H482">
        <v>1.5078068762616801</v>
      </c>
      <c r="I482">
        <v>0.419330996131631</v>
      </c>
      <c r="J482">
        <v>0.57769205221178999</v>
      </c>
      <c r="K482">
        <v>14.4062162251244</v>
      </c>
      <c r="L482">
        <v>14.018009573387101</v>
      </c>
      <c r="M482">
        <v>0.38820665173729701</v>
      </c>
      <c r="N482">
        <v>2.7693421787519601E-2</v>
      </c>
      <c r="O482" t="s">
        <v>19</v>
      </c>
    </row>
    <row r="483" spans="1:15" x14ac:dyDescent="0.3">
      <c r="A483">
        <v>283380</v>
      </c>
      <c r="B483" t="s">
        <v>15</v>
      </c>
      <c r="C483">
        <v>258</v>
      </c>
      <c r="D483">
        <v>194</v>
      </c>
      <c r="E483">
        <v>19.399999856948899</v>
      </c>
      <c r="F483">
        <v>1.7022504675065799</v>
      </c>
      <c r="G483">
        <v>2.0676793154625002</v>
      </c>
      <c r="H483">
        <v>3.1748607753673301</v>
      </c>
      <c r="I483">
        <v>0.66392207420236704</v>
      </c>
      <c r="J483">
        <v>1.1550441533106099</v>
      </c>
      <c r="K483">
        <v>33.023658874692501</v>
      </c>
      <c r="L483">
        <v>32.792371685354503</v>
      </c>
      <c r="M483">
        <v>0.23128718933803999</v>
      </c>
      <c r="N483">
        <v>7.05307903793175E-3</v>
      </c>
      <c r="O483" t="s">
        <v>19</v>
      </c>
    </row>
    <row r="484" spans="1:15" x14ac:dyDescent="0.3">
      <c r="A484">
        <v>283380</v>
      </c>
      <c r="B484" t="s">
        <v>15</v>
      </c>
      <c r="C484">
        <v>262</v>
      </c>
      <c r="D484">
        <v>67</v>
      </c>
      <c r="E484">
        <v>6.7000000476837203</v>
      </c>
      <c r="F484">
        <v>1.55577780950431</v>
      </c>
      <c r="G484">
        <v>1.6886561827803199</v>
      </c>
      <c r="H484">
        <v>2.3584756262511299</v>
      </c>
      <c r="I484">
        <v>1.14350466740608</v>
      </c>
      <c r="J484">
        <v>1.42254219759763</v>
      </c>
      <c r="K484">
        <v>10.4237113654696</v>
      </c>
      <c r="L484">
        <v>4.9658793538493198</v>
      </c>
      <c r="M484">
        <v>5.4578320116202601</v>
      </c>
      <c r="N484">
        <v>1.09906657466207</v>
      </c>
      <c r="O484" t="s">
        <v>19</v>
      </c>
    </row>
    <row r="485" spans="1:15" x14ac:dyDescent="0.3">
      <c r="A485">
        <v>283380</v>
      </c>
      <c r="B485" t="s">
        <v>15</v>
      </c>
      <c r="C485">
        <v>263</v>
      </c>
      <c r="D485">
        <v>51</v>
      </c>
      <c r="E485">
        <v>5.0999999046325701</v>
      </c>
      <c r="F485">
        <v>1.1984284631130599</v>
      </c>
      <c r="G485">
        <v>1.28811912696421</v>
      </c>
      <c r="H485">
        <v>1.3532170686788001</v>
      </c>
      <c r="I485">
        <v>0.55021538839098005</v>
      </c>
      <c r="J485">
        <v>0.73204925924210895</v>
      </c>
      <c r="K485">
        <v>6.1119850827600901</v>
      </c>
      <c r="L485">
        <v>5.9233583325599</v>
      </c>
      <c r="M485">
        <v>0.18862675020018599</v>
      </c>
      <c r="N485">
        <v>3.1844561751959197E-2</v>
      </c>
      <c r="O485" t="s">
        <v>19</v>
      </c>
    </row>
    <row r="486" spans="1:15" x14ac:dyDescent="0.3">
      <c r="A486">
        <v>283380</v>
      </c>
      <c r="B486" t="s">
        <v>15</v>
      </c>
      <c r="C486">
        <v>265</v>
      </c>
      <c r="D486">
        <v>33</v>
      </c>
      <c r="E486">
        <v>3.2999999523162802</v>
      </c>
      <c r="F486">
        <v>2.2319736201007099</v>
      </c>
      <c r="G486">
        <v>2.6733932558797902</v>
      </c>
      <c r="H486">
        <v>3.0678028147183101</v>
      </c>
      <c r="I486">
        <v>2.1994578081163199</v>
      </c>
      <c r="J486">
        <v>4.6571598478304503</v>
      </c>
      <c r="K486">
        <v>7.3655128506797203</v>
      </c>
      <c r="L486">
        <v>6.7419312951951902</v>
      </c>
      <c r="M486">
        <v>0.62358155548452598</v>
      </c>
      <c r="N486">
        <v>9.2493015455220803E-2</v>
      </c>
      <c r="O486" t="s">
        <v>19</v>
      </c>
    </row>
    <row r="487" spans="1:15" x14ac:dyDescent="0.3">
      <c r="A487">
        <v>283380</v>
      </c>
      <c r="B487" t="s">
        <v>15</v>
      </c>
      <c r="C487">
        <v>266</v>
      </c>
      <c r="D487">
        <v>53</v>
      </c>
      <c r="E487">
        <v>5.2999999523162797</v>
      </c>
      <c r="F487">
        <v>3.0353885524076398</v>
      </c>
      <c r="G487">
        <v>3.9462219125222302</v>
      </c>
      <c r="H487">
        <v>4.68931963410615</v>
      </c>
      <c r="I487">
        <v>2.7949083003890798</v>
      </c>
      <c r="J487">
        <v>4.9896947099768703</v>
      </c>
      <c r="K487">
        <v>16.0875592660677</v>
      </c>
      <c r="L487">
        <v>15.5993937624184</v>
      </c>
      <c r="M487">
        <v>0.48816550364924</v>
      </c>
      <c r="N487">
        <v>3.1293876613674103E-2</v>
      </c>
      <c r="O487" t="s">
        <v>19</v>
      </c>
    </row>
    <row r="488" spans="1:15" x14ac:dyDescent="0.3">
      <c r="A488">
        <v>283380</v>
      </c>
      <c r="B488" t="s">
        <v>15</v>
      </c>
      <c r="C488">
        <v>267</v>
      </c>
      <c r="D488">
        <v>96</v>
      </c>
      <c r="E488">
        <v>9.6000001430511492</v>
      </c>
      <c r="F488">
        <v>1.6556615246486801</v>
      </c>
      <c r="G488">
        <v>1.8544846903963399</v>
      </c>
      <c r="H488">
        <v>1.98996665752462</v>
      </c>
      <c r="I488">
        <v>0.84812472731536603</v>
      </c>
      <c r="J488">
        <v>1.9764162427353</v>
      </c>
      <c r="K488">
        <v>15.8943507511252</v>
      </c>
      <c r="L488">
        <v>15.3395388719225</v>
      </c>
      <c r="M488">
        <v>0.55481187920269703</v>
      </c>
      <c r="N488">
        <v>3.6168745608006897E-2</v>
      </c>
      <c r="O488" t="s">
        <v>19</v>
      </c>
    </row>
    <row r="489" spans="1:15" x14ac:dyDescent="0.3">
      <c r="A489">
        <v>283380</v>
      </c>
      <c r="B489" t="s">
        <v>15</v>
      </c>
      <c r="C489">
        <v>272</v>
      </c>
      <c r="D489">
        <v>48</v>
      </c>
      <c r="E489">
        <v>4.7999999523162797</v>
      </c>
      <c r="F489">
        <v>1.58383203044578</v>
      </c>
      <c r="G489">
        <v>1.7740499920683499</v>
      </c>
      <c r="H489">
        <v>2.0145356204368601</v>
      </c>
      <c r="I489">
        <v>0.91440666197738896</v>
      </c>
      <c r="J489">
        <v>0.99115627048694299</v>
      </c>
      <c r="K489">
        <v>7.6023936750838796</v>
      </c>
      <c r="L489">
        <v>7.3883161416976897</v>
      </c>
      <c r="M489">
        <v>0.21407753338618901</v>
      </c>
      <c r="N489">
        <v>2.8975145253732799E-2</v>
      </c>
      <c r="O489" t="s">
        <v>19</v>
      </c>
    </row>
    <row r="490" spans="1:15" x14ac:dyDescent="0.3">
      <c r="A490">
        <v>283380</v>
      </c>
      <c r="B490" t="s">
        <v>15</v>
      </c>
      <c r="C490">
        <v>273</v>
      </c>
      <c r="D490">
        <v>170</v>
      </c>
      <c r="E490">
        <v>17</v>
      </c>
      <c r="F490">
        <v>1.5895527971341199</v>
      </c>
      <c r="G490">
        <v>1.7375135696569599</v>
      </c>
      <c r="H490">
        <v>1.9228281948277901</v>
      </c>
      <c r="I490">
        <v>0.46063145401380401</v>
      </c>
      <c r="J490">
        <v>0.89112964339141398</v>
      </c>
      <c r="K490">
        <v>27.022397552477202</v>
      </c>
      <c r="L490">
        <v>26.585362120751</v>
      </c>
      <c r="M490">
        <v>0.43703543172625797</v>
      </c>
      <c r="N490">
        <v>1.6438949740132901E-2</v>
      </c>
      <c r="O490" t="s">
        <v>19</v>
      </c>
    </row>
    <row r="491" spans="1:15" x14ac:dyDescent="0.3">
      <c r="A491">
        <v>283380</v>
      </c>
      <c r="B491" t="s">
        <v>15</v>
      </c>
      <c r="C491">
        <v>278</v>
      </c>
      <c r="D491">
        <v>55</v>
      </c>
      <c r="E491">
        <v>5.5</v>
      </c>
      <c r="F491">
        <v>1.71825902614384</v>
      </c>
      <c r="G491">
        <v>2.0023347910587201</v>
      </c>
      <c r="H491">
        <v>2.23030666664142</v>
      </c>
      <c r="I491">
        <v>0.68049707555359495</v>
      </c>
      <c r="J491">
        <v>1.1427272014460801</v>
      </c>
      <c r="K491">
        <v>9.4504245515121603</v>
      </c>
      <c r="L491">
        <v>9.2293362884377306</v>
      </c>
      <c r="M491">
        <v>0.221088263074426</v>
      </c>
      <c r="N491">
        <v>2.3954947155994302E-2</v>
      </c>
      <c r="O491" t="s">
        <v>19</v>
      </c>
    </row>
    <row r="492" spans="1:15" x14ac:dyDescent="0.3">
      <c r="A492">
        <v>283380</v>
      </c>
      <c r="B492" t="s">
        <v>15</v>
      </c>
      <c r="C492">
        <v>290</v>
      </c>
      <c r="D492">
        <v>34</v>
      </c>
      <c r="E492">
        <v>3.4000000953674299</v>
      </c>
      <c r="F492">
        <v>1.8319016724697701</v>
      </c>
      <c r="G492">
        <v>2.31525819388927</v>
      </c>
      <c r="H492">
        <v>2.5751025678103798</v>
      </c>
      <c r="I492">
        <v>2.5692112371835201</v>
      </c>
      <c r="J492">
        <v>3.11512980496612</v>
      </c>
      <c r="K492">
        <v>6.2284658219078199</v>
      </c>
      <c r="L492">
        <v>5.9869344640055902</v>
      </c>
      <c r="M492">
        <v>0.24153135790222599</v>
      </c>
      <c r="N492">
        <v>4.0343076971086203E-2</v>
      </c>
      <c r="O492" t="s">
        <v>19</v>
      </c>
    </row>
    <row r="493" spans="1:15" x14ac:dyDescent="0.3">
      <c r="A493">
        <v>283380</v>
      </c>
      <c r="B493" t="s">
        <v>15</v>
      </c>
      <c r="C493">
        <v>291</v>
      </c>
      <c r="D493">
        <v>133</v>
      </c>
      <c r="E493">
        <v>13.2999999523163</v>
      </c>
      <c r="F493">
        <v>1.37440323199771</v>
      </c>
      <c r="G493">
        <v>1.49150342270634</v>
      </c>
      <c r="H493">
        <v>2.1143818043632199</v>
      </c>
      <c r="I493">
        <v>0.64871665570676795</v>
      </c>
      <c r="J493">
        <v>1.26557385867289</v>
      </c>
      <c r="K493">
        <v>18.279562920799702</v>
      </c>
      <c r="L493">
        <v>17.425117728508901</v>
      </c>
      <c r="M493">
        <v>0.85444519229079996</v>
      </c>
      <c r="N493">
        <v>4.9035260800152899E-2</v>
      </c>
      <c r="O493" t="s">
        <v>19</v>
      </c>
    </row>
    <row r="494" spans="1:15" x14ac:dyDescent="0.3">
      <c r="A494">
        <v>283380</v>
      </c>
      <c r="B494" t="s">
        <v>15</v>
      </c>
      <c r="C494">
        <v>292</v>
      </c>
      <c r="D494">
        <v>36</v>
      </c>
      <c r="E494">
        <v>3.5999999046325701</v>
      </c>
      <c r="F494">
        <v>2.17230392652051</v>
      </c>
      <c r="G494">
        <v>2.8588109909705102</v>
      </c>
      <c r="H494">
        <v>3.5568453503796098</v>
      </c>
      <c r="I494">
        <v>2.68565522829355</v>
      </c>
      <c r="J494">
        <v>3.44402279844779</v>
      </c>
      <c r="K494">
        <v>7.82029403001241</v>
      </c>
      <c r="L494">
        <v>7.4809579326896998</v>
      </c>
      <c r="M494">
        <v>0.33933609732270897</v>
      </c>
      <c r="N494">
        <v>4.5359979347017201E-2</v>
      </c>
      <c r="O494" t="s">
        <v>19</v>
      </c>
    </row>
    <row r="495" spans="1:15" x14ac:dyDescent="0.3">
      <c r="A495">
        <v>283380</v>
      </c>
      <c r="B495" t="s">
        <v>15</v>
      </c>
      <c r="C495">
        <v>294</v>
      </c>
      <c r="D495">
        <v>148</v>
      </c>
      <c r="E495">
        <v>14.7999999523163</v>
      </c>
      <c r="F495">
        <v>1.2559405955948699</v>
      </c>
      <c r="G495">
        <v>1.32250503039433</v>
      </c>
      <c r="H495">
        <v>1.4473123153271601</v>
      </c>
      <c r="I495">
        <v>0.50935283597440795</v>
      </c>
      <c r="J495">
        <v>0.86828587222210796</v>
      </c>
      <c r="K495">
        <v>18.587920746692198</v>
      </c>
      <c r="L495">
        <v>8.5943741138149097</v>
      </c>
      <c r="M495">
        <v>9.9935466328772602</v>
      </c>
      <c r="N495">
        <v>1.16280097893496</v>
      </c>
      <c r="O495" t="s">
        <v>19</v>
      </c>
    </row>
    <row r="496" spans="1:15" x14ac:dyDescent="0.3">
      <c r="A496">
        <v>283380</v>
      </c>
      <c r="B496" t="s">
        <v>15</v>
      </c>
      <c r="C496">
        <v>297</v>
      </c>
      <c r="D496">
        <v>96</v>
      </c>
      <c r="E496">
        <v>9.5999999046325701</v>
      </c>
      <c r="F496">
        <v>1.1822237143278</v>
      </c>
      <c r="G496">
        <v>1.26263913342864</v>
      </c>
      <c r="H496">
        <v>1.3269427560545699</v>
      </c>
      <c r="I496">
        <v>0.34346654042313901</v>
      </c>
      <c r="J496">
        <v>0.58165144545452396</v>
      </c>
      <c r="K496">
        <v>11.349347572961999</v>
      </c>
      <c r="L496">
        <v>11.150326580814101</v>
      </c>
      <c r="M496">
        <v>0.19902099214785801</v>
      </c>
      <c r="N496">
        <v>1.7848893546338299E-2</v>
      </c>
      <c r="O496" t="s">
        <v>19</v>
      </c>
    </row>
    <row r="497" spans="1:15" x14ac:dyDescent="0.3">
      <c r="A497">
        <v>283380</v>
      </c>
      <c r="B497" t="s">
        <v>15</v>
      </c>
      <c r="C497">
        <v>298</v>
      </c>
      <c r="D497">
        <v>319</v>
      </c>
      <c r="E497">
        <v>31.899999856948899</v>
      </c>
      <c r="F497">
        <v>1.28352205541912</v>
      </c>
      <c r="G497">
        <v>1.35874016388871</v>
      </c>
      <c r="H497">
        <v>1.4627181573555601</v>
      </c>
      <c r="I497">
        <v>0.40260670573790203</v>
      </c>
      <c r="J497">
        <v>0.789049450250491</v>
      </c>
      <c r="K497">
        <v>40.944353423922898</v>
      </c>
      <c r="L497">
        <v>40.685877118399397</v>
      </c>
      <c r="M497">
        <v>0.25847630552348699</v>
      </c>
      <c r="N497">
        <v>6.3529736564680401E-3</v>
      </c>
      <c r="O497" t="s">
        <v>19</v>
      </c>
    </row>
    <row r="498" spans="1:15" x14ac:dyDescent="0.3">
      <c r="A498">
        <v>283380</v>
      </c>
      <c r="B498" t="s">
        <v>15</v>
      </c>
      <c r="C498">
        <v>306</v>
      </c>
      <c r="D498">
        <v>32</v>
      </c>
      <c r="E498">
        <v>3.2000000476837198</v>
      </c>
      <c r="F498">
        <v>2.1669640357966999</v>
      </c>
      <c r="G498">
        <v>2.5677026613685299</v>
      </c>
      <c r="H498">
        <v>2.7677175168717101</v>
      </c>
      <c r="I498">
        <v>2.2460171059550098</v>
      </c>
      <c r="J498">
        <v>3.0133334768045801</v>
      </c>
      <c r="K498">
        <v>6.9342849560838999</v>
      </c>
      <c r="L498">
        <v>6.7914394613446198</v>
      </c>
      <c r="M498">
        <v>0.14284549473927999</v>
      </c>
      <c r="N498">
        <v>2.1033169117140101E-2</v>
      </c>
      <c r="O498" t="s">
        <v>19</v>
      </c>
    </row>
    <row r="499" spans="1:15" x14ac:dyDescent="0.3">
      <c r="A499">
        <v>283380</v>
      </c>
      <c r="B499" t="s">
        <v>15</v>
      </c>
      <c r="C499">
        <v>310</v>
      </c>
      <c r="D499">
        <v>79</v>
      </c>
      <c r="E499">
        <v>7.8999998569488499</v>
      </c>
      <c r="F499">
        <v>1.1971655518017901</v>
      </c>
      <c r="G499">
        <v>1.2452389262658801</v>
      </c>
      <c r="H499">
        <v>1.3756511476190101</v>
      </c>
      <c r="I499">
        <v>0.48147522479647697</v>
      </c>
      <c r="J499">
        <v>0.68892387592290305</v>
      </c>
      <c r="K499">
        <v>9.4576076935101394</v>
      </c>
      <c r="L499">
        <v>9.0540603247526796</v>
      </c>
      <c r="M499">
        <v>0.40354736875746</v>
      </c>
      <c r="N499">
        <v>4.4570872545902002E-2</v>
      </c>
      <c r="O499" t="s">
        <v>19</v>
      </c>
    </row>
    <row r="500" spans="1:15" x14ac:dyDescent="0.3">
      <c r="A500">
        <v>283380</v>
      </c>
      <c r="B500" t="s">
        <v>15</v>
      </c>
      <c r="C500">
        <v>316</v>
      </c>
      <c r="D500">
        <v>61</v>
      </c>
      <c r="E500">
        <v>6.0999999046325701</v>
      </c>
      <c r="F500">
        <v>1.4672618543298099</v>
      </c>
      <c r="G500">
        <v>1.6245561299418501</v>
      </c>
      <c r="H500">
        <v>1.7201043934565301</v>
      </c>
      <c r="I500">
        <v>0.78084899058985102</v>
      </c>
      <c r="J500">
        <v>1.27082877856322</v>
      </c>
      <c r="K500">
        <v>8.9502971961651401</v>
      </c>
      <c r="L500">
        <v>8.7543894124321397</v>
      </c>
      <c r="M500">
        <v>0.195907783732999</v>
      </c>
      <c r="N500">
        <v>2.2378235020570299E-2</v>
      </c>
      <c r="O500" t="s">
        <v>19</v>
      </c>
    </row>
    <row r="501" spans="1:15" x14ac:dyDescent="0.3">
      <c r="A501">
        <v>283380</v>
      </c>
      <c r="B501" t="s">
        <v>15</v>
      </c>
      <c r="C501">
        <v>317</v>
      </c>
      <c r="D501">
        <v>42</v>
      </c>
      <c r="E501">
        <v>4.2000000476837203</v>
      </c>
      <c r="F501">
        <v>1.4498782110855399</v>
      </c>
      <c r="G501">
        <v>1.5532916416706899</v>
      </c>
      <c r="H501">
        <v>1.73725253591382</v>
      </c>
      <c r="I501">
        <v>1.9638951496892401</v>
      </c>
      <c r="J501">
        <v>2.23325220725041</v>
      </c>
      <c r="K501">
        <v>6.0894884741700404</v>
      </c>
      <c r="L501">
        <v>5.7746454490086299</v>
      </c>
      <c r="M501">
        <v>0.31484302516141899</v>
      </c>
      <c r="N501">
        <v>5.4521620061621402E-2</v>
      </c>
      <c r="O501" t="s">
        <v>19</v>
      </c>
    </row>
    <row r="502" spans="1:15" x14ac:dyDescent="0.3">
      <c r="A502">
        <v>283380</v>
      </c>
      <c r="B502" t="s">
        <v>15</v>
      </c>
      <c r="C502">
        <v>318</v>
      </c>
      <c r="D502">
        <v>87</v>
      </c>
      <c r="E502">
        <v>8.7000000476837194</v>
      </c>
      <c r="F502">
        <v>1.2800661003141001</v>
      </c>
      <c r="G502">
        <v>1.4019215290487099</v>
      </c>
      <c r="H502">
        <v>1.50421313881223</v>
      </c>
      <c r="I502">
        <v>0.46206681250256298</v>
      </c>
      <c r="J502">
        <v>0.87549717723143505</v>
      </c>
      <c r="K502">
        <v>11.1365751370832</v>
      </c>
      <c r="L502">
        <v>9.3710909211688502</v>
      </c>
      <c r="M502">
        <v>1.76548421591433</v>
      </c>
      <c r="N502">
        <v>0.18839687190807</v>
      </c>
      <c r="O502" t="s">
        <v>19</v>
      </c>
    </row>
    <row r="503" spans="1:15" x14ac:dyDescent="0.3">
      <c r="A503">
        <v>283380</v>
      </c>
      <c r="B503" t="s">
        <v>15</v>
      </c>
      <c r="C503">
        <v>323</v>
      </c>
      <c r="D503">
        <v>43</v>
      </c>
      <c r="E503">
        <v>4.3000001907348597</v>
      </c>
      <c r="F503">
        <v>1.4718291398346799</v>
      </c>
      <c r="G503">
        <v>1.65666049059607</v>
      </c>
      <c r="H503">
        <v>1.7609828586820899</v>
      </c>
      <c r="I503">
        <v>0.61763545211362902</v>
      </c>
      <c r="J503">
        <v>0.75740502502961904</v>
      </c>
      <c r="K503">
        <v>6.3288655084700496</v>
      </c>
      <c r="L503">
        <v>6.1966029790945401</v>
      </c>
      <c r="M503">
        <v>0.132262529375511</v>
      </c>
      <c r="N503">
        <v>2.1344360744382802E-2</v>
      </c>
      <c r="O503" t="s">
        <v>19</v>
      </c>
    </row>
    <row r="504" spans="1:15" x14ac:dyDescent="0.3">
      <c r="A504">
        <v>283380</v>
      </c>
      <c r="B504" t="s">
        <v>15</v>
      </c>
      <c r="C504">
        <v>324</v>
      </c>
      <c r="D504">
        <v>62</v>
      </c>
      <c r="E504">
        <v>6.2000000476837203</v>
      </c>
      <c r="F504">
        <v>1.8008336104260401</v>
      </c>
      <c r="G504">
        <v>2.2679617301220798</v>
      </c>
      <c r="H504">
        <v>2.7946217620159</v>
      </c>
      <c r="I504">
        <v>1.97718537089831</v>
      </c>
      <c r="J504">
        <v>2.42478325639861</v>
      </c>
      <c r="K504">
        <v>11.1651684156428</v>
      </c>
      <c r="L504">
        <v>3.8377192864041199</v>
      </c>
      <c r="M504">
        <v>7.3274491292387296</v>
      </c>
      <c r="N504">
        <v>1.90932389328153</v>
      </c>
      <c r="O504" t="s">
        <v>19</v>
      </c>
    </row>
    <row r="505" spans="1:15" x14ac:dyDescent="0.3">
      <c r="A505">
        <v>283380</v>
      </c>
      <c r="B505" t="s">
        <v>15</v>
      </c>
      <c r="C505">
        <v>336</v>
      </c>
      <c r="D505">
        <v>74</v>
      </c>
      <c r="E505">
        <v>7.3999998569488499</v>
      </c>
      <c r="F505">
        <v>3.5385742779984102</v>
      </c>
      <c r="G505">
        <v>3.94326084188071</v>
      </c>
      <c r="H505">
        <v>4.0846749283858497</v>
      </c>
      <c r="I505">
        <v>1.4278386704964201</v>
      </c>
      <c r="J505">
        <v>2.06820889992398</v>
      </c>
      <c r="K505">
        <v>26.1854492212934</v>
      </c>
      <c r="L505">
        <v>25.9530369531109</v>
      </c>
      <c r="M505">
        <v>0.232412268182426</v>
      </c>
      <c r="N505">
        <v>8.9551087451662098E-3</v>
      </c>
      <c r="O505" t="s">
        <v>19</v>
      </c>
    </row>
    <row r="506" spans="1:15" x14ac:dyDescent="0.3">
      <c r="A506">
        <v>283380</v>
      </c>
      <c r="B506" t="s">
        <v>15</v>
      </c>
      <c r="C506">
        <v>337</v>
      </c>
      <c r="D506">
        <v>35</v>
      </c>
      <c r="E506">
        <v>3.5</v>
      </c>
      <c r="F506">
        <v>3.4828786339805</v>
      </c>
      <c r="G506">
        <v>3.5565729683093901</v>
      </c>
      <c r="H506">
        <v>3.70644978115179</v>
      </c>
      <c r="I506">
        <v>0.34472493152418399</v>
      </c>
      <c r="J506">
        <v>0.444869207780272</v>
      </c>
      <c r="K506">
        <v>12.190075175199301</v>
      </c>
      <c r="L506">
        <v>11.817569450463999</v>
      </c>
      <c r="M506">
        <v>0.37250572473525001</v>
      </c>
      <c r="N506">
        <v>3.15213484715864E-2</v>
      </c>
      <c r="O506" t="s">
        <v>19</v>
      </c>
    </row>
    <row r="507" spans="1:15" x14ac:dyDescent="0.3">
      <c r="A507">
        <v>283380</v>
      </c>
      <c r="B507" t="s">
        <v>15</v>
      </c>
      <c r="C507">
        <v>338</v>
      </c>
      <c r="D507">
        <v>28</v>
      </c>
      <c r="E507">
        <v>2.7999999523162802</v>
      </c>
      <c r="F507">
        <v>2.8900582237076602</v>
      </c>
      <c r="G507">
        <v>3.15419221289272</v>
      </c>
      <c r="H507">
        <v>3.2122637192004402</v>
      </c>
      <c r="I507">
        <v>0.13528304641345601</v>
      </c>
      <c r="J507">
        <v>0.43610060925280397</v>
      </c>
      <c r="K507">
        <v>8.0921629643137898</v>
      </c>
      <c r="L507">
        <v>7.7717281572746</v>
      </c>
      <c r="M507">
        <v>0.32043480703919203</v>
      </c>
      <c r="N507">
        <v>4.1230830589365601E-2</v>
      </c>
      <c r="O507" t="s">
        <v>19</v>
      </c>
    </row>
    <row r="508" spans="1:15" x14ac:dyDescent="0.3">
      <c r="A508">
        <v>283380</v>
      </c>
      <c r="B508" t="s">
        <v>15</v>
      </c>
      <c r="C508">
        <v>342</v>
      </c>
      <c r="D508">
        <v>59</v>
      </c>
      <c r="E508">
        <v>5.8999998569488499</v>
      </c>
      <c r="F508">
        <v>1.1797147749555501</v>
      </c>
      <c r="G508">
        <v>1.2657853209133501</v>
      </c>
      <c r="H508">
        <v>1.3328921687164099</v>
      </c>
      <c r="I508">
        <v>0.41858192966782298</v>
      </c>
      <c r="J508">
        <v>0.86556167985700905</v>
      </c>
      <c r="K508">
        <v>6.9603170279606497</v>
      </c>
      <c r="L508">
        <v>6.7563066820836601</v>
      </c>
      <c r="M508">
        <v>0.20401034587698599</v>
      </c>
      <c r="N508">
        <v>3.0195542546637099E-2</v>
      </c>
      <c r="O508" t="s">
        <v>19</v>
      </c>
    </row>
    <row r="509" spans="1:15" x14ac:dyDescent="0.3">
      <c r="A509">
        <v>283380</v>
      </c>
      <c r="B509" t="s">
        <v>15</v>
      </c>
      <c r="C509">
        <v>351</v>
      </c>
      <c r="D509">
        <v>52</v>
      </c>
      <c r="E509">
        <v>5.1999998092651403</v>
      </c>
      <c r="F509">
        <v>1.95433114840263</v>
      </c>
      <c r="G509">
        <v>2.0560909883259599</v>
      </c>
      <c r="H509">
        <v>3.02798242104239</v>
      </c>
      <c r="I509">
        <v>1.20749034492955</v>
      </c>
      <c r="J509">
        <v>1.5726824843060501</v>
      </c>
      <c r="K509">
        <v>10.1625215679666</v>
      </c>
      <c r="L509">
        <v>5.6017693142791103</v>
      </c>
      <c r="M509">
        <v>4.5607522536874496</v>
      </c>
      <c r="N509">
        <v>0.81416281139280899</v>
      </c>
      <c r="O509" t="s">
        <v>19</v>
      </c>
    </row>
    <row r="510" spans="1:15" x14ac:dyDescent="0.3">
      <c r="A510">
        <v>283380</v>
      </c>
      <c r="B510" t="s">
        <v>15</v>
      </c>
      <c r="C510">
        <v>352</v>
      </c>
      <c r="D510">
        <v>27</v>
      </c>
      <c r="E510">
        <v>2.7000000476837198</v>
      </c>
      <c r="F510">
        <v>3.0786452074362001</v>
      </c>
      <c r="G510">
        <v>3.1489430344302098</v>
      </c>
      <c r="H510">
        <v>4.0896201396364997</v>
      </c>
      <c r="I510">
        <v>2.0637094336261099</v>
      </c>
      <c r="J510">
        <v>2.2136522733663702</v>
      </c>
      <c r="K510">
        <v>8.3123423274601205</v>
      </c>
      <c r="L510">
        <v>7.8872329269377</v>
      </c>
      <c r="M510">
        <v>0.42510940052242202</v>
      </c>
      <c r="N510">
        <v>5.3898420962125097E-2</v>
      </c>
      <c r="O510" t="s">
        <v>19</v>
      </c>
    </row>
    <row r="511" spans="1:15" x14ac:dyDescent="0.3">
      <c r="A511">
        <v>283380</v>
      </c>
      <c r="B511" t="s">
        <v>15</v>
      </c>
      <c r="C511">
        <v>369</v>
      </c>
      <c r="D511">
        <v>96</v>
      </c>
      <c r="E511">
        <v>9.5999999046325701</v>
      </c>
      <c r="F511">
        <v>2.38564690135243</v>
      </c>
      <c r="G511">
        <v>2.75899418786714</v>
      </c>
      <c r="H511">
        <v>3.9709745476254499</v>
      </c>
      <c r="I511">
        <v>0.73163263404665402</v>
      </c>
      <c r="J511">
        <v>1.0527161546483701</v>
      </c>
      <c r="K511">
        <v>22.9022101829494</v>
      </c>
      <c r="L511">
        <v>7.8184370445309996</v>
      </c>
      <c r="M511">
        <v>15.083773138418399</v>
      </c>
      <c r="N511">
        <v>1.9292568389956499</v>
      </c>
      <c r="O511" t="s">
        <v>19</v>
      </c>
    </row>
    <row r="512" spans="1:15" x14ac:dyDescent="0.3">
      <c r="A512">
        <v>283380</v>
      </c>
      <c r="B512" t="s">
        <v>15</v>
      </c>
      <c r="C512">
        <v>370</v>
      </c>
      <c r="D512">
        <v>56</v>
      </c>
      <c r="E512">
        <v>5.5999999046325701</v>
      </c>
      <c r="F512">
        <v>1.26617406509271</v>
      </c>
      <c r="G512">
        <v>1.3601159786673001</v>
      </c>
      <c r="H512">
        <v>1.4095359498999001</v>
      </c>
      <c r="I512">
        <v>0.56402432086992704</v>
      </c>
      <c r="J512">
        <v>0.92377910057391099</v>
      </c>
      <c r="K512">
        <v>7.0905746883649297</v>
      </c>
      <c r="L512">
        <v>6.9440792402581097</v>
      </c>
      <c r="M512">
        <v>0.146495448106821</v>
      </c>
      <c r="N512">
        <v>2.1096453977298799E-2</v>
      </c>
      <c r="O512" t="s">
        <v>19</v>
      </c>
    </row>
    <row r="513" spans="1:15" x14ac:dyDescent="0.3">
      <c r="A513">
        <v>283380</v>
      </c>
      <c r="B513" t="s">
        <v>15</v>
      </c>
      <c r="C513">
        <v>397</v>
      </c>
      <c r="D513">
        <v>26</v>
      </c>
      <c r="E513">
        <v>2.6000001430511501</v>
      </c>
      <c r="F513">
        <v>2.9557970091803698</v>
      </c>
      <c r="G513">
        <v>3.6492857505922398</v>
      </c>
      <c r="H513">
        <v>4.0754882324195698</v>
      </c>
      <c r="I513">
        <v>-0.26433953668212701</v>
      </c>
      <c r="J513">
        <v>-1.04675841743967E-2</v>
      </c>
      <c r="K513">
        <v>7.6850726887627703</v>
      </c>
      <c r="L513">
        <v>7.2469499956363501</v>
      </c>
      <c r="M513">
        <v>0.438122693126415</v>
      </c>
      <c r="N513">
        <v>6.0456149606417098E-2</v>
      </c>
      <c r="O513" t="s">
        <v>19</v>
      </c>
    </row>
    <row r="514" spans="1:15" x14ac:dyDescent="0.3">
      <c r="A514">
        <v>283380</v>
      </c>
      <c r="B514" t="s">
        <v>15</v>
      </c>
      <c r="C514">
        <v>398</v>
      </c>
      <c r="D514">
        <v>102</v>
      </c>
      <c r="E514">
        <v>10.2000000476837</v>
      </c>
      <c r="F514">
        <v>2.0927736177283398</v>
      </c>
      <c r="G514">
        <v>2.7226413458469199</v>
      </c>
      <c r="H514">
        <v>2.97383334790735</v>
      </c>
      <c r="I514">
        <v>1.3335531626599899</v>
      </c>
      <c r="J514">
        <v>3.6051956147415298</v>
      </c>
      <c r="K514">
        <v>21.3462909587548</v>
      </c>
      <c r="L514">
        <v>20.551131338066298</v>
      </c>
      <c r="M514">
        <v>0.79515962068856205</v>
      </c>
      <c r="N514">
        <v>3.86917687210587E-2</v>
      </c>
      <c r="O514" t="s">
        <v>19</v>
      </c>
    </row>
    <row r="515" spans="1:15" x14ac:dyDescent="0.3">
      <c r="A515">
        <v>283380</v>
      </c>
      <c r="B515" t="s">
        <v>15</v>
      </c>
      <c r="C515">
        <v>403</v>
      </c>
      <c r="D515">
        <v>220</v>
      </c>
      <c r="E515">
        <v>22</v>
      </c>
      <c r="F515">
        <v>1.69289328888599</v>
      </c>
      <c r="G515">
        <v>1.94499377082779</v>
      </c>
      <c r="H515">
        <v>3.0465521392388402</v>
      </c>
      <c r="I515">
        <v>1.0904975587494099</v>
      </c>
      <c r="J515">
        <v>1.7549779814497</v>
      </c>
      <c r="K515">
        <v>37.243652406735997</v>
      </c>
      <c r="L515">
        <v>8.1153976336536395</v>
      </c>
      <c r="M515">
        <v>29.1282547730824</v>
      </c>
      <c r="N515">
        <v>3.5892578636308299</v>
      </c>
      <c r="O515" t="s">
        <v>19</v>
      </c>
    </row>
    <row r="516" spans="1:15" x14ac:dyDescent="0.3">
      <c r="A516">
        <v>283380</v>
      </c>
      <c r="B516" t="s">
        <v>15</v>
      </c>
      <c r="C516">
        <v>411</v>
      </c>
      <c r="D516">
        <v>195</v>
      </c>
      <c r="E516">
        <v>19.5</v>
      </c>
      <c r="F516">
        <v>2.1439101795617899</v>
      </c>
      <c r="G516">
        <v>2.7849485002415002</v>
      </c>
      <c r="H516">
        <v>3.7303534421587901</v>
      </c>
      <c r="I516">
        <v>0.89828706881900999</v>
      </c>
      <c r="J516">
        <v>1.2809240506913999</v>
      </c>
      <c r="K516">
        <v>41.806248475485503</v>
      </c>
      <c r="L516">
        <v>40.805496165929597</v>
      </c>
      <c r="M516">
        <v>1.0007523095558799</v>
      </c>
      <c r="N516">
        <v>2.4524939127966099E-2</v>
      </c>
      <c r="O516" t="s">
        <v>19</v>
      </c>
    </row>
    <row r="517" spans="1:15" x14ac:dyDescent="0.3">
      <c r="A517">
        <v>283380</v>
      </c>
      <c r="B517" t="s">
        <v>15</v>
      </c>
      <c r="C517">
        <v>414</v>
      </c>
      <c r="D517">
        <v>23</v>
      </c>
      <c r="E517">
        <v>2.2999999523162802</v>
      </c>
      <c r="F517">
        <v>2.66641811270686</v>
      </c>
      <c r="G517">
        <v>3.0247804451861602</v>
      </c>
      <c r="H517">
        <v>3.0628700981429402</v>
      </c>
      <c r="I517">
        <v>1.6787379155811699</v>
      </c>
      <c r="J517">
        <v>2.1248222032766599</v>
      </c>
      <c r="K517">
        <v>6.13276158617811</v>
      </c>
      <c r="L517">
        <v>5.9607459470570801</v>
      </c>
      <c r="M517">
        <v>0.17201563912103199</v>
      </c>
      <c r="N517">
        <v>2.8858072571598E-2</v>
      </c>
      <c r="O517" t="s">
        <v>19</v>
      </c>
    </row>
    <row r="518" spans="1:15" x14ac:dyDescent="0.3">
      <c r="A518">
        <v>283380</v>
      </c>
      <c r="B518" t="s">
        <v>15</v>
      </c>
      <c r="C518">
        <v>415</v>
      </c>
      <c r="D518">
        <v>73</v>
      </c>
      <c r="E518">
        <v>7.3000001907348597</v>
      </c>
      <c r="F518">
        <v>1.7788556209175299</v>
      </c>
      <c r="G518">
        <v>2.2530632024345798</v>
      </c>
      <c r="H518">
        <v>2.8340653376285099</v>
      </c>
      <c r="I518">
        <v>0.23284649153029799</v>
      </c>
      <c r="J518">
        <v>0.59312824851736301</v>
      </c>
      <c r="K518">
        <v>12.985646377628701</v>
      </c>
      <c r="L518">
        <v>4.0815817564988999</v>
      </c>
      <c r="M518">
        <v>8.9040646211298107</v>
      </c>
      <c r="N518">
        <v>2.1815230350224701</v>
      </c>
      <c r="O518" t="s">
        <v>19</v>
      </c>
    </row>
    <row r="519" spans="1:15" x14ac:dyDescent="0.3">
      <c r="A519">
        <v>283380</v>
      </c>
      <c r="B519" t="s">
        <v>15</v>
      </c>
      <c r="C519">
        <v>455</v>
      </c>
      <c r="D519">
        <v>84</v>
      </c>
      <c r="E519">
        <v>8.4000000953674299</v>
      </c>
      <c r="F519">
        <v>2.33281803288074</v>
      </c>
      <c r="G519">
        <v>2.88084397417862</v>
      </c>
      <c r="H519">
        <v>3.3527759111554101</v>
      </c>
      <c r="I519">
        <v>2.03300209198422</v>
      </c>
      <c r="J519">
        <v>2.5816242873359498</v>
      </c>
      <c r="K519">
        <v>19.595671565081801</v>
      </c>
      <c r="L519">
        <v>18.2778098860482</v>
      </c>
      <c r="M519">
        <v>1.31786167903354</v>
      </c>
      <c r="N519">
        <v>7.2101728120035194E-2</v>
      </c>
      <c r="O519" t="s">
        <v>19</v>
      </c>
    </row>
    <row r="520" spans="1:15" x14ac:dyDescent="0.3">
      <c r="A520">
        <v>283380</v>
      </c>
      <c r="B520" t="s">
        <v>15</v>
      </c>
      <c r="C520">
        <v>476</v>
      </c>
      <c r="D520">
        <v>128</v>
      </c>
      <c r="E520">
        <v>12.7999999523163</v>
      </c>
      <c r="F520">
        <v>1.63821053918096</v>
      </c>
      <c r="G520">
        <v>1.82208064931272</v>
      </c>
      <c r="H520">
        <v>2.2977931502511901</v>
      </c>
      <c r="I520">
        <v>0.57913597026090102</v>
      </c>
      <c r="J520">
        <v>1.1649864808824799</v>
      </c>
      <c r="K520">
        <v>20.9690948283464</v>
      </c>
      <c r="L520">
        <v>18.140165120876102</v>
      </c>
      <c r="M520">
        <v>2.8289297074702802</v>
      </c>
      <c r="N520">
        <v>0.155948398959979</v>
      </c>
      <c r="O520" t="s">
        <v>19</v>
      </c>
    </row>
    <row r="521" spans="1:15" x14ac:dyDescent="0.3">
      <c r="A521">
        <v>283380</v>
      </c>
      <c r="B521" t="s">
        <v>15</v>
      </c>
      <c r="C521">
        <v>525</v>
      </c>
      <c r="D521">
        <v>32</v>
      </c>
      <c r="E521">
        <v>3.2000000476837198</v>
      </c>
      <c r="F521">
        <v>3.4856207294304</v>
      </c>
      <c r="G521">
        <v>3.7763513394362298</v>
      </c>
      <c r="H521">
        <v>4.3146307626447404</v>
      </c>
      <c r="I521">
        <v>0.13276375466259799</v>
      </c>
      <c r="J521">
        <v>0.705350593995973</v>
      </c>
      <c r="K521">
        <v>11.1539866001307</v>
      </c>
      <c r="L521">
        <v>10.577918477364801</v>
      </c>
      <c r="M521">
        <v>0.57606812276584496</v>
      </c>
      <c r="N521">
        <v>5.4459497300772798E-2</v>
      </c>
      <c r="O521" t="s">
        <v>19</v>
      </c>
    </row>
    <row r="522" spans="1:15" x14ac:dyDescent="0.3">
      <c r="A522">
        <v>283380</v>
      </c>
      <c r="B522" t="s">
        <v>15</v>
      </c>
      <c r="C522">
        <v>526</v>
      </c>
      <c r="D522">
        <v>185</v>
      </c>
      <c r="E522">
        <v>18.5</v>
      </c>
      <c r="F522">
        <v>1.95717298282556</v>
      </c>
      <c r="G522">
        <v>2.4953649901321802</v>
      </c>
      <c r="H522">
        <v>3.12775226394103</v>
      </c>
      <c r="I522">
        <v>0.81992319894764198</v>
      </c>
      <c r="J522">
        <v>4.4804137390611096</v>
      </c>
      <c r="K522">
        <v>36.207700334046002</v>
      </c>
      <c r="L522">
        <v>35.474391116959403</v>
      </c>
      <c r="M522">
        <v>0.73330921708653596</v>
      </c>
      <c r="N522">
        <v>2.0671509615734E-2</v>
      </c>
      <c r="O522" t="s">
        <v>19</v>
      </c>
    </row>
    <row r="523" spans="1:15" x14ac:dyDescent="0.3">
      <c r="A523">
        <v>283380</v>
      </c>
      <c r="B523" t="s">
        <v>15</v>
      </c>
      <c r="C523">
        <v>529</v>
      </c>
      <c r="D523">
        <v>66</v>
      </c>
      <c r="E523">
        <v>6.5999999046325701</v>
      </c>
      <c r="F523">
        <v>2.0367707697313602</v>
      </c>
      <c r="G523">
        <v>2.5823291655153899</v>
      </c>
      <c r="H523">
        <v>2.9090663920874298</v>
      </c>
      <c r="I523">
        <v>2.2041959832814402</v>
      </c>
      <c r="J523">
        <v>3.2153605578186202</v>
      </c>
      <c r="K523">
        <v>13.4426870189131</v>
      </c>
      <c r="L523">
        <v>10.8376439441621</v>
      </c>
      <c r="M523">
        <v>2.6050430747509701</v>
      </c>
      <c r="N523">
        <v>0.24036987081073299</v>
      </c>
      <c r="O523" t="s">
        <v>19</v>
      </c>
    </row>
    <row r="524" spans="1:15" x14ac:dyDescent="0.3">
      <c r="A524">
        <v>283380</v>
      </c>
      <c r="B524" t="s">
        <v>15</v>
      </c>
      <c r="C524">
        <v>531</v>
      </c>
      <c r="D524">
        <v>184</v>
      </c>
      <c r="E524">
        <v>18.399999856948899</v>
      </c>
      <c r="F524">
        <v>1.35249086170114</v>
      </c>
      <c r="G524">
        <v>1.54159828392223</v>
      </c>
      <c r="H524">
        <v>1.65985666519246</v>
      </c>
      <c r="I524">
        <v>0.46974920524255098</v>
      </c>
      <c r="J524">
        <v>0.85732198890806999</v>
      </c>
      <c r="K524">
        <v>24.885831701801202</v>
      </c>
      <c r="L524">
        <v>22.2072516993858</v>
      </c>
      <c r="M524">
        <v>2.6785800024154298</v>
      </c>
      <c r="N524">
        <v>0.120617356828964</v>
      </c>
      <c r="O524" t="s">
        <v>19</v>
      </c>
    </row>
    <row r="525" spans="1:15" x14ac:dyDescent="0.3">
      <c r="A525">
        <v>283380</v>
      </c>
      <c r="B525" t="s">
        <v>15</v>
      </c>
      <c r="C525">
        <v>532</v>
      </c>
      <c r="D525">
        <v>239</v>
      </c>
      <c r="E525">
        <v>23.9000000953674</v>
      </c>
      <c r="F525">
        <v>2.1366757221822299</v>
      </c>
      <c r="G525">
        <v>3.2745181183866898</v>
      </c>
      <c r="H525">
        <v>3.5758745502438201</v>
      </c>
      <c r="I525">
        <v>0.79878940611233495</v>
      </c>
      <c r="J525">
        <v>2.0182954865896399</v>
      </c>
      <c r="K525">
        <v>51.066549923647202</v>
      </c>
      <c r="L525">
        <v>48.493662821037397</v>
      </c>
      <c r="M525">
        <v>2.57288710260972</v>
      </c>
      <c r="N525">
        <v>5.3056151112049102E-2</v>
      </c>
      <c r="O525" t="s">
        <v>19</v>
      </c>
    </row>
    <row r="526" spans="1:15" x14ac:dyDescent="0.3">
      <c r="A526">
        <v>283380</v>
      </c>
      <c r="B526" t="s">
        <v>15</v>
      </c>
      <c r="C526">
        <v>546</v>
      </c>
      <c r="D526">
        <v>76</v>
      </c>
      <c r="E526">
        <v>7.6000001430511501</v>
      </c>
      <c r="F526">
        <v>1.71078191793324</v>
      </c>
      <c r="G526">
        <v>2.0594265060921702</v>
      </c>
      <c r="H526">
        <v>2.4447269887440499</v>
      </c>
      <c r="I526">
        <v>1.09853666916174</v>
      </c>
      <c r="J526">
        <v>2.2873959016885999</v>
      </c>
      <c r="K526">
        <v>13.001942682408</v>
      </c>
      <c r="L526">
        <v>12.83133069616</v>
      </c>
      <c r="M526">
        <v>0.17061198624797999</v>
      </c>
      <c r="N526">
        <v>1.3296515403428801E-2</v>
      </c>
      <c r="O526" t="s">
        <v>19</v>
      </c>
    </row>
    <row r="527" spans="1:15" x14ac:dyDescent="0.3">
      <c r="A527">
        <v>283380</v>
      </c>
      <c r="B527" t="s">
        <v>17</v>
      </c>
      <c r="C527">
        <v>611</v>
      </c>
      <c r="D527">
        <v>265</v>
      </c>
      <c r="E527">
        <v>26.5</v>
      </c>
      <c r="F527">
        <v>1.1807905946497399</v>
      </c>
      <c r="G527">
        <v>1.2747369469068801</v>
      </c>
      <c r="H527">
        <v>1.38578824523459</v>
      </c>
      <c r="I527">
        <v>0.29843327661199698</v>
      </c>
      <c r="J527">
        <v>0.648863336608412</v>
      </c>
      <c r="K527">
        <v>31.2909507527622</v>
      </c>
      <c r="L527">
        <v>31.0528243601313</v>
      </c>
      <c r="M527">
        <v>0.23812639263083599</v>
      </c>
      <c r="N527">
        <v>7.66842944362142E-3</v>
      </c>
      <c r="O527" t="s">
        <v>19</v>
      </c>
    </row>
    <row r="528" spans="1:15" x14ac:dyDescent="0.3">
      <c r="A528">
        <v>283380</v>
      </c>
      <c r="B528" t="s">
        <v>17</v>
      </c>
      <c r="C528">
        <v>614</v>
      </c>
      <c r="D528">
        <v>28</v>
      </c>
      <c r="E528">
        <v>2.7999999523162802</v>
      </c>
      <c r="F528">
        <v>2.3512708997141001</v>
      </c>
      <c r="G528">
        <v>3.1225205771163802</v>
      </c>
      <c r="H528">
        <v>3.4339686037230801</v>
      </c>
      <c r="I528">
        <v>3.6669926753297499</v>
      </c>
      <c r="J528">
        <v>4.1653727984767803</v>
      </c>
      <c r="K528">
        <v>6.5835584927879598</v>
      </c>
      <c r="L528">
        <v>6.3311079368559602</v>
      </c>
      <c r="M528">
        <v>0.252450555932002</v>
      </c>
      <c r="N528">
        <v>3.9874625176169402E-2</v>
      </c>
      <c r="O528" t="s">
        <v>19</v>
      </c>
    </row>
    <row r="529" spans="1:15" x14ac:dyDescent="0.3">
      <c r="A529">
        <v>283380</v>
      </c>
      <c r="B529" t="s">
        <v>17</v>
      </c>
      <c r="C529">
        <v>617</v>
      </c>
      <c r="D529">
        <v>29</v>
      </c>
      <c r="E529">
        <v>2.9000000953674299</v>
      </c>
      <c r="F529">
        <v>2.2517548648127401</v>
      </c>
      <c r="G529">
        <v>2.86391917422015</v>
      </c>
      <c r="H529">
        <v>3.0980055232267101</v>
      </c>
      <c r="I529">
        <v>2.8467521493768499</v>
      </c>
      <c r="J529">
        <v>3.4661048671366701</v>
      </c>
      <c r="K529">
        <v>6.5300891906693304</v>
      </c>
      <c r="L529">
        <v>6.3530860944224203</v>
      </c>
      <c r="M529">
        <v>0.17700309624691599</v>
      </c>
      <c r="N529">
        <v>2.7860962942453001E-2</v>
      </c>
      <c r="O529" t="s">
        <v>19</v>
      </c>
    </row>
    <row r="530" spans="1:15" x14ac:dyDescent="0.3">
      <c r="A530">
        <v>283380</v>
      </c>
      <c r="B530" t="s">
        <v>17</v>
      </c>
      <c r="C530">
        <v>621</v>
      </c>
      <c r="D530">
        <v>32</v>
      </c>
      <c r="E530">
        <v>3.2000000476837198</v>
      </c>
      <c r="F530">
        <v>2.6694290162078298</v>
      </c>
      <c r="G530">
        <v>3.59603095800087</v>
      </c>
      <c r="H530">
        <v>4.0048366527169703</v>
      </c>
      <c r="I530">
        <v>3.5011053597402899</v>
      </c>
      <c r="J530">
        <v>5.1559962272180497</v>
      </c>
      <c r="K530">
        <v>8.5421729069923007</v>
      </c>
      <c r="L530">
        <v>8.3265571656183592</v>
      </c>
      <c r="M530">
        <v>0.21561574137393999</v>
      </c>
      <c r="N530">
        <v>2.5894945183857099E-2</v>
      </c>
      <c r="O530" t="s">
        <v>19</v>
      </c>
    </row>
    <row r="531" spans="1:15" x14ac:dyDescent="0.3">
      <c r="A531">
        <v>283380</v>
      </c>
      <c r="B531" t="s">
        <v>17</v>
      </c>
      <c r="C531">
        <v>623</v>
      </c>
      <c r="D531">
        <v>35</v>
      </c>
      <c r="E531">
        <v>3.5</v>
      </c>
      <c r="F531">
        <v>2.6379736217947101</v>
      </c>
      <c r="G531">
        <v>3.4259980980346398</v>
      </c>
      <c r="H531">
        <v>3.83578629376975</v>
      </c>
      <c r="I531">
        <v>2.7422889735815699</v>
      </c>
      <c r="J531">
        <v>3.0400126199852999</v>
      </c>
      <c r="K531">
        <v>9.2329076748441494</v>
      </c>
      <c r="L531">
        <v>8.8841135475559998</v>
      </c>
      <c r="M531">
        <v>0.34879412728815001</v>
      </c>
      <c r="N531">
        <v>3.9260431040314903E-2</v>
      </c>
      <c r="O531" t="s">
        <v>19</v>
      </c>
    </row>
    <row r="532" spans="1:15" x14ac:dyDescent="0.3">
      <c r="A532">
        <v>283380</v>
      </c>
      <c r="B532" t="s">
        <v>17</v>
      </c>
      <c r="C532">
        <v>624</v>
      </c>
      <c r="D532">
        <v>58</v>
      </c>
      <c r="E532">
        <v>5.8000001907348597</v>
      </c>
      <c r="F532">
        <v>1.36219506043348</v>
      </c>
      <c r="G532">
        <v>1.48087294631513</v>
      </c>
      <c r="H532">
        <v>1.5587193305157001</v>
      </c>
      <c r="I532">
        <v>0.51417832192713397</v>
      </c>
      <c r="J532">
        <v>0.56980312579001602</v>
      </c>
      <c r="K532">
        <v>7.9007315497282402</v>
      </c>
      <c r="L532">
        <v>7.7499031228434196</v>
      </c>
      <c r="M532">
        <v>0.15082842688481199</v>
      </c>
      <c r="N532">
        <v>1.9461975781378898E-2</v>
      </c>
      <c r="O532" t="s">
        <v>19</v>
      </c>
    </row>
    <row r="533" spans="1:15" x14ac:dyDescent="0.3">
      <c r="A533">
        <v>283380</v>
      </c>
      <c r="B533" t="s">
        <v>17</v>
      </c>
      <c r="C533">
        <v>627</v>
      </c>
      <c r="D533">
        <v>33</v>
      </c>
      <c r="E533">
        <v>3.2999999523162802</v>
      </c>
      <c r="F533">
        <v>2.78177620826719</v>
      </c>
      <c r="G533">
        <v>3.75831150643072</v>
      </c>
      <c r="H533">
        <v>4.16380619561897</v>
      </c>
      <c r="I533">
        <v>3.05785158386165</v>
      </c>
      <c r="J533">
        <v>3.8484745639823501</v>
      </c>
      <c r="K533">
        <v>9.1798614916239707</v>
      </c>
      <c r="L533">
        <v>8.6363250605687192</v>
      </c>
      <c r="M533">
        <v>0.54353643105525296</v>
      </c>
      <c r="N533">
        <v>6.29360783948376E-2</v>
      </c>
      <c r="O533" t="s">
        <v>19</v>
      </c>
    </row>
    <row r="534" spans="1:15" x14ac:dyDescent="0.3">
      <c r="A534">
        <v>283380</v>
      </c>
      <c r="B534" t="s">
        <v>17</v>
      </c>
      <c r="C534">
        <v>628</v>
      </c>
      <c r="D534">
        <v>67</v>
      </c>
      <c r="E534">
        <v>6.6999998092651403</v>
      </c>
      <c r="F534">
        <v>1.2351316387635101</v>
      </c>
      <c r="G534">
        <v>1.3079891026863599</v>
      </c>
      <c r="H534">
        <v>1.34036169140144</v>
      </c>
      <c r="I534">
        <v>0.308220722917531</v>
      </c>
      <c r="J534">
        <v>0.89017610973968198</v>
      </c>
      <c r="K534">
        <v>8.2753817792916404</v>
      </c>
      <c r="L534">
        <v>8.0789287632823097</v>
      </c>
      <c r="M534">
        <v>0.19645301600933401</v>
      </c>
      <c r="N534">
        <v>2.43167159614265E-2</v>
      </c>
      <c r="O534" t="s">
        <v>19</v>
      </c>
    </row>
    <row r="535" spans="1:15" x14ac:dyDescent="0.3">
      <c r="A535">
        <v>283380</v>
      </c>
      <c r="B535" t="s">
        <v>17</v>
      </c>
      <c r="C535">
        <v>633</v>
      </c>
      <c r="D535">
        <v>33</v>
      </c>
      <c r="E535">
        <v>3.3000001907348602</v>
      </c>
      <c r="F535">
        <v>2.7257093158360699</v>
      </c>
      <c r="G535">
        <v>3.6367499077390302</v>
      </c>
      <c r="H535">
        <v>3.9379855361248399</v>
      </c>
      <c r="I535">
        <v>3.2808487639469801</v>
      </c>
      <c r="J535">
        <v>3.53119478870439</v>
      </c>
      <c r="K535">
        <v>8.99484093868187</v>
      </c>
      <c r="L535">
        <v>8.6323750728669797</v>
      </c>
      <c r="M535">
        <v>0.36246586581488799</v>
      </c>
      <c r="N535">
        <v>4.1989123822269998E-2</v>
      </c>
      <c r="O535" t="s">
        <v>19</v>
      </c>
    </row>
    <row r="536" spans="1:15" x14ac:dyDescent="0.3">
      <c r="A536">
        <v>283380</v>
      </c>
      <c r="B536" t="s">
        <v>17</v>
      </c>
      <c r="C536">
        <v>634</v>
      </c>
      <c r="D536">
        <v>59</v>
      </c>
      <c r="E536">
        <v>5.9000000953674299</v>
      </c>
      <c r="F536">
        <v>1.3711570441912</v>
      </c>
      <c r="G536">
        <v>1.4573766887669599</v>
      </c>
      <c r="H536">
        <v>1.5472825501615799</v>
      </c>
      <c r="I536">
        <v>0.495082216181577</v>
      </c>
      <c r="J536">
        <v>1.77268752292124</v>
      </c>
      <c r="K536">
        <v>8.0898266636579201</v>
      </c>
      <c r="L536">
        <v>7.7335928571293904</v>
      </c>
      <c r="M536">
        <v>0.35623380652853898</v>
      </c>
      <c r="N536">
        <v>4.6063170522370703E-2</v>
      </c>
      <c r="O536" t="s">
        <v>19</v>
      </c>
    </row>
    <row r="537" spans="1:15" x14ac:dyDescent="0.3">
      <c r="A537">
        <v>283380</v>
      </c>
      <c r="B537" t="s">
        <v>17</v>
      </c>
      <c r="C537">
        <v>636</v>
      </c>
      <c r="D537">
        <v>26</v>
      </c>
      <c r="E537">
        <v>2.5999999046325701</v>
      </c>
      <c r="F537">
        <v>2.81698811046346</v>
      </c>
      <c r="G537">
        <v>3.5661809038704999</v>
      </c>
      <c r="H537">
        <v>3.86386209548639</v>
      </c>
      <c r="I537">
        <v>2.9989036785885901</v>
      </c>
      <c r="J537">
        <v>3.8879090606775701</v>
      </c>
      <c r="K537">
        <v>7.3241689028299399</v>
      </c>
      <c r="L537">
        <v>6.9743377237711099</v>
      </c>
      <c r="M537">
        <v>0.34983117905882599</v>
      </c>
      <c r="N537">
        <v>5.0159770420418803E-2</v>
      </c>
      <c r="O537" t="s">
        <v>19</v>
      </c>
    </row>
    <row r="538" spans="1:15" x14ac:dyDescent="0.3">
      <c r="A538">
        <v>283380</v>
      </c>
      <c r="B538" t="s">
        <v>17</v>
      </c>
      <c r="C538">
        <v>637</v>
      </c>
      <c r="D538">
        <v>55</v>
      </c>
      <c r="E538">
        <v>5.5</v>
      </c>
      <c r="F538">
        <v>1.1436464258191099</v>
      </c>
      <c r="G538">
        <v>1.1803135771815401</v>
      </c>
      <c r="H538">
        <v>1.2514464058155099</v>
      </c>
      <c r="I538">
        <v>0.489220043092087</v>
      </c>
      <c r="J538">
        <v>0.78510417166910196</v>
      </c>
      <c r="K538">
        <v>6.2900553684374403</v>
      </c>
      <c r="L538">
        <v>6.1447874361852399</v>
      </c>
      <c r="M538">
        <v>0.145267932252205</v>
      </c>
      <c r="N538">
        <v>2.3640839290347999E-2</v>
      </c>
      <c r="O538" t="s">
        <v>19</v>
      </c>
    </row>
    <row r="539" spans="1:15" x14ac:dyDescent="0.3">
      <c r="A539">
        <v>283380</v>
      </c>
      <c r="B539" t="s">
        <v>17</v>
      </c>
      <c r="C539">
        <v>639</v>
      </c>
      <c r="D539">
        <v>29</v>
      </c>
      <c r="E539">
        <v>2.8999998569488499</v>
      </c>
      <c r="F539">
        <v>2.07943845156383</v>
      </c>
      <c r="G539">
        <v>2.6492365279355199</v>
      </c>
      <c r="H539">
        <v>2.8763130680170801</v>
      </c>
      <c r="I539">
        <v>1.9931123141712701</v>
      </c>
      <c r="J539">
        <v>2.5474260518548202</v>
      </c>
      <c r="K539">
        <v>6.0303713429477304</v>
      </c>
      <c r="L539">
        <v>5.8909378186664201</v>
      </c>
      <c r="M539">
        <v>0.13943352428131001</v>
      </c>
      <c r="N539">
        <v>2.36691556715285E-2</v>
      </c>
      <c r="O539" t="s">
        <v>19</v>
      </c>
    </row>
    <row r="540" spans="1:15" x14ac:dyDescent="0.3">
      <c r="A540">
        <v>283380</v>
      </c>
      <c r="B540" t="s">
        <v>17</v>
      </c>
      <c r="C540">
        <v>646</v>
      </c>
      <c r="D540">
        <v>115</v>
      </c>
      <c r="E540">
        <v>11.5</v>
      </c>
      <c r="F540">
        <v>1.80588440645968</v>
      </c>
      <c r="G540">
        <v>2.3503000016329501</v>
      </c>
      <c r="H540">
        <v>2.67340418104139</v>
      </c>
      <c r="I540">
        <v>1.2530870445082301</v>
      </c>
      <c r="J540">
        <v>2.6447623352362299</v>
      </c>
      <c r="K540">
        <v>20.767670671172699</v>
      </c>
      <c r="L540">
        <v>20.511333594203599</v>
      </c>
      <c r="M540">
        <v>0.256337076969125</v>
      </c>
      <c r="N540">
        <v>1.24973384003449E-2</v>
      </c>
      <c r="O540" t="s">
        <v>19</v>
      </c>
    </row>
    <row r="541" spans="1:15" x14ac:dyDescent="0.3">
      <c r="A541">
        <v>283380</v>
      </c>
      <c r="B541" t="s">
        <v>17</v>
      </c>
      <c r="C541">
        <v>656</v>
      </c>
      <c r="D541">
        <v>123</v>
      </c>
      <c r="E541">
        <v>12.300000190734901</v>
      </c>
      <c r="F541">
        <v>2.52480899528822</v>
      </c>
      <c r="G541">
        <v>2.8636269468784601</v>
      </c>
      <c r="H541">
        <v>3.1603335287248999</v>
      </c>
      <c r="I541">
        <v>1.2038375343607099</v>
      </c>
      <c r="J541">
        <v>1.6711267096856799</v>
      </c>
      <c r="K541">
        <v>31.055150826879501</v>
      </c>
      <c r="L541">
        <v>30.901205211921599</v>
      </c>
      <c r="M541">
        <v>0.15394561495784101</v>
      </c>
      <c r="N541">
        <v>4.9818644257425097E-3</v>
      </c>
      <c r="O541" t="s">
        <v>19</v>
      </c>
    </row>
    <row r="542" spans="1:15" x14ac:dyDescent="0.3">
      <c r="A542">
        <v>283380</v>
      </c>
      <c r="B542" t="s">
        <v>17</v>
      </c>
      <c r="C542">
        <v>659</v>
      </c>
      <c r="D542">
        <v>47</v>
      </c>
      <c r="E542">
        <v>4.6999998092651403</v>
      </c>
      <c r="F542">
        <v>3.3568505759571301</v>
      </c>
      <c r="G542">
        <v>3.4436642004781999</v>
      </c>
      <c r="H542">
        <v>3.5746889116662701</v>
      </c>
      <c r="I542">
        <v>0.52629863396384302</v>
      </c>
      <c r="J542">
        <v>0.69473210559605403</v>
      </c>
      <c r="K542">
        <v>15.7771971073476</v>
      </c>
      <c r="L542">
        <v>15.4595368779748</v>
      </c>
      <c r="M542">
        <v>0.31766022937272698</v>
      </c>
      <c r="N542">
        <v>2.0547848999622802E-2</v>
      </c>
      <c r="O542" t="s">
        <v>19</v>
      </c>
    </row>
    <row r="543" spans="1:15" x14ac:dyDescent="0.3">
      <c r="A543">
        <v>283380</v>
      </c>
      <c r="B543" t="s">
        <v>17</v>
      </c>
      <c r="C543">
        <v>666</v>
      </c>
      <c r="D543">
        <v>133</v>
      </c>
      <c r="E543">
        <v>13.300000190734901</v>
      </c>
      <c r="F543">
        <v>2.3480557146210801</v>
      </c>
      <c r="G543">
        <v>2.5787120133468799</v>
      </c>
      <c r="H543">
        <v>2.8007142586387102</v>
      </c>
      <c r="I543">
        <v>1.1839279660022499</v>
      </c>
      <c r="J543">
        <v>2.5011716169171399</v>
      </c>
      <c r="K543">
        <v>31.2291412296711</v>
      </c>
      <c r="L543">
        <v>31.055046470991599</v>
      </c>
      <c r="M543">
        <v>0.174094758679402</v>
      </c>
      <c r="N543">
        <v>5.60600541499827E-3</v>
      </c>
      <c r="O543" t="s">
        <v>19</v>
      </c>
    </row>
    <row r="544" spans="1:15" x14ac:dyDescent="0.3">
      <c r="A544">
        <v>283380</v>
      </c>
      <c r="B544" t="s">
        <v>17</v>
      </c>
      <c r="C544">
        <v>674</v>
      </c>
      <c r="D544">
        <v>53</v>
      </c>
      <c r="E544">
        <v>5.2999999523162797</v>
      </c>
      <c r="F544">
        <v>2.9524647714828798</v>
      </c>
      <c r="G544">
        <v>3.1611548381077901</v>
      </c>
      <c r="H544">
        <v>3.3154717498377901</v>
      </c>
      <c r="I544">
        <v>0.55719262420442195</v>
      </c>
      <c r="J544">
        <v>0.92484680705545297</v>
      </c>
      <c r="K544">
        <v>15.6480631015604</v>
      </c>
      <c r="L544">
        <v>15.3412435004223</v>
      </c>
      <c r="M544">
        <v>0.306819601138068</v>
      </c>
      <c r="N544">
        <v>1.9999656555195301E-2</v>
      </c>
      <c r="O544" t="s">
        <v>19</v>
      </c>
    </row>
    <row r="545" spans="1:15" x14ac:dyDescent="0.3">
      <c r="A545">
        <v>283380</v>
      </c>
      <c r="B545" t="s">
        <v>17</v>
      </c>
      <c r="C545">
        <v>678</v>
      </c>
      <c r="D545">
        <v>100</v>
      </c>
      <c r="E545">
        <v>10</v>
      </c>
      <c r="F545">
        <v>2.9941984147629999</v>
      </c>
      <c r="G545">
        <v>3.7138619594835101</v>
      </c>
      <c r="H545">
        <v>3.95220372305856</v>
      </c>
      <c r="I545">
        <v>1.7661082026458399</v>
      </c>
      <c r="J545">
        <v>3.0497754462866702</v>
      </c>
      <c r="K545">
        <v>29.9419841408038</v>
      </c>
      <c r="L545">
        <v>29.815413971686901</v>
      </c>
      <c r="M545">
        <v>0.12657016911690999</v>
      </c>
      <c r="N545">
        <v>4.2451253313840398E-3</v>
      </c>
      <c r="O545" t="s">
        <v>19</v>
      </c>
    </row>
    <row r="546" spans="1:15" x14ac:dyDescent="0.3">
      <c r="A546">
        <v>283380</v>
      </c>
      <c r="B546" t="s">
        <v>17</v>
      </c>
      <c r="C546">
        <v>681</v>
      </c>
      <c r="D546">
        <v>135</v>
      </c>
      <c r="E546">
        <v>13.5</v>
      </c>
      <c r="F546">
        <v>1.8953984755151301</v>
      </c>
      <c r="G546">
        <v>2.5137314437823899</v>
      </c>
      <c r="H546">
        <v>2.8581887344098802</v>
      </c>
      <c r="I546">
        <v>0.96801955188131605</v>
      </c>
      <c r="J546">
        <v>1.5682688066194499</v>
      </c>
      <c r="K546">
        <v>25.587879420869399</v>
      </c>
      <c r="L546">
        <v>23.076509717316501</v>
      </c>
      <c r="M546">
        <v>2.5113697035528899</v>
      </c>
      <c r="N546">
        <v>0.108827969841053</v>
      </c>
      <c r="O546" t="s">
        <v>19</v>
      </c>
    </row>
    <row r="547" spans="1:15" x14ac:dyDescent="0.3">
      <c r="A547">
        <v>283380</v>
      </c>
      <c r="B547" t="s">
        <v>17</v>
      </c>
      <c r="C547">
        <v>682</v>
      </c>
      <c r="D547">
        <v>31</v>
      </c>
      <c r="E547">
        <v>3.1000001430511501</v>
      </c>
      <c r="F547">
        <v>2.7194575196275399</v>
      </c>
      <c r="G547">
        <v>3.5097084721481799</v>
      </c>
      <c r="H547">
        <v>3.9158756971684499</v>
      </c>
      <c r="I547">
        <v>2.49283525528543</v>
      </c>
      <c r="J547">
        <v>2.7811265729341001</v>
      </c>
      <c r="K547">
        <v>8.4303185169000692</v>
      </c>
      <c r="L547">
        <v>8.2799945926635594</v>
      </c>
      <c r="M547">
        <v>0.150323924236512</v>
      </c>
      <c r="N547">
        <v>1.8155075169940901E-2</v>
      </c>
      <c r="O547" t="s">
        <v>19</v>
      </c>
    </row>
    <row r="548" spans="1:15" x14ac:dyDescent="0.3">
      <c r="A548">
        <v>283380</v>
      </c>
      <c r="B548" t="s">
        <v>17</v>
      </c>
      <c r="C548">
        <v>689</v>
      </c>
      <c r="D548">
        <v>31</v>
      </c>
      <c r="E548">
        <v>3.1000001430511501</v>
      </c>
      <c r="F548">
        <v>1.9967038115460001</v>
      </c>
      <c r="G548">
        <v>2.4020898128461798</v>
      </c>
      <c r="H548">
        <v>2.5868990371538101</v>
      </c>
      <c r="I548">
        <v>1.97740135260455</v>
      </c>
      <c r="J548">
        <v>2.1259743357021699</v>
      </c>
      <c r="K548">
        <v>6.1897819494748099</v>
      </c>
      <c r="L548">
        <v>6.0102690290792697</v>
      </c>
      <c r="M548">
        <v>0.17951292039553499</v>
      </c>
      <c r="N548">
        <v>2.9867701350306201E-2</v>
      </c>
      <c r="O548" t="s">
        <v>19</v>
      </c>
    </row>
    <row r="549" spans="1:15" x14ac:dyDescent="0.3">
      <c r="A549">
        <v>283380</v>
      </c>
      <c r="B549" t="s">
        <v>17</v>
      </c>
      <c r="C549">
        <v>693</v>
      </c>
      <c r="D549">
        <v>31</v>
      </c>
      <c r="E549">
        <v>3.0999999046325701</v>
      </c>
      <c r="F549">
        <v>1.9433212633724799</v>
      </c>
      <c r="G549">
        <v>2.2635183215173602</v>
      </c>
      <c r="H549">
        <v>2.3514473478208902</v>
      </c>
      <c r="I549">
        <v>2.2510545408066802</v>
      </c>
      <c r="J549">
        <v>3.6282360328558201</v>
      </c>
      <c r="K549">
        <v>6.0242957881504697</v>
      </c>
      <c r="L549">
        <v>5.7909671374243699</v>
      </c>
      <c r="M549">
        <v>0.23332865072609399</v>
      </c>
      <c r="N549">
        <v>4.02918278050996E-2</v>
      </c>
      <c r="O549" t="s">
        <v>19</v>
      </c>
    </row>
    <row r="550" spans="1:15" x14ac:dyDescent="0.3">
      <c r="A550">
        <v>283380</v>
      </c>
      <c r="B550" t="s">
        <v>17</v>
      </c>
      <c r="C550">
        <v>706</v>
      </c>
      <c r="D550">
        <v>47</v>
      </c>
      <c r="E550">
        <v>4.7000000476837203</v>
      </c>
      <c r="F550">
        <v>1.3235022329468999</v>
      </c>
      <c r="G550">
        <v>1.4693821664984801</v>
      </c>
      <c r="H550">
        <v>1.6071918464481301</v>
      </c>
      <c r="I550">
        <v>0.34092553646663198</v>
      </c>
      <c r="J550">
        <v>0.427125332281444</v>
      </c>
      <c r="K550">
        <v>6.2204604935039898</v>
      </c>
      <c r="L550">
        <v>6.0469813377316202</v>
      </c>
      <c r="M550">
        <v>0.17347915577237399</v>
      </c>
      <c r="N550">
        <v>2.8688554848004599E-2</v>
      </c>
      <c r="O550" t="s">
        <v>19</v>
      </c>
    </row>
    <row r="551" spans="1:15" x14ac:dyDescent="0.3">
      <c r="A551">
        <v>283380</v>
      </c>
      <c r="B551" t="s">
        <v>17</v>
      </c>
      <c r="C551">
        <v>727</v>
      </c>
      <c r="D551">
        <v>91</v>
      </c>
      <c r="E551">
        <v>9.0999999046325701</v>
      </c>
      <c r="F551">
        <v>1.1976693702894099</v>
      </c>
      <c r="G551">
        <v>1.2488366551733101</v>
      </c>
      <c r="H551">
        <v>1.32498953762366</v>
      </c>
      <c r="I551">
        <v>0.57692226685609704</v>
      </c>
      <c r="J551">
        <v>0.814132532754542</v>
      </c>
      <c r="K551">
        <v>10.898791209683001</v>
      </c>
      <c r="L551">
        <v>10.672383332636</v>
      </c>
      <c r="M551">
        <v>0.226407877047061</v>
      </c>
      <c r="N551">
        <v>2.1214368898717199E-2</v>
      </c>
      <c r="O551" t="s">
        <v>19</v>
      </c>
    </row>
    <row r="552" spans="1:15" x14ac:dyDescent="0.3">
      <c r="A552">
        <v>283380</v>
      </c>
      <c r="B552" t="s">
        <v>17</v>
      </c>
      <c r="C552">
        <v>729</v>
      </c>
      <c r="D552">
        <v>29</v>
      </c>
      <c r="E552">
        <v>2.9000000953674299</v>
      </c>
      <c r="F552">
        <v>2.8125207439129798</v>
      </c>
      <c r="G552">
        <v>3.7491405020100199</v>
      </c>
      <c r="H552">
        <v>4.2249984281565798</v>
      </c>
      <c r="I552">
        <v>5.0567818612181199</v>
      </c>
      <c r="J552">
        <v>6.4447751281891499</v>
      </c>
      <c r="K552">
        <v>8.1563101808778704</v>
      </c>
      <c r="L552">
        <v>7.9196751145855302</v>
      </c>
      <c r="M552">
        <v>0.23663506629234099</v>
      </c>
      <c r="N552">
        <v>2.9879390614967801E-2</v>
      </c>
      <c r="O552" t="s">
        <v>19</v>
      </c>
    </row>
    <row r="553" spans="1:15" x14ac:dyDescent="0.3">
      <c r="A553">
        <v>283380</v>
      </c>
      <c r="B553" t="s">
        <v>17</v>
      </c>
      <c r="C553">
        <v>730</v>
      </c>
      <c r="D553">
        <v>59</v>
      </c>
      <c r="E553">
        <v>5.8999998569488499</v>
      </c>
      <c r="F553">
        <v>1.3100202723935099</v>
      </c>
      <c r="G553">
        <v>1.3743213276032</v>
      </c>
      <c r="H553">
        <v>1.41894173182739</v>
      </c>
      <c r="I553">
        <v>0.69479467466366096</v>
      </c>
      <c r="J553">
        <v>0.93040693571893895</v>
      </c>
      <c r="K553">
        <v>7.7291194575142104</v>
      </c>
      <c r="L553">
        <v>7.5762346664656102</v>
      </c>
      <c r="M553">
        <v>0.15288479104859701</v>
      </c>
      <c r="N553">
        <v>2.0179521593398399E-2</v>
      </c>
      <c r="O553" t="s">
        <v>19</v>
      </c>
    </row>
    <row r="554" spans="1:15" x14ac:dyDescent="0.3">
      <c r="A554">
        <v>283380</v>
      </c>
      <c r="B554" t="s">
        <v>17</v>
      </c>
      <c r="C554">
        <v>731</v>
      </c>
      <c r="D554">
        <v>34</v>
      </c>
      <c r="E554">
        <v>3.3999998569488499</v>
      </c>
      <c r="F554">
        <v>3.1262521712348601</v>
      </c>
      <c r="G554">
        <v>4.0620843815194903</v>
      </c>
      <c r="H554">
        <v>4.4609675704691103</v>
      </c>
      <c r="I554">
        <v>3.28227225898714</v>
      </c>
      <c r="J554">
        <v>3.91550746364064</v>
      </c>
      <c r="K554">
        <v>10.629257239384099</v>
      </c>
      <c r="L554">
        <v>10.2875496284083</v>
      </c>
      <c r="M554">
        <v>0.34170761097576702</v>
      </c>
      <c r="N554">
        <v>3.3215646419062397E-2</v>
      </c>
      <c r="O554" t="s">
        <v>19</v>
      </c>
    </row>
    <row r="555" spans="1:15" x14ac:dyDescent="0.3">
      <c r="A555">
        <v>283380</v>
      </c>
      <c r="B555" t="s">
        <v>17</v>
      </c>
      <c r="C555">
        <v>732</v>
      </c>
      <c r="D555">
        <v>71</v>
      </c>
      <c r="E555">
        <v>7.0999999046325701</v>
      </c>
      <c r="F555">
        <v>1.4155668182661401</v>
      </c>
      <c r="G555">
        <v>1.4937342048797899</v>
      </c>
      <c r="H555">
        <v>1.6168170627462499</v>
      </c>
      <c r="I555">
        <v>0.51520792860753195</v>
      </c>
      <c r="J555">
        <v>1.0317759003701401</v>
      </c>
      <c r="K555">
        <v>10.0505242874376</v>
      </c>
      <c r="L555">
        <v>9.8552120950856601</v>
      </c>
      <c r="M555">
        <v>0.19531219235192401</v>
      </c>
      <c r="N555">
        <v>1.9818162254399099E-2</v>
      </c>
      <c r="O555" t="s">
        <v>19</v>
      </c>
    </row>
    <row r="556" spans="1:15" x14ac:dyDescent="0.3">
      <c r="A556">
        <v>283380</v>
      </c>
      <c r="B556" t="s">
        <v>17</v>
      </c>
      <c r="C556">
        <v>746</v>
      </c>
      <c r="D556">
        <v>60</v>
      </c>
      <c r="E556">
        <v>6</v>
      </c>
      <c r="F556">
        <v>1.2555015952703901</v>
      </c>
      <c r="G556">
        <v>1.32743425901761</v>
      </c>
      <c r="H556">
        <v>1.46217019301942</v>
      </c>
      <c r="I556">
        <v>0.51869704357386903</v>
      </c>
      <c r="J556">
        <v>1.20316535234622</v>
      </c>
      <c r="K556">
        <v>7.5330095647616799</v>
      </c>
      <c r="L556">
        <v>7.3822626577911201</v>
      </c>
      <c r="M556">
        <v>0.15074690697056201</v>
      </c>
      <c r="N556">
        <v>2.0420149479708199E-2</v>
      </c>
      <c r="O556" t="s">
        <v>19</v>
      </c>
    </row>
    <row r="557" spans="1:15" x14ac:dyDescent="0.3">
      <c r="A557">
        <v>283380</v>
      </c>
      <c r="B557" t="s">
        <v>17</v>
      </c>
      <c r="C557">
        <v>752</v>
      </c>
      <c r="D557">
        <v>82</v>
      </c>
      <c r="E557">
        <v>8.2000000476837194</v>
      </c>
      <c r="F557">
        <v>1.3732055217958501</v>
      </c>
      <c r="G557">
        <v>1.48425471874826</v>
      </c>
      <c r="H557">
        <v>1.7662650906431001</v>
      </c>
      <c r="I557">
        <v>0.85571108244865002</v>
      </c>
      <c r="J557">
        <v>2.4486121561353298</v>
      </c>
      <c r="K557">
        <v>11.260285309304001</v>
      </c>
      <c r="L557">
        <v>10.0939726655367</v>
      </c>
      <c r="M557">
        <v>1.1663126437672799</v>
      </c>
      <c r="N557">
        <v>0.115545452956234</v>
      </c>
      <c r="O557" t="s">
        <v>19</v>
      </c>
    </row>
    <row r="558" spans="1:15" x14ac:dyDescent="0.3">
      <c r="A558">
        <v>283380</v>
      </c>
      <c r="B558" t="s">
        <v>17</v>
      </c>
      <c r="C558">
        <v>765</v>
      </c>
      <c r="D558">
        <v>65</v>
      </c>
      <c r="E558">
        <v>6.5</v>
      </c>
      <c r="F558">
        <v>2.1734663108830898</v>
      </c>
      <c r="G558">
        <v>2.6661977650024902</v>
      </c>
      <c r="H558">
        <v>2.9155237914480101</v>
      </c>
      <c r="I558">
        <v>1.5689265138103901</v>
      </c>
      <c r="J558">
        <v>1.90777239969525</v>
      </c>
      <c r="K558">
        <v>14.127531127986501</v>
      </c>
      <c r="L558">
        <v>13.098032079993899</v>
      </c>
      <c r="M558">
        <v>1.0294990479926001</v>
      </c>
      <c r="N558">
        <v>7.8599521035306E-2</v>
      </c>
      <c r="O558" t="s">
        <v>19</v>
      </c>
    </row>
    <row r="559" spans="1:15" x14ac:dyDescent="0.3">
      <c r="A559">
        <v>283380</v>
      </c>
      <c r="B559" t="s">
        <v>17</v>
      </c>
      <c r="C559">
        <v>766</v>
      </c>
      <c r="D559">
        <v>51</v>
      </c>
      <c r="E559">
        <v>5.0999999046325701</v>
      </c>
      <c r="F559">
        <v>1.5418506635087801</v>
      </c>
      <c r="G559">
        <v>1.7099248057548799</v>
      </c>
      <c r="H559">
        <v>1.7781212974653999</v>
      </c>
      <c r="I559">
        <v>0.31624839917535502</v>
      </c>
      <c r="J559">
        <v>3.2067719324250801</v>
      </c>
      <c r="K559">
        <v>7.8634383186120402</v>
      </c>
      <c r="L559">
        <v>7.7127337959232296</v>
      </c>
      <c r="M559">
        <v>0.15070452268881501</v>
      </c>
      <c r="N559">
        <v>1.95397023515156E-2</v>
      </c>
      <c r="O559" t="s">
        <v>19</v>
      </c>
    </row>
    <row r="560" spans="1:15" x14ac:dyDescent="0.3">
      <c r="A560">
        <v>283380</v>
      </c>
      <c r="B560" t="s">
        <v>17</v>
      </c>
      <c r="C560">
        <v>767</v>
      </c>
      <c r="D560">
        <v>156</v>
      </c>
      <c r="E560">
        <v>15.5999999046326</v>
      </c>
      <c r="F560">
        <v>2.2406858431829102</v>
      </c>
      <c r="G560">
        <v>2.9783868824161401</v>
      </c>
      <c r="H560">
        <v>3.2967173875937799</v>
      </c>
      <c r="I560">
        <v>0.94800512820773797</v>
      </c>
      <c r="J560">
        <v>1.2413430407823001</v>
      </c>
      <c r="K560">
        <v>34.954699033961099</v>
      </c>
      <c r="L560">
        <v>34.730724609479402</v>
      </c>
      <c r="M560">
        <v>0.22397442448168201</v>
      </c>
      <c r="N560">
        <v>6.4488842948168899E-3</v>
      </c>
      <c r="O560" t="s">
        <v>19</v>
      </c>
    </row>
    <row r="561" spans="1:15" x14ac:dyDescent="0.3">
      <c r="A561">
        <v>283380</v>
      </c>
      <c r="B561" t="s">
        <v>17</v>
      </c>
      <c r="C561">
        <v>788</v>
      </c>
      <c r="D561">
        <v>85</v>
      </c>
      <c r="E561">
        <v>8.5</v>
      </c>
      <c r="F561">
        <v>1.33190387710474</v>
      </c>
      <c r="G561">
        <v>1.39527465427873</v>
      </c>
      <c r="H561">
        <v>1.61593879344611</v>
      </c>
      <c r="I561">
        <v>0.549268311624314</v>
      </c>
      <c r="J561">
        <v>0.78800760521024904</v>
      </c>
      <c r="K561">
        <v>11.3211829173322</v>
      </c>
      <c r="L561">
        <v>9.6918908910391206</v>
      </c>
      <c r="M561">
        <v>1.6292920262930599</v>
      </c>
      <c r="N561">
        <v>0.16810878750187599</v>
      </c>
      <c r="O561" t="s">
        <v>19</v>
      </c>
    </row>
    <row r="562" spans="1:15" x14ac:dyDescent="0.3">
      <c r="A562">
        <v>283380</v>
      </c>
      <c r="B562" t="s">
        <v>17</v>
      </c>
      <c r="C562">
        <v>803</v>
      </c>
      <c r="D562">
        <v>60</v>
      </c>
      <c r="E562">
        <v>6</v>
      </c>
      <c r="F562">
        <v>1.24792776109652</v>
      </c>
      <c r="G562">
        <v>1.31993256123431</v>
      </c>
      <c r="H562">
        <v>1.3832015020853099</v>
      </c>
      <c r="I562">
        <v>0.52823677611467401</v>
      </c>
      <c r="J562">
        <v>0.70931504204103801</v>
      </c>
      <c r="K562">
        <v>7.4875665514041403</v>
      </c>
      <c r="L562">
        <v>7.29227701909024</v>
      </c>
      <c r="M562">
        <v>0.19528953231390001</v>
      </c>
      <c r="N562">
        <v>2.67803227719761E-2</v>
      </c>
      <c r="O562" t="s">
        <v>19</v>
      </c>
    </row>
    <row r="563" spans="1:15" x14ac:dyDescent="0.3">
      <c r="A563">
        <v>283380</v>
      </c>
      <c r="B563" t="s">
        <v>17</v>
      </c>
      <c r="C563">
        <v>804</v>
      </c>
      <c r="D563">
        <v>194</v>
      </c>
      <c r="E563">
        <v>19.4000000953674</v>
      </c>
      <c r="F563">
        <v>2.4904806119656002</v>
      </c>
      <c r="G563">
        <v>3.4021239000719499</v>
      </c>
      <c r="H563">
        <v>3.8207650200743402</v>
      </c>
      <c r="I563">
        <v>0.98164340709165698</v>
      </c>
      <c r="J563">
        <v>1.77734142430176</v>
      </c>
      <c r="K563">
        <v>48.315323949147199</v>
      </c>
      <c r="L563">
        <v>47.812520836179303</v>
      </c>
      <c r="M563">
        <v>0.50280311296783298</v>
      </c>
      <c r="N563">
        <v>1.0516138956374901E-2</v>
      </c>
      <c r="O563" t="s">
        <v>19</v>
      </c>
    </row>
    <row r="564" spans="1:15" x14ac:dyDescent="0.3">
      <c r="A564">
        <v>283380</v>
      </c>
      <c r="B564" t="s">
        <v>17</v>
      </c>
      <c r="C564">
        <v>830</v>
      </c>
      <c r="D564">
        <v>88</v>
      </c>
      <c r="E564">
        <v>8.7999999523162806</v>
      </c>
      <c r="F564">
        <v>1.8754762720958</v>
      </c>
      <c r="G564">
        <v>2.3815277955470702</v>
      </c>
      <c r="H564">
        <v>2.73898854005061</v>
      </c>
      <c r="I564">
        <v>0.97899044731141405</v>
      </c>
      <c r="J564">
        <v>1.22406000402999</v>
      </c>
      <c r="K564">
        <v>16.504191173184399</v>
      </c>
      <c r="L564">
        <v>14.882119368414299</v>
      </c>
      <c r="M564">
        <v>1.6220718047701299</v>
      </c>
      <c r="N564">
        <v>0.108994677748171</v>
      </c>
      <c r="O564" t="s">
        <v>19</v>
      </c>
    </row>
    <row r="565" spans="1:15" x14ac:dyDescent="0.3">
      <c r="A565">
        <v>283380</v>
      </c>
      <c r="B565" t="s">
        <v>17</v>
      </c>
      <c r="C565">
        <v>840</v>
      </c>
      <c r="D565">
        <v>75</v>
      </c>
      <c r="E565">
        <v>7.5</v>
      </c>
      <c r="F565">
        <v>1.30605438069865</v>
      </c>
      <c r="G565">
        <v>1.4391221675630299</v>
      </c>
      <c r="H565">
        <v>1.60702262301361</v>
      </c>
      <c r="I565">
        <v>0.50006559573496001</v>
      </c>
      <c r="J565">
        <v>0.91531743964035694</v>
      </c>
      <c r="K565">
        <v>9.7954078243791791</v>
      </c>
      <c r="L565">
        <v>9.6040282049436208</v>
      </c>
      <c r="M565">
        <v>0.191379619435567</v>
      </c>
      <c r="N565">
        <v>1.9927015555520299E-2</v>
      </c>
      <c r="O565" t="s">
        <v>19</v>
      </c>
    </row>
    <row r="566" spans="1:15" x14ac:dyDescent="0.3">
      <c r="A566">
        <v>283380</v>
      </c>
      <c r="B566" t="s">
        <v>17</v>
      </c>
      <c r="C566">
        <v>842</v>
      </c>
      <c r="D566">
        <v>42</v>
      </c>
      <c r="E566">
        <v>4.2000000476837203</v>
      </c>
      <c r="F566">
        <v>1.46339111943444</v>
      </c>
      <c r="G566">
        <v>1.6302169667453701</v>
      </c>
      <c r="H566">
        <v>1.6920753921874601</v>
      </c>
      <c r="I566">
        <v>0.67818670299926798</v>
      </c>
      <c r="J566">
        <v>0.91466716983833196</v>
      </c>
      <c r="K566">
        <v>6.1462427636209602</v>
      </c>
      <c r="L566">
        <v>5.9738075519663196</v>
      </c>
      <c r="M566">
        <v>0.17243521165464001</v>
      </c>
      <c r="N566">
        <v>2.8865210362841599E-2</v>
      </c>
      <c r="O566" t="s">
        <v>19</v>
      </c>
    </row>
    <row r="567" spans="1:15" x14ac:dyDescent="0.3">
      <c r="A567">
        <v>283380</v>
      </c>
      <c r="B567" t="s">
        <v>17</v>
      </c>
      <c r="C567">
        <v>861</v>
      </c>
      <c r="D567">
        <v>52</v>
      </c>
      <c r="E567">
        <v>5.2000000476837203</v>
      </c>
      <c r="F567">
        <v>1.6851432915278299</v>
      </c>
      <c r="G567">
        <v>2.14257178454179</v>
      </c>
      <c r="H567">
        <v>2.37484538095178</v>
      </c>
      <c r="I567">
        <v>1.2362693268618501</v>
      </c>
      <c r="J567">
        <v>1.40882321052449</v>
      </c>
      <c r="K567">
        <v>8.7627451578274194</v>
      </c>
      <c r="L567">
        <v>8.5697743404788493</v>
      </c>
      <c r="M567">
        <v>0.192970817348565</v>
      </c>
      <c r="N567">
        <v>2.2517607778430999E-2</v>
      </c>
      <c r="O567" t="s">
        <v>19</v>
      </c>
    </row>
    <row r="568" spans="1:15" x14ac:dyDescent="0.3">
      <c r="A568">
        <v>283380</v>
      </c>
      <c r="B568" t="s">
        <v>17</v>
      </c>
      <c r="C568">
        <v>864</v>
      </c>
      <c r="D568">
        <v>42</v>
      </c>
      <c r="E568">
        <v>4.2000000476837203</v>
      </c>
      <c r="F568">
        <v>2.09298818796732</v>
      </c>
      <c r="G568">
        <v>2.4892535795203101</v>
      </c>
      <c r="H568">
        <v>2.7128452088995698</v>
      </c>
      <c r="I568">
        <v>2.12935850214537</v>
      </c>
      <c r="J568">
        <v>2.2981663304153299</v>
      </c>
      <c r="K568">
        <v>8.7905504360765292</v>
      </c>
      <c r="L568">
        <v>7.6835493779818904</v>
      </c>
      <c r="M568">
        <v>1.1070010580946399</v>
      </c>
      <c r="N568">
        <v>0.14407417765373801</v>
      </c>
      <c r="O568" t="s">
        <v>19</v>
      </c>
    </row>
    <row r="569" spans="1:15" x14ac:dyDescent="0.3">
      <c r="A569">
        <v>283380</v>
      </c>
      <c r="B569" t="s">
        <v>17</v>
      </c>
      <c r="C569">
        <v>865</v>
      </c>
      <c r="D569">
        <v>107</v>
      </c>
      <c r="E569">
        <v>10.7000000476837</v>
      </c>
      <c r="F569">
        <v>1.3463753437424599</v>
      </c>
      <c r="G569">
        <v>1.4272737966342699</v>
      </c>
      <c r="H569">
        <v>1.5078068762616801</v>
      </c>
      <c r="I569">
        <v>0.419330996131631</v>
      </c>
      <c r="J569">
        <v>0.57769205221178999</v>
      </c>
      <c r="K569">
        <v>14.4062162251244</v>
      </c>
      <c r="L569">
        <v>14.018009573387101</v>
      </c>
      <c r="M569">
        <v>0.38820665173729701</v>
      </c>
      <c r="N569">
        <v>2.7693421787519601E-2</v>
      </c>
      <c r="O569" t="s">
        <v>19</v>
      </c>
    </row>
    <row r="570" spans="1:15" x14ac:dyDescent="0.3">
      <c r="A570">
        <v>283380</v>
      </c>
      <c r="B570" t="s">
        <v>17</v>
      </c>
      <c r="C570">
        <v>868</v>
      </c>
      <c r="D570">
        <v>194</v>
      </c>
      <c r="E570">
        <v>19.399999856948899</v>
      </c>
      <c r="F570">
        <v>1.7022504675065799</v>
      </c>
      <c r="G570">
        <v>2.0676793154625002</v>
      </c>
      <c r="H570">
        <v>3.1748607753673301</v>
      </c>
      <c r="I570">
        <v>0.66392207420236704</v>
      </c>
      <c r="J570">
        <v>1.1550441533106099</v>
      </c>
      <c r="K570">
        <v>33.023658874692501</v>
      </c>
      <c r="L570">
        <v>32.792371685354503</v>
      </c>
      <c r="M570">
        <v>0.23128718933803999</v>
      </c>
      <c r="N570">
        <v>7.05307903793175E-3</v>
      </c>
      <c r="O570" t="s">
        <v>19</v>
      </c>
    </row>
    <row r="571" spans="1:15" x14ac:dyDescent="0.3">
      <c r="A571">
        <v>283380</v>
      </c>
      <c r="B571" t="s">
        <v>17</v>
      </c>
      <c r="C571">
        <v>872</v>
      </c>
      <c r="D571">
        <v>67</v>
      </c>
      <c r="E571">
        <v>6.7000000476837203</v>
      </c>
      <c r="F571">
        <v>1.55577780950431</v>
      </c>
      <c r="G571">
        <v>1.6886561827803199</v>
      </c>
      <c r="H571">
        <v>2.3584756262511299</v>
      </c>
      <c r="I571">
        <v>1.14350466740608</v>
      </c>
      <c r="J571">
        <v>1.42254219759763</v>
      </c>
      <c r="K571">
        <v>10.4237113654696</v>
      </c>
      <c r="L571">
        <v>4.9658793538493198</v>
      </c>
      <c r="M571">
        <v>5.4578320116202601</v>
      </c>
      <c r="N571">
        <v>1.09906657466207</v>
      </c>
      <c r="O571" t="s">
        <v>19</v>
      </c>
    </row>
    <row r="572" spans="1:15" x14ac:dyDescent="0.3">
      <c r="A572">
        <v>283380</v>
      </c>
      <c r="B572" t="s">
        <v>17</v>
      </c>
      <c r="C572">
        <v>873</v>
      </c>
      <c r="D572">
        <v>51</v>
      </c>
      <c r="E572">
        <v>5.0999999046325701</v>
      </c>
      <c r="F572">
        <v>1.1984284631130599</v>
      </c>
      <c r="G572">
        <v>1.28811912696421</v>
      </c>
      <c r="H572">
        <v>1.3532170686788001</v>
      </c>
      <c r="I572">
        <v>0.55021538839098005</v>
      </c>
      <c r="J572">
        <v>0.73204925924210895</v>
      </c>
      <c r="K572">
        <v>6.1119850827600901</v>
      </c>
      <c r="L572">
        <v>5.9233583325599</v>
      </c>
      <c r="M572">
        <v>0.18862675020018599</v>
      </c>
      <c r="N572">
        <v>3.1844561751959197E-2</v>
      </c>
      <c r="O572" t="s">
        <v>19</v>
      </c>
    </row>
    <row r="573" spans="1:15" x14ac:dyDescent="0.3">
      <c r="A573">
        <v>283380</v>
      </c>
      <c r="B573" t="s">
        <v>17</v>
      </c>
      <c r="C573">
        <v>875</v>
      </c>
      <c r="D573">
        <v>33</v>
      </c>
      <c r="E573">
        <v>3.2999999523162802</v>
      </c>
      <c r="F573">
        <v>2.2319736201007099</v>
      </c>
      <c r="G573">
        <v>2.6733932558797902</v>
      </c>
      <c r="H573">
        <v>3.0678028147183101</v>
      </c>
      <c r="I573">
        <v>2.1994578081163199</v>
      </c>
      <c r="J573">
        <v>4.6571598478304503</v>
      </c>
      <c r="K573">
        <v>7.3655128506797203</v>
      </c>
      <c r="L573">
        <v>6.7419312951951902</v>
      </c>
      <c r="M573">
        <v>0.62358155548452598</v>
      </c>
      <c r="N573">
        <v>9.2493015455220803E-2</v>
      </c>
      <c r="O573" t="s">
        <v>19</v>
      </c>
    </row>
    <row r="574" spans="1:15" x14ac:dyDescent="0.3">
      <c r="A574">
        <v>283380</v>
      </c>
      <c r="B574" t="s">
        <v>17</v>
      </c>
      <c r="C574">
        <v>876</v>
      </c>
      <c r="D574">
        <v>53</v>
      </c>
      <c r="E574">
        <v>5.2999999523162797</v>
      </c>
      <c r="F574">
        <v>3.0353885524076398</v>
      </c>
      <c r="G574">
        <v>3.9462219125222302</v>
      </c>
      <c r="H574">
        <v>4.68931963410615</v>
      </c>
      <c r="I574">
        <v>2.7949083003890798</v>
      </c>
      <c r="J574">
        <v>4.9896947099768703</v>
      </c>
      <c r="K574">
        <v>16.0875592660677</v>
      </c>
      <c r="L574">
        <v>15.5993937624184</v>
      </c>
      <c r="M574">
        <v>0.48816550364924</v>
      </c>
      <c r="N574">
        <v>3.1293876613674103E-2</v>
      </c>
      <c r="O574" t="s">
        <v>19</v>
      </c>
    </row>
    <row r="575" spans="1:15" x14ac:dyDescent="0.3">
      <c r="A575">
        <v>283380</v>
      </c>
      <c r="B575" t="s">
        <v>17</v>
      </c>
      <c r="C575">
        <v>877</v>
      </c>
      <c r="D575">
        <v>96</v>
      </c>
      <c r="E575">
        <v>9.6000001430511492</v>
      </c>
      <c r="F575">
        <v>1.6556615246486801</v>
      </c>
      <c r="G575">
        <v>1.8544846903963399</v>
      </c>
      <c r="H575">
        <v>1.98996665752462</v>
      </c>
      <c r="I575">
        <v>0.84812472731536603</v>
      </c>
      <c r="J575">
        <v>1.9764162427353</v>
      </c>
      <c r="K575">
        <v>15.8943507511252</v>
      </c>
      <c r="L575">
        <v>15.3395388719225</v>
      </c>
      <c r="M575">
        <v>0.55481187920269703</v>
      </c>
      <c r="N575">
        <v>3.6168745608006897E-2</v>
      </c>
      <c r="O575" t="s">
        <v>19</v>
      </c>
    </row>
    <row r="576" spans="1:15" x14ac:dyDescent="0.3">
      <c r="A576">
        <v>283380</v>
      </c>
      <c r="B576" t="s">
        <v>17</v>
      </c>
      <c r="C576">
        <v>882</v>
      </c>
      <c r="D576">
        <v>48</v>
      </c>
      <c r="E576">
        <v>4.7999999523162797</v>
      </c>
      <c r="F576">
        <v>1.58383203044578</v>
      </c>
      <c r="G576">
        <v>1.7740499920683499</v>
      </c>
      <c r="H576">
        <v>2.0145356204368601</v>
      </c>
      <c r="I576">
        <v>0.91440666197738896</v>
      </c>
      <c r="J576">
        <v>0.99115627048694299</v>
      </c>
      <c r="K576">
        <v>7.6023936750838796</v>
      </c>
      <c r="L576">
        <v>7.3883161416976897</v>
      </c>
      <c r="M576">
        <v>0.21407753338618901</v>
      </c>
      <c r="N576">
        <v>2.8975145253732799E-2</v>
      </c>
      <c r="O576" t="s">
        <v>19</v>
      </c>
    </row>
    <row r="577" spans="1:15" x14ac:dyDescent="0.3">
      <c r="A577">
        <v>283380</v>
      </c>
      <c r="B577" t="s">
        <v>17</v>
      </c>
      <c r="C577">
        <v>883</v>
      </c>
      <c r="D577">
        <v>170</v>
      </c>
      <c r="E577">
        <v>17</v>
      </c>
      <c r="F577">
        <v>1.5895527971341199</v>
      </c>
      <c r="G577">
        <v>1.7375135696569599</v>
      </c>
      <c r="H577">
        <v>1.9228281948277901</v>
      </c>
      <c r="I577">
        <v>0.46063145401380401</v>
      </c>
      <c r="J577">
        <v>0.89112964339141398</v>
      </c>
      <c r="K577">
        <v>27.022397552477202</v>
      </c>
      <c r="L577">
        <v>26.585362120751</v>
      </c>
      <c r="M577">
        <v>0.43703543172625797</v>
      </c>
      <c r="N577">
        <v>1.6438949740132901E-2</v>
      </c>
      <c r="O577" t="s">
        <v>19</v>
      </c>
    </row>
    <row r="578" spans="1:15" x14ac:dyDescent="0.3">
      <c r="A578">
        <v>283380</v>
      </c>
      <c r="B578" t="s">
        <v>17</v>
      </c>
      <c r="C578">
        <v>888</v>
      </c>
      <c r="D578">
        <v>55</v>
      </c>
      <c r="E578">
        <v>5.5</v>
      </c>
      <c r="F578">
        <v>1.71825902614384</v>
      </c>
      <c r="G578">
        <v>2.0023347910587201</v>
      </c>
      <c r="H578">
        <v>2.23030666664142</v>
      </c>
      <c r="I578">
        <v>0.68049707555359495</v>
      </c>
      <c r="J578">
        <v>1.1427272014460801</v>
      </c>
      <c r="K578">
        <v>9.4504245515121603</v>
      </c>
      <c r="L578">
        <v>9.2293362884377306</v>
      </c>
      <c r="M578">
        <v>0.221088263074426</v>
      </c>
      <c r="N578">
        <v>2.3954947155994302E-2</v>
      </c>
      <c r="O578" t="s">
        <v>19</v>
      </c>
    </row>
    <row r="579" spans="1:15" x14ac:dyDescent="0.3">
      <c r="A579">
        <v>283380</v>
      </c>
      <c r="B579" t="s">
        <v>17</v>
      </c>
      <c r="C579">
        <v>900</v>
      </c>
      <c r="D579">
        <v>34</v>
      </c>
      <c r="E579">
        <v>3.4000000953674299</v>
      </c>
      <c r="F579">
        <v>1.8319016724697701</v>
      </c>
      <c r="G579">
        <v>2.31525819388927</v>
      </c>
      <c r="H579">
        <v>2.5751025678103798</v>
      </c>
      <c r="I579">
        <v>2.5692112371835201</v>
      </c>
      <c r="J579">
        <v>3.11512980496612</v>
      </c>
      <c r="K579">
        <v>6.2284658219078199</v>
      </c>
      <c r="L579">
        <v>5.9869344640055902</v>
      </c>
      <c r="M579">
        <v>0.24153135790222599</v>
      </c>
      <c r="N579">
        <v>4.0343076971086203E-2</v>
      </c>
      <c r="O579" t="s">
        <v>19</v>
      </c>
    </row>
    <row r="580" spans="1:15" x14ac:dyDescent="0.3">
      <c r="A580">
        <v>283380</v>
      </c>
      <c r="B580" t="s">
        <v>17</v>
      </c>
      <c r="C580">
        <v>901</v>
      </c>
      <c r="D580">
        <v>133</v>
      </c>
      <c r="E580">
        <v>13.2999999523163</v>
      </c>
      <c r="F580">
        <v>1.37440323199771</v>
      </c>
      <c r="G580">
        <v>1.49150342270634</v>
      </c>
      <c r="H580">
        <v>2.1143818043632199</v>
      </c>
      <c r="I580">
        <v>0.64871665570676795</v>
      </c>
      <c r="J580">
        <v>1.26557385867289</v>
      </c>
      <c r="K580">
        <v>18.279562920799702</v>
      </c>
      <c r="L580">
        <v>17.425117728508901</v>
      </c>
      <c r="M580">
        <v>0.85444519229079996</v>
      </c>
      <c r="N580">
        <v>4.9035260800152899E-2</v>
      </c>
      <c r="O580" t="s">
        <v>19</v>
      </c>
    </row>
    <row r="581" spans="1:15" x14ac:dyDescent="0.3">
      <c r="A581">
        <v>283380</v>
      </c>
      <c r="B581" t="s">
        <v>17</v>
      </c>
      <c r="C581">
        <v>902</v>
      </c>
      <c r="D581">
        <v>36</v>
      </c>
      <c r="E581">
        <v>3.5999999046325701</v>
      </c>
      <c r="F581">
        <v>2.17230392652051</v>
      </c>
      <c r="G581">
        <v>2.8588109909705102</v>
      </c>
      <c r="H581">
        <v>3.5568453503796098</v>
      </c>
      <c r="I581">
        <v>2.68565522829355</v>
      </c>
      <c r="J581">
        <v>3.44402279844779</v>
      </c>
      <c r="K581">
        <v>7.82029403001241</v>
      </c>
      <c r="L581">
        <v>7.4809579326896998</v>
      </c>
      <c r="M581">
        <v>0.33933609732270897</v>
      </c>
      <c r="N581">
        <v>4.5359979347017201E-2</v>
      </c>
      <c r="O581" t="s">
        <v>19</v>
      </c>
    </row>
    <row r="582" spans="1:15" x14ac:dyDescent="0.3">
      <c r="A582">
        <v>283380</v>
      </c>
      <c r="B582" t="s">
        <v>17</v>
      </c>
      <c r="C582">
        <v>904</v>
      </c>
      <c r="D582">
        <v>148</v>
      </c>
      <c r="E582">
        <v>14.7999999523163</v>
      </c>
      <c r="F582">
        <v>1.2559405955948699</v>
      </c>
      <c r="G582">
        <v>1.32250503039433</v>
      </c>
      <c r="H582">
        <v>1.4473123153271601</v>
      </c>
      <c r="I582">
        <v>0.50935283597440795</v>
      </c>
      <c r="J582">
        <v>0.86828587222210796</v>
      </c>
      <c r="K582">
        <v>18.587920746692198</v>
      </c>
      <c r="L582">
        <v>8.5943741138149097</v>
      </c>
      <c r="M582">
        <v>9.9935466328772602</v>
      </c>
      <c r="N582">
        <v>1.16280097893496</v>
      </c>
      <c r="O582" t="s">
        <v>19</v>
      </c>
    </row>
    <row r="583" spans="1:15" x14ac:dyDescent="0.3">
      <c r="A583">
        <v>283380</v>
      </c>
      <c r="B583" t="s">
        <v>17</v>
      </c>
      <c r="C583">
        <v>907</v>
      </c>
      <c r="D583">
        <v>96</v>
      </c>
      <c r="E583">
        <v>9.5999999046325701</v>
      </c>
      <c r="F583">
        <v>1.1822237143278</v>
      </c>
      <c r="G583">
        <v>1.26263913342864</v>
      </c>
      <c r="H583">
        <v>1.3269427560545699</v>
      </c>
      <c r="I583">
        <v>0.34346654042313901</v>
      </c>
      <c r="J583">
        <v>0.58165144545452396</v>
      </c>
      <c r="K583">
        <v>11.349347572961999</v>
      </c>
      <c r="L583">
        <v>11.150326580814101</v>
      </c>
      <c r="M583">
        <v>0.19902099214785801</v>
      </c>
      <c r="N583">
        <v>1.7848893546338299E-2</v>
      </c>
      <c r="O583" t="s">
        <v>19</v>
      </c>
    </row>
    <row r="584" spans="1:15" x14ac:dyDescent="0.3">
      <c r="A584">
        <v>283380</v>
      </c>
      <c r="B584" t="s">
        <v>17</v>
      </c>
      <c r="C584">
        <v>908</v>
      </c>
      <c r="D584">
        <v>319</v>
      </c>
      <c r="E584">
        <v>31.899999856948899</v>
      </c>
      <c r="F584">
        <v>1.28352205541912</v>
      </c>
      <c r="G584">
        <v>1.35874016388871</v>
      </c>
      <c r="H584">
        <v>1.4627181573555601</v>
      </c>
      <c r="I584">
        <v>0.40260670573790203</v>
      </c>
      <c r="J584">
        <v>0.789049450250491</v>
      </c>
      <c r="K584">
        <v>40.944353423922898</v>
      </c>
      <c r="L584">
        <v>40.685877118399397</v>
      </c>
      <c r="M584">
        <v>0.25847630552348699</v>
      </c>
      <c r="N584">
        <v>6.3529736564680401E-3</v>
      </c>
      <c r="O584" t="s">
        <v>19</v>
      </c>
    </row>
    <row r="585" spans="1:15" x14ac:dyDescent="0.3">
      <c r="A585">
        <v>283380</v>
      </c>
      <c r="B585" t="s">
        <v>17</v>
      </c>
      <c r="C585">
        <v>916</v>
      </c>
      <c r="D585">
        <v>32</v>
      </c>
      <c r="E585">
        <v>3.2000000476837198</v>
      </c>
      <c r="F585">
        <v>2.1669640357966999</v>
      </c>
      <c r="G585">
        <v>2.5677026613685299</v>
      </c>
      <c r="H585">
        <v>2.7677175168717101</v>
      </c>
      <c r="I585">
        <v>2.2460171059550098</v>
      </c>
      <c r="J585">
        <v>3.0133334768045801</v>
      </c>
      <c r="K585">
        <v>6.9342849560838999</v>
      </c>
      <c r="L585">
        <v>6.7914394613446198</v>
      </c>
      <c r="M585">
        <v>0.14284549473927999</v>
      </c>
      <c r="N585">
        <v>2.1033169117140101E-2</v>
      </c>
      <c r="O585" t="s">
        <v>19</v>
      </c>
    </row>
    <row r="586" spans="1:15" x14ac:dyDescent="0.3">
      <c r="A586">
        <v>283380</v>
      </c>
      <c r="B586" t="s">
        <v>17</v>
      </c>
      <c r="C586">
        <v>920</v>
      </c>
      <c r="D586">
        <v>79</v>
      </c>
      <c r="E586">
        <v>7.8999998569488499</v>
      </c>
      <c r="F586">
        <v>1.1971655518017901</v>
      </c>
      <c r="G586">
        <v>1.2452389262658801</v>
      </c>
      <c r="H586">
        <v>1.3756511476190101</v>
      </c>
      <c r="I586">
        <v>0.48147522479647697</v>
      </c>
      <c r="J586">
        <v>0.68892387592290305</v>
      </c>
      <c r="K586">
        <v>9.4576076935101394</v>
      </c>
      <c r="L586">
        <v>9.0540603247526796</v>
      </c>
      <c r="M586">
        <v>0.40354736875746</v>
      </c>
      <c r="N586">
        <v>4.4570872545902002E-2</v>
      </c>
      <c r="O586" t="s">
        <v>19</v>
      </c>
    </row>
    <row r="587" spans="1:15" x14ac:dyDescent="0.3">
      <c r="A587">
        <v>283380</v>
      </c>
      <c r="B587" t="s">
        <v>17</v>
      </c>
      <c r="C587">
        <v>926</v>
      </c>
      <c r="D587">
        <v>61</v>
      </c>
      <c r="E587">
        <v>6.0999999046325701</v>
      </c>
      <c r="F587">
        <v>1.4672618543298099</v>
      </c>
      <c r="G587">
        <v>1.6245561299418501</v>
      </c>
      <c r="H587">
        <v>1.7201043934565301</v>
      </c>
      <c r="I587">
        <v>0.78084899058985102</v>
      </c>
      <c r="J587">
        <v>1.27082877856322</v>
      </c>
      <c r="K587">
        <v>8.9502971961651401</v>
      </c>
      <c r="L587">
        <v>8.7543894124321397</v>
      </c>
      <c r="M587">
        <v>0.195907783732999</v>
      </c>
      <c r="N587">
        <v>2.2378235020570299E-2</v>
      </c>
      <c r="O587" t="s">
        <v>19</v>
      </c>
    </row>
    <row r="588" spans="1:15" x14ac:dyDescent="0.3">
      <c r="A588">
        <v>283380</v>
      </c>
      <c r="B588" t="s">
        <v>17</v>
      </c>
      <c r="C588">
        <v>927</v>
      </c>
      <c r="D588">
        <v>42</v>
      </c>
      <c r="E588">
        <v>4.2000000476837203</v>
      </c>
      <c r="F588">
        <v>1.4498782110855399</v>
      </c>
      <c r="G588">
        <v>1.5532916416706899</v>
      </c>
      <c r="H588">
        <v>1.73725253591382</v>
      </c>
      <c r="I588">
        <v>1.9638951496892401</v>
      </c>
      <c r="J588">
        <v>2.23325220725041</v>
      </c>
      <c r="K588">
        <v>6.0894884741700404</v>
      </c>
      <c r="L588">
        <v>5.7746454490086299</v>
      </c>
      <c r="M588">
        <v>0.31484302516141899</v>
      </c>
      <c r="N588">
        <v>5.4521620061621402E-2</v>
      </c>
      <c r="O588" t="s">
        <v>19</v>
      </c>
    </row>
    <row r="589" spans="1:15" x14ac:dyDescent="0.3">
      <c r="A589">
        <v>283380</v>
      </c>
      <c r="B589" t="s">
        <v>17</v>
      </c>
      <c r="C589">
        <v>928</v>
      </c>
      <c r="D589">
        <v>87</v>
      </c>
      <c r="E589">
        <v>8.7000000476837194</v>
      </c>
      <c r="F589">
        <v>1.2800661003141001</v>
      </c>
      <c r="G589">
        <v>1.4019215290487099</v>
      </c>
      <c r="H589">
        <v>1.50421313881223</v>
      </c>
      <c r="I589">
        <v>0.46206681250256298</v>
      </c>
      <c r="J589">
        <v>0.87549717723143505</v>
      </c>
      <c r="K589">
        <v>11.1365751370832</v>
      </c>
      <c r="L589">
        <v>9.3710909211688502</v>
      </c>
      <c r="M589">
        <v>1.76548421591433</v>
      </c>
      <c r="N589">
        <v>0.18839687190807</v>
      </c>
      <c r="O589" t="s">
        <v>19</v>
      </c>
    </row>
    <row r="590" spans="1:15" x14ac:dyDescent="0.3">
      <c r="A590">
        <v>283380</v>
      </c>
      <c r="B590" t="s">
        <v>17</v>
      </c>
      <c r="C590">
        <v>933</v>
      </c>
      <c r="D590">
        <v>43</v>
      </c>
      <c r="E590">
        <v>4.3000001907348597</v>
      </c>
      <c r="F590">
        <v>1.4718291398346799</v>
      </c>
      <c r="G590">
        <v>1.65666049059607</v>
      </c>
      <c r="H590">
        <v>1.7609828586820899</v>
      </c>
      <c r="I590">
        <v>0.61763545211362902</v>
      </c>
      <c r="J590">
        <v>0.75740502502961904</v>
      </c>
      <c r="K590">
        <v>6.3288655084700496</v>
      </c>
      <c r="L590">
        <v>6.1966029790945401</v>
      </c>
      <c r="M590">
        <v>0.132262529375511</v>
      </c>
      <c r="N590">
        <v>2.1344360744382802E-2</v>
      </c>
      <c r="O590" t="s">
        <v>19</v>
      </c>
    </row>
    <row r="591" spans="1:15" x14ac:dyDescent="0.3">
      <c r="A591">
        <v>283380</v>
      </c>
      <c r="B591" t="s">
        <v>17</v>
      </c>
      <c r="C591">
        <v>934</v>
      </c>
      <c r="D591">
        <v>62</v>
      </c>
      <c r="E591">
        <v>6.2000000476837203</v>
      </c>
      <c r="F591">
        <v>1.8008336104260401</v>
      </c>
      <c r="G591">
        <v>2.2679617301220798</v>
      </c>
      <c r="H591">
        <v>2.7946217620159</v>
      </c>
      <c r="I591">
        <v>1.97718537089831</v>
      </c>
      <c r="J591">
        <v>2.42478325639861</v>
      </c>
      <c r="K591">
        <v>11.1651684156428</v>
      </c>
      <c r="L591">
        <v>3.8377192864041199</v>
      </c>
      <c r="M591">
        <v>7.3274491292387296</v>
      </c>
      <c r="N591">
        <v>1.90932389328153</v>
      </c>
      <c r="O591" t="s">
        <v>19</v>
      </c>
    </row>
    <row r="592" spans="1:15" x14ac:dyDescent="0.3">
      <c r="A592">
        <v>283380</v>
      </c>
      <c r="B592" t="s">
        <v>17</v>
      </c>
      <c r="C592">
        <v>946</v>
      </c>
      <c r="D592">
        <v>74</v>
      </c>
      <c r="E592">
        <v>7.3999998569488499</v>
      </c>
      <c r="F592">
        <v>3.5385742779984102</v>
      </c>
      <c r="G592">
        <v>3.94326084188071</v>
      </c>
      <c r="H592">
        <v>4.0846749283858497</v>
      </c>
      <c r="I592">
        <v>1.4278386704964201</v>
      </c>
      <c r="J592">
        <v>2.06820889992398</v>
      </c>
      <c r="K592">
        <v>26.1854492212934</v>
      </c>
      <c r="L592">
        <v>25.9530369531109</v>
      </c>
      <c r="M592">
        <v>0.232412268182426</v>
      </c>
      <c r="N592">
        <v>8.9551087451662098E-3</v>
      </c>
      <c r="O592" t="s">
        <v>19</v>
      </c>
    </row>
    <row r="593" spans="1:15" x14ac:dyDescent="0.3">
      <c r="A593">
        <v>283380</v>
      </c>
      <c r="B593" t="s">
        <v>17</v>
      </c>
      <c r="C593">
        <v>947</v>
      </c>
      <c r="D593">
        <v>35</v>
      </c>
      <c r="E593">
        <v>3.5</v>
      </c>
      <c r="F593">
        <v>3.4828786339805</v>
      </c>
      <c r="G593">
        <v>3.5565729683093901</v>
      </c>
      <c r="H593">
        <v>3.70644978115179</v>
      </c>
      <c r="I593">
        <v>0.34472493152418399</v>
      </c>
      <c r="J593">
        <v>0.444869207780272</v>
      </c>
      <c r="K593">
        <v>12.190075175199301</v>
      </c>
      <c r="L593">
        <v>11.817569450463999</v>
      </c>
      <c r="M593">
        <v>0.37250572473525001</v>
      </c>
      <c r="N593">
        <v>3.15213484715864E-2</v>
      </c>
      <c r="O593" t="s">
        <v>19</v>
      </c>
    </row>
    <row r="594" spans="1:15" x14ac:dyDescent="0.3">
      <c r="A594">
        <v>283380</v>
      </c>
      <c r="B594" t="s">
        <v>17</v>
      </c>
      <c r="C594">
        <v>948</v>
      </c>
      <c r="D594">
        <v>28</v>
      </c>
      <c r="E594">
        <v>2.7999999523162802</v>
      </c>
      <c r="F594">
        <v>2.8900582237076602</v>
      </c>
      <c r="G594">
        <v>3.15419221289272</v>
      </c>
      <c r="H594">
        <v>3.2122637192004402</v>
      </c>
      <c r="I594">
        <v>0.13528304641345601</v>
      </c>
      <c r="J594">
        <v>0.43610060925280397</v>
      </c>
      <c r="K594">
        <v>8.0921629643137898</v>
      </c>
      <c r="L594">
        <v>7.7717281572746</v>
      </c>
      <c r="M594">
        <v>0.32043480703919203</v>
      </c>
      <c r="N594">
        <v>4.1230830589365601E-2</v>
      </c>
      <c r="O594" t="s">
        <v>19</v>
      </c>
    </row>
    <row r="595" spans="1:15" x14ac:dyDescent="0.3">
      <c r="A595">
        <v>283380</v>
      </c>
      <c r="B595" t="s">
        <v>17</v>
      </c>
      <c r="C595">
        <v>952</v>
      </c>
      <c r="D595">
        <v>59</v>
      </c>
      <c r="E595">
        <v>5.8999998569488499</v>
      </c>
      <c r="F595">
        <v>1.1797147749555501</v>
      </c>
      <c r="G595">
        <v>1.2657853209133501</v>
      </c>
      <c r="H595">
        <v>1.3328921687164099</v>
      </c>
      <c r="I595">
        <v>0.41858192966782298</v>
      </c>
      <c r="J595">
        <v>0.86556167985700905</v>
      </c>
      <c r="K595">
        <v>6.9603170279606497</v>
      </c>
      <c r="L595">
        <v>6.7563066820836601</v>
      </c>
      <c r="M595">
        <v>0.20401034587698599</v>
      </c>
      <c r="N595">
        <v>3.0195542546637099E-2</v>
      </c>
      <c r="O595" t="s">
        <v>19</v>
      </c>
    </row>
    <row r="596" spans="1:15" x14ac:dyDescent="0.3">
      <c r="A596">
        <v>283380</v>
      </c>
      <c r="B596" t="s">
        <v>17</v>
      </c>
      <c r="C596">
        <v>961</v>
      </c>
      <c r="D596">
        <v>52</v>
      </c>
      <c r="E596">
        <v>5.1999998092651403</v>
      </c>
      <c r="F596">
        <v>1.95433114840263</v>
      </c>
      <c r="G596">
        <v>2.0560909883259599</v>
      </c>
      <c r="H596">
        <v>3.02798242104239</v>
      </c>
      <c r="I596">
        <v>1.20749034492955</v>
      </c>
      <c r="J596">
        <v>1.5726824843060501</v>
      </c>
      <c r="K596">
        <v>10.1625215679666</v>
      </c>
      <c r="L596">
        <v>5.6017693142791103</v>
      </c>
      <c r="M596">
        <v>4.5607522536874496</v>
      </c>
      <c r="N596">
        <v>0.81416281139280899</v>
      </c>
      <c r="O596" t="s">
        <v>19</v>
      </c>
    </row>
    <row r="597" spans="1:15" x14ac:dyDescent="0.3">
      <c r="A597">
        <v>283380</v>
      </c>
      <c r="B597" t="s">
        <v>17</v>
      </c>
      <c r="C597">
        <v>962</v>
      </c>
      <c r="D597">
        <v>27</v>
      </c>
      <c r="E597">
        <v>2.7000000476837198</v>
      </c>
      <c r="F597">
        <v>3.0786452074362001</v>
      </c>
      <c r="G597">
        <v>3.1489430344302098</v>
      </c>
      <c r="H597">
        <v>4.0896201396364997</v>
      </c>
      <c r="I597">
        <v>2.0637094336261099</v>
      </c>
      <c r="J597">
        <v>2.2136522733663702</v>
      </c>
      <c r="K597">
        <v>8.3123423274601205</v>
      </c>
      <c r="L597">
        <v>7.8872329269377</v>
      </c>
      <c r="M597">
        <v>0.42510940052242202</v>
      </c>
      <c r="N597">
        <v>5.3898420962125097E-2</v>
      </c>
      <c r="O597" t="s">
        <v>19</v>
      </c>
    </row>
    <row r="598" spans="1:15" x14ac:dyDescent="0.3">
      <c r="A598">
        <v>283380</v>
      </c>
      <c r="B598" t="s">
        <v>17</v>
      </c>
      <c r="C598">
        <v>979</v>
      </c>
      <c r="D598">
        <v>96</v>
      </c>
      <c r="E598">
        <v>9.5999999046325701</v>
      </c>
      <c r="F598">
        <v>2.38564690135243</v>
      </c>
      <c r="G598">
        <v>2.75899418786714</v>
      </c>
      <c r="H598">
        <v>3.9709745476254499</v>
      </c>
      <c r="I598">
        <v>0.73163263404665402</v>
      </c>
      <c r="J598">
        <v>1.0527161546483701</v>
      </c>
      <c r="K598">
        <v>22.9022101829494</v>
      </c>
      <c r="L598">
        <v>7.8184370445309996</v>
      </c>
      <c r="M598">
        <v>15.083773138418399</v>
      </c>
      <c r="N598">
        <v>1.9292568389956499</v>
      </c>
      <c r="O598" t="s">
        <v>19</v>
      </c>
    </row>
    <row r="599" spans="1:15" x14ac:dyDescent="0.3">
      <c r="A599">
        <v>283380</v>
      </c>
      <c r="B599" t="s">
        <v>17</v>
      </c>
      <c r="C599">
        <v>980</v>
      </c>
      <c r="D599">
        <v>56</v>
      </c>
      <c r="E599">
        <v>5.5999999046325701</v>
      </c>
      <c r="F599">
        <v>1.26617406509271</v>
      </c>
      <c r="G599">
        <v>1.3601159786673001</v>
      </c>
      <c r="H599">
        <v>1.4095359498999001</v>
      </c>
      <c r="I599">
        <v>0.56402432086992704</v>
      </c>
      <c r="J599">
        <v>0.92377910057391099</v>
      </c>
      <c r="K599">
        <v>7.0905746883649297</v>
      </c>
      <c r="L599">
        <v>6.9440792402581097</v>
      </c>
      <c r="M599">
        <v>0.146495448106821</v>
      </c>
      <c r="N599">
        <v>2.1096453977298799E-2</v>
      </c>
      <c r="O599" t="s">
        <v>19</v>
      </c>
    </row>
    <row r="600" spans="1:15" x14ac:dyDescent="0.3">
      <c r="A600">
        <v>283380</v>
      </c>
      <c r="B600" t="s">
        <v>17</v>
      </c>
      <c r="C600">
        <v>1007</v>
      </c>
      <c r="D600">
        <v>26</v>
      </c>
      <c r="E600">
        <v>2.6000001430511501</v>
      </c>
      <c r="F600">
        <v>2.9557970091803698</v>
      </c>
      <c r="G600">
        <v>3.6492857505922398</v>
      </c>
      <c r="H600">
        <v>4.0754882324195698</v>
      </c>
      <c r="I600">
        <v>-0.26433953668212701</v>
      </c>
      <c r="J600">
        <v>-1.04675841743967E-2</v>
      </c>
      <c r="K600">
        <v>7.6850726887627703</v>
      </c>
      <c r="L600">
        <v>7.2469499956363501</v>
      </c>
      <c r="M600">
        <v>0.438122693126415</v>
      </c>
      <c r="N600">
        <v>6.0456149606417098E-2</v>
      </c>
      <c r="O600" t="s">
        <v>19</v>
      </c>
    </row>
    <row r="601" spans="1:15" x14ac:dyDescent="0.3">
      <c r="A601">
        <v>283380</v>
      </c>
      <c r="B601" t="s">
        <v>17</v>
      </c>
      <c r="C601">
        <v>1008</v>
      </c>
      <c r="D601">
        <v>102</v>
      </c>
      <c r="E601">
        <v>10.2000000476837</v>
      </c>
      <c r="F601">
        <v>2.0927736177283398</v>
      </c>
      <c r="G601">
        <v>2.7226413458469199</v>
      </c>
      <c r="H601">
        <v>2.97383334790735</v>
      </c>
      <c r="I601">
        <v>1.3335531626599899</v>
      </c>
      <c r="J601">
        <v>3.6051956147415298</v>
      </c>
      <c r="K601">
        <v>21.3462909587548</v>
      </c>
      <c r="L601">
        <v>20.551131338066298</v>
      </c>
      <c r="M601">
        <v>0.79515962068856205</v>
      </c>
      <c r="N601">
        <v>3.86917687210587E-2</v>
      </c>
      <c r="O601" t="s">
        <v>19</v>
      </c>
    </row>
    <row r="602" spans="1:15" x14ac:dyDescent="0.3">
      <c r="A602">
        <v>283380</v>
      </c>
      <c r="B602" t="s">
        <v>17</v>
      </c>
      <c r="C602">
        <v>1013</v>
      </c>
      <c r="D602">
        <v>220</v>
      </c>
      <c r="E602">
        <v>22</v>
      </c>
      <c r="F602">
        <v>1.69289328888599</v>
      </c>
      <c r="G602">
        <v>1.94499377082779</v>
      </c>
      <c r="H602">
        <v>3.0465521392388402</v>
      </c>
      <c r="I602">
        <v>1.0904975587494099</v>
      </c>
      <c r="J602">
        <v>1.7549779814497</v>
      </c>
      <c r="K602">
        <v>37.243652406735997</v>
      </c>
      <c r="L602">
        <v>8.1153976336536395</v>
      </c>
      <c r="M602">
        <v>29.1282547730824</v>
      </c>
      <c r="N602">
        <v>3.5892578636308299</v>
      </c>
      <c r="O602" t="s">
        <v>19</v>
      </c>
    </row>
    <row r="603" spans="1:15" x14ac:dyDescent="0.3">
      <c r="A603">
        <v>283380</v>
      </c>
      <c r="B603" t="s">
        <v>17</v>
      </c>
      <c r="C603">
        <v>1021</v>
      </c>
      <c r="D603">
        <v>195</v>
      </c>
      <c r="E603">
        <v>19.5</v>
      </c>
      <c r="F603">
        <v>2.1439101795617899</v>
      </c>
      <c r="G603">
        <v>2.7849485002415002</v>
      </c>
      <c r="H603">
        <v>3.7303534421587901</v>
      </c>
      <c r="I603">
        <v>0.89828706881900999</v>
      </c>
      <c r="J603">
        <v>1.2809240506913999</v>
      </c>
      <c r="K603">
        <v>41.806248475485503</v>
      </c>
      <c r="L603">
        <v>40.805496165929597</v>
      </c>
      <c r="M603">
        <v>1.0007523095558799</v>
      </c>
      <c r="N603">
        <v>2.4524939127966099E-2</v>
      </c>
      <c r="O603" t="s">
        <v>19</v>
      </c>
    </row>
    <row r="604" spans="1:15" x14ac:dyDescent="0.3">
      <c r="A604">
        <v>283380</v>
      </c>
      <c r="B604" t="s">
        <v>17</v>
      </c>
      <c r="C604">
        <v>1024</v>
      </c>
      <c r="D604">
        <v>23</v>
      </c>
      <c r="E604">
        <v>2.2999999523162802</v>
      </c>
      <c r="F604">
        <v>2.66641811270686</v>
      </c>
      <c r="G604">
        <v>3.0247804451861602</v>
      </c>
      <c r="H604">
        <v>3.0628700981429402</v>
      </c>
      <c r="I604">
        <v>1.6787379155811699</v>
      </c>
      <c r="J604">
        <v>2.1248222032766599</v>
      </c>
      <c r="K604">
        <v>6.13276158617811</v>
      </c>
      <c r="L604">
        <v>5.9607459470570801</v>
      </c>
      <c r="M604">
        <v>0.17201563912103199</v>
      </c>
      <c r="N604">
        <v>2.8858072571598E-2</v>
      </c>
      <c r="O604" t="s">
        <v>19</v>
      </c>
    </row>
    <row r="605" spans="1:15" x14ac:dyDescent="0.3">
      <c r="A605">
        <v>283380</v>
      </c>
      <c r="B605" t="s">
        <v>17</v>
      </c>
      <c r="C605">
        <v>1025</v>
      </c>
      <c r="D605">
        <v>73</v>
      </c>
      <c r="E605">
        <v>7.3000001907348597</v>
      </c>
      <c r="F605">
        <v>1.7788556209175299</v>
      </c>
      <c r="G605">
        <v>2.2530632024345798</v>
      </c>
      <c r="H605">
        <v>2.8340653376285099</v>
      </c>
      <c r="I605">
        <v>0.23284649153029799</v>
      </c>
      <c r="J605">
        <v>0.59312824851736301</v>
      </c>
      <c r="K605">
        <v>12.985646377628701</v>
      </c>
      <c r="L605">
        <v>4.0815817564988999</v>
      </c>
      <c r="M605">
        <v>8.9040646211298107</v>
      </c>
      <c r="N605">
        <v>2.1815230350224701</v>
      </c>
      <c r="O605" t="s">
        <v>19</v>
      </c>
    </row>
    <row r="606" spans="1:15" x14ac:dyDescent="0.3">
      <c r="A606">
        <v>283380</v>
      </c>
      <c r="B606" t="s">
        <v>17</v>
      </c>
      <c r="C606">
        <v>1065</v>
      </c>
      <c r="D606">
        <v>84</v>
      </c>
      <c r="E606">
        <v>8.4000000953674299</v>
      </c>
      <c r="F606">
        <v>2.33281803288074</v>
      </c>
      <c r="G606">
        <v>2.88084397417862</v>
      </c>
      <c r="H606">
        <v>3.3527759111554101</v>
      </c>
      <c r="I606">
        <v>2.03300209198422</v>
      </c>
      <c r="J606">
        <v>2.5816242873359498</v>
      </c>
      <c r="K606">
        <v>19.595671565081801</v>
      </c>
      <c r="L606">
        <v>18.2778098860482</v>
      </c>
      <c r="M606">
        <v>1.31786167903354</v>
      </c>
      <c r="N606">
        <v>7.2101728120035194E-2</v>
      </c>
      <c r="O606" t="s">
        <v>19</v>
      </c>
    </row>
    <row r="607" spans="1:15" x14ac:dyDescent="0.3">
      <c r="A607">
        <v>283380</v>
      </c>
      <c r="B607" t="s">
        <v>17</v>
      </c>
      <c r="C607">
        <v>1086</v>
      </c>
      <c r="D607">
        <v>128</v>
      </c>
      <c r="E607">
        <v>12.7999999523163</v>
      </c>
      <c r="F607">
        <v>1.63821053918096</v>
      </c>
      <c r="G607">
        <v>1.82208064931272</v>
      </c>
      <c r="H607">
        <v>2.2977931502511901</v>
      </c>
      <c r="I607">
        <v>0.57913597026090102</v>
      </c>
      <c r="J607">
        <v>1.1649864808824799</v>
      </c>
      <c r="K607">
        <v>20.9690948283464</v>
      </c>
      <c r="L607">
        <v>18.140165120876102</v>
      </c>
      <c r="M607">
        <v>2.8289297074702802</v>
      </c>
      <c r="N607">
        <v>0.155948398959979</v>
      </c>
      <c r="O607" t="s">
        <v>19</v>
      </c>
    </row>
    <row r="608" spans="1:15" x14ac:dyDescent="0.3">
      <c r="A608">
        <v>283380</v>
      </c>
      <c r="B608" t="s">
        <v>17</v>
      </c>
      <c r="C608">
        <v>1135</v>
      </c>
      <c r="D608">
        <v>32</v>
      </c>
      <c r="E608">
        <v>3.2000000476837198</v>
      </c>
      <c r="F608">
        <v>3.4856207294304</v>
      </c>
      <c r="G608">
        <v>3.7763513394362298</v>
      </c>
      <c r="H608">
        <v>4.3146307626447404</v>
      </c>
      <c r="I608">
        <v>0.13276375466259799</v>
      </c>
      <c r="J608">
        <v>0.705350593995973</v>
      </c>
      <c r="K608">
        <v>11.1539866001307</v>
      </c>
      <c r="L608">
        <v>10.577918477364801</v>
      </c>
      <c r="M608">
        <v>0.57606812276584496</v>
      </c>
      <c r="N608">
        <v>5.4459497300772798E-2</v>
      </c>
      <c r="O608" t="s">
        <v>19</v>
      </c>
    </row>
    <row r="609" spans="1:15" x14ac:dyDescent="0.3">
      <c r="A609">
        <v>283380</v>
      </c>
      <c r="B609" t="s">
        <v>17</v>
      </c>
      <c r="C609">
        <v>1136</v>
      </c>
      <c r="D609">
        <v>185</v>
      </c>
      <c r="E609">
        <v>18.5</v>
      </c>
      <c r="F609">
        <v>1.95717298282556</v>
      </c>
      <c r="G609">
        <v>2.4953649901321802</v>
      </c>
      <c r="H609">
        <v>3.12775226394103</v>
      </c>
      <c r="I609">
        <v>0.81992319894764198</v>
      </c>
      <c r="J609">
        <v>4.4804137390611096</v>
      </c>
      <c r="K609">
        <v>36.207700334046002</v>
      </c>
      <c r="L609">
        <v>35.474391116959403</v>
      </c>
      <c r="M609">
        <v>0.73330921708653596</v>
      </c>
      <c r="N609">
        <v>2.0671509615734E-2</v>
      </c>
      <c r="O609" t="s">
        <v>19</v>
      </c>
    </row>
    <row r="610" spans="1:15" x14ac:dyDescent="0.3">
      <c r="A610">
        <v>283380</v>
      </c>
      <c r="B610" t="s">
        <v>17</v>
      </c>
      <c r="C610">
        <v>1139</v>
      </c>
      <c r="D610">
        <v>66</v>
      </c>
      <c r="E610">
        <v>6.5999999046325701</v>
      </c>
      <c r="F610">
        <v>2.0367707697313602</v>
      </c>
      <c r="G610">
        <v>2.5823291655153899</v>
      </c>
      <c r="H610">
        <v>2.9090663920874298</v>
      </c>
      <c r="I610">
        <v>2.2041959832814402</v>
      </c>
      <c r="J610">
        <v>3.2153605578186202</v>
      </c>
      <c r="K610">
        <v>13.4426870189131</v>
      </c>
      <c r="L610">
        <v>10.8376439441621</v>
      </c>
      <c r="M610">
        <v>2.6050430747509701</v>
      </c>
      <c r="N610">
        <v>0.24036987081073299</v>
      </c>
      <c r="O610" t="s">
        <v>19</v>
      </c>
    </row>
    <row r="611" spans="1:15" x14ac:dyDescent="0.3">
      <c r="A611">
        <v>283380</v>
      </c>
      <c r="B611" t="s">
        <v>17</v>
      </c>
      <c r="C611">
        <v>1141</v>
      </c>
      <c r="D611">
        <v>184</v>
      </c>
      <c r="E611">
        <v>18.399999856948899</v>
      </c>
      <c r="F611">
        <v>1.35249086170114</v>
      </c>
      <c r="G611">
        <v>1.54159828392223</v>
      </c>
      <c r="H611">
        <v>1.65985666519246</v>
      </c>
      <c r="I611">
        <v>0.46974920524255098</v>
      </c>
      <c r="J611">
        <v>0.85732198890806999</v>
      </c>
      <c r="K611">
        <v>24.885831701801202</v>
      </c>
      <c r="L611">
        <v>22.2072516993858</v>
      </c>
      <c r="M611">
        <v>2.6785800024154298</v>
      </c>
      <c r="N611">
        <v>0.120617356828964</v>
      </c>
      <c r="O611" t="s">
        <v>19</v>
      </c>
    </row>
    <row r="612" spans="1:15" x14ac:dyDescent="0.3">
      <c r="A612">
        <v>283380</v>
      </c>
      <c r="B612" t="s">
        <v>17</v>
      </c>
      <c r="C612">
        <v>1142</v>
      </c>
      <c r="D612">
        <v>239</v>
      </c>
      <c r="E612">
        <v>23.9000000953674</v>
      </c>
      <c r="F612">
        <v>2.1366757221822299</v>
      </c>
      <c r="G612">
        <v>3.2745181183866898</v>
      </c>
      <c r="H612">
        <v>3.5758745502438201</v>
      </c>
      <c r="I612">
        <v>0.79878940611233495</v>
      </c>
      <c r="J612">
        <v>2.0182954865896399</v>
      </c>
      <c r="K612">
        <v>51.066549923647202</v>
      </c>
      <c r="L612">
        <v>48.493662821037397</v>
      </c>
      <c r="M612">
        <v>2.57288710260972</v>
      </c>
      <c r="N612">
        <v>5.3056151112049102E-2</v>
      </c>
      <c r="O612" t="s">
        <v>19</v>
      </c>
    </row>
    <row r="613" spans="1:15" x14ac:dyDescent="0.3">
      <c r="A613">
        <v>283380</v>
      </c>
      <c r="B613" t="s">
        <v>17</v>
      </c>
      <c r="C613">
        <v>1156</v>
      </c>
      <c r="D613">
        <v>76</v>
      </c>
      <c r="E613">
        <v>7.6000001430511501</v>
      </c>
      <c r="F613">
        <v>1.71078191793324</v>
      </c>
      <c r="G613">
        <v>2.0594265060921702</v>
      </c>
      <c r="H613">
        <v>2.4447269887440499</v>
      </c>
      <c r="I613">
        <v>1.09853666916174</v>
      </c>
      <c r="J613">
        <v>2.2873959016885999</v>
      </c>
      <c r="K613">
        <v>13.001942682408</v>
      </c>
      <c r="L613">
        <v>12.83133069616</v>
      </c>
      <c r="M613">
        <v>0.17061198624797999</v>
      </c>
      <c r="N613">
        <v>1.3296515403428801E-2</v>
      </c>
      <c r="O613" t="s">
        <v>19</v>
      </c>
    </row>
    <row r="614" spans="1:15" x14ac:dyDescent="0.3">
      <c r="A614">
        <v>305682</v>
      </c>
      <c r="B614" t="s">
        <v>15</v>
      </c>
      <c r="C614">
        <v>2</v>
      </c>
      <c r="D614">
        <v>245</v>
      </c>
      <c r="E614">
        <v>24.5</v>
      </c>
      <c r="F614">
        <v>3.1612211929417202</v>
      </c>
      <c r="G614">
        <v>3.8355774930344402</v>
      </c>
      <c r="H614">
        <v>4.2907055451777003</v>
      </c>
      <c r="I614">
        <v>1.09656375278421</v>
      </c>
      <c r="J614">
        <v>2.54819599789082</v>
      </c>
      <c r="K614">
        <v>77.449919210571906</v>
      </c>
      <c r="L614">
        <v>77.097182059471507</v>
      </c>
      <c r="M614">
        <v>0.35273715110039899</v>
      </c>
      <c r="N614">
        <v>4.5752275462973904E-3</v>
      </c>
      <c r="O614" t="s">
        <v>20</v>
      </c>
    </row>
    <row r="615" spans="1:15" x14ac:dyDescent="0.3">
      <c r="A615">
        <v>305682</v>
      </c>
      <c r="B615" t="s">
        <v>15</v>
      </c>
      <c r="C615">
        <v>11</v>
      </c>
      <c r="D615">
        <v>36</v>
      </c>
      <c r="E615">
        <v>3.5999999046325701</v>
      </c>
      <c r="F615">
        <v>2.9679640080965601</v>
      </c>
      <c r="G615">
        <v>3.56468060194016</v>
      </c>
      <c r="H615">
        <v>3.77742742307839</v>
      </c>
      <c r="I615">
        <v>2.2234971994907902</v>
      </c>
      <c r="J615">
        <v>2.6943646386153799</v>
      </c>
      <c r="K615">
        <v>10.6846702619714</v>
      </c>
      <c r="L615">
        <v>10.5098200692016</v>
      </c>
      <c r="M615">
        <v>0.17485019276973701</v>
      </c>
      <c r="N615">
        <v>1.6636839795395202E-2</v>
      </c>
      <c r="O615" t="s">
        <v>20</v>
      </c>
    </row>
    <row r="616" spans="1:15" x14ac:dyDescent="0.3">
      <c r="A616">
        <v>305682</v>
      </c>
      <c r="B616" t="s">
        <v>15</v>
      </c>
      <c r="C616">
        <v>25</v>
      </c>
      <c r="D616">
        <v>35</v>
      </c>
      <c r="E616">
        <v>3.5</v>
      </c>
      <c r="F616">
        <v>2.6869395694502001</v>
      </c>
      <c r="G616">
        <v>3.5844323318731801</v>
      </c>
      <c r="H616">
        <v>3.9854565019583998</v>
      </c>
      <c r="I616">
        <v>3.3798110219974098</v>
      </c>
      <c r="J616">
        <v>4.0106266277924503</v>
      </c>
      <c r="K616">
        <v>9.4042884912125704</v>
      </c>
      <c r="L616">
        <v>9.2749576395804105</v>
      </c>
      <c r="M616">
        <v>0.12933085163215299</v>
      </c>
      <c r="N616">
        <v>1.3944090815061001E-2</v>
      </c>
      <c r="O616" t="s">
        <v>20</v>
      </c>
    </row>
    <row r="617" spans="1:15" x14ac:dyDescent="0.3">
      <c r="A617">
        <v>305682</v>
      </c>
      <c r="B617" t="s">
        <v>15</v>
      </c>
      <c r="C617">
        <v>26</v>
      </c>
      <c r="D617">
        <v>38</v>
      </c>
      <c r="E617">
        <v>3.7999999523162802</v>
      </c>
      <c r="F617">
        <v>2.33156504343822</v>
      </c>
      <c r="G617">
        <v>3.1023442489123001</v>
      </c>
      <c r="H617">
        <v>3.5999253390417199</v>
      </c>
      <c r="I617">
        <v>3.08699289086552</v>
      </c>
      <c r="J617">
        <v>3.60341680377315</v>
      </c>
      <c r="K617">
        <v>8.8599471293107896</v>
      </c>
      <c r="L617">
        <v>8.7205976543600503</v>
      </c>
      <c r="M617">
        <v>0.13934947495074501</v>
      </c>
      <c r="N617">
        <v>1.59793491769539E-2</v>
      </c>
      <c r="O617" t="s">
        <v>20</v>
      </c>
    </row>
    <row r="618" spans="1:15" x14ac:dyDescent="0.3">
      <c r="A618">
        <v>305682</v>
      </c>
      <c r="B618" t="s">
        <v>15</v>
      </c>
      <c r="C618">
        <v>27</v>
      </c>
      <c r="D618">
        <v>82</v>
      </c>
      <c r="E618">
        <v>8.2000000476837194</v>
      </c>
      <c r="F618">
        <v>2.3051313257794801</v>
      </c>
      <c r="G618">
        <v>3.0359004454335499</v>
      </c>
      <c r="H618">
        <v>3.6967018507292599</v>
      </c>
      <c r="I618">
        <v>2.8395884313822899</v>
      </c>
      <c r="J618">
        <v>3.4077724698235898</v>
      </c>
      <c r="K618">
        <v>18.902076922700701</v>
      </c>
      <c r="L618">
        <v>18.782580007356</v>
      </c>
      <c r="M618">
        <v>0.119496915344733</v>
      </c>
      <c r="N618">
        <v>6.3621140065919296E-3</v>
      </c>
      <c r="O618" t="s">
        <v>20</v>
      </c>
    </row>
    <row r="619" spans="1:15" x14ac:dyDescent="0.3">
      <c r="A619">
        <v>305682</v>
      </c>
      <c r="B619" t="s">
        <v>15</v>
      </c>
      <c r="C619">
        <v>40</v>
      </c>
      <c r="D619">
        <v>31</v>
      </c>
      <c r="E619">
        <v>3.1000001430511501</v>
      </c>
      <c r="F619">
        <v>1.99017786942643</v>
      </c>
      <c r="G619">
        <v>2.4120180519448402</v>
      </c>
      <c r="H619">
        <v>2.5690401783660102</v>
      </c>
      <c r="I619">
        <v>1.86524412155744</v>
      </c>
      <c r="J619">
        <v>2.0368893375643702</v>
      </c>
      <c r="K619">
        <v>6.1695515654984199</v>
      </c>
      <c r="L619">
        <v>5.9819366853593499</v>
      </c>
      <c r="M619">
        <v>0.18761488013906599</v>
      </c>
      <c r="N619">
        <v>3.1363568357092197E-2</v>
      </c>
      <c r="O619" t="s">
        <v>20</v>
      </c>
    </row>
    <row r="620" spans="1:15" x14ac:dyDescent="0.3">
      <c r="A620">
        <v>305682</v>
      </c>
      <c r="B620" t="s">
        <v>15</v>
      </c>
      <c r="C620">
        <v>48</v>
      </c>
      <c r="D620">
        <v>212</v>
      </c>
      <c r="E620">
        <v>21.199999809265101</v>
      </c>
      <c r="F620">
        <v>1.85655878533866</v>
      </c>
      <c r="G620">
        <v>2.6943268236990101</v>
      </c>
      <c r="H620">
        <v>3.4791049870767199</v>
      </c>
      <c r="I620">
        <v>1.3565324385040001</v>
      </c>
      <c r="J620">
        <v>2.1965847238816298</v>
      </c>
      <c r="K620">
        <v>39.3590461213441</v>
      </c>
      <c r="L620">
        <v>38.689345268558803</v>
      </c>
      <c r="M620">
        <v>0.66970085278526903</v>
      </c>
      <c r="N620">
        <v>1.7309697234124701E-2</v>
      </c>
      <c r="O620" t="s">
        <v>20</v>
      </c>
    </row>
    <row r="621" spans="1:15" x14ac:dyDescent="0.3">
      <c r="A621">
        <v>305682</v>
      </c>
      <c r="B621" t="s">
        <v>15</v>
      </c>
      <c r="C621">
        <v>67</v>
      </c>
      <c r="D621">
        <v>32</v>
      </c>
      <c r="E621">
        <v>3.2000000476837198</v>
      </c>
      <c r="F621">
        <v>1.9700376870574801</v>
      </c>
      <c r="G621">
        <v>2.64335380178415</v>
      </c>
      <c r="H621">
        <v>3.0470939071993199</v>
      </c>
      <c r="I621">
        <v>-0.18802516269172601</v>
      </c>
      <c r="J621">
        <v>5.8936057507150801E-2</v>
      </c>
      <c r="K621">
        <v>6.3041205448311501</v>
      </c>
      <c r="L621">
        <v>5.9536325682745002</v>
      </c>
      <c r="M621">
        <v>0.35048797655664898</v>
      </c>
      <c r="N621">
        <v>5.8869601463872101E-2</v>
      </c>
      <c r="O621" t="s">
        <v>20</v>
      </c>
    </row>
    <row r="622" spans="1:15" x14ac:dyDescent="0.3">
      <c r="A622">
        <v>305682</v>
      </c>
      <c r="B622" t="s">
        <v>15</v>
      </c>
      <c r="C622">
        <v>69</v>
      </c>
      <c r="D622">
        <v>154</v>
      </c>
      <c r="E622">
        <v>15.399999856948901</v>
      </c>
      <c r="F622">
        <v>1.3586355685467999</v>
      </c>
      <c r="G622">
        <v>1.44973559467375</v>
      </c>
      <c r="H622">
        <v>2.3591878956094399</v>
      </c>
      <c r="I622">
        <v>0.86232561451088696</v>
      </c>
      <c r="J622">
        <v>2.31738853370297</v>
      </c>
      <c r="K622">
        <v>20.922987573312501</v>
      </c>
      <c r="L622">
        <v>19.9543341582145</v>
      </c>
      <c r="M622">
        <v>0.96865341509799996</v>
      </c>
      <c r="N622">
        <v>4.8543509766736097E-2</v>
      </c>
      <c r="O622" t="s">
        <v>20</v>
      </c>
    </row>
    <row r="623" spans="1:15" x14ac:dyDescent="0.3">
      <c r="A623">
        <v>305682</v>
      </c>
      <c r="B623" t="s">
        <v>15</v>
      </c>
      <c r="C623">
        <v>76</v>
      </c>
      <c r="D623">
        <v>37</v>
      </c>
      <c r="E623">
        <v>3.7000000476837198</v>
      </c>
      <c r="F623">
        <v>2.7971823715227502</v>
      </c>
      <c r="G623">
        <v>3.67918259037716</v>
      </c>
      <c r="H623">
        <v>3.9837816227532898</v>
      </c>
      <c r="I623">
        <v>2.7540992653340601</v>
      </c>
      <c r="J623">
        <v>3.2860593838511098</v>
      </c>
      <c r="K623">
        <v>10.3495747534384</v>
      </c>
      <c r="L623">
        <v>10.118584396147</v>
      </c>
      <c r="M623">
        <v>0.230990357291359</v>
      </c>
      <c r="N623">
        <v>2.2828327387308899E-2</v>
      </c>
      <c r="O623" t="s">
        <v>20</v>
      </c>
    </row>
    <row r="624" spans="1:15" x14ac:dyDescent="0.3">
      <c r="A624">
        <v>305682</v>
      </c>
      <c r="B624" t="s">
        <v>15</v>
      </c>
      <c r="C624">
        <v>77</v>
      </c>
      <c r="D624">
        <v>99</v>
      </c>
      <c r="E624">
        <v>9.8999998569488508</v>
      </c>
      <c r="F624">
        <v>1.25908467278667</v>
      </c>
      <c r="G624">
        <v>1.34239164903119</v>
      </c>
      <c r="H624">
        <v>1.4412190483790199</v>
      </c>
      <c r="I624">
        <v>0.487526714118657</v>
      </c>
      <c r="J624">
        <v>0.84640487755460503</v>
      </c>
      <c r="K624">
        <v>12.4649381242097</v>
      </c>
      <c r="L624">
        <v>11.728265250550599</v>
      </c>
      <c r="M624">
        <v>0.73667287365907597</v>
      </c>
      <c r="N624">
        <v>6.2811750750989506E-2</v>
      </c>
      <c r="O624" t="s">
        <v>20</v>
      </c>
    </row>
    <row r="625" spans="1:15" x14ac:dyDescent="0.3">
      <c r="A625">
        <v>305682</v>
      </c>
      <c r="B625" t="s">
        <v>15</v>
      </c>
      <c r="C625">
        <v>87</v>
      </c>
      <c r="D625">
        <v>92</v>
      </c>
      <c r="E625">
        <v>9.2000000476837194</v>
      </c>
      <c r="F625">
        <v>2.3723294530704799</v>
      </c>
      <c r="G625">
        <v>3.4467308005822099</v>
      </c>
      <c r="H625">
        <v>4.4787086656522099</v>
      </c>
      <c r="I625">
        <v>3.2100339130797599</v>
      </c>
      <c r="J625">
        <v>5.0294285912852699</v>
      </c>
      <c r="K625">
        <v>21.8254309740914</v>
      </c>
      <c r="L625">
        <v>21.3084299271829</v>
      </c>
      <c r="M625">
        <v>0.51700104690846904</v>
      </c>
      <c r="N625">
        <v>2.4262747122862201E-2</v>
      </c>
      <c r="O625" t="s">
        <v>20</v>
      </c>
    </row>
    <row r="626" spans="1:15" x14ac:dyDescent="0.3">
      <c r="A626">
        <v>305682</v>
      </c>
      <c r="B626" t="s">
        <v>15</v>
      </c>
      <c r="C626">
        <v>90</v>
      </c>
      <c r="D626">
        <v>67</v>
      </c>
      <c r="E626">
        <v>6.7000000476837203</v>
      </c>
      <c r="F626">
        <v>1.0882590935868801</v>
      </c>
      <c r="G626">
        <v>1.1122348692997299</v>
      </c>
      <c r="H626">
        <v>1.1388031474340801</v>
      </c>
      <c r="I626">
        <v>0.28300654520531499</v>
      </c>
      <c r="J626">
        <v>0.442773860153853</v>
      </c>
      <c r="K626">
        <v>7.2913359899453098</v>
      </c>
      <c r="L626">
        <v>7.1391547080384399</v>
      </c>
      <c r="M626">
        <v>0.152181281906871</v>
      </c>
      <c r="N626">
        <v>2.1316428643228601E-2</v>
      </c>
      <c r="O626" t="s">
        <v>20</v>
      </c>
    </row>
    <row r="627" spans="1:15" x14ac:dyDescent="0.3">
      <c r="A627">
        <v>305682</v>
      </c>
      <c r="B627" t="s">
        <v>15</v>
      </c>
      <c r="C627">
        <v>95</v>
      </c>
      <c r="D627">
        <v>30</v>
      </c>
      <c r="E627">
        <v>3</v>
      </c>
      <c r="F627">
        <v>3.3190067278363502</v>
      </c>
      <c r="G627">
        <v>4.5837711412774302</v>
      </c>
      <c r="H627">
        <v>5.0148204752633196</v>
      </c>
      <c r="I627">
        <v>4.2205264765330703</v>
      </c>
      <c r="J627">
        <v>4.6805578919804303</v>
      </c>
      <c r="K627">
        <v>9.9570202224808693</v>
      </c>
      <c r="L627">
        <v>9.8213831028209402</v>
      </c>
      <c r="M627">
        <v>0.135637119659927</v>
      </c>
      <c r="N627">
        <v>1.38103888464517E-2</v>
      </c>
      <c r="O627" t="s">
        <v>20</v>
      </c>
    </row>
    <row r="628" spans="1:15" x14ac:dyDescent="0.3">
      <c r="A628">
        <v>305682</v>
      </c>
      <c r="B628" t="s">
        <v>15</v>
      </c>
      <c r="C628">
        <v>96</v>
      </c>
      <c r="D628">
        <v>98</v>
      </c>
      <c r="E628">
        <v>9.7999999523162806</v>
      </c>
      <c r="F628">
        <v>2.9735686190696402</v>
      </c>
      <c r="G628">
        <v>3.9558851158761899</v>
      </c>
      <c r="H628">
        <v>4.9705584314518996</v>
      </c>
      <c r="I628">
        <v>1.8537963150102601</v>
      </c>
      <c r="J628">
        <v>3.2498177737812202</v>
      </c>
      <c r="K628">
        <v>29.140972444533599</v>
      </c>
      <c r="L628">
        <v>28.3092350666161</v>
      </c>
      <c r="M628">
        <v>0.83173737791747704</v>
      </c>
      <c r="N628">
        <v>2.9380425714798299E-2</v>
      </c>
      <c r="O628" t="s">
        <v>20</v>
      </c>
    </row>
    <row r="629" spans="1:15" x14ac:dyDescent="0.3">
      <c r="A629">
        <v>305682</v>
      </c>
      <c r="B629" t="s">
        <v>15</v>
      </c>
      <c r="C629">
        <v>101</v>
      </c>
      <c r="D629">
        <v>44</v>
      </c>
      <c r="E629">
        <v>4.4000000953674299</v>
      </c>
      <c r="F629">
        <v>1.7398447098875001</v>
      </c>
      <c r="G629">
        <v>2.0744023464502699</v>
      </c>
      <c r="H629">
        <v>2.3951193721378501</v>
      </c>
      <c r="I629">
        <v>1.0625414714588199</v>
      </c>
      <c r="J629">
        <v>1.90591451896521</v>
      </c>
      <c r="K629">
        <v>7.6553168453669</v>
      </c>
      <c r="L629">
        <v>7.0733501297324102</v>
      </c>
      <c r="M629">
        <v>0.58196671563448898</v>
      </c>
      <c r="N629">
        <v>8.2275966120809702E-2</v>
      </c>
      <c r="O629" t="s">
        <v>20</v>
      </c>
    </row>
    <row r="630" spans="1:15" x14ac:dyDescent="0.3">
      <c r="A630">
        <v>305682</v>
      </c>
      <c r="B630" t="s">
        <v>15</v>
      </c>
      <c r="C630">
        <v>107</v>
      </c>
      <c r="D630">
        <v>58</v>
      </c>
      <c r="E630">
        <v>5.7999999523162797</v>
      </c>
      <c r="F630">
        <v>3.4424890898161302</v>
      </c>
      <c r="G630">
        <v>4.0434207334727601</v>
      </c>
      <c r="H630">
        <v>4.4787716196067704</v>
      </c>
      <c r="I630">
        <v>2.5106599146824502</v>
      </c>
      <c r="J630">
        <v>3.03671403434904</v>
      </c>
      <c r="K630">
        <v>19.966436669313701</v>
      </c>
      <c r="L630">
        <v>17.7842032557508</v>
      </c>
      <c r="M630">
        <v>2.1822334135629302</v>
      </c>
      <c r="N630">
        <v>0.122706279397548</v>
      </c>
      <c r="O630" t="s">
        <v>20</v>
      </c>
    </row>
    <row r="631" spans="1:15" x14ac:dyDescent="0.3">
      <c r="A631">
        <v>305682</v>
      </c>
      <c r="B631" t="s">
        <v>15</v>
      </c>
      <c r="C631">
        <v>129</v>
      </c>
      <c r="D631">
        <v>60</v>
      </c>
      <c r="E631">
        <v>6</v>
      </c>
      <c r="F631">
        <v>2.9822113215292898</v>
      </c>
      <c r="G631">
        <v>4.0223780538965004</v>
      </c>
      <c r="H631">
        <v>4.8770195332921498</v>
      </c>
      <c r="I631">
        <v>-0.14137557329574599</v>
      </c>
      <c r="J631">
        <v>-6.0475262456488502E-2</v>
      </c>
      <c r="K631">
        <v>17.893268308780002</v>
      </c>
      <c r="L631">
        <v>17.3070309568532</v>
      </c>
      <c r="M631">
        <v>0.58623735192674398</v>
      </c>
      <c r="N631">
        <v>3.3872785770606498E-2</v>
      </c>
      <c r="O631" t="s">
        <v>20</v>
      </c>
    </row>
    <row r="632" spans="1:15" x14ac:dyDescent="0.3">
      <c r="A632">
        <v>305682</v>
      </c>
      <c r="B632" t="s">
        <v>15</v>
      </c>
      <c r="C632">
        <v>130</v>
      </c>
      <c r="D632">
        <v>39</v>
      </c>
      <c r="E632">
        <v>3.9000000953674299</v>
      </c>
      <c r="F632">
        <v>1.8844571569725701</v>
      </c>
      <c r="G632">
        <v>2.2791181600352601</v>
      </c>
      <c r="H632">
        <v>2.4542254528328198</v>
      </c>
      <c r="I632">
        <v>1.1603862086339201</v>
      </c>
      <c r="J632">
        <v>1.26878383851849</v>
      </c>
      <c r="K632">
        <v>7.3493830189651899</v>
      </c>
      <c r="L632">
        <v>6.78472451599115</v>
      </c>
      <c r="M632">
        <v>0.56465850297404596</v>
      </c>
      <c r="N632">
        <v>8.3224971278227006E-2</v>
      </c>
      <c r="O632" t="s">
        <v>20</v>
      </c>
    </row>
    <row r="633" spans="1:15" x14ac:dyDescent="0.3">
      <c r="A633">
        <v>305682</v>
      </c>
      <c r="B633" t="s">
        <v>15</v>
      </c>
      <c r="C633">
        <v>144</v>
      </c>
      <c r="D633">
        <v>48</v>
      </c>
      <c r="E633">
        <v>4.7999999523162797</v>
      </c>
      <c r="F633">
        <v>4.2927040816533601</v>
      </c>
      <c r="G633">
        <v>4.9964598949127002</v>
      </c>
      <c r="H633">
        <v>5.4610774026306697</v>
      </c>
      <c r="I633">
        <v>2.4250804247978701</v>
      </c>
      <c r="J633">
        <v>2.8924719215684398</v>
      </c>
      <c r="K633">
        <v>20.604979407169999</v>
      </c>
      <c r="L633">
        <v>19.673247305432799</v>
      </c>
      <c r="M633">
        <v>0.93173210173712895</v>
      </c>
      <c r="N633">
        <v>4.7360361371547803E-2</v>
      </c>
      <c r="O633" t="s">
        <v>20</v>
      </c>
    </row>
    <row r="634" spans="1:15" x14ac:dyDescent="0.3">
      <c r="A634">
        <v>305682</v>
      </c>
      <c r="B634" t="s">
        <v>15</v>
      </c>
      <c r="C634">
        <v>145</v>
      </c>
      <c r="D634">
        <v>44</v>
      </c>
      <c r="E634">
        <v>4.3999998569488499</v>
      </c>
      <c r="F634">
        <v>2.2272505434502201</v>
      </c>
      <c r="G634">
        <v>3.11947608283992</v>
      </c>
      <c r="H634">
        <v>3.9862863491726399</v>
      </c>
      <c r="I634">
        <v>0.18812487861497601</v>
      </c>
      <c r="J634">
        <v>0.421733030701052</v>
      </c>
      <c r="K634">
        <v>9.7999021114970297</v>
      </c>
      <c r="L634">
        <v>9.2373826675995598</v>
      </c>
      <c r="M634">
        <v>0.562519443897468</v>
      </c>
      <c r="N634">
        <v>6.08959771549277E-2</v>
      </c>
      <c r="O634" t="s">
        <v>20</v>
      </c>
    </row>
    <row r="635" spans="1:15" x14ac:dyDescent="0.3">
      <c r="A635">
        <v>305682</v>
      </c>
      <c r="B635" t="s">
        <v>15</v>
      </c>
      <c r="C635">
        <v>146</v>
      </c>
      <c r="D635">
        <v>60</v>
      </c>
      <c r="E635">
        <v>6</v>
      </c>
      <c r="F635">
        <v>1.1469668470240799</v>
      </c>
      <c r="G635">
        <v>1.18058841905581</v>
      </c>
      <c r="H635">
        <v>1.3305281350587099</v>
      </c>
      <c r="I635">
        <v>0.33577221226930898</v>
      </c>
      <c r="J635">
        <v>0.70904699636034496</v>
      </c>
      <c r="K635">
        <v>6.8818010635784699</v>
      </c>
      <c r="L635">
        <v>6.5522753097915203</v>
      </c>
      <c r="M635">
        <v>0.32952575378695098</v>
      </c>
      <c r="N635">
        <v>5.0291805244281798E-2</v>
      </c>
      <c r="O635" t="s">
        <v>20</v>
      </c>
    </row>
    <row r="636" spans="1:15" x14ac:dyDescent="0.3">
      <c r="A636">
        <v>305682</v>
      </c>
      <c r="B636" t="s">
        <v>15</v>
      </c>
      <c r="C636">
        <v>147</v>
      </c>
      <c r="D636">
        <v>125</v>
      </c>
      <c r="E636">
        <v>12.5</v>
      </c>
      <c r="F636">
        <v>1.43029156005955</v>
      </c>
      <c r="G636">
        <v>1.43183963912215</v>
      </c>
      <c r="H636">
        <v>3.36504624207867</v>
      </c>
      <c r="I636">
        <v>1.3974493506578001</v>
      </c>
      <c r="J636">
        <v>2.5145321954873001</v>
      </c>
      <c r="K636">
        <v>17.878644536532601</v>
      </c>
      <c r="L636">
        <v>13.530654816565299</v>
      </c>
      <c r="M636">
        <v>4.3479897199673498</v>
      </c>
      <c r="N636">
        <v>0.32134362888662299</v>
      </c>
      <c r="O636" t="s">
        <v>20</v>
      </c>
    </row>
    <row r="637" spans="1:15" x14ac:dyDescent="0.3">
      <c r="A637">
        <v>305682</v>
      </c>
      <c r="B637" t="s">
        <v>15</v>
      </c>
      <c r="C637">
        <v>149</v>
      </c>
      <c r="D637">
        <v>138</v>
      </c>
      <c r="E637">
        <v>13.7999999523163</v>
      </c>
      <c r="F637">
        <v>1.84311981206428</v>
      </c>
      <c r="G637">
        <v>2.2977730428805101</v>
      </c>
      <c r="H637">
        <v>2.5284548451812698</v>
      </c>
      <c r="I637">
        <v>0.70653489603145803</v>
      </c>
      <c r="J637">
        <v>1.0599162658622501</v>
      </c>
      <c r="K637">
        <v>25.4350533324689</v>
      </c>
      <c r="L637">
        <v>25.007286169339199</v>
      </c>
      <c r="M637">
        <v>0.42776716312971202</v>
      </c>
      <c r="N637">
        <v>1.7105701123786302E-2</v>
      </c>
      <c r="O637" t="s">
        <v>20</v>
      </c>
    </row>
    <row r="638" spans="1:15" x14ac:dyDescent="0.3">
      <c r="A638">
        <v>305682</v>
      </c>
      <c r="B638" t="s">
        <v>15</v>
      </c>
      <c r="C638">
        <v>153</v>
      </c>
      <c r="D638">
        <v>168</v>
      </c>
      <c r="E638">
        <v>16.799999952316298</v>
      </c>
      <c r="F638">
        <v>2.2416610351397002</v>
      </c>
      <c r="G638">
        <v>2.68335635456901</v>
      </c>
      <c r="H638">
        <v>3.29558294458413</v>
      </c>
      <c r="I638">
        <v>0.87262266739178096</v>
      </c>
      <c r="J638">
        <v>2.06794982003382</v>
      </c>
      <c r="K638">
        <v>37.659905316129297</v>
      </c>
      <c r="L638">
        <v>37.489623536867398</v>
      </c>
      <c r="M638">
        <v>0.170281779261821</v>
      </c>
      <c r="N638">
        <v>4.5421042730494398E-3</v>
      </c>
      <c r="O638" t="s">
        <v>20</v>
      </c>
    </row>
    <row r="639" spans="1:15" x14ac:dyDescent="0.3">
      <c r="A639">
        <v>305682</v>
      </c>
      <c r="B639" t="s">
        <v>15</v>
      </c>
      <c r="C639">
        <v>158</v>
      </c>
      <c r="D639">
        <v>33</v>
      </c>
      <c r="E639">
        <v>3.2999999523162802</v>
      </c>
      <c r="F639">
        <v>3.1540127205745399</v>
      </c>
      <c r="G639">
        <v>3.42349191049132</v>
      </c>
      <c r="H639">
        <v>3.66215650580207</v>
      </c>
      <c r="I639">
        <v>5.4545747511361001E-2</v>
      </c>
      <c r="J639">
        <v>0.214409576522816</v>
      </c>
      <c r="K639">
        <v>10.408241795793201</v>
      </c>
      <c r="L639">
        <v>10.040685329528401</v>
      </c>
      <c r="M639">
        <v>0.367556466264714</v>
      </c>
      <c r="N639">
        <v>3.6606711016405898E-2</v>
      </c>
      <c r="O639" t="s">
        <v>20</v>
      </c>
    </row>
    <row r="640" spans="1:15" x14ac:dyDescent="0.3">
      <c r="A640">
        <v>305682</v>
      </c>
      <c r="B640" t="s">
        <v>15</v>
      </c>
      <c r="C640">
        <v>162</v>
      </c>
      <c r="D640">
        <v>141</v>
      </c>
      <c r="E640">
        <v>14.0999999046326</v>
      </c>
      <c r="F640">
        <v>2.1968441529564</v>
      </c>
      <c r="G640">
        <v>2.4203547324074099</v>
      </c>
      <c r="H640">
        <v>2.6922916764584901</v>
      </c>
      <c r="I640">
        <v>1.44257542951546</v>
      </c>
      <c r="J640">
        <v>2.0260081972349302</v>
      </c>
      <c r="K640">
        <v>30.975502478552698</v>
      </c>
      <c r="L640">
        <v>30.614539262588</v>
      </c>
      <c r="M640">
        <v>0.36096321596469799</v>
      </c>
      <c r="N640">
        <v>1.1790581359681199E-2</v>
      </c>
      <c r="O640" t="s">
        <v>20</v>
      </c>
    </row>
    <row r="641" spans="1:15" x14ac:dyDescent="0.3">
      <c r="A641">
        <v>305682</v>
      </c>
      <c r="B641" t="s">
        <v>15</v>
      </c>
      <c r="C641">
        <v>175</v>
      </c>
      <c r="D641">
        <v>52</v>
      </c>
      <c r="E641">
        <v>5.2000000476837203</v>
      </c>
      <c r="F641">
        <v>2.90276576131612</v>
      </c>
      <c r="G641">
        <v>3.1937421444140899</v>
      </c>
      <c r="H641">
        <v>3.46581193845102</v>
      </c>
      <c r="I641">
        <v>0.40526807412050903</v>
      </c>
      <c r="J641">
        <v>0.96554935404062003</v>
      </c>
      <c r="K641">
        <v>15.0943821086341</v>
      </c>
      <c r="L641">
        <v>14.762998988514701</v>
      </c>
      <c r="M641">
        <v>0.33138312011935001</v>
      </c>
      <c r="N641">
        <v>2.2446870068687098E-2</v>
      </c>
      <c r="O641" t="s">
        <v>20</v>
      </c>
    </row>
    <row r="642" spans="1:15" x14ac:dyDescent="0.3">
      <c r="A642">
        <v>305682</v>
      </c>
      <c r="B642" t="s">
        <v>15</v>
      </c>
      <c r="C642">
        <v>178</v>
      </c>
      <c r="D642">
        <v>78</v>
      </c>
      <c r="E642">
        <v>7.7999999523162797</v>
      </c>
      <c r="F642">
        <v>3.7314578765916502</v>
      </c>
      <c r="G642">
        <v>4.42591753997384</v>
      </c>
      <c r="H642">
        <v>5.1508679671717301</v>
      </c>
      <c r="I642">
        <v>3.5744745184107298</v>
      </c>
      <c r="J642">
        <v>4.5904910924440303</v>
      </c>
      <c r="K642">
        <v>29.1053713697384</v>
      </c>
      <c r="L642">
        <v>28.966731798726901</v>
      </c>
      <c r="M642">
        <v>0.138639571011446</v>
      </c>
      <c r="N642">
        <v>4.7861654526569304E-3</v>
      </c>
      <c r="O642" t="s">
        <v>20</v>
      </c>
    </row>
    <row r="643" spans="1:15" x14ac:dyDescent="0.3">
      <c r="A643">
        <v>305682</v>
      </c>
      <c r="B643" t="s">
        <v>15</v>
      </c>
      <c r="C643">
        <v>181</v>
      </c>
      <c r="D643">
        <v>64</v>
      </c>
      <c r="E643">
        <v>6.4000000953674299</v>
      </c>
      <c r="F643">
        <v>2.26149279113746</v>
      </c>
      <c r="G643">
        <v>2.5219895734698201</v>
      </c>
      <c r="H643">
        <v>2.6825438116904201</v>
      </c>
      <c r="I643">
        <v>0.41025323922928703</v>
      </c>
      <c r="J643">
        <v>0.99944134660746797</v>
      </c>
      <c r="K643">
        <v>14.4735540560572</v>
      </c>
      <c r="L643">
        <v>14.236624932722901</v>
      </c>
      <c r="M643">
        <v>0.23692912333433999</v>
      </c>
      <c r="N643">
        <v>1.6642225559356998E-2</v>
      </c>
      <c r="O643" t="s">
        <v>20</v>
      </c>
    </row>
    <row r="644" spans="1:15" x14ac:dyDescent="0.3">
      <c r="A644">
        <v>305682</v>
      </c>
      <c r="B644" t="s">
        <v>15</v>
      </c>
      <c r="C644">
        <v>186</v>
      </c>
      <c r="D644">
        <v>96</v>
      </c>
      <c r="E644">
        <v>9.6000001430511492</v>
      </c>
      <c r="F644">
        <v>1.8627629394035301</v>
      </c>
      <c r="G644">
        <v>2.4513455211096402</v>
      </c>
      <c r="H644">
        <v>2.7765367514737398</v>
      </c>
      <c r="I644">
        <v>1.0730508286560201</v>
      </c>
      <c r="J644">
        <v>1.3333164834087099</v>
      </c>
      <c r="K644">
        <v>17.882524374918599</v>
      </c>
      <c r="L644">
        <v>17.6495725979421</v>
      </c>
      <c r="M644">
        <v>0.232951776976488</v>
      </c>
      <c r="N644">
        <v>1.3198720574324301E-2</v>
      </c>
      <c r="O644" t="s">
        <v>20</v>
      </c>
    </row>
    <row r="645" spans="1:15" x14ac:dyDescent="0.3">
      <c r="A645">
        <v>305682</v>
      </c>
      <c r="B645" t="s">
        <v>15</v>
      </c>
      <c r="C645">
        <v>189</v>
      </c>
      <c r="D645">
        <v>65</v>
      </c>
      <c r="E645">
        <v>6.5</v>
      </c>
      <c r="F645">
        <v>3.6383193401536502</v>
      </c>
      <c r="G645">
        <v>4.0615092510456803</v>
      </c>
      <c r="H645">
        <v>4.3909869904226797</v>
      </c>
      <c r="I645">
        <v>1.48450446793549</v>
      </c>
      <c r="J645">
        <v>1.85840192660748</v>
      </c>
      <c r="K645">
        <v>23.649075800074499</v>
      </c>
      <c r="L645">
        <v>23.251432134349901</v>
      </c>
      <c r="M645">
        <v>0.39764366572460802</v>
      </c>
      <c r="N645">
        <v>1.7101899935753201E-2</v>
      </c>
      <c r="O645" t="s">
        <v>20</v>
      </c>
    </row>
    <row r="646" spans="1:15" x14ac:dyDescent="0.3">
      <c r="A646">
        <v>305682</v>
      </c>
      <c r="B646" t="s">
        <v>15</v>
      </c>
      <c r="C646">
        <v>190</v>
      </c>
      <c r="D646">
        <v>80</v>
      </c>
      <c r="E646">
        <v>8</v>
      </c>
      <c r="F646">
        <v>2.39079445641622</v>
      </c>
      <c r="G646">
        <v>3.2762845340125</v>
      </c>
      <c r="H646">
        <v>3.6519628672575002</v>
      </c>
      <c r="I646">
        <v>0.146524513448584</v>
      </c>
      <c r="J646">
        <v>0.29466359821579002</v>
      </c>
      <c r="K646">
        <v>19.126355779185701</v>
      </c>
      <c r="L646">
        <v>18.6489768005125</v>
      </c>
      <c r="M646">
        <v>0.477378978673208</v>
      </c>
      <c r="N646">
        <v>2.55981324755623E-2</v>
      </c>
      <c r="O646" t="s">
        <v>20</v>
      </c>
    </row>
    <row r="647" spans="1:15" x14ac:dyDescent="0.3">
      <c r="A647">
        <v>305682</v>
      </c>
      <c r="B647" t="s">
        <v>15</v>
      </c>
      <c r="C647">
        <v>213</v>
      </c>
      <c r="D647">
        <v>18</v>
      </c>
      <c r="E647">
        <v>1.79999995231628</v>
      </c>
      <c r="F647">
        <v>3.69680884590375</v>
      </c>
      <c r="G647">
        <v>4.05568495443943</v>
      </c>
      <c r="H647">
        <v>4.1182359868051499</v>
      </c>
      <c r="I647">
        <v>1.7499255232286299</v>
      </c>
      <c r="J647">
        <v>1.8824318759974501</v>
      </c>
      <c r="K647">
        <v>6.6542557731444898</v>
      </c>
      <c r="L647">
        <v>6.1626544133057104</v>
      </c>
      <c r="M647">
        <v>0.49160135983877701</v>
      </c>
      <c r="N647">
        <v>7.9771041319040406E-2</v>
      </c>
      <c r="O647" t="s">
        <v>20</v>
      </c>
    </row>
    <row r="648" spans="1:15" x14ac:dyDescent="0.3">
      <c r="A648">
        <v>305682</v>
      </c>
      <c r="B648" t="s">
        <v>15</v>
      </c>
      <c r="C648">
        <v>233</v>
      </c>
      <c r="D648">
        <v>47</v>
      </c>
      <c r="E648">
        <v>4.6999998092651403</v>
      </c>
      <c r="F648">
        <v>1.29011183092691</v>
      </c>
      <c r="G648">
        <v>1.3740670781738</v>
      </c>
      <c r="H648">
        <v>1.4218887016442301</v>
      </c>
      <c r="I648">
        <v>0.444106140536772</v>
      </c>
      <c r="J648">
        <v>0.62124930400517897</v>
      </c>
      <c r="K648">
        <v>6.0635254187622998</v>
      </c>
      <c r="L648">
        <v>5.9372226239258801</v>
      </c>
      <c r="M648">
        <v>0.12630279483641699</v>
      </c>
      <c r="N648">
        <v>2.1273043447527201E-2</v>
      </c>
      <c r="O648" t="s">
        <v>20</v>
      </c>
    </row>
    <row r="649" spans="1:15" x14ac:dyDescent="0.3">
      <c r="A649">
        <v>305682</v>
      </c>
      <c r="B649" t="s">
        <v>15</v>
      </c>
      <c r="C649">
        <v>249</v>
      </c>
      <c r="D649">
        <v>29</v>
      </c>
      <c r="E649">
        <v>2.9000000953674299</v>
      </c>
      <c r="F649">
        <v>3.6166922057870901</v>
      </c>
      <c r="G649">
        <v>4.3771530728317503</v>
      </c>
      <c r="H649">
        <v>4.6313938424586398</v>
      </c>
      <c r="I649">
        <v>2.1476124277020698</v>
      </c>
      <c r="J649">
        <v>2.37826255381656</v>
      </c>
      <c r="K649">
        <v>10.4884078217297</v>
      </c>
      <c r="L649">
        <v>9.7282234781520707</v>
      </c>
      <c r="M649">
        <v>0.76018434357767894</v>
      </c>
      <c r="N649">
        <v>7.8142154658034299E-2</v>
      </c>
      <c r="O649" t="s">
        <v>20</v>
      </c>
    </row>
    <row r="650" spans="1:15" x14ac:dyDescent="0.3">
      <c r="A650">
        <v>305682</v>
      </c>
      <c r="B650" t="s">
        <v>15</v>
      </c>
      <c r="C650">
        <v>267</v>
      </c>
      <c r="D650">
        <v>68</v>
      </c>
      <c r="E650">
        <v>6.8000001907348597</v>
      </c>
      <c r="F650">
        <v>1.40927089151649</v>
      </c>
      <c r="G650">
        <v>1.3141466092927401</v>
      </c>
      <c r="H650">
        <v>3.2782178987595398</v>
      </c>
      <c r="I650">
        <v>0.36914595727414001</v>
      </c>
      <c r="J650">
        <v>0.72675021338892498</v>
      </c>
      <c r="K650">
        <v>9.5830424577155906</v>
      </c>
      <c r="L650">
        <v>2.3516834272455198</v>
      </c>
      <c r="M650">
        <v>7.2313590304700703</v>
      </c>
      <c r="N650">
        <v>3.0749712936234901</v>
      </c>
      <c r="O650" t="s">
        <v>20</v>
      </c>
    </row>
    <row r="651" spans="1:15" x14ac:dyDescent="0.3">
      <c r="A651">
        <v>305682</v>
      </c>
      <c r="B651" t="s">
        <v>15</v>
      </c>
      <c r="C651">
        <v>286</v>
      </c>
      <c r="D651">
        <v>36</v>
      </c>
      <c r="E651">
        <v>3.6000001430511501</v>
      </c>
      <c r="F651">
        <v>4.8649850170829403</v>
      </c>
      <c r="G651">
        <v>6.8709019368252102</v>
      </c>
      <c r="H651">
        <v>7.4564782240733196</v>
      </c>
      <c r="I651">
        <v>0.49331563093664699</v>
      </c>
      <c r="J651">
        <v>0.89110715684483399</v>
      </c>
      <c r="K651">
        <v>17.513946511037101</v>
      </c>
      <c r="L651">
        <v>16.671587073921799</v>
      </c>
      <c r="M651">
        <v>0.84235943711522798</v>
      </c>
      <c r="N651">
        <v>5.0526649525339397E-2</v>
      </c>
      <c r="O651" t="s">
        <v>20</v>
      </c>
    </row>
    <row r="652" spans="1:15" x14ac:dyDescent="0.3">
      <c r="A652">
        <v>305682</v>
      </c>
      <c r="B652" t="s">
        <v>15</v>
      </c>
      <c r="C652">
        <v>289</v>
      </c>
      <c r="D652">
        <v>56</v>
      </c>
      <c r="E652">
        <v>5.6000001430511501</v>
      </c>
      <c r="F652">
        <v>2.0555680130056002</v>
      </c>
      <c r="G652">
        <v>2.3909172526739901</v>
      </c>
      <c r="H652">
        <v>2.5346314946063999</v>
      </c>
      <c r="I652">
        <v>0.90566147977468003</v>
      </c>
      <c r="J652">
        <v>1.31223961578815</v>
      </c>
      <c r="K652">
        <v>11.5111810649455</v>
      </c>
      <c r="L652">
        <v>11.3325256612389</v>
      </c>
      <c r="M652">
        <v>0.17865540370659599</v>
      </c>
      <c r="N652">
        <v>1.57648355756792E-2</v>
      </c>
      <c r="O652" t="s">
        <v>20</v>
      </c>
    </row>
    <row r="653" spans="1:15" x14ac:dyDescent="0.3">
      <c r="A653">
        <v>305682</v>
      </c>
      <c r="B653" t="s">
        <v>15</v>
      </c>
      <c r="C653">
        <v>291</v>
      </c>
      <c r="D653">
        <v>131</v>
      </c>
      <c r="E653">
        <v>13.0999999046326</v>
      </c>
      <c r="F653">
        <v>1.4253085933826399</v>
      </c>
      <c r="G653">
        <v>1.4265464078349499</v>
      </c>
      <c r="H653">
        <v>2.3615197782978301</v>
      </c>
      <c r="I653">
        <v>0.31185136088829601</v>
      </c>
      <c r="J653">
        <v>0.64453784642759804</v>
      </c>
      <c r="K653">
        <v>18.671542389810401</v>
      </c>
      <c r="L653">
        <v>17.193167981704701</v>
      </c>
      <c r="M653">
        <v>1.47837440810571</v>
      </c>
      <c r="N653">
        <v>8.5986155063386596E-2</v>
      </c>
      <c r="O653" t="s">
        <v>20</v>
      </c>
    </row>
    <row r="654" spans="1:15" x14ac:dyDescent="0.3">
      <c r="A654">
        <v>305682</v>
      </c>
      <c r="B654" t="s">
        <v>15</v>
      </c>
      <c r="C654">
        <v>311</v>
      </c>
      <c r="D654">
        <v>41</v>
      </c>
      <c r="E654">
        <v>4.0999999046325701</v>
      </c>
      <c r="F654">
        <v>4.0641045051476903</v>
      </c>
      <c r="G654">
        <v>5.5744070152845699</v>
      </c>
      <c r="H654">
        <v>6.6470961470822196</v>
      </c>
      <c r="I654">
        <v>-0.92362213727252995</v>
      </c>
      <c r="J654">
        <v>0.26298267475116999</v>
      </c>
      <c r="K654">
        <v>16.662828101611499</v>
      </c>
      <c r="L654">
        <v>15.9123758998353</v>
      </c>
      <c r="M654">
        <v>0.750452201776172</v>
      </c>
      <c r="N654">
        <v>4.7161543097026699E-2</v>
      </c>
      <c r="O654" t="s">
        <v>20</v>
      </c>
    </row>
    <row r="655" spans="1:15" x14ac:dyDescent="0.3">
      <c r="A655">
        <v>305682</v>
      </c>
      <c r="B655" t="s">
        <v>15</v>
      </c>
      <c r="C655">
        <v>313</v>
      </c>
      <c r="D655">
        <v>42</v>
      </c>
      <c r="E655">
        <v>4.2000000476837203</v>
      </c>
      <c r="F655">
        <v>1.4306054790023</v>
      </c>
      <c r="G655">
        <v>1.4737918862549699</v>
      </c>
      <c r="H655">
        <v>1.52545403857325</v>
      </c>
      <c r="I655">
        <v>0.44423292518707602</v>
      </c>
      <c r="J655">
        <v>0.63512746762822203</v>
      </c>
      <c r="K655">
        <v>6.0085430977338801</v>
      </c>
      <c r="L655">
        <v>5.8687558856846502</v>
      </c>
      <c r="M655">
        <v>0.139787212049235</v>
      </c>
      <c r="N655">
        <v>2.3818883383820901E-2</v>
      </c>
      <c r="O655" t="s">
        <v>20</v>
      </c>
    </row>
    <row r="656" spans="1:15" x14ac:dyDescent="0.3">
      <c r="A656">
        <v>305682</v>
      </c>
      <c r="B656" t="s">
        <v>15</v>
      </c>
      <c r="C656">
        <v>315</v>
      </c>
      <c r="D656">
        <v>146</v>
      </c>
      <c r="E656">
        <v>14.600000143051099</v>
      </c>
      <c r="F656">
        <v>1.28773137208401</v>
      </c>
      <c r="G656">
        <v>1.3783803042557099</v>
      </c>
      <c r="H656">
        <v>1.4273398369820001</v>
      </c>
      <c r="I656">
        <v>0.37671585429198801</v>
      </c>
      <c r="J656">
        <v>1.1200230868274199</v>
      </c>
      <c r="K656">
        <v>18.800878187955799</v>
      </c>
      <c r="L656">
        <v>17.7498585163193</v>
      </c>
      <c r="M656">
        <v>1.0510196716364699</v>
      </c>
      <c r="N656">
        <v>5.9212847847218301E-2</v>
      </c>
      <c r="O656" t="s">
        <v>20</v>
      </c>
    </row>
    <row r="657" spans="1:15" x14ac:dyDescent="0.3">
      <c r="A657">
        <v>305682</v>
      </c>
      <c r="B657" t="s">
        <v>15</v>
      </c>
      <c r="C657">
        <v>316</v>
      </c>
      <c r="D657">
        <v>64</v>
      </c>
      <c r="E657">
        <v>6.4000000953674299</v>
      </c>
      <c r="F657">
        <v>3.1049959786199701</v>
      </c>
      <c r="G657">
        <v>3.79991639776215</v>
      </c>
      <c r="H657">
        <v>5.0381535574734002</v>
      </c>
      <c r="I657">
        <v>4.1180273007788397</v>
      </c>
      <c r="J657">
        <v>5.30304632215796</v>
      </c>
      <c r="K657">
        <v>19.871974405597701</v>
      </c>
      <c r="L657">
        <v>16.310220270535499</v>
      </c>
      <c r="M657">
        <v>3.5617541350622401</v>
      </c>
      <c r="N657">
        <v>0.21837559983764099</v>
      </c>
      <c r="O657" t="s">
        <v>20</v>
      </c>
    </row>
    <row r="658" spans="1:15" x14ac:dyDescent="0.3">
      <c r="A658">
        <v>305682</v>
      </c>
      <c r="B658" t="s">
        <v>15</v>
      </c>
      <c r="C658">
        <v>317</v>
      </c>
      <c r="D658">
        <v>91</v>
      </c>
      <c r="E658">
        <v>9.0999999046325701</v>
      </c>
      <c r="F658">
        <v>1.20057127528888</v>
      </c>
      <c r="G658">
        <v>1.2644737671212101</v>
      </c>
      <c r="H658">
        <v>1.4083618271590499</v>
      </c>
      <c r="I658">
        <v>0.38422201746336798</v>
      </c>
      <c r="J658">
        <v>0.82611990746886999</v>
      </c>
      <c r="K658">
        <v>10.925198502790501</v>
      </c>
      <c r="L658">
        <v>10.751310495975</v>
      </c>
      <c r="M658">
        <v>0.17388800681548999</v>
      </c>
      <c r="N658">
        <v>1.6173656865420199E-2</v>
      </c>
      <c r="O658" t="s">
        <v>20</v>
      </c>
    </row>
    <row r="659" spans="1:15" x14ac:dyDescent="0.3">
      <c r="A659">
        <v>305682</v>
      </c>
      <c r="B659" t="s">
        <v>15</v>
      </c>
      <c r="C659">
        <v>322</v>
      </c>
      <c r="D659">
        <v>24</v>
      </c>
      <c r="E659">
        <v>2.4000000953674299</v>
      </c>
      <c r="F659">
        <v>2.5996271450574699</v>
      </c>
      <c r="G659">
        <v>3.0561825751337399</v>
      </c>
      <c r="H659">
        <v>3.7121322962054402</v>
      </c>
      <c r="I659">
        <v>4.6202916390894604</v>
      </c>
      <c r="J659">
        <v>5.62058509337293</v>
      </c>
      <c r="K659">
        <v>6.2391052737049302</v>
      </c>
      <c r="L659">
        <v>4.6200334775648502</v>
      </c>
      <c r="M659">
        <v>1.61907179614008</v>
      </c>
      <c r="N659">
        <v>0.35044590131270398</v>
      </c>
      <c r="O659" t="s">
        <v>20</v>
      </c>
    </row>
    <row r="660" spans="1:15" x14ac:dyDescent="0.3">
      <c r="A660">
        <v>305682</v>
      </c>
      <c r="B660" t="s">
        <v>15</v>
      </c>
      <c r="C660">
        <v>327</v>
      </c>
      <c r="D660">
        <v>37</v>
      </c>
      <c r="E660">
        <v>3.6999998092651398</v>
      </c>
      <c r="F660">
        <v>3.4866775566231101</v>
      </c>
      <c r="G660">
        <v>4.6049792545475396</v>
      </c>
      <c r="H660">
        <v>5.1475782913806398</v>
      </c>
      <c r="I660">
        <v>2.4789435520818102</v>
      </c>
      <c r="J660">
        <v>2.78200680762524</v>
      </c>
      <c r="K660">
        <v>12.9007065198668</v>
      </c>
      <c r="L660">
        <v>12.1176768310727</v>
      </c>
      <c r="M660">
        <v>0.78302968879412804</v>
      </c>
      <c r="N660">
        <v>6.4618796136422005E-2</v>
      </c>
      <c r="O660" t="s">
        <v>20</v>
      </c>
    </row>
    <row r="661" spans="1:15" x14ac:dyDescent="0.3">
      <c r="A661">
        <v>305682</v>
      </c>
      <c r="B661" t="s">
        <v>15</v>
      </c>
      <c r="C661">
        <v>328</v>
      </c>
      <c r="D661">
        <v>62</v>
      </c>
      <c r="E661">
        <v>6.2000000476837203</v>
      </c>
      <c r="F661">
        <v>1.26320029390776</v>
      </c>
      <c r="G661">
        <v>1.3308922260702001</v>
      </c>
      <c r="H661">
        <v>1.3969073790964399</v>
      </c>
      <c r="I661">
        <v>0.50882977143058306</v>
      </c>
      <c r="J661">
        <v>0.86762908254315896</v>
      </c>
      <c r="K661">
        <v>7.8318418818315703</v>
      </c>
      <c r="L661">
        <v>7.6406784761585502</v>
      </c>
      <c r="M661">
        <v>0.19116340567302101</v>
      </c>
      <c r="N661">
        <v>2.5019166330518199E-2</v>
      </c>
      <c r="O661" t="s">
        <v>20</v>
      </c>
    </row>
    <row r="662" spans="1:15" x14ac:dyDescent="0.3">
      <c r="A662">
        <v>305682</v>
      </c>
      <c r="B662" t="s">
        <v>15</v>
      </c>
      <c r="C662">
        <v>329</v>
      </c>
      <c r="D662">
        <v>87</v>
      </c>
      <c r="E662">
        <v>8.7000000476837194</v>
      </c>
      <c r="F662">
        <v>1.2009039895409901</v>
      </c>
      <c r="G662">
        <v>1.2624347388694701</v>
      </c>
      <c r="H662">
        <v>1.3178842288297501</v>
      </c>
      <c r="I662">
        <v>0.38596582364299098</v>
      </c>
      <c r="J662">
        <v>0.525297606362787</v>
      </c>
      <c r="K662">
        <v>10.447864776436599</v>
      </c>
      <c r="L662">
        <v>10.1024611971647</v>
      </c>
      <c r="M662">
        <v>0.34540357927194698</v>
      </c>
      <c r="N662">
        <v>3.4190042657019699E-2</v>
      </c>
      <c r="O662" t="s">
        <v>20</v>
      </c>
    </row>
    <row r="663" spans="1:15" x14ac:dyDescent="0.3">
      <c r="A663">
        <v>305682</v>
      </c>
      <c r="B663" t="s">
        <v>15</v>
      </c>
      <c r="C663">
        <v>332</v>
      </c>
      <c r="D663">
        <v>21</v>
      </c>
      <c r="E663">
        <v>2.0999999046325701</v>
      </c>
      <c r="F663">
        <v>5.0045949346682104</v>
      </c>
      <c r="G663">
        <v>6.2285054498887904</v>
      </c>
      <c r="H663">
        <v>6.5089862081904402</v>
      </c>
      <c r="I663">
        <v>6.1757784508569902</v>
      </c>
      <c r="J663">
        <v>6.2382911638729004</v>
      </c>
      <c r="K663">
        <v>10.5096492638864</v>
      </c>
      <c r="L663">
        <v>10.226789147036</v>
      </c>
      <c r="M663">
        <v>0.28286011685038998</v>
      </c>
      <c r="N663">
        <v>2.76587414469547E-2</v>
      </c>
      <c r="O663" t="s">
        <v>20</v>
      </c>
    </row>
    <row r="664" spans="1:15" x14ac:dyDescent="0.3">
      <c r="A664">
        <v>305682</v>
      </c>
      <c r="B664" t="s">
        <v>15</v>
      </c>
      <c r="C664">
        <v>370</v>
      </c>
      <c r="D664">
        <v>32</v>
      </c>
      <c r="E664">
        <v>3.2000000476837198</v>
      </c>
      <c r="F664">
        <v>3.5757043561194299</v>
      </c>
      <c r="G664">
        <v>4.7811388199434797</v>
      </c>
      <c r="H664">
        <v>5.8068067550505402</v>
      </c>
      <c r="I664">
        <v>-0.97865648777681502</v>
      </c>
      <c r="J664">
        <v>-0.69841150865881596</v>
      </c>
      <c r="K664">
        <v>11.442253749864101</v>
      </c>
      <c r="L664">
        <v>10.8586570864724</v>
      </c>
      <c r="M664">
        <v>0.583596663391724</v>
      </c>
      <c r="N664">
        <v>5.3744828549633597E-2</v>
      </c>
      <c r="O664" t="s">
        <v>20</v>
      </c>
    </row>
    <row r="665" spans="1:15" x14ac:dyDescent="0.3">
      <c r="A665">
        <v>305682</v>
      </c>
      <c r="B665" t="s">
        <v>15</v>
      </c>
      <c r="C665">
        <v>371</v>
      </c>
      <c r="D665">
        <v>244</v>
      </c>
      <c r="E665">
        <v>24.399999856948899</v>
      </c>
      <c r="F665">
        <v>1.5272122695086101</v>
      </c>
      <c r="G665">
        <v>1.57556769199128</v>
      </c>
      <c r="H665">
        <v>2.47430145481297</v>
      </c>
      <c r="I665">
        <v>0.618144074231748</v>
      </c>
      <c r="J665">
        <v>1.31576583591322</v>
      </c>
      <c r="K665">
        <v>37.263979196762399</v>
      </c>
      <c r="L665">
        <v>36.838528722783401</v>
      </c>
      <c r="M665">
        <v>0.425450473978991</v>
      </c>
      <c r="N665">
        <v>1.1549062590978701E-2</v>
      </c>
      <c r="O665" t="s">
        <v>20</v>
      </c>
    </row>
    <row r="666" spans="1:15" x14ac:dyDescent="0.3">
      <c r="A666">
        <v>305682</v>
      </c>
      <c r="B666" t="s">
        <v>15</v>
      </c>
      <c r="C666">
        <v>374</v>
      </c>
      <c r="D666">
        <v>20</v>
      </c>
      <c r="E666">
        <v>2</v>
      </c>
      <c r="F666">
        <v>4.5510335797291699</v>
      </c>
      <c r="G666">
        <v>6.0468096599540297</v>
      </c>
      <c r="H666">
        <v>6.2751645160470497</v>
      </c>
      <c r="I666">
        <v>6.4193370548398097</v>
      </c>
      <c r="J666">
        <v>7.6759721438712702</v>
      </c>
      <c r="K666">
        <v>9.1020669253652606</v>
      </c>
      <c r="L666">
        <v>8.8773292114284992</v>
      </c>
      <c r="M666">
        <v>0.22473771393676301</v>
      </c>
      <c r="N666">
        <v>2.5315915247058798E-2</v>
      </c>
      <c r="O666" t="s">
        <v>20</v>
      </c>
    </row>
    <row r="667" spans="1:15" x14ac:dyDescent="0.3">
      <c r="A667">
        <v>305682</v>
      </c>
      <c r="B667" t="s">
        <v>15</v>
      </c>
      <c r="C667">
        <v>395</v>
      </c>
      <c r="D667">
        <v>50</v>
      </c>
      <c r="E667">
        <v>5</v>
      </c>
      <c r="F667">
        <v>4.4419550512050998</v>
      </c>
      <c r="G667">
        <v>6.1387719673204604</v>
      </c>
      <c r="H667">
        <v>6.95869594638887</v>
      </c>
      <c r="I667">
        <v>0.41366532844999399</v>
      </c>
      <c r="J667">
        <v>1.0148957196602699</v>
      </c>
      <c r="K667">
        <v>22.209775526865201</v>
      </c>
      <c r="L667">
        <v>21.3548077851305</v>
      </c>
      <c r="M667">
        <v>0.85496774173471801</v>
      </c>
      <c r="N667">
        <v>4.0036311744751002E-2</v>
      </c>
      <c r="O667" t="s">
        <v>20</v>
      </c>
    </row>
    <row r="668" spans="1:15" x14ac:dyDescent="0.3">
      <c r="A668">
        <v>305682</v>
      </c>
      <c r="B668" t="s">
        <v>15</v>
      </c>
      <c r="C668">
        <v>400</v>
      </c>
      <c r="D668">
        <v>38</v>
      </c>
      <c r="E668">
        <v>3.8000001907348602</v>
      </c>
      <c r="F668">
        <v>2.0785104545550399</v>
      </c>
      <c r="G668">
        <v>2.4578969626698801</v>
      </c>
      <c r="H668">
        <v>2.5939950632466702</v>
      </c>
      <c r="I668">
        <v>1.0887594059247001</v>
      </c>
      <c r="J668">
        <v>1.3024345894401901</v>
      </c>
      <c r="K668">
        <v>7.8983400227098501</v>
      </c>
      <c r="L668">
        <v>7.7543241818447299</v>
      </c>
      <c r="M668">
        <v>0.14401584086511501</v>
      </c>
      <c r="N668">
        <v>1.85723265481085E-2</v>
      </c>
      <c r="O668" t="s">
        <v>20</v>
      </c>
    </row>
    <row r="669" spans="1:15" x14ac:dyDescent="0.3">
      <c r="A669">
        <v>305682</v>
      </c>
      <c r="B669" t="s">
        <v>15</v>
      </c>
      <c r="C669">
        <v>402</v>
      </c>
      <c r="D669">
        <v>117</v>
      </c>
      <c r="E669">
        <v>11.7000000476837</v>
      </c>
      <c r="F669">
        <v>1.5988962892707099</v>
      </c>
      <c r="G669">
        <v>1.7913655259628301</v>
      </c>
      <c r="H669">
        <v>2.4063413328918699</v>
      </c>
      <c r="I669">
        <v>0.77340840321720905</v>
      </c>
      <c r="J669">
        <v>2.5911053843738499</v>
      </c>
      <c r="K669">
        <v>18.7070866607502</v>
      </c>
      <c r="L669">
        <v>18.433036941278701</v>
      </c>
      <c r="M669">
        <v>0.27404971947155898</v>
      </c>
      <c r="N669">
        <v>1.48673124425773E-2</v>
      </c>
      <c r="O669" t="s">
        <v>20</v>
      </c>
    </row>
    <row r="670" spans="1:15" x14ac:dyDescent="0.3">
      <c r="A670">
        <v>305682</v>
      </c>
      <c r="B670" t="s">
        <v>15</v>
      </c>
      <c r="C670">
        <v>410</v>
      </c>
      <c r="D670">
        <v>36</v>
      </c>
      <c r="E670">
        <v>3.6000001430511501</v>
      </c>
      <c r="F670">
        <v>6.4325237281354797</v>
      </c>
      <c r="G670">
        <v>8.3988500990647506</v>
      </c>
      <c r="H670">
        <v>8.6359602187049695</v>
      </c>
      <c r="I670">
        <v>5.08205287215781</v>
      </c>
      <c r="J670">
        <v>5.6458585716689198</v>
      </c>
      <c r="K670">
        <v>23.1570858542295</v>
      </c>
      <c r="L670">
        <v>22.812230142298301</v>
      </c>
      <c r="M670">
        <v>0.34485571193121001</v>
      </c>
      <c r="N670">
        <v>1.5117141541185E-2</v>
      </c>
      <c r="O670" t="s">
        <v>20</v>
      </c>
    </row>
    <row r="671" spans="1:15" x14ac:dyDescent="0.3">
      <c r="A671">
        <v>305682</v>
      </c>
      <c r="B671" t="s">
        <v>15</v>
      </c>
      <c r="C671">
        <v>411</v>
      </c>
      <c r="D671">
        <v>71</v>
      </c>
      <c r="E671">
        <v>7.1000001430511501</v>
      </c>
      <c r="F671">
        <v>5.23488062433072</v>
      </c>
      <c r="G671">
        <v>6.9758007587376802</v>
      </c>
      <c r="H671">
        <v>7.5969388839058896</v>
      </c>
      <c r="I671">
        <v>0.811241636281263</v>
      </c>
      <c r="J671">
        <v>2.5322843684927898</v>
      </c>
      <c r="K671">
        <v>37.167652866867797</v>
      </c>
      <c r="L671">
        <v>36.402303343917701</v>
      </c>
      <c r="M671">
        <v>0.765349522950032</v>
      </c>
      <c r="N671">
        <v>2.1024755376582799E-2</v>
      </c>
      <c r="O671" t="s">
        <v>20</v>
      </c>
    </row>
    <row r="672" spans="1:15" x14ac:dyDescent="0.3">
      <c r="A672">
        <v>305682</v>
      </c>
      <c r="B672" t="s">
        <v>15</v>
      </c>
      <c r="C672">
        <v>412</v>
      </c>
      <c r="D672">
        <v>175</v>
      </c>
      <c r="E672">
        <v>17.5</v>
      </c>
      <c r="F672">
        <v>1.2802199705184301</v>
      </c>
      <c r="G672">
        <v>1.33508028232394</v>
      </c>
      <c r="H672">
        <v>1.5015254328057901</v>
      </c>
      <c r="I672">
        <v>0.39685138000452103</v>
      </c>
      <c r="J672">
        <v>0.792226274822035</v>
      </c>
      <c r="K672">
        <v>22.403849471804701</v>
      </c>
      <c r="L672">
        <v>21.9937676820986</v>
      </c>
      <c r="M672">
        <v>0.41008178970606601</v>
      </c>
      <c r="N672">
        <v>1.86453633426274E-2</v>
      </c>
      <c r="O672" t="s">
        <v>20</v>
      </c>
    </row>
    <row r="673" spans="1:15" x14ac:dyDescent="0.3">
      <c r="A673">
        <v>305682</v>
      </c>
      <c r="B673" t="s">
        <v>15</v>
      </c>
      <c r="C673">
        <v>414</v>
      </c>
      <c r="D673">
        <v>29</v>
      </c>
      <c r="E673">
        <v>2.9000000953674299</v>
      </c>
      <c r="F673">
        <v>5.0796657203092996</v>
      </c>
      <c r="G673">
        <v>6.2791477964631301</v>
      </c>
      <c r="H673">
        <v>6.4297329676345401</v>
      </c>
      <c r="I673">
        <v>4.8069299885784096</v>
      </c>
      <c r="J673">
        <v>4.95112482611</v>
      </c>
      <c r="K673">
        <v>14.731030690748099</v>
      </c>
      <c r="L673">
        <v>13.591447947361001</v>
      </c>
      <c r="M673">
        <v>1.1395827433871799</v>
      </c>
      <c r="N673">
        <v>8.3845573172242505E-2</v>
      </c>
      <c r="O673" t="s">
        <v>20</v>
      </c>
    </row>
    <row r="674" spans="1:15" x14ac:dyDescent="0.3">
      <c r="A674">
        <v>305682</v>
      </c>
      <c r="B674" t="s">
        <v>15</v>
      </c>
      <c r="C674">
        <v>434</v>
      </c>
      <c r="D674">
        <v>53</v>
      </c>
      <c r="E674">
        <v>5.2999999523162797</v>
      </c>
      <c r="F674">
        <v>3.8329687392424301</v>
      </c>
      <c r="G674">
        <v>4.7873793103605902</v>
      </c>
      <c r="H674">
        <v>5.6860930304573403</v>
      </c>
      <c r="I674">
        <v>-9.8256564032638397E-2</v>
      </c>
      <c r="J674">
        <v>5.1267791220312199E-2</v>
      </c>
      <c r="K674">
        <v>20.314733820286602</v>
      </c>
      <c r="L674">
        <v>19.338108012714201</v>
      </c>
      <c r="M674">
        <v>0.97662580757248896</v>
      </c>
      <c r="N674">
        <v>5.0502655530230298E-2</v>
      </c>
      <c r="O674" t="s">
        <v>20</v>
      </c>
    </row>
    <row r="675" spans="1:15" x14ac:dyDescent="0.3">
      <c r="A675">
        <v>305682</v>
      </c>
      <c r="B675" t="s">
        <v>15</v>
      </c>
      <c r="C675">
        <v>436</v>
      </c>
      <c r="D675">
        <v>199</v>
      </c>
      <c r="E675">
        <v>19.9000000953674</v>
      </c>
      <c r="F675">
        <v>1.4641618642350001</v>
      </c>
      <c r="G675">
        <v>1.55049724181952</v>
      </c>
      <c r="H675">
        <v>2.6109932846236599</v>
      </c>
      <c r="I675">
        <v>0.67841314161689703</v>
      </c>
      <c r="J675">
        <v>1.2662420327505399</v>
      </c>
      <c r="K675">
        <v>29.136821172311901</v>
      </c>
      <c r="L675">
        <v>21.237162758617998</v>
      </c>
      <c r="M675">
        <v>7.89965841369398</v>
      </c>
      <c r="N675">
        <v>0.37197334236600499</v>
      </c>
      <c r="O675" t="s">
        <v>20</v>
      </c>
    </row>
    <row r="676" spans="1:15" x14ac:dyDescent="0.3">
      <c r="A676">
        <v>305682</v>
      </c>
      <c r="B676" t="s">
        <v>15</v>
      </c>
      <c r="C676">
        <v>437</v>
      </c>
      <c r="D676">
        <v>104</v>
      </c>
      <c r="E676">
        <v>10.399999856948901</v>
      </c>
      <c r="F676">
        <v>1.2919954582217099</v>
      </c>
      <c r="G676">
        <v>1.38812412698475</v>
      </c>
      <c r="H676">
        <v>1.4484255248478399</v>
      </c>
      <c r="I676">
        <v>0.42167822291884</v>
      </c>
      <c r="J676">
        <v>0.65522199329239295</v>
      </c>
      <c r="K676">
        <v>13.4367525975332</v>
      </c>
      <c r="L676">
        <v>13.2351984492645</v>
      </c>
      <c r="M676">
        <v>0.201554148268693</v>
      </c>
      <c r="N676">
        <v>1.52286457238497E-2</v>
      </c>
      <c r="O676" t="s">
        <v>20</v>
      </c>
    </row>
    <row r="677" spans="1:15" x14ac:dyDescent="0.3">
      <c r="A677">
        <v>305682</v>
      </c>
      <c r="B677" t="s">
        <v>15</v>
      </c>
      <c r="C677">
        <v>438</v>
      </c>
      <c r="D677">
        <v>43</v>
      </c>
      <c r="E677">
        <v>4.2999999523162797</v>
      </c>
      <c r="F677">
        <v>6.2159111321929004</v>
      </c>
      <c r="G677">
        <v>7.9375726642268702</v>
      </c>
      <c r="H677">
        <v>8.6289712624844199</v>
      </c>
      <c r="I677">
        <v>4.06317051666284</v>
      </c>
      <c r="J677">
        <v>6.7179343541314296</v>
      </c>
      <c r="K677">
        <v>26.728417937993498</v>
      </c>
      <c r="L677">
        <v>26.536655008987101</v>
      </c>
      <c r="M677">
        <v>0.19176292900633399</v>
      </c>
      <c r="N677">
        <v>7.2263414112061202E-3</v>
      </c>
      <c r="O677" t="s">
        <v>20</v>
      </c>
    </row>
    <row r="678" spans="1:15" x14ac:dyDescent="0.3">
      <c r="A678">
        <v>305682</v>
      </c>
      <c r="B678" t="s">
        <v>15</v>
      </c>
      <c r="C678">
        <v>439</v>
      </c>
      <c r="D678">
        <v>166</v>
      </c>
      <c r="E678">
        <v>16.5999999046326</v>
      </c>
      <c r="F678">
        <v>1.89133571101614</v>
      </c>
      <c r="G678">
        <v>2.4578645230691198</v>
      </c>
      <c r="H678">
        <v>2.71976548288972</v>
      </c>
      <c r="I678">
        <v>0.55390846485030998</v>
      </c>
      <c r="J678">
        <v>1.4890050882603201</v>
      </c>
      <c r="K678">
        <v>31.396172670047701</v>
      </c>
      <c r="L678">
        <v>31.033129341283399</v>
      </c>
      <c r="M678">
        <v>0.36304332876426298</v>
      </c>
      <c r="N678">
        <v>1.16985729918415E-2</v>
      </c>
      <c r="O678" t="s">
        <v>20</v>
      </c>
    </row>
    <row r="679" spans="1:15" x14ac:dyDescent="0.3">
      <c r="A679">
        <v>305682</v>
      </c>
      <c r="B679" t="s">
        <v>15</v>
      </c>
      <c r="C679">
        <v>440</v>
      </c>
      <c r="D679">
        <v>31</v>
      </c>
      <c r="E679">
        <v>3.1000001430511501</v>
      </c>
      <c r="F679">
        <v>3.65362090403565</v>
      </c>
      <c r="G679">
        <v>3.8746941760045699</v>
      </c>
      <c r="H679">
        <v>5.6223213077516299</v>
      </c>
      <c r="I679">
        <v>4.4915309532293604</v>
      </c>
      <c r="J679">
        <v>5.9042467358009496</v>
      </c>
      <c r="K679">
        <v>11.326225373126601</v>
      </c>
      <c r="L679">
        <v>10.7823400640725</v>
      </c>
      <c r="M679">
        <v>0.54388530905412902</v>
      </c>
      <c r="N679">
        <v>5.0442232931086302E-2</v>
      </c>
      <c r="O679" t="s">
        <v>20</v>
      </c>
    </row>
    <row r="680" spans="1:15" x14ac:dyDescent="0.3">
      <c r="A680">
        <v>305682</v>
      </c>
      <c r="B680" t="s">
        <v>15</v>
      </c>
      <c r="C680">
        <v>473</v>
      </c>
      <c r="D680">
        <v>217</v>
      </c>
      <c r="E680">
        <v>21.699999809265101</v>
      </c>
      <c r="F680">
        <v>1.36820933225435</v>
      </c>
      <c r="G680">
        <v>1.45164961403244</v>
      </c>
      <c r="H680">
        <v>1.58835172993032</v>
      </c>
      <c r="I680">
        <v>0.44302039209816901</v>
      </c>
      <c r="J680">
        <v>1.22475572155422</v>
      </c>
      <c r="K680">
        <v>29.690142251579999</v>
      </c>
      <c r="L680">
        <v>25.412512927821201</v>
      </c>
      <c r="M680">
        <v>4.2776293237588003</v>
      </c>
      <c r="N680">
        <v>0.16832767919916</v>
      </c>
      <c r="O680" t="s">
        <v>20</v>
      </c>
    </row>
    <row r="681" spans="1:15" x14ac:dyDescent="0.3">
      <c r="A681">
        <v>305682</v>
      </c>
      <c r="B681" t="s">
        <v>15</v>
      </c>
      <c r="C681">
        <v>475</v>
      </c>
      <c r="D681">
        <v>46</v>
      </c>
      <c r="E681">
        <v>4.5999999046325701</v>
      </c>
      <c r="F681">
        <v>4.5064205243804096</v>
      </c>
      <c r="G681">
        <v>5.8540804956775698</v>
      </c>
      <c r="H681">
        <v>6.9092461189457799</v>
      </c>
      <c r="I681">
        <v>3.6877281607044301</v>
      </c>
      <c r="J681">
        <v>8.1662280296538707</v>
      </c>
      <c r="K681">
        <v>20.729534303917301</v>
      </c>
      <c r="L681">
        <v>20.464603480045401</v>
      </c>
      <c r="M681">
        <v>0.26493082387186101</v>
      </c>
      <c r="N681">
        <v>1.2945807825213399E-2</v>
      </c>
      <c r="O681" t="s">
        <v>20</v>
      </c>
    </row>
    <row r="682" spans="1:15" x14ac:dyDescent="0.3">
      <c r="A682">
        <v>305682</v>
      </c>
      <c r="B682" t="s">
        <v>15</v>
      </c>
      <c r="C682">
        <v>477</v>
      </c>
      <c r="D682">
        <v>160</v>
      </c>
      <c r="E682">
        <v>16</v>
      </c>
      <c r="F682">
        <v>1.4071090739872401</v>
      </c>
      <c r="G682">
        <v>1.47826217183579</v>
      </c>
      <c r="H682">
        <v>1.65284877026988</v>
      </c>
      <c r="I682">
        <v>0.39910415645974601</v>
      </c>
      <c r="J682">
        <v>0.568353619392862</v>
      </c>
      <c r="K682">
        <v>22.513745201035299</v>
      </c>
      <c r="L682">
        <v>20.243965593767001</v>
      </c>
      <c r="M682">
        <v>2.26977960726835</v>
      </c>
      <c r="N682">
        <v>0.112121293466692</v>
      </c>
      <c r="O682" t="s">
        <v>20</v>
      </c>
    </row>
    <row r="683" spans="1:15" x14ac:dyDescent="0.3">
      <c r="A683">
        <v>305682</v>
      </c>
      <c r="B683" t="s">
        <v>15</v>
      </c>
      <c r="C683">
        <v>484</v>
      </c>
      <c r="D683">
        <v>52</v>
      </c>
      <c r="E683">
        <v>5.2000000476837203</v>
      </c>
      <c r="F683">
        <v>1.4165929901013401</v>
      </c>
      <c r="G683">
        <v>1.50673189551636</v>
      </c>
      <c r="H683">
        <v>1.5387925697398099</v>
      </c>
      <c r="I683">
        <v>0.67628855754629602</v>
      </c>
      <c r="J683">
        <v>1.03333509077949</v>
      </c>
      <c r="K683">
        <v>7.3662836024830103</v>
      </c>
      <c r="L683">
        <v>7.25392477878537</v>
      </c>
      <c r="M683">
        <v>0.112358823697643</v>
      </c>
      <c r="N683">
        <v>1.5489383626674E-2</v>
      </c>
      <c r="O683" t="s">
        <v>20</v>
      </c>
    </row>
    <row r="684" spans="1:15" x14ac:dyDescent="0.3">
      <c r="A684">
        <v>305682</v>
      </c>
      <c r="B684" t="s">
        <v>15</v>
      </c>
      <c r="C684">
        <v>485</v>
      </c>
      <c r="D684">
        <v>16</v>
      </c>
      <c r="E684">
        <v>1.5999999046325699</v>
      </c>
      <c r="F684">
        <v>4.0052169170041099</v>
      </c>
      <c r="G684">
        <v>5.4390058465423596</v>
      </c>
      <c r="H684">
        <v>6.7140343908655202</v>
      </c>
      <c r="I684">
        <v>4.9132232314328901</v>
      </c>
      <c r="J684">
        <v>4.9401823227350601</v>
      </c>
      <c r="K684">
        <v>6.40834641614593</v>
      </c>
      <c r="L684">
        <v>6.2718124763365601</v>
      </c>
      <c r="M684">
        <v>0.13653393980937301</v>
      </c>
      <c r="N684">
        <v>2.1769455053784501E-2</v>
      </c>
      <c r="O684" t="s">
        <v>20</v>
      </c>
    </row>
    <row r="685" spans="1:15" x14ac:dyDescent="0.3">
      <c r="A685">
        <v>305682</v>
      </c>
      <c r="B685" t="s">
        <v>15</v>
      </c>
      <c r="C685">
        <v>494</v>
      </c>
      <c r="D685">
        <v>16</v>
      </c>
      <c r="E685">
        <v>1.5999999046325699</v>
      </c>
      <c r="F685">
        <v>6.0424519550452498</v>
      </c>
      <c r="G685">
        <v>7.0281716415639597</v>
      </c>
      <c r="H685">
        <v>7.6903930363800397</v>
      </c>
      <c r="I685">
        <v>-1.51552615518185</v>
      </c>
      <c r="J685">
        <v>-1.1665052133584699</v>
      </c>
      <c r="K685">
        <v>9.6679223982135003</v>
      </c>
      <c r="L685">
        <v>8.8694988016964498</v>
      </c>
      <c r="M685">
        <v>0.79842359651704498</v>
      </c>
      <c r="N685">
        <v>9.0019020732528002E-2</v>
      </c>
      <c r="O685" t="s">
        <v>20</v>
      </c>
    </row>
    <row r="686" spans="1:15" x14ac:dyDescent="0.3">
      <c r="A686">
        <v>305682</v>
      </c>
      <c r="B686" t="s">
        <v>15</v>
      </c>
      <c r="C686">
        <v>496</v>
      </c>
      <c r="D686">
        <v>158</v>
      </c>
      <c r="E686">
        <v>15.7999999523163</v>
      </c>
      <c r="F686">
        <v>1.8942555224146</v>
      </c>
      <c r="G686">
        <v>2.5057607644192901</v>
      </c>
      <c r="H686">
        <v>2.9661907345126601</v>
      </c>
      <c r="I686">
        <v>0.602407489608909</v>
      </c>
      <c r="J686">
        <v>1.5927711061563601</v>
      </c>
      <c r="K686">
        <v>29.929237181032899</v>
      </c>
      <c r="L686">
        <v>27.126490028521101</v>
      </c>
      <c r="M686">
        <v>2.80274715251173</v>
      </c>
      <c r="N686">
        <v>0.103321408319502</v>
      </c>
      <c r="O686" t="s">
        <v>20</v>
      </c>
    </row>
    <row r="687" spans="1:15" x14ac:dyDescent="0.3">
      <c r="A687">
        <v>305682</v>
      </c>
      <c r="B687" t="s">
        <v>15</v>
      </c>
      <c r="C687">
        <v>509</v>
      </c>
      <c r="D687">
        <v>24</v>
      </c>
      <c r="E687">
        <v>2.4000000953674299</v>
      </c>
      <c r="F687">
        <v>3.3636443263793101</v>
      </c>
      <c r="G687">
        <v>4.60745591506784</v>
      </c>
      <c r="H687">
        <v>5.0252321973536498</v>
      </c>
      <c r="I687">
        <v>-8.5112985645278597E-2</v>
      </c>
      <c r="J687">
        <v>0.281090946879062</v>
      </c>
      <c r="K687">
        <v>8.0727464559942099</v>
      </c>
      <c r="L687">
        <v>7.5414475788593904</v>
      </c>
      <c r="M687">
        <v>0.53129887713482005</v>
      </c>
      <c r="N687">
        <v>7.0450516506166197E-2</v>
      </c>
      <c r="O687" t="s">
        <v>20</v>
      </c>
    </row>
    <row r="688" spans="1:15" x14ac:dyDescent="0.3">
      <c r="A688">
        <v>305682</v>
      </c>
      <c r="B688" t="s">
        <v>15</v>
      </c>
      <c r="C688">
        <v>512</v>
      </c>
      <c r="D688">
        <v>101</v>
      </c>
      <c r="E688">
        <v>10.0999999046326</v>
      </c>
      <c r="F688">
        <v>1.3721860872766001</v>
      </c>
      <c r="G688">
        <v>1.5209229828201201</v>
      </c>
      <c r="H688">
        <v>1.65738143046117</v>
      </c>
      <c r="I688">
        <v>0.37857229089491101</v>
      </c>
      <c r="J688">
        <v>0.642954802193063</v>
      </c>
      <c r="K688">
        <v>13.859079397363701</v>
      </c>
      <c r="L688">
        <v>13.1785870781263</v>
      </c>
      <c r="M688">
        <v>0.68049231923732201</v>
      </c>
      <c r="N688">
        <v>5.1636212228456199E-2</v>
      </c>
      <c r="O688" t="s">
        <v>20</v>
      </c>
    </row>
    <row r="689" spans="1:15" x14ac:dyDescent="0.3">
      <c r="A689">
        <v>305682</v>
      </c>
      <c r="B689" t="s">
        <v>15</v>
      </c>
      <c r="C689">
        <v>549</v>
      </c>
      <c r="D689">
        <v>146</v>
      </c>
      <c r="E689">
        <v>14.5999999046326</v>
      </c>
      <c r="F689">
        <v>1.3490736647633701</v>
      </c>
      <c r="G689">
        <v>1.43695503598505</v>
      </c>
      <c r="H689">
        <v>1.60135342340109</v>
      </c>
      <c r="I689">
        <v>0.48253412830692899</v>
      </c>
      <c r="J689">
        <v>1.5083792559034901</v>
      </c>
      <c r="K689">
        <v>19.696475398325099</v>
      </c>
      <c r="L689">
        <v>18.256755180511</v>
      </c>
      <c r="M689">
        <v>1.4397202178141599</v>
      </c>
      <c r="N689">
        <v>7.8859589427537194E-2</v>
      </c>
      <c r="O689" t="s">
        <v>20</v>
      </c>
    </row>
    <row r="690" spans="1:15" x14ac:dyDescent="0.3">
      <c r="A690">
        <v>305682</v>
      </c>
      <c r="B690" t="s">
        <v>15</v>
      </c>
      <c r="C690">
        <v>550</v>
      </c>
      <c r="D690">
        <v>76</v>
      </c>
      <c r="E690">
        <v>7.5999999046325701</v>
      </c>
      <c r="F690">
        <v>1.2054368527250601</v>
      </c>
      <c r="G690">
        <v>1.2835788464265201</v>
      </c>
      <c r="H690">
        <v>1.3523090574428001</v>
      </c>
      <c r="I690">
        <v>0.58494673272220399</v>
      </c>
      <c r="J690">
        <v>0.864814419348229</v>
      </c>
      <c r="K690">
        <v>9.1613199532963101</v>
      </c>
      <c r="L690">
        <v>9.0016472051280196</v>
      </c>
      <c r="M690">
        <v>0.159672748168287</v>
      </c>
      <c r="N690">
        <v>1.7738169973749399E-2</v>
      </c>
      <c r="O690" t="s">
        <v>20</v>
      </c>
    </row>
    <row r="691" spans="1:15" x14ac:dyDescent="0.3">
      <c r="A691">
        <v>305682</v>
      </c>
      <c r="B691" t="s">
        <v>15</v>
      </c>
      <c r="C691">
        <v>576</v>
      </c>
      <c r="D691">
        <v>338</v>
      </c>
      <c r="E691">
        <v>33.799999952316298</v>
      </c>
      <c r="F691">
        <v>2.1782092950064</v>
      </c>
      <c r="G691">
        <v>2.6651284634883798</v>
      </c>
      <c r="H691">
        <v>3.05001015005901</v>
      </c>
      <c r="I691">
        <v>0.61432786535184503</v>
      </c>
      <c r="J691">
        <v>2.6571848152717701</v>
      </c>
      <c r="K691">
        <v>73.623474136194503</v>
      </c>
      <c r="L691">
        <v>72.735814406931397</v>
      </c>
      <c r="M691">
        <v>0.887659729263092</v>
      </c>
      <c r="N691">
        <v>1.2203887953972E-2</v>
      </c>
      <c r="O691" t="s">
        <v>20</v>
      </c>
    </row>
    <row r="692" spans="1:15" x14ac:dyDescent="0.3">
      <c r="A692">
        <v>305682</v>
      </c>
      <c r="B692" t="s">
        <v>15</v>
      </c>
      <c r="C692">
        <v>578</v>
      </c>
      <c r="D692">
        <v>67</v>
      </c>
      <c r="E692">
        <v>6.7000000476837203</v>
      </c>
      <c r="F692">
        <v>1.77347216394023</v>
      </c>
      <c r="G692">
        <v>2.2190860304409301</v>
      </c>
      <c r="H692">
        <v>2.2951391456729802</v>
      </c>
      <c r="I692">
        <v>0.89076004392020802</v>
      </c>
      <c r="J692">
        <v>1.17343554496694</v>
      </c>
      <c r="K692">
        <v>11.882263547500299</v>
      </c>
      <c r="L692">
        <v>11.676110821898</v>
      </c>
      <c r="M692">
        <v>0.206152725602223</v>
      </c>
      <c r="N692">
        <v>1.76559411559877E-2</v>
      </c>
      <c r="O692" t="s">
        <v>20</v>
      </c>
    </row>
    <row r="693" spans="1:15" x14ac:dyDescent="0.3">
      <c r="A693">
        <v>305682</v>
      </c>
      <c r="B693" t="s">
        <v>15</v>
      </c>
      <c r="C693">
        <v>579</v>
      </c>
      <c r="D693">
        <v>44</v>
      </c>
      <c r="E693">
        <v>4.3999998569488499</v>
      </c>
      <c r="F693">
        <v>1.91943163273679</v>
      </c>
      <c r="G693">
        <v>2.3552776484391602</v>
      </c>
      <c r="H693">
        <v>2.61004380368753</v>
      </c>
      <c r="I693">
        <v>1.54468147329115</v>
      </c>
      <c r="J693">
        <v>1.8650867473047099</v>
      </c>
      <c r="K693">
        <v>8.4454990308339504</v>
      </c>
      <c r="L693">
        <v>8.0411113182314295</v>
      </c>
      <c r="M693">
        <v>0.40438771260252099</v>
      </c>
      <c r="N693">
        <v>5.0290027907667602E-2</v>
      </c>
      <c r="O693" t="s">
        <v>20</v>
      </c>
    </row>
    <row r="694" spans="1:15" x14ac:dyDescent="0.3">
      <c r="A694">
        <v>305682</v>
      </c>
      <c r="B694" t="s">
        <v>15</v>
      </c>
      <c r="C694">
        <v>580</v>
      </c>
      <c r="D694">
        <v>17</v>
      </c>
      <c r="E694">
        <v>1.70000004768372</v>
      </c>
      <c r="F694">
        <v>3.6141256325484301</v>
      </c>
      <c r="G694">
        <v>4.5978916389098199</v>
      </c>
      <c r="H694">
        <v>4.7830518517531804</v>
      </c>
      <c r="I694">
        <v>5.1232046134931997</v>
      </c>
      <c r="J694">
        <v>5.9903364313518797</v>
      </c>
      <c r="K694">
        <v>6.1440136408636299</v>
      </c>
      <c r="L694">
        <v>5.8758592790247199</v>
      </c>
      <c r="M694">
        <v>0.26815436183890401</v>
      </c>
      <c r="N694">
        <v>4.5636620808150501E-2</v>
      </c>
      <c r="O694" t="s">
        <v>20</v>
      </c>
    </row>
    <row r="695" spans="1:15" x14ac:dyDescent="0.3">
      <c r="A695">
        <v>305682</v>
      </c>
      <c r="B695" t="s">
        <v>15</v>
      </c>
      <c r="C695">
        <v>583</v>
      </c>
      <c r="D695">
        <v>122</v>
      </c>
      <c r="E695">
        <v>12.2000000476837</v>
      </c>
      <c r="F695">
        <v>1.60284579439432</v>
      </c>
      <c r="G695">
        <v>1.94762517081016</v>
      </c>
      <c r="H695">
        <v>2.3786765452856802</v>
      </c>
      <c r="I695">
        <v>0.62361430622240399</v>
      </c>
      <c r="J695">
        <v>0.78376432124603601</v>
      </c>
      <c r="K695">
        <v>19.554718721033399</v>
      </c>
      <c r="L695">
        <v>19.282642852076499</v>
      </c>
      <c r="M695">
        <v>0.27207586895682201</v>
      </c>
      <c r="N695">
        <v>1.41098847831184E-2</v>
      </c>
      <c r="O695" t="s">
        <v>20</v>
      </c>
    </row>
    <row r="696" spans="1:15" x14ac:dyDescent="0.3">
      <c r="A696">
        <v>305682</v>
      </c>
      <c r="B696" t="s">
        <v>15</v>
      </c>
      <c r="C696">
        <v>603</v>
      </c>
      <c r="D696">
        <v>45</v>
      </c>
      <c r="E696">
        <v>4.5</v>
      </c>
      <c r="F696">
        <v>1.9418715838145399</v>
      </c>
      <c r="G696">
        <v>2.4700867100678798</v>
      </c>
      <c r="H696">
        <v>3.28179397829265</v>
      </c>
      <c r="I696">
        <v>2.5692562017655099E-3</v>
      </c>
      <c r="J696">
        <v>8.9344032743484E-2</v>
      </c>
      <c r="K696">
        <v>8.7384220132857493</v>
      </c>
      <c r="L696">
        <v>8.09285798988242</v>
      </c>
      <c r="M696">
        <v>0.64556402340333296</v>
      </c>
      <c r="N696">
        <v>7.9769597367259901E-2</v>
      </c>
      <c r="O696" t="s">
        <v>20</v>
      </c>
    </row>
    <row r="697" spans="1:15" x14ac:dyDescent="0.3">
      <c r="A697">
        <v>305682</v>
      </c>
      <c r="B697" t="s">
        <v>15</v>
      </c>
      <c r="C697">
        <v>604</v>
      </c>
      <c r="D697">
        <v>23</v>
      </c>
      <c r="E697">
        <v>2.2999999523162802</v>
      </c>
      <c r="F697">
        <v>5.1158343302099096</v>
      </c>
      <c r="G697">
        <v>6.7426010241937897</v>
      </c>
      <c r="H697">
        <v>6.9492992561072597</v>
      </c>
      <c r="I697">
        <v>5.7363882032779099</v>
      </c>
      <c r="J697">
        <v>6.8913013189862102</v>
      </c>
      <c r="K697">
        <v>11.766418952422701</v>
      </c>
      <c r="L697">
        <v>11.553018571340401</v>
      </c>
      <c r="M697">
        <v>0.21340038108232801</v>
      </c>
      <c r="N697">
        <v>1.8471396004825301E-2</v>
      </c>
      <c r="O697" t="s">
        <v>20</v>
      </c>
    </row>
    <row r="698" spans="1:15" x14ac:dyDescent="0.3">
      <c r="A698">
        <v>305682</v>
      </c>
      <c r="B698" t="s">
        <v>15</v>
      </c>
      <c r="C698">
        <v>629</v>
      </c>
      <c r="D698">
        <v>121</v>
      </c>
      <c r="E698">
        <v>12.0999999046326</v>
      </c>
      <c r="F698">
        <v>1.4818898164708501</v>
      </c>
      <c r="G698">
        <v>1.4813984188696501</v>
      </c>
      <c r="H698">
        <v>3.1983922365513102</v>
      </c>
      <c r="I698">
        <v>0.33897425251305002</v>
      </c>
      <c r="J698">
        <v>0.435734345811506</v>
      </c>
      <c r="K698">
        <v>17.930866460536599</v>
      </c>
      <c r="L698">
        <v>16.8287720585611</v>
      </c>
      <c r="M698">
        <v>1.1020944019755301</v>
      </c>
      <c r="N698">
        <v>6.5488699837423697E-2</v>
      </c>
      <c r="O698" t="s">
        <v>20</v>
      </c>
    </row>
    <row r="699" spans="1:15" x14ac:dyDescent="0.3">
      <c r="A699">
        <v>305682</v>
      </c>
      <c r="B699" t="s">
        <v>15</v>
      </c>
      <c r="C699">
        <v>641</v>
      </c>
      <c r="D699">
        <v>29</v>
      </c>
      <c r="E699">
        <v>2.8999998569488499</v>
      </c>
      <c r="F699">
        <v>2.24157151070056</v>
      </c>
      <c r="G699">
        <v>2.9509303379180301</v>
      </c>
      <c r="H699">
        <v>3.36642735571436</v>
      </c>
      <c r="I699">
        <v>-0.25476482134877898</v>
      </c>
      <c r="J699">
        <v>5.8458425085224697E-2</v>
      </c>
      <c r="K699">
        <v>6.5005571161697402</v>
      </c>
      <c r="L699">
        <v>6.0562786521478396</v>
      </c>
      <c r="M699">
        <v>0.44427846402190901</v>
      </c>
      <c r="N699">
        <v>7.3358326051319797E-2</v>
      </c>
      <c r="O699" t="s">
        <v>20</v>
      </c>
    </row>
    <row r="700" spans="1:15" x14ac:dyDescent="0.3">
      <c r="A700">
        <v>305682</v>
      </c>
      <c r="B700" t="s">
        <v>15</v>
      </c>
      <c r="C700">
        <v>656</v>
      </c>
      <c r="D700">
        <v>196</v>
      </c>
      <c r="E700">
        <v>19.5999999046326</v>
      </c>
      <c r="F700">
        <v>1.81181526149171</v>
      </c>
      <c r="G700">
        <v>2.4294682542446799</v>
      </c>
      <c r="H700">
        <v>2.8343458555698802</v>
      </c>
      <c r="I700">
        <v>0.74054706936226</v>
      </c>
      <c r="J700">
        <v>1.34506113500906</v>
      </c>
      <c r="K700">
        <v>35.511579033670699</v>
      </c>
      <c r="L700">
        <v>34.556289197382597</v>
      </c>
      <c r="M700">
        <v>0.95528983628814501</v>
      </c>
      <c r="N700">
        <v>2.7644456580149902E-2</v>
      </c>
      <c r="O700" t="s">
        <v>20</v>
      </c>
    </row>
    <row r="701" spans="1:15" x14ac:dyDescent="0.3">
      <c r="A701">
        <v>305682</v>
      </c>
      <c r="B701" t="s">
        <v>15</v>
      </c>
      <c r="C701">
        <v>690</v>
      </c>
      <c r="D701">
        <v>20</v>
      </c>
      <c r="E701">
        <v>2</v>
      </c>
      <c r="F701">
        <v>6.6820363760451498</v>
      </c>
      <c r="G701">
        <v>7.5144588781674297</v>
      </c>
      <c r="H701">
        <v>7.8100082059303899</v>
      </c>
      <c r="I701">
        <v>2.3169333341186098</v>
      </c>
      <c r="J701">
        <v>3.8117758841754799</v>
      </c>
      <c r="K701">
        <v>13.36407276153</v>
      </c>
      <c r="L701">
        <v>12.5936803357295</v>
      </c>
      <c r="M701">
        <v>0.77039242580046396</v>
      </c>
      <c r="N701">
        <v>6.1172937954823502E-2</v>
      </c>
      <c r="O701" t="s">
        <v>20</v>
      </c>
    </row>
    <row r="702" spans="1:15" x14ac:dyDescent="0.3">
      <c r="A702">
        <v>305682</v>
      </c>
      <c r="B702" t="s">
        <v>15</v>
      </c>
      <c r="C702">
        <v>691</v>
      </c>
      <c r="D702">
        <v>143</v>
      </c>
      <c r="E702">
        <v>14.300000190734901</v>
      </c>
      <c r="F702">
        <v>1.97390987675347</v>
      </c>
      <c r="G702">
        <v>2.6029917047881299</v>
      </c>
      <c r="H702">
        <v>3.4416572178832601</v>
      </c>
      <c r="I702">
        <v>0.85738228991730303</v>
      </c>
      <c r="J702">
        <v>1.3865988546310499</v>
      </c>
      <c r="K702">
        <v>28.2269116551184</v>
      </c>
      <c r="L702">
        <v>22.071393646472899</v>
      </c>
      <c r="M702">
        <v>6.1555180086454797</v>
      </c>
      <c r="N702">
        <v>0.27889122486967</v>
      </c>
      <c r="O702" t="s">
        <v>20</v>
      </c>
    </row>
    <row r="703" spans="1:15" x14ac:dyDescent="0.3">
      <c r="A703">
        <v>305682</v>
      </c>
      <c r="B703" t="s">
        <v>15</v>
      </c>
      <c r="C703">
        <v>719</v>
      </c>
      <c r="D703">
        <v>30</v>
      </c>
      <c r="E703">
        <v>3</v>
      </c>
      <c r="F703">
        <v>4.9758558815684601</v>
      </c>
      <c r="G703">
        <v>6.5893341511291599</v>
      </c>
      <c r="H703">
        <v>7.0208949863502204</v>
      </c>
      <c r="I703">
        <v>4.4596974410056003</v>
      </c>
      <c r="J703">
        <v>5.7404103458483497</v>
      </c>
      <c r="K703">
        <v>14.927568027257999</v>
      </c>
      <c r="L703">
        <v>14.720810892693001</v>
      </c>
      <c r="M703">
        <v>0.206757134564997</v>
      </c>
      <c r="N703">
        <v>1.4045227268534801E-2</v>
      </c>
      <c r="O703" t="s">
        <v>20</v>
      </c>
    </row>
    <row r="704" spans="1:15" x14ac:dyDescent="0.3">
      <c r="A704">
        <v>305682</v>
      </c>
      <c r="B704" t="s">
        <v>15</v>
      </c>
      <c r="C704">
        <v>777</v>
      </c>
      <c r="D704">
        <v>125</v>
      </c>
      <c r="E704">
        <v>12.5</v>
      </c>
      <c r="F704">
        <v>1.99102938667601</v>
      </c>
      <c r="G704">
        <v>2.6457621298924798</v>
      </c>
      <c r="H704">
        <v>2.88251861027583</v>
      </c>
      <c r="I704">
        <v>0.79978202709514201</v>
      </c>
      <c r="J704">
        <v>1.16837900534261</v>
      </c>
      <c r="K704">
        <v>24.887867314388799</v>
      </c>
      <c r="L704">
        <v>24.726605010465398</v>
      </c>
      <c r="M704">
        <v>0.161262303923383</v>
      </c>
      <c r="N704">
        <v>6.5218134011979997E-3</v>
      </c>
      <c r="O704" t="s">
        <v>20</v>
      </c>
    </row>
    <row r="705" spans="1:15" x14ac:dyDescent="0.3">
      <c r="A705">
        <v>305682</v>
      </c>
      <c r="B705" t="s">
        <v>15</v>
      </c>
      <c r="C705">
        <v>799</v>
      </c>
      <c r="D705">
        <v>27</v>
      </c>
      <c r="E705">
        <v>2.7000000476837198</v>
      </c>
      <c r="F705">
        <v>3.94755849957625</v>
      </c>
      <c r="G705">
        <v>5.4958578798170699</v>
      </c>
      <c r="H705">
        <v>6.0613124407635599</v>
      </c>
      <c r="I705">
        <v>4.9880159736383796</v>
      </c>
      <c r="J705">
        <v>5.6755039775093499</v>
      </c>
      <c r="K705">
        <v>10.658407996030199</v>
      </c>
      <c r="L705">
        <v>10.4592860261242</v>
      </c>
      <c r="M705">
        <v>0.199121969905972</v>
      </c>
      <c r="N705">
        <v>1.9037816673970299E-2</v>
      </c>
      <c r="O705" t="s">
        <v>20</v>
      </c>
    </row>
    <row r="706" spans="1:15" x14ac:dyDescent="0.3">
      <c r="A706">
        <v>305682</v>
      </c>
      <c r="B706" t="s">
        <v>15</v>
      </c>
      <c r="C706">
        <v>800</v>
      </c>
      <c r="D706">
        <v>141</v>
      </c>
      <c r="E706">
        <v>14.0999999046326</v>
      </c>
      <c r="F706">
        <v>1.7309324088956</v>
      </c>
      <c r="G706">
        <v>2.13913072749977</v>
      </c>
      <c r="H706">
        <v>2.84479331795725</v>
      </c>
      <c r="I706">
        <v>1.00133452850904</v>
      </c>
      <c r="J706">
        <v>2.2299761581445998</v>
      </c>
      <c r="K706">
        <v>24.406146892574501</v>
      </c>
      <c r="L706">
        <v>23.926229708577001</v>
      </c>
      <c r="M706">
        <v>0.47991718399745797</v>
      </c>
      <c r="N706">
        <v>2.00582034797325E-2</v>
      </c>
      <c r="O706" t="s">
        <v>20</v>
      </c>
    </row>
    <row r="707" spans="1:15" x14ac:dyDescent="0.3">
      <c r="A707">
        <v>305682</v>
      </c>
      <c r="B707" t="s">
        <v>15</v>
      </c>
      <c r="C707">
        <v>808</v>
      </c>
      <c r="D707">
        <v>43</v>
      </c>
      <c r="E707">
        <v>4.3000001907348597</v>
      </c>
      <c r="F707">
        <v>2.0266030690270398</v>
      </c>
      <c r="G707">
        <v>2.8407594783344301</v>
      </c>
      <c r="H707">
        <v>3.3265728090664402</v>
      </c>
      <c r="I707">
        <v>2.3776549290189601</v>
      </c>
      <c r="J707">
        <v>2.7036411436850201</v>
      </c>
      <c r="K707">
        <v>8.7143934130978504</v>
      </c>
      <c r="L707">
        <v>8.1743566960027092</v>
      </c>
      <c r="M707">
        <v>0.54003671709513901</v>
      </c>
      <c r="N707">
        <v>6.6064736000475605E-2</v>
      </c>
      <c r="O707" t="s">
        <v>20</v>
      </c>
    </row>
    <row r="708" spans="1:15" x14ac:dyDescent="0.3">
      <c r="A708">
        <v>305682</v>
      </c>
      <c r="B708" t="s">
        <v>15</v>
      </c>
      <c r="C708">
        <v>809</v>
      </c>
      <c r="D708">
        <v>98</v>
      </c>
      <c r="E708">
        <v>9.7999999523162806</v>
      </c>
      <c r="F708">
        <v>1.44674053617284</v>
      </c>
      <c r="G708">
        <v>1.6153168026729201</v>
      </c>
      <c r="H708">
        <v>1.7642701250383599</v>
      </c>
      <c r="I708">
        <v>0.61304456808621899</v>
      </c>
      <c r="J708">
        <v>0.75591583823165598</v>
      </c>
      <c r="K708">
        <v>14.178057209787699</v>
      </c>
      <c r="L708">
        <v>13.9778674786747</v>
      </c>
      <c r="M708">
        <v>0.200189731112943</v>
      </c>
      <c r="N708">
        <v>1.4321907931833E-2</v>
      </c>
      <c r="O708" t="s">
        <v>20</v>
      </c>
    </row>
    <row r="709" spans="1:15" x14ac:dyDescent="0.3">
      <c r="A709">
        <v>305682</v>
      </c>
      <c r="B709" t="s">
        <v>15</v>
      </c>
      <c r="C709">
        <v>810</v>
      </c>
      <c r="D709">
        <v>31</v>
      </c>
      <c r="E709">
        <v>3.1000001430511501</v>
      </c>
      <c r="F709">
        <v>1.9658128060326501</v>
      </c>
      <c r="G709">
        <v>2.4322806861199702</v>
      </c>
      <c r="H709">
        <v>2.6156232265625601</v>
      </c>
      <c r="I709">
        <v>1.9064809676509999</v>
      </c>
      <c r="J709">
        <v>2.2705832582517398</v>
      </c>
      <c r="K709">
        <v>6.0940198335369704</v>
      </c>
      <c r="L709">
        <v>5.8927879315882796</v>
      </c>
      <c r="M709">
        <v>0.201231901948692</v>
      </c>
      <c r="N709">
        <v>3.4148845043275401E-2</v>
      </c>
      <c r="O709" t="s">
        <v>20</v>
      </c>
    </row>
    <row r="710" spans="1:15" x14ac:dyDescent="0.3">
      <c r="A710">
        <v>305682</v>
      </c>
      <c r="B710" t="s">
        <v>15</v>
      </c>
      <c r="C710">
        <v>844</v>
      </c>
      <c r="D710">
        <v>26</v>
      </c>
      <c r="E710">
        <v>2.5999999046325701</v>
      </c>
      <c r="F710">
        <v>3.5340264794638698</v>
      </c>
      <c r="G710">
        <v>4.1990418901276598</v>
      </c>
      <c r="H710">
        <v>5.1229148279978496</v>
      </c>
      <c r="I710">
        <v>0.858899775008932</v>
      </c>
      <c r="J710">
        <v>1.0572351960113699</v>
      </c>
      <c r="K710">
        <v>9.1884683492557109</v>
      </c>
      <c r="L710">
        <v>7.3732172801228</v>
      </c>
      <c r="M710">
        <v>1.81525106913291</v>
      </c>
      <c r="N710">
        <v>0.24619524966754699</v>
      </c>
      <c r="O710" t="s">
        <v>20</v>
      </c>
    </row>
    <row r="711" spans="1:15" x14ac:dyDescent="0.3">
      <c r="A711">
        <v>305682</v>
      </c>
      <c r="B711" t="s">
        <v>15</v>
      </c>
      <c r="C711">
        <v>846</v>
      </c>
      <c r="D711">
        <v>87</v>
      </c>
      <c r="E711">
        <v>8.7000000476837194</v>
      </c>
      <c r="F711">
        <v>2.6888354005196198</v>
      </c>
      <c r="G711">
        <v>3.5104743416946702</v>
      </c>
      <c r="H711">
        <v>3.8228895911678</v>
      </c>
      <c r="I711">
        <v>0.55742303916815705</v>
      </c>
      <c r="J711">
        <v>0.83350645628252196</v>
      </c>
      <c r="K711">
        <v>23.392868244722699</v>
      </c>
      <c r="L711">
        <v>22.947754936293698</v>
      </c>
      <c r="M711">
        <v>0.44511330842896202</v>
      </c>
      <c r="N711">
        <v>1.9396812876233901E-2</v>
      </c>
      <c r="O711" t="s">
        <v>20</v>
      </c>
    </row>
    <row r="712" spans="1:15" x14ac:dyDescent="0.3">
      <c r="A712">
        <v>305682</v>
      </c>
      <c r="B712" t="s">
        <v>15</v>
      </c>
      <c r="C712">
        <v>847</v>
      </c>
      <c r="D712">
        <v>48</v>
      </c>
      <c r="E712">
        <v>4.7999999523162797</v>
      </c>
      <c r="F712">
        <v>2.0239362589309899</v>
      </c>
      <c r="G712">
        <v>2.61265686354451</v>
      </c>
      <c r="H712">
        <v>2.8847436443815</v>
      </c>
      <c r="I712">
        <v>1.68607407497948</v>
      </c>
      <c r="J712">
        <v>1.81971147110585</v>
      </c>
      <c r="K712">
        <v>9.7148939748917496</v>
      </c>
      <c r="L712">
        <v>9.5266731497843296</v>
      </c>
      <c r="M712">
        <v>0.188220825107413</v>
      </c>
      <c r="N712">
        <v>1.9757246013176601E-2</v>
      </c>
      <c r="O712" t="s">
        <v>20</v>
      </c>
    </row>
    <row r="713" spans="1:15" x14ac:dyDescent="0.3">
      <c r="A713">
        <v>305682</v>
      </c>
      <c r="B713" t="s">
        <v>15</v>
      </c>
      <c r="C713">
        <v>852</v>
      </c>
      <c r="D713">
        <v>152</v>
      </c>
      <c r="E713">
        <v>15.2000000476837</v>
      </c>
      <c r="F713">
        <v>1.50553695148566</v>
      </c>
      <c r="G713">
        <v>1.70826141449485</v>
      </c>
      <c r="H713">
        <v>2.42185493359217</v>
      </c>
      <c r="I713">
        <v>0.722461106477297</v>
      </c>
      <c r="J713">
        <v>1.0406647042435899</v>
      </c>
      <c r="K713">
        <v>22.8841617059465</v>
      </c>
      <c r="L713">
        <v>21.137206360260699</v>
      </c>
      <c r="M713">
        <v>1.7469553456857301</v>
      </c>
      <c r="N713">
        <v>8.2648355506909105E-2</v>
      </c>
      <c r="O713" t="s">
        <v>20</v>
      </c>
    </row>
    <row r="714" spans="1:15" x14ac:dyDescent="0.3">
      <c r="A714">
        <v>305682</v>
      </c>
      <c r="B714" t="s">
        <v>15</v>
      </c>
      <c r="C714">
        <v>873</v>
      </c>
      <c r="D714">
        <v>13</v>
      </c>
      <c r="E714">
        <v>1.29999995231628</v>
      </c>
      <c r="F714">
        <v>6.2900892522732601</v>
      </c>
      <c r="G714">
        <v>7.0082236859977796</v>
      </c>
      <c r="H714">
        <v>7.34091304309724</v>
      </c>
      <c r="I714">
        <v>-0.88628648795195197</v>
      </c>
      <c r="J714">
        <v>-3.8086142391135199E-3</v>
      </c>
      <c r="K714">
        <v>8.1771156971882402</v>
      </c>
      <c r="L714">
        <v>7.4065694012243304</v>
      </c>
      <c r="M714">
        <v>0.770546295963912</v>
      </c>
      <c r="N714">
        <v>0.104035519580298</v>
      </c>
      <c r="O714" t="s">
        <v>20</v>
      </c>
    </row>
    <row r="715" spans="1:15" x14ac:dyDescent="0.3">
      <c r="A715">
        <v>305682</v>
      </c>
      <c r="B715" t="s">
        <v>15</v>
      </c>
      <c r="C715">
        <v>874</v>
      </c>
      <c r="D715">
        <v>114</v>
      </c>
      <c r="E715">
        <v>11.4000000953674</v>
      </c>
      <c r="F715">
        <v>2.70409028803107</v>
      </c>
      <c r="G715">
        <v>2.9600874999185298</v>
      </c>
      <c r="H715">
        <v>4.5254342869013904</v>
      </c>
      <c r="I715">
        <v>0.63199316504585301</v>
      </c>
      <c r="J715">
        <v>1.1304698121979999</v>
      </c>
      <c r="K715">
        <v>30.826629737273301</v>
      </c>
      <c r="L715">
        <v>22.647555350941499</v>
      </c>
      <c r="M715">
        <v>8.1790743863317505</v>
      </c>
      <c r="N715">
        <v>0.361146015964664</v>
      </c>
      <c r="O715" t="s">
        <v>20</v>
      </c>
    </row>
    <row r="716" spans="1:15" x14ac:dyDescent="0.3">
      <c r="A716">
        <v>305682</v>
      </c>
      <c r="B716" t="s">
        <v>15</v>
      </c>
      <c r="C716">
        <v>887</v>
      </c>
      <c r="D716">
        <v>27</v>
      </c>
      <c r="E716">
        <v>2.7000000476837198</v>
      </c>
      <c r="F716">
        <v>2.29297510812397</v>
      </c>
      <c r="G716">
        <v>3.04892271787836</v>
      </c>
      <c r="H716">
        <v>3.4775176332455402</v>
      </c>
      <c r="I716">
        <v>-0.53898019276862597</v>
      </c>
      <c r="J716">
        <v>4.6360130676436101E-2</v>
      </c>
      <c r="K716">
        <v>6.1910328199298803</v>
      </c>
      <c r="L716">
        <v>5.8363596079721898</v>
      </c>
      <c r="M716">
        <v>0.35467321195769003</v>
      </c>
      <c r="N716">
        <v>6.0769595395256802E-2</v>
      </c>
      <c r="O716" t="s">
        <v>20</v>
      </c>
    </row>
    <row r="717" spans="1:15" x14ac:dyDescent="0.3">
      <c r="A717">
        <v>305682</v>
      </c>
      <c r="B717" t="s">
        <v>15</v>
      </c>
      <c r="C717">
        <v>888</v>
      </c>
      <c r="D717">
        <v>41</v>
      </c>
      <c r="E717">
        <v>4.0999999046325701</v>
      </c>
      <c r="F717">
        <v>6.1725965020929099</v>
      </c>
      <c r="G717">
        <v>7.6082572549709697</v>
      </c>
      <c r="H717">
        <v>7.9291608495726402</v>
      </c>
      <c r="I717">
        <v>5.7092667203487704</v>
      </c>
      <c r="J717">
        <v>7.0757801956217401</v>
      </c>
      <c r="K717">
        <v>25.3076452934408</v>
      </c>
      <c r="L717">
        <v>25.1708387934261</v>
      </c>
      <c r="M717">
        <v>0.13680650001470701</v>
      </c>
      <c r="N717">
        <v>5.4351188348334698E-3</v>
      </c>
      <c r="O717" t="s">
        <v>20</v>
      </c>
    </row>
    <row r="718" spans="1:15" x14ac:dyDescent="0.3">
      <c r="A718">
        <v>305682</v>
      </c>
      <c r="B718" t="s">
        <v>15</v>
      </c>
      <c r="C718">
        <v>907</v>
      </c>
      <c r="D718">
        <v>154</v>
      </c>
      <c r="E718">
        <v>15.4000000953674</v>
      </c>
      <c r="F718">
        <v>2.0483571435651</v>
      </c>
      <c r="G718">
        <v>2.8051646339490799</v>
      </c>
      <c r="H718">
        <v>3.2786040487283099</v>
      </c>
      <c r="I718">
        <v>1.0976603577308599</v>
      </c>
      <c r="J718">
        <v>1.8140701948207001</v>
      </c>
      <c r="K718">
        <v>31.5447001025017</v>
      </c>
      <c r="L718">
        <v>29.2108940595649</v>
      </c>
      <c r="M718">
        <v>2.33380604293672</v>
      </c>
      <c r="N718">
        <v>7.9895056898216701E-2</v>
      </c>
      <c r="O718" t="s">
        <v>20</v>
      </c>
    </row>
    <row r="719" spans="1:15" x14ac:dyDescent="0.3">
      <c r="A719">
        <v>305682</v>
      </c>
      <c r="B719" t="s">
        <v>15</v>
      </c>
      <c r="C719">
        <v>909</v>
      </c>
      <c r="D719">
        <v>47</v>
      </c>
      <c r="E719">
        <v>4.7000000476837203</v>
      </c>
      <c r="F719">
        <v>2.0567086579004199</v>
      </c>
      <c r="G719">
        <v>2.5286680560158699</v>
      </c>
      <c r="H719">
        <v>2.7246996975154101</v>
      </c>
      <c r="I719">
        <v>1.3962577566374199</v>
      </c>
      <c r="J719">
        <v>2.06345016459368</v>
      </c>
      <c r="K719">
        <v>9.66653075063277</v>
      </c>
      <c r="L719">
        <v>9.2963937721867609</v>
      </c>
      <c r="M719">
        <v>0.37013697844600602</v>
      </c>
      <c r="N719">
        <v>3.9815114066423601E-2</v>
      </c>
      <c r="O719" t="s">
        <v>20</v>
      </c>
    </row>
    <row r="720" spans="1:15" x14ac:dyDescent="0.3">
      <c r="A720">
        <v>305682</v>
      </c>
      <c r="B720" t="s">
        <v>15</v>
      </c>
      <c r="C720">
        <v>925</v>
      </c>
      <c r="D720">
        <v>269</v>
      </c>
      <c r="E720">
        <v>26.9000000953674</v>
      </c>
      <c r="F720">
        <v>1.6185893440408099</v>
      </c>
      <c r="G720">
        <v>1.6822107043712</v>
      </c>
      <c r="H720">
        <v>2.5608696972134299</v>
      </c>
      <c r="I720">
        <v>0.62483557750885999</v>
      </c>
      <c r="J720">
        <v>1.2847203064263799</v>
      </c>
      <c r="K720">
        <v>43.540053470540897</v>
      </c>
      <c r="L720">
        <v>41.7437506125992</v>
      </c>
      <c r="M720">
        <v>1.79630285794165</v>
      </c>
      <c r="N720">
        <v>4.3031659388063803E-2</v>
      </c>
      <c r="O720" t="s">
        <v>20</v>
      </c>
    </row>
    <row r="721" spans="1:15" x14ac:dyDescent="0.3">
      <c r="A721">
        <v>305682</v>
      </c>
      <c r="B721" t="s">
        <v>15</v>
      </c>
      <c r="C721">
        <v>930</v>
      </c>
      <c r="D721">
        <v>111</v>
      </c>
      <c r="E721">
        <v>11.100000143051099</v>
      </c>
      <c r="F721">
        <v>1.72225423078746</v>
      </c>
      <c r="G721">
        <v>1.9359855242994</v>
      </c>
      <c r="H721">
        <v>2.66793404570054</v>
      </c>
      <c r="I721">
        <v>0.79331993219658503</v>
      </c>
      <c r="J721">
        <v>1.35814714893178</v>
      </c>
      <c r="K721">
        <v>19.117022113769501</v>
      </c>
      <c r="L721">
        <v>18.959879131756701</v>
      </c>
      <c r="M721">
        <v>0.15714298201277499</v>
      </c>
      <c r="N721">
        <v>8.2881847991092793E-3</v>
      </c>
      <c r="O721" t="s">
        <v>20</v>
      </c>
    </row>
    <row r="722" spans="1:15" x14ac:dyDescent="0.3">
      <c r="A722">
        <v>305682</v>
      </c>
      <c r="B722" t="s">
        <v>15</v>
      </c>
      <c r="C722">
        <v>932</v>
      </c>
      <c r="D722">
        <v>36</v>
      </c>
      <c r="E722">
        <v>3.6000001430511501</v>
      </c>
      <c r="F722">
        <v>2.7035266375441198</v>
      </c>
      <c r="G722">
        <v>3.1740360154640301</v>
      </c>
      <c r="H722">
        <v>3.2598540219441201</v>
      </c>
      <c r="I722">
        <v>0.43193887526646302</v>
      </c>
      <c r="J722">
        <v>0.742688867415225</v>
      </c>
      <c r="K722">
        <v>9.73269623387373</v>
      </c>
      <c r="L722">
        <v>9.3509649341170995</v>
      </c>
      <c r="M722">
        <v>0.38173129975663</v>
      </c>
      <c r="N722">
        <v>4.0822664018755901E-2</v>
      </c>
      <c r="O722" t="s">
        <v>20</v>
      </c>
    </row>
    <row r="723" spans="1:15" x14ac:dyDescent="0.3">
      <c r="A723">
        <v>305682</v>
      </c>
      <c r="B723" t="s">
        <v>15</v>
      </c>
      <c r="C723">
        <v>958</v>
      </c>
      <c r="D723">
        <v>212</v>
      </c>
      <c r="E723">
        <v>21.200000047683702</v>
      </c>
      <c r="F723">
        <v>2.1045058872633402</v>
      </c>
      <c r="G723">
        <v>3.1751464845999302</v>
      </c>
      <c r="H723">
        <v>3.4732286809295601</v>
      </c>
      <c r="I723">
        <v>0.466742417275263</v>
      </c>
      <c r="J723">
        <v>1.4774113946577001</v>
      </c>
      <c r="K723">
        <v>44.615524846537902</v>
      </c>
      <c r="L723">
        <v>41.010479830000598</v>
      </c>
      <c r="M723">
        <v>3.6050450165372401</v>
      </c>
      <c r="N723">
        <v>8.7905458104394596E-2</v>
      </c>
      <c r="O723" t="s">
        <v>20</v>
      </c>
    </row>
    <row r="724" spans="1:15" x14ac:dyDescent="0.3">
      <c r="A724">
        <v>305682</v>
      </c>
      <c r="B724" t="s">
        <v>15</v>
      </c>
      <c r="C724">
        <v>960</v>
      </c>
      <c r="D724">
        <v>119</v>
      </c>
      <c r="E724">
        <v>11.9000000953674</v>
      </c>
      <c r="F724">
        <v>1.4151000945769201</v>
      </c>
      <c r="G724">
        <v>1.5303252456615499</v>
      </c>
      <c r="H724">
        <v>1.6072440379516599</v>
      </c>
      <c r="I724">
        <v>0.35826949857590501</v>
      </c>
      <c r="J724">
        <v>0.65878245532604796</v>
      </c>
      <c r="K724">
        <v>16.839691220096999</v>
      </c>
      <c r="L724">
        <v>16.565825052458699</v>
      </c>
      <c r="M724">
        <v>0.27386616763831401</v>
      </c>
      <c r="N724">
        <v>1.6531996853224502E-2</v>
      </c>
      <c r="O724" t="s">
        <v>20</v>
      </c>
    </row>
    <row r="725" spans="1:15" x14ac:dyDescent="0.3">
      <c r="A725">
        <v>305682</v>
      </c>
      <c r="B725" t="s">
        <v>15</v>
      </c>
      <c r="C725">
        <v>961</v>
      </c>
      <c r="D725">
        <v>35</v>
      </c>
      <c r="E725">
        <v>3.5</v>
      </c>
      <c r="F725">
        <v>1.9973549211746</v>
      </c>
      <c r="G725">
        <v>2.46859111017138</v>
      </c>
      <c r="H725">
        <v>2.6515812866851198</v>
      </c>
      <c r="I725">
        <v>1.37878025135</v>
      </c>
      <c r="J725">
        <v>1.3915068124801799</v>
      </c>
      <c r="K725">
        <v>6.9907422431070296</v>
      </c>
      <c r="L725">
        <v>6.8809473957934602</v>
      </c>
      <c r="M725">
        <v>0.109794847313563</v>
      </c>
      <c r="N725">
        <v>1.59563561524514E-2</v>
      </c>
      <c r="O725" t="s">
        <v>20</v>
      </c>
    </row>
    <row r="726" spans="1:15" x14ac:dyDescent="0.3">
      <c r="A726">
        <v>305682</v>
      </c>
      <c r="B726" t="s">
        <v>15</v>
      </c>
      <c r="C726">
        <v>963</v>
      </c>
      <c r="D726">
        <v>35</v>
      </c>
      <c r="E726">
        <v>3.5</v>
      </c>
      <c r="F726">
        <v>5.4216740843025404</v>
      </c>
      <c r="G726">
        <v>7.0955562400002998</v>
      </c>
      <c r="H726">
        <v>7.5746585825909802</v>
      </c>
      <c r="I726">
        <v>3.6371812933366301</v>
      </c>
      <c r="J726">
        <v>4.69925460913647</v>
      </c>
      <c r="K726">
        <v>18.975859457435099</v>
      </c>
      <c r="L726">
        <v>18.407816717399999</v>
      </c>
      <c r="M726">
        <v>0.56804274003506405</v>
      </c>
      <c r="N726">
        <v>3.0858778569764898E-2</v>
      </c>
      <c r="O726" t="s">
        <v>20</v>
      </c>
    </row>
    <row r="727" spans="1:15" x14ac:dyDescent="0.3">
      <c r="A727">
        <v>305682</v>
      </c>
      <c r="B727" t="s">
        <v>15</v>
      </c>
      <c r="C727">
        <v>964</v>
      </c>
      <c r="D727">
        <v>205</v>
      </c>
      <c r="E727">
        <v>20.5</v>
      </c>
      <c r="F727">
        <v>1.7051509678996299</v>
      </c>
      <c r="G727">
        <v>2.2162317862755798</v>
      </c>
      <c r="H727">
        <v>2.6787648754770901</v>
      </c>
      <c r="I727">
        <v>0.88567605523288595</v>
      </c>
      <c r="J727">
        <v>1.6807229217000701</v>
      </c>
      <c r="K727">
        <v>34.955594846608498</v>
      </c>
      <c r="L727">
        <v>34.620818604922199</v>
      </c>
      <c r="M727">
        <v>0.33477624168634901</v>
      </c>
      <c r="N727">
        <v>9.6697956656274005E-3</v>
      </c>
      <c r="O727" t="s">
        <v>20</v>
      </c>
    </row>
    <row r="728" spans="1:15" x14ac:dyDescent="0.3">
      <c r="A728">
        <v>305682</v>
      </c>
      <c r="B728" t="s">
        <v>15</v>
      </c>
      <c r="C728">
        <v>970</v>
      </c>
      <c r="D728">
        <v>75</v>
      </c>
      <c r="E728">
        <v>7.5</v>
      </c>
      <c r="F728">
        <v>1.13643538365347</v>
      </c>
      <c r="G728">
        <v>1.1864331265535999</v>
      </c>
      <c r="H728">
        <v>1.2260030362507699</v>
      </c>
      <c r="I728">
        <v>0.32730844037083401</v>
      </c>
      <c r="J728">
        <v>0.54751477478590704</v>
      </c>
      <c r="K728">
        <v>8.5232653830848193</v>
      </c>
      <c r="L728">
        <v>8.1548123314462604</v>
      </c>
      <c r="M728">
        <v>0.36845305163856601</v>
      </c>
      <c r="N728">
        <v>4.5182284602400001E-2</v>
      </c>
      <c r="O728" t="s">
        <v>20</v>
      </c>
    </row>
    <row r="729" spans="1:15" x14ac:dyDescent="0.3">
      <c r="A729">
        <v>305682</v>
      </c>
      <c r="B729" t="s">
        <v>15</v>
      </c>
      <c r="C729">
        <v>973</v>
      </c>
      <c r="D729">
        <v>186</v>
      </c>
      <c r="E729">
        <v>18.600000143051101</v>
      </c>
      <c r="F729">
        <v>1.2395215234855601</v>
      </c>
      <c r="G729">
        <v>1.3322682920340501</v>
      </c>
      <c r="H729">
        <v>1.4842043577922299</v>
      </c>
      <c r="I729">
        <v>0.42729248863276398</v>
      </c>
      <c r="J729">
        <v>0.61171302691190499</v>
      </c>
      <c r="K729">
        <v>23.055100478318199</v>
      </c>
      <c r="L729">
        <v>22.749071116499199</v>
      </c>
      <c r="M729">
        <v>0.30602936181902901</v>
      </c>
      <c r="N729">
        <v>1.34523893416059E-2</v>
      </c>
      <c r="O729" t="s">
        <v>20</v>
      </c>
    </row>
    <row r="730" spans="1:15" x14ac:dyDescent="0.3">
      <c r="A730">
        <v>305682</v>
      </c>
      <c r="B730" t="s">
        <v>15</v>
      </c>
      <c r="C730">
        <v>978</v>
      </c>
      <c r="D730">
        <v>72</v>
      </c>
      <c r="E730">
        <v>7.2000000476837203</v>
      </c>
      <c r="F730">
        <v>3.65247248824822</v>
      </c>
      <c r="G730">
        <v>5.0260237519246802</v>
      </c>
      <c r="H730">
        <v>5.7595234176024102</v>
      </c>
      <c r="I730">
        <v>2.7159074754845101</v>
      </c>
      <c r="J730">
        <v>4.30166890947421</v>
      </c>
      <c r="K730">
        <v>26.297801858534601</v>
      </c>
      <c r="L730">
        <v>23.9021314584386</v>
      </c>
      <c r="M730">
        <v>2.3956704000959501</v>
      </c>
      <c r="N730">
        <v>0.100228316636178</v>
      </c>
      <c r="O730" t="s">
        <v>20</v>
      </c>
    </row>
    <row r="731" spans="1:15" x14ac:dyDescent="0.3">
      <c r="A731">
        <v>305682</v>
      </c>
      <c r="B731" t="s">
        <v>15</v>
      </c>
      <c r="C731">
        <v>991</v>
      </c>
      <c r="D731">
        <v>26</v>
      </c>
      <c r="E731">
        <v>2.5999999046325701</v>
      </c>
      <c r="F731">
        <v>5.2026851026113601</v>
      </c>
      <c r="G731">
        <v>5.6535651547790797</v>
      </c>
      <c r="H731">
        <v>5.74922644159538</v>
      </c>
      <c r="I731">
        <v>0.362259470717119</v>
      </c>
      <c r="J731">
        <v>0.39437169003244499</v>
      </c>
      <c r="K731">
        <v>13.5269808579902</v>
      </c>
      <c r="L731">
        <v>12.806937332070801</v>
      </c>
      <c r="M731">
        <v>0.72004352591935505</v>
      </c>
      <c r="N731">
        <v>5.6222928811889998E-2</v>
      </c>
      <c r="O731" t="s">
        <v>20</v>
      </c>
    </row>
    <row r="732" spans="1:15" x14ac:dyDescent="0.3">
      <c r="A732">
        <v>305682</v>
      </c>
      <c r="B732" t="s">
        <v>15</v>
      </c>
      <c r="C732">
        <v>992</v>
      </c>
      <c r="D732">
        <v>29</v>
      </c>
      <c r="E732">
        <v>2.8999998569488499</v>
      </c>
      <c r="F732">
        <v>2.4501178683658198</v>
      </c>
      <c r="G732">
        <v>3.3661972416637198</v>
      </c>
      <c r="H732">
        <v>4.00577507543123</v>
      </c>
      <c r="I732">
        <v>-0.46373743247231902</v>
      </c>
      <c r="J732">
        <v>-0.30408338082543201</v>
      </c>
      <c r="K732">
        <v>7.1053415260807196</v>
      </c>
      <c r="L732">
        <v>6.70352639212037</v>
      </c>
      <c r="M732">
        <v>0.40181513396034302</v>
      </c>
      <c r="N732">
        <v>5.9940859550080203E-2</v>
      </c>
      <c r="O732" t="s">
        <v>20</v>
      </c>
    </row>
    <row r="733" spans="1:15" x14ac:dyDescent="0.3">
      <c r="A733">
        <v>305682</v>
      </c>
      <c r="B733" t="s">
        <v>15</v>
      </c>
      <c r="C733">
        <v>993</v>
      </c>
      <c r="D733">
        <v>133</v>
      </c>
      <c r="E733">
        <v>13.2999999523163</v>
      </c>
      <c r="F733">
        <v>1.30788924661949</v>
      </c>
      <c r="G733">
        <v>1.38413945026055</v>
      </c>
      <c r="H733">
        <v>1.5581982885772201</v>
      </c>
      <c r="I733">
        <v>0.40020737905696602</v>
      </c>
      <c r="J733">
        <v>0.70381259868132695</v>
      </c>
      <c r="K733">
        <v>17.3949269571144</v>
      </c>
      <c r="L733">
        <v>16.3611093000439</v>
      </c>
      <c r="M733">
        <v>1.03381765707048</v>
      </c>
      <c r="N733">
        <v>6.3187503861226693E-2</v>
      </c>
      <c r="O733" t="s">
        <v>20</v>
      </c>
    </row>
    <row r="734" spans="1:15" x14ac:dyDescent="0.3">
      <c r="A734">
        <v>305682</v>
      </c>
      <c r="B734" t="s">
        <v>15</v>
      </c>
      <c r="C734">
        <v>994</v>
      </c>
      <c r="D734">
        <v>207</v>
      </c>
      <c r="E734">
        <v>20.700000047683702</v>
      </c>
      <c r="F734">
        <v>1.6761001252050001</v>
      </c>
      <c r="G734">
        <v>1.51559981171914</v>
      </c>
      <c r="H734">
        <v>3.0548449182844601</v>
      </c>
      <c r="I734">
        <v>0.74559093423357303</v>
      </c>
      <c r="J734">
        <v>2.6834175129985001</v>
      </c>
      <c r="K734">
        <v>34.695272661764903</v>
      </c>
      <c r="L734">
        <v>14.259164988666701</v>
      </c>
      <c r="M734">
        <v>20.4361076730981</v>
      </c>
      <c r="N734">
        <v>1.4331910521647599</v>
      </c>
      <c r="O734" t="s">
        <v>20</v>
      </c>
    </row>
    <row r="735" spans="1:15" x14ac:dyDescent="0.3">
      <c r="A735">
        <v>305682</v>
      </c>
      <c r="B735" t="s">
        <v>15</v>
      </c>
      <c r="C735">
        <v>995</v>
      </c>
      <c r="D735">
        <v>26</v>
      </c>
      <c r="E735">
        <v>2.6000001430511501</v>
      </c>
      <c r="F735">
        <v>2.36626188035908</v>
      </c>
      <c r="G735">
        <v>2.6412234261108498</v>
      </c>
      <c r="H735">
        <v>2.8090509386199201</v>
      </c>
      <c r="I735">
        <v>3.7679731013284001E-3</v>
      </c>
      <c r="J735">
        <v>0.30283044350254901</v>
      </c>
      <c r="K735">
        <v>6.1522812329459198</v>
      </c>
      <c r="L735">
        <v>5.8696798355677799</v>
      </c>
      <c r="M735">
        <v>0.282601397378137</v>
      </c>
      <c r="N735">
        <v>4.8145964566191801E-2</v>
      </c>
      <c r="O735" t="s">
        <v>20</v>
      </c>
    </row>
    <row r="736" spans="1:15" x14ac:dyDescent="0.3">
      <c r="A736">
        <v>305682</v>
      </c>
      <c r="B736" t="s">
        <v>15</v>
      </c>
      <c r="C736">
        <v>1010</v>
      </c>
      <c r="D736">
        <v>246</v>
      </c>
      <c r="E736">
        <v>24.600000143051101</v>
      </c>
      <c r="F736">
        <v>2.2616889976113899</v>
      </c>
      <c r="G736">
        <v>1.5424646682163501</v>
      </c>
      <c r="H736">
        <v>8.7102145868175995</v>
      </c>
      <c r="I736">
        <v>0.428539900678992</v>
      </c>
      <c r="J736">
        <v>1.86073940188067</v>
      </c>
      <c r="K736">
        <v>55.6375497856951</v>
      </c>
      <c r="L736">
        <v>20.330629639484801</v>
      </c>
      <c r="M736">
        <v>35.306920146210302</v>
      </c>
      <c r="N736">
        <v>1.73663682691064</v>
      </c>
      <c r="O736" t="s">
        <v>20</v>
      </c>
    </row>
    <row r="737" spans="1:15" x14ac:dyDescent="0.3">
      <c r="A737">
        <v>305682</v>
      </c>
      <c r="B737" t="s">
        <v>15</v>
      </c>
      <c r="C737">
        <v>1024</v>
      </c>
      <c r="D737">
        <v>17</v>
      </c>
      <c r="E737">
        <v>1.70000004768372</v>
      </c>
      <c r="F737">
        <v>3.9318836545268501</v>
      </c>
      <c r="G737">
        <v>4.6973194590690301</v>
      </c>
      <c r="H737">
        <v>5.7619172640109904</v>
      </c>
      <c r="I737">
        <v>3.5845801234018801</v>
      </c>
      <c r="J737">
        <v>3.64768636119602</v>
      </c>
      <c r="K737">
        <v>6.6842024758613396</v>
      </c>
      <c r="L737">
        <v>5.5774333995834899</v>
      </c>
      <c r="M737">
        <v>1.1067690762778499</v>
      </c>
      <c r="N737">
        <v>0.19843698651076699</v>
      </c>
      <c r="O737" t="s">
        <v>20</v>
      </c>
    </row>
    <row r="738" spans="1:15" x14ac:dyDescent="0.3">
      <c r="A738">
        <v>305682</v>
      </c>
      <c r="B738" t="s">
        <v>15</v>
      </c>
      <c r="C738">
        <v>1043</v>
      </c>
      <c r="D738">
        <v>21</v>
      </c>
      <c r="E738">
        <v>2.0999999046325701</v>
      </c>
      <c r="F738">
        <v>5.3492269863528401</v>
      </c>
      <c r="G738">
        <v>5.45808888038058</v>
      </c>
      <c r="H738">
        <v>5.6187760156088196</v>
      </c>
      <c r="I738">
        <v>0.80543215014544101</v>
      </c>
      <c r="J738">
        <v>1.00592179882302</v>
      </c>
      <c r="K738">
        <v>11.233376251527901</v>
      </c>
      <c r="L738">
        <v>10.104295661454399</v>
      </c>
      <c r="M738">
        <v>1.12908059007346</v>
      </c>
      <c r="N738">
        <v>0.111742631837332</v>
      </c>
      <c r="O738" t="s">
        <v>20</v>
      </c>
    </row>
    <row r="739" spans="1:15" x14ac:dyDescent="0.3">
      <c r="A739">
        <v>305682</v>
      </c>
      <c r="B739" t="s">
        <v>15</v>
      </c>
      <c r="C739">
        <v>1066</v>
      </c>
      <c r="D739">
        <v>32</v>
      </c>
      <c r="E739">
        <v>3.2000000476837198</v>
      </c>
      <c r="F739">
        <v>2.5571473361201198</v>
      </c>
      <c r="G739">
        <v>3.5674585124857701</v>
      </c>
      <c r="H739">
        <v>4.45266169976379</v>
      </c>
      <c r="I739">
        <v>-0.31468887465637801</v>
      </c>
      <c r="J739">
        <v>-0.26106302422759697</v>
      </c>
      <c r="K739">
        <v>8.1828717012292405</v>
      </c>
      <c r="L739">
        <v>7.6097757823018402</v>
      </c>
      <c r="M739">
        <v>0.57309591892740197</v>
      </c>
      <c r="N739">
        <v>7.5310486842497901E-2</v>
      </c>
      <c r="O739" t="s">
        <v>20</v>
      </c>
    </row>
    <row r="740" spans="1:15" x14ac:dyDescent="0.3">
      <c r="A740">
        <v>305682</v>
      </c>
      <c r="B740" t="s">
        <v>15</v>
      </c>
      <c r="C740">
        <v>1068</v>
      </c>
      <c r="D740">
        <v>97</v>
      </c>
      <c r="E740">
        <v>9.7000000476837194</v>
      </c>
      <c r="F740">
        <v>1.1515197930627401</v>
      </c>
      <c r="G740">
        <v>1.18146099993265</v>
      </c>
      <c r="H740">
        <v>1.2940255662026701</v>
      </c>
      <c r="I740">
        <v>0.35805073290583</v>
      </c>
      <c r="J740">
        <v>0.79455416736224804</v>
      </c>
      <c r="K740">
        <v>11.169742027239201</v>
      </c>
      <c r="L740">
        <v>10.831262951947901</v>
      </c>
      <c r="M740">
        <v>0.33847907529122001</v>
      </c>
      <c r="N740">
        <v>3.1250194625765802E-2</v>
      </c>
      <c r="O740" t="s">
        <v>20</v>
      </c>
    </row>
    <row r="741" spans="1:15" x14ac:dyDescent="0.3">
      <c r="A741">
        <v>305682</v>
      </c>
      <c r="B741" t="s">
        <v>15</v>
      </c>
      <c r="C741">
        <v>1096</v>
      </c>
      <c r="D741">
        <v>52</v>
      </c>
      <c r="E741">
        <v>5.2000000476837203</v>
      </c>
      <c r="F741">
        <v>4.2119373336521502</v>
      </c>
      <c r="G741">
        <v>6.1504511989608197</v>
      </c>
      <c r="H741">
        <v>6.7593671570329104</v>
      </c>
      <c r="I741">
        <v>1.0733004700147399</v>
      </c>
      <c r="J741">
        <v>2.0179573119835501</v>
      </c>
      <c r="K741">
        <v>21.902073947928301</v>
      </c>
      <c r="L741">
        <v>21.0731289468002</v>
      </c>
      <c r="M741">
        <v>0.82894500112812597</v>
      </c>
      <c r="N741">
        <v>3.9336588468699897E-2</v>
      </c>
      <c r="O741" t="s">
        <v>20</v>
      </c>
    </row>
    <row r="742" spans="1:15" x14ac:dyDescent="0.3">
      <c r="A742">
        <v>305682</v>
      </c>
      <c r="B742" t="s">
        <v>15</v>
      </c>
      <c r="C742">
        <v>1097</v>
      </c>
      <c r="D742">
        <v>150</v>
      </c>
      <c r="E742">
        <v>15</v>
      </c>
      <c r="F742">
        <v>2.1588307106798998</v>
      </c>
      <c r="G742">
        <v>2.8091526825168001</v>
      </c>
      <c r="H742">
        <v>3.0586034195779299</v>
      </c>
      <c r="I742">
        <v>0.74114267437318604</v>
      </c>
      <c r="J742">
        <v>1.7951862899316799</v>
      </c>
      <c r="K742">
        <v>32.382460664858399</v>
      </c>
      <c r="L742">
        <v>31.762611031090199</v>
      </c>
      <c r="M742">
        <v>0.61984963376817603</v>
      </c>
      <c r="N742">
        <v>1.9515071766658201E-2</v>
      </c>
      <c r="O742" t="s">
        <v>20</v>
      </c>
    </row>
    <row r="743" spans="1:15" x14ac:dyDescent="0.3">
      <c r="A743">
        <v>305682</v>
      </c>
      <c r="B743" t="s">
        <v>15</v>
      </c>
      <c r="C743">
        <v>1120</v>
      </c>
      <c r="D743">
        <v>60</v>
      </c>
      <c r="E743">
        <v>6</v>
      </c>
      <c r="F743">
        <v>3.2571648819293899</v>
      </c>
      <c r="G743">
        <v>4.0634690515567602</v>
      </c>
      <c r="H743">
        <v>4.7670452376107502</v>
      </c>
      <c r="I743">
        <v>2.39046148163838</v>
      </c>
      <c r="J743">
        <v>2.5650524208227101</v>
      </c>
      <c r="K743">
        <v>19.542989268202899</v>
      </c>
      <c r="L743">
        <v>18.537622107794299</v>
      </c>
      <c r="M743">
        <v>1.0053671604085901</v>
      </c>
      <c r="N743">
        <v>5.4233879327267101E-2</v>
      </c>
      <c r="O743" t="s">
        <v>20</v>
      </c>
    </row>
    <row r="744" spans="1:15" x14ac:dyDescent="0.3">
      <c r="A744">
        <v>305682</v>
      </c>
      <c r="B744" t="s">
        <v>15</v>
      </c>
      <c r="C744">
        <v>1121</v>
      </c>
      <c r="D744">
        <v>17</v>
      </c>
      <c r="E744">
        <v>1.70000004768372</v>
      </c>
      <c r="F744">
        <v>4.89006807178776</v>
      </c>
      <c r="G744">
        <v>6.3919062908601498</v>
      </c>
      <c r="H744">
        <v>6.7399808459278399</v>
      </c>
      <c r="I744">
        <v>7.1917817254047298</v>
      </c>
      <c r="J744">
        <v>7.6477942806739003</v>
      </c>
      <c r="K744">
        <v>8.3131160621560696</v>
      </c>
      <c r="L744">
        <v>8.1759748489060904</v>
      </c>
      <c r="M744">
        <v>0.13714121324998299</v>
      </c>
      <c r="N744">
        <v>1.6773683356955501E-2</v>
      </c>
      <c r="O744" t="s">
        <v>20</v>
      </c>
    </row>
    <row r="745" spans="1:15" x14ac:dyDescent="0.3">
      <c r="A745">
        <v>305682</v>
      </c>
      <c r="B745" t="s">
        <v>15</v>
      </c>
      <c r="C745">
        <v>1122</v>
      </c>
      <c r="D745">
        <v>55</v>
      </c>
      <c r="E745">
        <v>5.5</v>
      </c>
      <c r="F745">
        <v>4.1164333826142503</v>
      </c>
      <c r="G745">
        <v>5.9653187989316203</v>
      </c>
      <c r="H745">
        <v>6.9076961419220497</v>
      </c>
      <c r="I745">
        <v>-5.5190585679531098E-2</v>
      </c>
      <c r="J745">
        <v>0.364590357801578</v>
      </c>
      <c r="K745">
        <v>22.640383874215502</v>
      </c>
      <c r="L745">
        <v>21.891362248431701</v>
      </c>
      <c r="M745">
        <v>0.74902162578384701</v>
      </c>
      <c r="N745">
        <v>3.4215395884626E-2</v>
      </c>
      <c r="O745" t="s">
        <v>20</v>
      </c>
    </row>
    <row r="746" spans="1:15" x14ac:dyDescent="0.3">
      <c r="A746">
        <v>305682</v>
      </c>
      <c r="B746" t="s">
        <v>15</v>
      </c>
      <c r="C746">
        <v>1124</v>
      </c>
      <c r="D746">
        <v>134</v>
      </c>
      <c r="E746">
        <v>13.4000000953674</v>
      </c>
      <c r="F746">
        <v>1.13506798630156</v>
      </c>
      <c r="G746">
        <v>1.17157569973668</v>
      </c>
      <c r="H746">
        <v>1.2148436649040799</v>
      </c>
      <c r="I746">
        <v>0.33987239340723202</v>
      </c>
      <c r="J746">
        <v>0.63367248217788497</v>
      </c>
      <c r="K746">
        <v>15.2099110913204</v>
      </c>
      <c r="L746">
        <v>14.9949950083468</v>
      </c>
      <c r="M746">
        <v>0.21491608297364101</v>
      </c>
      <c r="N746">
        <v>1.43325211414882E-2</v>
      </c>
      <c r="O746" t="s">
        <v>20</v>
      </c>
    </row>
    <row r="747" spans="1:15" x14ac:dyDescent="0.3">
      <c r="A747">
        <v>305682</v>
      </c>
      <c r="B747" t="s">
        <v>15</v>
      </c>
      <c r="C747">
        <v>1130</v>
      </c>
      <c r="D747">
        <v>56</v>
      </c>
      <c r="E747">
        <v>5.5999999046325701</v>
      </c>
      <c r="F747">
        <v>1.1104258836797201</v>
      </c>
      <c r="G747">
        <v>1.1456596858999399</v>
      </c>
      <c r="H747">
        <v>1.3208841808756899</v>
      </c>
      <c r="I747">
        <v>0.44999133581074402</v>
      </c>
      <c r="J747">
        <v>0.58852342109716904</v>
      </c>
      <c r="K747">
        <v>6.2183848635183603</v>
      </c>
      <c r="L747">
        <v>6.0552432363110302</v>
      </c>
      <c r="M747">
        <v>0.163141627207327</v>
      </c>
      <c r="N747">
        <v>2.6942208733916399E-2</v>
      </c>
      <c r="O747" t="s">
        <v>20</v>
      </c>
    </row>
    <row r="748" spans="1:15" x14ac:dyDescent="0.3">
      <c r="A748">
        <v>305682</v>
      </c>
      <c r="B748" t="s">
        <v>15</v>
      </c>
      <c r="C748">
        <v>1151</v>
      </c>
      <c r="D748">
        <v>56</v>
      </c>
      <c r="E748">
        <v>5.5999999046325701</v>
      </c>
      <c r="F748">
        <v>3.7130819868397902</v>
      </c>
      <c r="G748">
        <v>5.1707056182686202</v>
      </c>
      <c r="H748">
        <v>5.9280236450205903</v>
      </c>
      <c r="I748">
        <v>5.6793254449890602</v>
      </c>
      <c r="J748">
        <v>7.0692501606140903</v>
      </c>
      <c r="K748">
        <v>20.793258990140501</v>
      </c>
      <c r="L748">
        <v>20.450618910901799</v>
      </c>
      <c r="M748">
        <v>0.342640079238688</v>
      </c>
      <c r="N748">
        <v>1.6754509031315101E-2</v>
      </c>
      <c r="O748" t="s">
        <v>20</v>
      </c>
    </row>
    <row r="749" spans="1:15" x14ac:dyDescent="0.3">
      <c r="A749">
        <v>305682</v>
      </c>
      <c r="B749" t="s">
        <v>15</v>
      </c>
      <c r="C749">
        <v>1152</v>
      </c>
      <c r="D749">
        <v>106</v>
      </c>
      <c r="E749">
        <v>10.5999999046326</v>
      </c>
      <c r="F749">
        <v>1.1364250247950001</v>
      </c>
      <c r="G749">
        <v>1.17957013519711</v>
      </c>
      <c r="H749">
        <v>1.2984185414248499</v>
      </c>
      <c r="I749">
        <v>0.28351357768602498</v>
      </c>
      <c r="J749">
        <v>0.56456856288788804</v>
      </c>
      <c r="K749">
        <v>12.046105174467799</v>
      </c>
      <c r="L749">
        <v>11.1546510176337</v>
      </c>
      <c r="M749">
        <v>0.89145415683404905</v>
      </c>
      <c r="N749">
        <v>7.9917709251934796E-2</v>
      </c>
      <c r="O749" t="s">
        <v>20</v>
      </c>
    </row>
    <row r="750" spans="1:15" x14ac:dyDescent="0.3">
      <c r="A750">
        <v>305682</v>
      </c>
      <c r="B750" t="s">
        <v>15</v>
      </c>
      <c r="C750">
        <v>1160</v>
      </c>
      <c r="D750">
        <v>59</v>
      </c>
      <c r="E750">
        <v>5.9000000953674299</v>
      </c>
      <c r="F750">
        <v>1.18823031152541</v>
      </c>
      <c r="G750">
        <v>1.2673805579817401</v>
      </c>
      <c r="H750">
        <v>1.3387133423683999</v>
      </c>
      <c r="I750">
        <v>0.56430549948614395</v>
      </c>
      <c r="J750">
        <v>0.74145093939030804</v>
      </c>
      <c r="K750">
        <v>7.01055890758761</v>
      </c>
      <c r="L750">
        <v>6.8727755258987901</v>
      </c>
      <c r="M750">
        <v>0.13778338168881801</v>
      </c>
      <c r="N750">
        <v>2.0047705787801001E-2</v>
      </c>
      <c r="O750" t="s">
        <v>20</v>
      </c>
    </row>
    <row r="751" spans="1:15" x14ac:dyDescent="0.3">
      <c r="A751">
        <v>305682</v>
      </c>
      <c r="B751" t="s">
        <v>15</v>
      </c>
      <c r="C751">
        <v>1196</v>
      </c>
      <c r="D751">
        <v>105</v>
      </c>
      <c r="E751">
        <v>10.5</v>
      </c>
      <c r="F751">
        <v>2.71237661715573</v>
      </c>
      <c r="G751">
        <v>4.0489894786646197</v>
      </c>
      <c r="H751">
        <v>6.6806895178260799</v>
      </c>
      <c r="I751">
        <v>0.18770840832906299</v>
      </c>
      <c r="J751">
        <v>0.28152416672099601</v>
      </c>
      <c r="K751">
        <v>28.479954216687499</v>
      </c>
      <c r="L751">
        <v>26.711899973164801</v>
      </c>
      <c r="M751">
        <v>1.76805424352273</v>
      </c>
      <c r="N751">
        <v>6.6189759818618202E-2</v>
      </c>
      <c r="O751" t="s">
        <v>20</v>
      </c>
    </row>
    <row r="752" spans="1:15" x14ac:dyDescent="0.3">
      <c r="A752">
        <v>305682</v>
      </c>
      <c r="B752" t="s">
        <v>15</v>
      </c>
      <c r="C752">
        <v>1201</v>
      </c>
      <c r="D752">
        <v>63</v>
      </c>
      <c r="E752">
        <v>6.2999999523162797</v>
      </c>
      <c r="F752">
        <v>1.2734003011788699</v>
      </c>
      <c r="G752">
        <v>1.42603347668145</v>
      </c>
      <c r="H752">
        <v>1.4772023836007699</v>
      </c>
      <c r="I752">
        <v>0.46017819813590599</v>
      </c>
      <c r="J752">
        <v>0.96025997292145104</v>
      </c>
      <c r="K752">
        <v>8.0224218326432108</v>
      </c>
      <c r="L752">
        <v>7.8929656174947196</v>
      </c>
      <c r="M752">
        <v>0.12945621514849801</v>
      </c>
      <c r="N752">
        <v>1.6401467005197599E-2</v>
      </c>
      <c r="O752" t="s">
        <v>20</v>
      </c>
    </row>
    <row r="753" spans="1:15" x14ac:dyDescent="0.3">
      <c r="A753">
        <v>305682</v>
      </c>
      <c r="B753" t="s">
        <v>15</v>
      </c>
      <c r="C753">
        <v>1205</v>
      </c>
      <c r="D753">
        <v>31</v>
      </c>
      <c r="E753">
        <v>3.1000001430511501</v>
      </c>
      <c r="F753">
        <v>4.5008811696043596</v>
      </c>
      <c r="G753">
        <v>5.9879082093416098</v>
      </c>
      <c r="H753">
        <v>6.29244073384407</v>
      </c>
      <c r="I753">
        <v>2.3722508216122802</v>
      </c>
      <c r="J753">
        <v>3.2996987924462302</v>
      </c>
      <c r="K753">
        <v>13.9527319471644</v>
      </c>
      <c r="L753">
        <v>13.2962665894037</v>
      </c>
      <c r="M753">
        <v>0.65646535776074999</v>
      </c>
      <c r="N753">
        <v>4.9372156713818602E-2</v>
      </c>
      <c r="O753" t="s">
        <v>20</v>
      </c>
    </row>
    <row r="754" spans="1:15" x14ac:dyDescent="0.3">
      <c r="A754">
        <v>305682</v>
      </c>
      <c r="B754" t="s">
        <v>15</v>
      </c>
      <c r="C754">
        <v>1206</v>
      </c>
      <c r="D754">
        <v>73</v>
      </c>
      <c r="E754">
        <v>7.2999999523162797</v>
      </c>
      <c r="F754">
        <v>1.1981643140110001</v>
      </c>
      <c r="G754">
        <v>1.3130864463207601</v>
      </c>
      <c r="H754">
        <v>1.3625137702362999</v>
      </c>
      <c r="I754">
        <v>0.63813824424544396</v>
      </c>
      <c r="J754">
        <v>1.1760183801328301</v>
      </c>
      <c r="K754">
        <v>8.7465994171562294</v>
      </c>
      <c r="L754">
        <v>8.5460459340167692</v>
      </c>
      <c r="M754">
        <v>0.20055348313946</v>
      </c>
      <c r="N754">
        <v>2.3467400560202301E-2</v>
      </c>
      <c r="O754" t="s">
        <v>20</v>
      </c>
    </row>
    <row r="755" spans="1:15" x14ac:dyDescent="0.3">
      <c r="A755">
        <v>305682</v>
      </c>
      <c r="B755" t="s">
        <v>15</v>
      </c>
      <c r="C755">
        <v>1216</v>
      </c>
      <c r="D755">
        <v>12</v>
      </c>
      <c r="E755">
        <v>1.20000004768372</v>
      </c>
      <c r="F755">
        <v>8.0965615339546897</v>
      </c>
      <c r="G755">
        <v>8.6403977916951007</v>
      </c>
      <c r="H755">
        <v>8.9550458737330594</v>
      </c>
      <c r="I755">
        <v>2.6947420274998501</v>
      </c>
      <c r="J755">
        <v>2.7930214556880499</v>
      </c>
      <c r="K755">
        <v>9.7158742723957499</v>
      </c>
      <c r="L755">
        <v>8.9579495315122895</v>
      </c>
      <c r="M755">
        <v>0.75792474088345296</v>
      </c>
      <c r="N755">
        <v>8.4609177381187894E-2</v>
      </c>
      <c r="O755" t="s">
        <v>20</v>
      </c>
    </row>
    <row r="756" spans="1:15" x14ac:dyDescent="0.3">
      <c r="A756">
        <v>305682</v>
      </c>
      <c r="B756" t="s">
        <v>15</v>
      </c>
      <c r="C756">
        <v>1239</v>
      </c>
      <c r="D756">
        <v>47</v>
      </c>
      <c r="E756">
        <v>4.7000000476837203</v>
      </c>
      <c r="F756">
        <v>3.3011676637398399</v>
      </c>
      <c r="G756">
        <v>4.7397177478888697</v>
      </c>
      <c r="H756">
        <v>7.6778525440195997</v>
      </c>
      <c r="I756">
        <v>4.3391208370887098</v>
      </c>
      <c r="J756">
        <v>6.9301695460585302</v>
      </c>
      <c r="K756">
        <v>15.515488773873599</v>
      </c>
      <c r="L756">
        <v>13.6078693727986</v>
      </c>
      <c r="M756">
        <v>1.9076194010749401</v>
      </c>
      <c r="N756">
        <v>0.14018501712605899</v>
      </c>
      <c r="O756" t="s">
        <v>20</v>
      </c>
    </row>
    <row r="757" spans="1:15" x14ac:dyDescent="0.3">
      <c r="A757">
        <v>305682</v>
      </c>
      <c r="B757" t="s">
        <v>15</v>
      </c>
      <c r="C757">
        <v>1241</v>
      </c>
      <c r="D757">
        <v>16</v>
      </c>
      <c r="E757">
        <v>1.5999999046325699</v>
      </c>
      <c r="F757">
        <v>8.2749670149064602</v>
      </c>
      <c r="G757">
        <v>8.6245845399276995</v>
      </c>
      <c r="H757">
        <v>8.9451007025146296</v>
      </c>
      <c r="I757">
        <v>0.39309477816138699</v>
      </c>
      <c r="J757">
        <v>0.40310951881229701</v>
      </c>
      <c r="K757">
        <v>13.239946476557201</v>
      </c>
      <c r="L757">
        <v>12.275012330793199</v>
      </c>
      <c r="M757">
        <v>0.96493414576403702</v>
      </c>
      <c r="N757">
        <v>7.8609627408959798E-2</v>
      </c>
      <c r="O757" t="s">
        <v>20</v>
      </c>
    </row>
    <row r="758" spans="1:15" x14ac:dyDescent="0.3">
      <c r="A758">
        <v>305682</v>
      </c>
      <c r="B758" t="s">
        <v>15</v>
      </c>
      <c r="C758">
        <v>1270</v>
      </c>
      <c r="D758">
        <v>31</v>
      </c>
      <c r="E758">
        <v>3.0999999046325701</v>
      </c>
      <c r="F758">
        <v>2.8398523851961701</v>
      </c>
      <c r="G758">
        <v>3.8050837382510601</v>
      </c>
      <c r="H758">
        <v>4.7768319168115401</v>
      </c>
      <c r="I758">
        <v>-0.777379042775178</v>
      </c>
      <c r="J758">
        <v>-0.56387190213641503</v>
      </c>
      <c r="K758">
        <v>8.8035419381079603</v>
      </c>
      <c r="L758">
        <v>8.3147516784450204</v>
      </c>
      <c r="M758">
        <v>0.48879025966293999</v>
      </c>
      <c r="N758">
        <v>5.8785911902825602E-2</v>
      </c>
      <c r="O758" t="s">
        <v>20</v>
      </c>
    </row>
    <row r="759" spans="1:15" x14ac:dyDescent="0.3">
      <c r="A759">
        <v>305682</v>
      </c>
      <c r="B759" t="s">
        <v>15</v>
      </c>
      <c r="C759">
        <v>1274</v>
      </c>
      <c r="D759">
        <v>59</v>
      </c>
      <c r="E759">
        <v>5.9000000953674299</v>
      </c>
      <c r="F759">
        <v>1.1914511197587501</v>
      </c>
      <c r="G759">
        <v>1.22984568352334</v>
      </c>
      <c r="H759">
        <v>1.2935261711778701</v>
      </c>
      <c r="I759">
        <v>0.41171702175158098</v>
      </c>
      <c r="J759">
        <v>0.65847388206124102</v>
      </c>
      <c r="K759">
        <v>7.0295616791982303</v>
      </c>
      <c r="L759">
        <v>6.3380544558819203</v>
      </c>
      <c r="M759">
        <v>0.69150722331631798</v>
      </c>
      <c r="N759">
        <v>0.109104020504995</v>
      </c>
      <c r="O759" t="s">
        <v>20</v>
      </c>
    </row>
    <row r="760" spans="1:15" x14ac:dyDescent="0.3">
      <c r="A760">
        <v>305682</v>
      </c>
      <c r="B760" t="s">
        <v>17</v>
      </c>
      <c r="C760">
        <v>1276</v>
      </c>
      <c r="D760">
        <v>245</v>
      </c>
      <c r="E760">
        <v>24.5</v>
      </c>
      <c r="F760">
        <v>3.1612211929417202</v>
      </c>
      <c r="G760">
        <v>3.8355774930344402</v>
      </c>
      <c r="H760">
        <v>4.2907055451777003</v>
      </c>
      <c r="I760">
        <v>1.09656375278421</v>
      </c>
      <c r="J760">
        <v>2.54819599789082</v>
      </c>
      <c r="K760">
        <v>77.449919210571906</v>
      </c>
      <c r="L760">
        <v>77.097182059471507</v>
      </c>
      <c r="M760">
        <v>0.35273715110039899</v>
      </c>
      <c r="N760">
        <v>4.5752275462973904E-3</v>
      </c>
      <c r="O760" t="s">
        <v>20</v>
      </c>
    </row>
    <row r="761" spans="1:15" x14ac:dyDescent="0.3">
      <c r="A761">
        <v>305682</v>
      </c>
      <c r="B761" t="s">
        <v>17</v>
      </c>
      <c r="C761">
        <v>1285</v>
      </c>
      <c r="D761">
        <v>36</v>
      </c>
      <c r="E761">
        <v>3.5999999046325701</v>
      </c>
      <c r="F761">
        <v>2.9679640080965601</v>
      </c>
      <c r="G761">
        <v>3.56468060194016</v>
      </c>
      <c r="H761">
        <v>3.77742742307839</v>
      </c>
      <c r="I761">
        <v>2.2234971994907902</v>
      </c>
      <c r="J761">
        <v>2.6943646386153799</v>
      </c>
      <c r="K761">
        <v>10.6846702619714</v>
      </c>
      <c r="L761">
        <v>10.5098200692016</v>
      </c>
      <c r="M761">
        <v>0.17485019276973701</v>
      </c>
      <c r="N761">
        <v>1.6636839795395202E-2</v>
      </c>
      <c r="O761" t="s">
        <v>20</v>
      </c>
    </row>
    <row r="762" spans="1:15" x14ac:dyDescent="0.3">
      <c r="A762">
        <v>305682</v>
      </c>
      <c r="B762" t="s">
        <v>17</v>
      </c>
      <c r="C762">
        <v>1299</v>
      </c>
      <c r="D762">
        <v>35</v>
      </c>
      <c r="E762">
        <v>3.5</v>
      </c>
      <c r="F762">
        <v>2.6869395694502001</v>
      </c>
      <c r="G762">
        <v>3.5844323318731801</v>
      </c>
      <c r="H762">
        <v>3.9854565019583998</v>
      </c>
      <c r="I762">
        <v>3.3798110219974098</v>
      </c>
      <c r="J762">
        <v>4.0106266277924503</v>
      </c>
      <c r="K762">
        <v>9.4042884912125704</v>
      </c>
      <c r="L762">
        <v>9.2749576395804105</v>
      </c>
      <c r="M762">
        <v>0.12933085163215299</v>
      </c>
      <c r="N762">
        <v>1.3944090815061001E-2</v>
      </c>
      <c r="O762" t="s">
        <v>20</v>
      </c>
    </row>
    <row r="763" spans="1:15" x14ac:dyDescent="0.3">
      <c r="A763">
        <v>305682</v>
      </c>
      <c r="B763" t="s">
        <v>17</v>
      </c>
      <c r="C763">
        <v>1300</v>
      </c>
      <c r="D763">
        <v>38</v>
      </c>
      <c r="E763">
        <v>3.7999999523162802</v>
      </c>
      <c r="F763">
        <v>2.33156504343822</v>
      </c>
      <c r="G763">
        <v>3.1023442489123001</v>
      </c>
      <c r="H763">
        <v>3.5999253390417199</v>
      </c>
      <c r="I763">
        <v>3.08699289086552</v>
      </c>
      <c r="J763">
        <v>3.60341680377315</v>
      </c>
      <c r="K763">
        <v>8.8599471293107896</v>
      </c>
      <c r="L763">
        <v>8.7205976543600503</v>
      </c>
      <c r="M763">
        <v>0.13934947495074501</v>
      </c>
      <c r="N763">
        <v>1.59793491769539E-2</v>
      </c>
      <c r="O763" t="s">
        <v>20</v>
      </c>
    </row>
    <row r="764" spans="1:15" x14ac:dyDescent="0.3">
      <c r="A764">
        <v>305682</v>
      </c>
      <c r="B764" t="s">
        <v>17</v>
      </c>
      <c r="C764">
        <v>1301</v>
      </c>
      <c r="D764">
        <v>82</v>
      </c>
      <c r="E764">
        <v>8.2000000476837194</v>
      </c>
      <c r="F764">
        <v>2.3051313257794801</v>
      </c>
      <c r="G764">
        <v>3.0359004454335499</v>
      </c>
      <c r="H764">
        <v>3.6967018507292599</v>
      </c>
      <c r="I764">
        <v>2.8395884313822899</v>
      </c>
      <c r="J764">
        <v>3.4077724698235898</v>
      </c>
      <c r="K764">
        <v>18.902076922700701</v>
      </c>
      <c r="L764">
        <v>18.782580007356</v>
      </c>
      <c r="M764">
        <v>0.119496915344733</v>
      </c>
      <c r="N764">
        <v>6.3621140065919296E-3</v>
      </c>
      <c r="O764" t="s">
        <v>20</v>
      </c>
    </row>
    <row r="765" spans="1:15" x14ac:dyDescent="0.3">
      <c r="A765">
        <v>305682</v>
      </c>
      <c r="B765" t="s">
        <v>17</v>
      </c>
      <c r="C765">
        <v>1314</v>
      </c>
      <c r="D765">
        <v>31</v>
      </c>
      <c r="E765">
        <v>3.1000001430511501</v>
      </c>
      <c r="F765">
        <v>1.99017786942643</v>
      </c>
      <c r="G765">
        <v>2.4120180519448402</v>
      </c>
      <c r="H765">
        <v>2.5690401783660102</v>
      </c>
      <c r="I765">
        <v>1.86524412155744</v>
      </c>
      <c r="J765">
        <v>2.0368893375643702</v>
      </c>
      <c r="K765">
        <v>6.1695515654984199</v>
      </c>
      <c r="L765">
        <v>5.9819366853593499</v>
      </c>
      <c r="M765">
        <v>0.18761488013906599</v>
      </c>
      <c r="N765">
        <v>3.1363568357092197E-2</v>
      </c>
      <c r="O765" t="s">
        <v>20</v>
      </c>
    </row>
    <row r="766" spans="1:15" x14ac:dyDescent="0.3">
      <c r="A766">
        <v>305682</v>
      </c>
      <c r="B766" t="s">
        <v>17</v>
      </c>
      <c r="C766">
        <v>1322</v>
      </c>
      <c r="D766">
        <v>212</v>
      </c>
      <c r="E766">
        <v>21.199999809265101</v>
      </c>
      <c r="F766">
        <v>1.85655878533866</v>
      </c>
      <c r="G766">
        <v>2.6943268236990101</v>
      </c>
      <c r="H766">
        <v>3.4791049870767199</v>
      </c>
      <c r="I766">
        <v>1.3565324385040001</v>
      </c>
      <c r="J766">
        <v>2.1965847238816298</v>
      </c>
      <c r="K766">
        <v>39.3590461213441</v>
      </c>
      <c r="L766">
        <v>38.689345268558803</v>
      </c>
      <c r="M766">
        <v>0.66970085278526903</v>
      </c>
      <c r="N766">
        <v>1.7309697234124701E-2</v>
      </c>
      <c r="O766" t="s">
        <v>20</v>
      </c>
    </row>
    <row r="767" spans="1:15" x14ac:dyDescent="0.3">
      <c r="A767">
        <v>305682</v>
      </c>
      <c r="B767" t="s">
        <v>17</v>
      </c>
      <c r="C767">
        <v>1341</v>
      </c>
      <c r="D767">
        <v>32</v>
      </c>
      <c r="E767">
        <v>3.2000000476837198</v>
      </c>
      <c r="F767">
        <v>1.9700376870574801</v>
      </c>
      <c r="G767">
        <v>2.64335380178415</v>
      </c>
      <c r="H767">
        <v>3.0470939071993199</v>
      </c>
      <c r="I767">
        <v>-0.18802516269172601</v>
      </c>
      <c r="J767">
        <v>5.8936057507150801E-2</v>
      </c>
      <c r="K767">
        <v>6.3041205448311501</v>
      </c>
      <c r="L767">
        <v>5.9536325682745002</v>
      </c>
      <c r="M767">
        <v>0.35048797655664898</v>
      </c>
      <c r="N767">
        <v>5.8869601463872101E-2</v>
      </c>
      <c r="O767" t="s">
        <v>20</v>
      </c>
    </row>
    <row r="768" spans="1:15" x14ac:dyDescent="0.3">
      <c r="A768">
        <v>305682</v>
      </c>
      <c r="B768" t="s">
        <v>17</v>
      </c>
      <c r="C768">
        <v>1343</v>
      </c>
      <c r="D768">
        <v>154</v>
      </c>
      <c r="E768">
        <v>15.399999856948901</v>
      </c>
      <c r="F768">
        <v>1.3586355685467999</v>
      </c>
      <c r="G768">
        <v>1.44973559467375</v>
      </c>
      <c r="H768">
        <v>2.3591878956094399</v>
      </c>
      <c r="I768">
        <v>0.86232561451088696</v>
      </c>
      <c r="J768">
        <v>2.31738853370297</v>
      </c>
      <c r="K768">
        <v>20.922987573312501</v>
      </c>
      <c r="L768">
        <v>19.9543341582145</v>
      </c>
      <c r="M768">
        <v>0.96865341509799996</v>
      </c>
      <c r="N768">
        <v>4.8543509766736097E-2</v>
      </c>
      <c r="O768" t="s">
        <v>20</v>
      </c>
    </row>
    <row r="769" spans="1:15" x14ac:dyDescent="0.3">
      <c r="A769">
        <v>305682</v>
      </c>
      <c r="B769" t="s">
        <v>17</v>
      </c>
      <c r="C769">
        <v>1350</v>
      </c>
      <c r="D769">
        <v>37</v>
      </c>
      <c r="E769">
        <v>3.7000000476837198</v>
      </c>
      <c r="F769">
        <v>2.7971823715227502</v>
      </c>
      <c r="G769">
        <v>3.67918259037716</v>
      </c>
      <c r="H769">
        <v>3.9837816227532898</v>
      </c>
      <c r="I769">
        <v>2.7540992653340601</v>
      </c>
      <c r="J769">
        <v>3.2860593838511098</v>
      </c>
      <c r="K769">
        <v>10.3495747534384</v>
      </c>
      <c r="L769">
        <v>10.118584396147</v>
      </c>
      <c r="M769">
        <v>0.230990357291359</v>
      </c>
      <c r="N769">
        <v>2.2828327387308899E-2</v>
      </c>
      <c r="O769" t="s">
        <v>20</v>
      </c>
    </row>
    <row r="770" spans="1:15" x14ac:dyDescent="0.3">
      <c r="A770">
        <v>305682</v>
      </c>
      <c r="B770" t="s">
        <v>17</v>
      </c>
      <c r="C770">
        <v>1351</v>
      </c>
      <c r="D770">
        <v>99</v>
      </c>
      <c r="E770">
        <v>9.8999998569488508</v>
      </c>
      <c r="F770">
        <v>1.25908467278667</v>
      </c>
      <c r="G770">
        <v>1.34239164903119</v>
      </c>
      <c r="H770">
        <v>1.4412190483790199</v>
      </c>
      <c r="I770">
        <v>0.487526714118657</v>
      </c>
      <c r="J770">
        <v>0.84640487755460503</v>
      </c>
      <c r="K770">
        <v>12.4649381242097</v>
      </c>
      <c r="L770">
        <v>11.728265250550599</v>
      </c>
      <c r="M770">
        <v>0.73667287365907597</v>
      </c>
      <c r="N770">
        <v>6.2811750750989506E-2</v>
      </c>
      <c r="O770" t="s">
        <v>20</v>
      </c>
    </row>
    <row r="771" spans="1:15" x14ac:dyDescent="0.3">
      <c r="A771">
        <v>305682</v>
      </c>
      <c r="B771" t="s">
        <v>17</v>
      </c>
      <c r="C771">
        <v>1361</v>
      </c>
      <c r="D771">
        <v>92</v>
      </c>
      <c r="E771">
        <v>9.2000000476837194</v>
      </c>
      <c r="F771">
        <v>2.3723294530704799</v>
      </c>
      <c r="G771">
        <v>3.4467308005822099</v>
      </c>
      <c r="H771">
        <v>4.4787086656522099</v>
      </c>
      <c r="I771">
        <v>3.2100339130797599</v>
      </c>
      <c r="J771">
        <v>5.0294285912852699</v>
      </c>
      <c r="K771">
        <v>21.8254309740914</v>
      </c>
      <c r="L771">
        <v>21.3084299271829</v>
      </c>
      <c r="M771">
        <v>0.51700104690846904</v>
      </c>
      <c r="N771">
        <v>2.4262747122862201E-2</v>
      </c>
      <c r="O771" t="s">
        <v>20</v>
      </c>
    </row>
    <row r="772" spans="1:15" x14ac:dyDescent="0.3">
      <c r="A772">
        <v>305682</v>
      </c>
      <c r="B772" t="s">
        <v>17</v>
      </c>
      <c r="C772">
        <v>1364</v>
      </c>
      <c r="D772">
        <v>67</v>
      </c>
      <c r="E772">
        <v>6.7000000476837203</v>
      </c>
      <c r="F772">
        <v>1.0882590935868801</v>
      </c>
      <c r="G772">
        <v>1.1122348692997299</v>
      </c>
      <c r="H772">
        <v>1.1388031474340801</v>
      </c>
      <c r="I772">
        <v>0.28300654520531499</v>
      </c>
      <c r="J772">
        <v>0.442773860153853</v>
      </c>
      <c r="K772">
        <v>7.2913359899453098</v>
      </c>
      <c r="L772">
        <v>7.1391547080384399</v>
      </c>
      <c r="M772">
        <v>0.152181281906871</v>
      </c>
      <c r="N772">
        <v>2.1316428643228601E-2</v>
      </c>
      <c r="O772" t="s">
        <v>20</v>
      </c>
    </row>
    <row r="773" spans="1:15" x14ac:dyDescent="0.3">
      <c r="A773">
        <v>305682</v>
      </c>
      <c r="B773" t="s">
        <v>17</v>
      </c>
      <c r="C773">
        <v>1369</v>
      </c>
      <c r="D773">
        <v>30</v>
      </c>
      <c r="E773">
        <v>3</v>
      </c>
      <c r="F773">
        <v>3.3190067278363502</v>
      </c>
      <c r="G773">
        <v>4.5837711412774302</v>
      </c>
      <c r="H773">
        <v>5.0148204752633196</v>
      </c>
      <c r="I773">
        <v>4.2205264765330703</v>
      </c>
      <c r="J773">
        <v>4.6805578919804303</v>
      </c>
      <c r="K773">
        <v>9.9570202224808693</v>
      </c>
      <c r="L773">
        <v>9.8213831028209402</v>
      </c>
      <c r="M773">
        <v>0.135637119659927</v>
      </c>
      <c r="N773">
        <v>1.38103888464517E-2</v>
      </c>
      <c r="O773" t="s">
        <v>20</v>
      </c>
    </row>
    <row r="774" spans="1:15" x14ac:dyDescent="0.3">
      <c r="A774">
        <v>305682</v>
      </c>
      <c r="B774" t="s">
        <v>17</v>
      </c>
      <c r="C774">
        <v>1370</v>
      </c>
      <c r="D774">
        <v>98</v>
      </c>
      <c r="E774">
        <v>9.7999999523162806</v>
      </c>
      <c r="F774">
        <v>2.9735686190696402</v>
      </c>
      <c r="G774">
        <v>3.9558851158761899</v>
      </c>
      <c r="H774">
        <v>4.9705584314518996</v>
      </c>
      <c r="I774">
        <v>1.8537963150102601</v>
      </c>
      <c r="J774">
        <v>3.2498177737812202</v>
      </c>
      <c r="K774">
        <v>29.140972444533599</v>
      </c>
      <c r="L774">
        <v>28.3092350666161</v>
      </c>
      <c r="M774">
        <v>0.83173737791747704</v>
      </c>
      <c r="N774">
        <v>2.9380425714798299E-2</v>
      </c>
      <c r="O774" t="s">
        <v>20</v>
      </c>
    </row>
    <row r="775" spans="1:15" x14ac:dyDescent="0.3">
      <c r="A775">
        <v>305682</v>
      </c>
      <c r="B775" t="s">
        <v>17</v>
      </c>
      <c r="C775">
        <v>1375</v>
      </c>
      <c r="D775">
        <v>44</v>
      </c>
      <c r="E775">
        <v>4.4000000953674299</v>
      </c>
      <c r="F775">
        <v>1.7398447098875001</v>
      </c>
      <c r="G775">
        <v>2.0744023464502699</v>
      </c>
      <c r="H775">
        <v>2.3951193721378501</v>
      </c>
      <c r="I775">
        <v>1.0625414714588199</v>
      </c>
      <c r="J775">
        <v>1.90591451896521</v>
      </c>
      <c r="K775">
        <v>7.6553168453669</v>
      </c>
      <c r="L775">
        <v>7.0733501297324102</v>
      </c>
      <c r="M775">
        <v>0.58196671563448898</v>
      </c>
      <c r="N775">
        <v>8.2275966120809702E-2</v>
      </c>
      <c r="O775" t="s">
        <v>20</v>
      </c>
    </row>
    <row r="776" spans="1:15" x14ac:dyDescent="0.3">
      <c r="A776">
        <v>305682</v>
      </c>
      <c r="B776" t="s">
        <v>17</v>
      </c>
      <c r="C776">
        <v>1381</v>
      </c>
      <c r="D776">
        <v>58</v>
      </c>
      <c r="E776">
        <v>5.7999999523162797</v>
      </c>
      <c r="F776">
        <v>3.4424890898161302</v>
      </c>
      <c r="G776">
        <v>4.0434207334727601</v>
      </c>
      <c r="H776">
        <v>4.4787716196067704</v>
      </c>
      <c r="I776">
        <v>2.5106599146824502</v>
      </c>
      <c r="J776">
        <v>3.03671403434904</v>
      </c>
      <c r="K776">
        <v>19.966436669313701</v>
      </c>
      <c r="L776">
        <v>17.7842032557508</v>
      </c>
      <c r="M776">
        <v>2.1822334135629302</v>
      </c>
      <c r="N776">
        <v>0.122706279397548</v>
      </c>
      <c r="O776" t="s">
        <v>20</v>
      </c>
    </row>
    <row r="777" spans="1:15" x14ac:dyDescent="0.3">
      <c r="A777">
        <v>305682</v>
      </c>
      <c r="B777" t="s">
        <v>17</v>
      </c>
      <c r="C777">
        <v>1403</v>
      </c>
      <c r="D777">
        <v>60</v>
      </c>
      <c r="E777">
        <v>6</v>
      </c>
      <c r="F777">
        <v>2.9822113215292898</v>
      </c>
      <c r="G777">
        <v>4.0223780538965004</v>
      </c>
      <c r="H777">
        <v>4.8770195332921498</v>
      </c>
      <c r="I777">
        <v>-0.14137557329574599</v>
      </c>
      <c r="J777">
        <v>-6.0475262456488502E-2</v>
      </c>
      <c r="K777">
        <v>17.893268308780002</v>
      </c>
      <c r="L777">
        <v>17.3070309568532</v>
      </c>
      <c r="M777">
        <v>0.58623735192674398</v>
      </c>
      <c r="N777">
        <v>3.3872785770606498E-2</v>
      </c>
      <c r="O777" t="s">
        <v>20</v>
      </c>
    </row>
    <row r="778" spans="1:15" x14ac:dyDescent="0.3">
      <c r="A778">
        <v>305682</v>
      </c>
      <c r="B778" t="s">
        <v>17</v>
      </c>
      <c r="C778">
        <v>1404</v>
      </c>
      <c r="D778">
        <v>39</v>
      </c>
      <c r="E778">
        <v>3.9000000953674299</v>
      </c>
      <c r="F778">
        <v>1.8844571569725701</v>
      </c>
      <c r="G778">
        <v>2.2791181600352601</v>
      </c>
      <c r="H778">
        <v>2.4542254528328198</v>
      </c>
      <c r="I778">
        <v>1.1603862086339201</v>
      </c>
      <c r="J778">
        <v>1.26878383851849</v>
      </c>
      <c r="K778">
        <v>7.3493830189651899</v>
      </c>
      <c r="L778">
        <v>6.78472451599115</v>
      </c>
      <c r="M778">
        <v>0.56465850297404596</v>
      </c>
      <c r="N778">
        <v>8.3224971278227006E-2</v>
      </c>
      <c r="O778" t="s">
        <v>20</v>
      </c>
    </row>
    <row r="779" spans="1:15" x14ac:dyDescent="0.3">
      <c r="A779">
        <v>305682</v>
      </c>
      <c r="B779" t="s">
        <v>17</v>
      </c>
      <c r="C779">
        <v>1418</v>
      </c>
      <c r="D779">
        <v>48</v>
      </c>
      <c r="E779">
        <v>4.7999999523162797</v>
      </c>
      <c r="F779">
        <v>4.2927040816533601</v>
      </c>
      <c r="G779">
        <v>4.9964598949127002</v>
      </c>
      <c r="H779">
        <v>5.4610774026306697</v>
      </c>
      <c r="I779">
        <v>2.4250804247978701</v>
      </c>
      <c r="J779">
        <v>2.8924719215684398</v>
      </c>
      <c r="K779">
        <v>20.604979407169999</v>
      </c>
      <c r="L779">
        <v>19.673247305432799</v>
      </c>
      <c r="M779">
        <v>0.93173210173712895</v>
      </c>
      <c r="N779">
        <v>4.7360361371547803E-2</v>
      </c>
      <c r="O779" t="s">
        <v>20</v>
      </c>
    </row>
    <row r="780" spans="1:15" x14ac:dyDescent="0.3">
      <c r="A780">
        <v>305682</v>
      </c>
      <c r="B780" t="s">
        <v>17</v>
      </c>
      <c r="C780">
        <v>1419</v>
      </c>
      <c r="D780">
        <v>44</v>
      </c>
      <c r="E780">
        <v>4.3999998569488499</v>
      </c>
      <c r="F780">
        <v>2.2272505434502201</v>
      </c>
      <c r="G780">
        <v>3.11947608283992</v>
      </c>
      <c r="H780">
        <v>3.9862863491726399</v>
      </c>
      <c r="I780">
        <v>0.18812487861497601</v>
      </c>
      <c r="J780">
        <v>0.421733030701052</v>
      </c>
      <c r="K780">
        <v>9.7999021114970297</v>
      </c>
      <c r="L780">
        <v>9.2373826675995598</v>
      </c>
      <c r="M780">
        <v>0.562519443897468</v>
      </c>
      <c r="N780">
        <v>6.08959771549277E-2</v>
      </c>
      <c r="O780" t="s">
        <v>20</v>
      </c>
    </row>
    <row r="781" spans="1:15" x14ac:dyDescent="0.3">
      <c r="A781">
        <v>305682</v>
      </c>
      <c r="B781" t="s">
        <v>17</v>
      </c>
      <c r="C781">
        <v>1420</v>
      </c>
      <c r="D781">
        <v>60</v>
      </c>
      <c r="E781">
        <v>6</v>
      </c>
      <c r="F781">
        <v>1.1469668470240799</v>
      </c>
      <c r="G781">
        <v>1.18058841905581</v>
      </c>
      <c r="H781">
        <v>1.3305281350587099</v>
      </c>
      <c r="I781">
        <v>0.33577221226930898</v>
      </c>
      <c r="J781">
        <v>0.70904699636034496</v>
      </c>
      <c r="K781">
        <v>6.8818010635784699</v>
      </c>
      <c r="L781">
        <v>6.5522753097915203</v>
      </c>
      <c r="M781">
        <v>0.32952575378695098</v>
      </c>
      <c r="N781">
        <v>5.0291805244281798E-2</v>
      </c>
      <c r="O781" t="s">
        <v>20</v>
      </c>
    </row>
    <row r="782" spans="1:15" x14ac:dyDescent="0.3">
      <c r="A782">
        <v>305682</v>
      </c>
      <c r="B782" t="s">
        <v>17</v>
      </c>
      <c r="C782">
        <v>1421</v>
      </c>
      <c r="D782">
        <v>125</v>
      </c>
      <c r="E782">
        <v>12.5</v>
      </c>
      <c r="F782">
        <v>1.43029156005955</v>
      </c>
      <c r="G782">
        <v>1.43183963912215</v>
      </c>
      <c r="H782">
        <v>3.36504624207867</v>
      </c>
      <c r="I782">
        <v>1.3974493506578001</v>
      </c>
      <c r="J782">
        <v>2.5145321954873001</v>
      </c>
      <c r="K782">
        <v>17.878644536532601</v>
      </c>
      <c r="L782">
        <v>13.530654816565299</v>
      </c>
      <c r="M782">
        <v>4.3479897199673498</v>
      </c>
      <c r="N782">
        <v>0.32134362888662299</v>
      </c>
      <c r="O782" t="s">
        <v>20</v>
      </c>
    </row>
    <row r="783" spans="1:15" x14ac:dyDescent="0.3">
      <c r="A783">
        <v>305682</v>
      </c>
      <c r="B783" t="s">
        <v>17</v>
      </c>
      <c r="C783">
        <v>1423</v>
      </c>
      <c r="D783">
        <v>138</v>
      </c>
      <c r="E783">
        <v>13.7999999523163</v>
      </c>
      <c r="F783">
        <v>1.84311981206428</v>
      </c>
      <c r="G783">
        <v>2.2977730428805101</v>
      </c>
      <c r="H783">
        <v>2.5284548451812698</v>
      </c>
      <c r="I783">
        <v>0.70653489603145803</v>
      </c>
      <c r="J783">
        <v>1.0599162658622501</v>
      </c>
      <c r="K783">
        <v>25.4350533324689</v>
      </c>
      <c r="L783">
        <v>25.007286169339199</v>
      </c>
      <c r="M783">
        <v>0.42776716312971202</v>
      </c>
      <c r="N783">
        <v>1.7105701123786302E-2</v>
      </c>
      <c r="O783" t="s">
        <v>20</v>
      </c>
    </row>
    <row r="784" spans="1:15" x14ac:dyDescent="0.3">
      <c r="A784">
        <v>305682</v>
      </c>
      <c r="B784" t="s">
        <v>17</v>
      </c>
      <c r="C784">
        <v>1427</v>
      </c>
      <c r="D784">
        <v>168</v>
      </c>
      <c r="E784">
        <v>16.799999952316298</v>
      </c>
      <c r="F784">
        <v>2.2416610351397002</v>
      </c>
      <c r="G784">
        <v>2.68335635456901</v>
      </c>
      <c r="H784">
        <v>3.29558294458413</v>
      </c>
      <c r="I784">
        <v>0.87262266739178096</v>
      </c>
      <c r="J784">
        <v>2.06794982003382</v>
      </c>
      <c r="K784">
        <v>37.659905316129297</v>
      </c>
      <c r="L784">
        <v>37.489623536867398</v>
      </c>
      <c r="M784">
        <v>0.170281779261821</v>
      </c>
      <c r="N784">
        <v>4.5421042730494398E-3</v>
      </c>
      <c r="O784" t="s">
        <v>20</v>
      </c>
    </row>
    <row r="785" spans="1:15" x14ac:dyDescent="0.3">
      <c r="A785">
        <v>305682</v>
      </c>
      <c r="B785" t="s">
        <v>17</v>
      </c>
      <c r="C785">
        <v>1432</v>
      </c>
      <c r="D785">
        <v>33</v>
      </c>
      <c r="E785">
        <v>3.2999999523162802</v>
      </c>
      <c r="F785">
        <v>3.1540127205745399</v>
      </c>
      <c r="G785">
        <v>3.42349191049132</v>
      </c>
      <c r="H785">
        <v>3.66215650580207</v>
      </c>
      <c r="I785">
        <v>5.4545747511361001E-2</v>
      </c>
      <c r="J785">
        <v>0.214409576522816</v>
      </c>
      <c r="K785">
        <v>10.408241795793201</v>
      </c>
      <c r="L785">
        <v>10.040685329528401</v>
      </c>
      <c r="M785">
        <v>0.367556466264714</v>
      </c>
      <c r="N785">
        <v>3.6606711016405898E-2</v>
      </c>
      <c r="O785" t="s">
        <v>20</v>
      </c>
    </row>
    <row r="786" spans="1:15" x14ac:dyDescent="0.3">
      <c r="A786">
        <v>305682</v>
      </c>
      <c r="B786" t="s">
        <v>17</v>
      </c>
      <c r="C786">
        <v>1436</v>
      </c>
      <c r="D786">
        <v>141</v>
      </c>
      <c r="E786">
        <v>14.0999999046326</v>
      </c>
      <c r="F786">
        <v>2.1968441529564</v>
      </c>
      <c r="G786">
        <v>2.4203547324074099</v>
      </c>
      <c r="H786">
        <v>2.6922916764584901</v>
      </c>
      <c r="I786">
        <v>1.44257542951546</v>
      </c>
      <c r="J786">
        <v>2.0260081972349302</v>
      </c>
      <c r="K786">
        <v>30.975502478552698</v>
      </c>
      <c r="L786">
        <v>30.614539262588</v>
      </c>
      <c r="M786">
        <v>0.36096321596469799</v>
      </c>
      <c r="N786">
        <v>1.1790581359681199E-2</v>
      </c>
      <c r="O786" t="s">
        <v>20</v>
      </c>
    </row>
    <row r="787" spans="1:15" x14ac:dyDescent="0.3">
      <c r="A787">
        <v>305682</v>
      </c>
      <c r="B787" t="s">
        <v>17</v>
      </c>
      <c r="C787">
        <v>1449</v>
      </c>
      <c r="D787">
        <v>52</v>
      </c>
      <c r="E787">
        <v>5.2000000476837203</v>
      </c>
      <c r="F787">
        <v>2.90276576131612</v>
      </c>
      <c r="G787">
        <v>3.1937421444140899</v>
      </c>
      <c r="H787">
        <v>3.46581193845102</v>
      </c>
      <c r="I787">
        <v>0.40526807412050903</v>
      </c>
      <c r="J787">
        <v>0.96554935404062003</v>
      </c>
      <c r="K787">
        <v>15.0943821086341</v>
      </c>
      <c r="L787">
        <v>14.762998988514701</v>
      </c>
      <c r="M787">
        <v>0.33138312011935001</v>
      </c>
      <c r="N787">
        <v>2.2446870068687098E-2</v>
      </c>
      <c r="O787" t="s">
        <v>20</v>
      </c>
    </row>
    <row r="788" spans="1:15" x14ac:dyDescent="0.3">
      <c r="A788">
        <v>305682</v>
      </c>
      <c r="B788" t="s">
        <v>17</v>
      </c>
      <c r="C788">
        <v>1452</v>
      </c>
      <c r="D788">
        <v>78</v>
      </c>
      <c r="E788">
        <v>7.7999999523162797</v>
      </c>
      <c r="F788">
        <v>3.7314578765916502</v>
      </c>
      <c r="G788">
        <v>4.42591753997384</v>
      </c>
      <c r="H788">
        <v>5.1508679671717301</v>
      </c>
      <c r="I788">
        <v>3.5744745184107298</v>
      </c>
      <c r="J788">
        <v>4.5904910924440303</v>
      </c>
      <c r="K788">
        <v>29.1053713697384</v>
      </c>
      <c r="L788">
        <v>28.966731798726901</v>
      </c>
      <c r="M788">
        <v>0.138639571011446</v>
      </c>
      <c r="N788">
        <v>4.7861654526569304E-3</v>
      </c>
      <c r="O788" t="s">
        <v>20</v>
      </c>
    </row>
    <row r="789" spans="1:15" x14ac:dyDescent="0.3">
      <c r="A789">
        <v>305682</v>
      </c>
      <c r="B789" t="s">
        <v>17</v>
      </c>
      <c r="C789">
        <v>1455</v>
      </c>
      <c r="D789">
        <v>64</v>
      </c>
      <c r="E789">
        <v>6.4000000953674299</v>
      </c>
      <c r="F789">
        <v>2.26149279113746</v>
      </c>
      <c r="G789">
        <v>2.5219895734698201</v>
      </c>
      <c r="H789">
        <v>2.6825438116904201</v>
      </c>
      <c r="I789">
        <v>0.41025323922928703</v>
      </c>
      <c r="J789">
        <v>0.99944134660746797</v>
      </c>
      <c r="K789">
        <v>14.4735540560572</v>
      </c>
      <c r="L789">
        <v>14.236624932722901</v>
      </c>
      <c r="M789">
        <v>0.23692912333433999</v>
      </c>
      <c r="N789">
        <v>1.6642225559356998E-2</v>
      </c>
      <c r="O789" t="s">
        <v>20</v>
      </c>
    </row>
    <row r="790" spans="1:15" x14ac:dyDescent="0.3">
      <c r="A790">
        <v>305682</v>
      </c>
      <c r="B790" t="s">
        <v>17</v>
      </c>
      <c r="C790">
        <v>1460</v>
      </c>
      <c r="D790">
        <v>96</v>
      </c>
      <c r="E790">
        <v>9.6000001430511492</v>
      </c>
      <c r="F790">
        <v>1.8627629394035301</v>
      </c>
      <c r="G790">
        <v>2.4513455211096402</v>
      </c>
      <c r="H790">
        <v>2.7765367514737398</v>
      </c>
      <c r="I790">
        <v>1.0730508286560201</v>
      </c>
      <c r="J790">
        <v>1.3333164834087099</v>
      </c>
      <c r="K790">
        <v>17.882524374918599</v>
      </c>
      <c r="L790">
        <v>17.6495725979421</v>
      </c>
      <c r="M790">
        <v>0.232951776976488</v>
      </c>
      <c r="N790">
        <v>1.3198720574324301E-2</v>
      </c>
      <c r="O790" t="s">
        <v>20</v>
      </c>
    </row>
    <row r="791" spans="1:15" x14ac:dyDescent="0.3">
      <c r="A791">
        <v>305682</v>
      </c>
      <c r="B791" t="s">
        <v>17</v>
      </c>
      <c r="C791">
        <v>1463</v>
      </c>
      <c r="D791">
        <v>65</v>
      </c>
      <c r="E791">
        <v>6.5</v>
      </c>
      <c r="F791">
        <v>3.6383193401536502</v>
      </c>
      <c r="G791">
        <v>4.0615092510456803</v>
      </c>
      <c r="H791">
        <v>4.3909869904226797</v>
      </c>
      <c r="I791">
        <v>1.48450446793549</v>
      </c>
      <c r="J791">
        <v>1.85840192660748</v>
      </c>
      <c r="K791">
        <v>23.649075800074499</v>
      </c>
      <c r="L791">
        <v>23.251432134349901</v>
      </c>
      <c r="M791">
        <v>0.39764366572460802</v>
      </c>
      <c r="N791">
        <v>1.7101899935753201E-2</v>
      </c>
      <c r="O791" t="s">
        <v>20</v>
      </c>
    </row>
    <row r="792" spans="1:15" x14ac:dyDescent="0.3">
      <c r="A792">
        <v>305682</v>
      </c>
      <c r="B792" t="s">
        <v>17</v>
      </c>
      <c r="C792">
        <v>1464</v>
      </c>
      <c r="D792">
        <v>80</v>
      </c>
      <c r="E792">
        <v>8</v>
      </c>
      <c r="F792">
        <v>2.39079445641622</v>
      </c>
      <c r="G792">
        <v>3.2762845340125</v>
      </c>
      <c r="H792">
        <v>3.6519628672575002</v>
      </c>
      <c r="I792">
        <v>0.146524513448584</v>
      </c>
      <c r="J792">
        <v>0.29466359821579002</v>
      </c>
      <c r="K792">
        <v>19.126355779185701</v>
      </c>
      <c r="L792">
        <v>18.6489768005125</v>
      </c>
      <c r="M792">
        <v>0.477378978673208</v>
      </c>
      <c r="N792">
        <v>2.55981324755623E-2</v>
      </c>
      <c r="O792" t="s">
        <v>20</v>
      </c>
    </row>
    <row r="793" spans="1:15" x14ac:dyDescent="0.3">
      <c r="A793">
        <v>305682</v>
      </c>
      <c r="B793" t="s">
        <v>17</v>
      </c>
      <c r="C793">
        <v>1487</v>
      </c>
      <c r="D793">
        <v>18</v>
      </c>
      <c r="E793">
        <v>1.79999995231628</v>
      </c>
      <c r="F793">
        <v>3.69680884590375</v>
      </c>
      <c r="G793">
        <v>4.05568495443943</v>
      </c>
      <c r="H793">
        <v>4.1182359868051499</v>
      </c>
      <c r="I793">
        <v>1.7499255232286299</v>
      </c>
      <c r="J793">
        <v>1.8824318759974501</v>
      </c>
      <c r="K793">
        <v>6.6542557731444898</v>
      </c>
      <c r="L793">
        <v>6.1626544133057104</v>
      </c>
      <c r="M793">
        <v>0.49160135983877701</v>
      </c>
      <c r="N793">
        <v>7.9771041319040406E-2</v>
      </c>
      <c r="O793" t="s">
        <v>20</v>
      </c>
    </row>
    <row r="794" spans="1:15" x14ac:dyDescent="0.3">
      <c r="A794">
        <v>305682</v>
      </c>
      <c r="B794" t="s">
        <v>17</v>
      </c>
      <c r="C794">
        <v>1507</v>
      </c>
      <c r="D794">
        <v>47</v>
      </c>
      <c r="E794">
        <v>4.6999998092651403</v>
      </c>
      <c r="F794">
        <v>1.29011183092691</v>
      </c>
      <c r="G794">
        <v>1.3740670781738</v>
      </c>
      <c r="H794">
        <v>1.4218887016442301</v>
      </c>
      <c r="I794">
        <v>0.444106140536772</v>
      </c>
      <c r="J794">
        <v>0.62124930400517897</v>
      </c>
      <c r="K794">
        <v>6.0635254187622998</v>
      </c>
      <c r="L794">
        <v>5.9372226239258801</v>
      </c>
      <c r="M794">
        <v>0.12630279483641699</v>
      </c>
      <c r="N794">
        <v>2.1273043447527201E-2</v>
      </c>
      <c r="O794" t="s">
        <v>20</v>
      </c>
    </row>
    <row r="795" spans="1:15" x14ac:dyDescent="0.3">
      <c r="A795">
        <v>305682</v>
      </c>
      <c r="B795" t="s">
        <v>17</v>
      </c>
      <c r="C795">
        <v>1523</v>
      </c>
      <c r="D795">
        <v>29</v>
      </c>
      <c r="E795">
        <v>2.9000000953674299</v>
      </c>
      <c r="F795">
        <v>3.6166922057870901</v>
      </c>
      <c r="G795">
        <v>4.3771530728317503</v>
      </c>
      <c r="H795">
        <v>4.6313938424586398</v>
      </c>
      <c r="I795">
        <v>2.1476124277020698</v>
      </c>
      <c r="J795">
        <v>2.37826255381656</v>
      </c>
      <c r="K795">
        <v>10.4884078217297</v>
      </c>
      <c r="L795">
        <v>9.7282234781520707</v>
      </c>
      <c r="M795">
        <v>0.76018434357767894</v>
      </c>
      <c r="N795">
        <v>7.8142154658034299E-2</v>
      </c>
      <c r="O795" t="s">
        <v>20</v>
      </c>
    </row>
    <row r="796" spans="1:15" x14ac:dyDescent="0.3">
      <c r="A796">
        <v>305682</v>
      </c>
      <c r="B796" t="s">
        <v>17</v>
      </c>
      <c r="C796">
        <v>1541</v>
      </c>
      <c r="D796">
        <v>68</v>
      </c>
      <c r="E796">
        <v>6.8000001907348597</v>
      </c>
      <c r="F796">
        <v>1.40927089151649</v>
      </c>
      <c r="G796">
        <v>1.3141466092927401</v>
      </c>
      <c r="H796">
        <v>3.2782178987595398</v>
      </c>
      <c r="I796">
        <v>0.36914595727414001</v>
      </c>
      <c r="J796">
        <v>0.72675021338892498</v>
      </c>
      <c r="K796">
        <v>9.5830424577155906</v>
      </c>
      <c r="L796">
        <v>2.3516834272455198</v>
      </c>
      <c r="M796">
        <v>7.2313590304700703</v>
      </c>
      <c r="N796">
        <v>3.0749712936234901</v>
      </c>
      <c r="O796" t="s">
        <v>20</v>
      </c>
    </row>
    <row r="797" spans="1:15" x14ac:dyDescent="0.3">
      <c r="A797">
        <v>305682</v>
      </c>
      <c r="B797" t="s">
        <v>17</v>
      </c>
      <c r="C797">
        <v>1560</v>
      </c>
      <c r="D797">
        <v>36</v>
      </c>
      <c r="E797">
        <v>3.6000001430511501</v>
      </c>
      <c r="F797">
        <v>4.8649850170829403</v>
      </c>
      <c r="G797">
        <v>6.8709019368252102</v>
      </c>
      <c r="H797">
        <v>7.4564782240733196</v>
      </c>
      <c r="I797">
        <v>0.49331563093664699</v>
      </c>
      <c r="J797">
        <v>0.89110715684483399</v>
      </c>
      <c r="K797">
        <v>17.513946511037101</v>
      </c>
      <c r="L797">
        <v>16.671587073921799</v>
      </c>
      <c r="M797">
        <v>0.84235943711522798</v>
      </c>
      <c r="N797">
        <v>5.0526649525339397E-2</v>
      </c>
      <c r="O797" t="s">
        <v>20</v>
      </c>
    </row>
    <row r="798" spans="1:15" x14ac:dyDescent="0.3">
      <c r="A798">
        <v>305682</v>
      </c>
      <c r="B798" t="s">
        <v>17</v>
      </c>
      <c r="C798">
        <v>1563</v>
      </c>
      <c r="D798">
        <v>56</v>
      </c>
      <c r="E798">
        <v>5.6000001430511501</v>
      </c>
      <c r="F798">
        <v>2.0555680130056002</v>
      </c>
      <c r="G798">
        <v>2.3909172526739901</v>
      </c>
      <c r="H798">
        <v>2.5346314946063999</v>
      </c>
      <c r="I798">
        <v>0.90566147977468003</v>
      </c>
      <c r="J798">
        <v>1.31223961578815</v>
      </c>
      <c r="K798">
        <v>11.5111810649455</v>
      </c>
      <c r="L798">
        <v>11.3325256612389</v>
      </c>
      <c r="M798">
        <v>0.17865540370659599</v>
      </c>
      <c r="N798">
        <v>1.57648355756792E-2</v>
      </c>
      <c r="O798" t="s">
        <v>20</v>
      </c>
    </row>
    <row r="799" spans="1:15" x14ac:dyDescent="0.3">
      <c r="A799">
        <v>305682</v>
      </c>
      <c r="B799" t="s">
        <v>17</v>
      </c>
      <c r="C799">
        <v>1565</v>
      </c>
      <c r="D799">
        <v>131</v>
      </c>
      <c r="E799">
        <v>13.0999999046326</v>
      </c>
      <c r="F799">
        <v>1.4253085933826399</v>
      </c>
      <c r="G799">
        <v>1.4265464078349499</v>
      </c>
      <c r="H799">
        <v>2.3615197782978301</v>
      </c>
      <c r="I799">
        <v>0.31185136088829601</v>
      </c>
      <c r="J799">
        <v>0.64453784642759804</v>
      </c>
      <c r="K799">
        <v>18.671542389810401</v>
      </c>
      <c r="L799">
        <v>17.193167981704701</v>
      </c>
      <c r="M799">
        <v>1.47837440810571</v>
      </c>
      <c r="N799">
        <v>8.5986155063386596E-2</v>
      </c>
      <c r="O799" t="s">
        <v>20</v>
      </c>
    </row>
    <row r="800" spans="1:15" x14ac:dyDescent="0.3">
      <c r="A800">
        <v>305682</v>
      </c>
      <c r="B800" t="s">
        <v>17</v>
      </c>
      <c r="C800">
        <v>1585</v>
      </c>
      <c r="D800">
        <v>41</v>
      </c>
      <c r="E800">
        <v>4.0999999046325701</v>
      </c>
      <c r="F800">
        <v>4.0641045051476903</v>
      </c>
      <c r="G800">
        <v>5.5744070152845699</v>
      </c>
      <c r="H800">
        <v>6.6470961470822196</v>
      </c>
      <c r="I800">
        <v>-0.92362213727252995</v>
      </c>
      <c r="J800">
        <v>0.26298267475116999</v>
      </c>
      <c r="K800">
        <v>16.662828101611499</v>
      </c>
      <c r="L800">
        <v>15.9123758998353</v>
      </c>
      <c r="M800">
        <v>0.750452201776172</v>
      </c>
      <c r="N800">
        <v>4.7161543097026699E-2</v>
      </c>
      <c r="O800" t="s">
        <v>20</v>
      </c>
    </row>
    <row r="801" spans="1:15" x14ac:dyDescent="0.3">
      <c r="A801">
        <v>305682</v>
      </c>
      <c r="B801" t="s">
        <v>17</v>
      </c>
      <c r="C801">
        <v>1587</v>
      </c>
      <c r="D801">
        <v>42</v>
      </c>
      <c r="E801">
        <v>4.2000000476837203</v>
      </c>
      <c r="F801">
        <v>1.4306054790023</v>
      </c>
      <c r="G801">
        <v>1.4737918862549699</v>
      </c>
      <c r="H801">
        <v>1.52545403857325</v>
      </c>
      <c r="I801">
        <v>0.44423292518707602</v>
      </c>
      <c r="J801">
        <v>0.63512746762822203</v>
      </c>
      <c r="K801">
        <v>6.0085430977338801</v>
      </c>
      <c r="L801">
        <v>5.8687558856846502</v>
      </c>
      <c r="M801">
        <v>0.139787212049235</v>
      </c>
      <c r="N801">
        <v>2.3818883383820901E-2</v>
      </c>
      <c r="O801" t="s">
        <v>20</v>
      </c>
    </row>
    <row r="802" spans="1:15" x14ac:dyDescent="0.3">
      <c r="A802">
        <v>305682</v>
      </c>
      <c r="B802" t="s">
        <v>17</v>
      </c>
      <c r="C802">
        <v>1589</v>
      </c>
      <c r="D802">
        <v>146</v>
      </c>
      <c r="E802">
        <v>14.600000143051099</v>
      </c>
      <c r="F802">
        <v>1.28773137208401</v>
      </c>
      <c r="G802">
        <v>1.3783803042557099</v>
      </c>
      <c r="H802">
        <v>1.4273398369820001</v>
      </c>
      <c r="I802">
        <v>0.37671585429198801</v>
      </c>
      <c r="J802">
        <v>1.1200230868274199</v>
      </c>
      <c r="K802">
        <v>18.800878187955799</v>
      </c>
      <c r="L802">
        <v>17.7498585163193</v>
      </c>
      <c r="M802">
        <v>1.0510196716364699</v>
      </c>
      <c r="N802">
        <v>5.9212847847218301E-2</v>
      </c>
      <c r="O802" t="s">
        <v>20</v>
      </c>
    </row>
    <row r="803" spans="1:15" x14ac:dyDescent="0.3">
      <c r="A803">
        <v>305682</v>
      </c>
      <c r="B803" t="s">
        <v>17</v>
      </c>
      <c r="C803">
        <v>1590</v>
      </c>
      <c r="D803">
        <v>64</v>
      </c>
      <c r="E803">
        <v>6.4000000953674299</v>
      </c>
      <c r="F803">
        <v>3.1049959786199701</v>
      </c>
      <c r="G803">
        <v>3.79991639776215</v>
      </c>
      <c r="H803">
        <v>5.0381535574734002</v>
      </c>
      <c r="I803">
        <v>4.1180273007788397</v>
      </c>
      <c r="J803">
        <v>5.30304632215796</v>
      </c>
      <c r="K803">
        <v>19.871974405597701</v>
      </c>
      <c r="L803">
        <v>16.310220270535499</v>
      </c>
      <c r="M803">
        <v>3.5617541350622401</v>
      </c>
      <c r="N803">
        <v>0.21837559983764099</v>
      </c>
      <c r="O803" t="s">
        <v>20</v>
      </c>
    </row>
    <row r="804" spans="1:15" x14ac:dyDescent="0.3">
      <c r="A804">
        <v>305682</v>
      </c>
      <c r="B804" t="s">
        <v>17</v>
      </c>
      <c r="C804">
        <v>1591</v>
      </c>
      <c r="D804">
        <v>91</v>
      </c>
      <c r="E804">
        <v>9.0999999046325701</v>
      </c>
      <c r="F804">
        <v>1.20057127528888</v>
      </c>
      <c r="G804">
        <v>1.2644737671212101</v>
      </c>
      <c r="H804">
        <v>1.4083618271590499</v>
      </c>
      <c r="I804">
        <v>0.38422201746336798</v>
      </c>
      <c r="J804">
        <v>0.82611990746886999</v>
      </c>
      <c r="K804">
        <v>10.925198502790501</v>
      </c>
      <c r="L804">
        <v>10.751310495975</v>
      </c>
      <c r="M804">
        <v>0.17388800681548999</v>
      </c>
      <c r="N804">
        <v>1.6173656865420199E-2</v>
      </c>
      <c r="O804" t="s">
        <v>20</v>
      </c>
    </row>
    <row r="805" spans="1:15" x14ac:dyDescent="0.3">
      <c r="A805">
        <v>305682</v>
      </c>
      <c r="B805" t="s">
        <v>17</v>
      </c>
      <c r="C805">
        <v>1596</v>
      </c>
      <c r="D805">
        <v>24</v>
      </c>
      <c r="E805">
        <v>2.4000000953674299</v>
      </c>
      <c r="F805">
        <v>2.5996271450574699</v>
      </c>
      <c r="G805">
        <v>3.0561825751337399</v>
      </c>
      <c r="H805">
        <v>3.7121322962054402</v>
      </c>
      <c r="I805">
        <v>4.6202916390894604</v>
      </c>
      <c r="J805">
        <v>5.62058509337293</v>
      </c>
      <c r="K805">
        <v>6.2391052737049302</v>
      </c>
      <c r="L805">
        <v>4.6200334775648502</v>
      </c>
      <c r="M805">
        <v>1.61907179614008</v>
      </c>
      <c r="N805">
        <v>0.35044590131270398</v>
      </c>
      <c r="O805" t="s">
        <v>20</v>
      </c>
    </row>
    <row r="806" spans="1:15" x14ac:dyDescent="0.3">
      <c r="A806">
        <v>305682</v>
      </c>
      <c r="B806" t="s">
        <v>17</v>
      </c>
      <c r="C806">
        <v>1601</v>
      </c>
      <c r="D806">
        <v>37</v>
      </c>
      <c r="E806">
        <v>3.6999998092651398</v>
      </c>
      <c r="F806">
        <v>3.4866775566231101</v>
      </c>
      <c r="G806">
        <v>4.6049792545475396</v>
      </c>
      <c r="H806">
        <v>5.1475782913806398</v>
      </c>
      <c r="I806">
        <v>2.4789435520818102</v>
      </c>
      <c r="J806">
        <v>2.78200680762524</v>
      </c>
      <c r="K806">
        <v>12.9007065198668</v>
      </c>
      <c r="L806">
        <v>12.1176768310727</v>
      </c>
      <c r="M806">
        <v>0.78302968879412804</v>
      </c>
      <c r="N806">
        <v>6.4618796136422005E-2</v>
      </c>
      <c r="O806" t="s">
        <v>20</v>
      </c>
    </row>
    <row r="807" spans="1:15" x14ac:dyDescent="0.3">
      <c r="A807">
        <v>305682</v>
      </c>
      <c r="B807" t="s">
        <v>17</v>
      </c>
      <c r="C807">
        <v>1602</v>
      </c>
      <c r="D807">
        <v>62</v>
      </c>
      <c r="E807">
        <v>6.2000000476837203</v>
      </c>
      <c r="F807">
        <v>1.26320029390776</v>
      </c>
      <c r="G807">
        <v>1.3308922260702001</v>
      </c>
      <c r="H807">
        <v>1.3969073790964399</v>
      </c>
      <c r="I807">
        <v>0.50882977143058306</v>
      </c>
      <c r="J807">
        <v>0.86762908254315896</v>
      </c>
      <c r="K807">
        <v>7.8318418818315703</v>
      </c>
      <c r="L807">
        <v>7.6406784761585502</v>
      </c>
      <c r="M807">
        <v>0.19116340567302101</v>
      </c>
      <c r="N807">
        <v>2.5019166330518199E-2</v>
      </c>
      <c r="O807" t="s">
        <v>20</v>
      </c>
    </row>
    <row r="808" spans="1:15" x14ac:dyDescent="0.3">
      <c r="A808">
        <v>305682</v>
      </c>
      <c r="B808" t="s">
        <v>17</v>
      </c>
      <c r="C808">
        <v>1603</v>
      </c>
      <c r="D808">
        <v>87</v>
      </c>
      <c r="E808">
        <v>8.7000000476837194</v>
      </c>
      <c r="F808">
        <v>1.2009039895409901</v>
      </c>
      <c r="G808">
        <v>1.2624347388694701</v>
      </c>
      <c r="H808">
        <v>1.3178842288297501</v>
      </c>
      <c r="I808">
        <v>0.38596582364299098</v>
      </c>
      <c r="J808">
        <v>0.525297606362787</v>
      </c>
      <c r="K808">
        <v>10.447864776436599</v>
      </c>
      <c r="L808">
        <v>10.1024611971647</v>
      </c>
      <c r="M808">
        <v>0.34540357927194698</v>
      </c>
      <c r="N808">
        <v>3.4190042657019699E-2</v>
      </c>
      <c r="O808" t="s">
        <v>20</v>
      </c>
    </row>
    <row r="809" spans="1:15" x14ac:dyDescent="0.3">
      <c r="A809">
        <v>305682</v>
      </c>
      <c r="B809" t="s">
        <v>17</v>
      </c>
      <c r="C809">
        <v>1606</v>
      </c>
      <c r="D809">
        <v>21</v>
      </c>
      <c r="E809">
        <v>2.0999999046325701</v>
      </c>
      <c r="F809">
        <v>5.0045949346682104</v>
      </c>
      <c r="G809">
        <v>6.2285054498887904</v>
      </c>
      <c r="H809">
        <v>6.5089862081904402</v>
      </c>
      <c r="I809">
        <v>6.1757784508569902</v>
      </c>
      <c r="J809">
        <v>6.2382911638729004</v>
      </c>
      <c r="K809">
        <v>10.5096492638864</v>
      </c>
      <c r="L809">
        <v>10.226789147036</v>
      </c>
      <c r="M809">
        <v>0.28286011685038998</v>
      </c>
      <c r="N809">
        <v>2.76587414469547E-2</v>
      </c>
      <c r="O809" t="s">
        <v>20</v>
      </c>
    </row>
    <row r="810" spans="1:15" x14ac:dyDescent="0.3">
      <c r="A810">
        <v>305682</v>
      </c>
      <c r="B810" t="s">
        <v>17</v>
      </c>
      <c r="C810">
        <v>1644</v>
      </c>
      <c r="D810">
        <v>32</v>
      </c>
      <c r="E810">
        <v>3.2000000476837198</v>
      </c>
      <c r="F810">
        <v>3.5757043561194299</v>
      </c>
      <c r="G810">
        <v>4.7811388199434797</v>
      </c>
      <c r="H810">
        <v>5.8068067550505402</v>
      </c>
      <c r="I810">
        <v>-0.97865648777681502</v>
      </c>
      <c r="J810">
        <v>-0.69841150865881596</v>
      </c>
      <c r="K810">
        <v>11.442253749864101</v>
      </c>
      <c r="L810">
        <v>10.8586570864724</v>
      </c>
      <c r="M810">
        <v>0.583596663391724</v>
      </c>
      <c r="N810">
        <v>5.3744828549633597E-2</v>
      </c>
      <c r="O810" t="s">
        <v>20</v>
      </c>
    </row>
    <row r="811" spans="1:15" x14ac:dyDescent="0.3">
      <c r="A811">
        <v>305682</v>
      </c>
      <c r="B811" t="s">
        <v>17</v>
      </c>
      <c r="C811">
        <v>1645</v>
      </c>
      <c r="D811">
        <v>244</v>
      </c>
      <c r="E811">
        <v>24.399999856948899</v>
      </c>
      <c r="F811">
        <v>1.5272122695086101</v>
      </c>
      <c r="G811">
        <v>1.57556769199128</v>
      </c>
      <c r="H811">
        <v>2.47430145481297</v>
      </c>
      <c r="I811">
        <v>0.618144074231748</v>
      </c>
      <c r="J811">
        <v>1.31576583591322</v>
      </c>
      <c r="K811">
        <v>37.263979196762399</v>
      </c>
      <c r="L811">
        <v>36.838528722783401</v>
      </c>
      <c r="M811">
        <v>0.425450473978991</v>
      </c>
      <c r="N811">
        <v>1.1549062590978701E-2</v>
      </c>
      <c r="O811" t="s">
        <v>20</v>
      </c>
    </row>
    <row r="812" spans="1:15" x14ac:dyDescent="0.3">
      <c r="A812">
        <v>305682</v>
      </c>
      <c r="B812" t="s">
        <v>17</v>
      </c>
      <c r="C812">
        <v>1648</v>
      </c>
      <c r="D812">
        <v>20</v>
      </c>
      <c r="E812">
        <v>2</v>
      </c>
      <c r="F812">
        <v>4.5510335797291699</v>
      </c>
      <c r="G812">
        <v>6.0468096599540297</v>
      </c>
      <c r="H812">
        <v>6.2751645160470497</v>
      </c>
      <c r="I812">
        <v>6.4193370548398097</v>
      </c>
      <c r="J812">
        <v>7.6759721438712702</v>
      </c>
      <c r="K812">
        <v>9.1020669253652606</v>
      </c>
      <c r="L812">
        <v>8.8773292114284992</v>
      </c>
      <c r="M812">
        <v>0.22473771393676301</v>
      </c>
      <c r="N812">
        <v>2.5315915247058798E-2</v>
      </c>
      <c r="O812" t="s">
        <v>20</v>
      </c>
    </row>
    <row r="813" spans="1:15" x14ac:dyDescent="0.3">
      <c r="A813">
        <v>305682</v>
      </c>
      <c r="B813" t="s">
        <v>17</v>
      </c>
      <c r="C813">
        <v>1669</v>
      </c>
      <c r="D813">
        <v>50</v>
      </c>
      <c r="E813">
        <v>5</v>
      </c>
      <c r="F813">
        <v>4.4419550512050998</v>
      </c>
      <c r="G813">
        <v>6.1387719673204604</v>
      </c>
      <c r="H813">
        <v>6.95869594638887</v>
      </c>
      <c r="I813">
        <v>0.41366532844999399</v>
      </c>
      <c r="J813">
        <v>1.0148957196602699</v>
      </c>
      <c r="K813">
        <v>22.209775526865201</v>
      </c>
      <c r="L813">
        <v>21.3548077851305</v>
      </c>
      <c r="M813">
        <v>0.85496774173471801</v>
      </c>
      <c r="N813">
        <v>4.0036311744751002E-2</v>
      </c>
      <c r="O813" t="s">
        <v>20</v>
      </c>
    </row>
    <row r="814" spans="1:15" x14ac:dyDescent="0.3">
      <c r="A814">
        <v>305682</v>
      </c>
      <c r="B814" t="s">
        <v>17</v>
      </c>
      <c r="C814">
        <v>1674</v>
      </c>
      <c r="D814">
        <v>38</v>
      </c>
      <c r="E814">
        <v>3.8000001907348602</v>
      </c>
      <c r="F814">
        <v>2.0785104545550399</v>
      </c>
      <c r="G814">
        <v>2.4578969626698801</v>
      </c>
      <c r="H814">
        <v>2.5939950632466702</v>
      </c>
      <c r="I814">
        <v>1.0887594059247001</v>
      </c>
      <c r="J814">
        <v>1.3024345894401901</v>
      </c>
      <c r="K814">
        <v>7.8983400227098501</v>
      </c>
      <c r="L814">
        <v>7.7543241818447299</v>
      </c>
      <c r="M814">
        <v>0.14401584086511501</v>
      </c>
      <c r="N814">
        <v>1.85723265481085E-2</v>
      </c>
      <c r="O814" t="s">
        <v>20</v>
      </c>
    </row>
    <row r="815" spans="1:15" x14ac:dyDescent="0.3">
      <c r="A815">
        <v>305682</v>
      </c>
      <c r="B815" t="s">
        <v>17</v>
      </c>
      <c r="C815">
        <v>1676</v>
      </c>
      <c r="D815">
        <v>117</v>
      </c>
      <c r="E815">
        <v>11.7000000476837</v>
      </c>
      <c r="F815">
        <v>1.5988962892707099</v>
      </c>
      <c r="G815">
        <v>1.7913655259628301</v>
      </c>
      <c r="H815">
        <v>2.4063413328918699</v>
      </c>
      <c r="I815">
        <v>0.77340840321720905</v>
      </c>
      <c r="J815">
        <v>2.5911053843738499</v>
      </c>
      <c r="K815">
        <v>18.7070866607502</v>
      </c>
      <c r="L815">
        <v>18.433036941278701</v>
      </c>
      <c r="M815">
        <v>0.27404971947155898</v>
      </c>
      <c r="N815">
        <v>1.48673124425773E-2</v>
      </c>
      <c r="O815" t="s">
        <v>20</v>
      </c>
    </row>
    <row r="816" spans="1:15" x14ac:dyDescent="0.3">
      <c r="A816">
        <v>305682</v>
      </c>
      <c r="B816" t="s">
        <v>17</v>
      </c>
      <c r="C816">
        <v>1684</v>
      </c>
      <c r="D816">
        <v>36</v>
      </c>
      <c r="E816">
        <v>3.6000001430511501</v>
      </c>
      <c r="F816">
        <v>6.4325237281354797</v>
      </c>
      <c r="G816">
        <v>8.3988500990647506</v>
      </c>
      <c r="H816">
        <v>8.6359602187049695</v>
      </c>
      <c r="I816">
        <v>5.08205287215781</v>
      </c>
      <c r="J816">
        <v>5.6458585716689198</v>
      </c>
      <c r="K816">
        <v>23.1570858542295</v>
      </c>
      <c r="L816">
        <v>22.812230142298301</v>
      </c>
      <c r="M816">
        <v>0.34485571193121001</v>
      </c>
      <c r="N816">
        <v>1.5117141541185E-2</v>
      </c>
      <c r="O816" t="s">
        <v>20</v>
      </c>
    </row>
    <row r="817" spans="1:15" x14ac:dyDescent="0.3">
      <c r="A817">
        <v>305682</v>
      </c>
      <c r="B817" t="s">
        <v>17</v>
      </c>
      <c r="C817">
        <v>1685</v>
      </c>
      <c r="D817">
        <v>71</v>
      </c>
      <c r="E817">
        <v>7.1000001430511501</v>
      </c>
      <c r="F817">
        <v>5.23488062433072</v>
      </c>
      <c r="G817">
        <v>6.9758007587376802</v>
      </c>
      <c r="H817">
        <v>7.5969388839058896</v>
      </c>
      <c r="I817">
        <v>0.811241636281263</v>
      </c>
      <c r="J817">
        <v>2.5322843684927898</v>
      </c>
      <c r="K817">
        <v>37.167652866867797</v>
      </c>
      <c r="L817">
        <v>36.402303343917701</v>
      </c>
      <c r="M817">
        <v>0.765349522950032</v>
      </c>
      <c r="N817">
        <v>2.1024755376582799E-2</v>
      </c>
      <c r="O817" t="s">
        <v>20</v>
      </c>
    </row>
    <row r="818" spans="1:15" x14ac:dyDescent="0.3">
      <c r="A818">
        <v>305682</v>
      </c>
      <c r="B818" t="s">
        <v>17</v>
      </c>
      <c r="C818">
        <v>1686</v>
      </c>
      <c r="D818">
        <v>175</v>
      </c>
      <c r="E818">
        <v>17.5</v>
      </c>
      <c r="F818">
        <v>1.2802199705184301</v>
      </c>
      <c r="G818">
        <v>1.33508028232394</v>
      </c>
      <c r="H818">
        <v>1.5015254328057901</v>
      </c>
      <c r="I818">
        <v>0.39685138000452103</v>
      </c>
      <c r="J818">
        <v>0.792226274822035</v>
      </c>
      <c r="K818">
        <v>22.403849471804701</v>
      </c>
      <c r="L818">
        <v>21.9937676820986</v>
      </c>
      <c r="M818">
        <v>0.41008178970606601</v>
      </c>
      <c r="N818">
        <v>1.86453633426274E-2</v>
      </c>
      <c r="O818" t="s">
        <v>20</v>
      </c>
    </row>
    <row r="819" spans="1:15" x14ac:dyDescent="0.3">
      <c r="A819">
        <v>305682</v>
      </c>
      <c r="B819" t="s">
        <v>17</v>
      </c>
      <c r="C819">
        <v>1688</v>
      </c>
      <c r="D819">
        <v>29</v>
      </c>
      <c r="E819">
        <v>2.9000000953674299</v>
      </c>
      <c r="F819">
        <v>5.0796657203092996</v>
      </c>
      <c r="G819">
        <v>6.2791477964631301</v>
      </c>
      <c r="H819">
        <v>6.4297329676345401</v>
      </c>
      <c r="I819">
        <v>4.8069299885784096</v>
      </c>
      <c r="J819">
        <v>4.95112482611</v>
      </c>
      <c r="K819">
        <v>14.731030690748099</v>
      </c>
      <c r="L819">
        <v>13.591447947361001</v>
      </c>
      <c r="M819">
        <v>1.1395827433871799</v>
      </c>
      <c r="N819">
        <v>8.3845573172242505E-2</v>
      </c>
      <c r="O819" t="s">
        <v>20</v>
      </c>
    </row>
    <row r="820" spans="1:15" x14ac:dyDescent="0.3">
      <c r="A820">
        <v>305682</v>
      </c>
      <c r="B820" t="s">
        <v>17</v>
      </c>
      <c r="C820">
        <v>1708</v>
      </c>
      <c r="D820">
        <v>53</v>
      </c>
      <c r="E820">
        <v>5.2999999523162797</v>
      </c>
      <c r="F820">
        <v>3.8329687392424301</v>
      </c>
      <c r="G820">
        <v>4.7873793103605902</v>
      </c>
      <c r="H820">
        <v>5.6860930304573403</v>
      </c>
      <c r="I820">
        <v>-9.8256564032638397E-2</v>
      </c>
      <c r="J820">
        <v>5.1267791220312199E-2</v>
      </c>
      <c r="K820">
        <v>20.314733820286602</v>
      </c>
      <c r="L820">
        <v>19.338108012714201</v>
      </c>
      <c r="M820">
        <v>0.97662580757248896</v>
      </c>
      <c r="N820">
        <v>5.0502655530230298E-2</v>
      </c>
      <c r="O820" t="s">
        <v>20</v>
      </c>
    </row>
    <row r="821" spans="1:15" x14ac:dyDescent="0.3">
      <c r="A821">
        <v>305682</v>
      </c>
      <c r="B821" t="s">
        <v>17</v>
      </c>
      <c r="C821">
        <v>1710</v>
      </c>
      <c r="D821">
        <v>199</v>
      </c>
      <c r="E821">
        <v>19.9000000953674</v>
      </c>
      <c r="F821">
        <v>1.4641618642350001</v>
      </c>
      <c r="G821">
        <v>1.55049724181952</v>
      </c>
      <c r="H821">
        <v>2.6109932846236599</v>
      </c>
      <c r="I821">
        <v>0.67841314161689703</v>
      </c>
      <c r="J821">
        <v>1.2662420327505399</v>
      </c>
      <c r="K821">
        <v>29.136821172311901</v>
      </c>
      <c r="L821">
        <v>21.237162758617998</v>
      </c>
      <c r="M821">
        <v>7.89965841369398</v>
      </c>
      <c r="N821">
        <v>0.37197334236600499</v>
      </c>
      <c r="O821" t="s">
        <v>20</v>
      </c>
    </row>
    <row r="822" spans="1:15" x14ac:dyDescent="0.3">
      <c r="A822">
        <v>305682</v>
      </c>
      <c r="B822" t="s">
        <v>17</v>
      </c>
      <c r="C822">
        <v>1711</v>
      </c>
      <c r="D822">
        <v>104</v>
      </c>
      <c r="E822">
        <v>10.399999856948901</v>
      </c>
      <c r="F822">
        <v>1.2919954582217099</v>
      </c>
      <c r="G822">
        <v>1.38812412698475</v>
      </c>
      <c r="H822">
        <v>1.4484255248478399</v>
      </c>
      <c r="I822">
        <v>0.42167822291884</v>
      </c>
      <c r="J822">
        <v>0.65522199329239295</v>
      </c>
      <c r="K822">
        <v>13.4367525975332</v>
      </c>
      <c r="L822">
        <v>13.2351984492645</v>
      </c>
      <c r="M822">
        <v>0.201554148268693</v>
      </c>
      <c r="N822">
        <v>1.52286457238497E-2</v>
      </c>
      <c r="O822" t="s">
        <v>20</v>
      </c>
    </row>
    <row r="823" spans="1:15" x14ac:dyDescent="0.3">
      <c r="A823">
        <v>305682</v>
      </c>
      <c r="B823" t="s">
        <v>17</v>
      </c>
      <c r="C823">
        <v>1712</v>
      </c>
      <c r="D823">
        <v>43</v>
      </c>
      <c r="E823">
        <v>4.2999999523162797</v>
      </c>
      <c r="F823">
        <v>6.2159111321929004</v>
      </c>
      <c r="G823">
        <v>7.9375726642268702</v>
      </c>
      <c r="H823">
        <v>8.6289712624844199</v>
      </c>
      <c r="I823">
        <v>4.06317051666284</v>
      </c>
      <c r="J823">
        <v>6.7179343541314296</v>
      </c>
      <c r="K823">
        <v>26.728417937993498</v>
      </c>
      <c r="L823">
        <v>26.536655008987101</v>
      </c>
      <c r="M823">
        <v>0.19176292900633399</v>
      </c>
      <c r="N823">
        <v>7.2263414112061202E-3</v>
      </c>
      <c r="O823" t="s">
        <v>20</v>
      </c>
    </row>
    <row r="824" spans="1:15" x14ac:dyDescent="0.3">
      <c r="A824">
        <v>305682</v>
      </c>
      <c r="B824" t="s">
        <v>17</v>
      </c>
      <c r="C824">
        <v>1713</v>
      </c>
      <c r="D824">
        <v>166</v>
      </c>
      <c r="E824">
        <v>16.5999999046326</v>
      </c>
      <c r="F824">
        <v>1.89133571101614</v>
      </c>
      <c r="G824">
        <v>2.4578645230691198</v>
      </c>
      <c r="H824">
        <v>2.71976548288972</v>
      </c>
      <c r="I824">
        <v>0.55390846485030998</v>
      </c>
      <c r="J824">
        <v>1.4890050882603201</v>
      </c>
      <c r="K824">
        <v>31.396172670047701</v>
      </c>
      <c r="L824">
        <v>31.033129341283399</v>
      </c>
      <c r="M824">
        <v>0.36304332876426298</v>
      </c>
      <c r="N824">
        <v>1.16985729918415E-2</v>
      </c>
      <c r="O824" t="s">
        <v>20</v>
      </c>
    </row>
    <row r="825" spans="1:15" x14ac:dyDescent="0.3">
      <c r="A825">
        <v>305682</v>
      </c>
      <c r="B825" t="s">
        <v>17</v>
      </c>
      <c r="C825">
        <v>1714</v>
      </c>
      <c r="D825">
        <v>31</v>
      </c>
      <c r="E825">
        <v>3.1000001430511501</v>
      </c>
      <c r="F825">
        <v>3.65362090403565</v>
      </c>
      <c r="G825">
        <v>3.8746941760045699</v>
      </c>
      <c r="H825">
        <v>5.6223213077516299</v>
      </c>
      <c r="I825">
        <v>4.4915309532293604</v>
      </c>
      <c r="J825">
        <v>5.9042467358009496</v>
      </c>
      <c r="K825">
        <v>11.326225373126601</v>
      </c>
      <c r="L825">
        <v>10.7823400640725</v>
      </c>
      <c r="M825">
        <v>0.54388530905412902</v>
      </c>
      <c r="N825">
        <v>5.0442232931086302E-2</v>
      </c>
      <c r="O825" t="s">
        <v>20</v>
      </c>
    </row>
    <row r="826" spans="1:15" x14ac:dyDescent="0.3">
      <c r="A826">
        <v>305682</v>
      </c>
      <c r="B826" t="s">
        <v>17</v>
      </c>
      <c r="C826">
        <v>1747</v>
      </c>
      <c r="D826">
        <v>217</v>
      </c>
      <c r="E826">
        <v>21.699999809265101</v>
      </c>
      <c r="F826">
        <v>1.36820933225435</v>
      </c>
      <c r="G826">
        <v>1.45164961403244</v>
      </c>
      <c r="H826">
        <v>1.58835172993032</v>
      </c>
      <c r="I826">
        <v>0.44302039209816901</v>
      </c>
      <c r="J826">
        <v>1.22475572155422</v>
      </c>
      <c r="K826">
        <v>29.690142251579999</v>
      </c>
      <c r="L826">
        <v>25.412512927821201</v>
      </c>
      <c r="M826">
        <v>4.2776293237588003</v>
      </c>
      <c r="N826">
        <v>0.16832767919916</v>
      </c>
      <c r="O826" t="s">
        <v>20</v>
      </c>
    </row>
    <row r="827" spans="1:15" x14ac:dyDescent="0.3">
      <c r="A827">
        <v>305682</v>
      </c>
      <c r="B827" t="s">
        <v>17</v>
      </c>
      <c r="C827">
        <v>1749</v>
      </c>
      <c r="D827">
        <v>46</v>
      </c>
      <c r="E827">
        <v>4.5999999046325701</v>
      </c>
      <c r="F827">
        <v>4.5064205243804096</v>
      </c>
      <c r="G827">
        <v>5.8540804956775698</v>
      </c>
      <c r="H827">
        <v>6.9092461189457799</v>
      </c>
      <c r="I827">
        <v>3.6877281607044301</v>
      </c>
      <c r="J827">
        <v>8.1662280296538707</v>
      </c>
      <c r="K827">
        <v>20.729534303917301</v>
      </c>
      <c r="L827">
        <v>20.464603480045401</v>
      </c>
      <c r="M827">
        <v>0.26493082387186101</v>
      </c>
      <c r="N827">
        <v>1.2945807825213399E-2</v>
      </c>
      <c r="O827" t="s">
        <v>20</v>
      </c>
    </row>
    <row r="828" spans="1:15" x14ac:dyDescent="0.3">
      <c r="A828">
        <v>305682</v>
      </c>
      <c r="B828" t="s">
        <v>17</v>
      </c>
      <c r="C828">
        <v>1751</v>
      </c>
      <c r="D828">
        <v>160</v>
      </c>
      <c r="E828">
        <v>16</v>
      </c>
      <c r="F828">
        <v>1.4071090739872401</v>
      </c>
      <c r="G828">
        <v>1.47826217183579</v>
      </c>
      <c r="H828">
        <v>1.65284877026988</v>
      </c>
      <c r="I828">
        <v>0.39910415645974601</v>
      </c>
      <c r="J828">
        <v>0.568353619392862</v>
      </c>
      <c r="K828">
        <v>22.513745201035299</v>
      </c>
      <c r="L828">
        <v>20.243965593767001</v>
      </c>
      <c r="M828">
        <v>2.26977960726835</v>
      </c>
      <c r="N828">
        <v>0.112121293466692</v>
      </c>
      <c r="O828" t="s">
        <v>20</v>
      </c>
    </row>
    <row r="829" spans="1:15" x14ac:dyDescent="0.3">
      <c r="A829">
        <v>305682</v>
      </c>
      <c r="B829" t="s">
        <v>17</v>
      </c>
      <c r="C829">
        <v>1758</v>
      </c>
      <c r="D829">
        <v>52</v>
      </c>
      <c r="E829">
        <v>5.2000000476837203</v>
      </c>
      <c r="F829">
        <v>1.4165929901013401</v>
      </c>
      <c r="G829">
        <v>1.50673189551636</v>
      </c>
      <c r="H829">
        <v>1.5387925697398099</v>
      </c>
      <c r="I829">
        <v>0.67628855754629602</v>
      </c>
      <c r="J829">
        <v>1.03333509077949</v>
      </c>
      <c r="K829">
        <v>7.3662836024830103</v>
      </c>
      <c r="L829">
        <v>7.25392477878537</v>
      </c>
      <c r="M829">
        <v>0.112358823697643</v>
      </c>
      <c r="N829">
        <v>1.5489383626674E-2</v>
      </c>
      <c r="O829" t="s">
        <v>20</v>
      </c>
    </row>
    <row r="830" spans="1:15" x14ac:dyDescent="0.3">
      <c r="A830">
        <v>305682</v>
      </c>
      <c r="B830" t="s">
        <v>17</v>
      </c>
      <c r="C830">
        <v>1759</v>
      </c>
      <c r="D830">
        <v>16</v>
      </c>
      <c r="E830">
        <v>1.5999999046325699</v>
      </c>
      <c r="F830">
        <v>4.0052169170041099</v>
      </c>
      <c r="G830">
        <v>5.4390058465423596</v>
      </c>
      <c r="H830">
        <v>6.7140343908655202</v>
      </c>
      <c r="I830">
        <v>4.9132232314328901</v>
      </c>
      <c r="J830">
        <v>4.9401823227350601</v>
      </c>
      <c r="K830">
        <v>6.40834641614593</v>
      </c>
      <c r="L830">
        <v>6.2718124763365601</v>
      </c>
      <c r="M830">
        <v>0.13653393980937301</v>
      </c>
      <c r="N830">
        <v>2.1769455053784501E-2</v>
      </c>
      <c r="O830" t="s">
        <v>20</v>
      </c>
    </row>
    <row r="831" spans="1:15" x14ac:dyDescent="0.3">
      <c r="A831">
        <v>305682</v>
      </c>
      <c r="B831" t="s">
        <v>17</v>
      </c>
      <c r="C831">
        <v>1768</v>
      </c>
      <c r="D831">
        <v>16</v>
      </c>
      <c r="E831">
        <v>1.5999999046325699</v>
      </c>
      <c r="F831">
        <v>6.0424519550452498</v>
      </c>
      <c r="G831">
        <v>7.0281716415639597</v>
      </c>
      <c r="H831">
        <v>7.6903930363800397</v>
      </c>
      <c r="I831">
        <v>-1.51552615518185</v>
      </c>
      <c r="J831">
        <v>-1.1665052133584699</v>
      </c>
      <c r="K831">
        <v>9.6679223982135003</v>
      </c>
      <c r="L831">
        <v>8.8694988016964498</v>
      </c>
      <c r="M831">
        <v>0.79842359651704498</v>
      </c>
      <c r="N831">
        <v>9.0019020732528002E-2</v>
      </c>
      <c r="O831" t="s">
        <v>20</v>
      </c>
    </row>
    <row r="832" spans="1:15" x14ac:dyDescent="0.3">
      <c r="A832">
        <v>305682</v>
      </c>
      <c r="B832" t="s">
        <v>17</v>
      </c>
      <c r="C832">
        <v>1770</v>
      </c>
      <c r="D832">
        <v>158</v>
      </c>
      <c r="E832">
        <v>15.7999999523163</v>
      </c>
      <c r="F832">
        <v>1.8942555224146</v>
      </c>
      <c r="G832">
        <v>2.5057607644192901</v>
      </c>
      <c r="H832">
        <v>2.9661907345126601</v>
      </c>
      <c r="I832">
        <v>0.602407489608909</v>
      </c>
      <c r="J832">
        <v>1.5927711061563601</v>
      </c>
      <c r="K832">
        <v>29.929237181032899</v>
      </c>
      <c r="L832">
        <v>27.126490028521101</v>
      </c>
      <c r="M832">
        <v>2.80274715251173</v>
      </c>
      <c r="N832">
        <v>0.103321408319502</v>
      </c>
      <c r="O832" t="s">
        <v>20</v>
      </c>
    </row>
    <row r="833" spans="1:15" x14ac:dyDescent="0.3">
      <c r="A833">
        <v>305682</v>
      </c>
      <c r="B833" t="s">
        <v>17</v>
      </c>
      <c r="C833">
        <v>1783</v>
      </c>
      <c r="D833">
        <v>24</v>
      </c>
      <c r="E833">
        <v>2.4000000953674299</v>
      </c>
      <c r="F833">
        <v>3.3636443263793101</v>
      </c>
      <c r="G833">
        <v>4.60745591506784</v>
      </c>
      <c r="H833">
        <v>5.0252321973536498</v>
      </c>
      <c r="I833">
        <v>-8.5112985645278597E-2</v>
      </c>
      <c r="J833">
        <v>0.281090946879062</v>
      </c>
      <c r="K833">
        <v>8.0727464559942099</v>
      </c>
      <c r="L833">
        <v>7.5414475788593904</v>
      </c>
      <c r="M833">
        <v>0.53129887713482005</v>
      </c>
      <c r="N833">
        <v>7.0450516506166197E-2</v>
      </c>
      <c r="O833" t="s">
        <v>20</v>
      </c>
    </row>
    <row r="834" spans="1:15" x14ac:dyDescent="0.3">
      <c r="A834">
        <v>305682</v>
      </c>
      <c r="B834" t="s">
        <v>17</v>
      </c>
      <c r="C834">
        <v>1786</v>
      </c>
      <c r="D834">
        <v>101</v>
      </c>
      <c r="E834">
        <v>10.0999999046326</v>
      </c>
      <c r="F834">
        <v>1.3721860872766001</v>
      </c>
      <c r="G834">
        <v>1.5209229828201201</v>
      </c>
      <c r="H834">
        <v>1.65738143046117</v>
      </c>
      <c r="I834">
        <v>0.37857229089491101</v>
      </c>
      <c r="J834">
        <v>0.642954802193063</v>
      </c>
      <c r="K834">
        <v>13.859079397363701</v>
      </c>
      <c r="L834">
        <v>13.1785870781263</v>
      </c>
      <c r="M834">
        <v>0.68049231923732201</v>
      </c>
      <c r="N834">
        <v>5.1636212228456199E-2</v>
      </c>
      <c r="O834" t="s">
        <v>20</v>
      </c>
    </row>
    <row r="835" spans="1:15" x14ac:dyDescent="0.3">
      <c r="A835">
        <v>305682</v>
      </c>
      <c r="B835" t="s">
        <v>17</v>
      </c>
      <c r="C835">
        <v>1823</v>
      </c>
      <c r="D835">
        <v>146</v>
      </c>
      <c r="E835">
        <v>14.5999999046326</v>
      </c>
      <c r="F835">
        <v>1.3490736647633701</v>
      </c>
      <c r="G835">
        <v>1.43695503598505</v>
      </c>
      <c r="H835">
        <v>1.60135342340109</v>
      </c>
      <c r="I835">
        <v>0.48253412830692899</v>
      </c>
      <c r="J835">
        <v>1.5083792559034901</v>
      </c>
      <c r="K835">
        <v>19.696475398325099</v>
      </c>
      <c r="L835">
        <v>18.256755180511</v>
      </c>
      <c r="M835">
        <v>1.4397202178141599</v>
      </c>
      <c r="N835">
        <v>7.8859589427537194E-2</v>
      </c>
      <c r="O835" t="s">
        <v>20</v>
      </c>
    </row>
    <row r="836" spans="1:15" x14ac:dyDescent="0.3">
      <c r="A836">
        <v>305682</v>
      </c>
      <c r="B836" t="s">
        <v>17</v>
      </c>
      <c r="C836">
        <v>1824</v>
      </c>
      <c r="D836">
        <v>76</v>
      </c>
      <c r="E836">
        <v>7.5999999046325701</v>
      </c>
      <c r="F836">
        <v>1.2054368527250601</v>
      </c>
      <c r="G836">
        <v>1.2835788464265201</v>
      </c>
      <c r="H836">
        <v>1.3523090574428001</v>
      </c>
      <c r="I836">
        <v>0.58494673272220399</v>
      </c>
      <c r="J836">
        <v>0.864814419348229</v>
      </c>
      <c r="K836">
        <v>9.1613199532963101</v>
      </c>
      <c r="L836">
        <v>9.0016472051280196</v>
      </c>
      <c r="M836">
        <v>0.159672748168287</v>
      </c>
      <c r="N836">
        <v>1.7738169973749399E-2</v>
      </c>
      <c r="O836" t="s">
        <v>20</v>
      </c>
    </row>
    <row r="837" spans="1:15" x14ac:dyDescent="0.3">
      <c r="A837">
        <v>305682</v>
      </c>
      <c r="B837" t="s">
        <v>17</v>
      </c>
      <c r="C837">
        <v>1850</v>
      </c>
      <c r="D837">
        <v>338</v>
      </c>
      <c r="E837">
        <v>33.799999952316298</v>
      </c>
      <c r="F837">
        <v>2.1782092950064</v>
      </c>
      <c r="G837">
        <v>2.6651284634883798</v>
      </c>
      <c r="H837">
        <v>3.05001015005901</v>
      </c>
      <c r="I837">
        <v>0.61432786535184503</v>
      </c>
      <c r="J837">
        <v>2.6571848152717701</v>
      </c>
      <c r="K837">
        <v>73.623474136194503</v>
      </c>
      <c r="L837">
        <v>72.735814406931397</v>
      </c>
      <c r="M837">
        <v>0.887659729263092</v>
      </c>
      <c r="N837">
        <v>1.2203887953972E-2</v>
      </c>
      <c r="O837" t="s">
        <v>20</v>
      </c>
    </row>
    <row r="838" spans="1:15" x14ac:dyDescent="0.3">
      <c r="A838">
        <v>305682</v>
      </c>
      <c r="B838" t="s">
        <v>17</v>
      </c>
      <c r="C838">
        <v>1852</v>
      </c>
      <c r="D838">
        <v>67</v>
      </c>
      <c r="E838">
        <v>6.7000000476837203</v>
      </c>
      <c r="F838">
        <v>1.77347216394023</v>
      </c>
      <c r="G838">
        <v>2.2190860304409301</v>
      </c>
      <c r="H838">
        <v>2.2951391456729802</v>
      </c>
      <c r="I838">
        <v>0.89076004392020802</v>
      </c>
      <c r="J838">
        <v>1.17343554496694</v>
      </c>
      <c r="K838">
        <v>11.882263547500299</v>
      </c>
      <c r="L838">
        <v>11.676110821898</v>
      </c>
      <c r="M838">
        <v>0.206152725602223</v>
      </c>
      <c r="N838">
        <v>1.76559411559877E-2</v>
      </c>
      <c r="O838" t="s">
        <v>20</v>
      </c>
    </row>
    <row r="839" spans="1:15" x14ac:dyDescent="0.3">
      <c r="A839">
        <v>305682</v>
      </c>
      <c r="B839" t="s">
        <v>17</v>
      </c>
      <c r="C839">
        <v>1853</v>
      </c>
      <c r="D839">
        <v>44</v>
      </c>
      <c r="E839">
        <v>4.3999998569488499</v>
      </c>
      <c r="F839">
        <v>1.91943163273679</v>
      </c>
      <c r="G839">
        <v>2.3552776484391602</v>
      </c>
      <c r="H839">
        <v>2.61004380368753</v>
      </c>
      <c r="I839">
        <v>1.54468147329115</v>
      </c>
      <c r="J839">
        <v>1.8650867473047099</v>
      </c>
      <c r="K839">
        <v>8.4454990308339504</v>
      </c>
      <c r="L839">
        <v>8.0411113182314295</v>
      </c>
      <c r="M839">
        <v>0.40438771260252099</v>
      </c>
      <c r="N839">
        <v>5.0290027907667602E-2</v>
      </c>
      <c r="O839" t="s">
        <v>20</v>
      </c>
    </row>
    <row r="840" spans="1:15" x14ac:dyDescent="0.3">
      <c r="A840">
        <v>305682</v>
      </c>
      <c r="B840" t="s">
        <v>17</v>
      </c>
      <c r="C840">
        <v>1854</v>
      </c>
      <c r="D840">
        <v>17</v>
      </c>
      <c r="E840">
        <v>1.70000004768372</v>
      </c>
      <c r="F840">
        <v>3.6141256325484301</v>
      </c>
      <c r="G840">
        <v>4.5978916389098199</v>
      </c>
      <c r="H840">
        <v>4.7830518517531804</v>
      </c>
      <c r="I840">
        <v>5.1232046134931997</v>
      </c>
      <c r="J840">
        <v>5.9903364313518797</v>
      </c>
      <c r="K840">
        <v>6.1440136408636299</v>
      </c>
      <c r="L840">
        <v>5.8758592790247199</v>
      </c>
      <c r="M840">
        <v>0.26815436183890401</v>
      </c>
      <c r="N840">
        <v>4.5636620808150501E-2</v>
      </c>
      <c r="O840" t="s">
        <v>20</v>
      </c>
    </row>
    <row r="841" spans="1:15" x14ac:dyDescent="0.3">
      <c r="A841">
        <v>305682</v>
      </c>
      <c r="B841" t="s">
        <v>17</v>
      </c>
      <c r="C841">
        <v>1857</v>
      </c>
      <c r="D841">
        <v>122</v>
      </c>
      <c r="E841">
        <v>12.2000000476837</v>
      </c>
      <c r="F841">
        <v>1.60284579439432</v>
      </c>
      <c r="G841">
        <v>1.94762517081016</v>
      </c>
      <c r="H841">
        <v>2.3786765452856802</v>
      </c>
      <c r="I841">
        <v>0.62361430622240399</v>
      </c>
      <c r="J841">
        <v>0.78376432124603601</v>
      </c>
      <c r="K841">
        <v>19.554718721033399</v>
      </c>
      <c r="L841">
        <v>19.282642852076499</v>
      </c>
      <c r="M841">
        <v>0.27207586895682201</v>
      </c>
      <c r="N841">
        <v>1.41098847831184E-2</v>
      </c>
      <c r="O841" t="s">
        <v>20</v>
      </c>
    </row>
    <row r="842" spans="1:15" x14ac:dyDescent="0.3">
      <c r="A842">
        <v>305682</v>
      </c>
      <c r="B842" t="s">
        <v>17</v>
      </c>
      <c r="C842">
        <v>1877</v>
      </c>
      <c r="D842">
        <v>45</v>
      </c>
      <c r="E842">
        <v>4.5</v>
      </c>
      <c r="F842">
        <v>1.9418715838145399</v>
      </c>
      <c r="G842">
        <v>2.4700867100678798</v>
      </c>
      <c r="H842">
        <v>3.28179397829265</v>
      </c>
      <c r="I842">
        <v>2.5692562017655099E-3</v>
      </c>
      <c r="J842">
        <v>8.9344032743484E-2</v>
      </c>
      <c r="K842">
        <v>8.7384220132857493</v>
      </c>
      <c r="L842">
        <v>8.09285798988242</v>
      </c>
      <c r="M842">
        <v>0.64556402340333296</v>
      </c>
      <c r="N842">
        <v>7.9769597367259901E-2</v>
      </c>
      <c r="O842" t="s">
        <v>20</v>
      </c>
    </row>
    <row r="843" spans="1:15" x14ac:dyDescent="0.3">
      <c r="A843">
        <v>305682</v>
      </c>
      <c r="B843" t="s">
        <v>17</v>
      </c>
      <c r="C843">
        <v>1878</v>
      </c>
      <c r="D843">
        <v>23</v>
      </c>
      <c r="E843">
        <v>2.2999999523162802</v>
      </c>
      <c r="F843">
        <v>5.1158343302099096</v>
      </c>
      <c r="G843">
        <v>6.7426010241937897</v>
      </c>
      <c r="H843">
        <v>6.9492992561072597</v>
      </c>
      <c r="I843">
        <v>5.7363882032779099</v>
      </c>
      <c r="J843">
        <v>6.8913013189862102</v>
      </c>
      <c r="K843">
        <v>11.766418952422701</v>
      </c>
      <c r="L843">
        <v>11.553018571340401</v>
      </c>
      <c r="M843">
        <v>0.21340038108232801</v>
      </c>
      <c r="N843">
        <v>1.8471396004825301E-2</v>
      </c>
      <c r="O843" t="s">
        <v>20</v>
      </c>
    </row>
    <row r="844" spans="1:15" x14ac:dyDescent="0.3">
      <c r="A844">
        <v>305682</v>
      </c>
      <c r="B844" t="s">
        <v>17</v>
      </c>
      <c r="C844">
        <v>1903</v>
      </c>
      <c r="D844">
        <v>121</v>
      </c>
      <c r="E844">
        <v>12.0999999046326</v>
      </c>
      <c r="F844">
        <v>1.4818898164708501</v>
      </c>
      <c r="G844">
        <v>1.4813984188696501</v>
      </c>
      <c r="H844">
        <v>3.1983922365513102</v>
      </c>
      <c r="I844">
        <v>0.33897425251305002</v>
      </c>
      <c r="J844">
        <v>0.435734345811506</v>
      </c>
      <c r="K844">
        <v>17.930866460536599</v>
      </c>
      <c r="L844">
        <v>16.8287720585611</v>
      </c>
      <c r="M844">
        <v>1.1020944019755301</v>
      </c>
      <c r="N844">
        <v>6.5488699837423697E-2</v>
      </c>
      <c r="O844" t="s">
        <v>20</v>
      </c>
    </row>
    <row r="845" spans="1:15" x14ac:dyDescent="0.3">
      <c r="A845">
        <v>305682</v>
      </c>
      <c r="B845" t="s">
        <v>17</v>
      </c>
      <c r="C845">
        <v>1915</v>
      </c>
      <c r="D845">
        <v>29</v>
      </c>
      <c r="E845">
        <v>2.8999998569488499</v>
      </c>
      <c r="F845">
        <v>2.24157151070056</v>
      </c>
      <c r="G845">
        <v>2.9509303379180301</v>
      </c>
      <c r="H845">
        <v>3.36642735571436</v>
      </c>
      <c r="I845">
        <v>-0.25476482134877898</v>
      </c>
      <c r="J845">
        <v>5.8458425085224697E-2</v>
      </c>
      <c r="K845">
        <v>6.5005571161697402</v>
      </c>
      <c r="L845">
        <v>6.0562786521478396</v>
      </c>
      <c r="M845">
        <v>0.44427846402190901</v>
      </c>
      <c r="N845">
        <v>7.3358326051319797E-2</v>
      </c>
      <c r="O845" t="s">
        <v>20</v>
      </c>
    </row>
    <row r="846" spans="1:15" x14ac:dyDescent="0.3">
      <c r="A846">
        <v>305682</v>
      </c>
      <c r="B846" t="s">
        <v>17</v>
      </c>
      <c r="C846">
        <v>1930</v>
      </c>
      <c r="D846">
        <v>196</v>
      </c>
      <c r="E846">
        <v>19.5999999046326</v>
      </c>
      <c r="F846">
        <v>1.81181526149171</v>
      </c>
      <c r="G846">
        <v>2.4294682542446799</v>
      </c>
      <c r="H846">
        <v>2.8343458555698802</v>
      </c>
      <c r="I846">
        <v>0.74054706936226</v>
      </c>
      <c r="J846">
        <v>1.34506113500906</v>
      </c>
      <c r="K846">
        <v>35.511579033670699</v>
      </c>
      <c r="L846">
        <v>34.556289197382597</v>
      </c>
      <c r="M846">
        <v>0.95528983628814501</v>
      </c>
      <c r="N846">
        <v>2.7644456580149902E-2</v>
      </c>
      <c r="O846" t="s">
        <v>20</v>
      </c>
    </row>
    <row r="847" spans="1:15" x14ac:dyDescent="0.3">
      <c r="A847">
        <v>305682</v>
      </c>
      <c r="B847" t="s">
        <v>17</v>
      </c>
      <c r="C847">
        <v>1964</v>
      </c>
      <c r="D847">
        <v>20</v>
      </c>
      <c r="E847">
        <v>2</v>
      </c>
      <c r="F847">
        <v>6.6820363760451498</v>
      </c>
      <c r="G847">
        <v>7.5144588781674297</v>
      </c>
      <c r="H847">
        <v>7.8100082059303899</v>
      </c>
      <c r="I847">
        <v>2.3169333341186098</v>
      </c>
      <c r="J847">
        <v>3.8117758841754799</v>
      </c>
      <c r="K847">
        <v>13.36407276153</v>
      </c>
      <c r="L847">
        <v>12.5936803357295</v>
      </c>
      <c r="M847">
        <v>0.77039242580046396</v>
      </c>
      <c r="N847">
        <v>6.1172937954823502E-2</v>
      </c>
      <c r="O847" t="s">
        <v>20</v>
      </c>
    </row>
    <row r="848" spans="1:15" x14ac:dyDescent="0.3">
      <c r="A848">
        <v>305682</v>
      </c>
      <c r="B848" t="s">
        <v>17</v>
      </c>
      <c r="C848">
        <v>1965</v>
      </c>
      <c r="D848">
        <v>143</v>
      </c>
      <c r="E848">
        <v>14.300000190734901</v>
      </c>
      <c r="F848">
        <v>1.97390987675347</v>
      </c>
      <c r="G848">
        <v>2.6029917047881299</v>
      </c>
      <c r="H848">
        <v>3.4416572178832601</v>
      </c>
      <c r="I848">
        <v>0.85738228991730303</v>
      </c>
      <c r="J848">
        <v>1.3865988546310499</v>
      </c>
      <c r="K848">
        <v>28.2269116551184</v>
      </c>
      <c r="L848">
        <v>22.071393646472899</v>
      </c>
      <c r="M848">
        <v>6.1555180086454797</v>
      </c>
      <c r="N848">
        <v>0.27889122486967</v>
      </c>
      <c r="O848" t="s">
        <v>20</v>
      </c>
    </row>
    <row r="849" spans="1:15" x14ac:dyDescent="0.3">
      <c r="A849">
        <v>305682</v>
      </c>
      <c r="B849" t="s">
        <v>17</v>
      </c>
      <c r="C849">
        <v>1993</v>
      </c>
      <c r="D849">
        <v>30</v>
      </c>
      <c r="E849">
        <v>3</v>
      </c>
      <c r="F849">
        <v>4.9758558815684601</v>
      </c>
      <c r="G849">
        <v>6.5893341511291599</v>
      </c>
      <c r="H849">
        <v>7.0208949863502204</v>
      </c>
      <c r="I849">
        <v>4.4596974410056003</v>
      </c>
      <c r="J849">
        <v>5.7404103458483497</v>
      </c>
      <c r="K849">
        <v>14.927568027257999</v>
      </c>
      <c r="L849">
        <v>14.720810892693001</v>
      </c>
      <c r="M849">
        <v>0.206757134564997</v>
      </c>
      <c r="N849">
        <v>1.4045227268534801E-2</v>
      </c>
      <c r="O849" t="s">
        <v>20</v>
      </c>
    </row>
    <row r="850" spans="1:15" x14ac:dyDescent="0.3">
      <c r="A850">
        <v>305682</v>
      </c>
      <c r="B850" t="s">
        <v>17</v>
      </c>
      <c r="C850">
        <v>2051</v>
      </c>
      <c r="D850">
        <v>125</v>
      </c>
      <c r="E850">
        <v>12.5</v>
      </c>
      <c r="F850">
        <v>1.99102938667601</v>
      </c>
      <c r="G850">
        <v>2.6457621298924798</v>
      </c>
      <c r="H850">
        <v>2.88251861027583</v>
      </c>
      <c r="I850">
        <v>0.79978202709514201</v>
      </c>
      <c r="J850">
        <v>1.16837900534261</v>
      </c>
      <c r="K850">
        <v>24.887867314388799</v>
      </c>
      <c r="L850">
        <v>24.726605010465398</v>
      </c>
      <c r="M850">
        <v>0.161262303923383</v>
      </c>
      <c r="N850">
        <v>6.5218134011979997E-3</v>
      </c>
      <c r="O850" t="s">
        <v>20</v>
      </c>
    </row>
    <row r="851" spans="1:15" x14ac:dyDescent="0.3">
      <c r="A851">
        <v>305682</v>
      </c>
      <c r="B851" t="s">
        <v>17</v>
      </c>
      <c r="C851">
        <v>2073</v>
      </c>
      <c r="D851">
        <v>27</v>
      </c>
      <c r="E851">
        <v>2.7000000476837198</v>
      </c>
      <c r="F851">
        <v>3.94755849957625</v>
      </c>
      <c r="G851">
        <v>5.4958578798170699</v>
      </c>
      <c r="H851">
        <v>6.0613124407635599</v>
      </c>
      <c r="I851">
        <v>4.9880159736383796</v>
      </c>
      <c r="J851">
        <v>5.6755039775093499</v>
      </c>
      <c r="K851">
        <v>10.658407996030199</v>
      </c>
      <c r="L851">
        <v>10.4592860261242</v>
      </c>
      <c r="M851">
        <v>0.199121969905972</v>
      </c>
      <c r="N851">
        <v>1.9037816673970299E-2</v>
      </c>
      <c r="O851" t="s">
        <v>20</v>
      </c>
    </row>
    <row r="852" spans="1:15" x14ac:dyDescent="0.3">
      <c r="A852">
        <v>305682</v>
      </c>
      <c r="B852" t="s">
        <v>17</v>
      </c>
      <c r="C852">
        <v>2074</v>
      </c>
      <c r="D852">
        <v>141</v>
      </c>
      <c r="E852">
        <v>14.0999999046326</v>
      </c>
      <c r="F852">
        <v>1.7309324088956</v>
      </c>
      <c r="G852">
        <v>2.13913072749977</v>
      </c>
      <c r="H852">
        <v>2.84479331795725</v>
      </c>
      <c r="I852">
        <v>1.00133452850904</v>
      </c>
      <c r="J852">
        <v>2.2299761581445998</v>
      </c>
      <c r="K852">
        <v>24.406146892574501</v>
      </c>
      <c r="L852">
        <v>23.926229708577001</v>
      </c>
      <c r="M852">
        <v>0.47991718399745797</v>
      </c>
      <c r="N852">
        <v>2.00582034797325E-2</v>
      </c>
      <c r="O852" t="s">
        <v>20</v>
      </c>
    </row>
    <row r="853" spans="1:15" x14ac:dyDescent="0.3">
      <c r="A853">
        <v>305682</v>
      </c>
      <c r="B853" t="s">
        <v>17</v>
      </c>
      <c r="C853">
        <v>2082</v>
      </c>
      <c r="D853">
        <v>43</v>
      </c>
      <c r="E853">
        <v>4.3000001907348597</v>
      </c>
      <c r="F853">
        <v>2.0266030690270398</v>
      </c>
      <c r="G853">
        <v>2.8407594783344301</v>
      </c>
      <c r="H853">
        <v>3.3265728090664402</v>
      </c>
      <c r="I853">
        <v>2.3776549290189601</v>
      </c>
      <c r="J853">
        <v>2.7036411436850201</v>
      </c>
      <c r="K853">
        <v>8.7143934130978504</v>
      </c>
      <c r="L853">
        <v>8.1743566960027092</v>
      </c>
      <c r="M853">
        <v>0.54003671709513901</v>
      </c>
      <c r="N853">
        <v>6.6064736000475605E-2</v>
      </c>
      <c r="O853" t="s">
        <v>20</v>
      </c>
    </row>
    <row r="854" spans="1:15" x14ac:dyDescent="0.3">
      <c r="A854">
        <v>305682</v>
      </c>
      <c r="B854" t="s">
        <v>17</v>
      </c>
      <c r="C854">
        <v>2083</v>
      </c>
      <c r="D854">
        <v>98</v>
      </c>
      <c r="E854">
        <v>9.7999999523162806</v>
      </c>
      <c r="F854">
        <v>1.44674053617284</v>
      </c>
      <c r="G854">
        <v>1.6153168026729201</v>
      </c>
      <c r="H854">
        <v>1.7642701250383599</v>
      </c>
      <c r="I854">
        <v>0.61304456808621899</v>
      </c>
      <c r="J854">
        <v>0.75591583823165598</v>
      </c>
      <c r="K854">
        <v>14.178057209787699</v>
      </c>
      <c r="L854">
        <v>13.9778674786747</v>
      </c>
      <c r="M854">
        <v>0.200189731112943</v>
      </c>
      <c r="N854">
        <v>1.4321907931833E-2</v>
      </c>
      <c r="O854" t="s">
        <v>20</v>
      </c>
    </row>
    <row r="855" spans="1:15" x14ac:dyDescent="0.3">
      <c r="A855">
        <v>305682</v>
      </c>
      <c r="B855" t="s">
        <v>17</v>
      </c>
      <c r="C855">
        <v>2084</v>
      </c>
      <c r="D855">
        <v>31</v>
      </c>
      <c r="E855">
        <v>3.1000001430511501</v>
      </c>
      <c r="F855">
        <v>1.9658128060326501</v>
      </c>
      <c r="G855">
        <v>2.4322806861199702</v>
      </c>
      <c r="H855">
        <v>2.6156232265625601</v>
      </c>
      <c r="I855">
        <v>1.9064809676509999</v>
      </c>
      <c r="J855">
        <v>2.2705832582517398</v>
      </c>
      <c r="K855">
        <v>6.0940198335369704</v>
      </c>
      <c r="L855">
        <v>5.8927879315882796</v>
      </c>
      <c r="M855">
        <v>0.201231901948692</v>
      </c>
      <c r="N855">
        <v>3.4148845043275401E-2</v>
      </c>
      <c r="O855" t="s">
        <v>20</v>
      </c>
    </row>
    <row r="856" spans="1:15" x14ac:dyDescent="0.3">
      <c r="A856">
        <v>305682</v>
      </c>
      <c r="B856" t="s">
        <v>17</v>
      </c>
      <c r="C856">
        <v>2118</v>
      </c>
      <c r="D856">
        <v>26</v>
      </c>
      <c r="E856">
        <v>2.5999999046325701</v>
      </c>
      <c r="F856">
        <v>3.5340264794638698</v>
      </c>
      <c r="G856">
        <v>4.1990418901276598</v>
      </c>
      <c r="H856">
        <v>5.1229148279978496</v>
      </c>
      <c r="I856">
        <v>0.858899775008932</v>
      </c>
      <c r="J856">
        <v>1.0572351960113699</v>
      </c>
      <c r="K856">
        <v>9.1884683492557109</v>
      </c>
      <c r="L856">
        <v>7.3732172801228</v>
      </c>
      <c r="M856">
        <v>1.81525106913291</v>
      </c>
      <c r="N856">
        <v>0.24619524966754699</v>
      </c>
      <c r="O856" t="s">
        <v>20</v>
      </c>
    </row>
    <row r="857" spans="1:15" x14ac:dyDescent="0.3">
      <c r="A857">
        <v>305682</v>
      </c>
      <c r="B857" t="s">
        <v>17</v>
      </c>
      <c r="C857">
        <v>2120</v>
      </c>
      <c r="D857">
        <v>87</v>
      </c>
      <c r="E857">
        <v>8.7000000476837194</v>
      </c>
      <c r="F857">
        <v>2.6888354005196198</v>
      </c>
      <c r="G857">
        <v>3.5104743416946702</v>
      </c>
      <c r="H857">
        <v>3.8228895911678</v>
      </c>
      <c r="I857">
        <v>0.55742303916815705</v>
      </c>
      <c r="J857">
        <v>0.83350645628252196</v>
      </c>
      <c r="K857">
        <v>23.392868244722699</v>
      </c>
      <c r="L857">
        <v>22.947754936293698</v>
      </c>
      <c r="M857">
        <v>0.44511330842896202</v>
      </c>
      <c r="N857">
        <v>1.9396812876233901E-2</v>
      </c>
      <c r="O857" t="s">
        <v>20</v>
      </c>
    </row>
    <row r="858" spans="1:15" x14ac:dyDescent="0.3">
      <c r="A858">
        <v>305682</v>
      </c>
      <c r="B858" t="s">
        <v>17</v>
      </c>
      <c r="C858">
        <v>2121</v>
      </c>
      <c r="D858">
        <v>48</v>
      </c>
      <c r="E858">
        <v>4.7999999523162797</v>
      </c>
      <c r="F858">
        <v>2.0239362589309899</v>
      </c>
      <c r="G858">
        <v>2.61265686354451</v>
      </c>
      <c r="H858">
        <v>2.8847436443815</v>
      </c>
      <c r="I858">
        <v>1.68607407497948</v>
      </c>
      <c r="J858">
        <v>1.81971147110585</v>
      </c>
      <c r="K858">
        <v>9.7148939748917496</v>
      </c>
      <c r="L858">
        <v>9.5266731497843296</v>
      </c>
      <c r="M858">
        <v>0.188220825107413</v>
      </c>
      <c r="N858">
        <v>1.9757246013176601E-2</v>
      </c>
      <c r="O858" t="s">
        <v>20</v>
      </c>
    </row>
    <row r="859" spans="1:15" x14ac:dyDescent="0.3">
      <c r="A859">
        <v>305682</v>
      </c>
      <c r="B859" t="s">
        <v>17</v>
      </c>
      <c r="C859">
        <v>2126</v>
      </c>
      <c r="D859">
        <v>152</v>
      </c>
      <c r="E859">
        <v>15.2000000476837</v>
      </c>
      <c r="F859">
        <v>1.50553695148566</v>
      </c>
      <c r="G859">
        <v>1.70826141449485</v>
      </c>
      <c r="H859">
        <v>2.42185493359217</v>
      </c>
      <c r="I859">
        <v>0.722461106477297</v>
      </c>
      <c r="J859">
        <v>1.0406647042435899</v>
      </c>
      <c r="K859">
        <v>22.8841617059465</v>
      </c>
      <c r="L859">
        <v>21.137206360260699</v>
      </c>
      <c r="M859">
        <v>1.7469553456857301</v>
      </c>
      <c r="N859">
        <v>8.2648355506909105E-2</v>
      </c>
      <c r="O859" t="s">
        <v>20</v>
      </c>
    </row>
    <row r="860" spans="1:15" x14ac:dyDescent="0.3">
      <c r="A860">
        <v>305682</v>
      </c>
      <c r="B860" t="s">
        <v>17</v>
      </c>
      <c r="C860">
        <v>2147</v>
      </c>
      <c r="D860">
        <v>13</v>
      </c>
      <c r="E860">
        <v>1.29999995231628</v>
      </c>
      <c r="F860">
        <v>6.2900892522732601</v>
      </c>
      <c r="G860">
        <v>7.0082236859977796</v>
      </c>
      <c r="H860">
        <v>7.34091304309724</v>
      </c>
      <c r="I860">
        <v>-0.88628648795195197</v>
      </c>
      <c r="J860">
        <v>-3.8086142391135199E-3</v>
      </c>
      <c r="K860">
        <v>8.1771156971882402</v>
      </c>
      <c r="L860">
        <v>7.4065694012243304</v>
      </c>
      <c r="M860">
        <v>0.770546295963912</v>
      </c>
      <c r="N860">
        <v>0.104035519580298</v>
      </c>
      <c r="O860" t="s">
        <v>20</v>
      </c>
    </row>
    <row r="861" spans="1:15" x14ac:dyDescent="0.3">
      <c r="A861">
        <v>305682</v>
      </c>
      <c r="B861" t="s">
        <v>17</v>
      </c>
      <c r="C861">
        <v>2148</v>
      </c>
      <c r="D861">
        <v>114</v>
      </c>
      <c r="E861">
        <v>11.4000000953674</v>
      </c>
      <c r="F861">
        <v>2.70409028803107</v>
      </c>
      <c r="G861">
        <v>2.9600874999185298</v>
      </c>
      <c r="H861">
        <v>4.5254342869013904</v>
      </c>
      <c r="I861">
        <v>0.63199316504585301</v>
      </c>
      <c r="J861">
        <v>1.1304698121979999</v>
      </c>
      <c r="K861">
        <v>30.826629737273301</v>
      </c>
      <c r="L861">
        <v>22.647555350941499</v>
      </c>
      <c r="M861">
        <v>8.1790743863317505</v>
      </c>
      <c r="N861">
        <v>0.361146015964664</v>
      </c>
      <c r="O861" t="s">
        <v>20</v>
      </c>
    </row>
    <row r="862" spans="1:15" x14ac:dyDescent="0.3">
      <c r="A862">
        <v>305682</v>
      </c>
      <c r="B862" t="s">
        <v>17</v>
      </c>
      <c r="C862">
        <v>2161</v>
      </c>
      <c r="D862">
        <v>27</v>
      </c>
      <c r="E862">
        <v>2.7000000476837198</v>
      </c>
      <c r="F862">
        <v>2.29297510812397</v>
      </c>
      <c r="G862">
        <v>3.04892271787836</v>
      </c>
      <c r="H862">
        <v>3.4775176332455402</v>
      </c>
      <c r="I862">
        <v>-0.53898019276862597</v>
      </c>
      <c r="J862">
        <v>4.6360130676436101E-2</v>
      </c>
      <c r="K862">
        <v>6.1910328199298803</v>
      </c>
      <c r="L862">
        <v>5.8363596079721898</v>
      </c>
      <c r="M862">
        <v>0.35467321195769003</v>
      </c>
      <c r="N862">
        <v>6.0769595395256802E-2</v>
      </c>
      <c r="O862" t="s">
        <v>20</v>
      </c>
    </row>
    <row r="863" spans="1:15" x14ac:dyDescent="0.3">
      <c r="A863">
        <v>305682</v>
      </c>
      <c r="B863" t="s">
        <v>17</v>
      </c>
      <c r="C863">
        <v>2162</v>
      </c>
      <c r="D863">
        <v>41</v>
      </c>
      <c r="E863">
        <v>4.0999999046325701</v>
      </c>
      <c r="F863">
        <v>6.1725965020929099</v>
      </c>
      <c r="G863">
        <v>7.6082572549709697</v>
      </c>
      <c r="H863">
        <v>7.9291608495726402</v>
      </c>
      <c r="I863">
        <v>5.7092667203487704</v>
      </c>
      <c r="J863">
        <v>7.0757801956217401</v>
      </c>
      <c r="K863">
        <v>25.3076452934408</v>
      </c>
      <c r="L863">
        <v>25.1708387934261</v>
      </c>
      <c r="M863">
        <v>0.13680650001470701</v>
      </c>
      <c r="N863">
        <v>5.4351188348334698E-3</v>
      </c>
      <c r="O863" t="s">
        <v>20</v>
      </c>
    </row>
    <row r="864" spans="1:15" x14ac:dyDescent="0.3">
      <c r="A864">
        <v>305682</v>
      </c>
      <c r="B864" t="s">
        <v>17</v>
      </c>
      <c r="C864">
        <v>2181</v>
      </c>
      <c r="D864">
        <v>154</v>
      </c>
      <c r="E864">
        <v>15.4000000953674</v>
      </c>
      <c r="F864">
        <v>2.0483571435651</v>
      </c>
      <c r="G864">
        <v>2.8051646339490799</v>
      </c>
      <c r="H864">
        <v>3.2786040487283099</v>
      </c>
      <c r="I864">
        <v>1.0976603577308599</v>
      </c>
      <c r="J864">
        <v>1.8140701948207001</v>
      </c>
      <c r="K864">
        <v>31.5447001025017</v>
      </c>
      <c r="L864">
        <v>29.2108940595649</v>
      </c>
      <c r="M864">
        <v>2.33380604293672</v>
      </c>
      <c r="N864">
        <v>7.9895056898216701E-2</v>
      </c>
      <c r="O864" t="s">
        <v>20</v>
      </c>
    </row>
    <row r="865" spans="1:15" x14ac:dyDescent="0.3">
      <c r="A865">
        <v>305682</v>
      </c>
      <c r="B865" t="s">
        <v>17</v>
      </c>
      <c r="C865">
        <v>2183</v>
      </c>
      <c r="D865">
        <v>47</v>
      </c>
      <c r="E865">
        <v>4.7000000476837203</v>
      </c>
      <c r="F865">
        <v>2.0567086579004199</v>
      </c>
      <c r="G865">
        <v>2.5286680560158699</v>
      </c>
      <c r="H865">
        <v>2.7246996975154101</v>
      </c>
      <c r="I865">
        <v>1.3962577566374199</v>
      </c>
      <c r="J865">
        <v>2.06345016459368</v>
      </c>
      <c r="K865">
        <v>9.66653075063277</v>
      </c>
      <c r="L865">
        <v>9.2963937721867609</v>
      </c>
      <c r="M865">
        <v>0.37013697844600602</v>
      </c>
      <c r="N865">
        <v>3.9815114066423601E-2</v>
      </c>
      <c r="O865" t="s">
        <v>20</v>
      </c>
    </row>
    <row r="866" spans="1:15" x14ac:dyDescent="0.3">
      <c r="A866">
        <v>305682</v>
      </c>
      <c r="B866" t="s">
        <v>17</v>
      </c>
      <c r="C866">
        <v>2199</v>
      </c>
      <c r="D866">
        <v>269</v>
      </c>
      <c r="E866">
        <v>26.9000000953674</v>
      </c>
      <c r="F866">
        <v>1.6185893440408099</v>
      </c>
      <c r="G866">
        <v>1.6822107043712</v>
      </c>
      <c r="H866">
        <v>2.5608696972134299</v>
      </c>
      <c r="I866">
        <v>0.62483557750885999</v>
      </c>
      <c r="J866">
        <v>1.2847203064263799</v>
      </c>
      <c r="K866">
        <v>43.540053470540897</v>
      </c>
      <c r="L866">
        <v>41.7437506125992</v>
      </c>
      <c r="M866">
        <v>1.79630285794165</v>
      </c>
      <c r="N866">
        <v>4.3031659388063803E-2</v>
      </c>
      <c r="O866" t="s">
        <v>20</v>
      </c>
    </row>
    <row r="867" spans="1:15" x14ac:dyDescent="0.3">
      <c r="A867">
        <v>305682</v>
      </c>
      <c r="B867" t="s">
        <v>17</v>
      </c>
      <c r="C867">
        <v>2204</v>
      </c>
      <c r="D867">
        <v>111</v>
      </c>
      <c r="E867">
        <v>11.100000143051099</v>
      </c>
      <c r="F867">
        <v>1.72225423078746</v>
      </c>
      <c r="G867">
        <v>1.9359855242994</v>
      </c>
      <c r="H867">
        <v>2.66793404570054</v>
      </c>
      <c r="I867">
        <v>0.79331993219658503</v>
      </c>
      <c r="J867">
        <v>1.35814714893178</v>
      </c>
      <c r="K867">
        <v>19.117022113769501</v>
      </c>
      <c r="L867">
        <v>18.959879131756701</v>
      </c>
      <c r="M867">
        <v>0.15714298201277499</v>
      </c>
      <c r="N867">
        <v>8.2881847991092793E-3</v>
      </c>
      <c r="O867" t="s">
        <v>20</v>
      </c>
    </row>
    <row r="868" spans="1:15" x14ac:dyDescent="0.3">
      <c r="A868">
        <v>305682</v>
      </c>
      <c r="B868" t="s">
        <v>17</v>
      </c>
      <c r="C868">
        <v>2206</v>
      </c>
      <c r="D868">
        <v>36</v>
      </c>
      <c r="E868">
        <v>3.6000001430511501</v>
      </c>
      <c r="F868">
        <v>2.7035266375441198</v>
      </c>
      <c r="G868">
        <v>3.1740360154640301</v>
      </c>
      <c r="H868">
        <v>3.2598540219441201</v>
      </c>
      <c r="I868">
        <v>0.43193887526646302</v>
      </c>
      <c r="J868">
        <v>0.742688867415225</v>
      </c>
      <c r="K868">
        <v>9.73269623387373</v>
      </c>
      <c r="L868">
        <v>9.3509649341170995</v>
      </c>
      <c r="M868">
        <v>0.38173129975663</v>
      </c>
      <c r="N868">
        <v>4.0822664018755901E-2</v>
      </c>
      <c r="O868" t="s">
        <v>20</v>
      </c>
    </row>
    <row r="869" spans="1:15" x14ac:dyDescent="0.3">
      <c r="A869">
        <v>305682</v>
      </c>
      <c r="B869" t="s">
        <v>17</v>
      </c>
      <c r="C869">
        <v>2232</v>
      </c>
      <c r="D869">
        <v>212</v>
      </c>
      <c r="E869">
        <v>21.200000047683702</v>
      </c>
      <c r="F869">
        <v>2.1045058872633402</v>
      </c>
      <c r="G869">
        <v>3.1751464845999302</v>
      </c>
      <c r="H869">
        <v>3.4732286809295601</v>
      </c>
      <c r="I869">
        <v>0.466742417275263</v>
      </c>
      <c r="J869">
        <v>1.4774113946577001</v>
      </c>
      <c r="K869">
        <v>44.615524846537902</v>
      </c>
      <c r="L869">
        <v>41.010479830000598</v>
      </c>
      <c r="M869">
        <v>3.6050450165372401</v>
      </c>
      <c r="N869">
        <v>8.7905458104394596E-2</v>
      </c>
      <c r="O869" t="s">
        <v>20</v>
      </c>
    </row>
    <row r="870" spans="1:15" x14ac:dyDescent="0.3">
      <c r="A870">
        <v>305682</v>
      </c>
      <c r="B870" t="s">
        <v>17</v>
      </c>
      <c r="C870">
        <v>2234</v>
      </c>
      <c r="D870">
        <v>119</v>
      </c>
      <c r="E870">
        <v>11.9000000953674</v>
      </c>
      <c r="F870">
        <v>1.4151000945769201</v>
      </c>
      <c r="G870">
        <v>1.5303252456615499</v>
      </c>
      <c r="H870">
        <v>1.6072440379516599</v>
      </c>
      <c r="I870">
        <v>0.35826949857590501</v>
      </c>
      <c r="J870">
        <v>0.65878245532604796</v>
      </c>
      <c r="K870">
        <v>16.839691220096999</v>
      </c>
      <c r="L870">
        <v>16.565825052458699</v>
      </c>
      <c r="M870">
        <v>0.27386616763831401</v>
      </c>
      <c r="N870">
        <v>1.6531996853224502E-2</v>
      </c>
      <c r="O870" t="s">
        <v>20</v>
      </c>
    </row>
    <row r="871" spans="1:15" x14ac:dyDescent="0.3">
      <c r="A871">
        <v>305682</v>
      </c>
      <c r="B871" t="s">
        <v>17</v>
      </c>
      <c r="C871">
        <v>2235</v>
      </c>
      <c r="D871">
        <v>35</v>
      </c>
      <c r="E871">
        <v>3.5</v>
      </c>
      <c r="F871">
        <v>1.9973549211746</v>
      </c>
      <c r="G871">
        <v>2.46859111017138</v>
      </c>
      <c r="H871">
        <v>2.6515812866851198</v>
      </c>
      <c r="I871">
        <v>1.37878025135</v>
      </c>
      <c r="J871">
        <v>1.3915068124801799</v>
      </c>
      <c r="K871">
        <v>6.9907422431070296</v>
      </c>
      <c r="L871">
        <v>6.8809473957934602</v>
      </c>
      <c r="M871">
        <v>0.109794847313563</v>
      </c>
      <c r="N871">
        <v>1.59563561524514E-2</v>
      </c>
      <c r="O871" t="s">
        <v>20</v>
      </c>
    </row>
    <row r="872" spans="1:15" x14ac:dyDescent="0.3">
      <c r="A872">
        <v>305682</v>
      </c>
      <c r="B872" t="s">
        <v>17</v>
      </c>
      <c r="C872">
        <v>2237</v>
      </c>
      <c r="D872">
        <v>35</v>
      </c>
      <c r="E872">
        <v>3.5</v>
      </c>
      <c r="F872">
        <v>5.4216740843025404</v>
      </c>
      <c r="G872">
        <v>7.0955562400002998</v>
      </c>
      <c r="H872">
        <v>7.5746585825909802</v>
      </c>
      <c r="I872">
        <v>3.6371812933366301</v>
      </c>
      <c r="J872">
        <v>4.69925460913647</v>
      </c>
      <c r="K872">
        <v>18.975859457435099</v>
      </c>
      <c r="L872">
        <v>18.407816717399999</v>
      </c>
      <c r="M872">
        <v>0.56804274003506405</v>
      </c>
      <c r="N872">
        <v>3.0858778569764898E-2</v>
      </c>
      <c r="O872" t="s">
        <v>20</v>
      </c>
    </row>
    <row r="873" spans="1:15" x14ac:dyDescent="0.3">
      <c r="A873">
        <v>305682</v>
      </c>
      <c r="B873" t="s">
        <v>17</v>
      </c>
      <c r="C873">
        <v>2238</v>
      </c>
      <c r="D873">
        <v>205</v>
      </c>
      <c r="E873">
        <v>20.5</v>
      </c>
      <c r="F873">
        <v>1.7051509678996299</v>
      </c>
      <c r="G873">
        <v>2.2162317862755798</v>
      </c>
      <c r="H873">
        <v>2.6787648754770901</v>
      </c>
      <c r="I873">
        <v>0.88567605523288595</v>
      </c>
      <c r="J873">
        <v>1.6807229217000701</v>
      </c>
      <c r="K873">
        <v>34.955594846608498</v>
      </c>
      <c r="L873">
        <v>34.620818604922199</v>
      </c>
      <c r="M873">
        <v>0.33477624168634901</v>
      </c>
      <c r="N873">
        <v>9.6697956656274005E-3</v>
      </c>
      <c r="O873" t="s">
        <v>20</v>
      </c>
    </row>
    <row r="874" spans="1:15" x14ac:dyDescent="0.3">
      <c r="A874">
        <v>305682</v>
      </c>
      <c r="B874" t="s">
        <v>17</v>
      </c>
      <c r="C874">
        <v>2244</v>
      </c>
      <c r="D874">
        <v>75</v>
      </c>
      <c r="E874">
        <v>7.5</v>
      </c>
      <c r="F874">
        <v>1.13643538365347</v>
      </c>
      <c r="G874">
        <v>1.1864331265535999</v>
      </c>
      <c r="H874">
        <v>1.2260030362507699</v>
      </c>
      <c r="I874">
        <v>0.32730844037083401</v>
      </c>
      <c r="J874">
        <v>0.54751477478590704</v>
      </c>
      <c r="K874">
        <v>8.5232653830848193</v>
      </c>
      <c r="L874">
        <v>8.1548123314462604</v>
      </c>
      <c r="M874">
        <v>0.36845305163856601</v>
      </c>
      <c r="N874">
        <v>4.5182284602400001E-2</v>
      </c>
      <c r="O874" t="s">
        <v>20</v>
      </c>
    </row>
    <row r="875" spans="1:15" x14ac:dyDescent="0.3">
      <c r="A875">
        <v>305682</v>
      </c>
      <c r="B875" t="s">
        <v>17</v>
      </c>
      <c r="C875">
        <v>2247</v>
      </c>
      <c r="D875">
        <v>186</v>
      </c>
      <c r="E875">
        <v>18.600000143051101</v>
      </c>
      <c r="F875">
        <v>1.2395215234855601</v>
      </c>
      <c r="G875">
        <v>1.3322682920340501</v>
      </c>
      <c r="H875">
        <v>1.4842043577922299</v>
      </c>
      <c r="I875">
        <v>0.42729248863276398</v>
      </c>
      <c r="J875">
        <v>0.61171302691190499</v>
      </c>
      <c r="K875">
        <v>23.055100478318199</v>
      </c>
      <c r="L875">
        <v>22.749071116499199</v>
      </c>
      <c r="M875">
        <v>0.30602936181902901</v>
      </c>
      <c r="N875">
        <v>1.34523893416059E-2</v>
      </c>
      <c r="O875" t="s">
        <v>20</v>
      </c>
    </row>
    <row r="876" spans="1:15" x14ac:dyDescent="0.3">
      <c r="A876">
        <v>305682</v>
      </c>
      <c r="B876" t="s">
        <v>17</v>
      </c>
      <c r="C876">
        <v>2252</v>
      </c>
      <c r="D876">
        <v>72</v>
      </c>
      <c r="E876">
        <v>7.2000000476837203</v>
      </c>
      <c r="F876">
        <v>3.65247248824822</v>
      </c>
      <c r="G876">
        <v>5.0260237519246802</v>
      </c>
      <c r="H876">
        <v>5.7595234176024102</v>
      </c>
      <c r="I876">
        <v>2.7159074754845101</v>
      </c>
      <c r="J876">
        <v>4.30166890947421</v>
      </c>
      <c r="K876">
        <v>26.297801858534601</v>
      </c>
      <c r="L876">
        <v>23.9021314584386</v>
      </c>
      <c r="M876">
        <v>2.3956704000959501</v>
      </c>
      <c r="N876">
        <v>0.100228316636178</v>
      </c>
      <c r="O876" t="s">
        <v>20</v>
      </c>
    </row>
    <row r="877" spans="1:15" x14ac:dyDescent="0.3">
      <c r="A877">
        <v>305682</v>
      </c>
      <c r="B877" t="s">
        <v>17</v>
      </c>
      <c r="C877">
        <v>2265</v>
      </c>
      <c r="D877">
        <v>26</v>
      </c>
      <c r="E877">
        <v>2.5999999046325701</v>
      </c>
      <c r="F877">
        <v>5.2026851026113601</v>
      </c>
      <c r="G877">
        <v>5.6535651547790797</v>
      </c>
      <c r="H877">
        <v>5.74922644159538</v>
      </c>
      <c r="I877">
        <v>0.362259470717119</v>
      </c>
      <c r="J877">
        <v>0.39437169003244499</v>
      </c>
      <c r="K877">
        <v>13.5269808579902</v>
      </c>
      <c r="L877">
        <v>12.806937332070801</v>
      </c>
      <c r="M877">
        <v>0.72004352591935505</v>
      </c>
      <c r="N877">
        <v>5.6222928811889998E-2</v>
      </c>
      <c r="O877" t="s">
        <v>20</v>
      </c>
    </row>
    <row r="878" spans="1:15" x14ac:dyDescent="0.3">
      <c r="A878">
        <v>305682</v>
      </c>
      <c r="B878" t="s">
        <v>17</v>
      </c>
      <c r="C878">
        <v>2266</v>
      </c>
      <c r="D878">
        <v>29</v>
      </c>
      <c r="E878">
        <v>2.8999998569488499</v>
      </c>
      <c r="F878">
        <v>2.4501178683658198</v>
      </c>
      <c r="G878">
        <v>3.3661972416637198</v>
      </c>
      <c r="H878">
        <v>4.00577507543123</v>
      </c>
      <c r="I878">
        <v>-0.46373743247231902</v>
      </c>
      <c r="J878">
        <v>-0.30408338082543201</v>
      </c>
      <c r="K878">
        <v>7.1053415260807196</v>
      </c>
      <c r="L878">
        <v>6.70352639212037</v>
      </c>
      <c r="M878">
        <v>0.40181513396034302</v>
      </c>
      <c r="N878">
        <v>5.9940859550080203E-2</v>
      </c>
      <c r="O878" t="s">
        <v>20</v>
      </c>
    </row>
    <row r="879" spans="1:15" x14ac:dyDescent="0.3">
      <c r="A879">
        <v>305682</v>
      </c>
      <c r="B879" t="s">
        <v>17</v>
      </c>
      <c r="C879">
        <v>2267</v>
      </c>
      <c r="D879">
        <v>133</v>
      </c>
      <c r="E879">
        <v>13.2999999523163</v>
      </c>
      <c r="F879">
        <v>1.30788924661949</v>
      </c>
      <c r="G879">
        <v>1.38413945026055</v>
      </c>
      <c r="H879">
        <v>1.5581982885772201</v>
      </c>
      <c r="I879">
        <v>0.40020737905696602</v>
      </c>
      <c r="J879">
        <v>0.70381259868132695</v>
      </c>
      <c r="K879">
        <v>17.3949269571144</v>
      </c>
      <c r="L879">
        <v>16.3611093000439</v>
      </c>
      <c r="M879">
        <v>1.03381765707048</v>
      </c>
      <c r="N879">
        <v>6.3187503861226693E-2</v>
      </c>
      <c r="O879" t="s">
        <v>20</v>
      </c>
    </row>
    <row r="880" spans="1:15" x14ac:dyDescent="0.3">
      <c r="A880">
        <v>305682</v>
      </c>
      <c r="B880" t="s">
        <v>17</v>
      </c>
      <c r="C880">
        <v>2268</v>
      </c>
      <c r="D880">
        <v>207</v>
      </c>
      <c r="E880">
        <v>20.700000047683702</v>
      </c>
      <c r="F880">
        <v>1.6761001252050001</v>
      </c>
      <c r="G880">
        <v>1.51559981171914</v>
      </c>
      <c r="H880">
        <v>3.0548449182844601</v>
      </c>
      <c r="I880">
        <v>0.74559093423357303</v>
      </c>
      <c r="J880">
        <v>2.6834175129985001</v>
      </c>
      <c r="K880">
        <v>34.695272661764903</v>
      </c>
      <c r="L880">
        <v>14.259164988666701</v>
      </c>
      <c r="M880">
        <v>20.4361076730981</v>
      </c>
      <c r="N880">
        <v>1.4331910521647599</v>
      </c>
      <c r="O880" t="s">
        <v>20</v>
      </c>
    </row>
    <row r="881" spans="1:15" x14ac:dyDescent="0.3">
      <c r="A881">
        <v>305682</v>
      </c>
      <c r="B881" t="s">
        <v>17</v>
      </c>
      <c r="C881">
        <v>2269</v>
      </c>
      <c r="D881">
        <v>26</v>
      </c>
      <c r="E881">
        <v>2.6000001430511501</v>
      </c>
      <c r="F881">
        <v>2.36626188035908</v>
      </c>
      <c r="G881">
        <v>2.6412234261108498</v>
      </c>
      <c r="H881">
        <v>2.8090509386199201</v>
      </c>
      <c r="I881">
        <v>3.7679731013284001E-3</v>
      </c>
      <c r="J881">
        <v>0.30283044350254901</v>
      </c>
      <c r="K881">
        <v>6.1522812329459198</v>
      </c>
      <c r="L881">
        <v>5.8696798355677799</v>
      </c>
      <c r="M881">
        <v>0.282601397378137</v>
      </c>
      <c r="N881">
        <v>4.8145964566191801E-2</v>
      </c>
      <c r="O881" t="s">
        <v>20</v>
      </c>
    </row>
    <row r="882" spans="1:15" x14ac:dyDescent="0.3">
      <c r="A882">
        <v>305682</v>
      </c>
      <c r="B882" t="s">
        <v>17</v>
      </c>
      <c r="C882">
        <v>2284</v>
      </c>
      <c r="D882">
        <v>246</v>
      </c>
      <c r="E882">
        <v>24.600000143051101</v>
      </c>
      <c r="F882">
        <v>2.2616889976113899</v>
      </c>
      <c r="G882">
        <v>1.5424646682163501</v>
      </c>
      <c r="H882">
        <v>8.7102145868175995</v>
      </c>
      <c r="I882">
        <v>0.428539900678992</v>
      </c>
      <c r="J882">
        <v>1.86073940188067</v>
      </c>
      <c r="K882">
        <v>55.6375497856951</v>
      </c>
      <c r="L882">
        <v>20.330629639484801</v>
      </c>
      <c r="M882">
        <v>35.306920146210302</v>
      </c>
      <c r="N882">
        <v>1.73663682691064</v>
      </c>
      <c r="O882" t="s">
        <v>20</v>
      </c>
    </row>
    <row r="883" spans="1:15" x14ac:dyDescent="0.3">
      <c r="A883">
        <v>305682</v>
      </c>
      <c r="B883" t="s">
        <v>17</v>
      </c>
      <c r="C883">
        <v>2298</v>
      </c>
      <c r="D883">
        <v>17</v>
      </c>
      <c r="E883">
        <v>1.70000004768372</v>
      </c>
      <c r="F883">
        <v>3.9318836545268501</v>
      </c>
      <c r="G883">
        <v>4.6973194590690301</v>
      </c>
      <c r="H883">
        <v>5.7619172640109904</v>
      </c>
      <c r="I883">
        <v>3.5845801234018801</v>
      </c>
      <c r="J883">
        <v>3.64768636119602</v>
      </c>
      <c r="K883">
        <v>6.6842024758613396</v>
      </c>
      <c r="L883">
        <v>5.5774333995834899</v>
      </c>
      <c r="M883">
        <v>1.1067690762778499</v>
      </c>
      <c r="N883">
        <v>0.19843698651076699</v>
      </c>
      <c r="O883" t="s">
        <v>20</v>
      </c>
    </row>
    <row r="884" spans="1:15" x14ac:dyDescent="0.3">
      <c r="A884">
        <v>305682</v>
      </c>
      <c r="B884" t="s">
        <v>17</v>
      </c>
      <c r="C884">
        <v>2317</v>
      </c>
      <c r="D884">
        <v>21</v>
      </c>
      <c r="E884">
        <v>2.0999999046325701</v>
      </c>
      <c r="F884">
        <v>5.3492269863528401</v>
      </c>
      <c r="G884">
        <v>5.45808888038058</v>
      </c>
      <c r="H884">
        <v>5.6187760156088196</v>
      </c>
      <c r="I884">
        <v>0.80543215014544101</v>
      </c>
      <c r="J884">
        <v>1.00592179882302</v>
      </c>
      <c r="K884">
        <v>11.233376251527901</v>
      </c>
      <c r="L884">
        <v>10.104295661454399</v>
      </c>
      <c r="M884">
        <v>1.12908059007346</v>
      </c>
      <c r="N884">
        <v>0.111742631837332</v>
      </c>
      <c r="O884" t="s">
        <v>20</v>
      </c>
    </row>
    <row r="885" spans="1:15" x14ac:dyDescent="0.3">
      <c r="A885">
        <v>305682</v>
      </c>
      <c r="B885" t="s">
        <v>17</v>
      </c>
      <c r="C885">
        <v>2340</v>
      </c>
      <c r="D885">
        <v>32</v>
      </c>
      <c r="E885">
        <v>3.2000000476837198</v>
      </c>
      <c r="F885">
        <v>2.5571473361201198</v>
      </c>
      <c r="G885">
        <v>3.5674585124857701</v>
      </c>
      <c r="H885">
        <v>4.45266169976379</v>
      </c>
      <c r="I885">
        <v>-0.31468887465637801</v>
      </c>
      <c r="J885">
        <v>-0.26106302422759697</v>
      </c>
      <c r="K885">
        <v>8.1828717012292405</v>
      </c>
      <c r="L885">
        <v>7.6097757823018402</v>
      </c>
      <c r="M885">
        <v>0.57309591892740197</v>
      </c>
      <c r="N885">
        <v>7.5310486842497901E-2</v>
      </c>
      <c r="O885" t="s">
        <v>20</v>
      </c>
    </row>
    <row r="886" spans="1:15" x14ac:dyDescent="0.3">
      <c r="A886">
        <v>305682</v>
      </c>
      <c r="B886" t="s">
        <v>17</v>
      </c>
      <c r="C886">
        <v>2342</v>
      </c>
      <c r="D886">
        <v>97</v>
      </c>
      <c r="E886">
        <v>9.7000000476837194</v>
      </c>
      <c r="F886">
        <v>1.1515197930627401</v>
      </c>
      <c r="G886">
        <v>1.18146099993265</v>
      </c>
      <c r="H886">
        <v>1.2940255662026701</v>
      </c>
      <c r="I886">
        <v>0.35805073290583</v>
      </c>
      <c r="J886">
        <v>0.79455416736224804</v>
      </c>
      <c r="K886">
        <v>11.169742027239201</v>
      </c>
      <c r="L886">
        <v>10.831262951947901</v>
      </c>
      <c r="M886">
        <v>0.33847907529122001</v>
      </c>
      <c r="N886">
        <v>3.1250194625765802E-2</v>
      </c>
      <c r="O886" t="s">
        <v>20</v>
      </c>
    </row>
    <row r="887" spans="1:15" x14ac:dyDescent="0.3">
      <c r="A887">
        <v>305682</v>
      </c>
      <c r="B887" t="s">
        <v>17</v>
      </c>
      <c r="C887">
        <v>2370</v>
      </c>
      <c r="D887">
        <v>52</v>
      </c>
      <c r="E887">
        <v>5.2000000476837203</v>
      </c>
      <c r="F887">
        <v>4.2119373336521502</v>
      </c>
      <c r="G887">
        <v>6.1504511989608197</v>
      </c>
      <c r="H887">
        <v>6.7593671570329104</v>
      </c>
      <c r="I887">
        <v>1.0733004700147399</v>
      </c>
      <c r="J887">
        <v>2.0179573119835501</v>
      </c>
      <c r="K887">
        <v>21.902073947928301</v>
      </c>
      <c r="L887">
        <v>21.0731289468002</v>
      </c>
      <c r="M887">
        <v>0.82894500112812597</v>
      </c>
      <c r="N887">
        <v>3.9336588468699897E-2</v>
      </c>
      <c r="O887" t="s">
        <v>20</v>
      </c>
    </row>
    <row r="888" spans="1:15" x14ac:dyDescent="0.3">
      <c r="A888">
        <v>305682</v>
      </c>
      <c r="B888" t="s">
        <v>17</v>
      </c>
      <c r="C888">
        <v>2371</v>
      </c>
      <c r="D888">
        <v>150</v>
      </c>
      <c r="E888">
        <v>15</v>
      </c>
      <c r="F888">
        <v>2.1588307106798998</v>
      </c>
      <c r="G888">
        <v>2.8091526825168001</v>
      </c>
      <c r="H888">
        <v>3.0586034195779299</v>
      </c>
      <c r="I888">
        <v>0.74114267437318604</v>
      </c>
      <c r="J888">
        <v>1.7951862899316799</v>
      </c>
      <c r="K888">
        <v>32.382460664858399</v>
      </c>
      <c r="L888">
        <v>31.762611031090199</v>
      </c>
      <c r="M888">
        <v>0.61984963376817603</v>
      </c>
      <c r="N888">
        <v>1.9515071766658201E-2</v>
      </c>
      <c r="O888" t="s">
        <v>20</v>
      </c>
    </row>
    <row r="889" spans="1:15" x14ac:dyDescent="0.3">
      <c r="A889">
        <v>305682</v>
      </c>
      <c r="B889" t="s">
        <v>17</v>
      </c>
      <c r="C889">
        <v>2394</v>
      </c>
      <c r="D889">
        <v>60</v>
      </c>
      <c r="E889">
        <v>6</v>
      </c>
      <c r="F889">
        <v>3.2571648819293899</v>
      </c>
      <c r="G889">
        <v>4.0634690515567602</v>
      </c>
      <c r="H889">
        <v>4.7670452376107502</v>
      </c>
      <c r="I889">
        <v>2.39046148163838</v>
      </c>
      <c r="J889">
        <v>2.5650524208227101</v>
      </c>
      <c r="K889">
        <v>19.542989268202899</v>
      </c>
      <c r="L889">
        <v>18.537622107794299</v>
      </c>
      <c r="M889">
        <v>1.0053671604085901</v>
      </c>
      <c r="N889">
        <v>5.4233879327267101E-2</v>
      </c>
      <c r="O889" t="s">
        <v>20</v>
      </c>
    </row>
    <row r="890" spans="1:15" x14ac:dyDescent="0.3">
      <c r="A890">
        <v>305682</v>
      </c>
      <c r="B890" t="s">
        <v>17</v>
      </c>
      <c r="C890">
        <v>2395</v>
      </c>
      <c r="D890">
        <v>17</v>
      </c>
      <c r="E890">
        <v>1.70000004768372</v>
      </c>
      <c r="F890">
        <v>4.89006807178776</v>
      </c>
      <c r="G890">
        <v>6.3919062908601498</v>
      </c>
      <c r="H890">
        <v>6.7399808459278399</v>
      </c>
      <c r="I890">
        <v>7.1917817254047298</v>
      </c>
      <c r="J890">
        <v>7.6477942806739003</v>
      </c>
      <c r="K890">
        <v>8.3131160621560696</v>
      </c>
      <c r="L890">
        <v>8.1759748489060904</v>
      </c>
      <c r="M890">
        <v>0.13714121324998299</v>
      </c>
      <c r="N890">
        <v>1.6773683356955501E-2</v>
      </c>
      <c r="O890" t="s">
        <v>20</v>
      </c>
    </row>
    <row r="891" spans="1:15" x14ac:dyDescent="0.3">
      <c r="A891">
        <v>305682</v>
      </c>
      <c r="B891" t="s">
        <v>17</v>
      </c>
      <c r="C891">
        <v>2396</v>
      </c>
      <c r="D891">
        <v>55</v>
      </c>
      <c r="E891">
        <v>5.5</v>
      </c>
      <c r="F891">
        <v>4.1164333826142503</v>
      </c>
      <c r="G891">
        <v>5.9653187989316203</v>
      </c>
      <c r="H891">
        <v>6.9076961419220497</v>
      </c>
      <c r="I891">
        <v>-5.5190585679531098E-2</v>
      </c>
      <c r="J891">
        <v>0.364590357801578</v>
      </c>
      <c r="K891">
        <v>22.640383874215502</v>
      </c>
      <c r="L891">
        <v>21.891362248431701</v>
      </c>
      <c r="M891">
        <v>0.74902162578384701</v>
      </c>
      <c r="N891">
        <v>3.4215395884626E-2</v>
      </c>
      <c r="O891" t="s">
        <v>20</v>
      </c>
    </row>
    <row r="892" spans="1:15" x14ac:dyDescent="0.3">
      <c r="A892">
        <v>305682</v>
      </c>
      <c r="B892" t="s">
        <v>17</v>
      </c>
      <c r="C892">
        <v>2398</v>
      </c>
      <c r="D892">
        <v>134</v>
      </c>
      <c r="E892">
        <v>13.4000000953674</v>
      </c>
      <c r="F892">
        <v>1.13506798630156</v>
      </c>
      <c r="G892">
        <v>1.17157569973668</v>
      </c>
      <c r="H892">
        <v>1.2148436649040799</v>
      </c>
      <c r="I892">
        <v>0.33987239340723202</v>
      </c>
      <c r="J892">
        <v>0.63367248217788497</v>
      </c>
      <c r="K892">
        <v>15.2099110913204</v>
      </c>
      <c r="L892">
        <v>14.9949950083468</v>
      </c>
      <c r="M892">
        <v>0.21491608297364101</v>
      </c>
      <c r="N892">
        <v>1.43325211414882E-2</v>
      </c>
      <c r="O892" t="s">
        <v>20</v>
      </c>
    </row>
    <row r="893" spans="1:15" x14ac:dyDescent="0.3">
      <c r="A893">
        <v>305682</v>
      </c>
      <c r="B893" t="s">
        <v>17</v>
      </c>
      <c r="C893">
        <v>2404</v>
      </c>
      <c r="D893">
        <v>56</v>
      </c>
      <c r="E893">
        <v>5.5999999046325701</v>
      </c>
      <c r="F893">
        <v>1.1104258836797201</v>
      </c>
      <c r="G893">
        <v>1.1456596858999399</v>
      </c>
      <c r="H893">
        <v>1.3208841808756899</v>
      </c>
      <c r="I893">
        <v>0.44999133581074402</v>
      </c>
      <c r="J893">
        <v>0.58852342109716904</v>
      </c>
      <c r="K893">
        <v>6.2183848635183603</v>
      </c>
      <c r="L893">
        <v>6.0552432363110302</v>
      </c>
      <c r="M893">
        <v>0.163141627207327</v>
      </c>
      <c r="N893">
        <v>2.6942208733916399E-2</v>
      </c>
      <c r="O893" t="s">
        <v>20</v>
      </c>
    </row>
    <row r="894" spans="1:15" x14ac:dyDescent="0.3">
      <c r="A894">
        <v>305682</v>
      </c>
      <c r="B894" t="s">
        <v>17</v>
      </c>
      <c r="C894">
        <v>2425</v>
      </c>
      <c r="D894">
        <v>56</v>
      </c>
      <c r="E894">
        <v>5.5999999046325701</v>
      </c>
      <c r="F894">
        <v>3.7130819868397902</v>
      </c>
      <c r="G894">
        <v>5.1707056182686202</v>
      </c>
      <c r="H894">
        <v>5.9280236450205903</v>
      </c>
      <c r="I894">
        <v>5.6793254449890602</v>
      </c>
      <c r="J894">
        <v>7.0692501606140903</v>
      </c>
      <c r="K894">
        <v>20.793258990140501</v>
      </c>
      <c r="L894">
        <v>20.450618910901799</v>
      </c>
      <c r="M894">
        <v>0.342640079238688</v>
      </c>
      <c r="N894">
        <v>1.6754509031315101E-2</v>
      </c>
      <c r="O894" t="s">
        <v>20</v>
      </c>
    </row>
    <row r="895" spans="1:15" x14ac:dyDescent="0.3">
      <c r="A895">
        <v>305682</v>
      </c>
      <c r="B895" t="s">
        <v>17</v>
      </c>
      <c r="C895">
        <v>2426</v>
      </c>
      <c r="D895">
        <v>106</v>
      </c>
      <c r="E895">
        <v>10.5999999046326</v>
      </c>
      <c r="F895">
        <v>1.1364250247950001</v>
      </c>
      <c r="G895">
        <v>1.17957013519711</v>
      </c>
      <c r="H895">
        <v>1.2984185414248499</v>
      </c>
      <c r="I895">
        <v>0.28351357768602498</v>
      </c>
      <c r="J895">
        <v>0.56456856288788804</v>
      </c>
      <c r="K895">
        <v>12.046105174467799</v>
      </c>
      <c r="L895">
        <v>11.1546510176337</v>
      </c>
      <c r="M895">
        <v>0.89145415683404905</v>
      </c>
      <c r="N895">
        <v>7.9917709251934796E-2</v>
      </c>
      <c r="O895" t="s">
        <v>20</v>
      </c>
    </row>
    <row r="896" spans="1:15" x14ac:dyDescent="0.3">
      <c r="A896">
        <v>305682</v>
      </c>
      <c r="B896" t="s">
        <v>17</v>
      </c>
      <c r="C896">
        <v>2434</v>
      </c>
      <c r="D896">
        <v>59</v>
      </c>
      <c r="E896">
        <v>5.9000000953674299</v>
      </c>
      <c r="F896">
        <v>1.18823031152541</v>
      </c>
      <c r="G896">
        <v>1.2673805579817401</v>
      </c>
      <c r="H896">
        <v>1.3387133423683999</v>
      </c>
      <c r="I896">
        <v>0.56430549948614395</v>
      </c>
      <c r="J896">
        <v>0.74145093939030804</v>
      </c>
      <c r="K896">
        <v>7.01055890758761</v>
      </c>
      <c r="L896">
        <v>6.8727755258987901</v>
      </c>
      <c r="M896">
        <v>0.13778338168881801</v>
      </c>
      <c r="N896">
        <v>2.0047705787801001E-2</v>
      </c>
      <c r="O896" t="s">
        <v>20</v>
      </c>
    </row>
    <row r="897" spans="1:15" x14ac:dyDescent="0.3">
      <c r="A897">
        <v>305682</v>
      </c>
      <c r="B897" t="s">
        <v>17</v>
      </c>
      <c r="C897">
        <v>2470</v>
      </c>
      <c r="D897">
        <v>105</v>
      </c>
      <c r="E897">
        <v>10.5</v>
      </c>
      <c r="F897">
        <v>2.71237661715573</v>
      </c>
      <c r="G897">
        <v>4.0489894786646197</v>
      </c>
      <c r="H897">
        <v>6.6806895178260799</v>
      </c>
      <c r="I897">
        <v>0.18770840832906299</v>
      </c>
      <c r="J897">
        <v>0.28152416672099601</v>
      </c>
      <c r="K897">
        <v>28.479954216687499</v>
      </c>
      <c r="L897">
        <v>26.711899973164801</v>
      </c>
      <c r="M897">
        <v>1.76805424352273</v>
      </c>
      <c r="N897">
        <v>6.6189759818618202E-2</v>
      </c>
      <c r="O897" t="s">
        <v>20</v>
      </c>
    </row>
    <row r="898" spans="1:15" x14ac:dyDescent="0.3">
      <c r="A898">
        <v>305682</v>
      </c>
      <c r="B898" t="s">
        <v>17</v>
      </c>
      <c r="C898">
        <v>2475</v>
      </c>
      <c r="D898">
        <v>63</v>
      </c>
      <c r="E898">
        <v>6.2999999523162797</v>
      </c>
      <c r="F898">
        <v>1.2734003011788699</v>
      </c>
      <c r="G898">
        <v>1.42603347668145</v>
      </c>
      <c r="H898">
        <v>1.4772023836007699</v>
      </c>
      <c r="I898">
        <v>0.46017819813590599</v>
      </c>
      <c r="J898">
        <v>0.96025997292145104</v>
      </c>
      <c r="K898">
        <v>8.0224218326432108</v>
      </c>
      <c r="L898">
        <v>7.8929656174947196</v>
      </c>
      <c r="M898">
        <v>0.12945621514849801</v>
      </c>
      <c r="N898">
        <v>1.6401467005197599E-2</v>
      </c>
      <c r="O898" t="s">
        <v>20</v>
      </c>
    </row>
    <row r="899" spans="1:15" x14ac:dyDescent="0.3">
      <c r="A899">
        <v>305682</v>
      </c>
      <c r="B899" t="s">
        <v>17</v>
      </c>
      <c r="C899">
        <v>2479</v>
      </c>
      <c r="D899">
        <v>31</v>
      </c>
      <c r="E899">
        <v>3.1000001430511501</v>
      </c>
      <c r="F899">
        <v>4.5008811696043596</v>
      </c>
      <c r="G899">
        <v>5.9879082093416098</v>
      </c>
      <c r="H899">
        <v>6.29244073384407</v>
      </c>
      <c r="I899">
        <v>2.3722508216122802</v>
      </c>
      <c r="J899">
        <v>3.2996987924462302</v>
      </c>
      <c r="K899">
        <v>13.9527319471644</v>
      </c>
      <c r="L899">
        <v>13.2962665894037</v>
      </c>
      <c r="M899">
        <v>0.65646535776074999</v>
      </c>
      <c r="N899">
        <v>4.9372156713818602E-2</v>
      </c>
      <c r="O899" t="s">
        <v>20</v>
      </c>
    </row>
    <row r="900" spans="1:15" x14ac:dyDescent="0.3">
      <c r="A900">
        <v>305682</v>
      </c>
      <c r="B900" t="s">
        <v>17</v>
      </c>
      <c r="C900">
        <v>2480</v>
      </c>
      <c r="D900">
        <v>73</v>
      </c>
      <c r="E900">
        <v>7.2999999523162797</v>
      </c>
      <c r="F900">
        <v>1.1981643140110001</v>
      </c>
      <c r="G900">
        <v>1.3130864463207601</v>
      </c>
      <c r="H900">
        <v>1.3625137702362999</v>
      </c>
      <c r="I900">
        <v>0.63813824424544396</v>
      </c>
      <c r="J900">
        <v>1.1760183801328301</v>
      </c>
      <c r="K900">
        <v>8.7465994171562294</v>
      </c>
      <c r="L900">
        <v>8.5460459340167692</v>
      </c>
      <c r="M900">
        <v>0.20055348313946</v>
      </c>
      <c r="N900">
        <v>2.3467400560202301E-2</v>
      </c>
      <c r="O900" t="s">
        <v>20</v>
      </c>
    </row>
    <row r="901" spans="1:15" x14ac:dyDescent="0.3">
      <c r="A901">
        <v>305682</v>
      </c>
      <c r="B901" t="s">
        <v>17</v>
      </c>
      <c r="C901">
        <v>2490</v>
      </c>
      <c r="D901">
        <v>12</v>
      </c>
      <c r="E901">
        <v>1.20000004768372</v>
      </c>
      <c r="F901">
        <v>8.0965615339546897</v>
      </c>
      <c r="G901">
        <v>8.6403977916951007</v>
      </c>
      <c r="H901">
        <v>8.9550458737330594</v>
      </c>
      <c r="I901">
        <v>2.6947420274998501</v>
      </c>
      <c r="J901">
        <v>2.7930214556880499</v>
      </c>
      <c r="K901">
        <v>9.7158742723957499</v>
      </c>
      <c r="L901">
        <v>8.9579495315122895</v>
      </c>
      <c r="M901">
        <v>0.75792474088345296</v>
      </c>
      <c r="N901">
        <v>8.4609177381187894E-2</v>
      </c>
      <c r="O901" t="s">
        <v>20</v>
      </c>
    </row>
    <row r="902" spans="1:15" x14ac:dyDescent="0.3">
      <c r="A902">
        <v>305682</v>
      </c>
      <c r="B902" t="s">
        <v>17</v>
      </c>
      <c r="C902">
        <v>2513</v>
      </c>
      <c r="D902">
        <v>47</v>
      </c>
      <c r="E902">
        <v>4.7000000476837203</v>
      </c>
      <c r="F902">
        <v>3.3011676637398399</v>
      </c>
      <c r="G902">
        <v>4.7397177478888697</v>
      </c>
      <c r="H902">
        <v>7.6778525440195997</v>
      </c>
      <c r="I902">
        <v>4.3391208370887098</v>
      </c>
      <c r="J902">
        <v>6.9301695460585302</v>
      </c>
      <c r="K902">
        <v>15.515488773873599</v>
      </c>
      <c r="L902">
        <v>13.6078693727986</v>
      </c>
      <c r="M902">
        <v>1.9076194010749401</v>
      </c>
      <c r="N902">
        <v>0.14018501712605899</v>
      </c>
      <c r="O902" t="s">
        <v>20</v>
      </c>
    </row>
    <row r="903" spans="1:15" x14ac:dyDescent="0.3">
      <c r="A903">
        <v>305682</v>
      </c>
      <c r="B903" t="s">
        <v>17</v>
      </c>
      <c r="C903">
        <v>2515</v>
      </c>
      <c r="D903">
        <v>16</v>
      </c>
      <c r="E903">
        <v>1.5999999046325699</v>
      </c>
      <c r="F903">
        <v>8.2749670149064602</v>
      </c>
      <c r="G903">
        <v>8.6245845399276995</v>
      </c>
      <c r="H903">
        <v>8.9451007025146296</v>
      </c>
      <c r="I903">
        <v>0.39309477816138699</v>
      </c>
      <c r="J903">
        <v>0.40310951881229701</v>
      </c>
      <c r="K903">
        <v>13.239946476557201</v>
      </c>
      <c r="L903">
        <v>12.275012330793199</v>
      </c>
      <c r="M903">
        <v>0.96493414576403702</v>
      </c>
      <c r="N903">
        <v>7.8609627408959798E-2</v>
      </c>
      <c r="O903" t="s">
        <v>20</v>
      </c>
    </row>
    <row r="904" spans="1:15" x14ac:dyDescent="0.3">
      <c r="A904">
        <v>305682</v>
      </c>
      <c r="B904" t="s">
        <v>17</v>
      </c>
      <c r="C904">
        <v>2544</v>
      </c>
      <c r="D904">
        <v>31</v>
      </c>
      <c r="E904">
        <v>3.0999999046325701</v>
      </c>
      <c r="F904">
        <v>2.8398523851961701</v>
      </c>
      <c r="G904">
        <v>3.8050837382510601</v>
      </c>
      <c r="H904">
        <v>4.7768319168115401</v>
      </c>
      <c r="I904">
        <v>-0.777379042775178</v>
      </c>
      <c r="J904">
        <v>-0.56387190213641503</v>
      </c>
      <c r="K904">
        <v>8.8035419381079603</v>
      </c>
      <c r="L904">
        <v>8.3147516784450204</v>
      </c>
      <c r="M904">
        <v>0.48879025966293999</v>
      </c>
      <c r="N904">
        <v>5.8785911902825602E-2</v>
      </c>
      <c r="O904" t="s">
        <v>20</v>
      </c>
    </row>
    <row r="905" spans="1:15" x14ac:dyDescent="0.3">
      <c r="A905">
        <v>305682</v>
      </c>
      <c r="B905" t="s">
        <v>17</v>
      </c>
      <c r="C905">
        <v>2548</v>
      </c>
      <c r="D905">
        <v>59</v>
      </c>
      <c r="E905">
        <v>5.9000000953674299</v>
      </c>
      <c r="F905">
        <v>1.1914511197587501</v>
      </c>
      <c r="G905">
        <v>1.22984568352334</v>
      </c>
      <c r="H905">
        <v>1.2935261711778701</v>
      </c>
      <c r="I905">
        <v>0.41171702175158098</v>
      </c>
      <c r="J905">
        <v>0.65847388206124102</v>
      </c>
      <c r="K905">
        <v>7.0295616791982303</v>
      </c>
      <c r="L905">
        <v>6.3380544558819203</v>
      </c>
      <c r="M905">
        <v>0.69150722331631798</v>
      </c>
      <c r="N905">
        <v>0.109104020504995</v>
      </c>
      <c r="O905" t="s">
        <v>20</v>
      </c>
    </row>
    <row r="906" spans="1:15" x14ac:dyDescent="0.3">
      <c r="A906">
        <v>278868</v>
      </c>
      <c r="B906" t="s">
        <v>15</v>
      </c>
      <c r="C906">
        <v>10</v>
      </c>
      <c r="D906">
        <v>58</v>
      </c>
      <c r="E906">
        <v>5.8000001907348597</v>
      </c>
      <c r="F906">
        <v>1.0878365545565301</v>
      </c>
      <c r="G906">
        <v>1.1198166094294799</v>
      </c>
      <c r="H906">
        <v>1.1651355904168199</v>
      </c>
      <c r="I906">
        <v>0.28773628606666102</v>
      </c>
      <c r="J906">
        <v>0.61953336363707801</v>
      </c>
      <c r="K906">
        <v>6.3094522081307698</v>
      </c>
      <c r="L906">
        <v>6.1955240320846103</v>
      </c>
      <c r="M906">
        <v>0.11392817604616</v>
      </c>
      <c r="N906">
        <v>1.8388787688686702E-2</v>
      </c>
      <c r="O906" t="s">
        <v>21</v>
      </c>
    </row>
    <row r="907" spans="1:15" x14ac:dyDescent="0.3">
      <c r="A907">
        <v>278868</v>
      </c>
      <c r="B907" t="s">
        <v>15</v>
      </c>
      <c r="C907">
        <v>11</v>
      </c>
      <c r="D907">
        <v>94</v>
      </c>
      <c r="E907">
        <v>9.4000000953674299</v>
      </c>
      <c r="F907">
        <v>1.11735075224071</v>
      </c>
      <c r="G907">
        <v>1.1639391080299</v>
      </c>
      <c r="H907">
        <v>1.26623074780125</v>
      </c>
      <c r="I907">
        <v>0.29112132322634698</v>
      </c>
      <c r="J907">
        <v>0.76190055186804095</v>
      </c>
      <c r="K907">
        <v>10.503097157638001</v>
      </c>
      <c r="L907">
        <v>10.2539144053233</v>
      </c>
      <c r="M907">
        <v>0.249182752314733</v>
      </c>
      <c r="N907">
        <v>2.43012319456627E-2</v>
      </c>
      <c r="O907" t="s">
        <v>21</v>
      </c>
    </row>
    <row r="908" spans="1:15" x14ac:dyDescent="0.3">
      <c r="A908">
        <v>278868</v>
      </c>
      <c r="B908" t="s">
        <v>15</v>
      </c>
      <c r="C908">
        <v>13</v>
      </c>
      <c r="D908">
        <v>56</v>
      </c>
      <c r="E908">
        <v>5.6000001430511501</v>
      </c>
      <c r="F908">
        <v>1.0733127908920399</v>
      </c>
      <c r="G908">
        <v>1.10567894602288</v>
      </c>
      <c r="H908">
        <v>1.1413498603217</v>
      </c>
      <c r="I908">
        <v>0.27575618878812902</v>
      </c>
      <c r="J908">
        <v>0.41759646437607401</v>
      </c>
      <c r="K908">
        <v>6.0105517826014196</v>
      </c>
      <c r="L908">
        <v>5.9046088750256898</v>
      </c>
      <c r="M908">
        <v>0.105942907575735</v>
      </c>
      <c r="N908">
        <v>1.79424090262497E-2</v>
      </c>
      <c r="O908" t="s">
        <v>21</v>
      </c>
    </row>
    <row r="909" spans="1:15" x14ac:dyDescent="0.3">
      <c r="A909">
        <v>278868</v>
      </c>
      <c r="B909" t="s">
        <v>15</v>
      </c>
      <c r="C909">
        <v>17</v>
      </c>
      <c r="D909">
        <v>73</v>
      </c>
      <c r="E909">
        <v>7.3000001907348597</v>
      </c>
      <c r="F909">
        <v>1.1450808278754601</v>
      </c>
      <c r="G909">
        <v>1.1886434024488299</v>
      </c>
      <c r="H909">
        <v>1.23286382715257</v>
      </c>
      <c r="I909">
        <v>0.30669031630961502</v>
      </c>
      <c r="J909">
        <v>0.60282627475929995</v>
      </c>
      <c r="K909">
        <v>8.3590902351901608</v>
      </c>
      <c r="L909">
        <v>8.2220082531213805</v>
      </c>
      <c r="M909">
        <v>0.13708198206878</v>
      </c>
      <c r="N909">
        <v>1.6672566829003001E-2</v>
      </c>
      <c r="O909" t="s">
        <v>21</v>
      </c>
    </row>
    <row r="910" spans="1:15" x14ac:dyDescent="0.3">
      <c r="A910">
        <v>278868</v>
      </c>
      <c r="B910" t="s">
        <v>15</v>
      </c>
      <c r="C910">
        <v>45</v>
      </c>
      <c r="D910">
        <v>162</v>
      </c>
      <c r="E910">
        <v>16.200000047683702</v>
      </c>
      <c r="F910">
        <v>1.8255468962402599</v>
      </c>
      <c r="G910">
        <v>2.1940022639334802</v>
      </c>
      <c r="H910">
        <v>2.6905240009917399</v>
      </c>
      <c r="I910">
        <v>0.74839233542086803</v>
      </c>
      <c r="J910">
        <v>1.1878492597678501</v>
      </c>
      <c r="K910">
        <v>29.573859752572499</v>
      </c>
      <c r="L910">
        <v>28.842348869206699</v>
      </c>
      <c r="M910">
        <v>0.73151088336585701</v>
      </c>
      <c r="N910">
        <v>2.5362389404659399E-2</v>
      </c>
      <c r="O910" t="s">
        <v>21</v>
      </c>
    </row>
    <row r="911" spans="1:15" x14ac:dyDescent="0.3">
      <c r="A911">
        <v>278868</v>
      </c>
      <c r="B911" t="s">
        <v>15</v>
      </c>
      <c r="C911">
        <v>72</v>
      </c>
      <c r="D911">
        <v>50</v>
      </c>
      <c r="E911">
        <v>5</v>
      </c>
      <c r="F911">
        <v>1.20345441267742</v>
      </c>
      <c r="G911">
        <v>1.3027753421428301</v>
      </c>
      <c r="H911">
        <v>1.3664610061961</v>
      </c>
      <c r="I911">
        <v>0.396056123779437</v>
      </c>
      <c r="J911">
        <v>0.78471948007265402</v>
      </c>
      <c r="K911">
        <v>6.01727205761728</v>
      </c>
      <c r="L911">
        <v>5.82924516164453</v>
      </c>
      <c r="M911">
        <v>0.18802689597274899</v>
      </c>
      <c r="N911">
        <v>3.2255787972332202E-2</v>
      </c>
      <c r="O911" t="s">
        <v>21</v>
      </c>
    </row>
    <row r="912" spans="1:15" x14ac:dyDescent="0.3">
      <c r="A912">
        <v>278868</v>
      </c>
      <c r="B912" t="s">
        <v>15</v>
      </c>
      <c r="C912">
        <v>73</v>
      </c>
      <c r="D912">
        <v>137</v>
      </c>
      <c r="E912">
        <v>13.699999809265099</v>
      </c>
      <c r="F912">
        <v>2.3428077960681799</v>
      </c>
      <c r="G912">
        <v>2.9145482424546199</v>
      </c>
      <c r="H912">
        <v>3.13803526733872</v>
      </c>
      <c r="I912">
        <v>0.69667090931562203</v>
      </c>
      <c r="J912">
        <v>1.0627072876033301</v>
      </c>
      <c r="K912">
        <v>32.096466594937198</v>
      </c>
      <c r="L912">
        <v>31.9129698849483</v>
      </c>
      <c r="M912">
        <v>0.183496709988862</v>
      </c>
      <c r="N912">
        <v>5.7499101666312899E-3</v>
      </c>
      <c r="O912" t="s">
        <v>21</v>
      </c>
    </row>
    <row r="913" spans="1:15" x14ac:dyDescent="0.3">
      <c r="A913">
        <v>278868</v>
      </c>
      <c r="B913" t="s">
        <v>15</v>
      </c>
      <c r="C913">
        <v>79</v>
      </c>
      <c r="D913">
        <v>19</v>
      </c>
      <c r="E913">
        <v>1.8999998569488501</v>
      </c>
      <c r="F913">
        <v>3.9886571923327798</v>
      </c>
      <c r="G913">
        <v>4.0671826443951797</v>
      </c>
      <c r="H913">
        <v>4.1084866127257902</v>
      </c>
      <c r="I913">
        <v>0.68394406792013696</v>
      </c>
      <c r="J913">
        <v>0.87227239337162799</v>
      </c>
      <c r="K913">
        <v>7.5784481240210102</v>
      </c>
      <c r="L913">
        <v>7.1975734185498101</v>
      </c>
      <c r="M913">
        <v>0.3808747054712</v>
      </c>
      <c r="N913">
        <v>5.2917099044741601E-2</v>
      </c>
      <c r="O913" t="s">
        <v>21</v>
      </c>
    </row>
    <row r="914" spans="1:15" x14ac:dyDescent="0.3">
      <c r="A914">
        <v>278868</v>
      </c>
      <c r="B914" t="s">
        <v>15</v>
      </c>
      <c r="C914">
        <v>89</v>
      </c>
      <c r="D914">
        <v>143</v>
      </c>
      <c r="E914">
        <v>14.2999999523163</v>
      </c>
      <c r="F914">
        <v>2.1842863069281102</v>
      </c>
      <c r="G914">
        <v>2.4384219022988298</v>
      </c>
      <c r="H914">
        <v>2.82120808190066</v>
      </c>
      <c r="I914">
        <v>0.95657258887574204</v>
      </c>
      <c r="J914">
        <v>1.5166413875337701</v>
      </c>
      <c r="K914">
        <v>31.235294129427601</v>
      </c>
      <c r="L914">
        <v>31.028977771959099</v>
      </c>
      <c r="M914">
        <v>0.20631635746854801</v>
      </c>
      <c r="N914">
        <v>6.6491509641351003E-3</v>
      </c>
      <c r="O914" t="s">
        <v>21</v>
      </c>
    </row>
    <row r="915" spans="1:15" x14ac:dyDescent="0.3">
      <c r="A915">
        <v>278868</v>
      </c>
      <c r="B915" t="s">
        <v>15</v>
      </c>
      <c r="C915">
        <v>91</v>
      </c>
      <c r="D915">
        <v>73</v>
      </c>
      <c r="E915">
        <v>7.2999999523162797</v>
      </c>
      <c r="F915">
        <v>2.8523124220027301</v>
      </c>
      <c r="G915">
        <v>3.1076003644123</v>
      </c>
      <c r="H915">
        <v>3.3847490108634801</v>
      </c>
      <c r="I915">
        <v>1.6373012908633799</v>
      </c>
      <c r="J915">
        <v>4.2247497497969801</v>
      </c>
      <c r="K915">
        <v>20.821880470299099</v>
      </c>
      <c r="L915">
        <v>20.706578947660901</v>
      </c>
      <c r="M915">
        <v>0.11530152263823699</v>
      </c>
      <c r="N915">
        <v>5.5683521130979602E-3</v>
      </c>
      <c r="O915" t="s">
        <v>21</v>
      </c>
    </row>
    <row r="916" spans="1:15" x14ac:dyDescent="0.3">
      <c r="A916">
        <v>278868</v>
      </c>
      <c r="B916" t="s">
        <v>15</v>
      </c>
      <c r="C916">
        <v>96</v>
      </c>
      <c r="D916">
        <v>103</v>
      </c>
      <c r="E916">
        <v>10.300000190734901</v>
      </c>
      <c r="F916">
        <v>2.8666046803933498</v>
      </c>
      <c r="G916">
        <v>3.31232092353806</v>
      </c>
      <c r="H916">
        <v>3.4905319163638202</v>
      </c>
      <c r="I916">
        <v>1.4573450150157099</v>
      </c>
      <c r="J916">
        <v>2.7806571483260099</v>
      </c>
      <c r="K916">
        <v>29.526028332325101</v>
      </c>
      <c r="L916">
        <v>29.380070373781201</v>
      </c>
      <c r="M916">
        <v>0.14595795854393101</v>
      </c>
      <c r="N916">
        <v>4.9679240616858703E-3</v>
      </c>
      <c r="O916" t="s">
        <v>21</v>
      </c>
    </row>
    <row r="917" spans="1:15" x14ac:dyDescent="0.3">
      <c r="A917">
        <v>278868</v>
      </c>
      <c r="B917" t="s">
        <v>15</v>
      </c>
      <c r="C917">
        <v>102</v>
      </c>
      <c r="D917">
        <v>29</v>
      </c>
      <c r="E917">
        <v>2.8999998569488499</v>
      </c>
      <c r="F917">
        <v>2.15312483631689</v>
      </c>
      <c r="G917">
        <v>2.57273108951689</v>
      </c>
      <c r="H917">
        <v>2.9353044116270302</v>
      </c>
      <c r="I917">
        <v>1.34648194887832</v>
      </c>
      <c r="J917">
        <v>1.42155735184688</v>
      </c>
      <c r="K917">
        <v>6.2440616722930198</v>
      </c>
      <c r="L917">
        <v>6.0181043374181202</v>
      </c>
      <c r="M917">
        <v>0.2259573348749</v>
      </c>
      <c r="N917">
        <v>3.7546264106786902E-2</v>
      </c>
      <c r="O917" t="s">
        <v>21</v>
      </c>
    </row>
    <row r="918" spans="1:15" x14ac:dyDescent="0.3">
      <c r="A918">
        <v>278868</v>
      </c>
      <c r="B918" t="s">
        <v>15</v>
      </c>
      <c r="C918">
        <v>112</v>
      </c>
      <c r="D918">
        <v>34</v>
      </c>
      <c r="E918">
        <v>3.4000000953674299</v>
      </c>
      <c r="F918">
        <v>1.87086771721353</v>
      </c>
      <c r="G918">
        <v>2.3775030797763499</v>
      </c>
      <c r="H918">
        <v>3.0160601968607401</v>
      </c>
      <c r="I918">
        <v>-9.4679415974291206E-2</v>
      </c>
      <c r="J918">
        <v>1.24931063286116E-2</v>
      </c>
      <c r="K918">
        <v>6.3609503224533999</v>
      </c>
      <c r="L918">
        <v>5.91105328439878</v>
      </c>
      <c r="M918">
        <v>0.44989703805462</v>
      </c>
      <c r="N918">
        <v>7.6111145748262193E-2</v>
      </c>
      <c r="O918" t="s">
        <v>21</v>
      </c>
    </row>
    <row r="919" spans="1:15" x14ac:dyDescent="0.3">
      <c r="A919">
        <v>278868</v>
      </c>
      <c r="B919" t="s">
        <v>15</v>
      </c>
      <c r="C919">
        <v>113</v>
      </c>
      <c r="D919">
        <v>28</v>
      </c>
      <c r="E919">
        <v>2.7999999523162802</v>
      </c>
      <c r="F919">
        <v>2.2339879323271199</v>
      </c>
      <c r="G919">
        <v>2.7108662371404399</v>
      </c>
      <c r="H919">
        <v>2.9017012144131402</v>
      </c>
      <c r="I919">
        <v>2.0123268455391701</v>
      </c>
      <c r="J919">
        <v>2.4751026307705302</v>
      </c>
      <c r="K919">
        <v>6.2551661857514498</v>
      </c>
      <c r="L919">
        <v>6.1278583378631</v>
      </c>
      <c r="M919">
        <v>0.127307847888353</v>
      </c>
      <c r="N919">
        <v>2.0775259620761401E-2</v>
      </c>
      <c r="O919" t="s">
        <v>21</v>
      </c>
    </row>
    <row r="920" spans="1:15" x14ac:dyDescent="0.3">
      <c r="A920">
        <v>278868</v>
      </c>
      <c r="B920" t="s">
        <v>15</v>
      </c>
      <c r="C920">
        <v>114</v>
      </c>
      <c r="D920">
        <v>21</v>
      </c>
      <c r="E920">
        <v>2.0999999046325701</v>
      </c>
      <c r="F920">
        <v>2.8994291425569099</v>
      </c>
      <c r="G920">
        <v>3.4678423222800299</v>
      </c>
      <c r="H920">
        <v>3.5660552271433201</v>
      </c>
      <c r="I920">
        <v>3.0161998289931802</v>
      </c>
      <c r="J920">
        <v>3.7156132049021902</v>
      </c>
      <c r="K920">
        <v>6.0888009860705896</v>
      </c>
      <c r="L920">
        <v>5.9711339429886001</v>
      </c>
      <c r="M920">
        <v>0.117667043081984</v>
      </c>
      <c r="N920">
        <v>1.9705979501623901E-2</v>
      </c>
      <c r="O920" t="s">
        <v>21</v>
      </c>
    </row>
    <row r="921" spans="1:15" x14ac:dyDescent="0.3">
      <c r="A921">
        <v>278868</v>
      </c>
      <c r="B921" t="s">
        <v>15</v>
      </c>
      <c r="C921">
        <v>118</v>
      </c>
      <c r="D921">
        <v>33</v>
      </c>
      <c r="E921">
        <v>3.3000001907348602</v>
      </c>
      <c r="F921">
        <v>2.6826074857226199</v>
      </c>
      <c r="G921">
        <v>3.3814725014608999</v>
      </c>
      <c r="H921">
        <v>3.6128426424407101</v>
      </c>
      <c r="I921">
        <v>2.6773558531809498</v>
      </c>
      <c r="J921">
        <v>3.50394579261516</v>
      </c>
      <c r="K921">
        <v>8.8526049081697895</v>
      </c>
      <c r="L921">
        <v>8.6655902802422595</v>
      </c>
      <c r="M921">
        <v>0.18701462792753401</v>
      </c>
      <c r="N921">
        <v>2.15812912772868E-2</v>
      </c>
      <c r="O921" t="s">
        <v>21</v>
      </c>
    </row>
    <row r="922" spans="1:15" x14ac:dyDescent="0.3">
      <c r="A922">
        <v>278868</v>
      </c>
      <c r="B922" t="s">
        <v>15</v>
      </c>
      <c r="C922">
        <v>123</v>
      </c>
      <c r="D922">
        <v>37</v>
      </c>
      <c r="E922">
        <v>3.7000000476837198</v>
      </c>
      <c r="F922">
        <v>2.3509244602396699</v>
      </c>
      <c r="G922">
        <v>2.92083381793219</v>
      </c>
      <c r="H922">
        <v>3.11040209110296</v>
      </c>
      <c r="I922">
        <v>2.5605806261921198</v>
      </c>
      <c r="J922">
        <v>3.1172206462958498</v>
      </c>
      <c r="K922">
        <v>8.6984206109381894</v>
      </c>
      <c r="L922">
        <v>8.3595542351106698</v>
      </c>
      <c r="M922">
        <v>0.338866375827516</v>
      </c>
      <c r="N922">
        <v>4.0536416930493202E-2</v>
      </c>
      <c r="O922" t="s">
        <v>21</v>
      </c>
    </row>
    <row r="923" spans="1:15" x14ac:dyDescent="0.3">
      <c r="A923">
        <v>278868</v>
      </c>
      <c r="B923" t="s">
        <v>15</v>
      </c>
      <c r="C923">
        <v>125</v>
      </c>
      <c r="D923">
        <v>58</v>
      </c>
      <c r="E923">
        <v>5.7999999523162797</v>
      </c>
      <c r="F923">
        <v>1.35270088458016</v>
      </c>
      <c r="G923">
        <v>1.53530145835226</v>
      </c>
      <c r="H923">
        <v>1.6331113281427401</v>
      </c>
      <c r="I923">
        <v>0.72485446615517102</v>
      </c>
      <c r="J923">
        <v>0.83545287782694699</v>
      </c>
      <c r="K923">
        <v>7.84566509173073</v>
      </c>
      <c r="L923">
        <v>6.7952731163774498</v>
      </c>
      <c r="M923">
        <v>1.05039197535328</v>
      </c>
      <c r="N923">
        <v>0.154576859143704</v>
      </c>
      <c r="O923" t="s">
        <v>21</v>
      </c>
    </row>
    <row r="924" spans="1:15" x14ac:dyDescent="0.3">
      <c r="A924">
        <v>278868</v>
      </c>
      <c r="B924" t="s">
        <v>15</v>
      </c>
      <c r="C924">
        <v>149</v>
      </c>
      <c r="D924">
        <v>74</v>
      </c>
      <c r="E924">
        <v>7.4000000953674299</v>
      </c>
      <c r="F924">
        <v>1.90137649990281</v>
      </c>
      <c r="G924">
        <v>2.3955598520965302</v>
      </c>
      <c r="H924">
        <v>2.8167169354344099</v>
      </c>
      <c r="I924">
        <v>1.05217024510376</v>
      </c>
      <c r="J924">
        <v>2.07678326483635</v>
      </c>
      <c r="K924">
        <v>14.070186228794</v>
      </c>
      <c r="L924">
        <v>13.6137981375312</v>
      </c>
      <c r="M924">
        <v>0.456388091262804</v>
      </c>
      <c r="N924">
        <v>3.3523935543352201E-2</v>
      </c>
      <c r="O924" t="s">
        <v>21</v>
      </c>
    </row>
    <row r="925" spans="1:15" x14ac:dyDescent="0.3">
      <c r="A925">
        <v>278868</v>
      </c>
      <c r="B925" t="s">
        <v>15</v>
      </c>
      <c r="C925">
        <v>157</v>
      </c>
      <c r="D925">
        <v>26</v>
      </c>
      <c r="E925">
        <v>2.5999999046325701</v>
      </c>
      <c r="F925">
        <v>2.8986206822310798</v>
      </c>
      <c r="G925">
        <v>3.6496791832178399</v>
      </c>
      <c r="H925">
        <v>3.9066145297166899</v>
      </c>
      <c r="I925">
        <v>3.9781624481200102</v>
      </c>
      <c r="J925">
        <v>4.4544697928384904</v>
      </c>
      <c r="K925">
        <v>7.5364136871238196</v>
      </c>
      <c r="L925">
        <v>7.0488491743930304</v>
      </c>
      <c r="M925">
        <v>0.48756451273079499</v>
      </c>
      <c r="N925">
        <v>6.9169377960591596E-2</v>
      </c>
      <c r="O925" t="s">
        <v>21</v>
      </c>
    </row>
    <row r="926" spans="1:15" x14ac:dyDescent="0.3">
      <c r="A926">
        <v>278868</v>
      </c>
      <c r="B926" t="s">
        <v>15</v>
      </c>
      <c r="C926">
        <v>159</v>
      </c>
      <c r="D926">
        <v>56</v>
      </c>
      <c r="E926">
        <v>5.5999999046325701</v>
      </c>
      <c r="F926">
        <v>1.3219095270361401</v>
      </c>
      <c r="G926">
        <v>1.42036617647056</v>
      </c>
      <c r="H926">
        <v>1.64504719447115</v>
      </c>
      <c r="I926">
        <v>0.75611643013376295</v>
      </c>
      <c r="J926">
        <v>1.6462929799657899</v>
      </c>
      <c r="K926">
        <v>7.4026932592102996</v>
      </c>
      <c r="L926">
        <v>7.2033661185811404</v>
      </c>
      <c r="M926">
        <v>0.19932714062915799</v>
      </c>
      <c r="N926">
        <v>2.76713882576359E-2</v>
      </c>
      <c r="O926" t="s">
        <v>21</v>
      </c>
    </row>
    <row r="927" spans="1:15" x14ac:dyDescent="0.3">
      <c r="A927">
        <v>278868</v>
      </c>
      <c r="B927" t="s">
        <v>15</v>
      </c>
      <c r="C927">
        <v>170</v>
      </c>
      <c r="D927">
        <v>20</v>
      </c>
      <c r="E927">
        <v>2</v>
      </c>
      <c r="F927">
        <v>3.3145268616038202</v>
      </c>
      <c r="G927">
        <v>4.2239008596923799</v>
      </c>
      <c r="H927">
        <v>4.60051797920383</v>
      </c>
      <c r="I927">
        <v>-0.23949815797679</v>
      </c>
      <c r="J927">
        <v>-1.9354221834608699E-2</v>
      </c>
      <c r="K927">
        <v>6.6290540860079901</v>
      </c>
      <c r="L927">
        <v>6.0541197330153604</v>
      </c>
      <c r="M927">
        <v>0.57493435299262896</v>
      </c>
      <c r="N927">
        <v>9.4965804831592407E-2</v>
      </c>
      <c r="O927" t="s">
        <v>21</v>
      </c>
    </row>
    <row r="928" spans="1:15" x14ac:dyDescent="0.3">
      <c r="A928">
        <v>278868</v>
      </c>
      <c r="B928" t="s">
        <v>15</v>
      </c>
      <c r="C928">
        <v>184</v>
      </c>
      <c r="D928">
        <v>23</v>
      </c>
      <c r="E928">
        <v>2.2999999523162802</v>
      </c>
      <c r="F928">
        <v>3.0602471560172901</v>
      </c>
      <c r="G928">
        <v>4.0186657736455498</v>
      </c>
      <c r="H928">
        <v>4.4936551977678301</v>
      </c>
      <c r="I928">
        <v>-0.48470531654280502</v>
      </c>
      <c r="J928">
        <v>-0.43518225163989699</v>
      </c>
      <c r="K928">
        <v>7.0385680906647599</v>
      </c>
      <c r="L928">
        <v>6.4930693628766099</v>
      </c>
      <c r="M928">
        <v>0.545498727788156</v>
      </c>
      <c r="N928">
        <v>8.4012459639963802E-2</v>
      </c>
      <c r="O928" t="s">
        <v>21</v>
      </c>
    </row>
    <row r="929" spans="1:15" x14ac:dyDescent="0.3">
      <c r="A929">
        <v>278868</v>
      </c>
      <c r="B929" t="s">
        <v>15</v>
      </c>
      <c r="C929">
        <v>185</v>
      </c>
      <c r="D929">
        <v>116</v>
      </c>
      <c r="E929">
        <v>11.600000143051099</v>
      </c>
      <c r="F929">
        <v>1.2029147558779001</v>
      </c>
      <c r="G929">
        <v>1.27074416837029</v>
      </c>
      <c r="H929">
        <v>1.4883094112540101</v>
      </c>
      <c r="I929">
        <v>0.65172732426524305</v>
      </c>
      <c r="J929">
        <v>2.4976625234995602</v>
      </c>
      <c r="K929">
        <v>13.953811378863</v>
      </c>
      <c r="L929">
        <v>13.6628216575418</v>
      </c>
      <c r="M929">
        <v>0.29098972132122602</v>
      </c>
      <c r="N929">
        <v>2.1297922831379601E-2</v>
      </c>
      <c r="O929" t="s">
        <v>21</v>
      </c>
    </row>
    <row r="930" spans="1:15" x14ac:dyDescent="0.3">
      <c r="A930">
        <v>278868</v>
      </c>
      <c r="B930" t="s">
        <v>15</v>
      </c>
      <c r="C930">
        <v>207</v>
      </c>
      <c r="D930">
        <v>19</v>
      </c>
      <c r="E930">
        <v>1.8999998569488501</v>
      </c>
      <c r="F930">
        <v>3.55233549198989</v>
      </c>
      <c r="G930">
        <v>4.1416419702670497</v>
      </c>
      <c r="H930">
        <v>4.4952942905912501</v>
      </c>
      <c r="I930">
        <v>-0.69180269722879295</v>
      </c>
      <c r="J930">
        <v>-0.32209985675047997</v>
      </c>
      <c r="K930">
        <v>6.7494370265703099</v>
      </c>
      <c r="L930">
        <v>6.1827615462803296</v>
      </c>
      <c r="M930">
        <v>0.56667548028997194</v>
      </c>
      <c r="N930">
        <v>9.1654105701503993E-2</v>
      </c>
      <c r="O930" t="s">
        <v>21</v>
      </c>
    </row>
    <row r="931" spans="1:15" x14ac:dyDescent="0.3">
      <c r="A931">
        <v>278868</v>
      </c>
      <c r="B931" t="s">
        <v>15</v>
      </c>
      <c r="C931">
        <v>209</v>
      </c>
      <c r="D931">
        <v>60</v>
      </c>
      <c r="E931">
        <v>6</v>
      </c>
      <c r="F931">
        <v>2.1970171184772598</v>
      </c>
      <c r="G931">
        <v>3.0648545503830098</v>
      </c>
      <c r="H931">
        <v>3.3485284199386798</v>
      </c>
      <c r="I931">
        <v>2.2763200223256099</v>
      </c>
      <c r="J931">
        <v>4.1000542452862199</v>
      </c>
      <c r="K931">
        <v>13.1821027068251</v>
      </c>
      <c r="L931">
        <v>12.9557743664794</v>
      </c>
      <c r="M931">
        <v>0.226328340345653</v>
      </c>
      <c r="N931">
        <v>1.7469302408602699E-2</v>
      </c>
      <c r="O931" t="s">
        <v>21</v>
      </c>
    </row>
    <row r="932" spans="1:15" x14ac:dyDescent="0.3">
      <c r="A932">
        <v>278868</v>
      </c>
      <c r="B932" t="s">
        <v>15</v>
      </c>
      <c r="C932">
        <v>222</v>
      </c>
      <c r="D932">
        <v>24</v>
      </c>
      <c r="E932">
        <v>2.4000000953674299</v>
      </c>
      <c r="F932">
        <v>3.25576495599632</v>
      </c>
      <c r="G932">
        <v>3.94810696322673</v>
      </c>
      <c r="H932">
        <v>4.3477931493654696</v>
      </c>
      <c r="I932">
        <v>0.40414490413512899</v>
      </c>
      <c r="J932">
        <v>0.50749920729151698</v>
      </c>
      <c r="K932">
        <v>7.8138360402482396</v>
      </c>
      <c r="L932">
        <v>7.2771358597434999</v>
      </c>
      <c r="M932">
        <v>0.536700180504741</v>
      </c>
      <c r="N932">
        <v>7.3751568041174095E-2</v>
      </c>
      <c r="O932" t="s">
        <v>21</v>
      </c>
    </row>
    <row r="933" spans="1:15" x14ac:dyDescent="0.3">
      <c r="A933">
        <v>278868</v>
      </c>
      <c r="B933" t="s">
        <v>15</v>
      </c>
      <c r="C933">
        <v>223</v>
      </c>
      <c r="D933">
        <v>58</v>
      </c>
      <c r="E933">
        <v>5.7999999523162797</v>
      </c>
      <c r="F933">
        <v>1.4738681783690399</v>
      </c>
      <c r="G933">
        <v>1.5934681677957301</v>
      </c>
      <c r="H933">
        <v>1.77376659087948</v>
      </c>
      <c r="I933">
        <v>0.56975681161321701</v>
      </c>
      <c r="J933">
        <v>0.89021450448847195</v>
      </c>
      <c r="K933">
        <v>8.5484353653332708</v>
      </c>
      <c r="L933">
        <v>5.8500529804354597</v>
      </c>
      <c r="M933">
        <v>2.6983823848978199</v>
      </c>
      <c r="N933">
        <v>0.461257768762456</v>
      </c>
      <c r="O933" t="s">
        <v>21</v>
      </c>
    </row>
    <row r="934" spans="1:15" x14ac:dyDescent="0.3">
      <c r="A934">
        <v>278868</v>
      </c>
      <c r="B934" t="s">
        <v>15</v>
      </c>
      <c r="C934">
        <v>226</v>
      </c>
      <c r="D934">
        <v>31</v>
      </c>
      <c r="E934">
        <v>3.0999999046325701</v>
      </c>
      <c r="F934">
        <v>2.4834724340935601</v>
      </c>
      <c r="G934">
        <v>3.1597250840816802</v>
      </c>
      <c r="H934">
        <v>3.4699428492477198</v>
      </c>
      <c r="I934">
        <v>2.2056353004979399</v>
      </c>
      <c r="J934">
        <v>3.8023034498661601</v>
      </c>
      <c r="K934">
        <v>7.6987644609335897</v>
      </c>
      <c r="L934">
        <v>6.8445877324321804</v>
      </c>
      <c r="M934">
        <v>0.85417672850141102</v>
      </c>
      <c r="N934">
        <v>0.12479593540075599</v>
      </c>
      <c r="O934" t="s">
        <v>21</v>
      </c>
    </row>
    <row r="935" spans="1:15" x14ac:dyDescent="0.3">
      <c r="A935">
        <v>278868</v>
      </c>
      <c r="B935" t="s">
        <v>15</v>
      </c>
      <c r="C935">
        <v>228</v>
      </c>
      <c r="D935">
        <v>30</v>
      </c>
      <c r="E935">
        <v>3</v>
      </c>
      <c r="F935">
        <v>2.2130380502881501</v>
      </c>
      <c r="G935">
        <v>2.7890057976408098</v>
      </c>
      <c r="H935">
        <v>3.0021832574046599</v>
      </c>
      <c r="I935">
        <v>2.2766281085646698</v>
      </c>
      <c r="J935">
        <v>2.65336971693872</v>
      </c>
      <c r="K935">
        <v>6.6391141412901504</v>
      </c>
      <c r="L935">
        <v>5.9202868487948797</v>
      </c>
      <c r="M935">
        <v>0.718827292495273</v>
      </c>
      <c r="N935">
        <v>0.121417645944233</v>
      </c>
      <c r="O935" t="s">
        <v>21</v>
      </c>
    </row>
    <row r="936" spans="1:15" x14ac:dyDescent="0.3">
      <c r="A936">
        <v>278868</v>
      </c>
      <c r="B936" t="s">
        <v>15</v>
      </c>
      <c r="C936">
        <v>231</v>
      </c>
      <c r="D936">
        <v>129</v>
      </c>
      <c r="E936">
        <v>12.899999856948901</v>
      </c>
      <c r="F936">
        <v>1.57690012734866</v>
      </c>
      <c r="G936">
        <v>1.6498852734556</v>
      </c>
      <c r="H936">
        <v>3.10146662096215</v>
      </c>
      <c r="I936">
        <v>1.0543441952683099</v>
      </c>
      <c r="J936">
        <v>2.0551813777844998</v>
      </c>
      <c r="K936">
        <v>20.342011383582602</v>
      </c>
      <c r="L936">
        <v>18.837052535086801</v>
      </c>
      <c r="M936">
        <v>1.5049588484957901</v>
      </c>
      <c r="N936">
        <v>7.9893542033318804E-2</v>
      </c>
      <c r="O936" t="s">
        <v>21</v>
      </c>
    </row>
    <row r="937" spans="1:15" x14ac:dyDescent="0.3">
      <c r="A937">
        <v>278868</v>
      </c>
      <c r="B937" t="s">
        <v>15</v>
      </c>
      <c r="C937">
        <v>255</v>
      </c>
      <c r="D937">
        <v>60</v>
      </c>
      <c r="E937">
        <v>6</v>
      </c>
      <c r="F937">
        <v>1.56715716823677</v>
      </c>
      <c r="G937">
        <v>1.6510976313789001</v>
      </c>
      <c r="H937">
        <v>2.7249830579515302</v>
      </c>
      <c r="I937">
        <v>0.366011584374766</v>
      </c>
      <c r="J937">
        <v>0.415219380986381</v>
      </c>
      <c r="K937">
        <v>9.4029429076403908</v>
      </c>
      <c r="L937">
        <v>9.0915293147899998</v>
      </c>
      <c r="M937">
        <v>0.31141359285039399</v>
      </c>
      <c r="N937">
        <v>3.4253158304597901E-2</v>
      </c>
      <c r="O937" t="s">
        <v>21</v>
      </c>
    </row>
    <row r="938" spans="1:15" x14ac:dyDescent="0.3">
      <c r="A938">
        <v>278868</v>
      </c>
      <c r="B938" t="s">
        <v>15</v>
      </c>
      <c r="C938">
        <v>256</v>
      </c>
      <c r="D938">
        <v>176</v>
      </c>
      <c r="E938">
        <v>17.5999999046326</v>
      </c>
      <c r="F938">
        <v>2.32145472256581</v>
      </c>
      <c r="G938">
        <v>3.0511461567359999</v>
      </c>
      <c r="H938">
        <v>3.6295811305729702</v>
      </c>
      <c r="I938">
        <v>1.13583536942366</v>
      </c>
      <c r="J938">
        <v>1.64363769479441</v>
      </c>
      <c r="K938">
        <v>40.857603027473097</v>
      </c>
      <c r="L938">
        <v>40.596198341399699</v>
      </c>
      <c r="M938">
        <v>0.261404686073341</v>
      </c>
      <c r="N938">
        <v>6.4391420072150499E-3</v>
      </c>
      <c r="O938" t="s">
        <v>21</v>
      </c>
    </row>
    <row r="939" spans="1:15" x14ac:dyDescent="0.3">
      <c r="A939">
        <v>278868</v>
      </c>
      <c r="B939" t="s">
        <v>15</v>
      </c>
      <c r="C939">
        <v>257</v>
      </c>
      <c r="D939">
        <v>63</v>
      </c>
      <c r="E939">
        <v>6.2999999523162797</v>
      </c>
      <c r="F939">
        <v>1.0954760173112501</v>
      </c>
      <c r="G939">
        <v>1.1134351953825901</v>
      </c>
      <c r="H939">
        <v>1.2137565397010801</v>
      </c>
      <c r="I939">
        <v>0.50525362594207801</v>
      </c>
      <c r="J939">
        <v>1.2310821301603101</v>
      </c>
      <c r="K939">
        <v>6.90149883389281</v>
      </c>
      <c r="L939">
        <v>6.77736363138128</v>
      </c>
      <c r="M939">
        <v>0.124135202511531</v>
      </c>
      <c r="N939">
        <v>1.8316149060786199E-2</v>
      </c>
      <c r="O939" t="s">
        <v>21</v>
      </c>
    </row>
    <row r="940" spans="1:15" x14ac:dyDescent="0.3">
      <c r="A940">
        <v>278868</v>
      </c>
      <c r="B940" t="s">
        <v>15</v>
      </c>
      <c r="C940">
        <v>272</v>
      </c>
      <c r="D940">
        <v>65</v>
      </c>
      <c r="E940">
        <v>6.5</v>
      </c>
      <c r="F940">
        <v>1.2357927995456599</v>
      </c>
      <c r="G940">
        <v>1.2992839555140401</v>
      </c>
      <c r="H940">
        <v>1.37830950872046</v>
      </c>
      <c r="I940">
        <v>0.41776559431392002</v>
      </c>
      <c r="J940">
        <v>0.764379660512161</v>
      </c>
      <c r="K940">
        <v>8.0326531840278896</v>
      </c>
      <c r="L940">
        <v>7.6820022229794196</v>
      </c>
      <c r="M940">
        <v>0.35065096104847399</v>
      </c>
      <c r="N940">
        <v>4.5645777086546498E-2</v>
      </c>
      <c r="O940" t="s">
        <v>21</v>
      </c>
    </row>
    <row r="941" spans="1:15" x14ac:dyDescent="0.3">
      <c r="A941">
        <v>278868</v>
      </c>
      <c r="B941" t="s">
        <v>15</v>
      </c>
      <c r="C941">
        <v>290</v>
      </c>
      <c r="D941">
        <v>61</v>
      </c>
      <c r="E941">
        <v>6.0999999046325701</v>
      </c>
      <c r="F941">
        <v>1.27063802641816</v>
      </c>
      <c r="G941">
        <v>1.35944492155465</v>
      </c>
      <c r="H941">
        <v>1.44139809416714</v>
      </c>
      <c r="I941">
        <v>0.76678137015275105</v>
      </c>
      <c r="J941">
        <v>1.13802336501728</v>
      </c>
      <c r="K941">
        <v>7.7508918548067998</v>
      </c>
      <c r="L941">
        <v>7.0670827842978401</v>
      </c>
      <c r="M941">
        <v>0.683809070508959</v>
      </c>
      <c r="N941">
        <v>9.6759736850443506E-2</v>
      </c>
      <c r="O941" t="s">
        <v>21</v>
      </c>
    </row>
    <row r="942" spans="1:15" x14ac:dyDescent="0.3">
      <c r="A942">
        <v>278868</v>
      </c>
      <c r="B942" t="s">
        <v>15</v>
      </c>
      <c r="C942">
        <v>295</v>
      </c>
      <c r="D942">
        <v>28</v>
      </c>
      <c r="E942">
        <v>2.7999999523162802</v>
      </c>
      <c r="F942">
        <v>2.2842411300143999</v>
      </c>
      <c r="G942">
        <v>2.7909828793289702</v>
      </c>
      <c r="H942">
        <v>2.9654312281116799</v>
      </c>
      <c r="I942">
        <v>2.2637330310591302</v>
      </c>
      <c r="J942">
        <v>2.4774172848966698</v>
      </c>
      <c r="K942">
        <v>6.3958751073654803</v>
      </c>
      <c r="L942">
        <v>5.7632796302443898</v>
      </c>
      <c r="M942">
        <v>0.63259547712108799</v>
      </c>
      <c r="N942">
        <v>0.10976310672162599</v>
      </c>
      <c r="O942" t="s">
        <v>21</v>
      </c>
    </row>
    <row r="943" spans="1:15" x14ac:dyDescent="0.3">
      <c r="A943">
        <v>278868</v>
      </c>
      <c r="B943" t="s">
        <v>15</v>
      </c>
      <c r="C943">
        <v>298</v>
      </c>
      <c r="D943">
        <v>54</v>
      </c>
      <c r="E943">
        <v>5.4000000953674299</v>
      </c>
      <c r="F943">
        <v>1.2206347234297299</v>
      </c>
      <c r="G943">
        <v>1.2970001987775901</v>
      </c>
      <c r="H943">
        <v>1.39720150712133</v>
      </c>
      <c r="I943">
        <v>0.54569396077243504</v>
      </c>
      <c r="J943">
        <v>0.76719327938774395</v>
      </c>
      <c r="K943">
        <v>6.5914275996910803</v>
      </c>
      <c r="L943">
        <v>6.4534193070155599</v>
      </c>
      <c r="M943">
        <v>0.138008292675527</v>
      </c>
      <c r="N943">
        <v>2.1385297639887901E-2</v>
      </c>
      <c r="O943" t="s">
        <v>21</v>
      </c>
    </row>
    <row r="944" spans="1:15" x14ac:dyDescent="0.3">
      <c r="A944">
        <v>278868</v>
      </c>
      <c r="B944" t="s">
        <v>15</v>
      </c>
      <c r="C944">
        <v>300</v>
      </c>
      <c r="D944">
        <v>224</v>
      </c>
      <c r="E944">
        <v>22.4000000953674</v>
      </c>
      <c r="F944">
        <v>2.1481848350764299</v>
      </c>
      <c r="G944">
        <v>3.0519727097466598</v>
      </c>
      <c r="H944">
        <v>3.3716023154479702</v>
      </c>
      <c r="I944">
        <v>0.79389919162844103</v>
      </c>
      <c r="J944">
        <v>1.39230913687915</v>
      </c>
      <c r="K944">
        <v>48.119340421156302</v>
      </c>
      <c r="L944">
        <v>47.529098210011199</v>
      </c>
      <c r="M944">
        <v>0.59024221114508202</v>
      </c>
      <c r="N944">
        <v>1.2418544289164699E-2</v>
      </c>
      <c r="O944" t="s">
        <v>21</v>
      </c>
    </row>
    <row r="945" spans="1:15" x14ac:dyDescent="0.3">
      <c r="A945">
        <v>278868</v>
      </c>
      <c r="B945" t="s">
        <v>15</v>
      </c>
      <c r="C945">
        <v>306</v>
      </c>
      <c r="D945">
        <v>44</v>
      </c>
      <c r="E945">
        <v>4.4000000953674299</v>
      </c>
      <c r="F945">
        <v>1.4429226932547099</v>
      </c>
      <c r="G945">
        <v>1.6825145481796799</v>
      </c>
      <c r="H945">
        <v>1.7633114572069</v>
      </c>
      <c r="I945">
        <v>1.07717791200865</v>
      </c>
      <c r="J945">
        <v>1.31936540273078</v>
      </c>
      <c r="K945">
        <v>6.3488599670763604</v>
      </c>
      <c r="L945">
        <v>6.1616487107209501</v>
      </c>
      <c r="M945">
        <v>0.18721125635541</v>
      </c>
      <c r="N945">
        <v>3.03833056937622E-2</v>
      </c>
      <c r="O945" t="s">
        <v>21</v>
      </c>
    </row>
    <row r="946" spans="1:15" x14ac:dyDescent="0.3">
      <c r="A946">
        <v>278868</v>
      </c>
      <c r="B946" t="s">
        <v>15</v>
      </c>
      <c r="C946">
        <v>330</v>
      </c>
      <c r="D946">
        <v>59</v>
      </c>
      <c r="E946">
        <v>5.9000000953674299</v>
      </c>
      <c r="F946">
        <v>1.4151562484703599</v>
      </c>
      <c r="G946">
        <v>1.6410476367612099</v>
      </c>
      <c r="H946">
        <v>1.6808974022626599</v>
      </c>
      <c r="I946">
        <v>0.95369769318694397</v>
      </c>
      <c r="J946">
        <v>1.08790371324143</v>
      </c>
      <c r="K946">
        <v>8.3494219728806893</v>
      </c>
      <c r="L946">
        <v>8.1468587653498794</v>
      </c>
      <c r="M946">
        <v>0.202563207530812</v>
      </c>
      <c r="N946">
        <v>2.4863964549422499E-2</v>
      </c>
      <c r="O946" t="s">
        <v>21</v>
      </c>
    </row>
    <row r="947" spans="1:15" x14ac:dyDescent="0.3">
      <c r="A947">
        <v>278868</v>
      </c>
      <c r="B947" t="s">
        <v>15</v>
      </c>
      <c r="C947">
        <v>340</v>
      </c>
      <c r="D947">
        <v>19</v>
      </c>
      <c r="E947">
        <v>1.8999998569488501</v>
      </c>
      <c r="F947">
        <v>3.3423582564029699</v>
      </c>
      <c r="G947">
        <v>3.3949029115491598</v>
      </c>
      <c r="H947">
        <v>3.7796724540449498</v>
      </c>
      <c r="I947">
        <v>2.1820033277672799</v>
      </c>
      <c r="J947">
        <v>2.53021603684692</v>
      </c>
      <c r="K947">
        <v>6.3504801566459896</v>
      </c>
      <c r="L947">
        <v>5.9169378490789004</v>
      </c>
      <c r="M947">
        <v>0.433542307567094</v>
      </c>
      <c r="N947">
        <v>7.3271397913125702E-2</v>
      </c>
      <c r="O947" t="s">
        <v>21</v>
      </c>
    </row>
    <row r="948" spans="1:15" x14ac:dyDescent="0.3">
      <c r="A948">
        <v>278868</v>
      </c>
      <c r="B948" t="s">
        <v>15</v>
      </c>
      <c r="C948">
        <v>348</v>
      </c>
      <c r="D948">
        <v>125</v>
      </c>
      <c r="E948">
        <v>12.5</v>
      </c>
      <c r="F948">
        <v>1.5594558808433701</v>
      </c>
      <c r="G948">
        <v>1.73724115757416</v>
      </c>
      <c r="H948">
        <v>1.9901061363211501</v>
      </c>
      <c r="I948">
        <v>0.71384219123579795</v>
      </c>
      <c r="J948">
        <v>1.1428525387805999</v>
      </c>
      <c r="K948">
        <v>19.493198521594898</v>
      </c>
      <c r="L948">
        <v>19.3136201416328</v>
      </c>
      <c r="M948">
        <v>0.17957837996209799</v>
      </c>
      <c r="N948">
        <v>9.2980175982127593E-3</v>
      </c>
      <c r="O948" t="s">
        <v>21</v>
      </c>
    </row>
    <row r="949" spans="1:15" x14ac:dyDescent="0.3">
      <c r="A949">
        <v>278868</v>
      </c>
      <c r="B949" t="s">
        <v>15</v>
      </c>
      <c r="C949">
        <v>349</v>
      </c>
      <c r="D949">
        <v>55</v>
      </c>
      <c r="E949">
        <v>5.5</v>
      </c>
      <c r="F949">
        <v>1.6162393206943</v>
      </c>
      <c r="G949">
        <v>1.8331457500556401</v>
      </c>
      <c r="H949">
        <v>2.0838060677485002</v>
      </c>
      <c r="I949">
        <v>0.73222427307945903</v>
      </c>
      <c r="J949">
        <v>1.0004312163809199</v>
      </c>
      <c r="K949">
        <v>8.8893162386799105</v>
      </c>
      <c r="L949">
        <v>8.7640220309459895</v>
      </c>
      <c r="M949">
        <v>0.125294207733916</v>
      </c>
      <c r="N949">
        <v>1.42964277464729E-2</v>
      </c>
      <c r="O949" t="s">
        <v>21</v>
      </c>
    </row>
    <row r="950" spans="1:15" x14ac:dyDescent="0.3">
      <c r="A950">
        <v>278868</v>
      </c>
      <c r="B950" t="s">
        <v>15</v>
      </c>
      <c r="C950">
        <v>351</v>
      </c>
      <c r="D950">
        <v>40</v>
      </c>
      <c r="E950">
        <v>4</v>
      </c>
      <c r="F950">
        <v>1.8661473660135399</v>
      </c>
      <c r="G950">
        <v>2.2305431210051601</v>
      </c>
      <c r="H950">
        <v>2.3943493621042098</v>
      </c>
      <c r="I950">
        <v>1.19081032288141</v>
      </c>
      <c r="J950">
        <v>1.3057922004440701</v>
      </c>
      <c r="K950">
        <v>7.46458942885375</v>
      </c>
      <c r="L950">
        <v>7.27631779496613</v>
      </c>
      <c r="M950">
        <v>0.188271633887622</v>
      </c>
      <c r="N950">
        <v>2.5874575464237E-2</v>
      </c>
      <c r="O950" t="s">
        <v>21</v>
      </c>
    </row>
    <row r="951" spans="1:15" x14ac:dyDescent="0.3">
      <c r="A951">
        <v>278868</v>
      </c>
      <c r="B951" t="s">
        <v>15</v>
      </c>
      <c r="C951">
        <v>358</v>
      </c>
      <c r="D951">
        <v>69</v>
      </c>
      <c r="E951">
        <v>6.9000000953674299</v>
      </c>
      <c r="F951">
        <v>2.0586703283408299</v>
      </c>
      <c r="G951">
        <v>2.7049783798996798</v>
      </c>
      <c r="H951">
        <v>2.82912856106674</v>
      </c>
      <c r="I951">
        <v>0.79186484113051703</v>
      </c>
      <c r="J951">
        <v>1.04911893651938</v>
      </c>
      <c r="K951">
        <v>14.204825421585999</v>
      </c>
      <c r="L951">
        <v>13.9226418334088</v>
      </c>
      <c r="M951">
        <v>0.28218358817724898</v>
      </c>
      <c r="N951">
        <v>2.0267962901991801E-2</v>
      </c>
      <c r="O951" t="s">
        <v>21</v>
      </c>
    </row>
    <row r="952" spans="1:15" x14ac:dyDescent="0.3">
      <c r="A952">
        <v>278868</v>
      </c>
      <c r="B952" t="s">
        <v>15</v>
      </c>
      <c r="C952">
        <v>362</v>
      </c>
      <c r="D952">
        <v>70</v>
      </c>
      <c r="E952">
        <v>7</v>
      </c>
      <c r="F952">
        <v>1.67956958444973</v>
      </c>
      <c r="G952">
        <v>1.90240404538279</v>
      </c>
      <c r="H952">
        <v>1.9470687228135699</v>
      </c>
      <c r="I952">
        <v>0.94200993919160003</v>
      </c>
      <c r="J952">
        <v>1.0346577012717499</v>
      </c>
      <c r="K952">
        <v>11.7569870895602</v>
      </c>
      <c r="L952">
        <v>11.558125049585501</v>
      </c>
      <c r="M952">
        <v>0.198862039974674</v>
      </c>
      <c r="N952">
        <v>1.72053892064272E-2</v>
      </c>
      <c r="O952" t="s">
        <v>21</v>
      </c>
    </row>
    <row r="953" spans="1:15" x14ac:dyDescent="0.3">
      <c r="A953">
        <v>278868</v>
      </c>
      <c r="B953" t="s">
        <v>15</v>
      </c>
      <c r="C953">
        <v>419</v>
      </c>
      <c r="D953">
        <v>68</v>
      </c>
      <c r="E953">
        <v>6.7999999523162797</v>
      </c>
      <c r="F953">
        <v>2.6831645013001899</v>
      </c>
      <c r="G953">
        <v>3.22948560999864</v>
      </c>
      <c r="H953">
        <v>3.7802974192697398</v>
      </c>
      <c r="I953">
        <v>2.1431612349807398</v>
      </c>
      <c r="J953">
        <v>4.4387127249317198</v>
      </c>
      <c r="K953">
        <v>18.245518555593701</v>
      </c>
      <c r="L953">
        <v>7.17155572694368</v>
      </c>
      <c r="M953">
        <v>11.07396282865</v>
      </c>
      <c r="N953">
        <v>1.5441507045737499</v>
      </c>
      <c r="O953" t="s">
        <v>21</v>
      </c>
    </row>
    <row r="954" spans="1:15" x14ac:dyDescent="0.3">
      <c r="A954">
        <v>278868</v>
      </c>
      <c r="B954" t="s">
        <v>15</v>
      </c>
      <c r="C954">
        <v>421</v>
      </c>
      <c r="D954">
        <v>98</v>
      </c>
      <c r="E954">
        <v>9.7999999523162806</v>
      </c>
      <c r="F954">
        <v>1.8155598257643</v>
      </c>
      <c r="G954">
        <v>2.0920225546361699</v>
      </c>
      <c r="H954">
        <v>2.86673805305578</v>
      </c>
      <c r="I954">
        <v>1.0427667331036901</v>
      </c>
      <c r="J954">
        <v>1.9085779688779001</v>
      </c>
      <c r="K954">
        <v>17.7924862220645</v>
      </c>
      <c r="L954">
        <v>16.722446452566398</v>
      </c>
      <c r="M954">
        <v>1.0700397694981201</v>
      </c>
      <c r="N954">
        <v>6.3988231179768998E-2</v>
      </c>
      <c r="O954" t="s">
        <v>21</v>
      </c>
    </row>
    <row r="955" spans="1:15" x14ac:dyDescent="0.3">
      <c r="A955">
        <v>278868</v>
      </c>
      <c r="B955" t="s">
        <v>15</v>
      </c>
      <c r="C955">
        <v>422</v>
      </c>
      <c r="D955">
        <v>112</v>
      </c>
      <c r="E955">
        <v>11.2000000476837</v>
      </c>
      <c r="F955">
        <v>1.56269477625644</v>
      </c>
      <c r="G955">
        <v>1.79109122300838</v>
      </c>
      <c r="H955">
        <v>1.93934124102431</v>
      </c>
      <c r="I955">
        <v>0.77486346615763202</v>
      </c>
      <c r="J955">
        <v>1.14276700814764</v>
      </c>
      <c r="K955">
        <v>17.502181598659799</v>
      </c>
      <c r="L955">
        <v>16.803343159234199</v>
      </c>
      <c r="M955">
        <v>0.69883843942552903</v>
      </c>
      <c r="N955">
        <v>4.1589249996449897E-2</v>
      </c>
      <c r="O955" t="s">
        <v>21</v>
      </c>
    </row>
    <row r="956" spans="1:15" x14ac:dyDescent="0.3">
      <c r="A956">
        <v>278868</v>
      </c>
      <c r="B956" t="s">
        <v>15</v>
      </c>
      <c r="C956">
        <v>450</v>
      </c>
      <c r="D956">
        <v>84</v>
      </c>
      <c r="E956">
        <v>8.3999998569488508</v>
      </c>
      <c r="F956">
        <v>1.4853036229621599</v>
      </c>
      <c r="G956">
        <v>1.5638682201093499</v>
      </c>
      <c r="H956">
        <v>1.65635304425374</v>
      </c>
      <c r="I956">
        <v>0.62539570922279397</v>
      </c>
      <c r="J956">
        <v>1.0728825080848901</v>
      </c>
      <c r="K956">
        <v>12.476550287850101</v>
      </c>
      <c r="L956">
        <v>12.202638156628099</v>
      </c>
      <c r="M956">
        <v>0.273912131222037</v>
      </c>
      <c r="N956">
        <v>2.2446960051278501E-2</v>
      </c>
      <c r="O956" t="s">
        <v>21</v>
      </c>
    </row>
    <row r="957" spans="1:15" x14ac:dyDescent="0.3">
      <c r="A957">
        <v>278868</v>
      </c>
      <c r="B957" t="s">
        <v>15</v>
      </c>
      <c r="C957">
        <v>470</v>
      </c>
      <c r="D957">
        <v>70</v>
      </c>
      <c r="E957">
        <v>7</v>
      </c>
      <c r="F957">
        <v>1.4723639008906699</v>
      </c>
      <c r="G957">
        <v>1.6265572703533</v>
      </c>
      <c r="H957">
        <v>1.76566713677322</v>
      </c>
      <c r="I957">
        <v>0.85380023540712502</v>
      </c>
      <c r="J957">
        <v>1.19269938958638</v>
      </c>
      <c r="K957">
        <v>10.3065472981437</v>
      </c>
      <c r="L957">
        <v>10.0008353147158</v>
      </c>
      <c r="M957">
        <v>0.30571198342790301</v>
      </c>
      <c r="N957">
        <v>3.0568644898897601E-2</v>
      </c>
      <c r="O957" t="s">
        <v>21</v>
      </c>
    </row>
    <row r="958" spans="1:15" x14ac:dyDescent="0.3">
      <c r="A958">
        <v>278868</v>
      </c>
      <c r="B958" t="s">
        <v>15</v>
      </c>
      <c r="C958">
        <v>473</v>
      </c>
      <c r="D958">
        <v>63</v>
      </c>
      <c r="E958">
        <v>6.2999999523162797</v>
      </c>
      <c r="F958">
        <v>1.2253170759980001</v>
      </c>
      <c r="G958">
        <v>1.26315836313366</v>
      </c>
      <c r="H958">
        <v>1.35692398656752</v>
      </c>
      <c r="I958">
        <v>0.47251419557413499</v>
      </c>
      <c r="J958">
        <v>0.52081838657721002</v>
      </c>
      <c r="K958">
        <v>7.71949755527032</v>
      </c>
      <c r="L958">
        <v>7.4041810203971901</v>
      </c>
      <c r="M958">
        <v>0.31531653487313399</v>
      </c>
      <c r="N958">
        <v>4.2586281184170703E-2</v>
      </c>
      <c r="O958" t="s">
        <v>21</v>
      </c>
    </row>
    <row r="959" spans="1:15" x14ac:dyDescent="0.3">
      <c r="A959">
        <v>278868</v>
      </c>
      <c r="B959" t="s">
        <v>15</v>
      </c>
      <c r="C959">
        <v>475</v>
      </c>
      <c r="D959">
        <v>399</v>
      </c>
      <c r="E959">
        <v>39.900000095367403</v>
      </c>
      <c r="F959">
        <v>1.41475842839592</v>
      </c>
      <c r="G959">
        <v>1.4879504579973499</v>
      </c>
      <c r="H959">
        <v>1.62294553355003</v>
      </c>
      <c r="I959">
        <v>0.455607066571661</v>
      </c>
      <c r="J959">
        <v>0.89788737767618998</v>
      </c>
      <c r="K959">
        <v>56.448861362863397</v>
      </c>
      <c r="L959">
        <v>56.047529972763797</v>
      </c>
      <c r="M959">
        <v>0.40133139009961399</v>
      </c>
      <c r="N959">
        <v>7.1605544489585903E-3</v>
      </c>
      <c r="O959" t="s">
        <v>21</v>
      </c>
    </row>
    <row r="960" spans="1:15" x14ac:dyDescent="0.3">
      <c r="A960">
        <v>278868</v>
      </c>
      <c r="B960" t="s">
        <v>15</v>
      </c>
      <c r="C960">
        <v>480</v>
      </c>
      <c r="D960">
        <v>36</v>
      </c>
      <c r="E960">
        <v>3.5999999046325701</v>
      </c>
      <c r="F960">
        <v>2.56460554666306</v>
      </c>
      <c r="G960">
        <v>3.4433467357129302</v>
      </c>
      <c r="H960">
        <v>3.7352681077874901</v>
      </c>
      <c r="I960">
        <v>2.47750459144281</v>
      </c>
      <c r="J960">
        <v>2.7878596982748598</v>
      </c>
      <c r="K960">
        <v>9.2325798651293791</v>
      </c>
      <c r="L960">
        <v>9.0687331115010608</v>
      </c>
      <c r="M960">
        <v>0.16384675362832701</v>
      </c>
      <c r="N960">
        <v>1.8067215300507099E-2</v>
      </c>
      <c r="O960" t="s">
        <v>21</v>
      </c>
    </row>
    <row r="961" spans="1:15" x14ac:dyDescent="0.3">
      <c r="A961">
        <v>278868</v>
      </c>
      <c r="B961" t="s">
        <v>15</v>
      </c>
      <c r="C961">
        <v>481</v>
      </c>
      <c r="D961">
        <v>38</v>
      </c>
      <c r="E961">
        <v>3.7999999523162802</v>
      </c>
      <c r="F961">
        <v>2.64460883129752</v>
      </c>
      <c r="G961">
        <v>3.5037819823990799</v>
      </c>
      <c r="H961">
        <v>3.7181560330716499</v>
      </c>
      <c r="I961">
        <v>3.1733109179228101</v>
      </c>
      <c r="J961">
        <v>4.9794330853288802</v>
      </c>
      <c r="K961">
        <v>10.0495134554585</v>
      </c>
      <c r="L961">
        <v>9.7794599267498192</v>
      </c>
      <c r="M961">
        <v>0.27005352870872201</v>
      </c>
      <c r="N961">
        <v>2.7614360172389801E-2</v>
      </c>
      <c r="O961" t="s">
        <v>21</v>
      </c>
    </row>
    <row r="962" spans="1:15" x14ac:dyDescent="0.3">
      <c r="A962">
        <v>278868</v>
      </c>
      <c r="B962" t="s">
        <v>15</v>
      </c>
      <c r="C962">
        <v>486</v>
      </c>
      <c r="D962">
        <v>31</v>
      </c>
      <c r="E962">
        <v>3.0999999046325701</v>
      </c>
      <c r="F962">
        <v>1.9388776825030101</v>
      </c>
      <c r="G962">
        <v>2.4646885570119301</v>
      </c>
      <c r="H962">
        <v>2.6641170523725801</v>
      </c>
      <c r="I962">
        <v>0.68472159729659599</v>
      </c>
      <c r="J962">
        <v>0.965260716166083</v>
      </c>
      <c r="K962">
        <v>6.0105206140224103</v>
      </c>
      <c r="L962">
        <v>5.7757321386770597</v>
      </c>
      <c r="M962">
        <v>0.234788475345345</v>
      </c>
      <c r="N962">
        <v>4.0650859442232401E-2</v>
      </c>
      <c r="O962" t="s">
        <v>21</v>
      </c>
    </row>
    <row r="963" spans="1:15" x14ac:dyDescent="0.3">
      <c r="A963">
        <v>278868</v>
      </c>
      <c r="B963" t="s">
        <v>15</v>
      </c>
      <c r="C963">
        <v>487</v>
      </c>
      <c r="D963">
        <v>40</v>
      </c>
      <c r="E963">
        <v>4</v>
      </c>
      <c r="F963">
        <v>2.0434726658614699</v>
      </c>
      <c r="G963">
        <v>2.3362846777766899</v>
      </c>
      <c r="H963">
        <v>2.5826313541853199</v>
      </c>
      <c r="I963">
        <v>2.0983243248036199</v>
      </c>
      <c r="J963">
        <v>2.2868743025199398</v>
      </c>
      <c r="K963">
        <v>8.1738906302420808</v>
      </c>
      <c r="L963">
        <v>7.5827715828145301</v>
      </c>
      <c r="M963">
        <v>0.59111904742755605</v>
      </c>
      <c r="N963">
        <v>7.7955539207755997E-2</v>
      </c>
      <c r="O963" t="s">
        <v>21</v>
      </c>
    </row>
    <row r="964" spans="1:15" x14ac:dyDescent="0.3">
      <c r="A964">
        <v>278868</v>
      </c>
      <c r="B964" t="s">
        <v>15</v>
      </c>
      <c r="C964">
        <v>488</v>
      </c>
      <c r="D964">
        <v>33</v>
      </c>
      <c r="E964">
        <v>3.2999999523162802</v>
      </c>
      <c r="F964">
        <v>2.01688153255026</v>
      </c>
      <c r="G964">
        <v>2.6035789812342101</v>
      </c>
      <c r="H964">
        <v>2.8193575416145999</v>
      </c>
      <c r="I964">
        <v>2.02162583054232</v>
      </c>
      <c r="J964">
        <v>2.36718104981174</v>
      </c>
      <c r="K964">
        <v>6.6557089809872796</v>
      </c>
      <c r="L964">
        <v>6.5362778751340098</v>
      </c>
      <c r="M964">
        <v>0.119431105853273</v>
      </c>
      <c r="N964">
        <v>1.8272036185552301E-2</v>
      </c>
      <c r="O964" t="s">
        <v>21</v>
      </c>
    </row>
    <row r="965" spans="1:15" x14ac:dyDescent="0.3">
      <c r="A965">
        <v>278868</v>
      </c>
      <c r="B965" t="s">
        <v>15</v>
      </c>
      <c r="C965">
        <v>489</v>
      </c>
      <c r="D965">
        <v>30</v>
      </c>
      <c r="E965">
        <v>3</v>
      </c>
      <c r="F965">
        <v>2.1514920509916098</v>
      </c>
      <c r="G965">
        <v>2.6977431090172099</v>
      </c>
      <c r="H965">
        <v>3.0439475509671099</v>
      </c>
      <c r="I965">
        <v>1.7015770858363399</v>
      </c>
      <c r="J965">
        <v>2.25837212227571</v>
      </c>
      <c r="K965">
        <v>6.4544761658898002</v>
      </c>
      <c r="L965">
        <v>5.4228755672311202</v>
      </c>
      <c r="M965">
        <v>1.03160059865868</v>
      </c>
      <c r="N965">
        <v>0.190231287048581</v>
      </c>
      <c r="O965" t="s">
        <v>21</v>
      </c>
    </row>
    <row r="966" spans="1:15" x14ac:dyDescent="0.3">
      <c r="A966">
        <v>278868</v>
      </c>
      <c r="B966" t="s">
        <v>15</v>
      </c>
      <c r="C966">
        <v>491</v>
      </c>
      <c r="D966">
        <v>38</v>
      </c>
      <c r="E966">
        <v>3.7999999523162802</v>
      </c>
      <c r="F966">
        <v>2.23810986563393</v>
      </c>
      <c r="G966">
        <v>2.90938206847555</v>
      </c>
      <c r="H966">
        <v>3.0886772952435599</v>
      </c>
      <c r="I966">
        <v>2.0278719398824698</v>
      </c>
      <c r="J966">
        <v>2.1135056281094999</v>
      </c>
      <c r="K966">
        <v>8.5048174571969906</v>
      </c>
      <c r="L966">
        <v>8.3939728485795602</v>
      </c>
      <c r="M966">
        <v>0.110844608617425</v>
      </c>
      <c r="N966">
        <v>1.3205261753519101E-2</v>
      </c>
      <c r="O966" t="s">
        <v>21</v>
      </c>
    </row>
    <row r="967" spans="1:15" x14ac:dyDescent="0.3">
      <c r="A967">
        <v>278868</v>
      </c>
      <c r="B967" t="s">
        <v>15</v>
      </c>
      <c r="C967">
        <v>492</v>
      </c>
      <c r="D967">
        <v>40</v>
      </c>
      <c r="E967">
        <v>4</v>
      </c>
      <c r="F967">
        <v>1.82696549567239</v>
      </c>
      <c r="G967">
        <v>2.15281811806714</v>
      </c>
      <c r="H967">
        <v>2.46701198582402</v>
      </c>
      <c r="I967">
        <v>2.6823114925548799</v>
      </c>
      <c r="J967">
        <v>3.6410396595140502</v>
      </c>
      <c r="K967">
        <v>7.3078619645135197</v>
      </c>
      <c r="L967">
        <v>6.2910787951562197</v>
      </c>
      <c r="M967">
        <v>1.0167831693573</v>
      </c>
      <c r="N967">
        <v>0.161623022452073</v>
      </c>
      <c r="O967" t="s">
        <v>21</v>
      </c>
    </row>
    <row r="968" spans="1:15" x14ac:dyDescent="0.3">
      <c r="A968">
        <v>278868</v>
      </c>
      <c r="B968" t="s">
        <v>15</v>
      </c>
      <c r="C968">
        <v>495</v>
      </c>
      <c r="D968">
        <v>48</v>
      </c>
      <c r="E968">
        <v>4.8000001907348597</v>
      </c>
      <c r="F968">
        <v>1.3479697025194</v>
      </c>
      <c r="G968">
        <v>1.57415016029015</v>
      </c>
      <c r="H968">
        <v>1.7485113352764099</v>
      </c>
      <c r="I968">
        <v>0.94798432705430402</v>
      </c>
      <c r="J968">
        <v>1.5156617172831299</v>
      </c>
      <c r="K968">
        <v>6.4702547380428896</v>
      </c>
      <c r="L968">
        <v>2.98978197486431</v>
      </c>
      <c r="M968">
        <v>3.4804727631785801</v>
      </c>
      <c r="N968">
        <v>1.1641225990522399</v>
      </c>
      <c r="O968" t="s">
        <v>21</v>
      </c>
    </row>
    <row r="969" spans="1:15" x14ac:dyDescent="0.3">
      <c r="A969">
        <v>278868</v>
      </c>
      <c r="B969" t="s">
        <v>15</v>
      </c>
      <c r="C969">
        <v>496</v>
      </c>
      <c r="D969">
        <v>80</v>
      </c>
      <c r="E969">
        <v>8</v>
      </c>
      <c r="F969">
        <v>1.3428206122475099</v>
      </c>
      <c r="G969">
        <v>1.4423325426459599</v>
      </c>
      <c r="H969">
        <v>1.72928747383909</v>
      </c>
      <c r="I969">
        <v>0.75275574958214098</v>
      </c>
      <c r="J969">
        <v>2.0146708779473999</v>
      </c>
      <c r="K969">
        <v>10.742564902250001</v>
      </c>
      <c r="L969">
        <v>7.9231039470461404</v>
      </c>
      <c r="M969">
        <v>2.8194609552038998</v>
      </c>
      <c r="N969">
        <v>0.35585308157607098</v>
      </c>
      <c r="O969" t="s">
        <v>21</v>
      </c>
    </row>
    <row r="970" spans="1:15" x14ac:dyDescent="0.3">
      <c r="A970">
        <v>278868</v>
      </c>
      <c r="B970" t="s">
        <v>15</v>
      </c>
      <c r="C970">
        <v>505</v>
      </c>
      <c r="D970">
        <v>41</v>
      </c>
      <c r="E970">
        <v>4.1000001430511501</v>
      </c>
      <c r="F970">
        <v>1.98851199728002</v>
      </c>
      <c r="G970">
        <v>2.5395737616146801</v>
      </c>
      <c r="H970">
        <v>2.8944075497376498</v>
      </c>
      <c r="I970">
        <v>2.5737729842611401</v>
      </c>
      <c r="J970">
        <v>3.4478557821435598</v>
      </c>
      <c r="K970">
        <v>8.1528993335165296</v>
      </c>
      <c r="L970">
        <v>6.8418232203636897</v>
      </c>
      <c r="M970">
        <v>1.3110761131528399</v>
      </c>
      <c r="N970">
        <v>0.19162671570504899</v>
      </c>
      <c r="O970" t="s">
        <v>21</v>
      </c>
    </row>
    <row r="971" spans="1:15" x14ac:dyDescent="0.3">
      <c r="A971">
        <v>278868</v>
      </c>
      <c r="B971" t="s">
        <v>15</v>
      </c>
      <c r="C971">
        <v>507</v>
      </c>
      <c r="D971">
        <v>53</v>
      </c>
      <c r="E971">
        <v>5.2999999523162797</v>
      </c>
      <c r="F971">
        <v>2.31619741357378</v>
      </c>
      <c r="G971">
        <v>2.5199964429719</v>
      </c>
      <c r="H971">
        <v>2.7752182009528599</v>
      </c>
      <c r="I971">
        <v>1.5971348362689299</v>
      </c>
      <c r="J971">
        <v>2.3488957276585301</v>
      </c>
      <c r="K971">
        <v>12.2758461868123</v>
      </c>
      <c r="L971">
        <v>12.0554925753628</v>
      </c>
      <c r="M971">
        <v>0.22035361144957499</v>
      </c>
      <c r="N971">
        <v>1.8278275240275199E-2</v>
      </c>
      <c r="O971" t="s">
        <v>21</v>
      </c>
    </row>
    <row r="972" spans="1:15" x14ac:dyDescent="0.3">
      <c r="A972">
        <v>278868</v>
      </c>
      <c r="B972" t="s">
        <v>15</v>
      </c>
      <c r="C972">
        <v>508</v>
      </c>
      <c r="D972">
        <v>40</v>
      </c>
      <c r="E972">
        <v>4</v>
      </c>
      <c r="F972">
        <v>2.4557025724500101</v>
      </c>
      <c r="G972">
        <v>2.7438649563004902</v>
      </c>
      <c r="H972">
        <v>3.2669388088468798</v>
      </c>
      <c r="I972">
        <v>1.4913616981223601</v>
      </c>
      <c r="J972">
        <v>1.67567535651661</v>
      </c>
      <c r="K972">
        <v>9.8228103574469401</v>
      </c>
      <c r="L972">
        <v>9.4748265452930092</v>
      </c>
      <c r="M972">
        <v>0.34798381215392199</v>
      </c>
      <c r="N972">
        <v>3.6727196058992398E-2</v>
      </c>
      <c r="O972" t="s">
        <v>21</v>
      </c>
    </row>
    <row r="973" spans="1:15" x14ac:dyDescent="0.3">
      <c r="A973">
        <v>278868</v>
      </c>
      <c r="B973" t="s">
        <v>15</v>
      </c>
      <c r="C973">
        <v>509</v>
      </c>
      <c r="D973">
        <v>21</v>
      </c>
      <c r="E973">
        <v>2.0999999046325701</v>
      </c>
      <c r="F973">
        <v>3.2876872044410801</v>
      </c>
      <c r="G973">
        <v>3.4670407147523399</v>
      </c>
      <c r="H973">
        <v>3.52229484441993</v>
      </c>
      <c r="I973">
        <v>0.27856757641493901</v>
      </c>
      <c r="J973">
        <v>0.29216406780793103</v>
      </c>
      <c r="K973">
        <v>6.9041428619857603</v>
      </c>
      <c r="L973">
        <v>6.5530092222309202</v>
      </c>
      <c r="M973">
        <v>0.35113363975484502</v>
      </c>
      <c r="N973">
        <v>5.35835717373375E-2</v>
      </c>
      <c r="O973" t="s">
        <v>21</v>
      </c>
    </row>
    <row r="974" spans="1:15" x14ac:dyDescent="0.3">
      <c r="A974">
        <v>278868</v>
      </c>
      <c r="B974" t="s">
        <v>15</v>
      </c>
      <c r="C974">
        <v>510</v>
      </c>
      <c r="D974">
        <v>62</v>
      </c>
      <c r="E974">
        <v>6.2000000476837203</v>
      </c>
      <c r="F974">
        <v>2.0940467229870601</v>
      </c>
      <c r="G974">
        <v>2.5178170059727698</v>
      </c>
      <c r="H974">
        <v>2.6883987992659701</v>
      </c>
      <c r="I974">
        <v>0.33205649908151103</v>
      </c>
      <c r="J974">
        <v>0.69987473028853397</v>
      </c>
      <c r="K974">
        <v>12.9830897176679</v>
      </c>
      <c r="L974">
        <v>12.6992364380868</v>
      </c>
      <c r="M974">
        <v>0.28385327958109802</v>
      </c>
      <c r="N974">
        <v>2.2351995804234501E-2</v>
      </c>
      <c r="O974" t="s">
        <v>21</v>
      </c>
    </row>
    <row r="975" spans="1:15" x14ac:dyDescent="0.3">
      <c r="A975">
        <v>278868</v>
      </c>
      <c r="B975" t="s">
        <v>15</v>
      </c>
      <c r="C975">
        <v>512</v>
      </c>
      <c r="D975">
        <v>56</v>
      </c>
      <c r="E975">
        <v>5.5999999046325701</v>
      </c>
      <c r="F975">
        <v>1.57660411569633</v>
      </c>
      <c r="G975">
        <v>1.72028285269533</v>
      </c>
      <c r="H975">
        <v>1.80157913016302</v>
      </c>
      <c r="I975">
        <v>0.39346448377184401</v>
      </c>
      <c r="J975">
        <v>0.54279881912666805</v>
      </c>
      <c r="K975">
        <v>8.8289829020803108</v>
      </c>
      <c r="L975">
        <v>8.6411940336100592</v>
      </c>
      <c r="M975">
        <v>0.187788868470252</v>
      </c>
      <c r="N975">
        <v>2.17318194383605E-2</v>
      </c>
      <c r="O975" t="s">
        <v>21</v>
      </c>
    </row>
    <row r="976" spans="1:15" x14ac:dyDescent="0.3">
      <c r="A976">
        <v>278868</v>
      </c>
      <c r="B976" t="s">
        <v>15</v>
      </c>
      <c r="C976">
        <v>516</v>
      </c>
      <c r="D976">
        <v>49</v>
      </c>
      <c r="E976">
        <v>4.9000000953674299</v>
      </c>
      <c r="F976">
        <v>1.6302302250371199</v>
      </c>
      <c r="G976">
        <v>2.0169836305392499</v>
      </c>
      <c r="H976">
        <v>2.4100457719550299</v>
      </c>
      <c r="I976">
        <v>1.33688265123337</v>
      </c>
      <c r="J976">
        <v>1.8946725265122</v>
      </c>
      <c r="K976">
        <v>7.9881281954999697</v>
      </c>
      <c r="L976">
        <v>7.8381588794594999</v>
      </c>
      <c r="M976">
        <v>0.149969316040476</v>
      </c>
      <c r="N976">
        <v>1.9133232478035399E-2</v>
      </c>
      <c r="O976" t="s">
        <v>21</v>
      </c>
    </row>
    <row r="977" spans="1:15" x14ac:dyDescent="0.3">
      <c r="A977">
        <v>278868</v>
      </c>
      <c r="B977" t="s">
        <v>15</v>
      </c>
      <c r="C977">
        <v>523</v>
      </c>
      <c r="D977">
        <v>49</v>
      </c>
      <c r="E977">
        <v>4.9000000953674299</v>
      </c>
      <c r="F977">
        <v>1.6661731938673201</v>
      </c>
      <c r="G977">
        <v>1.8006923868306599</v>
      </c>
      <c r="H977">
        <v>1.9274502232691799</v>
      </c>
      <c r="I977">
        <v>0.46917566275834799</v>
      </c>
      <c r="J977">
        <v>0.63153528096186295</v>
      </c>
      <c r="K977">
        <v>8.1642487292033703</v>
      </c>
      <c r="L977">
        <v>7.7425713208992804</v>
      </c>
      <c r="M977">
        <v>0.42167740830408601</v>
      </c>
      <c r="N977">
        <v>5.4462192316635898E-2</v>
      </c>
      <c r="O977" t="s">
        <v>21</v>
      </c>
    </row>
    <row r="978" spans="1:15" x14ac:dyDescent="0.3">
      <c r="A978">
        <v>278868</v>
      </c>
      <c r="B978" t="s">
        <v>15</v>
      </c>
      <c r="C978">
        <v>527</v>
      </c>
      <c r="D978">
        <v>43</v>
      </c>
      <c r="E978">
        <v>4.2999999523162797</v>
      </c>
      <c r="F978">
        <v>2.1923819228694499</v>
      </c>
      <c r="G978">
        <v>2.61633588289342</v>
      </c>
      <c r="H978">
        <v>2.9983570917357998</v>
      </c>
      <c r="I978">
        <v>1.5950418758335601</v>
      </c>
      <c r="J978">
        <v>1.7785905469818999</v>
      </c>
      <c r="K978">
        <v>9.4272421969948503</v>
      </c>
      <c r="L978">
        <v>8.8074306337322099</v>
      </c>
      <c r="M978">
        <v>0.61981156326263898</v>
      </c>
      <c r="N978">
        <v>7.0373709318672095E-2</v>
      </c>
      <c r="O978" t="s">
        <v>21</v>
      </c>
    </row>
    <row r="979" spans="1:15" x14ac:dyDescent="0.3">
      <c r="A979">
        <v>278868</v>
      </c>
      <c r="B979" t="s">
        <v>15</v>
      </c>
      <c r="C979">
        <v>529</v>
      </c>
      <c r="D979">
        <v>34</v>
      </c>
      <c r="E979">
        <v>3.4000000953674299</v>
      </c>
      <c r="F979">
        <v>2.1249353055140401</v>
      </c>
      <c r="G979">
        <v>2.6822363191605301</v>
      </c>
      <c r="H979">
        <v>2.8465591514978201</v>
      </c>
      <c r="I979">
        <v>0.681744405797854</v>
      </c>
      <c r="J979">
        <v>1.0807901195892</v>
      </c>
      <c r="K979">
        <v>7.2247801404134</v>
      </c>
      <c r="L979">
        <v>6.8857134084883898</v>
      </c>
      <c r="M979">
        <v>0.33906673192500503</v>
      </c>
      <c r="N979">
        <v>4.9242062776969298E-2</v>
      </c>
      <c r="O979" t="s">
        <v>21</v>
      </c>
    </row>
    <row r="980" spans="1:15" x14ac:dyDescent="0.3">
      <c r="A980">
        <v>278868</v>
      </c>
      <c r="B980" t="s">
        <v>15</v>
      </c>
      <c r="C980">
        <v>540</v>
      </c>
      <c r="D980">
        <v>46</v>
      </c>
      <c r="E980">
        <v>4.6000001430511501</v>
      </c>
      <c r="F980">
        <v>1.3956726272725499</v>
      </c>
      <c r="G980">
        <v>1.51520123195233</v>
      </c>
      <c r="H980">
        <v>1.5713925128133599</v>
      </c>
      <c r="I980">
        <v>0.99535114979733197</v>
      </c>
      <c r="J980">
        <v>1.5198780303172601</v>
      </c>
      <c r="K980">
        <v>6.4200942476665697</v>
      </c>
      <c r="L980">
        <v>6.19788974597195</v>
      </c>
      <c r="M980">
        <v>0.222204501694617</v>
      </c>
      <c r="N980">
        <v>3.5851638348202201E-2</v>
      </c>
      <c r="O980" t="s">
        <v>21</v>
      </c>
    </row>
    <row r="981" spans="1:15" x14ac:dyDescent="0.3">
      <c r="A981">
        <v>278868</v>
      </c>
      <c r="B981" t="s">
        <v>15</v>
      </c>
      <c r="C981">
        <v>567</v>
      </c>
      <c r="D981">
        <v>64</v>
      </c>
      <c r="E981">
        <v>6.4000000953674299</v>
      </c>
      <c r="F981">
        <v>2.02813564038656</v>
      </c>
      <c r="G981">
        <v>2.62298587719539</v>
      </c>
      <c r="H981">
        <v>2.86970415248111</v>
      </c>
      <c r="I981">
        <v>2.0961226104615802</v>
      </c>
      <c r="J981">
        <v>2.5924241267032699</v>
      </c>
      <c r="K981">
        <v>12.9800681808339</v>
      </c>
      <c r="L981">
        <v>12.7947329829677</v>
      </c>
      <c r="M981">
        <v>0.185335197866209</v>
      </c>
      <c r="N981">
        <v>1.44852728160038E-2</v>
      </c>
      <c r="O981" t="s">
        <v>21</v>
      </c>
    </row>
    <row r="982" spans="1:15" x14ac:dyDescent="0.3">
      <c r="A982">
        <v>278868</v>
      </c>
      <c r="B982" t="s">
        <v>15</v>
      </c>
      <c r="C982">
        <v>584</v>
      </c>
      <c r="D982">
        <v>56</v>
      </c>
      <c r="E982">
        <v>5.5999999046325701</v>
      </c>
      <c r="F982">
        <v>2.23570583432307</v>
      </c>
      <c r="G982">
        <v>2.9669324744404699</v>
      </c>
      <c r="H982">
        <v>3.0335765643258501</v>
      </c>
      <c r="I982">
        <v>2.54640714445974</v>
      </c>
      <c r="J982">
        <v>3.0488950003748498</v>
      </c>
      <c r="K982">
        <v>12.519952577736399</v>
      </c>
      <c r="L982">
        <v>11.954550833217001</v>
      </c>
      <c r="M982">
        <v>0.56540174451937697</v>
      </c>
      <c r="N982">
        <v>4.7295942140155298E-2</v>
      </c>
      <c r="O982" t="s">
        <v>21</v>
      </c>
    </row>
    <row r="983" spans="1:15" x14ac:dyDescent="0.3">
      <c r="A983">
        <v>278868</v>
      </c>
      <c r="B983" t="s">
        <v>15</v>
      </c>
      <c r="C983">
        <v>589</v>
      </c>
      <c r="D983">
        <v>150</v>
      </c>
      <c r="E983">
        <v>15</v>
      </c>
      <c r="F983">
        <v>2.2673468355484401</v>
      </c>
      <c r="G983">
        <v>2.8831068458143898</v>
      </c>
      <c r="H983">
        <v>2.9908969732826098</v>
      </c>
      <c r="I983">
        <v>0.89471043928116101</v>
      </c>
      <c r="J983">
        <v>1.6056809314012299</v>
      </c>
      <c r="K983">
        <v>34.010202540165302</v>
      </c>
      <c r="L983">
        <v>32.614054658313101</v>
      </c>
      <c r="M983">
        <v>1.3961478818522599</v>
      </c>
      <c r="N983">
        <v>4.2808166493839797E-2</v>
      </c>
      <c r="O983" t="s">
        <v>21</v>
      </c>
    </row>
    <row r="984" spans="1:15" x14ac:dyDescent="0.3">
      <c r="A984">
        <v>278868</v>
      </c>
      <c r="B984" t="s">
        <v>15</v>
      </c>
      <c r="C984">
        <v>591</v>
      </c>
      <c r="D984">
        <v>68</v>
      </c>
      <c r="E984">
        <v>6.8000001907348597</v>
      </c>
      <c r="F984">
        <v>1.9354841011807</v>
      </c>
      <c r="G984">
        <v>2.4479094391390701</v>
      </c>
      <c r="H984">
        <v>2.6926430469156402</v>
      </c>
      <c r="I984">
        <v>1.2528264366305299</v>
      </c>
      <c r="J984">
        <v>1.63045480585762</v>
      </c>
      <c r="K984">
        <v>13.161292099008501</v>
      </c>
      <c r="L984">
        <v>11.8795486833904</v>
      </c>
      <c r="M984">
        <v>1.28174341561811</v>
      </c>
      <c r="N984">
        <v>0.107894958788309</v>
      </c>
      <c r="O984" t="s">
        <v>21</v>
      </c>
    </row>
    <row r="985" spans="1:15" x14ac:dyDescent="0.3">
      <c r="A985">
        <v>278868</v>
      </c>
      <c r="B985" t="s">
        <v>15</v>
      </c>
      <c r="C985">
        <v>592</v>
      </c>
      <c r="D985">
        <v>283</v>
      </c>
      <c r="E985">
        <v>28.299999952316298</v>
      </c>
      <c r="F985">
        <v>2.2930374649990402</v>
      </c>
      <c r="G985">
        <v>3.0804247396946698</v>
      </c>
      <c r="H985">
        <v>3.4012154699844501</v>
      </c>
      <c r="I985">
        <v>0.82961166804192399</v>
      </c>
      <c r="J985">
        <v>1.8235114629370901</v>
      </c>
      <c r="K985">
        <v>64.892960160848304</v>
      </c>
      <c r="L985">
        <v>61.007600971342796</v>
      </c>
      <c r="M985">
        <v>3.8853591895055302</v>
      </c>
      <c r="N985">
        <v>6.3686477219955004E-2</v>
      </c>
      <c r="O985" t="s">
        <v>21</v>
      </c>
    </row>
    <row r="986" spans="1:15" x14ac:dyDescent="0.3">
      <c r="A986">
        <v>278868</v>
      </c>
      <c r="B986" t="s">
        <v>15</v>
      </c>
      <c r="C986">
        <v>598</v>
      </c>
      <c r="D986">
        <v>64</v>
      </c>
      <c r="E986">
        <v>6.4000000953674299</v>
      </c>
      <c r="F986">
        <v>1.24931647286654</v>
      </c>
      <c r="G986">
        <v>1.3630183098834401</v>
      </c>
      <c r="H986">
        <v>1.47343848267362</v>
      </c>
      <c r="I986">
        <v>0.73498741592934902</v>
      </c>
      <c r="J986">
        <v>1.4559147531435399</v>
      </c>
      <c r="K986">
        <v>7.9956255185796703</v>
      </c>
      <c r="L986">
        <v>7.8423613920497797</v>
      </c>
      <c r="M986">
        <v>0.15326412652989899</v>
      </c>
      <c r="N986">
        <v>1.9543109386067199E-2</v>
      </c>
      <c r="O986" t="s">
        <v>21</v>
      </c>
    </row>
    <row r="987" spans="1:15" x14ac:dyDescent="0.3">
      <c r="A987">
        <v>278868</v>
      </c>
      <c r="B987" t="s">
        <v>15</v>
      </c>
      <c r="C987">
        <v>618</v>
      </c>
      <c r="D987">
        <v>44</v>
      </c>
      <c r="E987">
        <v>4.3999998569488499</v>
      </c>
      <c r="F987">
        <v>1.3650615779625701</v>
      </c>
      <c r="G987">
        <v>1.49752996009724</v>
      </c>
      <c r="H987">
        <v>1.5458349976325101</v>
      </c>
      <c r="I987">
        <v>0.52174448164398202</v>
      </c>
      <c r="J987">
        <v>0.61192142239495295</v>
      </c>
      <c r="K987">
        <v>6.0062707966562803</v>
      </c>
      <c r="L987">
        <v>5.8550831872142099</v>
      </c>
      <c r="M987">
        <v>0.15118760944207299</v>
      </c>
      <c r="N987">
        <v>2.58215988753537E-2</v>
      </c>
      <c r="O987" t="s">
        <v>21</v>
      </c>
    </row>
    <row r="988" spans="1:15" x14ac:dyDescent="0.3">
      <c r="A988">
        <v>278868</v>
      </c>
      <c r="B988" t="s">
        <v>15</v>
      </c>
      <c r="C988">
        <v>619</v>
      </c>
      <c r="D988">
        <v>93</v>
      </c>
      <c r="E988">
        <v>9.2999999523162806</v>
      </c>
      <c r="F988">
        <v>1.40337276002631</v>
      </c>
      <c r="G988">
        <v>1.5165086802993</v>
      </c>
      <c r="H988">
        <v>1.7578255787699</v>
      </c>
      <c r="I988">
        <v>0.83202984814236502</v>
      </c>
      <c r="J988">
        <v>1.6358802989916399</v>
      </c>
      <c r="K988">
        <v>13.0513665939409</v>
      </c>
      <c r="L988">
        <v>12.5587779434415</v>
      </c>
      <c r="M988">
        <v>0.49258865049939099</v>
      </c>
      <c r="N988">
        <v>3.9222657866694099E-2</v>
      </c>
      <c r="O988" t="s">
        <v>21</v>
      </c>
    </row>
    <row r="989" spans="1:15" x14ac:dyDescent="0.3">
      <c r="A989">
        <v>278868</v>
      </c>
      <c r="B989" t="s">
        <v>15</v>
      </c>
      <c r="C989">
        <v>650</v>
      </c>
      <c r="D989">
        <v>58</v>
      </c>
      <c r="E989">
        <v>5.7999999523162797</v>
      </c>
      <c r="F989">
        <v>1.8352789973121899</v>
      </c>
      <c r="G989">
        <v>2.3420891090271501</v>
      </c>
      <c r="H989">
        <v>3.3279286204482901</v>
      </c>
      <c r="I989">
        <v>0.144313565205519</v>
      </c>
      <c r="J989">
        <v>0.275194324181391</v>
      </c>
      <c r="K989">
        <v>10.6446182615535</v>
      </c>
      <c r="L989">
        <v>10.2965049300836</v>
      </c>
      <c r="M989">
        <v>0.34811333146991302</v>
      </c>
      <c r="N989">
        <v>3.3808883095157803E-2</v>
      </c>
      <c r="O989" t="s">
        <v>21</v>
      </c>
    </row>
    <row r="990" spans="1:15" x14ac:dyDescent="0.3">
      <c r="A990">
        <v>278868</v>
      </c>
      <c r="B990" t="s">
        <v>17</v>
      </c>
      <c r="C990">
        <v>660</v>
      </c>
      <c r="D990">
        <v>58</v>
      </c>
      <c r="E990">
        <v>5.8000001907348597</v>
      </c>
      <c r="F990">
        <v>1.0878365545565301</v>
      </c>
      <c r="G990">
        <v>1.1198166094294799</v>
      </c>
      <c r="H990">
        <v>1.1651355904168199</v>
      </c>
      <c r="I990">
        <v>0.28773628606666102</v>
      </c>
      <c r="J990">
        <v>0.61953336363707801</v>
      </c>
      <c r="K990">
        <v>6.3094522081307698</v>
      </c>
      <c r="L990">
        <v>6.1955240320846103</v>
      </c>
      <c r="M990">
        <v>0.11392817604616</v>
      </c>
      <c r="N990">
        <v>1.8388787688686702E-2</v>
      </c>
      <c r="O990" t="s">
        <v>21</v>
      </c>
    </row>
    <row r="991" spans="1:15" x14ac:dyDescent="0.3">
      <c r="A991">
        <v>278868</v>
      </c>
      <c r="B991" t="s">
        <v>17</v>
      </c>
      <c r="C991">
        <v>661</v>
      </c>
      <c r="D991">
        <v>94</v>
      </c>
      <c r="E991">
        <v>9.4000000953674299</v>
      </c>
      <c r="F991">
        <v>1.11735075224071</v>
      </c>
      <c r="G991">
        <v>1.1639391080299</v>
      </c>
      <c r="H991">
        <v>1.26623074780125</v>
      </c>
      <c r="I991">
        <v>0.29112132322634698</v>
      </c>
      <c r="J991">
        <v>0.76190055186804095</v>
      </c>
      <c r="K991">
        <v>10.503097157638001</v>
      </c>
      <c r="L991">
        <v>10.2539144053233</v>
      </c>
      <c r="M991">
        <v>0.249182752314733</v>
      </c>
      <c r="N991">
        <v>2.43012319456627E-2</v>
      </c>
      <c r="O991" t="s">
        <v>21</v>
      </c>
    </row>
    <row r="992" spans="1:15" x14ac:dyDescent="0.3">
      <c r="A992">
        <v>278868</v>
      </c>
      <c r="B992" t="s">
        <v>17</v>
      </c>
      <c r="C992">
        <v>663</v>
      </c>
      <c r="D992">
        <v>56</v>
      </c>
      <c r="E992">
        <v>5.6000001430511501</v>
      </c>
      <c r="F992">
        <v>1.0733127908920399</v>
      </c>
      <c r="G992">
        <v>1.10567894602288</v>
      </c>
      <c r="H992">
        <v>1.1413498603217</v>
      </c>
      <c r="I992">
        <v>0.27575618878812902</v>
      </c>
      <c r="J992">
        <v>0.41759646437607401</v>
      </c>
      <c r="K992">
        <v>6.0105517826014196</v>
      </c>
      <c r="L992">
        <v>5.9046088750256898</v>
      </c>
      <c r="M992">
        <v>0.105942907575735</v>
      </c>
      <c r="N992">
        <v>1.79424090262497E-2</v>
      </c>
      <c r="O992" t="s">
        <v>21</v>
      </c>
    </row>
    <row r="993" spans="1:15" x14ac:dyDescent="0.3">
      <c r="A993">
        <v>278868</v>
      </c>
      <c r="B993" t="s">
        <v>17</v>
      </c>
      <c r="C993">
        <v>667</v>
      </c>
      <c r="D993">
        <v>73</v>
      </c>
      <c r="E993">
        <v>7.3000001907348597</v>
      </c>
      <c r="F993">
        <v>1.1450808278754601</v>
      </c>
      <c r="G993">
        <v>1.1886434024488299</v>
      </c>
      <c r="H993">
        <v>1.23286382715257</v>
      </c>
      <c r="I993">
        <v>0.30669031630961502</v>
      </c>
      <c r="J993">
        <v>0.60282627475929995</v>
      </c>
      <c r="K993">
        <v>8.3590902351901608</v>
      </c>
      <c r="L993">
        <v>8.2220082531213805</v>
      </c>
      <c r="M993">
        <v>0.13708198206878</v>
      </c>
      <c r="N993">
        <v>1.6672566829003001E-2</v>
      </c>
      <c r="O993" t="s">
        <v>21</v>
      </c>
    </row>
    <row r="994" spans="1:15" x14ac:dyDescent="0.3">
      <c r="A994">
        <v>278868</v>
      </c>
      <c r="B994" t="s">
        <v>17</v>
      </c>
      <c r="C994">
        <v>695</v>
      </c>
      <c r="D994">
        <v>162</v>
      </c>
      <c r="E994">
        <v>16.200000047683702</v>
      </c>
      <c r="F994">
        <v>1.8255468962402599</v>
      </c>
      <c r="G994">
        <v>2.1940022639334802</v>
      </c>
      <c r="H994">
        <v>2.6905240009917399</v>
      </c>
      <c r="I994">
        <v>0.74839233542086803</v>
      </c>
      <c r="J994">
        <v>1.1878492597678501</v>
      </c>
      <c r="K994">
        <v>29.573859752572499</v>
      </c>
      <c r="L994">
        <v>28.842348869206699</v>
      </c>
      <c r="M994">
        <v>0.73151088336585701</v>
      </c>
      <c r="N994">
        <v>2.5362389404659399E-2</v>
      </c>
      <c r="O994" t="s">
        <v>21</v>
      </c>
    </row>
    <row r="995" spans="1:15" x14ac:dyDescent="0.3">
      <c r="A995">
        <v>278868</v>
      </c>
      <c r="B995" t="s">
        <v>17</v>
      </c>
      <c r="C995">
        <v>722</v>
      </c>
      <c r="D995">
        <v>50</v>
      </c>
      <c r="E995">
        <v>5</v>
      </c>
      <c r="F995">
        <v>1.20345441267742</v>
      </c>
      <c r="G995">
        <v>1.3027753421428301</v>
      </c>
      <c r="H995">
        <v>1.3664610061961</v>
      </c>
      <c r="I995">
        <v>0.396056123779437</v>
      </c>
      <c r="J995">
        <v>0.78471948007265402</v>
      </c>
      <c r="K995">
        <v>6.01727205761728</v>
      </c>
      <c r="L995">
        <v>5.82924516164453</v>
      </c>
      <c r="M995">
        <v>0.18802689597274899</v>
      </c>
      <c r="N995">
        <v>3.2255787972332202E-2</v>
      </c>
      <c r="O995" t="s">
        <v>21</v>
      </c>
    </row>
    <row r="996" spans="1:15" x14ac:dyDescent="0.3">
      <c r="A996">
        <v>278868</v>
      </c>
      <c r="B996" t="s">
        <v>17</v>
      </c>
      <c r="C996">
        <v>723</v>
      </c>
      <c r="D996">
        <v>137</v>
      </c>
      <c r="E996">
        <v>13.699999809265099</v>
      </c>
      <c r="F996">
        <v>2.3428077960681799</v>
      </c>
      <c r="G996">
        <v>2.9145482424546199</v>
      </c>
      <c r="H996">
        <v>3.13803526733872</v>
      </c>
      <c r="I996">
        <v>0.69667090931562203</v>
      </c>
      <c r="J996">
        <v>1.0627072876033301</v>
      </c>
      <c r="K996">
        <v>32.096466594937198</v>
      </c>
      <c r="L996">
        <v>31.9129698849483</v>
      </c>
      <c r="M996">
        <v>0.183496709988862</v>
      </c>
      <c r="N996">
        <v>5.7499101666312899E-3</v>
      </c>
      <c r="O996" t="s">
        <v>21</v>
      </c>
    </row>
    <row r="997" spans="1:15" x14ac:dyDescent="0.3">
      <c r="A997">
        <v>278868</v>
      </c>
      <c r="B997" t="s">
        <v>17</v>
      </c>
      <c r="C997">
        <v>729</v>
      </c>
      <c r="D997">
        <v>19</v>
      </c>
      <c r="E997">
        <v>1.8999998569488501</v>
      </c>
      <c r="F997">
        <v>3.9886571923327798</v>
      </c>
      <c r="G997">
        <v>4.0671826443951797</v>
      </c>
      <c r="H997">
        <v>4.1084866127257902</v>
      </c>
      <c r="I997">
        <v>0.68394406792013696</v>
      </c>
      <c r="J997">
        <v>0.87227239337162799</v>
      </c>
      <c r="K997">
        <v>7.5784481240210102</v>
      </c>
      <c r="L997">
        <v>7.1975734185498101</v>
      </c>
      <c r="M997">
        <v>0.3808747054712</v>
      </c>
      <c r="N997">
        <v>5.2917099044741601E-2</v>
      </c>
      <c r="O997" t="s">
        <v>21</v>
      </c>
    </row>
    <row r="998" spans="1:15" x14ac:dyDescent="0.3">
      <c r="A998">
        <v>278868</v>
      </c>
      <c r="B998" t="s">
        <v>17</v>
      </c>
      <c r="C998">
        <v>739</v>
      </c>
      <c r="D998">
        <v>143</v>
      </c>
      <c r="E998">
        <v>14.2999999523163</v>
      </c>
      <c r="F998">
        <v>2.1842863069281102</v>
      </c>
      <c r="G998">
        <v>2.4384219022988298</v>
      </c>
      <c r="H998">
        <v>2.82120808190066</v>
      </c>
      <c r="I998">
        <v>0.95657258887574204</v>
      </c>
      <c r="J998">
        <v>1.5166413875337701</v>
      </c>
      <c r="K998">
        <v>31.235294129427601</v>
      </c>
      <c r="L998">
        <v>31.028977771959099</v>
      </c>
      <c r="M998">
        <v>0.20631635746854801</v>
      </c>
      <c r="N998">
        <v>6.6491509641351003E-3</v>
      </c>
      <c r="O998" t="s">
        <v>21</v>
      </c>
    </row>
    <row r="999" spans="1:15" x14ac:dyDescent="0.3">
      <c r="A999">
        <v>278868</v>
      </c>
      <c r="B999" t="s">
        <v>17</v>
      </c>
      <c r="C999">
        <v>741</v>
      </c>
      <c r="D999">
        <v>73</v>
      </c>
      <c r="E999">
        <v>7.2999999523162797</v>
      </c>
      <c r="F999">
        <v>2.8523124220027301</v>
      </c>
      <c r="G999">
        <v>3.1076003644123</v>
      </c>
      <c r="H999">
        <v>3.3847490108634801</v>
      </c>
      <c r="I999">
        <v>1.6373012908633799</v>
      </c>
      <c r="J999">
        <v>4.2247497497969801</v>
      </c>
      <c r="K999">
        <v>20.821880470299099</v>
      </c>
      <c r="L999">
        <v>20.706578947660901</v>
      </c>
      <c r="M999">
        <v>0.11530152263823699</v>
      </c>
      <c r="N999">
        <v>5.5683521130979602E-3</v>
      </c>
      <c r="O999" t="s">
        <v>21</v>
      </c>
    </row>
    <row r="1000" spans="1:15" x14ac:dyDescent="0.3">
      <c r="A1000">
        <v>278868</v>
      </c>
      <c r="B1000" t="s">
        <v>17</v>
      </c>
      <c r="C1000">
        <v>746</v>
      </c>
      <c r="D1000">
        <v>103</v>
      </c>
      <c r="E1000">
        <v>10.300000190734901</v>
      </c>
      <c r="F1000">
        <v>2.8666046803933498</v>
      </c>
      <c r="G1000">
        <v>3.31232092353806</v>
      </c>
      <c r="H1000">
        <v>3.4905319163638202</v>
      </c>
      <c r="I1000">
        <v>1.4573450150157099</v>
      </c>
      <c r="J1000">
        <v>2.7806571483260099</v>
      </c>
      <c r="K1000">
        <v>29.526028332325101</v>
      </c>
      <c r="L1000">
        <v>29.380070373781201</v>
      </c>
      <c r="M1000">
        <v>0.14595795854393101</v>
      </c>
      <c r="N1000">
        <v>4.9679240616858703E-3</v>
      </c>
      <c r="O1000" t="s">
        <v>21</v>
      </c>
    </row>
    <row r="1001" spans="1:15" x14ac:dyDescent="0.3">
      <c r="A1001">
        <v>278868</v>
      </c>
      <c r="B1001" t="s">
        <v>17</v>
      </c>
      <c r="C1001">
        <v>752</v>
      </c>
      <c r="D1001">
        <v>29</v>
      </c>
      <c r="E1001">
        <v>2.8999998569488499</v>
      </c>
      <c r="F1001">
        <v>2.15312483631689</v>
      </c>
      <c r="G1001">
        <v>2.57273108951689</v>
      </c>
      <c r="H1001">
        <v>2.9353044116270302</v>
      </c>
      <c r="I1001">
        <v>1.34648194887832</v>
      </c>
      <c r="J1001">
        <v>1.42155735184688</v>
      </c>
      <c r="K1001">
        <v>6.2440616722930198</v>
      </c>
      <c r="L1001">
        <v>6.0181043374181202</v>
      </c>
      <c r="M1001">
        <v>0.2259573348749</v>
      </c>
      <c r="N1001">
        <v>3.7546264106786902E-2</v>
      </c>
      <c r="O1001" t="s">
        <v>21</v>
      </c>
    </row>
    <row r="1002" spans="1:15" x14ac:dyDescent="0.3">
      <c r="A1002">
        <v>278868</v>
      </c>
      <c r="B1002" t="s">
        <v>17</v>
      </c>
      <c r="C1002">
        <v>762</v>
      </c>
      <c r="D1002">
        <v>34</v>
      </c>
      <c r="E1002">
        <v>3.4000000953674299</v>
      </c>
      <c r="F1002">
        <v>1.87086771721353</v>
      </c>
      <c r="G1002">
        <v>2.3775030797763499</v>
      </c>
      <c r="H1002">
        <v>3.0160601968607401</v>
      </c>
      <c r="I1002">
        <v>-9.4679415974291206E-2</v>
      </c>
      <c r="J1002">
        <v>1.24931063286116E-2</v>
      </c>
      <c r="K1002">
        <v>6.3609503224533999</v>
      </c>
      <c r="L1002">
        <v>5.91105328439878</v>
      </c>
      <c r="M1002">
        <v>0.44989703805462</v>
      </c>
      <c r="N1002">
        <v>7.6111145748262193E-2</v>
      </c>
      <c r="O1002" t="s">
        <v>21</v>
      </c>
    </row>
    <row r="1003" spans="1:15" x14ac:dyDescent="0.3">
      <c r="A1003">
        <v>278868</v>
      </c>
      <c r="B1003" t="s">
        <v>17</v>
      </c>
      <c r="C1003">
        <v>763</v>
      </c>
      <c r="D1003">
        <v>28</v>
      </c>
      <c r="E1003">
        <v>2.7999999523162802</v>
      </c>
      <c r="F1003">
        <v>2.2339879323271199</v>
      </c>
      <c r="G1003">
        <v>2.7108662371404399</v>
      </c>
      <c r="H1003">
        <v>2.9017012144131402</v>
      </c>
      <c r="I1003">
        <v>2.0123268455391701</v>
      </c>
      <c r="J1003">
        <v>2.4751026307705302</v>
      </c>
      <c r="K1003">
        <v>6.2551661857514498</v>
      </c>
      <c r="L1003">
        <v>6.1278583378631</v>
      </c>
      <c r="M1003">
        <v>0.127307847888353</v>
      </c>
      <c r="N1003">
        <v>2.0775259620761401E-2</v>
      </c>
      <c r="O1003" t="s">
        <v>21</v>
      </c>
    </row>
    <row r="1004" spans="1:15" x14ac:dyDescent="0.3">
      <c r="A1004">
        <v>278868</v>
      </c>
      <c r="B1004" t="s">
        <v>17</v>
      </c>
      <c r="C1004">
        <v>764</v>
      </c>
      <c r="D1004">
        <v>21</v>
      </c>
      <c r="E1004">
        <v>2.0999999046325701</v>
      </c>
      <c r="F1004">
        <v>2.8994291425569099</v>
      </c>
      <c r="G1004">
        <v>3.4678423222800299</v>
      </c>
      <c r="H1004">
        <v>3.5660552271433201</v>
      </c>
      <c r="I1004">
        <v>3.0161998289931802</v>
      </c>
      <c r="J1004">
        <v>3.7156132049021902</v>
      </c>
      <c r="K1004">
        <v>6.0888009860705896</v>
      </c>
      <c r="L1004">
        <v>5.9711339429886001</v>
      </c>
      <c r="M1004">
        <v>0.117667043081984</v>
      </c>
      <c r="N1004">
        <v>1.9705979501623901E-2</v>
      </c>
      <c r="O1004" t="s">
        <v>21</v>
      </c>
    </row>
    <row r="1005" spans="1:15" x14ac:dyDescent="0.3">
      <c r="A1005">
        <v>278868</v>
      </c>
      <c r="B1005" t="s">
        <v>17</v>
      </c>
      <c r="C1005">
        <v>768</v>
      </c>
      <c r="D1005">
        <v>33</v>
      </c>
      <c r="E1005">
        <v>3.3000001907348602</v>
      </c>
      <c r="F1005">
        <v>2.6826074857226199</v>
      </c>
      <c r="G1005">
        <v>3.3814725014608999</v>
      </c>
      <c r="H1005">
        <v>3.6128426424407101</v>
      </c>
      <c r="I1005">
        <v>2.6773558531809498</v>
      </c>
      <c r="J1005">
        <v>3.50394579261516</v>
      </c>
      <c r="K1005">
        <v>8.8526049081697895</v>
      </c>
      <c r="L1005">
        <v>8.6655902802422595</v>
      </c>
      <c r="M1005">
        <v>0.18701462792753401</v>
      </c>
      <c r="N1005">
        <v>2.15812912772868E-2</v>
      </c>
      <c r="O1005" t="s">
        <v>21</v>
      </c>
    </row>
    <row r="1006" spans="1:15" x14ac:dyDescent="0.3">
      <c r="A1006">
        <v>278868</v>
      </c>
      <c r="B1006" t="s">
        <v>17</v>
      </c>
      <c r="C1006">
        <v>773</v>
      </c>
      <c r="D1006">
        <v>37</v>
      </c>
      <c r="E1006">
        <v>3.7000000476837198</v>
      </c>
      <c r="F1006">
        <v>2.3509244602396699</v>
      </c>
      <c r="G1006">
        <v>2.92083381793219</v>
      </c>
      <c r="H1006">
        <v>3.11040209110296</v>
      </c>
      <c r="I1006">
        <v>2.5605806261921198</v>
      </c>
      <c r="J1006">
        <v>3.1172206462958498</v>
      </c>
      <c r="K1006">
        <v>8.6984206109381894</v>
      </c>
      <c r="L1006">
        <v>8.3595542351106698</v>
      </c>
      <c r="M1006">
        <v>0.338866375827516</v>
      </c>
      <c r="N1006">
        <v>4.0536416930493202E-2</v>
      </c>
      <c r="O1006" t="s">
        <v>21</v>
      </c>
    </row>
    <row r="1007" spans="1:15" x14ac:dyDescent="0.3">
      <c r="A1007">
        <v>278868</v>
      </c>
      <c r="B1007" t="s">
        <v>17</v>
      </c>
      <c r="C1007">
        <v>775</v>
      </c>
      <c r="D1007">
        <v>58</v>
      </c>
      <c r="E1007">
        <v>5.7999999523162797</v>
      </c>
      <c r="F1007">
        <v>1.35270088458016</v>
      </c>
      <c r="G1007">
        <v>1.53530145835226</v>
      </c>
      <c r="H1007">
        <v>1.6331113281427401</v>
      </c>
      <c r="I1007">
        <v>0.72485446615517102</v>
      </c>
      <c r="J1007">
        <v>0.83545287782694699</v>
      </c>
      <c r="K1007">
        <v>7.84566509173073</v>
      </c>
      <c r="L1007">
        <v>6.7952731163774498</v>
      </c>
      <c r="M1007">
        <v>1.05039197535328</v>
      </c>
      <c r="N1007">
        <v>0.154576859143704</v>
      </c>
      <c r="O1007" t="s">
        <v>21</v>
      </c>
    </row>
    <row r="1008" spans="1:15" x14ac:dyDescent="0.3">
      <c r="A1008">
        <v>278868</v>
      </c>
      <c r="B1008" t="s">
        <v>17</v>
      </c>
      <c r="C1008">
        <v>799</v>
      </c>
      <c r="D1008">
        <v>74</v>
      </c>
      <c r="E1008">
        <v>7.4000000953674299</v>
      </c>
      <c r="F1008">
        <v>1.90137649990281</v>
      </c>
      <c r="G1008">
        <v>2.3955598520965302</v>
      </c>
      <c r="H1008">
        <v>2.8167169354344099</v>
      </c>
      <c r="I1008">
        <v>1.05217024510376</v>
      </c>
      <c r="J1008">
        <v>2.07678326483635</v>
      </c>
      <c r="K1008">
        <v>14.070186228794</v>
      </c>
      <c r="L1008">
        <v>13.6137981375312</v>
      </c>
      <c r="M1008">
        <v>0.456388091262804</v>
      </c>
      <c r="N1008">
        <v>3.3523935543352201E-2</v>
      </c>
      <c r="O1008" t="s">
        <v>21</v>
      </c>
    </row>
    <row r="1009" spans="1:15" x14ac:dyDescent="0.3">
      <c r="A1009">
        <v>278868</v>
      </c>
      <c r="B1009" t="s">
        <v>17</v>
      </c>
      <c r="C1009">
        <v>807</v>
      </c>
      <c r="D1009">
        <v>26</v>
      </c>
      <c r="E1009">
        <v>2.5999999046325701</v>
      </c>
      <c r="F1009">
        <v>2.8986206822310798</v>
      </c>
      <c r="G1009">
        <v>3.6496791832178399</v>
      </c>
      <c r="H1009">
        <v>3.9066145297166899</v>
      </c>
      <c r="I1009">
        <v>3.9781624481200102</v>
      </c>
      <c r="J1009">
        <v>4.4544697928384904</v>
      </c>
      <c r="K1009">
        <v>7.5364136871238196</v>
      </c>
      <c r="L1009">
        <v>7.0488491743930304</v>
      </c>
      <c r="M1009">
        <v>0.48756451273079499</v>
      </c>
      <c r="N1009">
        <v>6.9169377960591596E-2</v>
      </c>
      <c r="O1009" t="s">
        <v>21</v>
      </c>
    </row>
    <row r="1010" spans="1:15" x14ac:dyDescent="0.3">
      <c r="A1010">
        <v>278868</v>
      </c>
      <c r="B1010" t="s">
        <v>17</v>
      </c>
      <c r="C1010">
        <v>809</v>
      </c>
      <c r="D1010">
        <v>56</v>
      </c>
      <c r="E1010">
        <v>5.5999999046325701</v>
      </c>
      <c r="F1010">
        <v>1.3219095270361401</v>
      </c>
      <c r="G1010">
        <v>1.42036617647056</v>
      </c>
      <c r="H1010">
        <v>1.64504719447115</v>
      </c>
      <c r="I1010">
        <v>0.75611643013376295</v>
      </c>
      <c r="J1010">
        <v>1.6462929799657899</v>
      </c>
      <c r="K1010">
        <v>7.4026932592102996</v>
      </c>
      <c r="L1010">
        <v>7.2033661185811404</v>
      </c>
      <c r="M1010">
        <v>0.19932714062915799</v>
      </c>
      <c r="N1010">
        <v>2.76713882576359E-2</v>
      </c>
      <c r="O1010" t="s">
        <v>21</v>
      </c>
    </row>
    <row r="1011" spans="1:15" x14ac:dyDescent="0.3">
      <c r="A1011">
        <v>278868</v>
      </c>
      <c r="B1011" t="s">
        <v>17</v>
      </c>
      <c r="C1011">
        <v>820</v>
      </c>
      <c r="D1011">
        <v>20</v>
      </c>
      <c r="E1011">
        <v>2</v>
      </c>
      <c r="F1011">
        <v>3.3145268616038202</v>
      </c>
      <c r="G1011">
        <v>4.2239008596923799</v>
      </c>
      <c r="H1011">
        <v>4.60051797920383</v>
      </c>
      <c r="I1011">
        <v>-0.23949815797679</v>
      </c>
      <c r="J1011">
        <v>-1.9354221834608699E-2</v>
      </c>
      <c r="K1011">
        <v>6.6290540860079901</v>
      </c>
      <c r="L1011">
        <v>6.0541197330153604</v>
      </c>
      <c r="M1011">
        <v>0.57493435299262896</v>
      </c>
      <c r="N1011">
        <v>9.4965804831592407E-2</v>
      </c>
      <c r="O1011" t="s">
        <v>21</v>
      </c>
    </row>
    <row r="1012" spans="1:15" x14ac:dyDescent="0.3">
      <c r="A1012">
        <v>278868</v>
      </c>
      <c r="B1012" t="s">
        <v>17</v>
      </c>
      <c r="C1012">
        <v>834</v>
      </c>
      <c r="D1012">
        <v>23</v>
      </c>
      <c r="E1012">
        <v>2.2999999523162802</v>
      </c>
      <c r="F1012">
        <v>3.0602471560172901</v>
      </c>
      <c r="G1012">
        <v>4.0186657736455498</v>
      </c>
      <c r="H1012">
        <v>4.4936551977678301</v>
      </c>
      <c r="I1012">
        <v>-0.48470531654280502</v>
      </c>
      <c r="J1012">
        <v>-0.43518225163989699</v>
      </c>
      <c r="K1012">
        <v>7.0385680906647599</v>
      </c>
      <c r="L1012">
        <v>6.4930693628766099</v>
      </c>
      <c r="M1012">
        <v>0.545498727788156</v>
      </c>
      <c r="N1012">
        <v>8.4012459639963802E-2</v>
      </c>
      <c r="O1012" t="s">
        <v>21</v>
      </c>
    </row>
    <row r="1013" spans="1:15" x14ac:dyDescent="0.3">
      <c r="A1013">
        <v>278868</v>
      </c>
      <c r="B1013" t="s">
        <v>17</v>
      </c>
      <c r="C1013">
        <v>835</v>
      </c>
      <c r="D1013">
        <v>116</v>
      </c>
      <c r="E1013">
        <v>11.600000143051099</v>
      </c>
      <c r="F1013">
        <v>1.2029147558779001</v>
      </c>
      <c r="G1013">
        <v>1.27074416837029</v>
      </c>
      <c r="H1013">
        <v>1.4883094112540101</v>
      </c>
      <c r="I1013">
        <v>0.65172732426524305</v>
      </c>
      <c r="J1013">
        <v>2.4976625234995602</v>
      </c>
      <c r="K1013">
        <v>13.953811378863</v>
      </c>
      <c r="L1013">
        <v>13.6628216575418</v>
      </c>
      <c r="M1013">
        <v>0.29098972132122602</v>
      </c>
      <c r="N1013">
        <v>2.1297922831379601E-2</v>
      </c>
      <c r="O1013" t="s">
        <v>21</v>
      </c>
    </row>
    <row r="1014" spans="1:15" x14ac:dyDescent="0.3">
      <c r="A1014">
        <v>278868</v>
      </c>
      <c r="B1014" t="s">
        <v>17</v>
      </c>
      <c r="C1014">
        <v>857</v>
      </c>
      <c r="D1014">
        <v>19</v>
      </c>
      <c r="E1014">
        <v>1.8999998569488501</v>
      </c>
      <c r="F1014">
        <v>3.55233549198989</v>
      </c>
      <c r="G1014">
        <v>4.1416419702670497</v>
      </c>
      <c r="H1014">
        <v>4.4952942905912501</v>
      </c>
      <c r="I1014">
        <v>-0.69180269722879295</v>
      </c>
      <c r="J1014">
        <v>-0.32209985675047997</v>
      </c>
      <c r="K1014">
        <v>6.7494370265703099</v>
      </c>
      <c r="L1014">
        <v>6.1827615462803296</v>
      </c>
      <c r="M1014">
        <v>0.56667548028997194</v>
      </c>
      <c r="N1014">
        <v>9.1654105701503993E-2</v>
      </c>
      <c r="O1014" t="s">
        <v>21</v>
      </c>
    </row>
    <row r="1015" spans="1:15" x14ac:dyDescent="0.3">
      <c r="A1015">
        <v>278868</v>
      </c>
      <c r="B1015" t="s">
        <v>17</v>
      </c>
      <c r="C1015">
        <v>859</v>
      </c>
      <c r="D1015">
        <v>60</v>
      </c>
      <c r="E1015">
        <v>6</v>
      </c>
      <c r="F1015">
        <v>2.1970171184772598</v>
      </c>
      <c r="G1015">
        <v>3.0648545503830098</v>
      </c>
      <c r="H1015">
        <v>3.3485284199386798</v>
      </c>
      <c r="I1015">
        <v>2.2763200223256099</v>
      </c>
      <c r="J1015">
        <v>4.1000542452862199</v>
      </c>
      <c r="K1015">
        <v>13.1821027068251</v>
      </c>
      <c r="L1015">
        <v>12.9557743664794</v>
      </c>
      <c r="M1015">
        <v>0.226328340345653</v>
      </c>
      <c r="N1015">
        <v>1.7469302408602699E-2</v>
      </c>
      <c r="O1015" t="s">
        <v>21</v>
      </c>
    </row>
    <row r="1016" spans="1:15" x14ac:dyDescent="0.3">
      <c r="A1016">
        <v>278868</v>
      </c>
      <c r="B1016" t="s">
        <v>17</v>
      </c>
      <c r="C1016">
        <v>872</v>
      </c>
      <c r="D1016">
        <v>24</v>
      </c>
      <c r="E1016">
        <v>2.4000000953674299</v>
      </c>
      <c r="F1016">
        <v>3.25576495599632</v>
      </c>
      <c r="G1016">
        <v>3.94810696322673</v>
      </c>
      <c r="H1016">
        <v>4.3477931493654696</v>
      </c>
      <c r="I1016">
        <v>0.40414490413512899</v>
      </c>
      <c r="J1016">
        <v>0.50749920729151698</v>
      </c>
      <c r="K1016">
        <v>7.8138360402482396</v>
      </c>
      <c r="L1016">
        <v>7.2771358597434999</v>
      </c>
      <c r="M1016">
        <v>0.536700180504741</v>
      </c>
      <c r="N1016">
        <v>7.3751568041174095E-2</v>
      </c>
      <c r="O1016" t="s">
        <v>21</v>
      </c>
    </row>
    <row r="1017" spans="1:15" x14ac:dyDescent="0.3">
      <c r="A1017">
        <v>278868</v>
      </c>
      <c r="B1017" t="s">
        <v>17</v>
      </c>
      <c r="C1017">
        <v>873</v>
      </c>
      <c r="D1017">
        <v>58</v>
      </c>
      <c r="E1017">
        <v>5.7999999523162797</v>
      </c>
      <c r="F1017">
        <v>1.4738681783690399</v>
      </c>
      <c r="G1017">
        <v>1.5934681677957301</v>
      </c>
      <c r="H1017">
        <v>1.77376659087948</v>
      </c>
      <c r="I1017">
        <v>0.56975681161321701</v>
      </c>
      <c r="J1017">
        <v>0.89021450448847195</v>
      </c>
      <c r="K1017">
        <v>8.5484353653332708</v>
      </c>
      <c r="L1017">
        <v>5.8500529804354597</v>
      </c>
      <c r="M1017">
        <v>2.6983823848978199</v>
      </c>
      <c r="N1017">
        <v>0.461257768762456</v>
      </c>
      <c r="O1017" t="s">
        <v>21</v>
      </c>
    </row>
    <row r="1018" spans="1:15" x14ac:dyDescent="0.3">
      <c r="A1018">
        <v>278868</v>
      </c>
      <c r="B1018" t="s">
        <v>17</v>
      </c>
      <c r="C1018">
        <v>876</v>
      </c>
      <c r="D1018">
        <v>31</v>
      </c>
      <c r="E1018">
        <v>3.0999999046325701</v>
      </c>
      <c r="F1018">
        <v>2.4834724340935601</v>
      </c>
      <c r="G1018">
        <v>3.1597250840816802</v>
      </c>
      <c r="H1018">
        <v>3.4699428492477198</v>
      </c>
      <c r="I1018">
        <v>2.2056353004979399</v>
      </c>
      <c r="J1018">
        <v>3.8023034498661601</v>
      </c>
      <c r="K1018">
        <v>7.6987644609335897</v>
      </c>
      <c r="L1018">
        <v>6.8445877324321804</v>
      </c>
      <c r="M1018">
        <v>0.85417672850141102</v>
      </c>
      <c r="N1018">
        <v>0.12479593540075599</v>
      </c>
      <c r="O1018" t="s">
        <v>21</v>
      </c>
    </row>
    <row r="1019" spans="1:15" x14ac:dyDescent="0.3">
      <c r="A1019">
        <v>278868</v>
      </c>
      <c r="B1019" t="s">
        <v>17</v>
      </c>
      <c r="C1019">
        <v>878</v>
      </c>
      <c r="D1019">
        <v>30</v>
      </c>
      <c r="E1019">
        <v>3</v>
      </c>
      <c r="F1019">
        <v>2.2130380502881501</v>
      </c>
      <c r="G1019">
        <v>2.7890057976408098</v>
      </c>
      <c r="H1019">
        <v>3.0021832574046599</v>
      </c>
      <c r="I1019">
        <v>2.2766281085646698</v>
      </c>
      <c r="J1019">
        <v>2.65336971693872</v>
      </c>
      <c r="K1019">
        <v>6.6391141412901504</v>
      </c>
      <c r="L1019">
        <v>5.9202868487948797</v>
      </c>
      <c r="M1019">
        <v>0.718827292495273</v>
      </c>
      <c r="N1019">
        <v>0.121417645944233</v>
      </c>
      <c r="O1019" t="s">
        <v>21</v>
      </c>
    </row>
    <row r="1020" spans="1:15" x14ac:dyDescent="0.3">
      <c r="A1020">
        <v>278868</v>
      </c>
      <c r="B1020" t="s">
        <v>17</v>
      </c>
      <c r="C1020">
        <v>881</v>
      </c>
      <c r="D1020">
        <v>129</v>
      </c>
      <c r="E1020">
        <v>12.899999856948901</v>
      </c>
      <c r="F1020">
        <v>1.57690012734866</v>
      </c>
      <c r="G1020">
        <v>1.6498852734556</v>
      </c>
      <c r="H1020">
        <v>3.10146662096215</v>
      </c>
      <c r="I1020">
        <v>1.0543441952683099</v>
      </c>
      <c r="J1020">
        <v>2.0551813777844998</v>
      </c>
      <c r="K1020">
        <v>20.342011383582602</v>
      </c>
      <c r="L1020">
        <v>18.837052535086801</v>
      </c>
      <c r="M1020">
        <v>1.5049588484957901</v>
      </c>
      <c r="N1020">
        <v>7.9893542033318804E-2</v>
      </c>
      <c r="O1020" t="s">
        <v>21</v>
      </c>
    </row>
    <row r="1021" spans="1:15" x14ac:dyDescent="0.3">
      <c r="A1021">
        <v>278868</v>
      </c>
      <c r="B1021" t="s">
        <v>17</v>
      </c>
      <c r="C1021">
        <v>905</v>
      </c>
      <c r="D1021">
        <v>60</v>
      </c>
      <c r="E1021">
        <v>6</v>
      </c>
      <c r="F1021">
        <v>1.56715716823677</v>
      </c>
      <c r="G1021">
        <v>1.6510976313789001</v>
      </c>
      <c r="H1021">
        <v>2.7249830579515302</v>
      </c>
      <c r="I1021">
        <v>0.366011584374766</v>
      </c>
      <c r="J1021">
        <v>0.415219380986381</v>
      </c>
      <c r="K1021">
        <v>9.4029429076403908</v>
      </c>
      <c r="L1021">
        <v>9.0915293147899998</v>
      </c>
      <c r="M1021">
        <v>0.31141359285039399</v>
      </c>
      <c r="N1021">
        <v>3.4253158304597901E-2</v>
      </c>
      <c r="O1021" t="s">
        <v>21</v>
      </c>
    </row>
    <row r="1022" spans="1:15" x14ac:dyDescent="0.3">
      <c r="A1022">
        <v>278868</v>
      </c>
      <c r="B1022" t="s">
        <v>17</v>
      </c>
      <c r="C1022">
        <v>906</v>
      </c>
      <c r="D1022">
        <v>176</v>
      </c>
      <c r="E1022">
        <v>17.5999999046326</v>
      </c>
      <c r="F1022">
        <v>2.32145472256581</v>
      </c>
      <c r="G1022">
        <v>3.0511461567359999</v>
      </c>
      <c r="H1022">
        <v>3.6295811305729702</v>
      </c>
      <c r="I1022">
        <v>1.13583536942366</v>
      </c>
      <c r="J1022">
        <v>1.64363769479441</v>
      </c>
      <c r="K1022">
        <v>40.857603027473097</v>
      </c>
      <c r="L1022">
        <v>40.596198341399699</v>
      </c>
      <c r="M1022">
        <v>0.261404686073341</v>
      </c>
      <c r="N1022">
        <v>6.4391420072150499E-3</v>
      </c>
      <c r="O1022" t="s">
        <v>21</v>
      </c>
    </row>
    <row r="1023" spans="1:15" x14ac:dyDescent="0.3">
      <c r="A1023">
        <v>278868</v>
      </c>
      <c r="B1023" t="s">
        <v>17</v>
      </c>
      <c r="C1023">
        <v>907</v>
      </c>
      <c r="D1023">
        <v>63</v>
      </c>
      <c r="E1023">
        <v>6.2999999523162797</v>
      </c>
      <c r="F1023">
        <v>1.0954760173112501</v>
      </c>
      <c r="G1023">
        <v>1.1134351953825901</v>
      </c>
      <c r="H1023">
        <v>1.2137565397010801</v>
      </c>
      <c r="I1023">
        <v>0.50525362594207801</v>
      </c>
      <c r="J1023">
        <v>1.2310821301603101</v>
      </c>
      <c r="K1023">
        <v>6.90149883389281</v>
      </c>
      <c r="L1023">
        <v>6.77736363138128</v>
      </c>
      <c r="M1023">
        <v>0.124135202511531</v>
      </c>
      <c r="N1023">
        <v>1.8316149060786199E-2</v>
      </c>
      <c r="O1023" t="s">
        <v>21</v>
      </c>
    </row>
    <row r="1024" spans="1:15" x14ac:dyDescent="0.3">
      <c r="A1024">
        <v>278868</v>
      </c>
      <c r="B1024" t="s">
        <v>17</v>
      </c>
      <c r="C1024">
        <v>922</v>
      </c>
      <c r="D1024">
        <v>65</v>
      </c>
      <c r="E1024">
        <v>6.5</v>
      </c>
      <c r="F1024">
        <v>1.2357927995456599</v>
      </c>
      <c r="G1024">
        <v>1.2992839555140401</v>
      </c>
      <c r="H1024">
        <v>1.37830950872046</v>
      </c>
      <c r="I1024">
        <v>0.41776559431392002</v>
      </c>
      <c r="J1024">
        <v>0.764379660512161</v>
      </c>
      <c r="K1024">
        <v>8.0326531840278896</v>
      </c>
      <c r="L1024">
        <v>7.6820022229794196</v>
      </c>
      <c r="M1024">
        <v>0.35065096104847399</v>
      </c>
      <c r="N1024">
        <v>4.5645777086546498E-2</v>
      </c>
      <c r="O1024" t="s">
        <v>21</v>
      </c>
    </row>
    <row r="1025" spans="1:15" x14ac:dyDescent="0.3">
      <c r="A1025">
        <v>278868</v>
      </c>
      <c r="B1025" t="s">
        <v>17</v>
      </c>
      <c r="C1025">
        <v>940</v>
      </c>
      <c r="D1025">
        <v>61</v>
      </c>
      <c r="E1025">
        <v>6.0999999046325701</v>
      </c>
      <c r="F1025">
        <v>1.27063802641816</v>
      </c>
      <c r="G1025">
        <v>1.35944492155465</v>
      </c>
      <c r="H1025">
        <v>1.44139809416714</v>
      </c>
      <c r="I1025">
        <v>0.76678137015275105</v>
      </c>
      <c r="J1025">
        <v>1.13802336501728</v>
      </c>
      <c r="K1025">
        <v>7.7508918548067998</v>
      </c>
      <c r="L1025">
        <v>7.0670827842978401</v>
      </c>
      <c r="M1025">
        <v>0.683809070508959</v>
      </c>
      <c r="N1025">
        <v>9.6759736850443506E-2</v>
      </c>
      <c r="O1025" t="s">
        <v>21</v>
      </c>
    </row>
    <row r="1026" spans="1:15" x14ac:dyDescent="0.3">
      <c r="A1026">
        <v>278868</v>
      </c>
      <c r="B1026" t="s">
        <v>17</v>
      </c>
      <c r="C1026">
        <v>945</v>
      </c>
      <c r="D1026">
        <v>28</v>
      </c>
      <c r="E1026">
        <v>2.7999999523162802</v>
      </c>
      <c r="F1026">
        <v>2.2842411300143999</v>
      </c>
      <c r="G1026">
        <v>2.7909828793289702</v>
      </c>
      <c r="H1026">
        <v>2.9654312281116799</v>
      </c>
      <c r="I1026">
        <v>2.2637330310591302</v>
      </c>
      <c r="J1026">
        <v>2.4774172848966698</v>
      </c>
      <c r="K1026">
        <v>6.3958751073654803</v>
      </c>
      <c r="L1026">
        <v>5.7632796302443898</v>
      </c>
      <c r="M1026">
        <v>0.63259547712108799</v>
      </c>
      <c r="N1026">
        <v>0.10976310672162599</v>
      </c>
      <c r="O1026" t="s">
        <v>21</v>
      </c>
    </row>
    <row r="1027" spans="1:15" x14ac:dyDescent="0.3">
      <c r="A1027">
        <v>278868</v>
      </c>
      <c r="B1027" t="s">
        <v>17</v>
      </c>
      <c r="C1027">
        <v>948</v>
      </c>
      <c r="D1027">
        <v>54</v>
      </c>
      <c r="E1027">
        <v>5.4000000953674299</v>
      </c>
      <c r="F1027">
        <v>1.2206347234297299</v>
      </c>
      <c r="G1027">
        <v>1.2970001987775901</v>
      </c>
      <c r="H1027">
        <v>1.39720150712133</v>
      </c>
      <c r="I1027">
        <v>0.54569396077243504</v>
      </c>
      <c r="J1027">
        <v>0.76719327938774395</v>
      </c>
      <c r="K1027">
        <v>6.5914275996910803</v>
      </c>
      <c r="L1027">
        <v>6.4534193070155599</v>
      </c>
      <c r="M1027">
        <v>0.138008292675527</v>
      </c>
      <c r="N1027">
        <v>2.1385297639887901E-2</v>
      </c>
      <c r="O1027" t="s">
        <v>21</v>
      </c>
    </row>
    <row r="1028" spans="1:15" x14ac:dyDescent="0.3">
      <c r="A1028">
        <v>278868</v>
      </c>
      <c r="B1028" t="s">
        <v>17</v>
      </c>
      <c r="C1028">
        <v>950</v>
      </c>
      <c r="D1028">
        <v>224</v>
      </c>
      <c r="E1028">
        <v>22.4000000953674</v>
      </c>
      <c r="F1028">
        <v>2.1481848350764299</v>
      </c>
      <c r="G1028">
        <v>3.0519727097466598</v>
      </c>
      <c r="H1028">
        <v>3.3716023154479702</v>
      </c>
      <c r="I1028">
        <v>0.79389919162844103</v>
      </c>
      <c r="J1028">
        <v>1.39230913687915</v>
      </c>
      <c r="K1028">
        <v>48.119340421156302</v>
      </c>
      <c r="L1028">
        <v>47.529098210011199</v>
      </c>
      <c r="M1028">
        <v>0.59024221114508202</v>
      </c>
      <c r="N1028">
        <v>1.2418544289164699E-2</v>
      </c>
      <c r="O1028" t="s">
        <v>21</v>
      </c>
    </row>
    <row r="1029" spans="1:15" x14ac:dyDescent="0.3">
      <c r="A1029">
        <v>278868</v>
      </c>
      <c r="B1029" t="s">
        <v>17</v>
      </c>
      <c r="C1029">
        <v>956</v>
      </c>
      <c r="D1029">
        <v>44</v>
      </c>
      <c r="E1029">
        <v>4.4000000953674299</v>
      </c>
      <c r="F1029">
        <v>1.4429226932547099</v>
      </c>
      <c r="G1029">
        <v>1.6825145481796799</v>
      </c>
      <c r="H1029">
        <v>1.7633114572069</v>
      </c>
      <c r="I1029">
        <v>1.07717791200865</v>
      </c>
      <c r="J1029">
        <v>1.31936540273078</v>
      </c>
      <c r="K1029">
        <v>6.3488599670763604</v>
      </c>
      <c r="L1029">
        <v>6.1616487107209501</v>
      </c>
      <c r="M1029">
        <v>0.18721125635541</v>
      </c>
      <c r="N1029">
        <v>3.03833056937622E-2</v>
      </c>
      <c r="O1029" t="s">
        <v>21</v>
      </c>
    </row>
    <row r="1030" spans="1:15" x14ac:dyDescent="0.3">
      <c r="A1030">
        <v>278868</v>
      </c>
      <c r="B1030" t="s">
        <v>17</v>
      </c>
      <c r="C1030">
        <v>980</v>
      </c>
      <c r="D1030">
        <v>59</v>
      </c>
      <c r="E1030">
        <v>5.9000000953674299</v>
      </c>
      <c r="F1030">
        <v>1.4151562484703599</v>
      </c>
      <c r="G1030">
        <v>1.6410476367612099</v>
      </c>
      <c r="H1030">
        <v>1.6808974022626599</v>
      </c>
      <c r="I1030">
        <v>0.95369769318694397</v>
      </c>
      <c r="J1030">
        <v>1.08790371324143</v>
      </c>
      <c r="K1030">
        <v>8.3494219728806893</v>
      </c>
      <c r="L1030">
        <v>8.1468587653498794</v>
      </c>
      <c r="M1030">
        <v>0.202563207530812</v>
      </c>
      <c r="N1030">
        <v>2.4863964549422499E-2</v>
      </c>
      <c r="O1030" t="s">
        <v>21</v>
      </c>
    </row>
    <row r="1031" spans="1:15" x14ac:dyDescent="0.3">
      <c r="A1031">
        <v>278868</v>
      </c>
      <c r="B1031" t="s">
        <v>17</v>
      </c>
      <c r="C1031">
        <v>990</v>
      </c>
      <c r="D1031">
        <v>19</v>
      </c>
      <c r="E1031">
        <v>1.8999998569488501</v>
      </c>
      <c r="F1031">
        <v>3.3423582564029699</v>
      </c>
      <c r="G1031">
        <v>3.3949029115491598</v>
      </c>
      <c r="H1031">
        <v>3.7796724540449498</v>
      </c>
      <c r="I1031">
        <v>2.1820033277672799</v>
      </c>
      <c r="J1031">
        <v>2.53021603684692</v>
      </c>
      <c r="K1031">
        <v>6.3504801566459896</v>
      </c>
      <c r="L1031">
        <v>5.9169378490789004</v>
      </c>
      <c r="M1031">
        <v>0.433542307567094</v>
      </c>
      <c r="N1031">
        <v>7.3271397913125702E-2</v>
      </c>
      <c r="O1031" t="s">
        <v>21</v>
      </c>
    </row>
    <row r="1032" spans="1:15" x14ac:dyDescent="0.3">
      <c r="A1032">
        <v>278868</v>
      </c>
      <c r="B1032" t="s">
        <v>17</v>
      </c>
      <c r="C1032">
        <v>998</v>
      </c>
      <c r="D1032">
        <v>125</v>
      </c>
      <c r="E1032">
        <v>12.5</v>
      </c>
      <c r="F1032">
        <v>1.5594558808433701</v>
      </c>
      <c r="G1032">
        <v>1.73724115757416</v>
      </c>
      <c r="H1032">
        <v>1.9901061363211501</v>
      </c>
      <c r="I1032">
        <v>0.71384219123579795</v>
      </c>
      <c r="J1032">
        <v>1.1428525387805999</v>
      </c>
      <c r="K1032">
        <v>19.493198521594898</v>
      </c>
      <c r="L1032">
        <v>19.3136201416328</v>
      </c>
      <c r="M1032">
        <v>0.17957837996209799</v>
      </c>
      <c r="N1032">
        <v>9.2980175982127593E-3</v>
      </c>
      <c r="O1032" t="s">
        <v>21</v>
      </c>
    </row>
    <row r="1033" spans="1:15" x14ac:dyDescent="0.3">
      <c r="A1033">
        <v>278868</v>
      </c>
      <c r="B1033" t="s">
        <v>17</v>
      </c>
      <c r="C1033">
        <v>999</v>
      </c>
      <c r="D1033">
        <v>55</v>
      </c>
      <c r="E1033">
        <v>5.5</v>
      </c>
      <c r="F1033">
        <v>1.6162393206943</v>
      </c>
      <c r="G1033">
        <v>1.8331457500556401</v>
      </c>
      <c r="H1033">
        <v>2.0838060677485002</v>
      </c>
      <c r="I1033">
        <v>0.73222427307945903</v>
      </c>
      <c r="J1033">
        <v>1.0004312163809199</v>
      </c>
      <c r="K1033">
        <v>8.8893162386799105</v>
      </c>
      <c r="L1033">
        <v>8.7640220309459895</v>
      </c>
      <c r="M1033">
        <v>0.125294207733916</v>
      </c>
      <c r="N1033">
        <v>1.42964277464729E-2</v>
      </c>
      <c r="O1033" t="s">
        <v>21</v>
      </c>
    </row>
    <row r="1034" spans="1:15" x14ac:dyDescent="0.3">
      <c r="A1034">
        <v>278868</v>
      </c>
      <c r="B1034" t="s">
        <v>17</v>
      </c>
      <c r="C1034">
        <v>1001</v>
      </c>
      <c r="D1034">
        <v>40</v>
      </c>
      <c r="E1034">
        <v>4</v>
      </c>
      <c r="F1034">
        <v>1.8661473660135399</v>
      </c>
      <c r="G1034">
        <v>2.2305431210051601</v>
      </c>
      <c r="H1034">
        <v>2.3943493621042098</v>
      </c>
      <c r="I1034">
        <v>1.19081032288141</v>
      </c>
      <c r="J1034">
        <v>1.3057922004440701</v>
      </c>
      <c r="K1034">
        <v>7.46458942885375</v>
      </c>
      <c r="L1034">
        <v>7.27631779496613</v>
      </c>
      <c r="M1034">
        <v>0.188271633887622</v>
      </c>
      <c r="N1034">
        <v>2.5874575464237E-2</v>
      </c>
      <c r="O1034" t="s">
        <v>21</v>
      </c>
    </row>
    <row r="1035" spans="1:15" x14ac:dyDescent="0.3">
      <c r="A1035">
        <v>278868</v>
      </c>
      <c r="B1035" t="s">
        <v>17</v>
      </c>
      <c r="C1035">
        <v>1008</v>
      </c>
      <c r="D1035">
        <v>69</v>
      </c>
      <c r="E1035">
        <v>6.9000000953674299</v>
      </c>
      <c r="F1035">
        <v>2.0586703283408299</v>
      </c>
      <c r="G1035">
        <v>2.7049783798996798</v>
      </c>
      <c r="H1035">
        <v>2.82912856106674</v>
      </c>
      <c r="I1035">
        <v>0.79186484113051703</v>
      </c>
      <c r="J1035">
        <v>1.04911893651938</v>
      </c>
      <c r="K1035">
        <v>14.204825421585999</v>
      </c>
      <c r="L1035">
        <v>13.9226418334088</v>
      </c>
      <c r="M1035">
        <v>0.28218358817724898</v>
      </c>
      <c r="N1035">
        <v>2.0267962901991801E-2</v>
      </c>
      <c r="O1035" t="s">
        <v>21</v>
      </c>
    </row>
    <row r="1036" spans="1:15" x14ac:dyDescent="0.3">
      <c r="A1036">
        <v>278868</v>
      </c>
      <c r="B1036" t="s">
        <v>17</v>
      </c>
      <c r="C1036">
        <v>1012</v>
      </c>
      <c r="D1036">
        <v>70</v>
      </c>
      <c r="E1036">
        <v>7</v>
      </c>
      <c r="F1036">
        <v>1.67956958444973</v>
      </c>
      <c r="G1036">
        <v>1.90240404538279</v>
      </c>
      <c r="H1036">
        <v>1.9470687228135699</v>
      </c>
      <c r="I1036">
        <v>0.94200993919160003</v>
      </c>
      <c r="J1036">
        <v>1.0346577012717499</v>
      </c>
      <c r="K1036">
        <v>11.7569870895602</v>
      </c>
      <c r="L1036">
        <v>11.558125049585501</v>
      </c>
      <c r="M1036">
        <v>0.198862039974674</v>
      </c>
      <c r="N1036">
        <v>1.72053892064272E-2</v>
      </c>
      <c r="O1036" t="s">
        <v>21</v>
      </c>
    </row>
    <row r="1037" spans="1:15" x14ac:dyDescent="0.3">
      <c r="A1037">
        <v>278868</v>
      </c>
      <c r="B1037" t="s">
        <v>17</v>
      </c>
      <c r="C1037">
        <v>1069</v>
      </c>
      <c r="D1037">
        <v>68</v>
      </c>
      <c r="E1037">
        <v>6.7999999523162797</v>
      </c>
      <c r="F1037">
        <v>2.6831645013001899</v>
      </c>
      <c r="G1037">
        <v>3.22948560999864</v>
      </c>
      <c r="H1037">
        <v>3.7802974192697398</v>
      </c>
      <c r="I1037">
        <v>2.1431612349807398</v>
      </c>
      <c r="J1037">
        <v>4.4387127249317198</v>
      </c>
      <c r="K1037">
        <v>18.245518555593701</v>
      </c>
      <c r="L1037">
        <v>7.17155572694368</v>
      </c>
      <c r="M1037">
        <v>11.07396282865</v>
      </c>
      <c r="N1037">
        <v>1.5441507045737499</v>
      </c>
      <c r="O1037" t="s">
        <v>21</v>
      </c>
    </row>
    <row r="1038" spans="1:15" x14ac:dyDescent="0.3">
      <c r="A1038">
        <v>278868</v>
      </c>
      <c r="B1038" t="s">
        <v>17</v>
      </c>
      <c r="C1038">
        <v>1071</v>
      </c>
      <c r="D1038">
        <v>98</v>
      </c>
      <c r="E1038">
        <v>9.7999999523162806</v>
      </c>
      <c r="F1038">
        <v>1.8155598257643</v>
      </c>
      <c r="G1038">
        <v>2.0920225546361699</v>
      </c>
      <c r="H1038">
        <v>2.86673805305578</v>
      </c>
      <c r="I1038">
        <v>1.0427667331036901</v>
      </c>
      <c r="J1038">
        <v>1.9085779688779001</v>
      </c>
      <c r="K1038">
        <v>17.7924862220645</v>
      </c>
      <c r="L1038">
        <v>16.722446452566398</v>
      </c>
      <c r="M1038">
        <v>1.0700397694981201</v>
      </c>
      <c r="N1038">
        <v>6.3988231179768998E-2</v>
      </c>
      <c r="O1038" t="s">
        <v>21</v>
      </c>
    </row>
    <row r="1039" spans="1:15" x14ac:dyDescent="0.3">
      <c r="A1039">
        <v>278868</v>
      </c>
      <c r="B1039" t="s">
        <v>17</v>
      </c>
      <c r="C1039">
        <v>1072</v>
      </c>
      <c r="D1039">
        <v>112</v>
      </c>
      <c r="E1039">
        <v>11.2000000476837</v>
      </c>
      <c r="F1039">
        <v>1.56269477625644</v>
      </c>
      <c r="G1039">
        <v>1.79109122300838</v>
      </c>
      <c r="H1039">
        <v>1.93934124102431</v>
      </c>
      <c r="I1039">
        <v>0.77486346615763202</v>
      </c>
      <c r="J1039">
        <v>1.14276700814764</v>
      </c>
      <c r="K1039">
        <v>17.502181598659799</v>
      </c>
      <c r="L1039">
        <v>16.803343159234199</v>
      </c>
      <c r="M1039">
        <v>0.69883843942552903</v>
      </c>
      <c r="N1039">
        <v>4.1589249996449897E-2</v>
      </c>
      <c r="O1039" t="s">
        <v>21</v>
      </c>
    </row>
    <row r="1040" spans="1:15" x14ac:dyDescent="0.3">
      <c r="A1040">
        <v>278868</v>
      </c>
      <c r="B1040" t="s">
        <v>17</v>
      </c>
      <c r="C1040">
        <v>1100</v>
      </c>
      <c r="D1040">
        <v>84</v>
      </c>
      <c r="E1040">
        <v>8.3999998569488508</v>
      </c>
      <c r="F1040">
        <v>1.4853036229621599</v>
      </c>
      <c r="G1040">
        <v>1.5638682201093499</v>
      </c>
      <c r="H1040">
        <v>1.65635304425374</v>
      </c>
      <c r="I1040">
        <v>0.62539570922279397</v>
      </c>
      <c r="J1040">
        <v>1.0728825080848901</v>
      </c>
      <c r="K1040">
        <v>12.476550287850101</v>
      </c>
      <c r="L1040">
        <v>12.202638156628099</v>
      </c>
      <c r="M1040">
        <v>0.273912131222037</v>
      </c>
      <c r="N1040">
        <v>2.2446960051278501E-2</v>
      </c>
      <c r="O1040" t="s">
        <v>21</v>
      </c>
    </row>
    <row r="1041" spans="1:15" x14ac:dyDescent="0.3">
      <c r="A1041">
        <v>278868</v>
      </c>
      <c r="B1041" t="s">
        <v>17</v>
      </c>
      <c r="C1041">
        <v>1120</v>
      </c>
      <c r="D1041">
        <v>70</v>
      </c>
      <c r="E1041">
        <v>7</v>
      </c>
      <c r="F1041">
        <v>1.4723639008906699</v>
      </c>
      <c r="G1041">
        <v>1.6265572703533</v>
      </c>
      <c r="H1041">
        <v>1.76566713677322</v>
      </c>
      <c r="I1041">
        <v>0.85380023540712502</v>
      </c>
      <c r="J1041">
        <v>1.19269938958638</v>
      </c>
      <c r="K1041">
        <v>10.3065472981437</v>
      </c>
      <c r="L1041">
        <v>10.0008353147158</v>
      </c>
      <c r="M1041">
        <v>0.30571198342790301</v>
      </c>
      <c r="N1041">
        <v>3.0568644898897601E-2</v>
      </c>
      <c r="O1041" t="s">
        <v>21</v>
      </c>
    </row>
    <row r="1042" spans="1:15" x14ac:dyDescent="0.3">
      <c r="A1042">
        <v>278868</v>
      </c>
      <c r="B1042" t="s">
        <v>17</v>
      </c>
      <c r="C1042">
        <v>1123</v>
      </c>
      <c r="D1042">
        <v>63</v>
      </c>
      <c r="E1042">
        <v>6.2999999523162797</v>
      </c>
      <c r="F1042">
        <v>1.2253170759980001</v>
      </c>
      <c r="G1042">
        <v>1.26315836313366</v>
      </c>
      <c r="H1042">
        <v>1.35692398656752</v>
      </c>
      <c r="I1042">
        <v>0.47251419557413499</v>
      </c>
      <c r="J1042">
        <v>0.52081838657721002</v>
      </c>
      <c r="K1042">
        <v>7.71949755527032</v>
      </c>
      <c r="L1042">
        <v>7.4041810203971901</v>
      </c>
      <c r="M1042">
        <v>0.31531653487313399</v>
      </c>
      <c r="N1042">
        <v>4.2586281184170703E-2</v>
      </c>
      <c r="O1042" t="s">
        <v>21</v>
      </c>
    </row>
    <row r="1043" spans="1:15" x14ac:dyDescent="0.3">
      <c r="A1043">
        <v>278868</v>
      </c>
      <c r="B1043" t="s">
        <v>17</v>
      </c>
      <c r="C1043">
        <v>1125</v>
      </c>
      <c r="D1043">
        <v>399</v>
      </c>
      <c r="E1043">
        <v>39.900000095367403</v>
      </c>
      <c r="F1043">
        <v>1.41475842839592</v>
      </c>
      <c r="G1043">
        <v>1.4879504579973499</v>
      </c>
      <c r="H1043">
        <v>1.62294553355003</v>
      </c>
      <c r="I1043">
        <v>0.455607066571661</v>
      </c>
      <c r="J1043">
        <v>0.89788737767618998</v>
      </c>
      <c r="K1043">
        <v>56.448861362863397</v>
      </c>
      <c r="L1043">
        <v>56.047529972763797</v>
      </c>
      <c r="M1043">
        <v>0.40133139009961399</v>
      </c>
      <c r="N1043">
        <v>7.1605544489585903E-3</v>
      </c>
      <c r="O1043" t="s">
        <v>21</v>
      </c>
    </row>
    <row r="1044" spans="1:15" x14ac:dyDescent="0.3">
      <c r="A1044">
        <v>278868</v>
      </c>
      <c r="B1044" t="s">
        <v>17</v>
      </c>
      <c r="C1044">
        <v>1130</v>
      </c>
      <c r="D1044">
        <v>36</v>
      </c>
      <c r="E1044">
        <v>3.5999999046325701</v>
      </c>
      <c r="F1044">
        <v>2.56460554666306</v>
      </c>
      <c r="G1044">
        <v>3.4433467357129302</v>
      </c>
      <c r="H1044">
        <v>3.7352681077874901</v>
      </c>
      <c r="I1044">
        <v>2.47750459144281</v>
      </c>
      <c r="J1044">
        <v>2.7878596982748598</v>
      </c>
      <c r="K1044">
        <v>9.2325798651293791</v>
      </c>
      <c r="L1044">
        <v>9.0687331115010608</v>
      </c>
      <c r="M1044">
        <v>0.16384675362832701</v>
      </c>
      <c r="N1044">
        <v>1.8067215300507099E-2</v>
      </c>
      <c r="O1044" t="s">
        <v>21</v>
      </c>
    </row>
    <row r="1045" spans="1:15" x14ac:dyDescent="0.3">
      <c r="A1045">
        <v>278868</v>
      </c>
      <c r="B1045" t="s">
        <v>17</v>
      </c>
      <c r="C1045">
        <v>1131</v>
      </c>
      <c r="D1045">
        <v>38</v>
      </c>
      <c r="E1045">
        <v>3.7999999523162802</v>
      </c>
      <c r="F1045">
        <v>2.64460883129752</v>
      </c>
      <c r="G1045">
        <v>3.5037819823990799</v>
      </c>
      <c r="H1045">
        <v>3.7181560330716499</v>
      </c>
      <c r="I1045">
        <v>3.1733109179228101</v>
      </c>
      <c r="J1045">
        <v>4.9794330853288802</v>
      </c>
      <c r="K1045">
        <v>10.0495134554585</v>
      </c>
      <c r="L1045">
        <v>9.7794599267498192</v>
      </c>
      <c r="M1045">
        <v>0.27005352870872201</v>
      </c>
      <c r="N1045">
        <v>2.7614360172389801E-2</v>
      </c>
      <c r="O1045" t="s">
        <v>21</v>
      </c>
    </row>
    <row r="1046" spans="1:15" x14ac:dyDescent="0.3">
      <c r="A1046">
        <v>278868</v>
      </c>
      <c r="B1046" t="s">
        <v>17</v>
      </c>
      <c r="C1046">
        <v>1136</v>
      </c>
      <c r="D1046">
        <v>31</v>
      </c>
      <c r="E1046">
        <v>3.0999999046325701</v>
      </c>
      <c r="F1046">
        <v>1.9388776825030101</v>
      </c>
      <c r="G1046">
        <v>2.4646885570119301</v>
      </c>
      <c r="H1046">
        <v>2.6641170523725801</v>
      </c>
      <c r="I1046">
        <v>0.68472159729659599</v>
      </c>
      <c r="J1046">
        <v>0.965260716166083</v>
      </c>
      <c r="K1046">
        <v>6.0105206140224103</v>
      </c>
      <c r="L1046">
        <v>5.7757321386770597</v>
      </c>
      <c r="M1046">
        <v>0.234788475345345</v>
      </c>
      <c r="N1046">
        <v>4.0650859442232401E-2</v>
      </c>
      <c r="O1046" t="s">
        <v>21</v>
      </c>
    </row>
    <row r="1047" spans="1:15" x14ac:dyDescent="0.3">
      <c r="A1047">
        <v>278868</v>
      </c>
      <c r="B1047" t="s">
        <v>17</v>
      </c>
      <c r="C1047">
        <v>1137</v>
      </c>
      <c r="D1047">
        <v>40</v>
      </c>
      <c r="E1047">
        <v>4</v>
      </c>
      <c r="F1047">
        <v>2.0434726658614699</v>
      </c>
      <c r="G1047">
        <v>2.3362846777766899</v>
      </c>
      <c r="H1047">
        <v>2.5826313541853199</v>
      </c>
      <c r="I1047">
        <v>2.0983243248036199</v>
      </c>
      <c r="J1047">
        <v>2.2868743025199398</v>
      </c>
      <c r="K1047">
        <v>8.1738906302420808</v>
      </c>
      <c r="L1047">
        <v>7.5827715828145301</v>
      </c>
      <c r="M1047">
        <v>0.59111904742755605</v>
      </c>
      <c r="N1047">
        <v>7.7955539207755997E-2</v>
      </c>
      <c r="O1047" t="s">
        <v>21</v>
      </c>
    </row>
    <row r="1048" spans="1:15" x14ac:dyDescent="0.3">
      <c r="A1048">
        <v>278868</v>
      </c>
      <c r="B1048" t="s">
        <v>17</v>
      </c>
      <c r="C1048">
        <v>1138</v>
      </c>
      <c r="D1048">
        <v>33</v>
      </c>
      <c r="E1048">
        <v>3.2999999523162802</v>
      </c>
      <c r="F1048">
        <v>2.01688153255026</v>
      </c>
      <c r="G1048">
        <v>2.6035789812342101</v>
      </c>
      <c r="H1048">
        <v>2.8193575416145999</v>
      </c>
      <c r="I1048">
        <v>2.02162583054232</v>
      </c>
      <c r="J1048">
        <v>2.36718104981174</v>
      </c>
      <c r="K1048">
        <v>6.6557089809872796</v>
      </c>
      <c r="L1048">
        <v>6.5362778751340098</v>
      </c>
      <c r="M1048">
        <v>0.119431105853273</v>
      </c>
      <c r="N1048">
        <v>1.8272036185552301E-2</v>
      </c>
      <c r="O1048" t="s">
        <v>21</v>
      </c>
    </row>
    <row r="1049" spans="1:15" x14ac:dyDescent="0.3">
      <c r="A1049">
        <v>278868</v>
      </c>
      <c r="B1049" t="s">
        <v>17</v>
      </c>
      <c r="C1049">
        <v>1139</v>
      </c>
      <c r="D1049">
        <v>30</v>
      </c>
      <c r="E1049">
        <v>3</v>
      </c>
      <c r="F1049">
        <v>2.1514920509916098</v>
      </c>
      <c r="G1049">
        <v>2.6977431090172099</v>
      </c>
      <c r="H1049">
        <v>3.0439475509671099</v>
      </c>
      <c r="I1049">
        <v>1.7015770858363399</v>
      </c>
      <c r="J1049">
        <v>2.25837212227571</v>
      </c>
      <c r="K1049">
        <v>6.4544761658898002</v>
      </c>
      <c r="L1049">
        <v>5.4228755672311202</v>
      </c>
      <c r="M1049">
        <v>1.03160059865868</v>
      </c>
      <c r="N1049">
        <v>0.190231287048581</v>
      </c>
      <c r="O1049" t="s">
        <v>21</v>
      </c>
    </row>
    <row r="1050" spans="1:15" x14ac:dyDescent="0.3">
      <c r="A1050">
        <v>278868</v>
      </c>
      <c r="B1050" t="s">
        <v>17</v>
      </c>
      <c r="C1050">
        <v>1141</v>
      </c>
      <c r="D1050">
        <v>38</v>
      </c>
      <c r="E1050">
        <v>3.7999999523162802</v>
      </c>
      <c r="F1050">
        <v>2.23810986563393</v>
      </c>
      <c r="G1050">
        <v>2.90938206847555</v>
      </c>
      <c r="H1050">
        <v>3.0886772952435599</v>
      </c>
      <c r="I1050">
        <v>2.0278719398824698</v>
      </c>
      <c r="J1050">
        <v>2.1135056281094999</v>
      </c>
      <c r="K1050">
        <v>8.5048174571969906</v>
      </c>
      <c r="L1050">
        <v>8.3939728485795602</v>
      </c>
      <c r="M1050">
        <v>0.110844608617425</v>
      </c>
      <c r="N1050">
        <v>1.3205261753519101E-2</v>
      </c>
      <c r="O1050" t="s">
        <v>21</v>
      </c>
    </row>
    <row r="1051" spans="1:15" x14ac:dyDescent="0.3">
      <c r="A1051">
        <v>278868</v>
      </c>
      <c r="B1051" t="s">
        <v>17</v>
      </c>
      <c r="C1051">
        <v>1142</v>
      </c>
      <c r="D1051">
        <v>40</v>
      </c>
      <c r="E1051">
        <v>4</v>
      </c>
      <c r="F1051">
        <v>1.82696549567239</v>
      </c>
      <c r="G1051">
        <v>2.15281811806714</v>
      </c>
      <c r="H1051">
        <v>2.46701198582402</v>
      </c>
      <c r="I1051">
        <v>2.6823114925548799</v>
      </c>
      <c r="J1051">
        <v>3.6410396595140502</v>
      </c>
      <c r="K1051">
        <v>7.3078619645135197</v>
      </c>
      <c r="L1051">
        <v>6.2910787951562197</v>
      </c>
      <c r="M1051">
        <v>1.0167831693573</v>
      </c>
      <c r="N1051">
        <v>0.161623022452073</v>
      </c>
      <c r="O1051" t="s">
        <v>21</v>
      </c>
    </row>
    <row r="1052" spans="1:15" x14ac:dyDescent="0.3">
      <c r="A1052">
        <v>278868</v>
      </c>
      <c r="B1052" t="s">
        <v>17</v>
      </c>
      <c r="C1052">
        <v>1145</v>
      </c>
      <c r="D1052">
        <v>48</v>
      </c>
      <c r="E1052">
        <v>4.8000001907348597</v>
      </c>
      <c r="F1052">
        <v>1.3479697025194</v>
      </c>
      <c r="G1052">
        <v>1.57415016029015</v>
      </c>
      <c r="H1052">
        <v>1.7485113352764099</v>
      </c>
      <c r="I1052">
        <v>0.94798432705430402</v>
      </c>
      <c r="J1052">
        <v>1.5156617172831299</v>
      </c>
      <c r="K1052">
        <v>6.4702547380428896</v>
      </c>
      <c r="L1052">
        <v>2.98978197486431</v>
      </c>
      <c r="M1052">
        <v>3.4804727631785801</v>
      </c>
      <c r="N1052">
        <v>1.1641225990522399</v>
      </c>
      <c r="O1052" t="s">
        <v>21</v>
      </c>
    </row>
    <row r="1053" spans="1:15" x14ac:dyDescent="0.3">
      <c r="A1053">
        <v>278868</v>
      </c>
      <c r="B1053" t="s">
        <v>17</v>
      </c>
      <c r="C1053">
        <v>1146</v>
      </c>
      <c r="D1053">
        <v>80</v>
      </c>
      <c r="E1053">
        <v>8</v>
      </c>
      <c r="F1053">
        <v>1.3428206122475099</v>
      </c>
      <c r="G1053">
        <v>1.4423325426459599</v>
      </c>
      <c r="H1053">
        <v>1.72928747383909</v>
      </c>
      <c r="I1053">
        <v>0.75275574958214098</v>
      </c>
      <c r="J1053">
        <v>2.0146708779473999</v>
      </c>
      <c r="K1053">
        <v>10.742564902250001</v>
      </c>
      <c r="L1053">
        <v>7.9231039470461404</v>
      </c>
      <c r="M1053">
        <v>2.8194609552038998</v>
      </c>
      <c r="N1053">
        <v>0.35585308157607098</v>
      </c>
      <c r="O1053" t="s">
        <v>21</v>
      </c>
    </row>
    <row r="1054" spans="1:15" x14ac:dyDescent="0.3">
      <c r="A1054">
        <v>278868</v>
      </c>
      <c r="B1054" t="s">
        <v>17</v>
      </c>
      <c r="C1054">
        <v>1155</v>
      </c>
      <c r="D1054">
        <v>41</v>
      </c>
      <c r="E1054">
        <v>4.1000001430511501</v>
      </c>
      <c r="F1054">
        <v>1.98851199728002</v>
      </c>
      <c r="G1054">
        <v>2.5395737616146801</v>
      </c>
      <c r="H1054">
        <v>2.8944075497376498</v>
      </c>
      <c r="I1054">
        <v>2.5737729842611401</v>
      </c>
      <c r="J1054">
        <v>3.4478557821435598</v>
      </c>
      <c r="K1054">
        <v>8.1528993335165296</v>
      </c>
      <c r="L1054">
        <v>6.8418232203636897</v>
      </c>
      <c r="M1054">
        <v>1.3110761131528399</v>
      </c>
      <c r="N1054">
        <v>0.19162671570504899</v>
      </c>
      <c r="O1054" t="s">
        <v>21</v>
      </c>
    </row>
    <row r="1055" spans="1:15" x14ac:dyDescent="0.3">
      <c r="A1055">
        <v>278868</v>
      </c>
      <c r="B1055" t="s">
        <v>17</v>
      </c>
      <c r="C1055">
        <v>1157</v>
      </c>
      <c r="D1055">
        <v>53</v>
      </c>
      <c r="E1055">
        <v>5.2999999523162797</v>
      </c>
      <c r="F1055">
        <v>2.31619741357378</v>
      </c>
      <c r="G1055">
        <v>2.5199964429719</v>
      </c>
      <c r="H1055">
        <v>2.7752182009528599</v>
      </c>
      <c r="I1055">
        <v>1.5971348362689299</v>
      </c>
      <c r="J1055">
        <v>2.3488957276585301</v>
      </c>
      <c r="K1055">
        <v>12.2758461868123</v>
      </c>
      <c r="L1055">
        <v>12.0554925753628</v>
      </c>
      <c r="M1055">
        <v>0.22035361144957499</v>
      </c>
      <c r="N1055">
        <v>1.8278275240275199E-2</v>
      </c>
      <c r="O1055" t="s">
        <v>21</v>
      </c>
    </row>
    <row r="1056" spans="1:15" x14ac:dyDescent="0.3">
      <c r="A1056">
        <v>278868</v>
      </c>
      <c r="B1056" t="s">
        <v>17</v>
      </c>
      <c r="C1056">
        <v>1158</v>
      </c>
      <c r="D1056">
        <v>40</v>
      </c>
      <c r="E1056">
        <v>4</v>
      </c>
      <c r="F1056">
        <v>2.4557025724500101</v>
      </c>
      <c r="G1056">
        <v>2.7438649563004902</v>
      </c>
      <c r="H1056">
        <v>3.2669388088468798</v>
      </c>
      <c r="I1056">
        <v>1.4913616981223601</v>
      </c>
      <c r="J1056">
        <v>1.67567535651661</v>
      </c>
      <c r="K1056">
        <v>9.8228103574469401</v>
      </c>
      <c r="L1056">
        <v>9.4748265452930092</v>
      </c>
      <c r="M1056">
        <v>0.34798381215392199</v>
      </c>
      <c r="N1056">
        <v>3.6727196058992398E-2</v>
      </c>
      <c r="O1056" t="s">
        <v>21</v>
      </c>
    </row>
    <row r="1057" spans="1:15" x14ac:dyDescent="0.3">
      <c r="A1057">
        <v>278868</v>
      </c>
      <c r="B1057" t="s">
        <v>17</v>
      </c>
      <c r="C1057">
        <v>1159</v>
      </c>
      <c r="D1057">
        <v>21</v>
      </c>
      <c r="E1057">
        <v>2.0999999046325701</v>
      </c>
      <c r="F1057">
        <v>3.2876872044410801</v>
      </c>
      <c r="G1057">
        <v>3.4670407147523399</v>
      </c>
      <c r="H1057">
        <v>3.52229484441993</v>
      </c>
      <c r="I1057">
        <v>0.27856757641493901</v>
      </c>
      <c r="J1057">
        <v>0.29216406780793103</v>
      </c>
      <c r="K1057">
        <v>6.9041428619857603</v>
      </c>
      <c r="L1057">
        <v>6.5530092222309202</v>
      </c>
      <c r="M1057">
        <v>0.35113363975484502</v>
      </c>
      <c r="N1057">
        <v>5.35835717373375E-2</v>
      </c>
      <c r="O1057" t="s">
        <v>21</v>
      </c>
    </row>
    <row r="1058" spans="1:15" x14ac:dyDescent="0.3">
      <c r="A1058">
        <v>278868</v>
      </c>
      <c r="B1058" t="s">
        <v>17</v>
      </c>
      <c r="C1058">
        <v>1160</v>
      </c>
      <c r="D1058">
        <v>62</v>
      </c>
      <c r="E1058">
        <v>6.2000000476837203</v>
      </c>
      <c r="F1058">
        <v>2.0940467229870601</v>
      </c>
      <c r="G1058">
        <v>2.5178170059727698</v>
      </c>
      <c r="H1058">
        <v>2.6883987992659701</v>
      </c>
      <c r="I1058">
        <v>0.33205649908151103</v>
      </c>
      <c r="J1058">
        <v>0.69987473028853397</v>
      </c>
      <c r="K1058">
        <v>12.9830897176679</v>
      </c>
      <c r="L1058">
        <v>12.6992364380868</v>
      </c>
      <c r="M1058">
        <v>0.28385327958109802</v>
      </c>
      <c r="N1058">
        <v>2.2351995804234501E-2</v>
      </c>
      <c r="O1058" t="s">
        <v>21</v>
      </c>
    </row>
    <row r="1059" spans="1:15" x14ac:dyDescent="0.3">
      <c r="A1059">
        <v>278868</v>
      </c>
      <c r="B1059" t="s">
        <v>17</v>
      </c>
      <c r="C1059">
        <v>1162</v>
      </c>
      <c r="D1059">
        <v>56</v>
      </c>
      <c r="E1059">
        <v>5.5999999046325701</v>
      </c>
      <c r="F1059">
        <v>1.57660411569633</v>
      </c>
      <c r="G1059">
        <v>1.72028285269533</v>
      </c>
      <c r="H1059">
        <v>1.80157913016302</v>
      </c>
      <c r="I1059">
        <v>0.39346448377184401</v>
      </c>
      <c r="J1059">
        <v>0.54279881912666805</v>
      </c>
      <c r="K1059">
        <v>8.8289829020803108</v>
      </c>
      <c r="L1059">
        <v>8.6411940336100592</v>
      </c>
      <c r="M1059">
        <v>0.187788868470252</v>
      </c>
      <c r="N1059">
        <v>2.17318194383605E-2</v>
      </c>
      <c r="O1059" t="s">
        <v>21</v>
      </c>
    </row>
    <row r="1060" spans="1:15" x14ac:dyDescent="0.3">
      <c r="A1060">
        <v>278868</v>
      </c>
      <c r="B1060" t="s">
        <v>17</v>
      </c>
      <c r="C1060">
        <v>1166</v>
      </c>
      <c r="D1060">
        <v>49</v>
      </c>
      <c r="E1060">
        <v>4.9000000953674299</v>
      </c>
      <c r="F1060">
        <v>1.6302302250371199</v>
      </c>
      <c r="G1060">
        <v>2.0169836305392499</v>
      </c>
      <c r="H1060">
        <v>2.4100457719550299</v>
      </c>
      <c r="I1060">
        <v>1.33688265123337</v>
      </c>
      <c r="J1060">
        <v>1.8946725265122</v>
      </c>
      <c r="K1060">
        <v>7.9881281954999697</v>
      </c>
      <c r="L1060">
        <v>7.8381588794594999</v>
      </c>
      <c r="M1060">
        <v>0.149969316040476</v>
      </c>
      <c r="N1060">
        <v>1.9133232478035399E-2</v>
      </c>
      <c r="O1060" t="s">
        <v>21</v>
      </c>
    </row>
    <row r="1061" spans="1:15" x14ac:dyDescent="0.3">
      <c r="A1061">
        <v>278868</v>
      </c>
      <c r="B1061" t="s">
        <v>17</v>
      </c>
      <c r="C1061">
        <v>1173</v>
      </c>
      <c r="D1061">
        <v>49</v>
      </c>
      <c r="E1061">
        <v>4.9000000953674299</v>
      </c>
      <c r="F1061">
        <v>1.6661731938673201</v>
      </c>
      <c r="G1061">
        <v>1.8006923868306599</v>
      </c>
      <c r="H1061">
        <v>1.9274502232691799</v>
      </c>
      <c r="I1061">
        <v>0.46917566275834799</v>
      </c>
      <c r="J1061">
        <v>0.63153528096186295</v>
      </c>
      <c r="K1061">
        <v>8.1642487292033703</v>
      </c>
      <c r="L1061">
        <v>7.7425713208992804</v>
      </c>
      <c r="M1061">
        <v>0.42167740830408601</v>
      </c>
      <c r="N1061">
        <v>5.4462192316635898E-2</v>
      </c>
      <c r="O1061" t="s">
        <v>21</v>
      </c>
    </row>
    <row r="1062" spans="1:15" x14ac:dyDescent="0.3">
      <c r="A1062">
        <v>278868</v>
      </c>
      <c r="B1062" t="s">
        <v>17</v>
      </c>
      <c r="C1062">
        <v>1177</v>
      </c>
      <c r="D1062">
        <v>43</v>
      </c>
      <c r="E1062">
        <v>4.2999999523162797</v>
      </c>
      <c r="F1062">
        <v>2.1923819228694499</v>
      </c>
      <c r="G1062">
        <v>2.61633588289342</v>
      </c>
      <c r="H1062">
        <v>2.9983570917357998</v>
      </c>
      <c r="I1062">
        <v>1.5950418758335601</v>
      </c>
      <c r="J1062">
        <v>1.7785905469818999</v>
      </c>
      <c r="K1062">
        <v>9.4272421969948503</v>
      </c>
      <c r="L1062">
        <v>8.8074306337322099</v>
      </c>
      <c r="M1062">
        <v>0.61981156326263898</v>
      </c>
      <c r="N1062">
        <v>7.0373709318672095E-2</v>
      </c>
      <c r="O1062" t="s">
        <v>21</v>
      </c>
    </row>
    <row r="1063" spans="1:15" x14ac:dyDescent="0.3">
      <c r="A1063">
        <v>278868</v>
      </c>
      <c r="B1063" t="s">
        <v>17</v>
      </c>
      <c r="C1063">
        <v>1179</v>
      </c>
      <c r="D1063">
        <v>34</v>
      </c>
      <c r="E1063">
        <v>3.4000000953674299</v>
      </c>
      <c r="F1063">
        <v>2.1249353055140401</v>
      </c>
      <c r="G1063">
        <v>2.6822363191605301</v>
      </c>
      <c r="H1063">
        <v>2.8465591514978201</v>
      </c>
      <c r="I1063">
        <v>0.681744405797854</v>
      </c>
      <c r="J1063">
        <v>1.0807901195892</v>
      </c>
      <c r="K1063">
        <v>7.2247801404134</v>
      </c>
      <c r="L1063">
        <v>6.8857134084883898</v>
      </c>
      <c r="M1063">
        <v>0.33906673192500503</v>
      </c>
      <c r="N1063">
        <v>4.9242062776969298E-2</v>
      </c>
      <c r="O1063" t="s">
        <v>21</v>
      </c>
    </row>
    <row r="1064" spans="1:15" x14ac:dyDescent="0.3">
      <c r="A1064">
        <v>278868</v>
      </c>
      <c r="B1064" t="s">
        <v>17</v>
      </c>
      <c r="C1064">
        <v>1190</v>
      </c>
      <c r="D1064">
        <v>46</v>
      </c>
      <c r="E1064">
        <v>4.6000001430511501</v>
      </c>
      <c r="F1064">
        <v>1.3956726272725499</v>
      </c>
      <c r="G1064">
        <v>1.51520123195233</v>
      </c>
      <c r="H1064">
        <v>1.5713925128133599</v>
      </c>
      <c r="I1064">
        <v>0.99535114979733197</v>
      </c>
      <c r="J1064">
        <v>1.5198780303172601</v>
      </c>
      <c r="K1064">
        <v>6.4200942476665697</v>
      </c>
      <c r="L1064">
        <v>6.19788974597195</v>
      </c>
      <c r="M1064">
        <v>0.222204501694617</v>
      </c>
      <c r="N1064">
        <v>3.5851638348202201E-2</v>
      </c>
      <c r="O1064" t="s">
        <v>21</v>
      </c>
    </row>
    <row r="1065" spans="1:15" x14ac:dyDescent="0.3">
      <c r="A1065">
        <v>278868</v>
      </c>
      <c r="B1065" t="s">
        <v>17</v>
      </c>
      <c r="C1065">
        <v>1217</v>
      </c>
      <c r="D1065">
        <v>64</v>
      </c>
      <c r="E1065">
        <v>6.4000000953674299</v>
      </c>
      <c r="F1065">
        <v>2.02813564038656</v>
      </c>
      <c r="G1065">
        <v>2.62298587719539</v>
      </c>
      <c r="H1065">
        <v>2.86970415248111</v>
      </c>
      <c r="I1065">
        <v>2.0961226104615802</v>
      </c>
      <c r="J1065">
        <v>2.5924241267032699</v>
      </c>
      <c r="K1065">
        <v>12.9800681808339</v>
      </c>
      <c r="L1065">
        <v>12.7947329829677</v>
      </c>
      <c r="M1065">
        <v>0.185335197866209</v>
      </c>
      <c r="N1065">
        <v>1.44852728160038E-2</v>
      </c>
      <c r="O1065" t="s">
        <v>21</v>
      </c>
    </row>
    <row r="1066" spans="1:15" x14ac:dyDescent="0.3">
      <c r="A1066">
        <v>278868</v>
      </c>
      <c r="B1066" t="s">
        <v>17</v>
      </c>
      <c r="C1066">
        <v>1234</v>
      </c>
      <c r="D1066">
        <v>56</v>
      </c>
      <c r="E1066">
        <v>5.5999999046325701</v>
      </c>
      <c r="F1066">
        <v>2.23570583432307</v>
      </c>
      <c r="G1066">
        <v>2.9669324744404699</v>
      </c>
      <c r="H1066">
        <v>3.0335765643258501</v>
      </c>
      <c r="I1066">
        <v>2.54640714445974</v>
      </c>
      <c r="J1066">
        <v>3.0488950003748498</v>
      </c>
      <c r="K1066">
        <v>12.519952577736399</v>
      </c>
      <c r="L1066">
        <v>11.954550833217001</v>
      </c>
      <c r="M1066">
        <v>0.56540174451937697</v>
      </c>
      <c r="N1066">
        <v>4.7295942140155298E-2</v>
      </c>
      <c r="O1066" t="s">
        <v>21</v>
      </c>
    </row>
    <row r="1067" spans="1:15" x14ac:dyDescent="0.3">
      <c r="A1067">
        <v>278868</v>
      </c>
      <c r="B1067" t="s">
        <v>17</v>
      </c>
      <c r="C1067">
        <v>1239</v>
      </c>
      <c r="D1067">
        <v>150</v>
      </c>
      <c r="E1067">
        <v>15</v>
      </c>
      <c r="F1067">
        <v>2.2673468355484401</v>
      </c>
      <c r="G1067">
        <v>2.8831068458143898</v>
      </c>
      <c r="H1067">
        <v>2.9908969732826098</v>
      </c>
      <c r="I1067">
        <v>0.89471043928116101</v>
      </c>
      <c r="J1067">
        <v>1.6056809314012299</v>
      </c>
      <c r="K1067">
        <v>34.010202540165302</v>
      </c>
      <c r="L1067">
        <v>32.614054658313101</v>
      </c>
      <c r="M1067">
        <v>1.3961478818522599</v>
      </c>
      <c r="N1067">
        <v>4.2808166493839797E-2</v>
      </c>
      <c r="O1067" t="s">
        <v>21</v>
      </c>
    </row>
    <row r="1068" spans="1:15" x14ac:dyDescent="0.3">
      <c r="A1068">
        <v>278868</v>
      </c>
      <c r="B1068" t="s">
        <v>17</v>
      </c>
      <c r="C1068">
        <v>1241</v>
      </c>
      <c r="D1068">
        <v>68</v>
      </c>
      <c r="E1068">
        <v>6.8000001907348597</v>
      </c>
      <c r="F1068">
        <v>1.9354841011807</v>
      </c>
      <c r="G1068">
        <v>2.4479094391390701</v>
      </c>
      <c r="H1068">
        <v>2.6926430469156402</v>
      </c>
      <c r="I1068">
        <v>1.2528264366305299</v>
      </c>
      <c r="J1068">
        <v>1.63045480585762</v>
      </c>
      <c r="K1068">
        <v>13.161292099008501</v>
      </c>
      <c r="L1068">
        <v>11.8795486833904</v>
      </c>
      <c r="M1068">
        <v>1.28174341561811</v>
      </c>
      <c r="N1068">
        <v>0.107894958788309</v>
      </c>
      <c r="O1068" t="s">
        <v>21</v>
      </c>
    </row>
    <row r="1069" spans="1:15" x14ac:dyDescent="0.3">
      <c r="A1069">
        <v>278868</v>
      </c>
      <c r="B1069" t="s">
        <v>17</v>
      </c>
      <c r="C1069">
        <v>1242</v>
      </c>
      <c r="D1069">
        <v>283</v>
      </c>
      <c r="E1069">
        <v>28.299999952316298</v>
      </c>
      <c r="F1069">
        <v>2.2930374649990402</v>
      </c>
      <c r="G1069">
        <v>3.0804247396946698</v>
      </c>
      <c r="H1069">
        <v>3.4012154699844501</v>
      </c>
      <c r="I1069">
        <v>0.82961166804192399</v>
      </c>
      <c r="J1069">
        <v>1.8235114629370901</v>
      </c>
      <c r="K1069">
        <v>64.892960160848304</v>
      </c>
      <c r="L1069">
        <v>61.007600971342796</v>
      </c>
      <c r="M1069">
        <v>3.8853591895055302</v>
      </c>
      <c r="N1069">
        <v>6.3686477219955004E-2</v>
      </c>
      <c r="O1069" t="s">
        <v>21</v>
      </c>
    </row>
    <row r="1070" spans="1:15" x14ac:dyDescent="0.3">
      <c r="A1070">
        <v>278868</v>
      </c>
      <c r="B1070" t="s">
        <v>17</v>
      </c>
      <c r="C1070">
        <v>1248</v>
      </c>
      <c r="D1070">
        <v>64</v>
      </c>
      <c r="E1070">
        <v>6.4000000953674299</v>
      </c>
      <c r="F1070">
        <v>1.24931647286654</v>
      </c>
      <c r="G1070">
        <v>1.3630183098834401</v>
      </c>
      <c r="H1070">
        <v>1.47343848267362</v>
      </c>
      <c r="I1070">
        <v>0.73498741592934902</v>
      </c>
      <c r="J1070">
        <v>1.4559147531435399</v>
      </c>
      <c r="K1070">
        <v>7.9956255185796703</v>
      </c>
      <c r="L1070">
        <v>7.8423613920497797</v>
      </c>
      <c r="M1070">
        <v>0.15326412652989899</v>
      </c>
      <c r="N1070">
        <v>1.9543109386067199E-2</v>
      </c>
      <c r="O1070" t="s">
        <v>21</v>
      </c>
    </row>
    <row r="1071" spans="1:15" x14ac:dyDescent="0.3">
      <c r="A1071">
        <v>278868</v>
      </c>
      <c r="B1071" t="s">
        <v>17</v>
      </c>
      <c r="C1071">
        <v>1268</v>
      </c>
      <c r="D1071">
        <v>44</v>
      </c>
      <c r="E1071">
        <v>4.3999998569488499</v>
      </c>
      <c r="F1071">
        <v>1.3650615779625701</v>
      </c>
      <c r="G1071">
        <v>1.49752996009724</v>
      </c>
      <c r="H1071">
        <v>1.5458349976325101</v>
      </c>
      <c r="I1071">
        <v>0.52174448164398202</v>
      </c>
      <c r="J1071">
        <v>0.61192142239495295</v>
      </c>
      <c r="K1071">
        <v>6.0062707966562803</v>
      </c>
      <c r="L1071">
        <v>5.8550831872142099</v>
      </c>
      <c r="M1071">
        <v>0.15118760944207299</v>
      </c>
      <c r="N1071">
        <v>2.58215988753537E-2</v>
      </c>
      <c r="O1071" t="s">
        <v>21</v>
      </c>
    </row>
    <row r="1072" spans="1:15" x14ac:dyDescent="0.3">
      <c r="A1072">
        <v>278868</v>
      </c>
      <c r="B1072" t="s">
        <v>17</v>
      </c>
      <c r="C1072">
        <v>1269</v>
      </c>
      <c r="D1072">
        <v>93</v>
      </c>
      <c r="E1072">
        <v>9.2999999523162806</v>
      </c>
      <c r="F1072">
        <v>1.40337276002631</v>
      </c>
      <c r="G1072">
        <v>1.5165086802993</v>
      </c>
      <c r="H1072">
        <v>1.7578255787699</v>
      </c>
      <c r="I1072">
        <v>0.83202984814236502</v>
      </c>
      <c r="J1072">
        <v>1.6358802989916399</v>
      </c>
      <c r="K1072">
        <v>13.0513665939409</v>
      </c>
      <c r="L1072">
        <v>12.5587779434415</v>
      </c>
      <c r="M1072">
        <v>0.49258865049939099</v>
      </c>
      <c r="N1072">
        <v>3.9222657866694099E-2</v>
      </c>
      <c r="O1072" t="s">
        <v>21</v>
      </c>
    </row>
    <row r="1073" spans="1:15" x14ac:dyDescent="0.3">
      <c r="A1073">
        <v>278868</v>
      </c>
      <c r="B1073" t="s">
        <v>17</v>
      </c>
      <c r="C1073">
        <v>1300</v>
      </c>
      <c r="D1073">
        <v>58</v>
      </c>
      <c r="E1073">
        <v>5.7999999523162797</v>
      </c>
      <c r="F1073">
        <v>1.8352789973121899</v>
      </c>
      <c r="G1073">
        <v>2.3420891090271501</v>
      </c>
      <c r="H1073">
        <v>3.3279286204482901</v>
      </c>
      <c r="I1073">
        <v>0.144313565205519</v>
      </c>
      <c r="J1073">
        <v>0.275194324181391</v>
      </c>
      <c r="K1073">
        <v>10.6446182615535</v>
      </c>
      <c r="L1073">
        <v>10.2965049300836</v>
      </c>
      <c r="M1073">
        <v>0.34811333146991302</v>
      </c>
      <c r="N1073">
        <v>3.3808883095157803E-2</v>
      </c>
      <c r="O1073" t="s">
        <v>21</v>
      </c>
    </row>
    <row r="1074" spans="1:15" x14ac:dyDescent="0.3">
      <c r="A1074">
        <v>310508</v>
      </c>
      <c r="B1074" t="s">
        <v>15</v>
      </c>
      <c r="C1074">
        <v>1</v>
      </c>
      <c r="D1074">
        <v>44</v>
      </c>
      <c r="E1074">
        <v>4.4000000953674299</v>
      </c>
      <c r="F1074">
        <v>1.6539799167457601</v>
      </c>
      <c r="G1074">
        <v>2.0193904154006601</v>
      </c>
      <c r="H1074">
        <v>2.47949091358395</v>
      </c>
      <c r="I1074">
        <v>0.16216715294877199</v>
      </c>
      <c r="J1074">
        <v>0.44398385218303899</v>
      </c>
      <c r="K1074">
        <v>7.2775117840201098</v>
      </c>
      <c r="L1074">
        <v>6.5677429465507</v>
      </c>
      <c r="M1074">
        <v>0.709768837469402</v>
      </c>
      <c r="N1074">
        <v>0.108068912447641</v>
      </c>
      <c r="O1074" t="s">
        <v>22</v>
      </c>
    </row>
    <row r="1075" spans="1:15" x14ac:dyDescent="0.3">
      <c r="A1075">
        <v>310508</v>
      </c>
      <c r="B1075" t="s">
        <v>15</v>
      </c>
      <c r="C1075">
        <v>2</v>
      </c>
      <c r="D1075">
        <v>70</v>
      </c>
      <c r="E1075">
        <v>7</v>
      </c>
      <c r="F1075">
        <v>1.13828033003555</v>
      </c>
      <c r="G1075">
        <v>1.19433079871808</v>
      </c>
      <c r="H1075">
        <v>1.3442648598025599</v>
      </c>
      <c r="I1075">
        <v>0.51271669504533601</v>
      </c>
      <c r="J1075">
        <v>1.01179029268798</v>
      </c>
      <c r="K1075">
        <v>7.9679623449877202</v>
      </c>
      <c r="L1075">
        <v>7.3728467397495399</v>
      </c>
      <c r="M1075">
        <v>0.59511560523818796</v>
      </c>
      <c r="N1075">
        <v>8.07172081890319E-2</v>
      </c>
      <c r="O1075" t="s">
        <v>22</v>
      </c>
    </row>
    <row r="1076" spans="1:15" x14ac:dyDescent="0.3">
      <c r="A1076">
        <v>310508</v>
      </c>
      <c r="B1076" t="s">
        <v>15</v>
      </c>
      <c r="C1076">
        <v>6</v>
      </c>
      <c r="D1076">
        <v>90</v>
      </c>
      <c r="E1076">
        <v>9</v>
      </c>
      <c r="F1076">
        <v>1.44945558271019</v>
      </c>
      <c r="G1076">
        <v>1.53357139386084</v>
      </c>
      <c r="H1076">
        <v>1.72166699970507</v>
      </c>
      <c r="I1076">
        <v>0.60895217478168095</v>
      </c>
      <c r="J1076">
        <v>1.0182599460367101</v>
      </c>
      <c r="K1076">
        <v>13.0451001970142</v>
      </c>
      <c r="L1076">
        <v>12.787132441416301</v>
      </c>
      <c r="M1076">
        <v>0.25796775559794399</v>
      </c>
      <c r="N1076">
        <v>2.0174011396207302E-2</v>
      </c>
      <c r="O1076" t="s">
        <v>22</v>
      </c>
    </row>
    <row r="1077" spans="1:15" x14ac:dyDescent="0.3">
      <c r="A1077">
        <v>310508</v>
      </c>
      <c r="B1077" t="s">
        <v>15</v>
      </c>
      <c r="C1077">
        <v>11</v>
      </c>
      <c r="D1077">
        <v>366</v>
      </c>
      <c r="E1077">
        <v>36.600000143051098</v>
      </c>
      <c r="F1077">
        <v>2.7258693106987302</v>
      </c>
      <c r="G1077">
        <v>3.0172459752932101</v>
      </c>
      <c r="H1077">
        <v>3.28072877293428</v>
      </c>
      <c r="I1077">
        <v>0.60997705368222099</v>
      </c>
      <c r="J1077">
        <v>1.62110404666413</v>
      </c>
      <c r="K1077">
        <v>99.766816902691005</v>
      </c>
      <c r="L1077">
        <v>99.458976753551894</v>
      </c>
      <c r="M1077">
        <v>0.30784014913911101</v>
      </c>
      <c r="N1077">
        <v>3.0951469559344401E-3</v>
      </c>
      <c r="O1077" t="s">
        <v>22</v>
      </c>
    </row>
    <row r="1078" spans="1:15" x14ac:dyDescent="0.3">
      <c r="A1078">
        <v>310508</v>
      </c>
      <c r="B1078" t="s">
        <v>15</v>
      </c>
      <c r="C1078">
        <v>36</v>
      </c>
      <c r="D1078">
        <v>130</v>
      </c>
      <c r="E1078">
        <v>13</v>
      </c>
      <c r="F1078">
        <v>2.2019566517419702</v>
      </c>
      <c r="G1078">
        <v>2.5630374345675002</v>
      </c>
      <c r="H1078">
        <v>2.6310875670714999</v>
      </c>
      <c r="I1078">
        <v>0.79600805896968396</v>
      </c>
      <c r="J1078">
        <v>1.8500149954051299</v>
      </c>
      <c r="K1078">
        <v>28.625436490392499</v>
      </c>
      <c r="L1078">
        <v>28.486165190049199</v>
      </c>
      <c r="M1078">
        <v>0.13927130034325699</v>
      </c>
      <c r="N1078">
        <v>4.8890856110006299E-3</v>
      </c>
      <c r="O1078" t="s">
        <v>22</v>
      </c>
    </row>
    <row r="1079" spans="1:15" x14ac:dyDescent="0.3">
      <c r="A1079">
        <v>310508</v>
      </c>
      <c r="B1079" t="s">
        <v>15</v>
      </c>
      <c r="C1079">
        <v>38</v>
      </c>
      <c r="D1079">
        <v>33</v>
      </c>
      <c r="E1079">
        <v>3.2999999523162802</v>
      </c>
      <c r="F1079">
        <v>2.3619139320051099</v>
      </c>
      <c r="G1079">
        <v>2.5907735828071901</v>
      </c>
      <c r="H1079">
        <v>2.8456583625863598</v>
      </c>
      <c r="I1079">
        <v>1.32432114415091</v>
      </c>
      <c r="J1079">
        <v>1.47034959528561</v>
      </c>
      <c r="K1079">
        <v>7.79431597744163</v>
      </c>
      <c r="L1079">
        <v>7.6441479013866598</v>
      </c>
      <c r="M1079">
        <v>0.15016807605496801</v>
      </c>
      <c r="N1079">
        <v>1.9644841778601201E-2</v>
      </c>
      <c r="O1079" t="s">
        <v>22</v>
      </c>
    </row>
    <row r="1080" spans="1:15" x14ac:dyDescent="0.3">
      <c r="A1080">
        <v>310508</v>
      </c>
      <c r="B1080" t="s">
        <v>15</v>
      </c>
      <c r="C1080">
        <v>39</v>
      </c>
      <c r="D1080">
        <v>40</v>
      </c>
      <c r="E1080">
        <v>4</v>
      </c>
      <c r="F1080">
        <v>2.76856827245454</v>
      </c>
      <c r="G1080">
        <v>2.8603677930695399</v>
      </c>
      <c r="H1080">
        <v>2.9281965586950598</v>
      </c>
      <c r="I1080">
        <v>0.396684437454975</v>
      </c>
      <c r="J1080">
        <v>0.48309031935949198</v>
      </c>
      <c r="K1080">
        <v>11.074273067741</v>
      </c>
      <c r="L1080">
        <v>10.784370507164301</v>
      </c>
      <c r="M1080">
        <v>0.28990256057664798</v>
      </c>
      <c r="N1080">
        <v>2.68817322609658E-2</v>
      </c>
      <c r="O1080" t="s">
        <v>22</v>
      </c>
    </row>
    <row r="1081" spans="1:15" x14ac:dyDescent="0.3">
      <c r="A1081">
        <v>310508</v>
      </c>
      <c r="B1081" t="s">
        <v>15</v>
      </c>
      <c r="C1081">
        <v>41</v>
      </c>
      <c r="D1081">
        <v>47</v>
      </c>
      <c r="E1081">
        <v>4.7000000476837203</v>
      </c>
      <c r="F1081">
        <v>2.1691008914760799</v>
      </c>
      <c r="G1081">
        <v>2.4732873388322201</v>
      </c>
      <c r="H1081">
        <v>2.5942972126641002</v>
      </c>
      <c r="I1081">
        <v>0.204598973702489</v>
      </c>
      <c r="J1081">
        <v>0.62644835453706105</v>
      </c>
      <c r="K1081">
        <v>10.1947741625945</v>
      </c>
      <c r="L1081">
        <v>9.9319381708209296</v>
      </c>
      <c r="M1081">
        <v>0.262835991773612</v>
      </c>
      <c r="N1081">
        <v>2.64637160696185E-2</v>
      </c>
      <c r="O1081" t="s">
        <v>22</v>
      </c>
    </row>
    <row r="1082" spans="1:15" x14ac:dyDescent="0.3">
      <c r="A1082">
        <v>310508</v>
      </c>
      <c r="B1082" t="s">
        <v>15</v>
      </c>
      <c r="C1082">
        <v>42</v>
      </c>
      <c r="D1082">
        <v>147</v>
      </c>
      <c r="E1082">
        <v>14.7000000476837</v>
      </c>
      <c r="F1082">
        <v>1.9893433738600701</v>
      </c>
      <c r="G1082">
        <v>2.2019677686606798</v>
      </c>
      <c r="H1082">
        <v>2.4077629614266098</v>
      </c>
      <c r="I1082">
        <v>0.987590253071157</v>
      </c>
      <c r="J1082">
        <v>1.4374343069579401</v>
      </c>
      <c r="K1082">
        <v>29.243347650128701</v>
      </c>
      <c r="L1082">
        <v>29.0622008066855</v>
      </c>
      <c r="M1082">
        <v>0.18114684344318699</v>
      </c>
      <c r="N1082">
        <v>6.2330738352587602E-3</v>
      </c>
      <c r="O1082" t="s">
        <v>22</v>
      </c>
    </row>
    <row r="1083" spans="1:15" x14ac:dyDescent="0.3">
      <c r="A1083">
        <v>310508</v>
      </c>
      <c r="B1083" t="s">
        <v>15</v>
      </c>
      <c r="C1083">
        <v>43</v>
      </c>
      <c r="D1083">
        <v>44</v>
      </c>
      <c r="E1083">
        <v>4.4000000953674299</v>
      </c>
      <c r="F1083">
        <v>2.3748791535903102</v>
      </c>
      <c r="G1083">
        <v>2.7221198373340498</v>
      </c>
      <c r="H1083">
        <v>2.8473163870901601</v>
      </c>
      <c r="I1083">
        <v>1.47621072561876</v>
      </c>
      <c r="J1083">
        <v>1.7989780138829701</v>
      </c>
      <c r="K1083">
        <v>10.4494684371383</v>
      </c>
      <c r="L1083">
        <v>10.3340079823697</v>
      </c>
      <c r="M1083">
        <v>0.11546045476852899</v>
      </c>
      <c r="N1083">
        <v>1.11728629361918E-2</v>
      </c>
      <c r="O1083" t="s">
        <v>22</v>
      </c>
    </row>
    <row r="1084" spans="1:15" x14ac:dyDescent="0.3">
      <c r="A1084">
        <v>310508</v>
      </c>
      <c r="B1084" t="s">
        <v>15</v>
      </c>
      <c r="C1084">
        <v>44</v>
      </c>
      <c r="D1084">
        <v>72</v>
      </c>
      <c r="E1084">
        <v>7.2000000476837203</v>
      </c>
      <c r="F1084">
        <v>2.5927787637148101</v>
      </c>
      <c r="G1084">
        <v>2.9224798493328099</v>
      </c>
      <c r="H1084">
        <v>3.0735846406341598</v>
      </c>
      <c r="I1084">
        <v>0.57154446715889595</v>
      </c>
      <c r="J1084">
        <v>0.84710918211903097</v>
      </c>
      <c r="K1084">
        <v>18.668007177195399</v>
      </c>
      <c r="L1084">
        <v>18.3803154578187</v>
      </c>
      <c r="M1084">
        <v>0.28769171937671001</v>
      </c>
      <c r="N1084">
        <v>1.5652164405825199E-2</v>
      </c>
      <c r="O1084" t="s">
        <v>22</v>
      </c>
    </row>
    <row r="1085" spans="1:15" x14ac:dyDescent="0.3">
      <c r="A1085">
        <v>310508</v>
      </c>
      <c r="B1085" t="s">
        <v>15</v>
      </c>
      <c r="C1085">
        <v>47</v>
      </c>
      <c r="D1085">
        <v>100</v>
      </c>
      <c r="E1085">
        <v>10</v>
      </c>
      <c r="F1085">
        <v>2.8322217462956698</v>
      </c>
      <c r="G1085">
        <v>3.4353218663221301</v>
      </c>
      <c r="H1085">
        <v>3.6555025289494498</v>
      </c>
      <c r="I1085">
        <v>1.7700864258660101</v>
      </c>
      <c r="J1085">
        <v>2.96523583513267</v>
      </c>
      <c r="K1085">
        <v>28.322217428139702</v>
      </c>
      <c r="L1085">
        <v>28.1998813904343</v>
      </c>
      <c r="M1085">
        <v>0.122336037705402</v>
      </c>
      <c r="N1085">
        <v>4.3381756118626696E-3</v>
      </c>
      <c r="O1085" t="s">
        <v>22</v>
      </c>
    </row>
    <row r="1086" spans="1:15" x14ac:dyDescent="0.3">
      <c r="A1086">
        <v>310508</v>
      </c>
      <c r="B1086" t="s">
        <v>15</v>
      </c>
      <c r="C1086">
        <v>49</v>
      </c>
      <c r="D1086">
        <v>179</v>
      </c>
      <c r="E1086">
        <v>17.899999856948899</v>
      </c>
      <c r="F1086">
        <v>2.6912966536023299</v>
      </c>
      <c r="G1086">
        <v>3.2545519592097598</v>
      </c>
      <c r="H1086">
        <v>3.37908365728928</v>
      </c>
      <c r="I1086">
        <v>0.91079634610305404</v>
      </c>
      <c r="J1086">
        <v>1.52675692127172</v>
      </c>
      <c r="K1086">
        <v>48.174209863206599</v>
      </c>
      <c r="L1086">
        <v>47.449183196875197</v>
      </c>
      <c r="M1086">
        <v>0.72502666633144497</v>
      </c>
      <c r="N1086">
        <v>1.52800663253397E-2</v>
      </c>
      <c r="O1086" t="s">
        <v>22</v>
      </c>
    </row>
    <row r="1087" spans="1:15" x14ac:dyDescent="0.3">
      <c r="A1087">
        <v>310508</v>
      </c>
      <c r="B1087" t="s">
        <v>15</v>
      </c>
      <c r="C1087">
        <v>50</v>
      </c>
      <c r="D1087">
        <v>160</v>
      </c>
      <c r="E1087">
        <v>16</v>
      </c>
      <c r="F1087">
        <v>2.7750476964368902</v>
      </c>
      <c r="G1087">
        <v>3.1223946449799498</v>
      </c>
      <c r="H1087">
        <v>3.3118358862603401</v>
      </c>
      <c r="I1087">
        <v>0.77467295948905901</v>
      </c>
      <c r="J1087">
        <v>1.1421709153049799</v>
      </c>
      <c r="K1087">
        <v>44.400762986163002</v>
      </c>
      <c r="L1087">
        <v>43.981762676300697</v>
      </c>
      <c r="M1087">
        <v>0.41900030986236197</v>
      </c>
      <c r="N1087">
        <v>9.5266829787187708E-3</v>
      </c>
      <c r="O1087" t="s">
        <v>22</v>
      </c>
    </row>
    <row r="1088" spans="1:15" x14ac:dyDescent="0.3">
      <c r="A1088">
        <v>310508</v>
      </c>
      <c r="B1088" t="s">
        <v>15</v>
      </c>
      <c r="C1088">
        <v>56</v>
      </c>
      <c r="D1088">
        <v>37</v>
      </c>
      <c r="E1088">
        <v>3.7000000476837198</v>
      </c>
      <c r="F1088">
        <v>2.5408608381389199</v>
      </c>
      <c r="G1088">
        <v>3.3630645743306999</v>
      </c>
      <c r="H1088">
        <v>3.7719639671199401</v>
      </c>
      <c r="I1088">
        <v>3.8774629249985502</v>
      </c>
      <c r="J1088">
        <v>4.95394981962973</v>
      </c>
      <c r="K1088">
        <v>9.4011851103548896</v>
      </c>
      <c r="L1088">
        <v>9.2629390683333295</v>
      </c>
      <c r="M1088">
        <v>0.13824604202155699</v>
      </c>
      <c r="N1088">
        <v>1.4924641196677E-2</v>
      </c>
      <c r="O1088" t="s">
        <v>22</v>
      </c>
    </row>
    <row r="1089" spans="1:15" x14ac:dyDescent="0.3">
      <c r="A1089">
        <v>310508</v>
      </c>
      <c r="B1089" t="s">
        <v>15</v>
      </c>
      <c r="C1089">
        <v>63</v>
      </c>
      <c r="D1089">
        <v>53</v>
      </c>
      <c r="E1089">
        <v>5.3000001907348597</v>
      </c>
      <c r="F1089">
        <v>1.33378892801187</v>
      </c>
      <c r="G1089">
        <v>1.46528634317974</v>
      </c>
      <c r="H1089">
        <v>1.63834704414534</v>
      </c>
      <c r="I1089">
        <v>0.99133254931856496</v>
      </c>
      <c r="J1089">
        <v>1.2580304628969601</v>
      </c>
      <c r="K1089">
        <v>7.0690815153031803</v>
      </c>
      <c r="L1089">
        <v>6.8572175585754698</v>
      </c>
      <c r="M1089">
        <v>0.211863956727702</v>
      </c>
      <c r="N1089">
        <v>3.08964904376921E-2</v>
      </c>
      <c r="O1089" t="s">
        <v>22</v>
      </c>
    </row>
    <row r="1090" spans="1:15" x14ac:dyDescent="0.3">
      <c r="A1090">
        <v>310508</v>
      </c>
      <c r="B1090" t="s">
        <v>15</v>
      </c>
      <c r="C1090">
        <v>176</v>
      </c>
      <c r="D1090">
        <v>45</v>
      </c>
      <c r="E1090">
        <v>4.5</v>
      </c>
      <c r="F1090">
        <v>2.0165403817610801</v>
      </c>
      <c r="G1090">
        <v>2.3903742163520598</v>
      </c>
      <c r="H1090">
        <v>2.4581421828144099</v>
      </c>
      <c r="I1090">
        <v>0.46884570411383503</v>
      </c>
      <c r="J1090">
        <v>0.72654238768184698</v>
      </c>
      <c r="K1090">
        <v>9.0744315842506609</v>
      </c>
      <c r="L1090">
        <v>8.2442984025073507</v>
      </c>
      <c r="M1090">
        <v>0.83013318174331197</v>
      </c>
      <c r="N1090">
        <v>0.100691792219802</v>
      </c>
      <c r="O1090" t="s">
        <v>22</v>
      </c>
    </row>
    <row r="1091" spans="1:15" x14ac:dyDescent="0.3">
      <c r="A1091">
        <v>310508</v>
      </c>
      <c r="B1091" t="s">
        <v>15</v>
      </c>
      <c r="C1091">
        <v>211</v>
      </c>
      <c r="D1091">
        <v>24</v>
      </c>
      <c r="E1091">
        <v>2.3999998569488499</v>
      </c>
      <c r="F1091">
        <v>3.1493316600988899</v>
      </c>
      <c r="G1091">
        <v>3.6400035573010099</v>
      </c>
      <c r="H1091">
        <v>3.9107860469201698</v>
      </c>
      <c r="I1091">
        <v>4.7317746334688202</v>
      </c>
      <c r="J1091">
        <v>5.1047113762742704</v>
      </c>
      <c r="K1091">
        <v>7.5583956990388899</v>
      </c>
      <c r="L1091">
        <v>6.7485051752709202</v>
      </c>
      <c r="M1091">
        <v>0.80989052376797199</v>
      </c>
      <c r="N1091">
        <v>0.12001035825470199</v>
      </c>
      <c r="O1091" t="s">
        <v>22</v>
      </c>
    </row>
    <row r="1092" spans="1:15" x14ac:dyDescent="0.3">
      <c r="A1092">
        <v>310508</v>
      </c>
      <c r="B1092" t="s">
        <v>15</v>
      </c>
      <c r="C1092">
        <v>217</v>
      </c>
      <c r="D1092">
        <v>48</v>
      </c>
      <c r="E1092">
        <v>4.7999999523162797</v>
      </c>
      <c r="F1092">
        <v>1.35961388082724</v>
      </c>
      <c r="G1092">
        <v>1.5944127697574999</v>
      </c>
      <c r="H1092">
        <v>1.64394444911604</v>
      </c>
      <c r="I1092">
        <v>0.25904580850516601</v>
      </c>
      <c r="J1092">
        <v>0.39650768162228101</v>
      </c>
      <c r="K1092">
        <v>6.5261465882395697</v>
      </c>
      <c r="L1092">
        <v>6.32857460267088</v>
      </c>
      <c r="M1092">
        <v>0.19757198556869099</v>
      </c>
      <c r="N1092">
        <v>3.1219033980465102E-2</v>
      </c>
      <c r="O1092" t="s">
        <v>22</v>
      </c>
    </row>
    <row r="1093" spans="1:15" x14ac:dyDescent="0.3">
      <c r="A1093">
        <v>310508</v>
      </c>
      <c r="B1093" t="s">
        <v>15</v>
      </c>
      <c r="C1093">
        <v>218</v>
      </c>
      <c r="D1093">
        <v>51</v>
      </c>
      <c r="E1093">
        <v>5.1000001430511501</v>
      </c>
      <c r="F1093">
        <v>2.9362943185975201</v>
      </c>
      <c r="G1093">
        <v>3.8606864400383598</v>
      </c>
      <c r="H1093">
        <v>4.4654223851133397</v>
      </c>
      <c r="I1093">
        <v>3.5923141249052502</v>
      </c>
      <c r="J1093">
        <v>4.4314800741243401</v>
      </c>
      <c r="K1093">
        <v>14.9751012483019</v>
      </c>
      <c r="L1093">
        <v>9.4843304123729197</v>
      </c>
      <c r="M1093">
        <v>5.4907708359289904</v>
      </c>
      <c r="N1093">
        <v>0.57893078342841398</v>
      </c>
      <c r="O1093" t="s">
        <v>22</v>
      </c>
    </row>
    <row r="1094" spans="1:15" x14ac:dyDescent="0.3">
      <c r="A1094">
        <v>310508</v>
      </c>
      <c r="B1094" t="s">
        <v>15</v>
      </c>
      <c r="C1094">
        <v>219</v>
      </c>
      <c r="D1094">
        <v>56</v>
      </c>
      <c r="E1094">
        <v>5.5999999046325701</v>
      </c>
      <c r="F1094">
        <v>1.4821323037849801</v>
      </c>
      <c r="G1094">
        <v>1.6734784710964801</v>
      </c>
      <c r="H1094">
        <v>1.8919245053698499</v>
      </c>
      <c r="I1094">
        <v>0.52305326747192304</v>
      </c>
      <c r="J1094">
        <v>0.918770489410631</v>
      </c>
      <c r="K1094">
        <v>8.2999407929013298</v>
      </c>
      <c r="L1094">
        <v>8.0404108876958098</v>
      </c>
      <c r="M1094">
        <v>0.25952990520552499</v>
      </c>
      <c r="N1094">
        <v>3.2278189365009001E-2</v>
      </c>
      <c r="O1094" t="s">
        <v>22</v>
      </c>
    </row>
    <row r="1095" spans="1:15" x14ac:dyDescent="0.3">
      <c r="A1095">
        <v>310508</v>
      </c>
      <c r="B1095" t="s">
        <v>15</v>
      </c>
      <c r="C1095">
        <v>248</v>
      </c>
      <c r="D1095">
        <v>230</v>
      </c>
      <c r="E1095">
        <v>23</v>
      </c>
      <c r="F1095">
        <v>1.7845775418542</v>
      </c>
      <c r="G1095">
        <v>2.3368669909072901</v>
      </c>
      <c r="H1095">
        <v>2.6983975923169101</v>
      </c>
      <c r="I1095">
        <v>0.53644668975732401</v>
      </c>
      <c r="J1095">
        <v>1.0751395147576599</v>
      </c>
      <c r="K1095">
        <v>41.045283458692701</v>
      </c>
      <c r="L1095">
        <v>40.436539639079001</v>
      </c>
      <c r="M1095">
        <v>0.60874381961372803</v>
      </c>
      <c r="N1095">
        <v>1.5054300517481E-2</v>
      </c>
      <c r="O1095" t="s">
        <v>22</v>
      </c>
    </row>
    <row r="1096" spans="1:15" x14ac:dyDescent="0.3">
      <c r="A1096">
        <v>310508</v>
      </c>
      <c r="B1096" t="s">
        <v>15</v>
      </c>
      <c r="C1096">
        <v>249</v>
      </c>
      <c r="D1096">
        <v>49</v>
      </c>
      <c r="E1096">
        <v>4.9000000953674299</v>
      </c>
      <c r="F1096">
        <v>1.2256436200662</v>
      </c>
      <c r="G1096">
        <v>1.3101408524578799</v>
      </c>
      <c r="H1096">
        <v>1.38986465823809</v>
      </c>
      <c r="I1096">
        <v>0.45316771809502798</v>
      </c>
      <c r="J1096">
        <v>0.50454736711625303</v>
      </c>
      <c r="K1096">
        <v>6.0056538399390202</v>
      </c>
      <c r="L1096">
        <v>5.8951614855539196</v>
      </c>
      <c r="M1096">
        <v>0.110492354385095</v>
      </c>
      <c r="N1096">
        <v>1.8742888495227199E-2</v>
      </c>
      <c r="O1096" t="s">
        <v>22</v>
      </c>
    </row>
    <row r="1097" spans="1:15" x14ac:dyDescent="0.3">
      <c r="A1097">
        <v>310508</v>
      </c>
      <c r="B1097" t="s">
        <v>15</v>
      </c>
      <c r="C1097">
        <v>250</v>
      </c>
      <c r="D1097">
        <v>36</v>
      </c>
      <c r="E1097">
        <v>3.5999999046325701</v>
      </c>
      <c r="F1097">
        <v>2.06667833463682</v>
      </c>
      <c r="G1097">
        <v>2.5063632959068598</v>
      </c>
      <c r="H1097">
        <v>2.8362732879906201</v>
      </c>
      <c r="I1097">
        <v>2.0536650915012902</v>
      </c>
      <c r="J1097">
        <v>2.2994818933843302</v>
      </c>
      <c r="K1097">
        <v>7.44004191531881</v>
      </c>
      <c r="L1097">
        <v>6.88314543796879</v>
      </c>
      <c r="M1097">
        <v>0.55689647735002001</v>
      </c>
      <c r="N1097">
        <v>8.0907265779692705E-2</v>
      </c>
      <c r="O1097" t="s">
        <v>22</v>
      </c>
    </row>
    <row r="1098" spans="1:15" x14ac:dyDescent="0.3">
      <c r="A1098">
        <v>310508</v>
      </c>
      <c r="B1098" t="s">
        <v>15</v>
      </c>
      <c r="C1098">
        <v>251</v>
      </c>
      <c r="D1098">
        <v>55</v>
      </c>
      <c r="E1098">
        <v>5.5</v>
      </c>
      <c r="F1098">
        <v>1.2849901330979601</v>
      </c>
      <c r="G1098">
        <v>1.40772220679993</v>
      </c>
      <c r="H1098">
        <v>1.46986995679187</v>
      </c>
      <c r="I1098">
        <v>0.477857137615602</v>
      </c>
      <c r="J1098">
        <v>0.64108998379864102</v>
      </c>
      <c r="K1098">
        <v>7.0674457436250302</v>
      </c>
      <c r="L1098">
        <v>6.4605902915197104</v>
      </c>
      <c r="M1098">
        <v>0.60685545210532099</v>
      </c>
      <c r="N1098">
        <v>9.3931889304587304E-2</v>
      </c>
      <c r="O1098" t="s">
        <v>22</v>
      </c>
    </row>
    <row r="1099" spans="1:15" x14ac:dyDescent="0.3">
      <c r="A1099">
        <v>310508</v>
      </c>
      <c r="B1099" t="s">
        <v>15</v>
      </c>
      <c r="C1099">
        <v>298</v>
      </c>
      <c r="D1099">
        <v>40</v>
      </c>
      <c r="E1099">
        <v>4</v>
      </c>
      <c r="F1099">
        <v>2.2033884160950401</v>
      </c>
      <c r="G1099">
        <v>2.9300889184655201</v>
      </c>
      <c r="H1099">
        <v>3.3075867776337899</v>
      </c>
      <c r="I1099">
        <v>-0.117473099851232</v>
      </c>
      <c r="J1099">
        <v>-7.5161935642588495E-2</v>
      </c>
      <c r="K1099">
        <v>8.8135538751160603</v>
      </c>
      <c r="L1099">
        <v>8.4529272687663397</v>
      </c>
      <c r="M1099">
        <v>0.36062660634971899</v>
      </c>
      <c r="N1099">
        <v>4.2662925503007501E-2</v>
      </c>
      <c r="O1099" t="s">
        <v>22</v>
      </c>
    </row>
    <row r="1100" spans="1:15" x14ac:dyDescent="0.3">
      <c r="A1100">
        <v>310508</v>
      </c>
      <c r="B1100" t="s">
        <v>15</v>
      </c>
      <c r="C1100">
        <v>342</v>
      </c>
      <c r="D1100">
        <v>51</v>
      </c>
      <c r="E1100">
        <v>5.0999999046325701</v>
      </c>
      <c r="F1100">
        <v>1.6925347979991601</v>
      </c>
      <c r="G1100">
        <v>1.9132594210445799</v>
      </c>
      <c r="H1100">
        <v>3.0228441973735798</v>
      </c>
      <c r="I1100">
        <v>7.5022272011291899E-2</v>
      </c>
      <c r="J1100">
        <v>0.329634244762602</v>
      </c>
      <c r="K1100">
        <v>8.6319271781992502</v>
      </c>
      <c r="L1100">
        <v>8.1942892785681298</v>
      </c>
      <c r="M1100">
        <v>0.43763789963111999</v>
      </c>
      <c r="N1100">
        <v>5.3407670238802399E-2</v>
      </c>
      <c r="O1100" t="s">
        <v>22</v>
      </c>
    </row>
    <row r="1101" spans="1:15" x14ac:dyDescent="0.3">
      <c r="A1101">
        <v>310508</v>
      </c>
      <c r="B1101" t="s">
        <v>15</v>
      </c>
      <c r="C1101">
        <v>410</v>
      </c>
      <c r="D1101">
        <v>187</v>
      </c>
      <c r="E1101">
        <v>18.699999809265101</v>
      </c>
      <c r="F1101">
        <v>1.67353746026629</v>
      </c>
      <c r="G1101">
        <v>1.8058615854642499</v>
      </c>
      <c r="H1101">
        <v>2.6963476383320102</v>
      </c>
      <c r="I1101">
        <v>0.75790293501496098</v>
      </c>
      <c r="J1101">
        <v>1.14744356968112</v>
      </c>
      <c r="K1101">
        <v>31.2951503156822</v>
      </c>
      <c r="L1101">
        <v>30.290771104943001</v>
      </c>
      <c r="M1101">
        <v>1.0043792107392799</v>
      </c>
      <c r="N1101">
        <v>3.3157928111489599E-2</v>
      </c>
      <c r="O1101" t="s">
        <v>22</v>
      </c>
    </row>
    <row r="1102" spans="1:15" x14ac:dyDescent="0.3">
      <c r="A1102">
        <v>310508</v>
      </c>
      <c r="B1102" t="s">
        <v>15</v>
      </c>
      <c r="C1102">
        <v>411</v>
      </c>
      <c r="D1102">
        <v>72</v>
      </c>
      <c r="E1102">
        <v>7.1999998092651403</v>
      </c>
      <c r="F1102">
        <v>1.6662433939058701</v>
      </c>
      <c r="G1102">
        <v>1.87174496491723</v>
      </c>
      <c r="H1102">
        <v>2.219101879164</v>
      </c>
      <c r="I1102">
        <v>0.939163901125598</v>
      </c>
      <c r="J1102">
        <v>1.94641853999508</v>
      </c>
      <c r="K1102">
        <v>11.996952215637201</v>
      </c>
      <c r="L1102">
        <v>5.2324849562432396</v>
      </c>
      <c r="M1102">
        <v>6.7644672593939301</v>
      </c>
      <c r="N1102">
        <v>1.29278293506086</v>
      </c>
      <c r="O1102" t="s">
        <v>22</v>
      </c>
    </row>
    <row r="1103" spans="1:15" x14ac:dyDescent="0.3">
      <c r="A1103">
        <v>310508</v>
      </c>
      <c r="B1103" t="s">
        <v>15</v>
      </c>
      <c r="C1103">
        <v>479</v>
      </c>
      <c r="D1103">
        <v>130</v>
      </c>
      <c r="E1103">
        <v>13</v>
      </c>
      <c r="F1103">
        <v>1.91505299865167</v>
      </c>
      <c r="G1103">
        <v>2.5738888577833698</v>
      </c>
      <c r="H1103">
        <v>2.8404649282863299</v>
      </c>
      <c r="I1103">
        <v>0.83780963839634504</v>
      </c>
      <c r="J1103">
        <v>1.4148142765591301</v>
      </c>
      <c r="K1103">
        <v>24.895689012795401</v>
      </c>
      <c r="L1103">
        <v>24.7062031199412</v>
      </c>
      <c r="M1103">
        <v>0.189485892854272</v>
      </c>
      <c r="N1103">
        <v>7.6695675144567901E-3</v>
      </c>
      <c r="O1103" t="s">
        <v>22</v>
      </c>
    </row>
    <row r="1104" spans="1:15" x14ac:dyDescent="0.3">
      <c r="A1104">
        <v>310508</v>
      </c>
      <c r="B1104" t="s">
        <v>15</v>
      </c>
      <c r="C1104">
        <v>483</v>
      </c>
      <c r="D1104">
        <v>48</v>
      </c>
      <c r="E1104">
        <v>4.7999999523162797</v>
      </c>
      <c r="F1104">
        <v>1.55437555904105</v>
      </c>
      <c r="G1104">
        <v>1.7493441612973299</v>
      </c>
      <c r="H1104">
        <v>1.8664930777339499</v>
      </c>
      <c r="I1104">
        <v>1.18774307854456</v>
      </c>
      <c r="J1104">
        <v>1.35206744963808</v>
      </c>
      <c r="K1104">
        <v>7.4610026152095603</v>
      </c>
      <c r="L1104">
        <v>7.26793956087878</v>
      </c>
      <c r="M1104">
        <v>0.193063054330779</v>
      </c>
      <c r="N1104">
        <v>2.6563657101660702E-2</v>
      </c>
      <c r="O1104" t="s">
        <v>22</v>
      </c>
    </row>
    <row r="1105" spans="1:15" x14ac:dyDescent="0.3">
      <c r="A1105">
        <v>310508</v>
      </c>
      <c r="B1105" t="s">
        <v>15</v>
      </c>
      <c r="C1105">
        <v>486</v>
      </c>
      <c r="D1105">
        <v>28</v>
      </c>
      <c r="E1105">
        <v>2.7999999523162802</v>
      </c>
      <c r="F1105">
        <v>2.3987713611916499</v>
      </c>
      <c r="G1105">
        <v>2.9233629087696</v>
      </c>
      <c r="H1105">
        <v>3.0011579178091599</v>
      </c>
      <c r="I1105">
        <v>2.8788374056688402</v>
      </c>
      <c r="J1105">
        <v>3.8191957546183799</v>
      </c>
      <c r="K1105">
        <v>6.71655979377178</v>
      </c>
      <c r="L1105">
        <v>6.5256084885987704</v>
      </c>
      <c r="M1105">
        <v>0.19095130517301101</v>
      </c>
      <c r="N1105">
        <v>2.9261839031046899E-2</v>
      </c>
      <c r="O1105" t="s">
        <v>22</v>
      </c>
    </row>
    <row r="1106" spans="1:15" x14ac:dyDescent="0.3">
      <c r="A1106">
        <v>310508</v>
      </c>
      <c r="B1106" t="s">
        <v>15</v>
      </c>
      <c r="C1106">
        <v>488</v>
      </c>
      <c r="D1106">
        <v>88</v>
      </c>
      <c r="E1106">
        <v>8.7999999523162806</v>
      </c>
      <c r="F1106">
        <v>1.79878061893638</v>
      </c>
      <c r="G1106">
        <v>2.2258386326467301</v>
      </c>
      <c r="H1106">
        <v>3.1391198609298501</v>
      </c>
      <c r="I1106">
        <v>0.98337526890913596</v>
      </c>
      <c r="J1106">
        <v>1.6172814326864899</v>
      </c>
      <c r="K1106">
        <v>15.829269350661599</v>
      </c>
      <c r="L1106">
        <v>11.828409766658799</v>
      </c>
      <c r="M1106">
        <v>4.0008595840028098</v>
      </c>
      <c r="N1106">
        <v>0.33824154412372398</v>
      </c>
      <c r="O1106" t="s">
        <v>22</v>
      </c>
    </row>
    <row r="1107" spans="1:15" x14ac:dyDescent="0.3">
      <c r="A1107">
        <v>310508</v>
      </c>
      <c r="B1107" t="s">
        <v>15</v>
      </c>
      <c r="C1107">
        <v>498</v>
      </c>
      <c r="D1107">
        <v>83</v>
      </c>
      <c r="E1107">
        <v>8.2999999523162806</v>
      </c>
      <c r="F1107">
        <v>2.1752282378646899</v>
      </c>
      <c r="G1107">
        <v>2.8102157448293799</v>
      </c>
      <c r="H1107">
        <v>3.2711771915951</v>
      </c>
      <c r="I1107">
        <v>0.31827069366630301</v>
      </c>
      <c r="J1107">
        <v>0.80575485493392496</v>
      </c>
      <c r="K1107">
        <v>18.054394288834501</v>
      </c>
      <c r="L1107">
        <v>17.565835032710499</v>
      </c>
      <c r="M1107">
        <v>0.48855925612391399</v>
      </c>
      <c r="N1107">
        <v>2.78130390735273E-2</v>
      </c>
      <c r="O1107" t="s">
        <v>22</v>
      </c>
    </row>
    <row r="1108" spans="1:15" x14ac:dyDescent="0.3">
      <c r="A1108">
        <v>310508</v>
      </c>
      <c r="B1108" t="s">
        <v>15</v>
      </c>
      <c r="C1108">
        <v>499</v>
      </c>
      <c r="D1108">
        <v>113</v>
      </c>
      <c r="E1108">
        <v>11.2999999523163</v>
      </c>
      <c r="F1108">
        <v>1.8250030871060501</v>
      </c>
      <c r="G1108">
        <v>2.3264593818002299</v>
      </c>
      <c r="H1108">
        <v>3.0608344294765302</v>
      </c>
      <c r="I1108">
        <v>1.5218493328668501</v>
      </c>
      <c r="J1108">
        <v>2.1291609712466402</v>
      </c>
      <c r="K1108">
        <v>20.622534895366901</v>
      </c>
      <c r="L1108">
        <v>19.474759654659799</v>
      </c>
      <c r="M1108">
        <v>1.14777524070708</v>
      </c>
      <c r="N1108">
        <v>5.8936554856657698E-2</v>
      </c>
      <c r="O1108" t="s">
        <v>22</v>
      </c>
    </row>
    <row r="1109" spans="1:15" x14ac:dyDescent="0.3">
      <c r="A1109">
        <v>310508</v>
      </c>
      <c r="B1109" t="s">
        <v>15</v>
      </c>
      <c r="C1109">
        <v>501</v>
      </c>
      <c r="D1109">
        <v>34</v>
      </c>
      <c r="E1109">
        <v>3.3999998569488499</v>
      </c>
      <c r="F1109">
        <v>1.9029442929822</v>
      </c>
      <c r="G1109">
        <v>2.1051465889596499</v>
      </c>
      <c r="H1109">
        <v>3.1148657343944</v>
      </c>
      <c r="I1109">
        <v>2.2861771210607298</v>
      </c>
      <c r="J1109">
        <v>2.59172546777542</v>
      </c>
      <c r="K1109">
        <v>6.4700102101772101</v>
      </c>
      <c r="L1109">
        <v>4.4014865007327497</v>
      </c>
      <c r="M1109">
        <v>2.06852370944446</v>
      </c>
      <c r="N1109">
        <v>0.46996025299636801</v>
      </c>
      <c r="O1109" t="s">
        <v>22</v>
      </c>
    </row>
    <row r="1110" spans="1:15" x14ac:dyDescent="0.3">
      <c r="A1110">
        <v>310508</v>
      </c>
      <c r="B1110" t="s">
        <v>15</v>
      </c>
      <c r="C1110">
        <v>518</v>
      </c>
      <c r="D1110">
        <v>106</v>
      </c>
      <c r="E1110">
        <v>10.5999999046326</v>
      </c>
      <c r="F1110">
        <v>1.4462309196480001</v>
      </c>
      <c r="G1110">
        <v>1.5746586425106599</v>
      </c>
      <c r="H1110">
        <v>1.7639257058976701</v>
      </c>
      <c r="I1110">
        <v>0.56966913555620702</v>
      </c>
      <c r="J1110">
        <v>0.81488718210509203</v>
      </c>
      <c r="K1110">
        <v>15.3300476507022</v>
      </c>
      <c r="L1110">
        <v>14.962449528110501</v>
      </c>
      <c r="M1110">
        <v>0.36759812259172098</v>
      </c>
      <c r="N1110">
        <v>2.4568044283197098E-2</v>
      </c>
      <c r="O1110" t="s">
        <v>22</v>
      </c>
    </row>
    <row r="1111" spans="1:15" x14ac:dyDescent="0.3">
      <c r="A1111">
        <v>310508</v>
      </c>
      <c r="B1111" t="s">
        <v>15</v>
      </c>
      <c r="C1111">
        <v>519</v>
      </c>
      <c r="D1111">
        <v>30</v>
      </c>
      <c r="E1111">
        <v>3</v>
      </c>
      <c r="F1111">
        <v>2.0323565344786401</v>
      </c>
      <c r="G1111">
        <v>2.4864891822352702</v>
      </c>
      <c r="H1111">
        <v>2.5593464147829499</v>
      </c>
      <c r="I1111">
        <v>1.89563203602119</v>
      </c>
      <c r="J1111">
        <v>2.0530377602735399</v>
      </c>
      <c r="K1111">
        <v>6.09706957889198</v>
      </c>
      <c r="L1111">
        <v>5.8615810733710596</v>
      </c>
      <c r="M1111">
        <v>0.235488505520911</v>
      </c>
      <c r="N1111">
        <v>4.0174912292986198E-2</v>
      </c>
      <c r="O1111" t="s">
        <v>22</v>
      </c>
    </row>
    <row r="1112" spans="1:15" x14ac:dyDescent="0.3">
      <c r="A1112">
        <v>310508</v>
      </c>
      <c r="B1112" t="s">
        <v>15</v>
      </c>
      <c r="C1112">
        <v>535</v>
      </c>
      <c r="D1112">
        <v>29</v>
      </c>
      <c r="E1112">
        <v>2.9000000953674299</v>
      </c>
      <c r="F1112">
        <v>3.28483662917075</v>
      </c>
      <c r="G1112">
        <v>4.5036975453330497</v>
      </c>
      <c r="H1112">
        <v>4.9540704079061797</v>
      </c>
      <c r="I1112">
        <v>5.1699370564392204</v>
      </c>
      <c r="J1112">
        <v>7.14231331933411</v>
      </c>
      <c r="K1112">
        <v>9.52602629379696</v>
      </c>
      <c r="L1112">
        <v>9.3624727153332206</v>
      </c>
      <c r="M1112">
        <v>0.163553578463739</v>
      </c>
      <c r="N1112">
        <v>1.7469057954730499E-2</v>
      </c>
      <c r="O1112" t="s">
        <v>22</v>
      </c>
    </row>
    <row r="1113" spans="1:15" x14ac:dyDescent="0.3">
      <c r="A1113">
        <v>310508</v>
      </c>
      <c r="B1113" t="s">
        <v>15</v>
      </c>
      <c r="C1113">
        <v>537</v>
      </c>
      <c r="D1113">
        <v>44</v>
      </c>
      <c r="E1113">
        <v>4.4000000953674299</v>
      </c>
      <c r="F1113">
        <v>1.4314126039158599</v>
      </c>
      <c r="G1113">
        <v>1.5651552461537901</v>
      </c>
      <c r="H1113">
        <v>1.65116504656791</v>
      </c>
      <c r="I1113">
        <v>0.39792176409150598</v>
      </c>
      <c r="J1113">
        <v>0.93281977737377297</v>
      </c>
      <c r="K1113">
        <v>6.2982156062467904</v>
      </c>
      <c r="L1113">
        <v>6.0381265586122703</v>
      </c>
      <c r="M1113">
        <v>0.26008904763451901</v>
      </c>
      <c r="N1113">
        <v>4.3074461111377402E-2</v>
      </c>
      <c r="O1113" t="s">
        <v>22</v>
      </c>
    </row>
    <row r="1114" spans="1:15" x14ac:dyDescent="0.3">
      <c r="A1114">
        <v>310508</v>
      </c>
      <c r="B1114" t="s">
        <v>15</v>
      </c>
      <c r="C1114">
        <v>541</v>
      </c>
      <c r="D1114">
        <v>50</v>
      </c>
      <c r="E1114">
        <v>5</v>
      </c>
      <c r="F1114">
        <v>1.3017828363017701</v>
      </c>
      <c r="G1114">
        <v>1.3781754274692499</v>
      </c>
      <c r="H1114">
        <v>1.5220517938270199</v>
      </c>
      <c r="I1114">
        <v>0.431164023091483</v>
      </c>
      <c r="J1114">
        <v>0.87157019651326895</v>
      </c>
      <c r="K1114">
        <v>6.5089141777064903</v>
      </c>
      <c r="L1114">
        <v>6.3489376418150201</v>
      </c>
      <c r="M1114">
        <v>0.15997653589146901</v>
      </c>
      <c r="N1114">
        <v>2.5197370791270799E-2</v>
      </c>
      <c r="O1114" t="s">
        <v>22</v>
      </c>
    </row>
    <row r="1115" spans="1:15" x14ac:dyDescent="0.3">
      <c r="A1115">
        <v>310508</v>
      </c>
      <c r="B1115" t="s">
        <v>15</v>
      </c>
      <c r="C1115">
        <v>545</v>
      </c>
      <c r="D1115">
        <v>540</v>
      </c>
      <c r="E1115">
        <v>54</v>
      </c>
      <c r="F1115">
        <v>1.3785039587324699</v>
      </c>
      <c r="G1115">
        <v>1.5698456235307801</v>
      </c>
      <c r="H1115">
        <v>1.6776523904595699</v>
      </c>
      <c r="I1115">
        <v>0.33726172278852201</v>
      </c>
      <c r="J1115">
        <v>0.84878619935563504</v>
      </c>
      <c r="K1115">
        <v>74.439213768361199</v>
      </c>
      <c r="L1115">
        <v>73.677343888225295</v>
      </c>
      <c r="M1115">
        <v>0.76186988013587598</v>
      </c>
      <c r="N1115">
        <v>1.0340626302865899E-2</v>
      </c>
      <c r="O1115" t="s">
        <v>22</v>
      </c>
    </row>
    <row r="1116" spans="1:15" x14ac:dyDescent="0.3">
      <c r="A1116">
        <v>310508</v>
      </c>
      <c r="B1116" t="s">
        <v>15</v>
      </c>
      <c r="C1116">
        <v>555</v>
      </c>
      <c r="D1116">
        <v>70</v>
      </c>
      <c r="E1116">
        <v>7</v>
      </c>
      <c r="F1116">
        <v>1.4327584074484101</v>
      </c>
      <c r="G1116">
        <v>1.6255249051035701</v>
      </c>
      <c r="H1116">
        <v>1.8566372191524201</v>
      </c>
      <c r="I1116">
        <v>1.10431557592228</v>
      </c>
      <c r="J1116">
        <v>1.48500521682404</v>
      </c>
      <c r="K1116">
        <v>10.0293088416862</v>
      </c>
      <c r="L1116">
        <v>9.7892083638166891</v>
      </c>
      <c r="M1116">
        <v>0.240100477869513</v>
      </c>
      <c r="N1116">
        <v>2.4527057648193799E-2</v>
      </c>
      <c r="O1116" t="s">
        <v>22</v>
      </c>
    </row>
    <row r="1117" spans="1:15" x14ac:dyDescent="0.3">
      <c r="A1117">
        <v>310508</v>
      </c>
      <c r="B1117" t="s">
        <v>15</v>
      </c>
      <c r="C1117">
        <v>566</v>
      </c>
      <c r="D1117">
        <v>42</v>
      </c>
      <c r="E1117">
        <v>4.2000000476837203</v>
      </c>
      <c r="F1117">
        <v>2.35601931897763</v>
      </c>
      <c r="G1117">
        <v>2.9819758306663999</v>
      </c>
      <c r="H1117">
        <v>3.2031865858032198</v>
      </c>
      <c r="I1117">
        <v>2.3163803210039</v>
      </c>
      <c r="J1117">
        <v>3.2662880534126799</v>
      </c>
      <c r="K1117">
        <v>9.8952811272592207</v>
      </c>
      <c r="L1117">
        <v>9.3154529095727305</v>
      </c>
      <c r="M1117">
        <v>0.57982821768648496</v>
      </c>
      <c r="N1117">
        <v>6.2243695858377697E-2</v>
      </c>
      <c r="O1117" t="s">
        <v>22</v>
      </c>
    </row>
    <row r="1118" spans="1:15" x14ac:dyDescent="0.3">
      <c r="A1118">
        <v>310508</v>
      </c>
      <c r="B1118" t="s">
        <v>15</v>
      </c>
      <c r="C1118">
        <v>567</v>
      </c>
      <c r="D1118">
        <v>29</v>
      </c>
      <c r="E1118">
        <v>2.9000000953674299</v>
      </c>
      <c r="F1118">
        <v>2.7355935744839099</v>
      </c>
      <c r="G1118">
        <v>3.2159193739615</v>
      </c>
      <c r="H1118">
        <v>3.33049929301521</v>
      </c>
      <c r="I1118">
        <v>2.06372087272617</v>
      </c>
      <c r="J1118">
        <v>2.7724492448153999</v>
      </c>
      <c r="K1118">
        <v>7.9332214607907297</v>
      </c>
      <c r="L1118">
        <v>7.6055331781590496</v>
      </c>
      <c r="M1118">
        <v>0.32768828263167898</v>
      </c>
      <c r="N1118">
        <v>4.3085510897869397E-2</v>
      </c>
      <c r="O1118" t="s">
        <v>22</v>
      </c>
    </row>
    <row r="1119" spans="1:15" x14ac:dyDescent="0.3">
      <c r="A1119">
        <v>310508</v>
      </c>
      <c r="B1119" t="s">
        <v>15</v>
      </c>
      <c r="C1119">
        <v>568</v>
      </c>
      <c r="D1119">
        <v>39</v>
      </c>
      <c r="E1119">
        <v>3.9000000953674299</v>
      </c>
      <c r="F1119">
        <v>1.5694326514389001</v>
      </c>
      <c r="G1119">
        <v>1.9261730396190899</v>
      </c>
      <c r="H1119">
        <v>2.7150551342577698</v>
      </c>
      <c r="I1119">
        <v>0.23915804808765601</v>
      </c>
      <c r="J1119">
        <v>0.44323700563250901</v>
      </c>
      <c r="K1119">
        <v>6.1207876040242999</v>
      </c>
      <c r="L1119">
        <v>5.8382865823180499</v>
      </c>
      <c r="M1119">
        <v>0.28250102170625202</v>
      </c>
      <c r="N1119">
        <v>4.8387659242668898E-2</v>
      </c>
      <c r="O1119" t="s">
        <v>22</v>
      </c>
    </row>
    <row r="1120" spans="1:15" x14ac:dyDescent="0.3">
      <c r="A1120">
        <v>310508</v>
      </c>
      <c r="B1120" t="s">
        <v>15</v>
      </c>
      <c r="C1120">
        <v>571</v>
      </c>
      <c r="D1120">
        <v>68</v>
      </c>
      <c r="E1120">
        <v>6.7999999523162797</v>
      </c>
      <c r="F1120">
        <v>2.6544580072444499</v>
      </c>
      <c r="G1120">
        <v>3.1750358404113599</v>
      </c>
      <c r="H1120">
        <v>3.2549474032200298</v>
      </c>
      <c r="I1120">
        <v>1.01353610082097</v>
      </c>
      <c r="J1120">
        <v>1.4599212940974</v>
      </c>
      <c r="K1120">
        <v>18.0503144732909</v>
      </c>
      <c r="L1120">
        <v>17.8020019152288</v>
      </c>
      <c r="M1120">
        <v>0.24831255806215</v>
      </c>
      <c r="N1120">
        <v>1.39485749549173E-2</v>
      </c>
      <c r="O1120" t="s">
        <v>22</v>
      </c>
    </row>
    <row r="1121" spans="1:15" x14ac:dyDescent="0.3">
      <c r="A1121">
        <v>310508</v>
      </c>
      <c r="B1121" t="s">
        <v>15</v>
      </c>
      <c r="C1121">
        <v>572</v>
      </c>
      <c r="D1121">
        <v>24</v>
      </c>
      <c r="E1121">
        <v>2.4000000953674299</v>
      </c>
      <c r="F1121">
        <v>2.8543057056737702</v>
      </c>
      <c r="G1121">
        <v>2.9458762046425302</v>
      </c>
      <c r="H1121">
        <v>3.0041485736296401</v>
      </c>
      <c r="I1121">
        <v>0.19082696251120801</v>
      </c>
      <c r="J1121">
        <v>0.41430156642018601</v>
      </c>
      <c r="K1121">
        <v>6.8503339640435197</v>
      </c>
      <c r="L1121">
        <v>6.55076107002402</v>
      </c>
      <c r="M1121">
        <v>0.29957289401949999</v>
      </c>
      <c r="N1121">
        <v>4.5731006033838E-2</v>
      </c>
      <c r="O1121" t="s">
        <v>22</v>
      </c>
    </row>
    <row r="1122" spans="1:15" x14ac:dyDescent="0.3">
      <c r="A1122">
        <v>310508</v>
      </c>
      <c r="B1122" t="s">
        <v>15</v>
      </c>
      <c r="C1122">
        <v>574</v>
      </c>
      <c r="D1122">
        <v>91</v>
      </c>
      <c r="E1122">
        <v>9.0999999046325701</v>
      </c>
      <c r="F1122">
        <v>1.3723192268392299</v>
      </c>
      <c r="G1122">
        <v>1.5062118662435999</v>
      </c>
      <c r="H1122">
        <v>2.3464924935776699</v>
      </c>
      <c r="I1122">
        <v>0.29343356711765001</v>
      </c>
      <c r="J1122">
        <v>0.64693289457373404</v>
      </c>
      <c r="K1122">
        <v>12.4881048257448</v>
      </c>
      <c r="L1122">
        <v>12.1637116610303</v>
      </c>
      <c r="M1122">
        <v>0.32439316471450003</v>
      </c>
      <c r="N1122">
        <v>2.66689291685351E-2</v>
      </c>
      <c r="O1122" t="s">
        <v>22</v>
      </c>
    </row>
    <row r="1123" spans="1:15" x14ac:dyDescent="0.3">
      <c r="A1123">
        <v>310508</v>
      </c>
      <c r="B1123" t="s">
        <v>15</v>
      </c>
      <c r="C1123">
        <v>578</v>
      </c>
      <c r="D1123">
        <v>72</v>
      </c>
      <c r="E1123">
        <v>7.2000000476837203</v>
      </c>
      <c r="F1123">
        <v>1.2306715672797901</v>
      </c>
      <c r="G1123">
        <v>1.3102211630505201</v>
      </c>
      <c r="H1123">
        <v>1.3805057287572</v>
      </c>
      <c r="I1123">
        <v>0.42015470649896303</v>
      </c>
      <c r="J1123">
        <v>0.50669689310233701</v>
      </c>
      <c r="K1123">
        <v>8.8608353258679102</v>
      </c>
      <c r="L1123">
        <v>8.6652784491377197</v>
      </c>
      <c r="M1123">
        <v>0.19555687673019401</v>
      </c>
      <c r="N1123">
        <v>2.2567869904937001E-2</v>
      </c>
      <c r="O1123" t="s">
        <v>22</v>
      </c>
    </row>
    <row r="1124" spans="1:15" x14ac:dyDescent="0.3">
      <c r="A1124">
        <v>310508</v>
      </c>
      <c r="B1124" t="s">
        <v>15</v>
      </c>
      <c r="C1124">
        <v>579</v>
      </c>
      <c r="D1124">
        <v>162</v>
      </c>
      <c r="E1124">
        <v>16.200000047683702</v>
      </c>
      <c r="F1124">
        <v>1.44303110792281</v>
      </c>
      <c r="G1124">
        <v>1.5521979122781999</v>
      </c>
      <c r="H1124">
        <v>1.9270427988876999</v>
      </c>
      <c r="I1124">
        <v>0.65452438066027696</v>
      </c>
      <c r="J1124">
        <v>1.2061531625264901</v>
      </c>
      <c r="K1124">
        <v>23.377103943931299</v>
      </c>
      <c r="L1124">
        <v>22.6124381099463</v>
      </c>
      <c r="M1124">
        <v>0.76466583398496402</v>
      </c>
      <c r="N1124">
        <v>3.3816160392214301E-2</v>
      </c>
      <c r="O1124" t="s">
        <v>22</v>
      </c>
    </row>
    <row r="1125" spans="1:15" x14ac:dyDescent="0.3">
      <c r="A1125">
        <v>310508</v>
      </c>
      <c r="B1125" t="s">
        <v>15</v>
      </c>
      <c r="C1125">
        <v>580</v>
      </c>
      <c r="D1125">
        <v>197</v>
      </c>
      <c r="E1125">
        <v>19.700000047683702</v>
      </c>
      <c r="F1125">
        <v>1.74684861389519</v>
      </c>
      <c r="G1125">
        <v>1.8990290583959799</v>
      </c>
      <c r="H1125">
        <v>2.6998140578685699</v>
      </c>
      <c r="I1125">
        <v>0.85031307823023095</v>
      </c>
      <c r="J1125">
        <v>1.60957379489137</v>
      </c>
      <c r="K1125">
        <v>34.412917761874198</v>
      </c>
      <c r="L1125">
        <v>33.422590517895699</v>
      </c>
      <c r="M1125">
        <v>0.99032724397842697</v>
      </c>
      <c r="N1125">
        <v>2.9630475335182899E-2</v>
      </c>
      <c r="O1125" t="s">
        <v>22</v>
      </c>
    </row>
    <row r="1126" spans="1:15" x14ac:dyDescent="0.3">
      <c r="A1126">
        <v>310508</v>
      </c>
      <c r="B1126" t="s">
        <v>15</v>
      </c>
      <c r="C1126">
        <v>583</v>
      </c>
      <c r="D1126">
        <v>117</v>
      </c>
      <c r="E1126">
        <v>11.7000000476837</v>
      </c>
      <c r="F1126">
        <v>1.34920659315187</v>
      </c>
      <c r="G1126">
        <v>1.42790558015942</v>
      </c>
      <c r="H1126">
        <v>1.5729021768485101</v>
      </c>
      <c r="I1126">
        <v>0.636784045029127</v>
      </c>
      <c r="J1126">
        <v>0.85924912500641704</v>
      </c>
      <c r="K1126">
        <v>15.7857172057745</v>
      </c>
      <c r="L1126">
        <v>15.459400640799201</v>
      </c>
      <c r="M1126">
        <v>0.32631656497522799</v>
      </c>
      <c r="N1126">
        <v>2.11079700020218E-2</v>
      </c>
      <c r="O1126" t="s">
        <v>22</v>
      </c>
    </row>
    <row r="1127" spans="1:15" x14ac:dyDescent="0.3">
      <c r="A1127">
        <v>310508</v>
      </c>
      <c r="B1127" t="s">
        <v>15</v>
      </c>
      <c r="C1127">
        <v>584</v>
      </c>
      <c r="D1127">
        <v>27</v>
      </c>
      <c r="E1127">
        <v>2.7000000476837198</v>
      </c>
      <c r="F1127">
        <v>2.88362723513035</v>
      </c>
      <c r="G1127">
        <v>3.6168159894735399</v>
      </c>
      <c r="H1127">
        <v>3.7601168756752599</v>
      </c>
      <c r="I1127">
        <v>3.0274792649677802</v>
      </c>
      <c r="J1127">
        <v>3.1105740741952199</v>
      </c>
      <c r="K1127">
        <v>7.7857935783336201</v>
      </c>
      <c r="L1127">
        <v>7.4736453986051803</v>
      </c>
      <c r="M1127">
        <v>0.312148179728442</v>
      </c>
      <c r="N1127">
        <v>4.17665226378948E-2</v>
      </c>
      <c r="O1127" t="s">
        <v>22</v>
      </c>
    </row>
    <row r="1128" spans="1:15" x14ac:dyDescent="0.3">
      <c r="A1128">
        <v>310508</v>
      </c>
      <c r="B1128" t="s">
        <v>15</v>
      </c>
      <c r="C1128">
        <v>585</v>
      </c>
      <c r="D1128">
        <v>39</v>
      </c>
      <c r="E1128">
        <v>3.9000000953674299</v>
      </c>
      <c r="F1128">
        <v>2.0121515601134599</v>
      </c>
      <c r="G1128">
        <v>2.6545489391763302</v>
      </c>
      <c r="H1128">
        <v>2.78987835931339</v>
      </c>
      <c r="I1128">
        <v>2.10748672382354</v>
      </c>
      <c r="J1128">
        <v>2.9538825158850299</v>
      </c>
      <c r="K1128">
        <v>7.8473912051872796</v>
      </c>
      <c r="L1128">
        <v>7.6807341155318998</v>
      </c>
      <c r="M1128">
        <v>0.16665708965538301</v>
      </c>
      <c r="N1128">
        <v>2.16980678081761E-2</v>
      </c>
      <c r="O1128" t="s">
        <v>22</v>
      </c>
    </row>
    <row r="1129" spans="1:15" x14ac:dyDescent="0.3">
      <c r="A1129">
        <v>310508</v>
      </c>
      <c r="B1129" t="s">
        <v>15</v>
      </c>
      <c r="C1129">
        <v>661</v>
      </c>
      <c r="D1129">
        <v>49</v>
      </c>
      <c r="E1129">
        <v>4.9000000953674299</v>
      </c>
      <c r="F1129">
        <v>1.6159961985387901</v>
      </c>
      <c r="G1129">
        <v>1.91894327242686</v>
      </c>
      <c r="H1129">
        <v>2.2871203813571301</v>
      </c>
      <c r="I1129">
        <v>1.51697621941894</v>
      </c>
      <c r="J1129">
        <v>2.3293627937943202</v>
      </c>
      <c r="K1129">
        <v>7.9183814368679197</v>
      </c>
      <c r="L1129">
        <v>7.7603661799002603</v>
      </c>
      <c r="M1129">
        <v>0.158015256967662</v>
      </c>
      <c r="N1129">
        <v>2.0361830009636601E-2</v>
      </c>
      <c r="O1129" t="s">
        <v>22</v>
      </c>
    </row>
    <row r="1130" spans="1:15" x14ac:dyDescent="0.3">
      <c r="A1130">
        <v>310508</v>
      </c>
      <c r="B1130" t="s">
        <v>15</v>
      </c>
      <c r="C1130">
        <v>663</v>
      </c>
      <c r="D1130">
        <v>181</v>
      </c>
      <c r="E1130">
        <v>18.0999999046326</v>
      </c>
      <c r="F1130">
        <v>1.54361906475816</v>
      </c>
      <c r="G1130">
        <v>1.7169103802778001</v>
      </c>
      <c r="H1130">
        <v>2.2703749246560001</v>
      </c>
      <c r="I1130">
        <v>0.558964248558664</v>
      </c>
      <c r="J1130">
        <v>0.97584896407394395</v>
      </c>
      <c r="K1130">
        <v>27.939504992008501</v>
      </c>
      <c r="L1130">
        <v>25.233863662836601</v>
      </c>
      <c r="M1130">
        <v>2.7056413291718799</v>
      </c>
      <c r="N1130">
        <v>0.107222634049364</v>
      </c>
      <c r="O1130" t="s">
        <v>22</v>
      </c>
    </row>
    <row r="1131" spans="1:15" x14ac:dyDescent="0.3">
      <c r="A1131">
        <v>310508</v>
      </c>
      <c r="B1131" t="s">
        <v>15</v>
      </c>
      <c r="C1131">
        <v>694</v>
      </c>
      <c r="D1131">
        <v>92</v>
      </c>
      <c r="E1131">
        <v>9.1999998092651403</v>
      </c>
      <c r="F1131">
        <v>1.96873241500006</v>
      </c>
      <c r="G1131">
        <v>2.3481005232412002</v>
      </c>
      <c r="H1131">
        <v>3.1351852650816401</v>
      </c>
      <c r="I1131">
        <v>1.84189677953316</v>
      </c>
      <c r="J1131">
        <v>2.55763425692151</v>
      </c>
      <c r="K1131">
        <v>18.112337967932199</v>
      </c>
      <c r="L1131">
        <v>17.608307065765199</v>
      </c>
      <c r="M1131">
        <v>0.50403090216704505</v>
      </c>
      <c r="N1131">
        <v>2.8624608844254201E-2</v>
      </c>
      <c r="O1131" t="s">
        <v>22</v>
      </c>
    </row>
    <row r="1132" spans="1:15" x14ac:dyDescent="0.3">
      <c r="A1132">
        <v>310508</v>
      </c>
      <c r="B1132" t="s">
        <v>15</v>
      </c>
      <c r="C1132">
        <v>697</v>
      </c>
      <c r="D1132">
        <v>26</v>
      </c>
      <c r="E1132">
        <v>2.5999999046325701</v>
      </c>
      <c r="F1132">
        <v>2.8410203738507702</v>
      </c>
      <c r="G1132">
        <v>3.1467731369418099</v>
      </c>
      <c r="H1132">
        <v>3.6112466276794399</v>
      </c>
      <c r="I1132">
        <v>1.79630494593194</v>
      </c>
      <c r="J1132">
        <v>1.9113612358759</v>
      </c>
      <c r="K1132">
        <v>7.3866526662337604</v>
      </c>
      <c r="L1132">
        <v>7.0478556548725599</v>
      </c>
      <c r="M1132">
        <v>0.338797011361199</v>
      </c>
      <c r="N1132">
        <v>4.8070935040641798E-2</v>
      </c>
      <c r="O1132" t="s">
        <v>22</v>
      </c>
    </row>
    <row r="1133" spans="1:15" x14ac:dyDescent="0.3">
      <c r="A1133">
        <v>310508</v>
      </c>
      <c r="B1133" t="s">
        <v>15</v>
      </c>
      <c r="C1133">
        <v>705</v>
      </c>
      <c r="D1133">
        <v>69</v>
      </c>
      <c r="E1133">
        <v>6.8999998569488499</v>
      </c>
      <c r="F1133">
        <v>1.8337853598540801</v>
      </c>
      <c r="G1133">
        <v>2.22973637361188</v>
      </c>
      <c r="H1133">
        <v>2.44228842258789</v>
      </c>
      <c r="I1133">
        <v>0.99490432952236896</v>
      </c>
      <c r="J1133">
        <v>1.545293677956</v>
      </c>
      <c r="K1133">
        <v>12.653118835757301</v>
      </c>
      <c r="L1133">
        <v>12.5001372379212</v>
      </c>
      <c r="M1133">
        <v>0.15298159783611701</v>
      </c>
      <c r="N1133">
        <v>1.2238393461155199E-2</v>
      </c>
      <c r="O1133" t="s">
        <v>22</v>
      </c>
    </row>
    <row r="1134" spans="1:15" x14ac:dyDescent="0.3">
      <c r="A1134">
        <v>310508</v>
      </c>
      <c r="B1134" t="s">
        <v>15</v>
      </c>
      <c r="C1134">
        <v>707</v>
      </c>
      <c r="D1134">
        <v>96</v>
      </c>
      <c r="E1134">
        <v>9.5999999046325701</v>
      </c>
      <c r="F1134">
        <v>1.26870992174362</v>
      </c>
      <c r="G1134">
        <v>1.34806628678744</v>
      </c>
      <c r="H1134">
        <v>1.45718682273477</v>
      </c>
      <c r="I1134">
        <v>0.41922999782861398</v>
      </c>
      <c r="J1134">
        <v>0.58687028770847705</v>
      </c>
      <c r="K1134">
        <v>12.179615150240499</v>
      </c>
      <c r="L1134">
        <v>11.7061577691392</v>
      </c>
      <c r="M1134">
        <v>0.473457381101349</v>
      </c>
      <c r="N1134">
        <v>4.0445156338958697E-2</v>
      </c>
      <c r="O1134" t="s">
        <v>22</v>
      </c>
    </row>
    <row r="1135" spans="1:15" x14ac:dyDescent="0.3">
      <c r="A1135">
        <v>310508</v>
      </c>
      <c r="B1135" t="s">
        <v>15</v>
      </c>
      <c r="C1135">
        <v>712</v>
      </c>
      <c r="D1135">
        <v>253</v>
      </c>
      <c r="E1135">
        <v>25.299999952316298</v>
      </c>
      <c r="F1135">
        <v>1.8406806673643199</v>
      </c>
      <c r="G1135">
        <v>2.3542112840392502</v>
      </c>
      <c r="H1135">
        <v>2.9156230797856302</v>
      </c>
      <c r="I1135">
        <v>0.62350725769653303</v>
      </c>
      <c r="J1135">
        <v>1.7268701492461001</v>
      </c>
      <c r="K1135">
        <v>46.569220845030799</v>
      </c>
      <c r="L1135">
        <v>44.418022499038798</v>
      </c>
      <c r="M1135">
        <v>2.1511983459920501</v>
      </c>
      <c r="N1135">
        <v>4.84307545667663E-2</v>
      </c>
      <c r="O1135" t="s">
        <v>22</v>
      </c>
    </row>
    <row r="1136" spans="1:15" x14ac:dyDescent="0.3">
      <c r="A1136">
        <v>310508</v>
      </c>
      <c r="B1136" t="s">
        <v>15</v>
      </c>
      <c r="C1136">
        <v>713</v>
      </c>
      <c r="D1136">
        <v>103</v>
      </c>
      <c r="E1136">
        <v>10.2999999523163</v>
      </c>
      <c r="F1136">
        <v>1.75983759472245</v>
      </c>
      <c r="G1136">
        <v>2.3419753535152701</v>
      </c>
      <c r="H1136">
        <v>2.6653008378929202</v>
      </c>
      <c r="I1136">
        <v>0.68039981601233601</v>
      </c>
      <c r="J1136">
        <v>1.2276976813815299</v>
      </c>
      <c r="K1136">
        <v>18.1263271603808</v>
      </c>
      <c r="L1136">
        <v>17.866703369131699</v>
      </c>
      <c r="M1136">
        <v>0.25962379124912299</v>
      </c>
      <c r="N1136">
        <v>1.45311524955228E-2</v>
      </c>
      <c r="O1136" t="s">
        <v>22</v>
      </c>
    </row>
    <row r="1137" spans="1:15" x14ac:dyDescent="0.3">
      <c r="A1137">
        <v>310508</v>
      </c>
      <c r="B1137" t="s">
        <v>15</v>
      </c>
      <c r="C1137">
        <v>717</v>
      </c>
      <c r="D1137">
        <v>94</v>
      </c>
      <c r="E1137">
        <v>9.3999998569488508</v>
      </c>
      <c r="F1137">
        <v>1.8794679101485601</v>
      </c>
      <c r="G1137">
        <v>2.3995170398990502</v>
      </c>
      <c r="H1137">
        <v>2.90704212149606</v>
      </c>
      <c r="I1137">
        <v>1.0640237542037601</v>
      </c>
      <c r="J1137">
        <v>1.49394652423232</v>
      </c>
      <c r="K1137">
        <v>17.666998177195801</v>
      </c>
      <c r="L1137">
        <v>17.387970897375499</v>
      </c>
      <c r="M1137">
        <v>0.279027279820241</v>
      </c>
      <c r="N1137">
        <v>1.6047144400405899E-2</v>
      </c>
      <c r="O1137" t="s">
        <v>22</v>
      </c>
    </row>
    <row r="1138" spans="1:15" x14ac:dyDescent="0.3">
      <c r="A1138">
        <v>310508</v>
      </c>
      <c r="B1138" t="s">
        <v>17</v>
      </c>
      <c r="C1138">
        <v>718</v>
      </c>
      <c r="D1138">
        <v>44</v>
      </c>
      <c r="E1138">
        <v>4.4000000953674299</v>
      </c>
      <c r="F1138">
        <v>1.6539799167457601</v>
      </c>
      <c r="G1138">
        <v>2.0193904154006601</v>
      </c>
      <c r="H1138">
        <v>2.47949091358395</v>
      </c>
      <c r="I1138">
        <v>0.16216715294877199</v>
      </c>
      <c r="J1138">
        <v>0.44398385218303899</v>
      </c>
      <c r="K1138">
        <v>7.2775117840201098</v>
      </c>
      <c r="L1138">
        <v>6.5677429465507</v>
      </c>
      <c r="M1138">
        <v>0.709768837469402</v>
      </c>
      <c r="N1138">
        <v>0.108068912447641</v>
      </c>
      <c r="O1138" t="s">
        <v>22</v>
      </c>
    </row>
    <row r="1139" spans="1:15" x14ac:dyDescent="0.3">
      <c r="A1139">
        <v>310508</v>
      </c>
      <c r="B1139" t="s">
        <v>17</v>
      </c>
      <c r="C1139">
        <v>719</v>
      </c>
      <c r="D1139">
        <v>70</v>
      </c>
      <c r="E1139">
        <v>7</v>
      </c>
      <c r="F1139">
        <v>1.13828033003555</v>
      </c>
      <c r="G1139">
        <v>1.19433079871808</v>
      </c>
      <c r="H1139">
        <v>1.3442648598025599</v>
      </c>
      <c r="I1139">
        <v>0.51271669504533601</v>
      </c>
      <c r="J1139">
        <v>1.01179029268798</v>
      </c>
      <c r="K1139">
        <v>7.9679623449877202</v>
      </c>
      <c r="L1139">
        <v>7.3728467397495399</v>
      </c>
      <c r="M1139">
        <v>0.59511560523818796</v>
      </c>
      <c r="N1139">
        <v>8.07172081890319E-2</v>
      </c>
      <c r="O1139" t="s">
        <v>22</v>
      </c>
    </row>
    <row r="1140" spans="1:15" x14ac:dyDescent="0.3">
      <c r="A1140">
        <v>310508</v>
      </c>
      <c r="B1140" t="s">
        <v>17</v>
      </c>
      <c r="C1140">
        <v>723</v>
      </c>
      <c r="D1140">
        <v>90</v>
      </c>
      <c r="E1140">
        <v>9</v>
      </c>
      <c r="F1140">
        <v>1.44945558271019</v>
      </c>
      <c r="G1140">
        <v>1.53357139386084</v>
      </c>
      <c r="H1140">
        <v>1.72166699970507</v>
      </c>
      <c r="I1140">
        <v>0.60895217478168095</v>
      </c>
      <c r="J1140">
        <v>1.0182599460367101</v>
      </c>
      <c r="K1140">
        <v>13.0451001970142</v>
      </c>
      <c r="L1140">
        <v>12.787132441416301</v>
      </c>
      <c r="M1140">
        <v>0.25796775559794399</v>
      </c>
      <c r="N1140">
        <v>2.0174011396207302E-2</v>
      </c>
      <c r="O1140" t="s">
        <v>22</v>
      </c>
    </row>
    <row r="1141" spans="1:15" x14ac:dyDescent="0.3">
      <c r="A1141">
        <v>310508</v>
      </c>
      <c r="B1141" t="s">
        <v>17</v>
      </c>
      <c r="C1141">
        <v>728</v>
      </c>
      <c r="D1141">
        <v>366</v>
      </c>
      <c r="E1141">
        <v>36.600000143051098</v>
      </c>
      <c r="F1141">
        <v>2.7258693106987302</v>
      </c>
      <c r="G1141">
        <v>3.0172459752932101</v>
      </c>
      <c r="H1141">
        <v>3.28072877293428</v>
      </c>
      <c r="I1141">
        <v>0.60997705368222099</v>
      </c>
      <c r="J1141">
        <v>1.62110404666413</v>
      </c>
      <c r="K1141">
        <v>99.766816902691005</v>
      </c>
      <c r="L1141">
        <v>99.458976753551894</v>
      </c>
      <c r="M1141">
        <v>0.30784014913911101</v>
      </c>
      <c r="N1141">
        <v>3.0951469559344401E-3</v>
      </c>
      <c r="O1141" t="s">
        <v>22</v>
      </c>
    </row>
    <row r="1142" spans="1:15" x14ac:dyDescent="0.3">
      <c r="A1142">
        <v>310508</v>
      </c>
      <c r="B1142" t="s">
        <v>17</v>
      </c>
      <c r="C1142">
        <v>753</v>
      </c>
      <c r="D1142">
        <v>130</v>
      </c>
      <c r="E1142">
        <v>13</v>
      </c>
      <c r="F1142">
        <v>2.2019566517419702</v>
      </c>
      <c r="G1142">
        <v>2.5630374345675002</v>
      </c>
      <c r="H1142">
        <v>2.6310875670714999</v>
      </c>
      <c r="I1142">
        <v>0.79600805896968396</v>
      </c>
      <c r="J1142">
        <v>1.8500149954051299</v>
      </c>
      <c r="K1142">
        <v>28.625436490392499</v>
      </c>
      <c r="L1142">
        <v>28.486165190049199</v>
      </c>
      <c r="M1142">
        <v>0.13927130034325699</v>
      </c>
      <c r="N1142">
        <v>4.8890856110006299E-3</v>
      </c>
      <c r="O1142" t="s">
        <v>22</v>
      </c>
    </row>
    <row r="1143" spans="1:15" x14ac:dyDescent="0.3">
      <c r="A1143">
        <v>310508</v>
      </c>
      <c r="B1143" t="s">
        <v>17</v>
      </c>
      <c r="C1143">
        <v>755</v>
      </c>
      <c r="D1143">
        <v>33</v>
      </c>
      <c r="E1143">
        <v>3.2999999523162802</v>
      </c>
      <c r="F1143">
        <v>2.3619139320051099</v>
      </c>
      <c r="G1143">
        <v>2.5907735828071901</v>
      </c>
      <c r="H1143">
        <v>2.8456583625863598</v>
      </c>
      <c r="I1143">
        <v>1.32432114415091</v>
      </c>
      <c r="J1143">
        <v>1.47034959528561</v>
      </c>
      <c r="K1143">
        <v>7.79431597744163</v>
      </c>
      <c r="L1143">
        <v>7.6441479013866598</v>
      </c>
      <c r="M1143">
        <v>0.15016807605496801</v>
      </c>
      <c r="N1143">
        <v>1.9644841778601201E-2</v>
      </c>
      <c r="O1143" t="s">
        <v>22</v>
      </c>
    </row>
    <row r="1144" spans="1:15" x14ac:dyDescent="0.3">
      <c r="A1144">
        <v>310508</v>
      </c>
      <c r="B1144" t="s">
        <v>17</v>
      </c>
      <c r="C1144">
        <v>756</v>
      </c>
      <c r="D1144">
        <v>40</v>
      </c>
      <c r="E1144">
        <v>4</v>
      </c>
      <c r="F1144">
        <v>2.76856827245454</v>
      </c>
      <c r="G1144">
        <v>2.8603677930695399</v>
      </c>
      <c r="H1144">
        <v>2.9281965586950598</v>
      </c>
      <c r="I1144">
        <v>0.396684437454975</v>
      </c>
      <c r="J1144">
        <v>0.48309031935949198</v>
      </c>
      <c r="K1144">
        <v>11.074273067741</v>
      </c>
      <c r="L1144">
        <v>10.784370507164301</v>
      </c>
      <c r="M1144">
        <v>0.28990256057664798</v>
      </c>
      <c r="N1144">
        <v>2.68817322609658E-2</v>
      </c>
      <c r="O1144" t="s">
        <v>22</v>
      </c>
    </row>
    <row r="1145" spans="1:15" x14ac:dyDescent="0.3">
      <c r="A1145">
        <v>310508</v>
      </c>
      <c r="B1145" t="s">
        <v>17</v>
      </c>
      <c r="C1145">
        <v>758</v>
      </c>
      <c r="D1145">
        <v>47</v>
      </c>
      <c r="E1145">
        <v>4.7000000476837203</v>
      </c>
      <c r="F1145">
        <v>2.1691008914760799</v>
      </c>
      <c r="G1145">
        <v>2.4732873388322201</v>
      </c>
      <c r="H1145">
        <v>2.5942972126641002</v>
      </c>
      <c r="I1145">
        <v>0.204598973702489</v>
      </c>
      <c r="J1145">
        <v>0.62644835453706105</v>
      </c>
      <c r="K1145">
        <v>10.1947741625945</v>
      </c>
      <c r="L1145">
        <v>9.9319381708209296</v>
      </c>
      <c r="M1145">
        <v>0.262835991773612</v>
      </c>
      <c r="N1145">
        <v>2.64637160696185E-2</v>
      </c>
      <c r="O1145" t="s">
        <v>22</v>
      </c>
    </row>
    <row r="1146" spans="1:15" x14ac:dyDescent="0.3">
      <c r="A1146">
        <v>310508</v>
      </c>
      <c r="B1146" t="s">
        <v>17</v>
      </c>
      <c r="C1146">
        <v>759</v>
      </c>
      <c r="D1146">
        <v>147</v>
      </c>
      <c r="E1146">
        <v>14.7000000476837</v>
      </c>
      <c r="F1146">
        <v>1.9893433738600701</v>
      </c>
      <c r="G1146">
        <v>2.2019677686606798</v>
      </c>
      <c r="H1146">
        <v>2.4077629614266098</v>
      </c>
      <c r="I1146">
        <v>0.987590253071157</v>
      </c>
      <c r="J1146">
        <v>1.4374343069579401</v>
      </c>
      <c r="K1146">
        <v>29.243347650128701</v>
      </c>
      <c r="L1146">
        <v>29.0622008066855</v>
      </c>
      <c r="M1146">
        <v>0.18114684344318699</v>
      </c>
      <c r="N1146">
        <v>6.2330738352587602E-3</v>
      </c>
      <c r="O1146" t="s">
        <v>22</v>
      </c>
    </row>
    <row r="1147" spans="1:15" x14ac:dyDescent="0.3">
      <c r="A1147">
        <v>310508</v>
      </c>
      <c r="B1147" t="s">
        <v>17</v>
      </c>
      <c r="C1147">
        <v>760</v>
      </c>
      <c r="D1147">
        <v>44</v>
      </c>
      <c r="E1147">
        <v>4.4000000953674299</v>
      </c>
      <c r="F1147">
        <v>2.3748791535903102</v>
      </c>
      <c r="G1147">
        <v>2.7221198373340498</v>
      </c>
      <c r="H1147">
        <v>2.8473163870901601</v>
      </c>
      <c r="I1147">
        <v>1.47621072561876</v>
      </c>
      <c r="J1147">
        <v>1.7989780138829701</v>
      </c>
      <c r="K1147">
        <v>10.4494684371383</v>
      </c>
      <c r="L1147">
        <v>10.3340079823697</v>
      </c>
      <c r="M1147">
        <v>0.11546045476852899</v>
      </c>
      <c r="N1147">
        <v>1.11728629361918E-2</v>
      </c>
      <c r="O1147" t="s">
        <v>22</v>
      </c>
    </row>
    <row r="1148" spans="1:15" x14ac:dyDescent="0.3">
      <c r="A1148">
        <v>310508</v>
      </c>
      <c r="B1148" t="s">
        <v>17</v>
      </c>
      <c r="C1148">
        <v>761</v>
      </c>
      <c r="D1148">
        <v>72</v>
      </c>
      <c r="E1148">
        <v>7.2000000476837203</v>
      </c>
      <c r="F1148">
        <v>2.5927787637148101</v>
      </c>
      <c r="G1148">
        <v>2.9224798493328099</v>
      </c>
      <c r="H1148">
        <v>3.0735846406341598</v>
      </c>
      <c r="I1148">
        <v>0.57154446715889595</v>
      </c>
      <c r="J1148">
        <v>0.84710918211903097</v>
      </c>
      <c r="K1148">
        <v>18.668007177195399</v>
      </c>
      <c r="L1148">
        <v>18.3803154578187</v>
      </c>
      <c r="M1148">
        <v>0.28769171937671001</v>
      </c>
      <c r="N1148">
        <v>1.5652164405825199E-2</v>
      </c>
      <c r="O1148" t="s">
        <v>22</v>
      </c>
    </row>
    <row r="1149" spans="1:15" x14ac:dyDescent="0.3">
      <c r="A1149">
        <v>310508</v>
      </c>
      <c r="B1149" t="s">
        <v>17</v>
      </c>
      <c r="C1149">
        <v>764</v>
      </c>
      <c r="D1149">
        <v>100</v>
      </c>
      <c r="E1149">
        <v>10</v>
      </c>
      <c r="F1149">
        <v>2.8322217462956698</v>
      </c>
      <c r="G1149">
        <v>3.4353218663221301</v>
      </c>
      <c r="H1149">
        <v>3.6555025289494498</v>
      </c>
      <c r="I1149">
        <v>1.7700864258660101</v>
      </c>
      <c r="J1149">
        <v>2.96523583513267</v>
      </c>
      <c r="K1149">
        <v>28.322217428139702</v>
      </c>
      <c r="L1149">
        <v>28.1998813904343</v>
      </c>
      <c r="M1149">
        <v>0.122336037705402</v>
      </c>
      <c r="N1149">
        <v>4.3381756118626696E-3</v>
      </c>
      <c r="O1149" t="s">
        <v>22</v>
      </c>
    </row>
    <row r="1150" spans="1:15" x14ac:dyDescent="0.3">
      <c r="A1150">
        <v>310508</v>
      </c>
      <c r="B1150" t="s">
        <v>17</v>
      </c>
      <c r="C1150">
        <v>766</v>
      </c>
      <c r="D1150">
        <v>179</v>
      </c>
      <c r="E1150">
        <v>17.899999856948899</v>
      </c>
      <c r="F1150">
        <v>2.6912966536023299</v>
      </c>
      <c r="G1150">
        <v>3.2545519592097598</v>
      </c>
      <c r="H1150">
        <v>3.37908365728928</v>
      </c>
      <c r="I1150">
        <v>0.91079634610305404</v>
      </c>
      <c r="J1150">
        <v>1.52675692127172</v>
      </c>
      <c r="K1150">
        <v>48.174209863206599</v>
      </c>
      <c r="L1150">
        <v>47.449183196875197</v>
      </c>
      <c r="M1150">
        <v>0.72502666633144497</v>
      </c>
      <c r="N1150">
        <v>1.52800663253397E-2</v>
      </c>
      <c r="O1150" t="s">
        <v>22</v>
      </c>
    </row>
    <row r="1151" spans="1:15" x14ac:dyDescent="0.3">
      <c r="A1151">
        <v>310508</v>
      </c>
      <c r="B1151" t="s">
        <v>17</v>
      </c>
      <c r="C1151">
        <v>767</v>
      </c>
      <c r="D1151">
        <v>160</v>
      </c>
      <c r="E1151">
        <v>16</v>
      </c>
      <c r="F1151">
        <v>2.7750476964368902</v>
      </c>
      <c r="G1151">
        <v>3.1223946449799498</v>
      </c>
      <c r="H1151">
        <v>3.3118358862603401</v>
      </c>
      <c r="I1151">
        <v>0.77467295948905901</v>
      </c>
      <c r="J1151">
        <v>1.1421709153049799</v>
      </c>
      <c r="K1151">
        <v>44.400762986163002</v>
      </c>
      <c r="L1151">
        <v>43.981762676300697</v>
      </c>
      <c r="M1151">
        <v>0.41900030986236197</v>
      </c>
      <c r="N1151">
        <v>9.5266829787187708E-3</v>
      </c>
      <c r="O1151" t="s">
        <v>22</v>
      </c>
    </row>
    <row r="1152" spans="1:15" x14ac:dyDescent="0.3">
      <c r="A1152">
        <v>310508</v>
      </c>
      <c r="B1152" t="s">
        <v>17</v>
      </c>
      <c r="C1152">
        <v>773</v>
      </c>
      <c r="D1152">
        <v>37</v>
      </c>
      <c r="E1152">
        <v>3.7000000476837198</v>
      </c>
      <c r="F1152">
        <v>2.5408608381389199</v>
      </c>
      <c r="G1152">
        <v>3.3630645743306999</v>
      </c>
      <c r="H1152">
        <v>3.7719639671199401</v>
      </c>
      <c r="I1152">
        <v>3.8774629249985502</v>
      </c>
      <c r="J1152">
        <v>4.95394981962973</v>
      </c>
      <c r="K1152">
        <v>9.4011851103548896</v>
      </c>
      <c r="L1152">
        <v>9.2629390683333295</v>
      </c>
      <c r="M1152">
        <v>0.13824604202155699</v>
      </c>
      <c r="N1152">
        <v>1.4924641196677E-2</v>
      </c>
      <c r="O1152" t="s">
        <v>22</v>
      </c>
    </row>
    <row r="1153" spans="1:15" x14ac:dyDescent="0.3">
      <c r="A1153">
        <v>310508</v>
      </c>
      <c r="B1153" t="s">
        <v>17</v>
      </c>
      <c r="C1153">
        <v>780</v>
      </c>
      <c r="D1153">
        <v>53</v>
      </c>
      <c r="E1153">
        <v>5.3000001907348597</v>
      </c>
      <c r="F1153">
        <v>1.33378892801187</v>
      </c>
      <c r="G1153">
        <v>1.46528634317974</v>
      </c>
      <c r="H1153">
        <v>1.63834704414534</v>
      </c>
      <c r="I1153">
        <v>0.99133254931856496</v>
      </c>
      <c r="J1153">
        <v>1.2580304628969601</v>
      </c>
      <c r="K1153">
        <v>7.0690815153031803</v>
      </c>
      <c r="L1153">
        <v>6.8572175585754698</v>
      </c>
      <c r="M1153">
        <v>0.211863956727702</v>
      </c>
      <c r="N1153">
        <v>3.08964904376921E-2</v>
      </c>
      <c r="O1153" t="s">
        <v>22</v>
      </c>
    </row>
    <row r="1154" spans="1:15" x14ac:dyDescent="0.3">
      <c r="A1154">
        <v>310508</v>
      </c>
      <c r="B1154" t="s">
        <v>17</v>
      </c>
      <c r="C1154">
        <v>893</v>
      </c>
      <c r="D1154">
        <v>45</v>
      </c>
      <c r="E1154">
        <v>4.5</v>
      </c>
      <c r="F1154">
        <v>2.0165403817610801</v>
      </c>
      <c r="G1154">
        <v>2.3903742163520598</v>
      </c>
      <c r="H1154">
        <v>2.4581421828144099</v>
      </c>
      <c r="I1154">
        <v>0.46884570411383503</v>
      </c>
      <c r="J1154">
        <v>0.72654238768184698</v>
      </c>
      <c r="K1154">
        <v>9.0744315842506609</v>
      </c>
      <c r="L1154">
        <v>8.2442984025073507</v>
      </c>
      <c r="M1154">
        <v>0.83013318174331197</v>
      </c>
      <c r="N1154">
        <v>0.100691792219802</v>
      </c>
      <c r="O1154" t="s">
        <v>22</v>
      </c>
    </row>
    <row r="1155" spans="1:15" x14ac:dyDescent="0.3">
      <c r="A1155">
        <v>310508</v>
      </c>
      <c r="B1155" t="s">
        <v>17</v>
      </c>
      <c r="C1155">
        <v>928</v>
      </c>
      <c r="D1155">
        <v>24</v>
      </c>
      <c r="E1155">
        <v>2.3999998569488499</v>
      </c>
      <c r="F1155">
        <v>3.1493316600988899</v>
      </c>
      <c r="G1155">
        <v>3.6400035573010099</v>
      </c>
      <c r="H1155">
        <v>3.9107860469201698</v>
      </c>
      <c r="I1155">
        <v>4.7317746334688202</v>
      </c>
      <c r="J1155">
        <v>5.1047113762742704</v>
      </c>
      <c r="K1155">
        <v>7.5583956990388899</v>
      </c>
      <c r="L1155">
        <v>6.7485051752709202</v>
      </c>
      <c r="M1155">
        <v>0.80989052376797199</v>
      </c>
      <c r="N1155">
        <v>0.12001035825470199</v>
      </c>
      <c r="O1155" t="s">
        <v>22</v>
      </c>
    </row>
    <row r="1156" spans="1:15" x14ac:dyDescent="0.3">
      <c r="A1156">
        <v>310508</v>
      </c>
      <c r="B1156" t="s">
        <v>17</v>
      </c>
      <c r="C1156">
        <v>934</v>
      </c>
      <c r="D1156">
        <v>48</v>
      </c>
      <c r="E1156">
        <v>4.7999999523162797</v>
      </c>
      <c r="F1156">
        <v>1.35961388082724</v>
      </c>
      <c r="G1156">
        <v>1.5944127697574999</v>
      </c>
      <c r="H1156">
        <v>1.64394444911604</v>
      </c>
      <c r="I1156">
        <v>0.25904580850516601</v>
      </c>
      <c r="J1156">
        <v>0.39650768162228101</v>
      </c>
      <c r="K1156">
        <v>6.5261465882395697</v>
      </c>
      <c r="L1156">
        <v>6.32857460267088</v>
      </c>
      <c r="M1156">
        <v>0.19757198556869099</v>
      </c>
      <c r="N1156">
        <v>3.1219033980465102E-2</v>
      </c>
      <c r="O1156" t="s">
        <v>22</v>
      </c>
    </row>
    <row r="1157" spans="1:15" x14ac:dyDescent="0.3">
      <c r="A1157">
        <v>310508</v>
      </c>
      <c r="B1157" t="s">
        <v>17</v>
      </c>
      <c r="C1157">
        <v>935</v>
      </c>
      <c r="D1157">
        <v>51</v>
      </c>
      <c r="E1157">
        <v>5.1000001430511501</v>
      </c>
      <c r="F1157">
        <v>2.9362943185975201</v>
      </c>
      <c r="G1157">
        <v>3.8606864400383598</v>
      </c>
      <c r="H1157">
        <v>4.4654223851133397</v>
      </c>
      <c r="I1157">
        <v>3.5923141249052502</v>
      </c>
      <c r="J1157">
        <v>4.4314800741243401</v>
      </c>
      <c r="K1157">
        <v>14.9751012483019</v>
      </c>
      <c r="L1157">
        <v>9.4843304123729197</v>
      </c>
      <c r="M1157">
        <v>5.4907708359289904</v>
      </c>
      <c r="N1157">
        <v>0.57893078342841398</v>
      </c>
      <c r="O1157" t="s">
        <v>22</v>
      </c>
    </row>
    <row r="1158" spans="1:15" x14ac:dyDescent="0.3">
      <c r="A1158">
        <v>310508</v>
      </c>
      <c r="B1158" t="s">
        <v>17</v>
      </c>
      <c r="C1158">
        <v>936</v>
      </c>
      <c r="D1158">
        <v>56</v>
      </c>
      <c r="E1158">
        <v>5.5999999046325701</v>
      </c>
      <c r="F1158">
        <v>1.4821323037849801</v>
      </c>
      <c r="G1158">
        <v>1.6734784710964801</v>
      </c>
      <c r="H1158">
        <v>1.8919245053698499</v>
      </c>
      <c r="I1158">
        <v>0.52305326747192304</v>
      </c>
      <c r="J1158">
        <v>0.918770489410631</v>
      </c>
      <c r="K1158">
        <v>8.2999407929013298</v>
      </c>
      <c r="L1158">
        <v>8.0404108876958098</v>
      </c>
      <c r="M1158">
        <v>0.25952990520552499</v>
      </c>
      <c r="N1158">
        <v>3.2278189365009001E-2</v>
      </c>
      <c r="O1158" t="s">
        <v>22</v>
      </c>
    </row>
    <row r="1159" spans="1:15" x14ac:dyDescent="0.3">
      <c r="A1159">
        <v>310508</v>
      </c>
      <c r="B1159" t="s">
        <v>17</v>
      </c>
      <c r="C1159">
        <v>965</v>
      </c>
      <c r="D1159">
        <v>230</v>
      </c>
      <c r="E1159">
        <v>23</v>
      </c>
      <c r="F1159">
        <v>1.7845775418542</v>
      </c>
      <c r="G1159">
        <v>2.3368669909072901</v>
      </c>
      <c r="H1159">
        <v>2.6983975923169101</v>
      </c>
      <c r="I1159">
        <v>0.53644668975732401</v>
      </c>
      <c r="J1159">
        <v>1.0751395147576599</v>
      </c>
      <c r="K1159">
        <v>41.045283458692701</v>
      </c>
      <c r="L1159">
        <v>40.436539639079001</v>
      </c>
      <c r="M1159">
        <v>0.60874381961372803</v>
      </c>
      <c r="N1159">
        <v>1.5054300517481E-2</v>
      </c>
      <c r="O1159" t="s">
        <v>22</v>
      </c>
    </row>
    <row r="1160" spans="1:15" x14ac:dyDescent="0.3">
      <c r="A1160">
        <v>310508</v>
      </c>
      <c r="B1160" t="s">
        <v>17</v>
      </c>
      <c r="C1160">
        <v>966</v>
      </c>
      <c r="D1160">
        <v>49</v>
      </c>
      <c r="E1160">
        <v>4.9000000953674299</v>
      </c>
      <c r="F1160">
        <v>1.2256436200662</v>
      </c>
      <c r="G1160">
        <v>1.3101408524578799</v>
      </c>
      <c r="H1160">
        <v>1.38986465823809</v>
      </c>
      <c r="I1160">
        <v>0.45316771809502798</v>
      </c>
      <c r="J1160">
        <v>0.50454736711625303</v>
      </c>
      <c r="K1160">
        <v>6.0056538399390202</v>
      </c>
      <c r="L1160">
        <v>5.8951614855539196</v>
      </c>
      <c r="M1160">
        <v>0.110492354385095</v>
      </c>
      <c r="N1160">
        <v>1.8742888495227199E-2</v>
      </c>
      <c r="O1160" t="s">
        <v>22</v>
      </c>
    </row>
    <row r="1161" spans="1:15" x14ac:dyDescent="0.3">
      <c r="A1161">
        <v>310508</v>
      </c>
      <c r="B1161" t="s">
        <v>17</v>
      </c>
      <c r="C1161">
        <v>967</v>
      </c>
      <c r="D1161">
        <v>36</v>
      </c>
      <c r="E1161">
        <v>3.5999999046325701</v>
      </c>
      <c r="F1161">
        <v>2.06667833463682</v>
      </c>
      <c r="G1161">
        <v>2.5063632959068598</v>
      </c>
      <c r="H1161">
        <v>2.8362732879906201</v>
      </c>
      <c r="I1161">
        <v>2.0536650915012902</v>
      </c>
      <c r="J1161">
        <v>2.2994818933843302</v>
      </c>
      <c r="K1161">
        <v>7.44004191531881</v>
      </c>
      <c r="L1161">
        <v>6.88314543796879</v>
      </c>
      <c r="M1161">
        <v>0.55689647735002001</v>
      </c>
      <c r="N1161">
        <v>8.0907265779692705E-2</v>
      </c>
      <c r="O1161" t="s">
        <v>22</v>
      </c>
    </row>
    <row r="1162" spans="1:15" x14ac:dyDescent="0.3">
      <c r="A1162">
        <v>310508</v>
      </c>
      <c r="B1162" t="s">
        <v>17</v>
      </c>
      <c r="C1162">
        <v>968</v>
      </c>
      <c r="D1162">
        <v>55</v>
      </c>
      <c r="E1162">
        <v>5.5</v>
      </c>
      <c r="F1162">
        <v>1.2849901330979601</v>
      </c>
      <c r="G1162">
        <v>1.40772220679993</v>
      </c>
      <c r="H1162">
        <v>1.46986995679187</v>
      </c>
      <c r="I1162">
        <v>0.477857137615602</v>
      </c>
      <c r="J1162">
        <v>0.64108998379864102</v>
      </c>
      <c r="K1162">
        <v>7.0674457436250302</v>
      </c>
      <c r="L1162">
        <v>6.4605902915197104</v>
      </c>
      <c r="M1162">
        <v>0.60685545210532099</v>
      </c>
      <c r="N1162">
        <v>9.3931889304587304E-2</v>
      </c>
      <c r="O1162" t="s">
        <v>22</v>
      </c>
    </row>
    <row r="1163" spans="1:15" x14ac:dyDescent="0.3">
      <c r="A1163">
        <v>310508</v>
      </c>
      <c r="B1163" t="s">
        <v>17</v>
      </c>
      <c r="C1163">
        <v>1015</v>
      </c>
      <c r="D1163">
        <v>40</v>
      </c>
      <c r="E1163">
        <v>4</v>
      </c>
      <c r="F1163">
        <v>2.2033884160950401</v>
      </c>
      <c r="G1163">
        <v>2.9300889184655201</v>
      </c>
      <c r="H1163">
        <v>3.3075867776337899</v>
      </c>
      <c r="I1163">
        <v>-0.117473099851232</v>
      </c>
      <c r="J1163">
        <v>-7.5161935642588495E-2</v>
      </c>
      <c r="K1163">
        <v>8.8135538751160603</v>
      </c>
      <c r="L1163">
        <v>8.4529272687663397</v>
      </c>
      <c r="M1163">
        <v>0.36062660634971899</v>
      </c>
      <c r="N1163">
        <v>4.2662925503007501E-2</v>
      </c>
      <c r="O1163" t="s">
        <v>22</v>
      </c>
    </row>
    <row r="1164" spans="1:15" x14ac:dyDescent="0.3">
      <c r="A1164">
        <v>310508</v>
      </c>
      <c r="B1164" t="s">
        <v>17</v>
      </c>
      <c r="C1164">
        <v>1059</v>
      </c>
      <c r="D1164">
        <v>51</v>
      </c>
      <c r="E1164">
        <v>5.0999999046325701</v>
      </c>
      <c r="F1164">
        <v>1.6925347979991601</v>
      </c>
      <c r="G1164">
        <v>1.9132594210445799</v>
      </c>
      <c r="H1164">
        <v>3.0228441973735798</v>
      </c>
      <c r="I1164">
        <v>7.5022272011291899E-2</v>
      </c>
      <c r="J1164">
        <v>0.329634244762602</v>
      </c>
      <c r="K1164">
        <v>8.6319271781992502</v>
      </c>
      <c r="L1164">
        <v>8.1942892785681298</v>
      </c>
      <c r="M1164">
        <v>0.43763789963111999</v>
      </c>
      <c r="N1164">
        <v>5.3407670238802399E-2</v>
      </c>
      <c r="O1164" t="s">
        <v>22</v>
      </c>
    </row>
    <row r="1165" spans="1:15" x14ac:dyDescent="0.3">
      <c r="A1165">
        <v>310508</v>
      </c>
      <c r="B1165" t="s">
        <v>17</v>
      </c>
      <c r="C1165">
        <v>1127</v>
      </c>
      <c r="D1165">
        <v>187</v>
      </c>
      <c r="E1165">
        <v>18.699999809265101</v>
      </c>
      <c r="F1165">
        <v>1.67353746026629</v>
      </c>
      <c r="G1165">
        <v>1.8058615854642499</v>
      </c>
      <c r="H1165">
        <v>2.6963476383320102</v>
      </c>
      <c r="I1165">
        <v>0.75790293501496098</v>
      </c>
      <c r="J1165">
        <v>1.14744356968112</v>
      </c>
      <c r="K1165">
        <v>31.2951503156822</v>
      </c>
      <c r="L1165">
        <v>30.290771104943001</v>
      </c>
      <c r="M1165">
        <v>1.0043792107392799</v>
      </c>
      <c r="N1165">
        <v>3.3157928111489599E-2</v>
      </c>
      <c r="O1165" t="s">
        <v>22</v>
      </c>
    </row>
    <row r="1166" spans="1:15" x14ac:dyDescent="0.3">
      <c r="A1166">
        <v>310508</v>
      </c>
      <c r="B1166" t="s">
        <v>17</v>
      </c>
      <c r="C1166">
        <v>1128</v>
      </c>
      <c r="D1166">
        <v>72</v>
      </c>
      <c r="E1166">
        <v>7.1999998092651403</v>
      </c>
      <c r="F1166">
        <v>1.6662433939058701</v>
      </c>
      <c r="G1166">
        <v>1.87174496491723</v>
      </c>
      <c r="H1166">
        <v>2.219101879164</v>
      </c>
      <c r="I1166">
        <v>0.939163901125598</v>
      </c>
      <c r="J1166">
        <v>1.94641853999508</v>
      </c>
      <c r="K1166">
        <v>11.996952215637201</v>
      </c>
      <c r="L1166">
        <v>5.2324849562432396</v>
      </c>
      <c r="M1166">
        <v>6.7644672593939301</v>
      </c>
      <c r="N1166">
        <v>1.29278293506086</v>
      </c>
      <c r="O1166" t="s">
        <v>22</v>
      </c>
    </row>
    <row r="1167" spans="1:15" x14ac:dyDescent="0.3">
      <c r="A1167">
        <v>310508</v>
      </c>
      <c r="B1167" t="s">
        <v>17</v>
      </c>
      <c r="C1167">
        <v>1196</v>
      </c>
      <c r="D1167">
        <v>130</v>
      </c>
      <c r="E1167">
        <v>13</v>
      </c>
      <c r="F1167">
        <v>1.91505299865167</v>
      </c>
      <c r="G1167">
        <v>2.5738888577833698</v>
      </c>
      <c r="H1167">
        <v>2.8404649282863299</v>
      </c>
      <c r="I1167">
        <v>0.83780963839634504</v>
      </c>
      <c r="J1167">
        <v>1.4148142765591301</v>
      </c>
      <c r="K1167">
        <v>24.895689012795401</v>
      </c>
      <c r="L1167">
        <v>24.7062031199412</v>
      </c>
      <c r="M1167">
        <v>0.189485892854272</v>
      </c>
      <c r="N1167">
        <v>7.6695675144567901E-3</v>
      </c>
      <c r="O1167" t="s">
        <v>22</v>
      </c>
    </row>
    <row r="1168" spans="1:15" x14ac:dyDescent="0.3">
      <c r="A1168">
        <v>310508</v>
      </c>
      <c r="B1168" t="s">
        <v>17</v>
      </c>
      <c r="C1168">
        <v>1200</v>
      </c>
      <c r="D1168">
        <v>48</v>
      </c>
      <c r="E1168">
        <v>4.7999999523162797</v>
      </c>
      <c r="F1168">
        <v>1.55437555904105</v>
      </c>
      <c r="G1168">
        <v>1.7493441612973299</v>
      </c>
      <c r="H1168">
        <v>1.8664930777339499</v>
      </c>
      <c r="I1168">
        <v>1.18774307854456</v>
      </c>
      <c r="J1168">
        <v>1.35206744963808</v>
      </c>
      <c r="K1168">
        <v>7.4610026152095603</v>
      </c>
      <c r="L1168">
        <v>7.26793956087878</v>
      </c>
      <c r="M1168">
        <v>0.193063054330779</v>
      </c>
      <c r="N1168">
        <v>2.6563657101660702E-2</v>
      </c>
      <c r="O1168" t="s">
        <v>22</v>
      </c>
    </row>
    <row r="1169" spans="1:15" x14ac:dyDescent="0.3">
      <c r="A1169">
        <v>310508</v>
      </c>
      <c r="B1169" t="s">
        <v>17</v>
      </c>
      <c r="C1169">
        <v>1203</v>
      </c>
      <c r="D1169">
        <v>28</v>
      </c>
      <c r="E1169">
        <v>2.7999999523162802</v>
      </c>
      <c r="F1169">
        <v>2.3987713611916499</v>
      </c>
      <c r="G1169">
        <v>2.9233629087696</v>
      </c>
      <c r="H1169">
        <v>3.0011579178091599</v>
      </c>
      <c r="I1169">
        <v>2.8788374056688402</v>
      </c>
      <c r="J1169">
        <v>3.8191957546183799</v>
      </c>
      <c r="K1169">
        <v>6.71655979377178</v>
      </c>
      <c r="L1169">
        <v>6.5256084885987704</v>
      </c>
      <c r="M1169">
        <v>0.19095130517301101</v>
      </c>
      <c r="N1169">
        <v>2.9261839031046899E-2</v>
      </c>
      <c r="O1169" t="s">
        <v>22</v>
      </c>
    </row>
    <row r="1170" spans="1:15" x14ac:dyDescent="0.3">
      <c r="A1170">
        <v>310508</v>
      </c>
      <c r="B1170" t="s">
        <v>17</v>
      </c>
      <c r="C1170">
        <v>1205</v>
      </c>
      <c r="D1170">
        <v>88</v>
      </c>
      <c r="E1170">
        <v>8.7999999523162806</v>
      </c>
      <c r="F1170">
        <v>1.79878061893638</v>
      </c>
      <c r="G1170">
        <v>2.2258386326467301</v>
      </c>
      <c r="H1170">
        <v>3.1391198609298501</v>
      </c>
      <c r="I1170">
        <v>0.98337526890913596</v>
      </c>
      <c r="J1170">
        <v>1.6172814326864899</v>
      </c>
      <c r="K1170">
        <v>15.829269350661599</v>
      </c>
      <c r="L1170">
        <v>11.828409766658799</v>
      </c>
      <c r="M1170">
        <v>4.0008595840028098</v>
      </c>
      <c r="N1170">
        <v>0.33824154412372398</v>
      </c>
      <c r="O1170" t="s">
        <v>22</v>
      </c>
    </row>
    <row r="1171" spans="1:15" x14ac:dyDescent="0.3">
      <c r="A1171">
        <v>310508</v>
      </c>
      <c r="B1171" t="s">
        <v>17</v>
      </c>
      <c r="C1171">
        <v>1215</v>
      </c>
      <c r="D1171">
        <v>83</v>
      </c>
      <c r="E1171">
        <v>8.2999999523162806</v>
      </c>
      <c r="F1171">
        <v>2.1752282378646899</v>
      </c>
      <c r="G1171">
        <v>2.8102157448293799</v>
      </c>
      <c r="H1171">
        <v>3.2711771915951</v>
      </c>
      <c r="I1171">
        <v>0.31827069366630301</v>
      </c>
      <c r="J1171">
        <v>0.80575485493392496</v>
      </c>
      <c r="K1171">
        <v>18.054394288834501</v>
      </c>
      <c r="L1171">
        <v>17.565835032710499</v>
      </c>
      <c r="M1171">
        <v>0.48855925612391399</v>
      </c>
      <c r="N1171">
        <v>2.78130390735273E-2</v>
      </c>
      <c r="O1171" t="s">
        <v>22</v>
      </c>
    </row>
    <row r="1172" spans="1:15" x14ac:dyDescent="0.3">
      <c r="A1172">
        <v>310508</v>
      </c>
      <c r="B1172" t="s">
        <v>17</v>
      </c>
      <c r="C1172">
        <v>1216</v>
      </c>
      <c r="D1172">
        <v>113</v>
      </c>
      <c r="E1172">
        <v>11.2999999523163</v>
      </c>
      <c r="F1172">
        <v>1.8250030871060501</v>
      </c>
      <c r="G1172">
        <v>2.3264593818002299</v>
      </c>
      <c r="H1172">
        <v>3.0608344294765302</v>
      </c>
      <c r="I1172">
        <v>1.5218493328668501</v>
      </c>
      <c r="J1172">
        <v>2.1291609712466402</v>
      </c>
      <c r="K1172">
        <v>20.622534895366901</v>
      </c>
      <c r="L1172">
        <v>19.474759654659799</v>
      </c>
      <c r="M1172">
        <v>1.14777524070708</v>
      </c>
      <c r="N1172">
        <v>5.8936554856657698E-2</v>
      </c>
      <c r="O1172" t="s">
        <v>22</v>
      </c>
    </row>
    <row r="1173" spans="1:15" x14ac:dyDescent="0.3">
      <c r="A1173">
        <v>310508</v>
      </c>
      <c r="B1173" t="s">
        <v>17</v>
      </c>
      <c r="C1173">
        <v>1218</v>
      </c>
      <c r="D1173">
        <v>34</v>
      </c>
      <c r="E1173">
        <v>3.3999998569488499</v>
      </c>
      <c r="F1173">
        <v>1.9029442929822</v>
      </c>
      <c r="G1173">
        <v>2.1051465889596499</v>
      </c>
      <c r="H1173">
        <v>3.1148657343944</v>
      </c>
      <c r="I1173">
        <v>2.2861771210607298</v>
      </c>
      <c r="J1173">
        <v>2.59172546777542</v>
      </c>
      <c r="K1173">
        <v>6.4700102101772101</v>
      </c>
      <c r="L1173">
        <v>4.4014865007327497</v>
      </c>
      <c r="M1173">
        <v>2.06852370944446</v>
      </c>
      <c r="N1173">
        <v>0.46996025299636801</v>
      </c>
      <c r="O1173" t="s">
        <v>22</v>
      </c>
    </row>
    <row r="1174" spans="1:15" x14ac:dyDescent="0.3">
      <c r="A1174">
        <v>310508</v>
      </c>
      <c r="B1174" t="s">
        <v>17</v>
      </c>
      <c r="C1174">
        <v>1235</v>
      </c>
      <c r="D1174">
        <v>106</v>
      </c>
      <c r="E1174">
        <v>10.5999999046326</v>
      </c>
      <c r="F1174">
        <v>1.4462309196480001</v>
      </c>
      <c r="G1174">
        <v>1.5746586425106599</v>
      </c>
      <c r="H1174">
        <v>1.7639257058976701</v>
      </c>
      <c r="I1174">
        <v>0.56966913555620702</v>
      </c>
      <c r="J1174">
        <v>0.81488718210509203</v>
      </c>
      <c r="K1174">
        <v>15.3300476507022</v>
      </c>
      <c r="L1174">
        <v>14.962449528110501</v>
      </c>
      <c r="M1174">
        <v>0.36759812259172098</v>
      </c>
      <c r="N1174">
        <v>2.4568044283197098E-2</v>
      </c>
      <c r="O1174" t="s">
        <v>22</v>
      </c>
    </row>
    <row r="1175" spans="1:15" x14ac:dyDescent="0.3">
      <c r="A1175">
        <v>310508</v>
      </c>
      <c r="B1175" t="s">
        <v>17</v>
      </c>
      <c r="C1175">
        <v>1236</v>
      </c>
      <c r="D1175">
        <v>30</v>
      </c>
      <c r="E1175">
        <v>3</v>
      </c>
      <c r="F1175">
        <v>2.0323565344786401</v>
      </c>
      <c r="G1175">
        <v>2.4864891822352702</v>
      </c>
      <c r="H1175">
        <v>2.5593464147829499</v>
      </c>
      <c r="I1175">
        <v>1.89563203602119</v>
      </c>
      <c r="J1175">
        <v>2.0530377602735399</v>
      </c>
      <c r="K1175">
        <v>6.09706957889198</v>
      </c>
      <c r="L1175">
        <v>5.8615810733710596</v>
      </c>
      <c r="M1175">
        <v>0.235488505520911</v>
      </c>
      <c r="N1175">
        <v>4.0174912292986198E-2</v>
      </c>
      <c r="O1175" t="s">
        <v>22</v>
      </c>
    </row>
    <row r="1176" spans="1:15" x14ac:dyDescent="0.3">
      <c r="A1176">
        <v>310508</v>
      </c>
      <c r="B1176" t="s">
        <v>17</v>
      </c>
      <c r="C1176">
        <v>1252</v>
      </c>
      <c r="D1176">
        <v>29</v>
      </c>
      <c r="E1176">
        <v>2.9000000953674299</v>
      </c>
      <c r="F1176">
        <v>3.28483662917075</v>
      </c>
      <c r="G1176">
        <v>4.5036975453330497</v>
      </c>
      <c r="H1176">
        <v>4.9540704079061797</v>
      </c>
      <c r="I1176">
        <v>5.1699370564392204</v>
      </c>
      <c r="J1176">
        <v>7.14231331933411</v>
      </c>
      <c r="K1176">
        <v>9.52602629379696</v>
      </c>
      <c r="L1176">
        <v>9.3624727153332206</v>
      </c>
      <c r="M1176">
        <v>0.163553578463739</v>
      </c>
      <c r="N1176">
        <v>1.7469057954730499E-2</v>
      </c>
      <c r="O1176" t="s">
        <v>22</v>
      </c>
    </row>
    <row r="1177" spans="1:15" x14ac:dyDescent="0.3">
      <c r="A1177">
        <v>310508</v>
      </c>
      <c r="B1177" t="s">
        <v>17</v>
      </c>
      <c r="C1177">
        <v>1254</v>
      </c>
      <c r="D1177">
        <v>44</v>
      </c>
      <c r="E1177">
        <v>4.4000000953674299</v>
      </c>
      <c r="F1177">
        <v>1.4314126039158599</v>
      </c>
      <c r="G1177">
        <v>1.5651552461537901</v>
      </c>
      <c r="H1177">
        <v>1.65116504656791</v>
      </c>
      <c r="I1177">
        <v>0.39792176409150598</v>
      </c>
      <c r="J1177">
        <v>0.93281977737377297</v>
      </c>
      <c r="K1177">
        <v>6.2982156062467904</v>
      </c>
      <c r="L1177">
        <v>6.0381265586122703</v>
      </c>
      <c r="M1177">
        <v>0.26008904763451901</v>
      </c>
      <c r="N1177">
        <v>4.3074461111377402E-2</v>
      </c>
      <c r="O1177" t="s">
        <v>22</v>
      </c>
    </row>
    <row r="1178" spans="1:15" x14ac:dyDescent="0.3">
      <c r="A1178">
        <v>310508</v>
      </c>
      <c r="B1178" t="s">
        <v>17</v>
      </c>
      <c r="C1178">
        <v>1258</v>
      </c>
      <c r="D1178">
        <v>50</v>
      </c>
      <c r="E1178">
        <v>5</v>
      </c>
      <c r="F1178">
        <v>1.3017828363017701</v>
      </c>
      <c r="G1178">
        <v>1.3781754274692499</v>
      </c>
      <c r="H1178">
        <v>1.5220517938270199</v>
      </c>
      <c r="I1178">
        <v>0.431164023091483</v>
      </c>
      <c r="J1178">
        <v>0.87157019651326895</v>
      </c>
      <c r="K1178">
        <v>6.5089141777064903</v>
      </c>
      <c r="L1178">
        <v>6.3489376418150201</v>
      </c>
      <c r="M1178">
        <v>0.15997653589146901</v>
      </c>
      <c r="N1178">
        <v>2.5197370791270799E-2</v>
      </c>
      <c r="O1178" t="s">
        <v>22</v>
      </c>
    </row>
    <row r="1179" spans="1:15" x14ac:dyDescent="0.3">
      <c r="A1179">
        <v>310508</v>
      </c>
      <c r="B1179" t="s">
        <v>17</v>
      </c>
      <c r="C1179">
        <v>1262</v>
      </c>
      <c r="D1179">
        <v>540</v>
      </c>
      <c r="E1179">
        <v>54</v>
      </c>
      <c r="F1179">
        <v>1.3785039587324699</v>
      </c>
      <c r="G1179">
        <v>1.5698456235307801</v>
      </c>
      <c r="H1179">
        <v>1.6776523904595699</v>
      </c>
      <c r="I1179">
        <v>0.33726172278852201</v>
      </c>
      <c r="J1179">
        <v>0.84878619935563504</v>
      </c>
      <c r="K1179">
        <v>74.439213768361199</v>
      </c>
      <c r="L1179">
        <v>73.677343888225295</v>
      </c>
      <c r="M1179">
        <v>0.76186988013587598</v>
      </c>
      <c r="N1179">
        <v>1.0340626302865899E-2</v>
      </c>
      <c r="O1179" t="s">
        <v>22</v>
      </c>
    </row>
    <row r="1180" spans="1:15" x14ac:dyDescent="0.3">
      <c r="A1180">
        <v>310508</v>
      </c>
      <c r="B1180" t="s">
        <v>17</v>
      </c>
      <c r="C1180">
        <v>1272</v>
      </c>
      <c r="D1180">
        <v>70</v>
      </c>
      <c r="E1180">
        <v>7</v>
      </c>
      <c r="F1180">
        <v>1.4327584074484101</v>
      </c>
      <c r="G1180">
        <v>1.6255249051035701</v>
      </c>
      <c r="H1180">
        <v>1.8566372191524201</v>
      </c>
      <c r="I1180">
        <v>1.10431557592228</v>
      </c>
      <c r="J1180">
        <v>1.48500521682404</v>
      </c>
      <c r="K1180">
        <v>10.0293088416862</v>
      </c>
      <c r="L1180">
        <v>9.7892083638166891</v>
      </c>
      <c r="M1180">
        <v>0.240100477869513</v>
      </c>
      <c r="N1180">
        <v>2.4527057648193799E-2</v>
      </c>
      <c r="O1180" t="s">
        <v>22</v>
      </c>
    </row>
    <row r="1181" spans="1:15" x14ac:dyDescent="0.3">
      <c r="A1181">
        <v>310508</v>
      </c>
      <c r="B1181" t="s">
        <v>17</v>
      </c>
      <c r="C1181">
        <v>1283</v>
      </c>
      <c r="D1181">
        <v>42</v>
      </c>
      <c r="E1181">
        <v>4.2000000476837203</v>
      </c>
      <c r="F1181">
        <v>2.35601931897763</v>
      </c>
      <c r="G1181">
        <v>2.9819758306663999</v>
      </c>
      <c r="H1181">
        <v>3.2031865858032198</v>
      </c>
      <c r="I1181">
        <v>2.3163803210039</v>
      </c>
      <c r="J1181">
        <v>3.2662880534126799</v>
      </c>
      <c r="K1181">
        <v>9.8952811272592207</v>
      </c>
      <c r="L1181">
        <v>9.3154529095727305</v>
      </c>
      <c r="M1181">
        <v>0.57982821768648496</v>
      </c>
      <c r="N1181">
        <v>6.2243695858377697E-2</v>
      </c>
      <c r="O1181" t="s">
        <v>22</v>
      </c>
    </row>
    <row r="1182" spans="1:15" x14ac:dyDescent="0.3">
      <c r="A1182">
        <v>310508</v>
      </c>
      <c r="B1182" t="s">
        <v>17</v>
      </c>
      <c r="C1182">
        <v>1284</v>
      </c>
      <c r="D1182">
        <v>29</v>
      </c>
      <c r="E1182">
        <v>2.9000000953674299</v>
      </c>
      <c r="F1182">
        <v>2.7355935744839099</v>
      </c>
      <c r="G1182">
        <v>3.2159193739615</v>
      </c>
      <c r="H1182">
        <v>3.33049929301521</v>
      </c>
      <c r="I1182">
        <v>2.06372087272617</v>
      </c>
      <c r="J1182">
        <v>2.7724492448153999</v>
      </c>
      <c r="K1182">
        <v>7.9332214607907297</v>
      </c>
      <c r="L1182">
        <v>7.6055331781590496</v>
      </c>
      <c r="M1182">
        <v>0.32768828263167898</v>
      </c>
      <c r="N1182">
        <v>4.3085510897869397E-2</v>
      </c>
      <c r="O1182" t="s">
        <v>22</v>
      </c>
    </row>
    <row r="1183" spans="1:15" x14ac:dyDescent="0.3">
      <c r="A1183">
        <v>310508</v>
      </c>
      <c r="B1183" t="s">
        <v>17</v>
      </c>
      <c r="C1183">
        <v>1285</v>
      </c>
      <c r="D1183">
        <v>39</v>
      </c>
      <c r="E1183">
        <v>3.9000000953674299</v>
      </c>
      <c r="F1183">
        <v>1.5694326514389001</v>
      </c>
      <c r="G1183">
        <v>1.9261730396190899</v>
      </c>
      <c r="H1183">
        <v>2.7150551342577698</v>
      </c>
      <c r="I1183">
        <v>0.23915804808765601</v>
      </c>
      <c r="J1183">
        <v>0.44323700563250901</v>
      </c>
      <c r="K1183">
        <v>6.1207876040242999</v>
      </c>
      <c r="L1183">
        <v>5.8382865823180499</v>
      </c>
      <c r="M1183">
        <v>0.28250102170625202</v>
      </c>
      <c r="N1183">
        <v>4.8387659242668898E-2</v>
      </c>
      <c r="O1183" t="s">
        <v>22</v>
      </c>
    </row>
    <row r="1184" spans="1:15" x14ac:dyDescent="0.3">
      <c r="A1184">
        <v>310508</v>
      </c>
      <c r="B1184" t="s">
        <v>17</v>
      </c>
      <c r="C1184">
        <v>1288</v>
      </c>
      <c r="D1184">
        <v>68</v>
      </c>
      <c r="E1184">
        <v>6.7999999523162797</v>
      </c>
      <c r="F1184">
        <v>2.6544580072444499</v>
      </c>
      <c r="G1184">
        <v>3.1750358404113599</v>
      </c>
      <c r="H1184">
        <v>3.2549474032200298</v>
      </c>
      <c r="I1184">
        <v>1.01353610082097</v>
      </c>
      <c r="J1184">
        <v>1.4599212940974</v>
      </c>
      <c r="K1184">
        <v>18.0503144732909</v>
      </c>
      <c r="L1184">
        <v>17.8020019152288</v>
      </c>
      <c r="M1184">
        <v>0.24831255806215</v>
      </c>
      <c r="N1184">
        <v>1.39485749549173E-2</v>
      </c>
      <c r="O1184" t="s">
        <v>22</v>
      </c>
    </row>
    <row r="1185" spans="1:15" x14ac:dyDescent="0.3">
      <c r="A1185">
        <v>310508</v>
      </c>
      <c r="B1185" t="s">
        <v>17</v>
      </c>
      <c r="C1185">
        <v>1289</v>
      </c>
      <c r="D1185">
        <v>24</v>
      </c>
      <c r="E1185">
        <v>2.4000000953674299</v>
      </c>
      <c r="F1185">
        <v>2.8543057056737702</v>
      </c>
      <c r="G1185">
        <v>2.9458762046425302</v>
      </c>
      <c r="H1185">
        <v>3.0041485736296401</v>
      </c>
      <c r="I1185">
        <v>0.19082696251120801</v>
      </c>
      <c r="J1185">
        <v>0.41430156642018601</v>
      </c>
      <c r="K1185">
        <v>6.8503339640435197</v>
      </c>
      <c r="L1185">
        <v>6.55076107002402</v>
      </c>
      <c r="M1185">
        <v>0.29957289401949999</v>
      </c>
      <c r="N1185">
        <v>4.5731006033838E-2</v>
      </c>
      <c r="O1185" t="s">
        <v>22</v>
      </c>
    </row>
    <row r="1186" spans="1:15" x14ac:dyDescent="0.3">
      <c r="A1186">
        <v>310508</v>
      </c>
      <c r="B1186" t="s">
        <v>17</v>
      </c>
      <c r="C1186">
        <v>1291</v>
      </c>
      <c r="D1186">
        <v>91</v>
      </c>
      <c r="E1186">
        <v>9.0999999046325701</v>
      </c>
      <c r="F1186">
        <v>1.3723192268392299</v>
      </c>
      <c r="G1186">
        <v>1.5062118662435999</v>
      </c>
      <c r="H1186">
        <v>2.3464924935776699</v>
      </c>
      <c r="I1186">
        <v>0.29343356711765001</v>
      </c>
      <c r="J1186">
        <v>0.64693289457373404</v>
      </c>
      <c r="K1186">
        <v>12.4881048257448</v>
      </c>
      <c r="L1186">
        <v>12.1637116610303</v>
      </c>
      <c r="M1186">
        <v>0.32439316471450003</v>
      </c>
      <c r="N1186">
        <v>2.66689291685351E-2</v>
      </c>
      <c r="O1186" t="s">
        <v>22</v>
      </c>
    </row>
    <row r="1187" spans="1:15" x14ac:dyDescent="0.3">
      <c r="A1187">
        <v>310508</v>
      </c>
      <c r="B1187" t="s">
        <v>17</v>
      </c>
      <c r="C1187">
        <v>1295</v>
      </c>
      <c r="D1187">
        <v>72</v>
      </c>
      <c r="E1187">
        <v>7.2000000476837203</v>
      </c>
      <c r="F1187">
        <v>1.2306715672797901</v>
      </c>
      <c r="G1187">
        <v>1.3102211630505201</v>
      </c>
      <c r="H1187">
        <v>1.3805057287572</v>
      </c>
      <c r="I1187">
        <v>0.42015470649896303</v>
      </c>
      <c r="J1187">
        <v>0.50669689310233701</v>
      </c>
      <c r="K1187">
        <v>8.8608353258679102</v>
      </c>
      <c r="L1187">
        <v>8.6652784491377197</v>
      </c>
      <c r="M1187">
        <v>0.19555687673019401</v>
      </c>
      <c r="N1187">
        <v>2.2567869904937001E-2</v>
      </c>
      <c r="O1187" t="s">
        <v>22</v>
      </c>
    </row>
    <row r="1188" spans="1:15" x14ac:dyDescent="0.3">
      <c r="A1188">
        <v>310508</v>
      </c>
      <c r="B1188" t="s">
        <v>17</v>
      </c>
      <c r="C1188">
        <v>1296</v>
      </c>
      <c r="D1188">
        <v>162</v>
      </c>
      <c r="E1188">
        <v>16.200000047683702</v>
      </c>
      <c r="F1188">
        <v>1.44303110792281</v>
      </c>
      <c r="G1188">
        <v>1.5521979122781999</v>
      </c>
      <c r="H1188">
        <v>1.9270427988876999</v>
      </c>
      <c r="I1188">
        <v>0.65452438066027696</v>
      </c>
      <c r="J1188">
        <v>1.2061531625264901</v>
      </c>
      <c r="K1188">
        <v>23.377103943931299</v>
      </c>
      <c r="L1188">
        <v>22.6124381099463</v>
      </c>
      <c r="M1188">
        <v>0.76466583398496402</v>
      </c>
      <c r="N1188">
        <v>3.3816160392214301E-2</v>
      </c>
      <c r="O1188" t="s">
        <v>22</v>
      </c>
    </row>
    <row r="1189" spans="1:15" x14ac:dyDescent="0.3">
      <c r="A1189">
        <v>310508</v>
      </c>
      <c r="B1189" t="s">
        <v>17</v>
      </c>
      <c r="C1189">
        <v>1297</v>
      </c>
      <c r="D1189">
        <v>197</v>
      </c>
      <c r="E1189">
        <v>19.700000047683702</v>
      </c>
      <c r="F1189">
        <v>1.74684861389519</v>
      </c>
      <c r="G1189">
        <v>1.8990290583959799</v>
      </c>
      <c r="H1189">
        <v>2.6998140578685699</v>
      </c>
      <c r="I1189">
        <v>0.85031307823023095</v>
      </c>
      <c r="J1189">
        <v>1.60957379489137</v>
      </c>
      <c r="K1189">
        <v>34.412917761874198</v>
      </c>
      <c r="L1189">
        <v>33.422590517895699</v>
      </c>
      <c r="M1189">
        <v>0.99032724397842697</v>
      </c>
      <c r="N1189">
        <v>2.9630475335182899E-2</v>
      </c>
      <c r="O1189" t="s">
        <v>22</v>
      </c>
    </row>
    <row r="1190" spans="1:15" x14ac:dyDescent="0.3">
      <c r="A1190">
        <v>310508</v>
      </c>
      <c r="B1190" t="s">
        <v>17</v>
      </c>
      <c r="C1190">
        <v>1300</v>
      </c>
      <c r="D1190">
        <v>117</v>
      </c>
      <c r="E1190">
        <v>11.7000000476837</v>
      </c>
      <c r="F1190">
        <v>1.34920659315187</v>
      </c>
      <c r="G1190">
        <v>1.42790558015942</v>
      </c>
      <c r="H1190">
        <v>1.5729021768485101</v>
      </c>
      <c r="I1190">
        <v>0.636784045029127</v>
      </c>
      <c r="J1190">
        <v>0.85924912500641704</v>
      </c>
      <c r="K1190">
        <v>15.7857172057745</v>
      </c>
      <c r="L1190">
        <v>15.459400640799201</v>
      </c>
      <c r="M1190">
        <v>0.32631656497522799</v>
      </c>
      <c r="N1190">
        <v>2.11079700020218E-2</v>
      </c>
      <c r="O1190" t="s">
        <v>22</v>
      </c>
    </row>
    <row r="1191" spans="1:15" x14ac:dyDescent="0.3">
      <c r="A1191">
        <v>310508</v>
      </c>
      <c r="B1191" t="s">
        <v>17</v>
      </c>
      <c r="C1191">
        <v>1301</v>
      </c>
      <c r="D1191">
        <v>27</v>
      </c>
      <c r="E1191">
        <v>2.7000000476837198</v>
      </c>
      <c r="F1191">
        <v>2.88362723513035</v>
      </c>
      <c r="G1191">
        <v>3.6168159894735399</v>
      </c>
      <c r="H1191">
        <v>3.7601168756752599</v>
      </c>
      <c r="I1191">
        <v>3.0274792649677802</v>
      </c>
      <c r="J1191">
        <v>3.1105740741952199</v>
      </c>
      <c r="K1191">
        <v>7.7857935783336201</v>
      </c>
      <c r="L1191">
        <v>7.4736453986051803</v>
      </c>
      <c r="M1191">
        <v>0.312148179728442</v>
      </c>
      <c r="N1191">
        <v>4.17665226378948E-2</v>
      </c>
      <c r="O1191" t="s">
        <v>22</v>
      </c>
    </row>
    <row r="1192" spans="1:15" x14ac:dyDescent="0.3">
      <c r="A1192">
        <v>310508</v>
      </c>
      <c r="B1192" t="s">
        <v>17</v>
      </c>
      <c r="C1192">
        <v>1302</v>
      </c>
      <c r="D1192">
        <v>39</v>
      </c>
      <c r="E1192">
        <v>3.9000000953674299</v>
      </c>
      <c r="F1192">
        <v>2.0121515601134599</v>
      </c>
      <c r="G1192">
        <v>2.6545489391763302</v>
      </c>
      <c r="H1192">
        <v>2.78987835931339</v>
      </c>
      <c r="I1192">
        <v>2.10748672382354</v>
      </c>
      <c r="J1192">
        <v>2.9538825158850299</v>
      </c>
      <c r="K1192">
        <v>7.8473912051872796</v>
      </c>
      <c r="L1192">
        <v>7.6807341155318998</v>
      </c>
      <c r="M1192">
        <v>0.16665708965538301</v>
      </c>
      <c r="N1192">
        <v>2.16980678081761E-2</v>
      </c>
      <c r="O1192" t="s">
        <v>22</v>
      </c>
    </row>
    <row r="1193" spans="1:15" x14ac:dyDescent="0.3">
      <c r="A1193">
        <v>310508</v>
      </c>
      <c r="B1193" t="s">
        <v>17</v>
      </c>
      <c r="C1193">
        <v>1378</v>
      </c>
      <c r="D1193">
        <v>49</v>
      </c>
      <c r="E1193">
        <v>4.9000000953674299</v>
      </c>
      <c r="F1193">
        <v>1.6159961985387901</v>
      </c>
      <c r="G1193">
        <v>1.91894327242686</v>
      </c>
      <c r="H1193">
        <v>2.2871203813571301</v>
      </c>
      <c r="I1193">
        <v>1.51697621941894</v>
      </c>
      <c r="J1193">
        <v>2.3293627937943202</v>
      </c>
      <c r="K1193">
        <v>7.9183814368679197</v>
      </c>
      <c r="L1193">
        <v>7.7603661799002603</v>
      </c>
      <c r="M1193">
        <v>0.158015256967662</v>
      </c>
      <c r="N1193">
        <v>2.0361830009636601E-2</v>
      </c>
      <c r="O1193" t="s">
        <v>22</v>
      </c>
    </row>
    <row r="1194" spans="1:15" x14ac:dyDescent="0.3">
      <c r="A1194">
        <v>310508</v>
      </c>
      <c r="B1194" t="s">
        <v>17</v>
      </c>
      <c r="C1194">
        <v>1380</v>
      </c>
      <c r="D1194">
        <v>181</v>
      </c>
      <c r="E1194">
        <v>18.0999999046326</v>
      </c>
      <c r="F1194">
        <v>1.54361906475816</v>
      </c>
      <c r="G1194">
        <v>1.7169103802778001</v>
      </c>
      <c r="H1194">
        <v>2.2703749246560001</v>
      </c>
      <c r="I1194">
        <v>0.558964248558664</v>
      </c>
      <c r="J1194">
        <v>0.97584896407394395</v>
      </c>
      <c r="K1194">
        <v>27.939504992008501</v>
      </c>
      <c r="L1194">
        <v>25.233863662836601</v>
      </c>
      <c r="M1194">
        <v>2.7056413291718799</v>
      </c>
      <c r="N1194">
        <v>0.107222634049364</v>
      </c>
      <c r="O1194" t="s">
        <v>22</v>
      </c>
    </row>
    <row r="1195" spans="1:15" x14ac:dyDescent="0.3">
      <c r="A1195">
        <v>310508</v>
      </c>
      <c r="B1195" t="s">
        <v>17</v>
      </c>
      <c r="C1195">
        <v>1411</v>
      </c>
      <c r="D1195">
        <v>92</v>
      </c>
      <c r="E1195">
        <v>9.1999998092651403</v>
      </c>
      <c r="F1195">
        <v>1.96873241500006</v>
      </c>
      <c r="G1195">
        <v>2.3481005232412002</v>
      </c>
      <c r="H1195">
        <v>3.1351852650816401</v>
      </c>
      <c r="I1195">
        <v>1.84189677953316</v>
      </c>
      <c r="J1195">
        <v>2.55763425692151</v>
      </c>
      <c r="K1195">
        <v>18.112337967932199</v>
      </c>
      <c r="L1195">
        <v>17.608307065765199</v>
      </c>
      <c r="M1195">
        <v>0.50403090216704505</v>
      </c>
      <c r="N1195">
        <v>2.8624608844254201E-2</v>
      </c>
      <c r="O1195" t="s">
        <v>22</v>
      </c>
    </row>
    <row r="1196" spans="1:15" x14ac:dyDescent="0.3">
      <c r="A1196">
        <v>310508</v>
      </c>
      <c r="B1196" t="s">
        <v>17</v>
      </c>
      <c r="C1196">
        <v>1414</v>
      </c>
      <c r="D1196">
        <v>26</v>
      </c>
      <c r="E1196">
        <v>2.5999999046325701</v>
      </c>
      <c r="F1196">
        <v>2.8410203738507702</v>
      </c>
      <c r="G1196">
        <v>3.1467731369418099</v>
      </c>
      <c r="H1196">
        <v>3.6112466276794399</v>
      </c>
      <c r="I1196">
        <v>1.79630494593194</v>
      </c>
      <c r="J1196">
        <v>1.9113612358759</v>
      </c>
      <c r="K1196">
        <v>7.3866526662337604</v>
      </c>
      <c r="L1196">
        <v>7.0478556548725599</v>
      </c>
      <c r="M1196">
        <v>0.338797011361199</v>
      </c>
      <c r="N1196">
        <v>4.8070935040641798E-2</v>
      </c>
      <c r="O1196" t="s">
        <v>22</v>
      </c>
    </row>
    <row r="1197" spans="1:15" x14ac:dyDescent="0.3">
      <c r="A1197">
        <v>310508</v>
      </c>
      <c r="B1197" t="s">
        <v>17</v>
      </c>
      <c r="C1197">
        <v>1422</v>
      </c>
      <c r="D1197">
        <v>69</v>
      </c>
      <c r="E1197">
        <v>6.8999998569488499</v>
      </c>
      <c r="F1197">
        <v>1.8337853598540801</v>
      </c>
      <c r="G1197">
        <v>2.22973637361188</v>
      </c>
      <c r="H1197">
        <v>2.44228842258789</v>
      </c>
      <c r="I1197">
        <v>0.99490432952236896</v>
      </c>
      <c r="J1197">
        <v>1.545293677956</v>
      </c>
      <c r="K1197">
        <v>12.653118835757301</v>
      </c>
      <c r="L1197">
        <v>12.5001372379212</v>
      </c>
      <c r="M1197">
        <v>0.15298159783611701</v>
      </c>
      <c r="N1197">
        <v>1.2238393461155199E-2</v>
      </c>
      <c r="O1197" t="s">
        <v>22</v>
      </c>
    </row>
    <row r="1198" spans="1:15" x14ac:dyDescent="0.3">
      <c r="A1198">
        <v>310508</v>
      </c>
      <c r="B1198" t="s">
        <v>17</v>
      </c>
      <c r="C1198">
        <v>1424</v>
      </c>
      <c r="D1198">
        <v>96</v>
      </c>
      <c r="E1198">
        <v>9.5999999046325701</v>
      </c>
      <c r="F1198">
        <v>1.26870992174362</v>
      </c>
      <c r="G1198">
        <v>1.34806628678744</v>
      </c>
      <c r="H1198">
        <v>1.45718682273477</v>
      </c>
      <c r="I1198">
        <v>0.41922999782861398</v>
      </c>
      <c r="J1198">
        <v>0.58687028770847705</v>
      </c>
      <c r="K1198">
        <v>12.179615150240499</v>
      </c>
      <c r="L1198">
        <v>11.7061577691392</v>
      </c>
      <c r="M1198">
        <v>0.473457381101349</v>
      </c>
      <c r="N1198">
        <v>4.0445156338958697E-2</v>
      </c>
      <c r="O1198" t="s">
        <v>22</v>
      </c>
    </row>
    <row r="1199" spans="1:15" x14ac:dyDescent="0.3">
      <c r="A1199">
        <v>310508</v>
      </c>
      <c r="B1199" t="s">
        <v>17</v>
      </c>
      <c r="C1199">
        <v>1429</v>
      </c>
      <c r="D1199">
        <v>253</v>
      </c>
      <c r="E1199">
        <v>25.299999952316298</v>
      </c>
      <c r="F1199">
        <v>1.8406806673643199</v>
      </c>
      <c r="G1199">
        <v>2.3542112840392502</v>
      </c>
      <c r="H1199">
        <v>2.9156230797856302</v>
      </c>
      <c r="I1199">
        <v>0.62350725769653303</v>
      </c>
      <c r="J1199">
        <v>1.7268701492461001</v>
      </c>
      <c r="K1199">
        <v>46.569220845030799</v>
      </c>
      <c r="L1199">
        <v>44.418022499038798</v>
      </c>
      <c r="M1199">
        <v>2.1511983459920501</v>
      </c>
      <c r="N1199">
        <v>4.84307545667663E-2</v>
      </c>
      <c r="O1199" t="s">
        <v>22</v>
      </c>
    </row>
    <row r="1200" spans="1:15" x14ac:dyDescent="0.3">
      <c r="A1200">
        <v>310508</v>
      </c>
      <c r="B1200" t="s">
        <v>17</v>
      </c>
      <c r="C1200">
        <v>1430</v>
      </c>
      <c r="D1200">
        <v>103</v>
      </c>
      <c r="E1200">
        <v>10.2999999523163</v>
      </c>
      <c r="F1200">
        <v>1.75983759472245</v>
      </c>
      <c r="G1200">
        <v>2.3419753535152701</v>
      </c>
      <c r="H1200">
        <v>2.6653008378929202</v>
      </c>
      <c r="I1200">
        <v>0.68039981601233601</v>
      </c>
      <c r="J1200">
        <v>1.2276976813815299</v>
      </c>
      <c r="K1200">
        <v>18.1263271603808</v>
      </c>
      <c r="L1200">
        <v>17.866703369131699</v>
      </c>
      <c r="M1200">
        <v>0.25962379124912299</v>
      </c>
      <c r="N1200">
        <v>1.45311524955228E-2</v>
      </c>
      <c r="O1200" t="s">
        <v>22</v>
      </c>
    </row>
    <row r="1201" spans="1:15" x14ac:dyDescent="0.3">
      <c r="A1201">
        <v>310508</v>
      </c>
      <c r="B1201" t="s">
        <v>17</v>
      </c>
      <c r="C1201">
        <v>1434</v>
      </c>
      <c r="D1201">
        <v>94</v>
      </c>
      <c r="E1201">
        <v>9.3999998569488508</v>
      </c>
      <c r="F1201">
        <v>1.8794679101485601</v>
      </c>
      <c r="G1201">
        <v>2.3995170398990502</v>
      </c>
      <c r="H1201">
        <v>2.90704212149606</v>
      </c>
      <c r="I1201">
        <v>1.0640237542037601</v>
      </c>
      <c r="J1201">
        <v>1.49394652423232</v>
      </c>
      <c r="K1201">
        <v>17.666998177195801</v>
      </c>
      <c r="L1201">
        <v>17.387970897375499</v>
      </c>
      <c r="M1201">
        <v>0.279027279820241</v>
      </c>
      <c r="N1201">
        <v>1.6047144400405899E-2</v>
      </c>
      <c r="O1201" t="s">
        <v>22</v>
      </c>
    </row>
    <row r="1202" spans="1:15" x14ac:dyDescent="0.3">
      <c r="A1202">
        <v>325018</v>
      </c>
      <c r="B1202" t="s">
        <v>15</v>
      </c>
      <c r="C1202">
        <v>1</v>
      </c>
      <c r="D1202">
        <v>235</v>
      </c>
      <c r="E1202">
        <v>23.5</v>
      </c>
      <c r="F1202">
        <v>1.36889964714763</v>
      </c>
      <c r="G1202">
        <v>1.43249585342706</v>
      </c>
      <c r="H1202">
        <v>1.5762545932873999</v>
      </c>
      <c r="I1202">
        <v>0.38188347042083098</v>
      </c>
      <c r="J1202">
        <v>0.72468588664908695</v>
      </c>
      <c r="K1202">
        <v>32.169141695904301</v>
      </c>
      <c r="L1202">
        <v>29.474330341827699</v>
      </c>
      <c r="M1202">
        <v>2.6948113540765202</v>
      </c>
      <c r="N1202">
        <v>9.1429095176158895E-2</v>
      </c>
      <c r="O1202" t="s">
        <v>23</v>
      </c>
    </row>
    <row r="1203" spans="1:15" x14ac:dyDescent="0.3">
      <c r="A1203">
        <v>325018</v>
      </c>
      <c r="B1203" t="s">
        <v>15</v>
      </c>
      <c r="C1203">
        <v>2</v>
      </c>
      <c r="D1203">
        <v>89</v>
      </c>
      <c r="E1203">
        <v>8.9000000953674299</v>
      </c>
      <c r="F1203">
        <v>1.19629076824213</v>
      </c>
      <c r="G1203">
        <v>1.28450919498755</v>
      </c>
      <c r="H1203">
        <v>1.3545057835973799</v>
      </c>
      <c r="I1203">
        <v>0.38569323429117403</v>
      </c>
      <c r="J1203">
        <v>0.51451810120721297</v>
      </c>
      <c r="K1203">
        <v>10.6469879393204</v>
      </c>
      <c r="L1203">
        <v>10.446547061144001</v>
      </c>
      <c r="M1203">
        <v>0.20044087817637801</v>
      </c>
      <c r="N1203">
        <v>1.9187285234364099E-2</v>
      </c>
      <c r="O1203" t="s">
        <v>23</v>
      </c>
    </row>
    <row r="1204" spans="1:15" x14ac:dyDescent="0.3">
      <c r="A1204">
        <v>325018</v>
      </c>
      <c r="B1204" t="s">
        <v>15</v>
      </c>
      <c r="C1204">
        <v>3</v>
      </c>
      <c r="D1204">
        <v>183</v>
      </c>
      <c r="E1204">
        <v>18.299999952316298</v>
      </c>
      <c r="F1204">
        <v>1.53917866911609</v>
      </c>
      <c r="G1204">
        <v>1.7063368308039799</v>
      </c>
      <c r="H1204">
        <v>2.3887660947352201</v>
      </c>
      <c r="I1204">
        <v>0.46205965747418898</v>
      </c>
      <c r="J1204">
        <v>1.1896738499177699</v>
      </c>
      <c r="K1204">
        <v>28.166969578898001</v>
      </c>
      <c r="L1204">
        <v>26.8992111091388</v>
      </c>
      <c r="M1204">
        <v>1.26775846975913</v>
      </c>
      <c r="N1204">
        <v>4.7129949819547698E-2</v>
      </c>
      <c r="O1204" t="s">
        <v>23</v>
      </c>
    </row>
    <row r="1205" spans="1:15" x14ac:dyDescent="0.3">
      <c r="A1205">
        <v>325018</v>
      </c>
      <c r="B1205" t="s">
        <v>15</v>
      </c>
      <c r="C1205">
        <v>12</v>
      </c>
      <c r="D1205">
        <v>127</v>
      </c>
      <c r="E1205">
        <v>12.7000000476837</v>
      </c>
      <c r="F1205">
        <v>2.5614450459651898</v>
      </c>
      <c r="G1205">
        <v>2.9221359123925699</v>
      </c>
      <c r="H1205">
        <v>3.0224768484893798</v>
      </c>
      <c r="I1205">
        <v>1.13312950212626</v>
      </c>
      <c r="J1205">
        <v>1.9470541794398699</v>
      </c>
      <c r="K1205">
        <v>32.530352128115098</v>
      </c>
      <c r="L1205">
        <v>32.404247885397297</v>
      </c>
      <c r="M1205">
        <v>0.12610424271787199</v>
      </c>
      <c r="N1205">
        <v>3.8915960390088298E-3</v>
      </c>
      <c r="O1205" t="s">
        <v>23</v>
      </c>
    </row>
    <row r="1206" spans="1:15" x14ac:dyDescent="0.3">
      <c r="A1206">
        <v>325018</v>
      </c>
      <c r="B1206" t="s">
        <v>15</v>
      </c>
      <c r="C1206">
        <v>14</v>
      </c>
      <c r="D1206">
        <v>38</v>
      </c>
      <c r="E1206">
        <v>3.7999999523162802</v>
      </c>
      <c r="F1206">
        <v>3.1595105502887999</v>
      </c>
      <c r="G1206">
        <v>3.4769428148507102</v>
      </c>
      <c r="H1206">
        <v>3.5321095518532601</v>
      </c>
      <c r="I1206">
        <v>1.41939228889207</v>
      </c>
      <c r="J1206">
        <v>2.0197583281332001</v>
      </c>
      <c r="K1206">
        <v>12.0061399860165</v>
      </c>
      <c r="L1206">
        <v>11.806891678509499</v>
      </c>
      <c r="M1206">
        <v>0.19924830750695199</v>
      </c>
      <c r="N1206">
        <v>1.6875593757637E-2</v>
      </c>
      <c r="O1206" t="s">
        <v>23</v>
      </c>
    </row>
    <row r="1207" spans="1:15" x14ac:dyDescent="0.3">
      <c r="A1207">
        <v>325018</v>
      </c>
      <c r="B1207" t="s">
        <v>15</v>
      </c>
      <c r="C1207">
        <v>15</v>
      </c>
      <c r="D1207">
        <v>22</v>
      </c>
      <c r="E1207">
        <v>2.2000000476837198</v>
      </c>
      <c r="F1207">
        <v>3.30927293465062</v>
      </c>
      <c r="G1207">
        <v>3.4228100074870902</v>
      </c>
      <c r="H1207">
        <v>3.4868010506214402</v>
      </c>
      <c r="I1207">
        <v>0.31235352196246902</v>
      </c>
      <c r="J1207">
        <v>0.40833408245503</v>
      </c>
      <c r="K1207">
        <v>7.2804005952545401</v>
      </c>
      <c r="L1207">
        <v>6.9323676072536404</v>
      </c>
      <c r="M1207">
        <v>0.34803298800090499</v>
      </c>
      <c r="N1207">
        <v>5.0204058370583601E-2</v>
      </c>
      <c r="O1207" t="s">
        <v>23</v>
      </c>
    </row>
    <row r="1208" spans="1:15" x14ac:dyDescent="0.3">
      <c r="A1208">
        <v>325018</v>
      </c>
      <c r="B1208" t="s">
        <v>15</v>
      </c>
      <c r="C1208">
        <v>19</v>
      </c>
      <c r="D1208">
        <v>35</v>
      </c>
      <c r="E1208">
        <v>3.5</v>
      </c>
      <c r="F1208">
        <v>2.3578456109472601</v>
      </c>
      <c r="G1208">
        <v>2.7899377873029501</v>
      </c>
      <c r="H1208">
        <v>2.9658488620271202</v>
      </c>
      <c r="I1208">
        <v>0.122920880669123</v>
      </c>
      <c r="J1208">
        <v>0.49060714875903499</v>
      </c>
      <c r="K1208">
        <v>8.2524594896817902</v>
      </c>
      <c r="L1208">
        <v>7.9538186046766697</v>
      </c>
      <c r="M1208">
        <v>0.29864088500512798</v>
      </c>
      <c r="N1208">
        <v>3.75468564029778E-2</v>
      </c>
      <c r="O1208" t="s">
        <v>23</v>
      </c>
    </row>
    <row r="1209" spans="1:15" x14ac:dyDescent="0.3">
      <c r="A1209">
        <v>325018</v>
      </c>
      <c r="B1209" t="s">
        <v>15</v>
      </c>
      <c r="C1209">
        <v>21</v>
      </c>
      <c r="D1209">
        <v>134</v>
      </c>
      <c r="E1209">
        <v>13.4000000953674</v>
      </c>
      <c r="F1209">
        <v>2.40038536047317</v>
      </c>
      <c r="G1209">
        <v>2.7901353265067499</v>
      </c>
      <c r="H1209">
        <v>3.0069567229198602</v>
      </c>
      <c r="I1209">
        <v>1.44330354722051</v>
      </c>
      <c r="J1209">
        <v>2.5340493571393399</v>
      </c>
      <c r="K1209">
        <v>32.165163910364697</v>
      </c>
      <c r="L1209">
        <v>31.911800460147798</v>
      </c>
      <c r="M1209">
        <v>0.25336345021685203</v>
      </c>
      <c r="N1209">
        <v>7.9394909269772593E-3</v>
      </c>
      <c r="O1209" t="s">
        <v>23</v>
      </c>
    </row>
    <row r="1210" spans="1:15" x14ac:dyDescent="0.3">
      <c r="A1210">
        <v>325018</v>
      </c>
      <c r="B1210" t="s">
        <v>15</v>
      </c>
      <c r="C1210">
        <v>23</v>
      </c>
      <c r="D1210">
        <v>59</v>
      </c>
      <c r="E1210">
        <v>5.8999998569488499</v>
      </c>
      <c r="F1210">
        <v>3.0240259536443501</v>
      </c>
      <c r="G1210">
        <v>3.2403407745059298</v>
      </c>
      <c r="H1210">
        <v>3.4732383619139999</v>
      </c>
      <c r="I1210">
        <v>1.2472981059414301</v>
      </c>
      <c r="J1210">
        <v>1.7478705741821601</v>
      </c>
      <c r="K1210">
        <v>17.841752854130299</v>
      </c>
      <c r="L1210">
        <v>17.651201330899699</v>
      </c>
      <c r="M1210">
        <v>0.19055152323056401</v>
      </c>
      <c r="N1210">
        <v>1.07953855184343E-2</v>
      </c>
      <c r="O1210" t="s">
        <v>23</v>
      </c>
    </row>
    <row r="1211" spans="1:15" x14ac:dyDescent="0.3">
      <c r="A1211">
        <v>325018</v>
      </c>
      <c r="B1211" t="s">
        <v>15</v>
      </c>
      <c r="C1211">
        <v>24</v>
      </c>
      <c r="D1211">
        <v>49</v>
      </c>
      <c r="E1211">
        <v>4.8999998569488499</v>
      </c>
      <c r="F1211">
        <v>2.6883567888325</v>
      </c>
      <c r="G1211">
        <v>3.1339505804278902</v>
      </c>
      <c r="H1211">
        <v>3.2257793365405898</v>
      </c>
      <c r="I1211">
        <v>0.63345548826812803</v>
      </c>
      <c r="J1211">
        <v>1.1315651424614299</v>
      </c>
      <c r="K1211">
        <v>13.172947915479501</v>
      </c>
      <c r="L1211">
        <v>12.843932480424</v>
      </c>
      <c r="M1211">
        <v>0.32901543505550301</v>
      </c>
      <c r="N1211">
        <v>2.5616409581486799E-2</v>
      </c>
      <c r="O1211" t="s">
        <v>23</v>
      </c>
    </row>
    <row r="1212" spans="1:15" x14ac:dyDescent="0.3">
      <c r="A1212">
        <v>325018</v>
      </c>
      <c r="B1212" t="s">
        <v>15</v>
      </c>
      <c r="C1212">
        <v>27</v>
      </c>
      <c r="D1212">
        <v>118</v>
      </c>
      <c r="E1212">
        <v>11.7999999523163</v>
      </c>
      <c r="F1212">
        <v>2.4341502001727302</v>
      </c>
      <c r="G1212">
        <v>2.904730924756</v>
      </c>
      <c r="H1212">
        <v>3.2190462089749099</v>
      </c>
      <c r="I1212">
        <v>1.1601792724423501</v>
      </c>
      <c r="J1212">
        <v>2.1732707661051101</v>
      </c>
      <c r="K1212">
        <v>28.7229723054344</v>
      </c>
      <c r="L1212">
        <v>28.569168240082799</v>
      </c>
      <c r="M1212">
        <v>0.15380406535156199</v>
      </c>
      <c r="N1212">
        <v>5.3835681899822704E-3</v>
      </c>
      <c r="O1212" t="s">
        <v>23</v>
      </c>
    </row>
    <row r="1213" spans="1:15" x14ac:dyDescent="0.3">
      <c r="A1213">
        <v>325018</v>
      </c>
      <c r="B1213" t="s">
        <v>15</v>
      </c>
      <c r="C1213">
        <v>29</v>
      </c>
      <c r="D1213">
        <v>286</v>
      </c>
      <c r="E1213">
        <v>28.600000143051101</v>
      </c>
      <c r="F1213">
        <v>1.59908878688573</v>
      </c>
      <c r="G1213">
        <v>1.7357388827795399</v>
      </c>
      <c r="H1213">
        <v>2.5932580411041299</v>
      </c>
      <c r="I1213">
        <v>0.613245253006791</v>
      </c>
      <c r="J1213">
        <v>1.1655109118873901</v>
      </c>
      <c r="K1213">
        <v>45.733939395887298</v>
      </c>
      <c r="L1213">
        <v>39.8633485721843</v>
      </c>
      <c r="M1213">
        <v>5.8705908237029298</v>
      </c>
      <c r="N1213">
        <v>0.147267879743532</v>
      </c>
      <c r="O1213" t="s">
        <v>23</v>
      </c>
    </row>
    <row r="1214" spans="1:15" x14ac:dyDescent="0.3">
      <c r="A1214">
        <v>325018</v>
      </c>
      <c r="B1214" t="s">
        <v>15</v>
      </c>
      <c r="C1214">
        <v>30</v>
      </c>
      <c r="D1214">
        <v>28</v>
      </c>
      <c r="E1214">
        <v>2.7999999523162802</v>
      </c>
      <c r="F1214">
        <v>2.3694073360504699</v>
      </c>
      <c r="G1214">
        <v>2.9522808538216201</v>
      </c>
      <c r="H1214">
        <v>3.11668098694699</v>
      </c>
      <c r="I1214">
        <v>2.40904080560232</v>
      </c>
      <c r="J1214">
        <v>2.8962428924766899</v>
      </c>
      <c r="K1214">
        <v>6.6343405091658099</v>
      </c>
      <c r="L1214">
        <v>6.4997266021490203</v>
      </c>
      <c r="M1214">
        <v>0.13461390701678499</v>
      </c>
      <c r="N1214">
        <v>2.0710702965918201E-2</v>
      </c>
      <c r="O1214" t="s">
        <v>23</v>
      </c>
    </row>
    <row r="1215" spans="1:15" x14ac:dyDescent="0.3">
      <c r="A1215">
        <v>325018</v>
      </c>
      <c r="B1215" t="s">
        <v>15</v>
      </c>
      <c r="C1215">
        <v>37</v>
      </c>
      <c r="D1215">
        <v>26</v>
      </c>
      <c r="E1215">
        <v>2.6000001430511501</v>
      </c>
      <c r="F1215">
        <v>2.3350720213103702</v>
      </c>
      <c r="G1215">
        <v>2.6537523501502198</v>
      </c>
      <c r="H1215">
        <v>2.7290732673428102</v>
      </c>
      <c r="I1215">
        <v>2.6509952503213201</v>
      </c>
      <c r="J1215">
        <v>4.1352463485048903</v>
      </c>
      <c r="K1215">
        <v>6.0711874752248898</v>
      </c>
      <c r="L1215">
        <v>5.7315979831280996</v>
      </c>
      <c r="M1215">
        <v>0.33958949209678602</v>
      </c>
      <c r="N1215">
        <v>5.9248658593366602E-2</v>
      </c>
      <c r="O1215" t="s">
        <v>23</v>
      </c>
    </row>
    <row r="1216" spans="1:15" x14ac:dyDescent="0.3">
      <c r="A1216">
        <v>325018</v>
      </c>
      <c r="B1216" t="s">
        <v>15</v>
      </c>
      <c r="C1216">
        <v>39</v>
      </c>
      <c r="D1216">
        <v>29</v>
      </c>
      <c r="E1216">
        <v>2.9000000953674299</v>
      </c>
      <c r="F1216">
        <v>2.2149975900105399</v>
      </c>
      <c r="G1216">
        <v>2.8385371061477902</v>
      </c>
      <c r="H1216">
        <v>3.0675894079335402</v>
      </c>
      <c r="I1216">
        <v>1.89264737857861</v>
      </c>
      <c r="J1216">
        <v>2.0066297482738902</v>
      </c>
      <c r="K1216">
        <v>6.4234931145927998</v>
      </c>
      <c r="L1216">
        <v>6.2505212808644997</v>
      </c>
      <c r="M1216">
        <v>0.172971833728295</v>
      </c>
      <c r="N1216">
        <v>2.7673185316212798E-2</v>
      </c>
      <c r="O1216" t="s">
        <v>23</v>
      </c>
    </row>
    <row r="1217" spans="1:15" x14ac:dyDescent="0.3">
      <c r="A1217">
        <v>325018</v>
      </c>
      <c r="B1217" t="s">
        <v>15</v>
      </c>
      <c r="C1217">
        <v>50</v>
      </c>
      <c r="D1217">
        <v>40</v>
      </c>
      <c r="E1217">
        <v>4</v>
      </c>
      <c r="F1217">
        <v>2.7150464799615901</v>
      </c>
      <c r="G1217">
        <v>3.4066932701409001</v>
      </c>
      <c r="H1217">
        <v>3.56181005229279</v>
      </c>
      <c r="I1217">
        <v>2.3763748245319198</v>
      </c>
      <c r="J1217">
        <v>3.35715564570534</v>
      </c>
      <c r="K1217">
        <v>10.860185922532001</v>
      </c>
      <c r="L1217">
        <v>10.646880057172901</v>
      </c>
      <c r="M1217">
        <v>0.21330586535905599</v>
      </c>
      <c r="N1217">
        <v>2.00345889324966E-2</v>
      </c>
      <c r="O1217" t="s">
        <v>23</v>
      </c>
    </row>
    <row r="1218" spans="1:15" x14ac:dyDescent="0.3">
      <c r="A1218">
        <v>325018</v>
      </c>
      <c r="B1218" t="s">
        <v>15</v>
      </c>
      <c r="C1218">
        <v>51</v>
      </c>
      <c r="D1218">
        <v>53</v>
      </c>
      <c r="E1218">
        <v>5.2999999523162797</v>
      </c>
      <c r="F1218">
        <v>1.93668262423548</v>
      </c>
      <c r="G1218">
        <v>2.4775022661189499</v>
      </c>
      <c r="H1218">
        <v>2.7407964977833599</v>
      </c>
      <c r="I1218">
        <v>1.4778455277279099</v>
      </c>
      <c r="J1218">
        <v>2.2957574479291898</v>
      </c>
      <c r="K1218">
        <v>10.264417882019201</v>
      </c>
      <c r="L1218">
        <v>10.077120410957701</v>
      </c>
      <c r="M1218">
        <v>0.18729747106144001</v>
      </c>
      <c r="N1218">
        <v>1.8586407964101999E-2</v>
      </c>
      <c r="O1218" t="s">
        <v>23</v>
      </c>
    </row>
    <row r="1219" spans="1:15" x14ac:dyDescent="0.3">
      <c r="A1219">
        <v>325018</v>
      </c>
      <c r="B1219" t="s">
        <v>15</v>
      </c>
      <c r="C1219">
        <v>54</v>
      </c>
      <c r="D1219">
        <v>31</v>
      </c>
      <c r="E1219">
        <v>3.1000001430511501</v>
      </c>
      <c r="F1219">
        <v>2.3686409117404201</v>
      </c>
      <c r="G1219">
        <v>2.9016199157486402</v>
      </c>
      <c r="H1219">
        <v>3.03954602731711</v>
      </c>
      <c r="I1219">
        <v>2.51114761603512</v>
      </c>
      <c r="J1219">
        <v>3.1436243735522398</v>
      </c>
      <c r="K1219">
        <v>7.3427869843063496</v>
      </c>
      <c r="L1219">
        <v>7.1991744982257098</v>
      </c>
      <c r="M1219">
        <v>0.14361248608063701</v>
      </c>
      <c r="N1219">
        <v>1.9948465774240001E-2</v>
      </c>
      <c r="O1219" t="s">
        <v>23</v>
      </c>
    </row>
    <row r="1220" spans="1:15" x14ac:dyDescent="0.3">
      <c r="A1220">
        <v>325018</v>
      </c>
      <c r="B1220" t="s">
        <v>15</v>
      </c>
      <c r="C1220">
        <v>70</v>
      </c>
      <c r="D1220">
        <v>62</v>
      </c>
      <c r="E1220">
        <v>6.2000000476837203</v>
      </c>
      <c r="F1220">
        <v>1.6143517258062201</v>
      </c>
      <c r="G1220">
        <v>1.9326167872267499</v>
      </c>
      <c r="H1220">
        <v>2.6321553090477998</v>
      </c>
      <c r="I1220">
        <v>2.0184741218948901</v>
      </c>
      <c r="J1220">
        <v>3.4081207045828101</v>
      </c>
      <c r="K1220">
        <v>10.008980756443901</v>
      </c>
      <c r="L1220">
        <v>8.9121297893711606</v>
      </c>
      <c r="M1220">
        <v>1.09685096707275</v>
      </c>
      <c r="N1220">
        <v>0.12307394449987499</v>
      </c>
      <c r="O1220" t="s">
        <v>23</v>
      </c>
    </row>
    <row r="1221" spans="1:15" x14ac:dyDescent="0.3">
      <c r="A1221">
        <v>325018</v>
      </c>
      <c r="B1221" t="s">
        <v>15</v>
      </c>
      <c r="C1221">
        <v>78</v>
      </c>
      <c r="D1221">
        <v>29</v>
      </c>
      <c r="E1221">
        <v>2.9000000953674299</v>
      </c>
      <c r="F1221">
        <v>2.5798174497048998</v>
      </c>
      <c r="G1221">
        <v>2.9241727400051398</v>
      </c>
      <c r="H1221">
        <v>3.06027175787509</v>
      </c>
      <c r="I1221">
        <v>3.2023223732917399</v>
      </c>
      <c r="J1221">
        <v>3.7660302508442101</v>
      </c>
      <c r="K1221">
        <v>7.4814707405437</v>
      </c>
      <c r="L1221">
        <v>6.2678290563513599</v>
      </c>
      <c r="M1221">
        <v>1.2136416841923501</v>
      </c>
      <c r="N1221">
        <v>0.193630310156996</v>
      </c>
      <c r="O1221" t="s">
        <v>23</v>
      </c>
    </row>
    <row r="1222" spans="1:15" x14ac:dyDescent="0.3">
      <c r="A1222">
        <v>325018</v>
      </c>
      <c r="B1222" t="s">
        <v>15</v>
      </c>
      <c r="C1222">
        <v>80</v>
      </c>
      <c r="D1222">
        <v>128</v>
      </c>
      <c r="E1222">
        <v>12.7999999523163</v>
      </c>
      <c r="F1222">
        <v>1.7239077526348301</v>
      </c>
      <c r="G1222">
        <v>1.8191440795368401</v>
      </c>
      <c r="H1222">
        <v>3.03911182529033</v>
      </c>
      <c r="I1222">
        <v>0.79554210277854398</v>
      </c>
      <c r="J1222">
        <v>1.8413100582265101</v>
      </c>
      <c r="K1222">
        <v>22.066019286827999</v>
      </c>
      <c r="L1222">
        <v>19.7997576592299</v>
      </c>
      <c r="M1222">
        <v>2.26626162759813</v>
      </c>
      <c r="N1222">
        <v>0.114459058873465</v>
      </c>
      <c r="O1222" t="s">
        <v>23</v>
      </c>
    </row>
    <row r="1223" spans="1:15" x14ac:dyDescent="0.3">
      <c r="A1223">
        <v>325018</v>
      </c>
      <c r="B1223" t="s">
        <v>15</v>
      </c>
      <c r="C1223">
        <v>84</v>
      </c>
      <c r="D1223">
        <v>41</v>
      </c>
      <c r="E1223">
        <v>4.0999999046325701</v>
      </c>
      <c r="F1223">
        <v>1.49184203243427</v>
      </c>
      <c r="G1223">
        <v>1.7188793475936299</v>
      </c>
      <c r="H1223">
        <v>1.9929002158937299</v>
      </c>
      <c r="I1223">
        <v>0.26719143488034203</v>
      </c>
      <c r="J1223">
        <v>4.0897540291538999</v>
      </c>
      <c r="K1223">
        <v>6.1165522410009796</v>
      </c>
      <c r="L1223">
        <v>5.9327627528171396</v>
      </c>
      <c r="M1223">
        <v>0.183789488183834</v>
      </c>
      <c r="N1223">
        <v>3.0978735513494501E-2</v>
      </c>
      <c r="O1223" t="s">
        <v>23</v>
      </c>
    </row>
    <row r="1224" spans="1:15" x14ac:dyDescent="0.3">
      <c r="A1224">
        <v>325018</v>
      </c>
      <c r="B1224" t="s">
        <v>15</v>
      </c>
      <c r="C1224">
        <v>85</v>
      </c>
      <c r="D1224">
        <v>247</v>
      </c>
      <c r="E1224">
        <v>24.700000047683702</v>
      </c>
      <c r="F1224">
        <v>1.8316957231201301</v>
      </c>
      <c r="G1224">
        <v>2.60110145188133</v>
      </c>
      <c r="H1224">
        <v>2.8605314824356598</v>
      </c>
      <c r="I1224">
        <v>0.61315860036435299</v>
      </c>
      <c r="J1224">
        <v>0.92384113661064104</v>
      </c>
      <c r="K1224">
        <v>45.242884416825802</v>
      </c>
      <c r="L1224">
        <v>43.071503383155999</v>
      </c>
      <c r="M1224">
        <v>2.1713810336697801</v>
      </c>
      <c r="N1224">
        <v>5.04134024381174E-2</v>
      </c>
      <c r="O1224" t="s">
        <v>23</v>
      </c>
    </row>
    <row r="1225" spans="1:15" x14ac:dyDescent="0.3">
      <c r="A1225">
        <v>325018</v>
      </c>
      <c r="B1225" t="s">
        <v>15</v>
      </c>
      <c r="C1225">
        <v>117</v>
      </c>
      <c r="D1225">
        <v>219</v>
      </c>
      <c r="E1225">
        <v>21.9000000953674</v>
      </c>
      <c r="F1225">
        <v>2.0870942234082999</v>
      </c>
      <c r="G1225">
        <v>2.7250942865957302</v>
      </c>
      <c r="H1225">
        <v>2.9761016091720802</v>
      </c>
      <c r="I1225">
        <v>0.64913877642471796</v>
      </c>
      <c r="J1225">
        <v>1.50824008880535</v>
      </c>
      <c r="K1225">
        <v>45.707363608907499</v>
      </c>
      <c r="L1225">
        <v>44.938002783732799</v>
      </c>
      <c r="M1225">
        <v>0.76936082517470805</v>
      </c>
      <c r="N1225">
        <v>1.71204944037524E-2</v>
      </c>
      <c r="O1225" t="s">
        <v>23</v>
      </c>
    </row>
    <row r="1226" spans="1:15" x14ac:dyDescent="0.3">
      <c r="A1226">
        <v>325018</v>
      </c>
      <c r="B1226" t="s">
        <v>15</v>
      </c>
      <c r="C1226">
        <v>128</v>
      </c>
      <c r="D1226">
        <v>112</v>
      </c>
      <c r="E1226">
        <v>11.2000000476837</v>
      </c>
      <c r="F1226">
        <v>1.4420566690008401</v>
      </c>
      <c r="G1226">
        <v>1.5908067221946001</v>
      </c>
      <c r="H1226">
        <v>1.6598071171241899</v>
      </c>
      <c r="I1226">
        <v>0.40600521493523101</v>
      </c>
      <c r="J1226">
        <v>0.87323637546868405</v>
      </c>
      <c r="K1226">
        <v>16.151034718527601</v>
      </c>
      <c r="L1226">
        <v>15.935039303405899</v>
      </c>
      <c r="M1226">
        <v>0.21599541512164</v>
      </c>
      <c r="N1226">
        <v>1.35547463052365E-2</v>
      </c>
      <c r="O1226" t="s">
        <v>23</v>
      </c>
    </row>
    <row r="1227" spans="1:15" x14ac:dyDescent="0.3">
      <c r="A1227">
        <v>325018</v>
      </c>
      <c r="B1227" t="s">
        <v>15</v>
      </c>
      <c r="C1227">
        <v>157</v>
      </c>
      <c r="D1227">
        <v>67</v>
      </c>
      <c r="E1227">
        <v>6.7000000476837203</v>
      </c>
      <c r="F1227">
        <v>1.31883991085995</v>
      </c>
      <c r="G1227">
        <v>1.4814325999056499</v>
      </c>
      <c r="H1227">
        <v>1.6009957932938499</v>
      </c>
      <c r="I1227">
        <v>0.50602597670431304</v>
      </c>
      <c r="J1227">
        <v>0.86845139702172303</v>
      </c>
      <c r="K1227">
        <v>8.8362274726700605</v>
      </c>
      <c r="L1227">
        <v>8.6550457169317792</v>
      </c>
      <c r="M1227">
        <v>0.181181755738276</v>
      </c>
      <c r="N1227">
        <v>2.0933656697368099E-2</v>
      </c>
      <c r="O1227" t="s">
        <v>23</v>
      </c>
    </row>
    <row r="1228" spans="1:15" x14ac:dyDescent="0.3">
      <c r="A1228">
        <v>325018</v>
      </c>
      <c r="B1228" t="s">
        <v>15</v>
      </c>
      <c r="C1228">
        <v>161</v>
      </c>
      <c r="D1228">
        <v>132</v>
      </c>
      <c r="E1228">
        <v>13.2000000476837</v>
      </c>
      <c r="F1228">
        <v>1.31264272963674</v>
      </c>
      <c r="G1228">
        <v>1.4192099832483001</v>
      </c>
      <c r="H1228">
        <v>1.5499350417043301</v>
      </c>
      <c r="I1228">
        <v>0.50686354077909201</v>
      </c>
      <c r="J1228">
        <v>0.70103482690002195</v>
      </c>
      <c r="K1228">
        <v>17.326884085473299</v>
      </c>
      <c r="L1228">
        <v>16.879937737016402</v>
      </c>
      <c r="M1228">
        <v>0.446946348456979</v>
      </c>
      <c r="N1228">
        <v>2.6477961910775401E-2</v>
      </c>
      <c r="O1228" t="s">
        <v>23</v>
      </c>
    </row>
    <row r="1229" spans="1:15" x14ac:dyDescent="0.3">
      <c r="A1229">
        <v>325018</v>
      </c>
      <c r="B1229" t="s">
        <v>15</v>
      </c>
      <c r="C1229">
        <v>165</v>
      </c>
      <c r="D1229">
        <v>74</v>
      </c>
      <c r="E1229">
        <v>7.4000000953674299</v>
      </c>
      <c r="F1229">
        <v>1.3672420757684201</v>
      </c>
      <c r="G1229">
        <v>1.44034594392245</v>
      </c>
      <c r="H1229">
        <v>1.50244630445176</v>
      </c>
      <c r="I1229">
        <v>0.38409388984026699</v>
      </c>
      <c r="J1229">
        <v>0.45311562418391899</v>
      </c>
      <c r="K1229">
        <v>10.117591484908999</v>
      </c>
      <c r="L1229">
        <v>9.9595262680592302</v>
      </c>
      <c r="M1229">
        <v>0.15806521684974201</v>
      </c>
      <c r="N1229">
        <v>1.5870756559643401E-2</v>
      </c>
      <c r="O1229" t="s">
        <v>23</v>
      </c>
    </row>
    <row r="1230" spans="1:15" x14ac:dyDescent="0.3">
      <c r="A1230">
        <v>325018</v>
      </c>
      <c r="B1230" t="s">
        <v>15</v>
      </c>
      <c r="C1230">
        <v>169</v>
      </c>
      <c r="D1230">
        <v>89</v>
      </c>
      <c r="E1230">
        <v>8.9000000953674299</v>
      </c>
      <c r="F1230">
        <v>1.8285297008091499</v>
      </c>
      <c r="G1230">
        <v>2.5718400360924298</v>
      </c>
      <c r="H1230">
        <v>2.7938708863831101</v>
      </c>
      <c r="I1230">
        <v>0.51457039798619197</v>
      </c>
      <c r="J1230">
        <v>0.69170111483400598</v>
      </c>
      <c r="K1230">
        <v>16.2739144448338</v>
      </c>
      <c r="L1230">
        <v>15.711470720097401</v>
      </c>
      <c r="M1230">
        <v>0.56244372473639903</v>
      </c>
      <c r="N1230">
        <v>3.5798286153882898E-2</v>
      </c>
      <c r="O1230" t="s">
        <v>23</v>
      </c>
    </row>
    <row r="1231" spans="1:15" x14ac:dyDescent="0.3">
      <c r="A1231">
        <v>325018</v>
      </c>
      <c r="B1231" t="s">
        <v>15</v>
      </c>
      <c r="C1231">
        <v>184</v>
      </c>
      <c r="D1231">
        <v>24</v>
      </c>
      <c r="E1231">
        <v>2.3999998569488499</v>
      </c>
      <c r="F1231">
        <v>3.3682843666047302</v>
      </c>
      <c r="G1231">
        <v>3.5673829470249201</v>
      </c>
      <c r="H1231">
        <v>3.8419626778312499</v>
      </c>
      <c r="I1231">
        <v>1.39351441598798</v>
      </c>
      <c r="J1231">
        <v>1.95867452154426</v>
      </c>
      <c r="K1231">
        <v>8.0838819527075305</v>
      </c>
      <c r="L1231">
        <v>7.6013690266403797</v>
      </c>
      <c r="M1231">
        <v>0.48251292606715102</v>
      </c>
      <c r="N1231">
        <v>6.3477108449293398E-2</v>
      </c>
      <c r="O1231" t="s">
        <v>23</v>
      </c>
    </row>
    <row r="1232" spans="1:15" x14ac:dyDescent="0.3">
      <c r="A1232">
        <v>325018</v>
      </c>
      <c r="B1232" t="s">
        <v>15</v>
      </c>
      <c r="C1232">
        <v>195</v>
      </c>
      <c r="D1232">
        <v>72</v>
      </c>
      <c r="E1232">
        <v>7.2000000476837203</v>
      </c>
      <c r="F1232">
        <v>1.71280283461692</v>
      </c>
      <c r="G1232">
        <v>2.12034959911953</v>
      </c>
      <c r="H1232">
        <v>2.2689251893561</v>
      </c>
      <c r="I1232">
        <v>0.98818595019261302</v>
      </c>
      <c r="J1232">
        <v>1.42103336589179</v>
      </c>
      <c r="K1232">
        <v>12.332180454745201</v>
      </c>
      <c r="L1232">
        <v>12.107487678406001</v>
      </c>
      <c r="M1232">
        <v>0.224692776339186</v>
      </c>
      <c r="N1232">
        <v>1.8558166839180899E-2</v>
      </c>
      <c r="O1232" t="s">
        <v>23</v>
      </c>
    </row>
    <row r="1233" spans="1:15" x14ac:dyDescent="0.3">
      <c r="A1233">
        <v>325018</v>
      </c>
      <c r="B1233" t="s">
        <v>15</v>
      </c>
      <c r="C1233">
        <v>202</v>
      </c>
      <c r="D1233">
        <v>155</v>
      </c>
      <c r="E1233">
        <v>15.5</v>
      </c>
      <c r="F1233">
        <v>1.6564358874454399</v>
      </c>
      <c r="G1233">
        <v>2.1157180163604901</v>
      </c>
      <c r="H1233">
        <v>2.6062836556189901</v>
      </c>
      <c r="I1233">
        <v>0.64766481331427195</v>
      </c>
      <c r="J1233">
        <v>1.06748918080108</v>
      </c>
      <c r="K1233">
        <v>25.674756258600102</v>
      </c>
      <c r="L1233">
        <v>25.33616831582</v>
      </c>
      <c r="M1233">
        <v>0.33858794278009802</v>
      </c>
      <c r="N1233">
        <v>1.3363818023291301E-2</v>
      </c>
      <c r="O1233" t="s">
        <v>23</v>
      </c>
    </row>
    <row r="1234" spans="1:15" x14ac:dyDescent="0.3">
      <c r="A1234">
        <v>325018</v>
      </c>
      <c r="B1234" t="s">
        <v>15</v>
      </c>
      <c r="C1234">
        <v>203</v>
      </c>
      <c r="D1234">
        <v>54</v>
      </c>
      <c r="E1234">
        <v>5.3999998569488499</v>
      </c>
      <c r="F1234">
        <v>1.63319749730735</v>
      </c>
      <c r="G1234">
        <v>2.0484207154162202</v>
      </c>
      <c r="H1234">
        <v>2.3084200920642499</v>
      </c>
      <c r="I1234">
        <v>0.90936489564132905</v>
      </c>
      <c r="J1234">
        <v>1.3145022423616699</v>
      </c>
      <c r="K1234">
        <v>8.8192663033197505</v>
      </c>
      <c r="L1234">
        <v>8.6241254922964696</v>
      </c>
      <c r="M1234">
        <v>0.19514081102328101</v>
      </c>
      <c r="N1234">
        <v>2.2627315801189499E-2</v>
      </c>
      <c r="O1234" t="s">
        <v>23</v>
      </c>
    </row>
    <row r="1235" spans="1:15" x14ac:dyDescent="0.3">
      <c r="A1235">
        <v>325018</v>
      </c>
      <c r="B1235" t="s">
        <v>15</v>
      </c>
      <c r="C1235">
        <v>204</v>
      </c>
      <c r="D1235">
        <v>59</v>
      </c>
      <c r="E1235">
        <v>5.8999998569488499</v>
      </c>
      <c r="F1235">
        <v>1.58326236224072</v>
      </c>
      <c r="G1235">
        <v>1.9166803735592299</v>
      </c>
      <c r="H1235">
        <v>2.4227763586496001</v>
      </c>
      <c r="I1235">
        <v>1.0530276777294201</v>
      </c>
      <c r="J1235">
        <v>1.2149271893781299</v>
      </c>
      <c r="K1235">
        <v>9.3412478008708408</v>
      </c>
      <c r="L1235">
        <v>9.0435469640310693</v>
      </c>
      <c r="M1235">
        <v>0.297700836839764</v>
      </c>
      <c r="N1235">
        <v>3.29185924531393E-2</v>
      </c>
      <c r="O1235" t="s">
        <v>23</v>
      </c>
    </row>
    <row r="1236" spans="1:15" x14ac:dyDescent="0.3">
      <c r="A1236">
        <v>325018</v>
      </c>
      <c r="B1236" t="s">
        <v>15</v>
      </c>
      <c r="C1236">
        <v>232</v>
      </c>
      <c r="D1236">
        <v>131</v>
      </c>
      <c r="E1236">
        <v>13.0999999046326</v>
      </c>
      <c r="F1236">
        <v>1.2174320718890701</v>
      </c>
      <c r="G1236">
        <v>1.27034561879712</v>
      </c>
      <c r="H1236">
        <v>1.6277502681131999</v>
      </c>
      <c r="I1236">
        <v>0.53702176091731102</v>
      </c>
      <c r="J1236">
        <v>1.0625969507195001</v>
      </c>
      <c r="K1236">
        <v>15.9483600513678</v>
      </c>
      <c r="L1236">
        <v>14.502127779622599</v>
      </c>
      <c r="M1236">
        <v>1.4462322717451901</v>
      </c>
      <c r="N1236">
        <v>9.9725522607609196E-2</v>
      </c>
      <c r="O1236" t="s">
        <v>23</v>
      </c>
    </row>
    <row r="1237" spans="1:15" x14ac:dyDescent="0.3">
      <c r="A1237">
        <v>325018</v>
      </c>
      <c r="B1237" t="s">
        <v>15</v>
      </c>
      <c r="C1237">
        <v>234</v>
      </c>
      <c r="D1237">
        <v>42</v>
      </c>
      <c r="E1237">
        <v>4.2000000476837203</v>
      </c>
      <c r="F1237">
        <v>1.99879350174562</v>
      </c>
      <c r="G1237">
        <v>2.7069203817132501</v>
      </c>
      <c r="H1237">
        <v>3.12000096423129</v>
      </c>
      <c r="I1237">
        <v>3.6877549147050699</v>
      </c>
      <c r="J1237">
        <v>4.87659816153307</v>
      </c>
      <c r="K1237">
        <v>8.3949327828081</v>
      </c>
      <c r="L1237">
        <v>8.0065497449335403</v>
      </c>
      <c r="M1237">
        <v>0.38838303787455802</v>
      </c>
      <c r="N1237">
        <v>4.8508165220646098E-2</v>
      </c>
      <c r="O1237" t="s">
        <v>23</v>
      </c>
    </row>
    <row r="1238" spans="1:15" x14ac:dyDescent="0.3">
      <c r="A1238">
        <v>325018</v>
      </c>
      <c r="B1238" t="s">
        <v>15</v>
      </c>
      <c r="C1238">
        <v>236</v>
      </c>
      <c r="D1238">
        <v>77</v>
      </c>
      <c r="E1238">
        <v>7.7000000476837203</v>
      </c>
      <c r="F1238">
        <v>1.2857561095227099</v>
      </c>
      <c r="G1238">
        <v>1.3623109695434299</v>
      </c>
      <c r="H1238">
        <v>1.54091223011471</v>
      </c>
      <c r="I1238">
        <v>0.49760317587785502</v>
      </c>
      <c r="J1238">
        <v>0.81470980840804397</v>
      </c>
      <c r="K1238">
        <v>9.9003220887168393</v>
      </c>
      <c r="L1238">
        <v>9.6050119603407005</v>
      </c>
      <c r="M1238">
        <v>0.29531012837614601</v>
      </c>
      <c r="N1238">
        <v>3.0745420161420699E-2</v>
      </c>
      <c r="O1238" t="s">
        <v>23</v>
      </c>
    </row>
    <row r="1239" spans="1:15" x14ac:dyDescent="0.3">
      <c r="A1239">
        <v>325018</v>
      </c>
      <c r="B1239" t="s">
        <v>15</v>
      </c>
      <c r="C1239">
        <v>242</v>
      </c>
      <c r="D1239">
        <v>75</v>
      </c>
      <c r="E1239">
        <v>7.5</v>
      </c>
      <c r="F1239">
        <v>1.2205230527673601</v>
      </c>
      <c r="G1239">
        <v>1.27146899835036</v>
      </c>
      <c r="H1239">
        <v>1.34697105923819</v>
      </c>
      <c r="I1239">
        <v>0.33541544474005203</v>
      </c>
      <c r="J1239">
        <v>0.514044250192912</v>
      </c>
      <c r="K1239">
        <v>9.1539228904594392</v>
      </c>
      <c r="L1239">
        <v>8.9883649542295903</v>
      </c>
      <c r="M1239">
        <v>0.16555793622985601</v>
      </c>
      <c r="N1239">
        <v>1.84191381939772E-2</v>
      </c>
      <c r="O1239" t="s">
        <v>23</v>
      </c>
    </row>
    <row r="1240" spans="1:15" x14ac:dyDescent="0.3">
      <c r="A1240">
        <v>325018</v>
      </c>
      <c r="B1240" t="s">
        <v>15</v>
      </c>
      <c r="C1240">
        <v>243</v>
      </c>
      <c r="D1240">
        <v>87</v>
      </c>
      <c r="E1240">
        <v>8.6999998092651403</v>
      </c>
      <c r="F1240">
        <v>1.2876915258115</v>
      </c>
      <c r="G1240">
        <v>1.3857436037238999</v>
      </c>
      <c r="H1240">
        <v>1.4820747395209699</v>
      </c>
      <c r="I1240">
        <v>0.40586638908483602</v>
      </c>
      <c r="J1240">
        <v>0.59406918767503702</v>
      </c>
      <c r="K1240">
        <v>11.202916099151601</v>
      </c>
      <c r="L1240">
        <v>11.008523807079101</v>
      </c>
      <c r="M1240">
        <v>0.19439229207247</v>
      </c>
      <c r="N1240">
        <v>1.7658343251023799E-2</v>
      </c>
      <c r="O1240" t="s">
        <v>23</v>
      </c>
    </row>
    <row r="1241" spans="1:15" x14ac:dyDescent="0.3">
      <c r="A1241">
        <v>325018</v>
      </c>
      <c r="B1241" t="s">
        <v>15</v>
      </c>
      <c r="C1241">
        <v>244</v>
      </c>
      <c r="D1241">
        <v>36</v>
      </c>
      <c r="E1241">
        <v>3.5999999046325701</v>
      </c>
      <c r="F1241">
        <v>2.36514686837701</v>
      </c>
      <c r="G1241">
        <v>2.6709808327770399</v>
      </c>
      <c r="H1241">
        <v>2.73154389579663</v>
      </c>
      <c r="I1241">
        <v>1.82334610779164</v>
      </c>
      <c r="J1241">
        <v>2.2164034121868501</v>
      </c>
      <c r="K1241">
        <v>8.5145285745133705</v>
      </c>
      <c r="L1241">
        <v>8.4080404921564593</v>
      </c>
      <c r="M1241">
        <v>0.106488082356911</v>
      </c>
      <c r="N1241">
        <v>1.26650296768016E-2</v>
      </c>
      <c r="O1241" t="s">
        <v>23</v>
      </c>
    </row>
    <row r="1242" spans="1:15" x14ac:dyDescent="0.3">
      <c r="A1242">
        <v>325018</v>
      </c>
      <c r="B1242" t="s">
        <v>15</v>
      </c>
      <c r="C1242">
        <v>246</v>
      </c>
      <c r="D1242">
        <v>314</v>
      </c>
      <c r="E1242">
        <v>31.399999856948899</v>
      </c>
      <c r="F1242">
        <v>1.6452234189105599</v>
      </c>
      <c r="G1242">
        <v>2.0968103564559502</v>
      </c>
      <c r="H1242">
        <v>3.2224623692954899</v>
      </c>
      <c r="I1242">
        <v>0.3976737042656</v>
      </c>
      <c r="J1242">
        <v>3.9582370901745301</v>
      </c>
      <c r="K1242">
        <v>51.660015192947299</v>
      </c>
      <c r="L1242">
        <v>50.642218872408598</v>
      </c>
      <c r="M1242">
        <v>1.0177963205387399</v>
      </c>
      <c r="N1242">
        <v>2.0097782901318799E-2</v>
      </c>
      <c r="O1242" t="s">
        <v>23</v>
      </c>
    </row>
    <row r="1243" spans="1:15" x14ac:dyDescent="0.3">
      <c r="A1243">
        <v>325018</v>
      </c>
      <c r="B1243" t="s">
        <v>15</v>
      </c>
      <c r="C1243">
        <v>251</v>
      </c>
      <c r="D1243">
        <v>55</v>
      </c>
      <c r="E1243">
        <v>5.5</v>
      </c>
      <c r="F1243">
        <v>1.09635704319754</v>
      </c>
      <c r="G1243">
        <v>1.0977742992952499</v>
      </c>
      <c r="H1243">
        <v>1.29666424272432</v>
      </c>
      <c r="I1243">
        <v>0.35981341863993899</v>
      </c>
      <c r="J1243">
        <v>0.63191185049745302</v>
      </c>
      <c r="K1243">
        <v>6.0299637281525298</v>
      </c>
      <c r="L1243">
        <v>5.9143245011557903</v>
      </c>
      <c r="M1243">
        <v>0.115639226996744</v>
      </c>
      <c r="N1243">
        <v>1.9552398075916501E-2</v>
      </c>
      <c r="O1243" t="s">
        <v>23</v>
      </c>
    </row>
    <row r="1244" spans="1:15" x14ac:dyDescent="0.3">
      <c r="A1244">
        <v>325018</v>
      </c>
      <c r="B1244" t="s">
        <v>15</v>
      </c>
      <c r="C1244">
        <v>256</v>
      </c>
      <c r="D1244">
        <v>44</v>
      </c>
      <c r="E1244">
        <v>4.3999998569488499</v>
      </c>
      <c r="F1244">
        <v>1.58322095312102</v>
      </c>
      <c r="G1244">
        <v>1.98835374677706</v>
      </c>
      <c r="H1244">
        <v>2.2830257295640202</v>
      </c>
      <c r="I1244">
        <v>1.7058726443463501</v>
      </c>
      <c r="J1244">
        <v>1.82264362115958</v>
      </c>
      <c r="K1244">
        <v>6.9661720620726104</v>
      </c>
      <c r="L1244">
        <v>6.8514382959743099</v>
      </c>
      <c r="M1244">
        <v>0.114733766098304</v>
      </c>
      <c r="N1244">
        <v>1.6745938756496999E-2</v>
      </c>
      <c r="O1244" t="s">
        <v>23</v>
      </c>
    </row>
    <row r="1245" spans="1:15" x14ac:dyDescent="0.3">
      <c r="A1245">
        <v>325018</v>
      </c>
      <c r="B1245" t="s">
        <v>15</v>
      </c>
      <c r="C1245">
        <v>257</v>
      </c>
      <c r="D1245">
        <v>35</v>
      </c>
      <c r="E1245">
        <v>3.5</v>
      </c>
      <c r="F1245">
        <v>2.3908749652721601</v>
      </c>
      <c r="G1245">
        <v>2.7626130115160499</v>
      </c>
      <c r="H1245">
        <v>2.8475244530497199</v>
      </c>
      <c r="I1245">
        <v>2.3880966325240198</v>
      </c>
      <c r="J1245">
        <v>2.93543447519707</v>
      </c>
      <c r="K1245">
        <v>8.3680623856560903</v>
      </c>
      <c r="L1245">
        <v>7.4873954441828703</v>
      </c>
      <c r="M1245">
        <v>0.880666941473216</v>
      </c>
      <c r="N1245">
        <v>0.11761993179583299</v>
      </c>
      <c r="O1245" t="s">
        <v>23</v>
      </c>
    </row>
    <row r="1246" spans="1:15" x14ac:dyDescent="0.3">
      <c r="A1246">
        <v>325018</v>
      </c>
      <c r="B1246" t="s">
        <v>15</v>
      </c>
      <c r="C1246">
        <v>264</v>
      </c>
      <c r="D1246">
        <v>33</v>
      </c>
      <c r="E1246">
        <v>3.2999999523162802</v>
      </c>
      <c r="F1246">
        <v>2.0208741711054099</v>
      </c>
      <c r="G1246">
        <v>2.3061860154324298</v>
      </c>
      <c r="H1246">
        <v>2.37594647444477</v>
      </c>
      <c r="I1246">
        <v>1.4102530361908401</v>
      </c>
      <c r="J1246">
        <v>1.4457296042048799</v>
      </c>
      <c r="K1246">
        <v>6.66888467727434</v>
      </c>
      <c r="L1246">
        <v>6.5465197802368298</v>
      </c>
      <c r="M1246">
        <v>0.122364897037517</v>
      </c>
      <c r="N1246">
        <v>1.8691595098654201E-2</v>
      </c>
      <c r="O1246" t="s">
        <v>23</v>
      </c>
    </row>
    <row r="1247" spans="1:15" x14ac:dyDescent="0.3">
      <c r="A1247">
        <v>325018</v>
      </c>
      <c r="B1247" t="s">
        <v>15</v>
      </c>
      <c r="C1247">
        <v>267</v>
      </c>
      <c r="D1247">
        <v>26</v>
      </c>
      <c r="E1247">
        <v>2.5999999046325701</v>
      </c>
      <c r="F1247">
        <v>2.5640805392816799</v>
      </c>
      <c r="G1247">
        <v>2.8947342399035301</v>
      </c>
      <c r="H1247">
        <v>3.26219804303497</v>
      </c>
      <c r="I1247">
        <v>2.80515186252117</v>
      </c>
      <c r="J1247">
        <v>3.18160754025876</v>
      </c>
      <c r="K1247">
        <v>6.6666092151380996</v>
      </c>
      <c r="L1247">
        <v>5.9170031333305504</v>
      </c>
      <c r="M1247">
        <v>0.74960608180755395</v>
      </c>
      <c r="N1247">
        <v>0.12668678128375699</v>
      </c>
      <c r="O1247" t="s">
        <v>23</v>
      </c>
    </row>
    <row r="1248" spans="1:15" x14ac:dyDescent="0.3">
      <c r="A1248">
        <v>325018</v>
      </c>
      <c r="B1248" t="s">
        <v>15</v>
      </c>
      <c r="C1248">
        <v>285</v>
      </c>
      <c r="D1248">
        <v>91</v>
      </c>
      <c r="E1248">
        <v>9.0999999046325701</v>
      </c>
      <c r="F1248">
        <v>2.6052343990951199</v>
      </c>
      <c r="G1248">
        <v>2.8358278252056599</v>
      </c>
      <c r="H1248">
        <v>2.9747728945495999</v>
      </c>
      <c r="I1248">
        <v>0.68025416987041898</v>
      </c>
      <c r="J1248">
        <v>0.95740405599560197</v>
      </c>
      <c r="K1248">
        <v>23.707632839159398</v>
      </c>
      <c r="L1248">
        <v>23.5293225222761</v>
      </c>
      <c r="M1248">
        <v>0.17831031688326199</v>
      </c>
      <c r="N1248">
        <v>7.5782172102256302E-3</v>
      </c>
      <c r="O1248" t="s">
        <v>23</v>
      </c>
    </row>
    <row r="1249" spans="1:15" x14ac:dyDescent="0.3">
      <c r="A1249">
        <v>325018</v>
      </c>
      <c r="B1249" t="s">
        <v>15</v>
      </c>
      <c r="C1249">
        <v>286</v>
      </c>
      <c r="D1249">
        <v>132</v>
      </c>
      <c r="E1249">
        <v>13.199999809265099</v>
      </c>
      <c r="F1249">
        <v>1.94675238067523</v>
      </c>
      <c r="G1249">
        <v>2.5684472794098898</v>
      </c>
      <c r="H1249">
        <v>2.98316765206848</v>
      </c>
      <c r="I1249">
        <v>0.31946230638795797</v>
      </c>
      <c r="J1249">
        <v>0.40065495402201401</v>
      </c>
      <c r="K1249">
        <v>25.697131042548499</v>
      </c>
      <c r="L1249">
        <v>25.370753072709</v>
      </c>
      <c r="M1249">
        <v>0.32637796983955902</v>
      </c>
      <c r="N1249">
        <v>1.2864339064126601E-2</v>
      </c>
      <c r="O1249" t="s">
        <v>23</v>
      </c>
    </row>
    <row r="1250" spans="1:15" x14ac:dyDescent="0.3">
      <c r="A1250">
        <v>325018</v>
      </c>
      <c r="B1250" t="s">
        <v>15</v>
      </c>
      <c r="C1250">
        <v>292</v>
      </c>
      <c r="D1250">
        <v>96</v>
      </c>
      <c r="E1250">
        <v>9.6000001430511492</v>
      </c>
      <c r="F1250">
        <v>1.4169442251397799</v>
      </c>
      <c r="G1250">
        <v>1.5451147774524301</v>
      </c>
      <c r="H1250">
        <v>1.8668830913402199</v>
      </c>
      <c r="I1250">
        <v>0.57831491712174599</v>
      </c>
      <c r="J1250">
        <v>0.82989205483895101</v>
      </c>
      <c r="K1250">
        <v>13.6026646805007</v>
      </c>
      <c r="L1250">
        <v>13.2630025645831</v>
      </c>
      <c r="M1250">
        <v>0.33966211591754503</v>
      </c>
      <c r="N1250">
        <v>2.5609745173733298E-2</v>
      </c>
      <c r="O1250" t="s">
        <v>23</v>
      </c>
    </row>
    <row r="1251" spans="1:15" x14ac:dyDescent="0.3">
      <c r="A1251">
        <v>325018</v>
      </c>
      <c r="B1251" t="s">
        <v>15</v>
      </c>
      <c r="C1251">
        <v>296</v>
      </c>
      <c r="D1251">
        <v>96</v>
      </c>
      <c r="E1251">
        <v>9.5999999046325701</v>
      </c>
      <c r="F1251">
        <v>1.2207139182109401</v>
      </c>
      <c r="G1251">
        <v>1.33222404861675</v>
      </c>
      <c r="H1251">
        <v>1.4534163370256701</v>
      </c>
      <c r="I1251">
        <v>0.45074579272227999</v>
      </c>
      <c r="J1251">
        <v>0.82101516231493099</v>
      </c>
      <c r="K1251">
        <v>11.718853482628299</v>
      </c>
      <c r="L1251">
        <v>8.5473736028518807</v>
      </c>
      <c r="M1251">
        <v>3.1714798797764101</v>
      </c>
      <c r="N1251">
        <v>0.371047297934681</v>
      </c>
      <c r="O1251" t="s">
        <v>23</v>
      </c>
    </row>
    <row r="1252" spans="1:15" x14ac:dyDescent="0.3">
      <c r="A1252">
        <v>325018</v>
      </c>
      <c r="B1252" t="s">
        <v>15</v>
      </c>
      <c r="C1252">
        <v>300</v>
      </c>
      <c r="D1252">
        <v>76</v>
      </c>
      <c r="E1252">
        <v>7.6000001430511501</v>
      </c>
      <c r="F1252">
        <v>1.5836789609166</v>
      </c>
      <c r="G1252">
        <v>1.9633397734003599</v>
      </c>
      <c r="H1252">
        <v>2.2530384116493898</v>
      </c>
      <c r="I1252">
        <v>0.79112115073925404</v>
      </c>
      <c r="J1252">
        <v>1.51634342457761</v>
      </c>
      <c r="K1252">
        <v>12.035960262825</v>
      </c>
      <c r="L1252">
        <v>11.632237336016701</v>
      </c>
      <c r="M1252">
        <v>0.40372292680830002</v>
      </c>
      <c r="N1252">
        <v>3.4707246348753502E-2</v>
      </c>
      <c r="O1252" t="s">
        <v>23</v>
      </c>
    </row>
    <row r="1253" spans="1:15" x14ac:dyDescent="0.3">
      <c r="A1253">
        <v>325018</v>
      </c>
      <c r="B1253" t="s">
        <v>15</v>
      </c>
      <c r="C1253">
        <v>316</v>
      </c>
      <c r="D1253">
        <v>55</v>
      </c>
      <c r="E1253">
        <v>5.5</v>
      </c>
      <c r="F1253">
        <v>1.18972357349332</v>
      </c>
      <c r="G1253">
        <v>1.2506958284556999</v>
      </c>
      <c r="H1253">
        <v>1.2826646732296501</v>
      </c>
      <c r="I1253">
        <v>0.31701387470035403</v>
      </c>
      <c r="J1253">
        <v>0.47918703559117498</v>
      </c>
      <c r="K1253">
        <v>6.5434796677405798</v>
      </c>
      <c r="L1253">
        <v>6.3115643445387803</v>
      </c>
      <c r="M1253">
        <v>0.231915323201794</v>
      </c>
      <c r="N1253">
        <v>3.6744507469445999E-2</v>
      </c>
      <c r="O1253" t="s">
        <v>23</v>
      </c>
    </row>
    <row r="1254" spans="1:15" x14ac:dyDescent="0.3">
      <c r="A1254">
        <v>325018</v>
      </c>
      <c r="B1254" t="s">
        <v>15</v>
      </c>
      <c r="C1254">
        <v>331</v>
      </c>
      <c r="D1254">
        <v>50</v>
      </c>
      <c r="E1254">
        <v>5</v>
      </c>
      <c r="F1254">
        <v>1.60396859364709</v>
      </c>
      <c r="G1254">
        <v>1.9963579598278001</v>
      </c>
      <c r="H1254">
        <v>2.3666960958832499</v>
      </c>
      <c r="I1254">
        <v>1.60367073267073</v>
      </c>
      <c r="J1254">
        <v>2.0110689912544202</v>
      </c>
      <c r="K1254">
        <v>8.0198429881497493</v>
      </c>
      <c r="L1254">
        <v>7.6951880058198503</v>
      </c>
      <c r="M1254">
        <v>0.32465498232989098</v>
      </c>
      <c r="N1254">
        <v>4.2189350290643302E-2</v>
      </c>
      <c r="O1254" t="s">
        <v>23</v>
      </c>
    </row>
    <row r="1255" spans="1:15" x14ac:dyDescent="0.3">
      <c r="A1255">
        <v>325018</v>
      </c>
      <c r="B1255" t="s">
        <v>15</v>
      </c>
      <c r="C1255">
        <v>341</v>
      </c>
      <c r="D1255">
        <v>76</v>
      </c>
      <c r="E1255">
        <v>7.5999999046325701</v>
      </c>
      <c r="F1255">
        <v>2.3011153402600302</v>
      </c>
      <c r="G1255">
        <v>2.8900600102295702</v>
      </c>
      <c r="H1255">
        <v>3.1442366676874598</v>
      </c>
      <c r="I1255">
        <v>0.95387056462737496</v>
      </c>
      <c r="J1255">
        <v>1.6027408994371699</v>
      </c>
      <c r="K1255">
        <v>17.4884763189607</v>
      </c>
      <c r="L1255">
        <v>9.77285045613481</v>
      </c>
      <c r="M1255">
        <v>7.7156258628259398</v>
      </c>
      <c r="N1255">
        <v>0.78949595079320301</v>
      </c>
      <c r="O1255" t="s">
        <v>23</v>
      </c>
    </row>
    <row r="1256" spans="1:15" x14ac:dyDescent="0.3">
      <c r="A1256">
        <v>325018</v>
      </c>
      <c r="B1256" t="s">
        <v>15</v>
      </c>
      <c r="C1256">
        <v>345</v>
      </c>
      <c r="D1256">
        <v>74</v>
      </c>
      <c r="E1256">
        <v>7.3999998569488499</v>
      </c>
      <c r="F1256">
        <v>2.34866279626437</v>
      </c>
      <c r="G1256">
        <v>2.6556773487510399</v>
      </c>
      <c r="H1256">
        <v>3.2416255688071298</v>
      </c>
      <c r="I1256">
        <v>2.2111579778033001</v>
      </c>
      <c r="J1256">
        <v>3.1853001141818198</v>
      </c>
      <c r="K1256">
        <v>17.380104561711502</v>
      </c>
      <c r="L1256">
        <v>17.037653915386599</v>
      </c>
      <c r="M1256">
        <v>0.34245064632489902</v>
      </c>
      <c r="N1256">
        <v>2.0099636254240001E-2</v>
      </c>
      <c r="O1256" t="s">
        <v>23</v>
      </c>
    </row>
    <row r="1257" spans="1:15" x14ac:dyDescent="0.3">
      <c r="A1257">
        <v>325018</v>
      </c>
      <c r="B1257" t="s">
        <v>15</v>
      </c>
      <c r="C1257">
        <v>346</v>
      </c>
      <c r="D1257">
        <v>183</v>
      </c>
      <c r="E1257">
        <v>18.300000190734899</v>
      </c>
      <c r="F1257">
        <v>2.3992943546205199</v>
      </c>
      <c r="G1257">
        <v>3.15548598111023</v>
      </c>
      <c r="H1257">
        <v>3.3310191362870101</v>
      </c>
      <c r="I1257">
        <v>0.96271028205403497</v>
      </c>
      <c r="J1257">
        <v>2.8261454686436198</v>
      </c>
      <c r="K1257">
        <v>43.90708682887</v>
      </c>
      <c r="L1257">
        <v>43.389068406033601</v>
      </c>
      <c r="M1257">
        <v>0.51801842283632704</v>
      </c>
      <c r="N1257">
        <v>1.19389155348699E-2</v>
      </c>
      <c r="O1257" t="s">
        <v>23</v>
      </c>
    </row>
    <row r="1258" spans="1:15" x14ac:dyDescent="0.3">
      <c r="A1258">
        <v>325018</v>
      </c>
      <c r="B1258" t="s">
        <v>15</v>
      </c>
      <c r="C1258">
        <v>347</v>
      </c>
      <c r="D1258">
        <v>351</v>
      </c>
      <c r="E1258">
        <v>35.100000143051098</v>
      </c>
      <c r="F1258">
        <v>1.9489395162313401</v>
      </c>
      <c r="G1258">
        <v>2.7904471134304298</v>
      </c>
      <c r="H1258">
        <v>3.4951017905269901</v>
      </c>
      <c r="I1258">
        <v>0.61304671406876099</v>
      </c>
      <c r="J1258">
        <v>1.6563672689740101</v>
      </c>
      <c r="K1258">
        <v>68.407777183350703</v>
      </c>
      <c r="L1258">
        <v>66.0538102547617</v>
      </c>
      <c r="M1258">
        <v>2.3539669285889602</v>
      </c>
      <c r="N1258">
        <v>3.5637110403018202E-2</v>
      </c>
      <c r="O1258" t="s">
        <v>23</v>
      </c>
    </row>
    <row r="1259" spans="1:15" x14ac:dyDescent="0.3">
      <c r="A1259">
        <v>325018</v>
      </c>
      <c r="B1259" t="s">
        <v>15</v>
      </c>
      <c r="C1259">
        <v>356</v>
      </c>
      <c r="D1259">
        <v>64</v>
      </c>
      <c r="E1259">
        <v>6.4000000953674299</v>
      </c>
      <c r="F1259">
        <v>1.5736654182690899</v>
      </c>
      <c r="G1259">
        <v>1.7279710945070299</v>
      </c>
      <c r="H1259">
        <v>1.79659163540194</v>
      </c>
      <c r="I1259">
        <v>0.80581417430236701</v>
      </c>
      <c r="J1259">
        <v>1.0160145847192601</v>
      </c>
      <c r="K1259">
        <v>10.071458801388699</v>
      </c>
      <c r="L1259">
        <v>9.8105396805172393</v>
      </c>
      <c r="M1259">
        <v>0.26091912087149499</v>
      </c>
      <c r="N1259">
        <v>2.6595796905001599E-2</v>
      </c>
      <c r="O1259" t="s">
        <v>23</v>
      </c>
    </row>
    <row r="1260" spans="1:15" x14ac:dyDescent="0.3">
      <c r="A1260">
        <v>325018</v>
      </c>
      <c r="B1260" t="s">
        <v>15</v>
      </c>
      <c r="C1260">
        <v>389</v>
      </c>
      <c r="D1260">
        <v>71</v>
      </c>
      <c r="E1260">
        <v>7.0999999046325701</v>
      </c>
      <c r="F1260">
        <v>2.0127075994461299</v>
      </c>
      <c r="G1260">
        <v>2.5876063611736302</v>
      </c>
      <c r="H1260">
        <v>3.4877994016057099</v>
      </c>
      <c r="I1260">
        <v>0.115878593959892</v>
      </c>
      <c r="J1260">
        <v>0.44404424079289001</v>
      </c>
      <c r="K1260">
        <v>14.2902237349633</v>
      </c>
      <c r="L1260">
        <v>13.7477440582367</v>
      </c>
      <c r="M1260">
        <v>0.54247967672662201</v>
      </c>
      <c r="N1260">
        <v>3.9459541465758301E-2</v>
      </c>
      <c r="O1260" t="s">
        <v>23</v>
      </c>
    </row>
    <row r="1261" spans="1:15" x14ac:dyDescent="0.3">
      <c r="A1261">
        <v>325018</v>
      </c>
      <c r="B1261" t="s">
        <v>17</v>
      </c>
      <c r="C1261">
        <v>392</v>
      </c>
      <c r="D1261">
        <v>235</v>
      </c>
      <c r="E1261">
        <v>23.5</v>
      </c>
      <c r="F1261">
        <v>1.36889964714763</v>
      </c>
      <c r="G1261">
        <v>1.43249585342706</v>
      </c>
      <c r="H1261">
        <v>1.5762545932873999</v>
      </c>
      <c r="I1261">
        <v>0.38188347042083098</v>
      </c>
      <c r="J1261">
        <v>0.72468588664908695</v>
      </c>
      <c r="K1261">
        <v>32.169141695904301</v>
      </c>
      <c r="L1261">
        <v>29.474330341827699</v>
      </c>
      <c r="M1261">
        <v>2.6948113540765202</v>
      </c>
      <c r="N1261">
        <v>9.1429095176158895E-2</v>
      </c>
      <c r="O1261" t="s">
        <v>23</v>
      </c>
    </row>
    <row r="1262" spans="1:15" x14ac:dyDescent="0.3">
      <c r="A1262">
        <v>325018</v>
      </c>
      <c r="B1262" t="s">
        <v>17</v>
      </c>
      <c r="C1262">
        <v>393</v>
      </c>
      <c r="D1262">
        <v>89</v>
      </c>
      <c r="E1262">
        <v>8.9000000953674299</v>
      </c>
      <c r="F1262">
        <v>1.19629076824213</v>
      </c>
      <c r="G1262">
        <v>1.28450919498755</v>
      </c>
      <c r="H1262">
        <v>1.3545057835973799</v>
      </c>
      <c r="I1262">
        <v>0.38569323429117403</v>
      </c>
      <c r="J1262">
        <v>0.51451810120721297</v>
      </c>
      <c r="K1262">
        <v>10.6469879393204</v>
      </c>
      <c r="L1262">
        <v>10.446547061144001</v>
      </c>
      <c r="M1262">
        <v>0.20044087817637801</v>
      </c>
      <c r="N1262">
        <v>1.9187285234364099E-2</v>
      </c>
      <c r="O1262" t="s">
        <v>23</v>
      </c>
    </row>
    <row r="1263" spans="1:15" x14ac:dyDescent="0.3">
      <c r="A1263">
        <v>325018</v>
      </c>
      <c r="B1263" t="s">
        <v>17</v>
      </c>
      <c r="C1263">
        <v>394</v>
      </c>
      <c r="D1263">
        <v>183</v>
      </c>
      <c r="E1263">
        <v>18.299999952316298</v>
      </c>
      <c r="F1263">
        <v>1.53917866911609</v>
      </c>
      <c r="G1263">
        <v>1.7063368308039799</v>
      </c>
      <c r="H1263">
        <v>2.3887660947352201</v>
      </c>
      <c r="I1263">
        <v>0.46205965747418898</v>
      </c>
      <c r="J1263">
        <v>1.1896738499177699</v>
      </c>
      <c r="K1263">
        <v>28.166969578898001</v>
      </c>
      <c r="L1263">
        <v>26.8992111091388</v>
      </c>
      <c r="M1263">
        <v>1.26775846975913</v>
      </c>
      <c r="N1263">
        <v>4.7129949819547698E-2</v>
      </c>
      <c r="O1263" t="s">
        <v>23</v>
      </c>
    </row>
    <row r="1264" spans="1:15" x14ac:dyDescent="0.3">
      <c r="A1264">
        <v>325018</v>
      </c>
      <c r="B1264" t="s">
        <v>17</v>
      </c>
      <c r="C1264">
        <v>403</v>
      </c>
      <c r="D1264">
        <v>127</v>
      </c>
      <c r="E1264">
        <v>12.7000000476837</v>
      </c>
      <c r="F1264">
        <v>2.5614450459651898</v>
      </c>
      <c r="G1264">
        <v>2.9221359123925699</v>
      </c>
      <c r="H1264">
        <v>3.0224768484893798</v>
      </c>
      <c r="I1264">
        <v>1.13312950212626</v>
      </c>
      <c r="J1264">
        <v>1.9470541794398699</v>
      </c>
      <c r="K1264">
        <v>32.530352128115098</v>
      </c>
      <c r="L1264">
        <v>32.404247885397297</v>
      </c>
      <c r="M1264">
        <v>0.12610424271787199</v>
      </c>
      <c r="N1264">
        <v>3.8915960390088298E-3</v>
      </c>
      <c r="O1264" t="s">
        <v>23</v>
      </c>
    </row>
    <row r="1265" spans="1:15" x14ac:dyDescent="0.3">
      <c r="A1265">
        <v>325018</v>
      </c>
      <c r="B1265" t="s">
        <v>17</v>
      </c>
      <c r="C1265">
        <v>405</v>
      </c>
      <c r="D1265">
        <v>38</v>
      </c>
      <c r="E1265">
        <v>3.7999999523162802</v>
      </c>
      <c r="F1265">
        <v>3.1595105502887999</v>
      </c>
      <c r="G1265">
        <v>3.4769428148507102</v>
      </c>
      <c r="H1265">
        <v>3.5321095518532601</v>
      </c>
      <c r="I1265">
        <v>1.41939228889207</v>
      </c>
      <c r="J1265">
        <v>2.0197583281332001</v>
      </c>
      <c r="K1265">
        <v>12.0061399860165</v>
      </c>
      <c r="L1265">
        <v>11.806891678509499</v>
      </c>
      <c r="M1265">
        <v>0.19924830750695199</v>
      </c>
      <c r="N1265">
        <v>1.6875593757637E-2</v>
      </c>
      <c r="O1265" t="s">
        <v>23</v>
      </c>
    </row>
    <row r="1266" spans="1:15" x14ac:dyDescent="0.3">
      <c r="A1266">
        <v>325018</v>
      </c>
      <c r="B1266" t="s">
        <v>17</v>
      </c>
      <c r="C1266">
        <v>406</v>
      </c>
      <c r="D1266">
        <v>22</v>
      </c>
      <c r="E1266">
        <v>2.2000000476837198</v>
      </c>
      <c r="F1266">
        <v>3.30927293465062</v>
      </c>
      <c r="G1266">
        <v>3.4228100074870902</v>
      </c>
      <c r="H1266">
        <v>3.4868010506214402</v>
      </c>
      <c r="I1266">
        <v>0.31235352196246902</v>
      </c>
      <c r="J1266">
        <v>0.40833408245503</v>
      </c>
      <c r="K1266">
        <v>7.2804005952545401</v>
      </c>
      <c r="L1266">
        <v>6.9323676072536404</v>
      </c>
      <c r="M1266">
        <v>0.34803298800090499</v>
      </c>
      <c r="N1266">
        <v>5.0204058370583601E-2</v>
      </c>
      <c r="O1266" t="s">
        <v>23</v>
      </c>
    </row>
    <row r="1267" spans="1:15" x14ac:dyDescent="0.3">
      <c r="A1267">
        <v>325018</v>
      </c>
      <c r="B1267" t="s">
        <v>17</v>
      </c>
      <c r="C1267">
        <v>410</v>
      </c>
      <c r="D1267">
        <v>35</v>
      </c>
      <c r="E1267">
        <v>3.5</v>
      </c>
      <c r="F1267">
        <v>2.3578456109472601</v>
      </c>
      <c r="G1267">
        <v>2.7899377873029501</v>
      </c>
      <c r="H1267">
        <v>2.9658488620271202</v>
      </c>
      <c r="I1267">
        <v>0.122920880669123</v>
      </c>
      <c r="J1267">
        <v>0.49060714875903499</v>
      </c>
      <c r="K1267">
        <v>8.2524594896817902</v>
      </c>
      <c r="L1267">
        <v>7.9538186046766697</v>
      </c>
      <c r="M1267">
        <v>0.29864088500512798</v>
      </c>
      <c r="N1267">
        <v>3.75468564029778E-2</v>
      </c>
      <c r="O1267" t="s">
        <v>23</v>
      </c>
    </row>
    <row r="1268" spans="1:15" x14ac:dyDescent="0.3">
      <c r="A1268">
        <v>325018</v>
      </c>
      <c r="B1268" t="s">
        <v>17</v>
      </c>
      <c r="C1268">
        <v>412</v>
      </c>
      <c r="D1268">
        <v>134</v>
      </c>
      <c r="E1268">
        <v>13.4000000953674</v>
      </c>
      <c r="F1268">
        <v>2.40038536047317</v>
      </c>
      <c r="G1268">
        <v>2.7901353265067499</v>
      </c>
      <c r="H1268">
        <v>3.0069567229198602</v>
      </c>
      <c r="I1268">
        <v>1.44330354722051</v>
      </c>
      <c r="J1268">
        <v>2.5340493571393399</v>
      </c>
      <c r="K1268">
        <v>32.165163910364697</v>
      </c>
      <c r="L1268">
        <v>31.911800460147798</v>
      </c>
      <c r="M1268">
        <v>0.25336345021685203</v>
      </c>
      <c r="N1268">
        <v>7.9394909269772593E-3</v>
      </c>
      <c r="O1268" t="s">
        <v>23</v>
      </c>
    </row>
    <row r="1269" spans="1:15" x14ac:dyDescent="0.3">
      <c r="A1269">
        <v>325018</v>
      </c>
      <c r="B1269" t="s">
        <v>17</v>
      </c>
      <c r="C1269">
        <v>414</v>
      </c>
      <c r="D1269">
        <v>59</v>
      </c>
      <c r="E1269">
        <v>5.8999998569488499</v>
      </c>
      <c r="F1269">
        <v>3.0240259536443501</v>
      </c>
      <c r="G1269">
        <v>3.2403407745059298</v>
      </c>
      <c r="H1269">
        <v>3.4732383619139999</v>
      </c>
      <c r="I1269">
        <v>1.2472981059414301</v>
      </c>
      <c r="J1269">
        <v>1.7478705741821601</v>
      </c>
      <c r="K1269">
        <v>17.841752854130299</v>
      </c>
      <c r="L1269">
        <v>17.651201330899699</v>
      </c>
      <c r="M1269">
        <v>0.19055152323056401</v>
      </c>
      <c r="N1269">
        <v>1.07953855184343E-2</v>
      </c>
      <c r="O1269" t="s">
        <v>23</v>
      </c>
    </row>
    <row r="1270" spans="1:15" x14ac:dyDescent="0.3">
      <c r="A1270">
        <v>325018</v>
      </c>
      <c r="B1270" t="s">
        <v>17</v>
      </c>
      <c r="C1270">
        <v>415</v>
      </c>
      <c r="D1270">
        <v>49</v>
      </c>
      <c r="E1270">
        <v>4.8999998569488499</v>
      </c>
      <c r="F1270">
        <v>2.6883567888325</v>
      </c>
      <c r="G1270">
        <v>3.1339505804278902</v>
      </c>
      <c r="H1270">
        <v>3.2257793365405898</v>
      </c>
      <c r="I1270">
        <v>0.63345548826812803</v>
      </c>
      <c r="J1270">
        <v>1.1315651424614299</v>
      </c>
      <c r="K1270">
        <v>13.172947915479501</v>
      </c>
      <c r="L1270">
        <v>12.843932480424</v>
      </c>
      <c r="M1270">
        <v>0.32901543505550301</v>
      </c>
      <c r="N1270">
        <v>2.5616409581486799E-2</v>
      </c>
      <c r="O1270" t="s">
        <v>23</v>
      </c>
    </row>
    <row r="1271" spans="1:15" x14ac:dyDescent="0.3">
      <c r="A1271">
        <v>325018</v>
      </c>
      <c r="B1271" t="s">
        <v>17</v>
      </c>
      <c r="C1271">
        <v>418</v>
      </c>
      <c r="D1271">
        <v>118</v>
      </c>
      <c r="E1271">
        <v>11.7999999523163</v>
      </c>
      <c r="F1271">
        <v>2.4341502001727302</v>
      </c>
      <c r="G1271">
        <v>2.904730924756</v>
      </c>
      <c r="H1271">
        <v>3.2190462089749099</v>
      </c>
      <c r="I1271">
        <v>1.1601792724423501</v>
      </c>
      <c r="J1271">
        <v>2.1732707661051101</v>
      </c>
      <c r="K1271">
        <v>28.7229723054344</v>
      </c>
      <c r="L1271">
        <v>28.569168240082799</v>
      </c>
      <c r="M1271">
        <v>0.15380406535156199</v>
      </c>
      <c r="N1271">
        <v>5.3835681899822704E-3</v>
      </c>
      <c r="O1271" t="s">
        <v>23</v>
      </c>
    </row>
    <row r="1272" spans="1:15" x14ac:dyDescent="0.3">
      <c r="A1272">
        <v>325018</v>
      </c>
      <c r="B1272" t="s">
        <v>17</v>
      </c>
      <c r="C1272">
        <v>420</v>
      </c>
      <c r="D1272">
        <v>286</v>
      </c>
      <c r="E1272">
        <v>28.600000143051101</v>
      </c>
      <c r="F1272">
        <v>1.59908878688573</v>
      </c>
      <c r="G1272">
        <v>1.7357388827795399</v>
      </c>
      <c r="H1272">
        <v>2.5932580411041299</v>
      </c>
      <c r="I1272">
        <v>0.613245253006791</v>
      </c>
      <c r="J1272">
        <v>1.1655109118873901</v>
      </c>
      <c r="K1272">
        <v>45.733939395887298</v>
      </c>
      <c r="L1272">
        <v>39.8633485721843</v>
      </c>
      <c r="M1272">
        <v>5.8705908237029298</v>
      </c>
      <c r="N1272">
        <v>0.147267879743532</v>
      </c>
      <c r="O1272" t="s">
        <v>23</v>
      </c>
    </row>
    <row r="1273" spans="1:15" x14ac:dyDescent="0.3">
      <c r="A1273">
        <v>325018</v>
      </c>
      <c r="B1273" t="s">
        <v>17</v>
      </c>
      <c r="C1273">
        <v>421</v>
      </c>
      <c r="D1273">
        <v>28</v>
      </c>
      <c r="E1273">
        <v>2.7999999523162802</v>
      </c>
      <c r="F1273">
        <v>2.3694073360504699</v>
      </c>
      <c r="G1273">
        <v>2.9522808538216201</v>
      </c>
      <c r="H1273">
        <v>3.11668098694699</v>
      </c>
      <c r="I1273">
        <v>2.40904080560232</v>
      </c>
      <c r="J1273">
        <v>2.8962428924766899</v>
      </c>
      <c r="K1273">
        <v>6.6343405091658099</v>
      </c>
      <c r="L1273">
        <v>6.4997266021490203</v>
      </c>
      <c r="M1273">
        <v>0.13461390701678499</v>
      </c>
      <c r="N1273">
        <v>2.0710702965918201E-2</v>
      </c>
      <c r="O1273" t="s">
        <v>23</v>
      </c>
    </row>
    <row r="1274" spans="1:15" x14ac:dyDescent="0.3">
      <c r="A1274">
        <v>325018</v>
      </c>
      <c r="B1274" t="s">
        <v>17</v>
      </c>
      <c r="C1274">
        <v>428</v>
      </c>
      <c r="D1274">
        <v>26</v>
      </c>
      <c r="E1274">
        <v>2.6000001430511501</v>
      </c>
      <c r="F1274">
        <v>2.3350720213103702</v>
      </c>
      <c r="G1274">
        <v>2.6537523501502198</v>
      </c>
      <c r="H1274">
        <v>2.7290732673428102</v>
      </c>
      <c r="I1274">
        <v>2.6509952503213201</v>
      </c>
      <c r="J1274">
        <v>4.1352463485048903</v>
      </c>
      <c r="K1274">
        <v>6.0711874752248898</v>
      </c>
      <c r="L1274">
        <v>5.7315979831280996</v>
      </c>
      <c r="M1274">
        <v>0.33958949209678602</v>
      </c>
      <c r="N1274">
        <v>5.9248658593366602E-2</v>
      </c>
      <c r="O1274" t="s">
        <v>23</v>
      </c>
    </row>
    <row r="1275" spans="1:15" x14ac:dyDescent="0.3">
      <c r="A1275">
        <v>325018</v>
      </c>
      <c r="B1275" t="s">
        <v>17</v>
      </c>
      <c r="C1275">
        <v>430</v>
      </c>
      <c r="D1275">
        <v>29</v>
      </c>
      <c r="E1275">
        <v>2.9000000953674299</v>
      </c>
      <c r="F1275">
        <v>2.2149975900105399</v>
      </c>
      <c r="G1275">
        <v>2.8385371061477902</v>
      </c>
      <c r="H1275">
        <v>3.0675894079335402</v>
      </c>
      <c r="I1275">
        <v>1.89264737857861</v>
      </c>
      <c r="J1275">
        <v>2.0066297482738902</v>
      </c>
      <c r="K1275">
        <v>6.4234931145927998</v>
      </c>
      <c r="L1275">
        <v>6.2505212808644997</v>
      </c>
      <c r="M1275">
        <v>0.172971833728295</v>
      </c>
      <c r="N1275">
        <v>2.7673185316212798E-2</v>
      </c>
      <c r="O1275" t="s">
        <v>23</v>
      </c>
    </row>
    <row r="1276" spans="1:15" x14ac:dyDescent="0.3">
      <c r="A1276">
        <v>325018</v>
      </c>
      <c r="B1276" t="s">
        <v>17</v>
      </c>
      <c r="C1276">
        <v>441</v>
      </c>
      <c r="D1276">
        <v>40</v>
      </c>
      <c r="E1276">
        <v>4</v>
      </c>
      <c r="F1276">
        <v>2.7150464799615901</v>
      </c>
      <c r="G1276">
        <v>3.4066932701409001</v>
      </c>
      <c r="H1276">
        <v>3.56181005229279</v>
      </c>
      <c r="I1276">
        <v>2.3763748245319198</v>
      </c>
      <c r="J1276">
        <v>3.35715564570534</v>
      </c>
      <c r="K1276">
        <v>10.860185922532001</v>
      </c>
      <c r="L1276">
        <v>10.646880057172901</v>
      </c>
      <c r="M1276">
        <v>0.21330586535905599</v>
      </c>
      <c r="N1276">
        <v>2.00345889324966E-2</v>
      </c>
      <c r="O1276" t="s">
        <v>23</v>
      </c>
    </row>
    <row r="1277" spans="1:15" x14ac:dyDescent="0.3">
      <c r="A1277">
        <v>325018</v>
      </c>
      <c r="B1277" t="s">
        <v>17</v>
      </c>
      <c r="C1277">
        <v>442</v>
      </c>
      <c r="D1277">
        <v>53</v>
      </c>
      <c r="E1277">
        <v>5.2999999523162797</v>
      </c>
      <c r="F1277">
        <v>1.93668262423548</v>
      </c>
      <c r="G1277">
        <v>2.4775022661189499</v>
      </c>
      <c r="H1277">
        <v>2.7407964977833599</v>
      </c>
      <c r="I1277">
        <v>1.4778455277279099</v>
      </c>
      <c r="J1277">
        <v>2.2957574479291898</v>
      </c>
      <c r="K1277">
        <v>10.264417882019201</v>
      </c>
      <c r="L1277">
        <v>10.077120410957701</v>
      </c>
      <c r="M1277">
        <v>0.18729747106144001</v>
      </c>
      <c r="N1277">
        <v>1.8586407964101999E-2</v>
      </c>
      <c r="O1277" t="s">
        <v>23</v>
      </c>
    </row>
    <row r="1278" spans="1:15" x14ac:dyDescent="0.3">
      <c r="A1278">
        <v>325018</v>
      </c>
      <c r="B1278" t="s">
        <v>17</v>
      </c>
      <c r="C1278">
        <v>445</v>
      </c>
      <c r="D1278">
        <v>31</v>
      </c>
      <c r="E1278">
        <v>3.1000001430511501</v>
      </c>
      <c r="F1278">
        <v>2.3686409117404201</v>
      </c>
      <c r="G1278">
        <v>2.9016199157486402</v>
      </c>
      <c r="H1278">
        <v>3.03954602731711</v>
      </c>
      <c r="I1278">
        <v>2.51114761603512</v>
      </c>
      <c r="J1278">
        <v>3.1436243735522398</v>
      </c>
      <c r="K1278">
        <v>7.3427869843063496</v>
      </c>
      <c r="L1278">
        <v>7.1991744982257098</v>
      </c>
      <c r="M1278">
        <v>0.14361248608063701</v>
      </c>
      <c r="N1278">
        <v>1.9948465774240001E-2</v>
      </c>
      <c r="O1278" t="s">
        <v>23</v>
      </c>
    </row>
    <row r="1279" spans="1:15" x14ac:dyDescent="0.3">
      <c r="A1279">
        <v>325018</v>
      </c>
      <c r="B1279" t="s">
        <v>17</v>
      </c>
      <c r="C1279">
        <v>461</v>
      </c>
      <c r="D1279">
        <v>62</v>
      </c>
      <c r="E1279">
        <v>6.2000000476837203</v>
      </c>
      <c r="F1279">
        <v>1.6143517258062201</v>
      </c>
      <c r="G1279">
        <v>1.9326167872267499</v>
      </c>
      <c r="H1279">
        <v>2.6321553090477998</v>
      </c>
      <c r="I1279">
        <v>2.0184741218948901</v>
      </c>
      <c r="J1279">
        <v>3.4081207045828101</v>
      </c>
      <c r="K1279">
        <v>10.008980756443901</v>
      </c>
      <c r="L1279">
        <v>8.9121297893711606</v>
      </c>
      <c r="M1279">
        <v>1.09685096707275</v>
      </c>
      <c r="N1279">
        <v>0.12307394449987499</v>
      </c>
      <c r="O1279" t="s">
        <v>23</v>
      </c>
    </row>
    <row r="1280" spans="1:15" x14ac:dyDescent="0.3">
      <c r="A1280">
        <v>325018</v>
      </c>
      <c r="B1280" t="s">
        <v>17</v>
      </c>
      <c r="C1280">
        <v>469</v>
      </c>
      <c r="D1280">
        <v>29</v>
      </c>
      <c r="E1280">
        <v>2.9000000953674299</v>
      </c>
      <c r="F1280">
        <v>2.5798174497048998</v>
      </c>
      <c r="G1280">
        <v>2.9241727400051398</v>
      </c>
      <c r="H1280">
        <v>3.06027175787509</v>
      </c>
      <c r="I1280">
        <v>3.2023223732917399</v>
      </c>
      <c r="J1280">
        <v>3.7660302508442101</v>
      </c>
      <c r="K1280">
        <v>7.4814707405437</v>
      </c>
      <c r="L1280">
        <v>6.2678290563513599</v>
      </c>
      <c r="M1280">
        <v>1.2136416841923501</v>
      </c>
      <c r="N1280">
        <v>0.193630310156996</v>
      </c>
      <c r="O1280" t="s">
        <v>23</v>
      </c>
    </row>
    <row r="1281" spans="1:15" x14ac:dyDescent="0.3">
      <c r="A1281">
        <v>325018</v>
      </c>
      <c r="B1281" t="s">
        <v>17</v>
      </c>
      <c r="C1281">
        <v>471</v>
      </c>
      <c r="D1281">
        <v>128</v>
      </c>
      <c r="E1281">
        <v>12.7999999523163</v>
      </c>
      <c r="F1281">
        <v>1.7239077526348301</v>
      </c>
      <c r="G1281">
        <v>1.8191440795368401</v>
      </c>
      <c r="H1281">
        <v>3.03911182529033</v>
      </c>
      <c r="I1281">
        <v>0.79554210277854398</v>
      </c>
      <c r="J1281">
        <v>1.8413100582265101</v>
      </c>
      <c r="K1281">
        <v>22.066019286827999</v>
      </c>
      <c r="L1281">
        <v>19.7997576592299</v>
      </c>
      <c r="M1281">
        <v>2.26626162759813</v>
      </c>
      <c r="N1281">
        <v>0.114459058873465</v>
      </c>
      <c r="O1281" t="s">
        <v>23</v>
      </c>
    </row>
    <row r="1282" spans="1:15" x14ac:dyDescent="0.3">
      <c r="A1282">
        <v>325018</v>
      </c>
      <c r="B1282" t="s">
        <v>17</v>
      </c>
      <c r="C1282">
        <v>475</v>
      </c>
      <c r="D1282">
        <v>41</v>
      </c>
      <c r="E1282">
        <v>4.0999999046325701</v>
      </c>
      <c r="F1282">
        <v>1.49184203243427</v>
      </c>
      <c r="G1282">
        <v>1.7188793475936299</v>
      </c>
      <c r="H1282">
        <v>1.9929002158937299</v>
      </c>
      <c r="I1282">
        <v>0.26719143488034203</v>
      </c>
      <c r="J1282">
        <v>4.0897540291538999</v>
      </c>
      <c r="K1282">
        <v>6.1165522410009796</v>
      </c>
      <c r="L1282">
        <v>5.9327627528171396</v>
      </c>
      <c r="M1282">
        <v>0.183789488183834</v>
      </c>
      <c r="N1282">
        <v>3.0978735513494501E-2</v>
      </c>
      <c r="O1282" t="s">
        <v>23</v>
      </c>
    </row>
    <row r="1283" spans="1:15" x14ac:dyDescent="0.3">
      <c r="A1283">
        <v>325018</v>
      </c>
      <c r="B1283" t="s">
        <v>17</v>
      </c>
      <c r="C1283">
        <v>476</v>
      </c>
      <c r="D1283">
        <v>247</v>
      </c>
      <c r="E1283">
        <v>24.700000047683702</v>
      </c>
      <c r="F1283">
        <v>1.8316957231201301</v>
      </c>
      <c r="G1283">
        <v>2.60110145188133</v>
      </c>
      <c r="H1283">
        <v>2.8605314824356598</v>
      </c>
      <c r="I1283">
        <v>0.61315860036435299</v>
      </c>
      <c r="J1283">
        <v>0.92384113661064104</v>
      </c>
      <c r="K1283">
        <v>45.242884416825802</v>
      </c>
      <c r="L1283">
        <v>43.071503383155999</v>
      </c>
      <c r="M1283">
        <v>2.1713810336697801</v>
      </c>
      <c r="N1283">
        <v>5.04134024381174E-2</v>
      </c>
      <c r="O1283" t="s">
        <v>23</v>
      </c>
    </row>
    <row r="1284" spans="1:15" x14ac:dyDescent="0.3">
      <c r="A1284">
        <v>325018</v>
      </c>
      <c r="B1284" t="s">
        <v>17</v>
      </c>
      <c r="C1284">
        <v>508</v>
      </c>
      <c r="D1284">
        <v>219</v>
      </c>
      <c r="E1284">
        <v>21.9000000953674</v>
      </c>
      <c r="F1284">
        <v>2.0870942234082999</v>
      </c>
      <c r="G1284">
        <v>2.7250942865957302</v>
      </c>
      <c r="H1284">
        <v>2.9761016091720802</v>
      </c>
      <c r="I1284">
        <v>0.64913877642471796</v>
      </c>
      <c r="J1284">
        <v>1.50824008880535</v>
      </c>
      <c r="K1284">
        <v>45.707363608907499</v>
      </c>
      <c r="L1284">
        <v>44.938002783732799</v>
      </c>
      <c r="M1284">
        <v>0.76936082517470805</v>
      </c>
      <c r="N1284">
        <v>1.71204944037524E-2</v>
      </c>
      <c r="O1284" t="s">
        <v>23</v>
      </c>
    </row>
    <row r="1285" spans="1:15" x14ac:dyDescent="0.3">
      <c r="A1285">
        <v>325018</v>
      </c>
      <c r="B1285" t="s">
        <v>17</v>
      </c>
      <c r="C1285">
        <v>519</v>
      </c>
      <c r="D1285">
        <v>112</v>
      </c>
      <c r="E1285">
        <v>11.2000000476837</v>
      </c>
      <c r="F1285">
        <v>1.4420566690008401</v>
      </c>
      <c r="G1285">
        <v>1.5908067221946001</v>
      </c>
      <c r="H1285">
        <v>1.6598071171241899</v>
      </c>
      <c r="I1285">
        <v>0.40600521493523101</v>
      </c>
      <c r="J1285">
        <v>0.87323637546868405</v>
      </c>
      <c r="K1285">
        <v>16.151034718527601</v>
      </c>
      <c r="L1285">
        <v>15.935039303405899</v>
      </c>
      <c r="M1285">
        <v>0.21599541512164</v>
      </c>
      <c r="N1285">
        <v>1.35547463052365E-2</v>
      </c>
      <c r="O1285" t="s">
        <v>23</v>
      </c>
    </row>
    <row r="1286" spans="1:15" x14ac:dyDescent="0.3">
      <c r="A1286">
        <v>325018</v>
      </c>
      <c r="B1286" t="s">
        <v>17</v>
      </c>
      <c r="C1286">
        <v>548</v>
      </c>
      <c r="D1286">
        <v>67</v>
      </c>
      <c r="E1286">
        <v>6.7000000476837203</v>
      </c>
      <c r="F1286">
        <v>1.31883991085995</v>
      </c>
      <c r="G1286">
        <v>1.4814325999056499</v>
      </c>
      <c r="H1286">
        <v>1.6009957932938499</v>
      </c>
      <c r="I1286">
        <v>0.50602597670431304</v>
      </c>
      <c r="J1286">
        <v>0.86845139702172303</v>
      </c>
      <c r="K1286">
        <v>8.8362274726700605</v>
      </c>
      <c r="L1286">
        <v>8.6550457169317792</v>
      </c>
      <c r="M1286">
        <v>0.181181755738276</v>
      </c>
      <c r="N1286">
        <v>2.0933656697368099E-2</v>
      </c>
      <c r="O1286" t="s">
        <v>23</v>
      </c>
    </row>
    <row r="1287" spans="1:15" x14ac:dyDescent="0.3">
      <c r="A1287">
        <v>325018</v>
      </c>
      <c r="B1287" t="s">
        <v>17</v>
      </c>
      <c r="C1287">
        <v>552</v>
      </c>
      <c r="D1287">
        <v>132</v>
      </c>
      <c r="E1287">
        <v>13.2000000476837</v>
      </c>
      <c r="F1287">
        <v>1.31264272963674</v>
      </c>
      <c r="G1287">
        <v>1.4192099832483001</v>
      </c>
      <c r="H1287">
        <v>1.5499350417043301</v>
      </c>
      <c r="I1287">
        <v>0.50686354077909201</v>
      </c>
      <c r="J1287">
        <v>0.70103482690002195</v>
      </c>
      <c r="K1287">
        <v>17.326884085473299</v>
      </c>
      <c r="L1287">
        <v>16.879937737016402</v>
      </c>
      <c r="M1287">
        <v>0.446946348456979</v>
      </c>
      <c r="N1287">
        <v>2.6477961910775401E-2</v>
      </c>
      <c r="O1287" t="s">
        <v>23</v>
      </c>
    </row>
    <row r="1288" spans="1:15" x14ac:dyDescent="0.3">
      <c r="A1288">
        <v>325018</v>
      </c>
      <c r="B1288" t="s">
        <v>17</v>
      </c>
      <c r="C1288">
        <v>556</v>
      </c>
      <c r="D1288">
        <v>74</v>
      </c>
      <c r="E1288">
        <v>7.4000000953674299</v>
      </c>
      <c r="F1288">
        <v>1.3672420757684201</v>
      </c>
      <c r="G1288">
        <v>1.44034594392245</v>
      </c>
      <c r="H1288">
        <v>1.50244630445176</v>
      </c>
      <c r="I1288">
        <v>0.38409388984026699</v>
      </c>
      <c r="J1288">
        <v>0.45311562418391899</v>
      </c>
      <c r="K1288">
        <v>10.117591484908999</v>
      </c>
      <c r="L1288">
        <v>9.9595262680592302</v>
      </c>
      <c r="M1288">
        <v>0.15806521684974201</v>
      </c>
      <c r="N1288">
        <v>1.5870756559643401E-2</v>
      </c>
      <c r="O1288" t="s">
        <v>23</v>
      </c>
    </row>
    <row r="1289" spans="1:15" x14ac:dyDescent="0.3">
      <c r="A1289">
        <v>325018</v>
      </c>
      <c r="B1289" t="s">
        <v>17</v>
      </c>
      <c r="C1289">
        <v>560</v>
      </c>
      <c r="D1289">
        <v>89</v>
      </c>
      <c r="E1289">
        <v>8.9000000953674299</v>
      </c>
      <c r="F1289">
        <v>1.8285297008091499</v>
      </c>
      <c r="G1289">
        <v>2.5718400360924298</v>
      </c>
      <c r="H1289">
        <v>2.7938708863831101</v>
      </c>
      <c r="I1289">
        <v>0.51457039798619197</v>
      </c>
      <c r="J1289">
        <v>0.69170111483400598</v>
      </c>
      <c r="K1289">
        <v>16.2739144448338</v>
      </c>
      <c r="L1289">
        <v>15.711470720097401</v>
      </c>
      <c r="M1289">
        <v>0.56244372473639903</v>
      </c>
      <c r="N1289">
        <v>3.5798286153882898E-2</v>
      </c>
      <c r="O1289" t="s">
        <v>23</v>
      </c>
    </row>
    <row r="1290" spans="1:15" x14ac:dyDescent="0.3">
      <c r="A1290">
        <v>325018</v>
      </c>
      <c r="B1290" t="s">
        <v>17</v>
      </c>
      <c r="C1290">
        <v>575</v>
      </c>
      <c r="D1290">
        <v>24</v>
      </c>
      <c r="E1290">
        <v>2.3999998569488499</v>
      </c>
      <c r="F1290">
        <v>3.3682843666047302</v>
      </c>
      <c r="G1290">
        <v>3.5673829470249201</v>
      </c>
      <c r="H1290">
        <v>3.8419626778312499</v>
      </c>
      <c r="I1290">
        <v>1.39351441598798</v>
      </c>
      <c r="J1290">
        <v>1.95867452154426</v>
      </c>
      <c r="K1290">
        <v>8.0838819527075305</v>
      </c>
      <c r="L1290">
        <v>7.6013690266403797</v>
      </c>
      <c r="M1290">
        <v>0.48251292606715102</v>
      </c>
      <c r="N1290">
        <v>6.3477108449293398E-2</v>
      </c>
      <c r="O1290" t="s">
        <v>23</v>
      </c>
    </row>
    <row r="1291" spans="1:15" x14ac:dyDescent="0.3">
      <c r="A1291">
        <v>325018</v>
      </c>
      <c r="B1291" t="s">
        <v>17</v>
      </c>
      <c r="C1291">
        <v>586</v>
      </c>
      <c r="D1291">
        <v>72</v>
      </c>
      <c r="E1291">
        <v>7.2000000476837203</v>
      </c>
      <c r="F1291">
        <v>1.71280283461692</v>
      </c>
      <c r="G1291">
        <v>2.12034959911953</v>
      </c>
      <c r="H1291">
        <v>2.2689251893561</v>
      </c>
      <c r="I1291">
        <v>0.98818595019261302</v>
      </c>
      <c r="J1291">
        <v>1.42103336589179</v>
      </c>
      <c r="K1291">
        <v>12.332180454745201</v>
      </c>
      <c r="L1291">
        <v>12.107487678406001</v>
      </c>
      <c r="M1291">
        <v>0.224692776339186</v>
      </c>
      <c r="N1291">
        <v>1.8558166839180899E-2</v>
      </c>
      <c r="O1291" t="s">
        <v>23</v>
      </c>
    </row>
    <row r="1292" spans="1:15" x14ac:dyDescent="0.3">
      <c r="A1292">
        <v>325018</v>
      </c>
      <c r="B1292" t="s">
        <v>17</v>
      </c>
      <c r="C1292">
        <v>593</v>
      </c>
      <c r="D1292">
        <v>155</v>
      </c>
      <c r="E1292">
        <v>15.5</v>
      </c>
      <c r="F1292">
        <v>1.6564358874454399</v>
      </c>
      <c r="G1292">
        <v>2.1157180163604901</v>
      </c>
      <c r="H1292">
        <v>2.6062836556189901</v>
      </c>
      <c r="I1292">
        <v>0.64766481331427195</v>
      </c>
      <c r="J1292">
        <v>1.06748918080108</v>
      </c>
      <c r="K1292">
        <v>25.674756258600102</v>
      </c>
      <c r="L1292">
        <v>25.33616831582</v>
      </c>
      <c r="M1292">
        <v>0.33858794278009802</v>
      </c>
      <c r="N1292">
        <v>1.3363818023291301E-2</v>
      </c>
      <c r="O1292" t="s">
        <v>23</v>
      </c>
    </row>
    <row r="1293" spans="1:15" x14ac:dyDescent="0.3">
      <c r="A1293">
        <v>325018</v>
      </c>
      <c r="B1293" t="s">
        <v>17</v>
      </c>
      <c r="C1293">
        <v>594</v>
      </c>
      <c r="D1293">
        <v>54</v>
      </c>
      <c r="E1293">
        <v>5.3999998569488499</v>
      </c>
      <c r="F1293">
        <v>1.63319749730735</v>
      </c>
      <c r="G1293">
        <v>2.0484207154162202</v>
      </c>
      <c r="H1293">
        <v>2.3084200920642499</v>
      </c>
      <c r="I1293">
        <v>0.90936489564132905</v>
      </c>
      <c r="J1293">
        <v>1.3145022423616699</v>
      </c>
      <c r="K1293">
        <v>8.8192663033197505</v>
      </c>
      <c r="L1293">
        <v>8.6241254922964696</v>
      </c>
      <c r="M1293">
        <v>0.19514081102328101</v>
      </c>
      <c r="N1293">
        <v>2.2627315801189499E-2</v>
      </c>
      <c r="O1293" t="s">
        <v>23</v>
      </c>
    </row>
    <row r="1294" spans="1:15" x14ac:dyDescent="0.3">
      <c r="A1294">
        <v>325018</v>
      </c>
      <c r="B1294" t="s">
        <v>17</v>
      </c>
      <c r="C1294">
        <v>595</v>
      </c>
      <c r="D1294">
        <v>59</v>
      </c>
      <c r="E1294">
        <v>5.8999998569488499</v>
      </c>
      <c r="F1294">
        <v>1.58326236224072</v>
      </c>
      <c r="G1294">
        <v>1.9166803735592299</v>
      </c>
      <c r="H1294">
        <v>2.4227763586496001</v>
      </c>
      <c r="I1294">
        <v>1.0530276777294201</v>
      </c>
      <c r="J1294">
        <v>1.2149271893781299</v>
      </c>
      <c r="K1294">
        <v>9.3412478008708408</v>
      </c>
      <c r="L1294">
        <v>9.0435469640310693</v>
      </c>
      <c r="M1294">
        <v>0.297700836839764</v>
      </c>
      <c r="N1294">
        <v>3.29185924531393E-2</v>
      </c>
      <c r="O1294" t="s">
        <v>23</v>
      </c>
    </row>
    <row r="1295" spans="1:15" x14ac:dyDescent="0.3">
      <c r="A1295">
        <v>325018</v>
      </c>
      <c r="B1295" t="s">
        <v>17</v>
      </c>
      <c r="C1295">
        <v>623</v>
      </c>
      <c r="D1295">
        <v>131</v>
      </c>
      <c r="E1295">
        <v>13.0999999046326</v>
      </c>
      <c r="F1295">
        <v>1.2174320718890701</v>
      </c>
      <c r="G1295">
        <v>1.27034561879712</v>
      </c>
      <c r="H1295">
        <v>1.6277502681131999</v>
      </c>
      <c r="I1295">
        <v>0.53702176091731102</v>
      </c>
      <c r="J1295">
        <v>1.0625969507195001</v>
      </c>
      <c r="K1295">
        <v>15.9483600513678</v>
      </c>
      <c r="L1295">
        <v>14.502127779622599</v>
      </c>
      <c r="M1295">
        <v>1.4462322717451901</v>
      </c>
      <c r="N1295">
        <v>9.9725522607609196E-2</v>
      </c>
      <c r="O1295" t="s">
        <v>23</v>
      </c>
    </row>
    <row r="1296" spans="1:15" x14ac:dyDescent="0.3">
      <c r="A1296">
        <v>325018</v>
      </c>
      <c r="B1296" t="s">
        <v>17</v>
      </c>
      <c r="C1296">
        <v>625</v>
      </c>
      <c r="D1296">
        <v>42</v>
      </c>
      <c r="E1296">
        <v>4.2000000476837203</v>
      </c>
      <c r="F1296">
        <v>1.99879350174562</v>
      </c>
      <c r="G1296">
        <v>2.7069203817132501</v>
      </c>
      <c r="H1296">
        <v>3.12000096423129</v>
      </c>
      <c r="I1296">
        <v>3.6877549147050699</v>
      </c>
      <c r="J1296">
        <v>4.87659816153307</v>
      </c>
      <c r="K1296">
        <v>8.3949327828081</v>
      </c>
      <c r="L1296">
        <v>8.0065497449335403</v>
      </c>
      <c r="M1296">
        <v>0.38838303787455802</v>
      </c>
      <c r="N1296">
        <v>4.8508165220646098E-2</v>
      </c>
      <c r="O1296" t="s">
        <v>23</v>
      </c>
    </row>
    <row r="1297" spans="1:15" x14ac:dyDescent="0.3">
      <c r="A1297">
        <v>325018</v>
      </c>
      <c r="B1297" t="s">
        <v>17</v>
      </c>
      <c r="C1297">
        <v>627</v>
      </c>
      <c r="D1297">
        <v>77</v>
      </c>
      <c r="E1297">
        <v>7.7000000476837203</v>
      </c>
      <c r="F1297">
        <v>1.2857561095227099</v>
      </c>
      <c r="G1297">
        <v>1.3623109695434299</v>
      </c>
      <c r="H1297">
        <v>1.54091223011471</v>
      </c>
      <c r="I1297">
        <v>0.49760317587785502</v>
      </c>
      <c r="J1297">
        <v>0.81470980840804397</v>
      </c>
      <c r="K1297">
        <v>9.9003220887168393</v>
      </c>
      <c r="L1297">
        <v>9.6050119603407005</v>
      </c>
      <c r="M1297">
        <v>0.29531012837614601</v>
      </c>
      <c r="N1297">
        <v>3.0745420161420699E-2</v>
      </c>
      <c r="O1297" t="s">
        <v>23</v>
      </c>
    </row>
    <row r="1298" spans="1:15" x14ac:dyDescent="0.3">
      <c r="A1298">
        <v>325018</v>
      </c>
      <c r="B1298" t="s">
        <v>17</v>
      </c>
      <c r="C1298">
        <v>633</v>
      </c>
      <c r="D1298">
        <v>75</v>
      </c>
      <c r="E1298">
        <v>7.5</v>
      </c>
      <c r="F1298">
        <v>1.2205230527673601</v>
      </c>
      <c r="G1298">
        <v>1.27146899835036</v>
      </c>
      <c r="H1298">
        <v>1.34697105923819</v>
      </c>
      <c r="I1298">
        <v>0.33541544474005203</v>
      </c>
      <c r="J1298">
        <v>0.514044250192912</v>
      </c>
      <c r="K1298">
        <v>9.1539228904594392</v>
      </c>
      <c r="L1298">
        <v>8.9883649542295903</v>
      </c>
      <c r="M1298">
        <v>0.16555793622985601</v>
      </c>
      <c r="N1298">
        <v>1.84191381939772E-2</v>
      </c>
      <c r="O1298" t="s">
        <v>23</v>
      </c>
    </row>
    <row r="1299" spans="1:15" x14ac:dyDescent="0.3">
      <c r="A1299">
        <v>325018</v>
      </c>
      <c r="B1299" t="s">
        <v>17</v>
      </c>
      <c r="C1299">
        <v>634</v>
      </c>
      <c r="D1299">
        <v>87</v>
      </c>
      <c r="E1299">
        <v>8.6999998092651403</v>
      </c>
      <c r="F1299">
        <v>1.2876915258115</v>
      </c>
      <c r="G1299">
        <v>1.3857436037238999</v>
      </c>
      <c r="H1299">
        <v>1.4820747395209699</v>
      </c>
      <c r="I1299">
        <v>0.40586638908483602</v>
      </c>
      <c r="J1299">
        <v>0.59406918767503702</v>
      </c>
      <c r="K1299">
        <v>11.202916099151601</v>
      </c>
      <c r="L1299">
        <v>11.008523807079101</v>
      </c>
      <c r="M1299">
        <v>0.19439229207247</v>
      </c>
      <c r="N1299">
        <v>1.7658343251023799E-2</v>
      </c>
      <c r="O1299" t="s">
        <v>23</v>
      </c>
    </row>
    <row r="1300" spans="1:15" x14ac:dyDescent="0.3">
      <c r="A1300">
        <v>325018</v>
      </c>
      <c r="B1300" t="s">
        <v>17</v>
      </c>
      <c r="C1300">
        <v>635</v>
      </c>
      <c r="D1300">
        <v>36</v>
      </c>
      <c r="E1300">
        <v>3.5999999046325701</v>
      </c>
      <c r="F1300">
        <v>2.36514686837701</v>
      </c>
      <c r="G1300">
        <v>2.6709808327770399</v>
      </c>
      <c r="H1300">
        <v>2.73154389579663</v>
      </c>
      <c r="I1300">
        <v>1.82334610779164</v>
      </c>
      <c r="J1300">
        <v>2.2164034121868501</v>
      </c>
      <c r="K1300">
        <v>8.5145285745133705</v>
      </c>
      <c r="L1300">
        <v>8.4080404921564593</v>
      </c>
      <c r="M1300">
        <v>0.106488082356911</v>
      </c>
      <c r="N1300">
        <v>1.26650296768016E-2</v>
      </c>
      <c r="O1300" t="s">
        <v>23</v>
      </c>
    </row>
    <row r="1301" spans="1:15" x14ac:dyDescent="0.3">
      <c r="A1301">
        <v>325018</v>
      </c>
      <c r="B1301" t="s">
        <v>17</v>
      </c>
      <c r="C1301">
        <v>637</v>
      </c>
      <c r="D1301">
        <v>314</v>
      </c>
      <c r="E1301">
        <v>31.399999856948899</v>
      </c>
      <c r="F1301">
        <v>1.6452234189105599</v>
      </c>
      <c r="G1301">
        <v>2.0968103564559502</v>
      </c>
      <c r="H1301">
        <v>3.2224623692954899</v>
      </c>
      <c r="I1301">
        <v>0.3976737042656</v>
      </c>
      <c r="J1301">
        <v>3.9582370901745301</v>
      </c>
      <c r="K1301">
        <v>51.660015192947299</v>
      </c>
      <c r="L1301">
        <v>50.642218872408598</v>
      </c>
      <c r="M1301">
        <v>1.0177963205387399</v>
      </c>
      <c r="N1301">
        <v>2.0097782901318799E-2</v>
      </c>
      <c r="O1301" t="s">
        <v>23</v>
      </c>
    </row>
    <row r="1302" spans="1:15" x14ac:dyDescent="0.3">
      <c r="A1302">
        <v>325018</v>
      </c>
      <c r="B1302" t="s">
        <v>17</v>
      </c>
      <c r="C1302">
        <v>642</v>
      </c>
      <c r="D1302">
        <v>55</v>
      </c>
      <c r="E1302">
        <v>5.5</v>
      </c>
      <c r="F1302">
        <v>1.09635704319754</v>
      </c>
      <c r="G1302">
        <v>1.0977742992952499</v>
      </c>
      <c r="H1302">
        <v>1.29666424272432</v>
      </c>
      <c r="I1302">
        <v>0.35981341863993899</v>
      </c>
      <c r="J1302">
        <v>0.63191185049745302</v>
      </c>
      <c r="K1302">
        <v>6.0299637281525298</v>
      </c>
      <c r="L1302">
        <v>5.9143245011557903</v>
      </c>
      <c r="M1302">
        <v>0.115639226996744</v>
      </c>
      <c r="N1302">
        <v>1.9552398075916501E-2</v>
      </c>
      <c r="O1302" t="s">
        <v>23</v>
      </c>
    </row>
    <row r="1303" spans="1:15" x14ac:dyDescent="0.3">
      <c r="A1303">
        <v>325018</v>
      </c>
      <c r="B1303" t="s">
        <v>17</v>
      </c>
      <c r="C1303">
        <v>647</v>
      </c>
      <c r="D1303">
        <v>44</v>
      </c>
      <c r="E1303">
        <v>4.3999998569488499</v>
      </c>
      <c r="F1303">
        <v>1.58322095312102</v>
      </c>
      <c r="G1303">
        <v>1.98835374677706</v>
      </c>
      <c r="H1303">
        <v>2.2830257295640202</v>
      </c>
      <c r="I1303">
        <v>1.7058726443463501</v>
      </c>
      <c r="J1303">
        <v>1.82264362115958</v>
      </c>
      <c r="K1303">
        <v>6.9661720620726104</v>
      </c>
      <c r="L1303">
        <v>6.8514382959743099</v>
      </c>
      <c r="M1303">
        <v>0.114733766098304</v>
      </c>
      <c r="N1303">
        <v>1.6745938756496999E-2</v>
      </c>
      <c r="O1303" t="s">
        <v>23</v>
      </c>
    </row>
    <row r="1304" spans="1:15" x14ac:dyDescent="0.3">
      <c r="A1304">
        <v>325018</v>
      </c>
      <c r="B1304" t="s">
        <v>17</v>
      </c>
      <c r="C1304">
        <v>648</v>
      </c>
      <c r="D1304">
        <v>35</v>
      </c>
      <c r="E1304">
        <v>3.5</v>
      </c>
      <c r="F1304">
        <v>2.3908749652721601</v>
      </c>
      <c r="G1304">
        <v>2.7626130115160499</v>
      </c>
      <c r="H1304">
        <v>2.8475244530497199</v>
      </c>
      <c r="I1304">
        <v>2.3880966325240198</v>
      </c>
      <c r="J1304">
        <v>2.93543447519707</v>
      </c>
      <c r="K1304">
        <v>8.3680623856560903</v>
      </c>
      <c r="L1304">
        <v>7.4873954441828703</v>
      </c>
      <c r="M1304">
        <v>0.880666941473216</v>
      </c>
      <c r="N1304">
        <v>0.11761993179583299</v>
      </c>
      <c r="O1304" t="s">
        <v>23</v>
      </c>
    </row>
    <row r="1305" spans="1:15" x14ac:dyDescent="0.3">
      <c r="A1305">
        <v>325018</v>
      </c>
      <c r="B1305" t="s">
        <v>17</v>
      </c>
      <c r="C1305">
        <v>655</v>
      </c>
      <c r="D1305">
        <v>33</v>
      </c>
      <c r="E1305">
        <v>3.2999999523162802</v>
      </c>
      <c r="F1305">
        <v>2.0208741711054099</v>
      </c>
      <c r="G1305">
        <v>2.3061860154324298</v>
      </c>
      <c r="H1305">
        <v>2.37594647444477</v>
      </c>
      <c r="I1305">
        <v>1.4102530361908401</v>
      </c>
      <c r="J1305">
        <v>1.4457296042048799</v>
      </c>
      <c r="K1305">
        <v>6.66888467727434</v>
      </c>
      <c r="L1305">
        <v>6.5465197802368298</v>
      </c>
      <c r="M1305">
        <v>0.122364897037517</v>
      </c>
      <c r="N1305">
        <v>1.8691595098654201E-2</v>
      </c>
      <c r="O1305" t="s">
        <v>23</v>
      </c>
    </row>
    <row r="1306" spans="1:15" x14ac:dyDescent="0.3">
      <c r="A1306">
        <v>325018</v>
      </c>
      <c r="B1306" t="s">
        <v>17</v>
      </c>
      <c r="C1306">
        <v>658</v>
      </c>
      <c r="D1306">
        <v>26</v>
      </c>
      <c r="E1306">
        <v>2.5999999046325701</v>
      </c>
      <c r="F1306">
        <v>2.5640805392816799</v>
      </c>
      <c r="G1306">
        <v>2.8947342399035301</v>
      </c>
      <c r="H1306">
        <v>3.26219804303497</v>
      </c>
      <c r="I1306">
        <v>2.80515186252117</v>
      </c>
      <c r="J1306">
        <v>3.18160754025876</v>
      </c>
      <c r="K1306">
        <v>6.6666092151380996</v>
      </c>
      <c r="L1306">
        <v>5.9170031333305504</v>
      </c>
      <c r="M1306">
        <v>0.74960608180755395</v>
      </c>
      <c r="N1306">
        <v>0.12668678128375699</v>
      </c>
      <c r="O1306" t="s">
        <v>23</v>
      </c>
    </row>
    <row r="1307" spans="1:15" x14ac:dyDescent="0.3">
      <c r="A1307">
        <v>325018</v>
      </c>
      <c r="B1307" t="s">
        <v>17</v>
      </c>
      <c r="C1307">
        <v>676</v>
      </c>
      <c r="D1307">
        <v>91</v>
      </c>
      <c r="E1307">
        <v>9.0999999046325701</v>
      </c>
      <c r="F1307">
        <v>2.6052343990951199</v>
      </c>
      <c r="G1307">
        <v>2.8358278252056599</v>
      </c>
      <c r="H1307">
        <v>2.9747728945495999</v>
      </c>
      <c r="I1307">
        <v>0.68025416987041898</v>
      </c>
      <c r="J1307">
        <v>0.95740405599560197</v>
      </c>
      <c r="K1307">
        <v>23.707632839159398</v>
      </c>
      <c r="L1307">
        <v>23.5293225222761</v>
      </c>
      <c r="M1307">
        <v>0.17831031688326199</v>
      </c>
      <c r="N1307">
        <v>7.5782172102256302E-3</v>
      </c>
      <c r="O1307" t="s">
        <v>23</v>
      </c>
    </row>
    <row r="1308" spans="1:15" x14ac:dyDescent="0.3">
      <c r="A1308">
        <v>325018</v>
      </c>
      <c r="B1308" t="s">
        <v>17</v>
      </c>
      <c r="C1308">
        <v>677</v>
      </c>
      <c r="D1308">
        <v>132</v>
      </c>
      <c r="E1308">
        <v>13.199999809265099</v>
      </c>
      <c r="F1308">
        <v>1.94675238067523</v>
      </c>
      <c r="G1308">
        <v>2.5684472794098898</v>
      </c>
      <c r="H1308">
        <v>2.98316765206848</v>
      </c>
      <c r="I1308">
        <v>0.31946230638795797</v>
      </c>
      <c r="J1308">
        <v>0.40065495402201401</v>
      </c>
      <c r="K1308">
        <v>25.697131042548499</v>
      </c>
      <c r="L1308">
        <v>25.370753072709</v>
      </c>
      <c r="M1308">
        <v>0.32637796983955902</v>
      </c>
      <c r="N1308">
        <v>1.2864339064126601E-2</v>
      </c>
      <c r="O1308" t="s">
        <v>23</v>
      </c>
    </row>
    <row r="1309" spans="1:15" x14ac:dyDescent="0.3">
      <c r="A1309">
        <v>325018</v>
      </c>
      <c r="B1309" t="s">
        <v>17</v>
      </c>
      <c r="C1309">
        <v>683</v>
      </c>
      <c r="D1309">
        <v>96</v>
      </c>
      <c r="E1309">
        <v>9.6000001430511492</v>
      </c>
      <c r="F1309">
        <v>1.4169442251397799</v>
      </c>
      <c r="G1309">
        <v>1.5451147774524301</v>
      </c>
      <c r="H1309">
        <v>1.8668830913402199</v>
      </c>
      <c r="I1309">
        <v>0.57831491712174599</v>
      </c>
      <c r="J1309">
        <v>0.82989205483895101</v>
      </c>
      <c r="K1309">
        <v>13.6026646805007</v>
      </c>
      <c r="L1309">
        <v>13.2630025645831</v>
      </c>
      <c r="M1309">
        <v>0.33966211591754503</v>
      </c>
      <c r="N1309">
        <v>2.5609745173733298E-2</v>
      </c>
      <c r="O1309" t="s">
        <v>23</v>
      </c>
    </row>
    <row r="1310" spans="1:15" x14ac:dyDescent="0.3">
      <c r="A1310">
        <v>325018</v>
      </c>
      <c r="B1310" t="s">
        <v>17</v>
      </c>
      <c r="C1310">
        <v>687</v>
      </c>
      <c r="D1310">
        <v>96</v>
      </c>
      <c r="E1310">
        <v>9.5999999046325701</v>
      </c>
      <c r="F1310">
        <v>1.2207139182109401</v>
      </c>
      <c r="G1310">
        <v>1.33222404861675</v>
      </c>
      <c r="H1310">
        <v>1.4534163370256701</v>
      </c>
      <c r="I1310">
        <v>0.45074579272227999</v>
      </c>
      <c r="J1310">
        <v>0.82101516231493099</v>
      </c>
      <c r="K1310">
        <v>11.718853482628299</v>
      </c>
      <c r="L1310">
        <v>8.5473736028518807</v>
      </c>
      <c r="M1310">
        <v>3.1714798797764101</v>
      </c>
      <c r="N1310">
        <v>0.371047297934681</v>
      </c>
      <c r="O1310" t="s">
        <v>23</v>
      </c>
    </row>
    <row r="1311" spans="1:15" x14ac:dyDescent="0.3">
      <c r="A1311">
        <v>325018</v>
      </c>
      <c r="B1311" t="s">
        <v>17</v>
      </c>
      <c r="C1311">
        <v>691</v>
      </c>
      <c r="D1311">
        <v>76</v>
      </c>
      <c r="E1311">
        <v>7.6000001430511501</v>
      </c>
      <c r="F1311">
        <v>1.5836789609166</v>
      </c>
      <c r="G1311">
        <v>1.9633397734003599</v>
      </c>
      <c r="H1311">
        <v>2.2530384116493898</v>
      </c>
      <c r="I1311">
        <v>0.79112115073925404</v>
      </c>
      <c r="J1311">
        <v>1.51634342457761</v>
      </c>
      <c r="K1311">
        <v>12.035960262825</v>
      </c>
      <c r="L1311">
        <v>11.632237336016701</v>
      </c>
      <c r="M1311">
        <v>0.40372292680830002</v>
      </c>
      <c r="N1311">
        <v>3.4707246348753502E-2</v>
      </c>
      <c r="O1311" t="s">
        <v>23</v>
      </c>
    </row>
    <row r="1312" spans="1:15" x14ac:dyDescent="0.3">
      <c r="A1312">
        <v>325018</v>
      </c>
      <c r="B1312" t="s">
        <v>17</v>
      </c>
      <c r="C1312">
        <v>707</v>
      </c>
      <c r="D1312">
        <v>55</v>
      </c>
      <c r="E1312">
        <v>5.5</v>
      </c>
      <c r="F1312">
        <v>1.18972357349332</v>
      </c>
      <c r="G1312">
        <v>1.2506958284556999</v>
      </c>
      <c r="H1312">
        <v>1.2826646732296501</v>
      </c>
      <c r="I1312">
        <v>0.31701387470035403</v>
      </c>
      <c r="J1312">
        <v>0.47918703559117498</v>
      </c>
      <c r="K1312">
        <v>6.5434796677405798</v>
      </c>
      <c r="L1312">
        <v>6.3115643445387803</v>
      </c>
      <c r="M1312">
        <v>0.231915323201794</v>
      </c>
      <c r="N1312">
        <v>3.6744507469445999E-2</v>
      </c>
      <c r="O1312" t="s">
        <v>23</v>
      </c>
    </row>
    <row r="1313" spans="1:15" x14ac:dyDescent="0.3">
      <c r="A1313">
        <v>325018</v>
      </c>
      <c r="B1313" t="s">
        <v>17</v>
      </c>
      <c r="C1313">
        <v>722</v>
      </c>
      <c r="D1313">
        <v>50</v>
      </c>
      <c r="E1313">
        <v>5</v>
      </c>
      <c r="F1313">
        <v>1.60396859364709</v>
      </c>
      <c r="G1313">
        <v>1.9963579598278001</v>
      </c>
      <c r="H1313">
        <v>2.3666960958832499</v>
      </c>
      <c r="I1313">
        <v>1.60367073267073</v>
      </c>
      <c r="J1313">
        <v>2.0110689912544202</v>
      </c>
      <c r="K1313">
        <v>8.0198429881497493</v>
      </c>
      <c r="L1313">
        <v>7.6951880058198503</v>
      </c>
      <c r="M1313">
        <v>0.32465498232989098</v>
      </c>
      <c r="N1313">
        <v>4.2189350290643302E-2</v>
      </c>
      <c r="O1313" t="s">
        <v>23</v>
      </c>
    </row>
    <row r="1314" spans="1:15" x14ac:dyDescent="0.3">
      <c r="A1314">
        <v>325018</v>
      </c>
      <c r="B1314" t="s">
        <v>17</v>
      </c>
      <c r="C1314">
        <v>732</v>
      </c>
      <c r="D1314">
        <v>76</v>
      </c>
      <c r="E1314">
        <v>7.5999999046325701</v>
      </c>
      <c r="F1314">
        <v>2.3011153402600302</v>
      </c>
      <c r="G1314">
        <v>2.8900600102295702</v>
      </c>
      <c r="H1314">
        <v>3.1442366676874598</v>
      </c>
      <c r="I1314">
        <v>0.95387056462737496</v>
      </c>
      <c r="J1314">
        <v>1.6027408994371699</v>
      </c>
      <c r="K1314">
        <v>17.4884763189607</v>
      </c>
      <c r="L1314">
        <v>9.77285045613481</v>
      </c>
      <c r="M1314">
        <v>7.7156258628259398</v>
      </c>
      <c r="N1314">
        <v>0.78949595079320301</v>
      </c>
      <c r="O1314" t="s">
        <v>23</v>
      </c>
    </row>
    <row r="1315" spans="1:15" x14ac:dyDescent="0.3">
      <c r="A1315">
        <v>325018</v>
      </c>
      <c r="B1315" t="s">
        <v>17</v>
      </c>
      <c r="C1315">
        <v>736</v>
      </c>
      <c r="D1315">
        <v>74</v>
      </c>
      <c r="E1315">
        <v>7.3999998569488499</v>
      </c>
      <c r="F1315">
        <v>2.34866279626437</v>
      </c>
      <c r="G1315">
        <v>2.6556773487510399</v>
      </c>
      <c r="H1315">
        <v>3.2416255688071298</v>
      </c>
      <c r="I1315">
        <v>2.2111579778033001</v>
      </c>
      <c r="J1315">
        <v>3.1853001141818198</v>
      </c>
      <c r="K1315">
        <v>17.380104561711502</v>
      </c>
      <c r="L1315">
        <v>17.037653915386599</v>
      </c>
      <c r="M1315">
        <v>0.34245064632489902</v>
      </c>
      <c r="N1315">
        <v>2.0099636254240001E-2</v>
      </c>
      <c r="O1315" t="s">
        <v>23</v>
      </c>
    </row>
    <row r="1316" spans="1:15" x14ac:dyDescent="0.3">
      <c r="A1316">
        <v>325018</v>
      </c>
      <c r="B1316" t="s">
        <v>17</v>
      </c>
      <c r="C1316">
        <v>737</v>
      </c>
      <c r="D1316">
        <v>183</v>
      </c>
      <c r="E1316">
        <v>18.300000190734899</v>
      </c>
      <c r="F1316">
        <v>2.3992943546205199</v>
      </c>
      <c r="G1316">
        <v>3.15548598111023</v>
      </c>
      <c r="H1316">
        <v>3.3310191362870101</v>
      </c>
      <c r="I1316">
        <v>0.96271028205403497</v>
      </c>
      <c r="J1316">
        <v>2.8261454686436198</v>
      </c>
      <c r="K1316">
        <v>43.90708682887</v>
      </c>
      <c r="L1316">
        <v>43.389068406033601</v>
      </c>
      <c r="M1316">
        <v>0.51801842283632704</v>
      </c>
      <c r="N1316">
        <v>1.19389155348699E-2</v>
      </c>
      <c r="O1316" t="s">
        <v>23</v>
      </c>
    </row>
    <row r="1317" spans="1:15" x14ac:dyDescent="0.3">
      <c r="A1317">
        <v>325018</v>
      </c>
      <c r="B1317" t="s">
        <v>17</v>
      </c>
      <c r="C1317">
        <v>738</v>
      </c>
      <c r="D1317">
        <v>351</v>
      </c>
      <c r="E1317">
        <v>35.100000143051098</v>
      </c>
      <c r="F1317">
        <v>1.9489395162313401</v>
      </c>
      <c r="G1317">
        <v>2.7904471134304298</v>
      </c>
      <c r="H1317">
        <v>3.4951017905269901</v>
      </c>
      <c r="I1317">
        <v>0.61304671406876099</v>
      </c>
      <c r="J1317">
        <v>1.6563672689740101</v>
      </c>
      <c r="K1317">
        <v>68.407777183350703</v>
      </c>
      <c r="L1317">
        <v>66.0538102547617</v>
      </c>
      <c r="M1317">
        <v>2.3539669285889602</v>
      </c>
      <c r="N1317">
        <v>3.5637110403018202E-2</v>
      </c>
      <c r="O1317" t="s">
        <v>23</v>
      </c>
    </row>
    <row r="1318" spans="1:15" x14ac:dyDescent="0.3">
      <c r="A1318">
        <v>325018</v>
      </c>
      <c r="B1318" t="s">
        <v>17</v>
      </c>
      <c r="C1318">
        <v>747</v>
      </c>
      <c r="D1318">
        <v>64</v>
      </c>
      <c r="E1318">
        <v>6.4000000953674299</v>
      </c>
      <c r="F1318">
        <v>1.5736654182690899</v>
      </c>
      <c r="G1318">
        <v>1.7279710945070299</v>
      </c>
      <c r="H1318">
        <v>1.79659163540194</v>
      </c>
      <c r="I1318">
        <v>0.80581417430236701</v>
      </c>
      <c r="J1318">
        <v>1.0160145847192601</v>
      </c>
      <c r="K1318">
        <v>10.071458801388699</v>
      </c>
      <c r="L1318">
        <v>9.8105396805172393</v>
      </c>
      <c r="M1318">
        <v>0.26091912087149499</v>
      </c>
      <c r="N1318">
        <v>2.6595796905001599E-2</v>
      </c>
      <c r="O1318" t="s">
        <v>23</v>
      </c>
    </row>
    <row r="1319" spans="1:15" x14ac:dyDescent="0.3">
      <c r="A1319">
        <v>325018</v>
      </c>
      <c r="B1319" t="s">
        <v>17</v>
      </c>
      <c r="C1319">
        <v>780</v>
      </c>
      <c r="D1319">
        <v>71</v>
      </c>
      <c r="E1319">
        <v>7.0999999046325701</v>
      </c>
      <c r="F1319">
        <v>2.0127075994461299</v>
      </c>
      <c r="G1319">
        <v>2.5876063611736302</v>
      </c>
      <c r="H1319">
        <v>3.4877994016057099</v>
      </c>
      <c r="I1319">
        <v>0.115878593959892</v>
      </c>
      <c r="J1319">
        <v>0.44404424079289001</v>
      </c>
      <c r="K1319">
        <v>14.2902237349633</v>
      </c>
      <c r="L1319">
        <v>13.7477440582367</v>
      </c>
      <c r="M1319">
        <v>0.54247967672662201</v>
      </c>
      <c r="N1319">
        <v>3.9459541465758301E-2</v>
      </c>
      <c r="O1319" t="s">
        <v>23</v>
      </c>
    </row>
    <row r="1320" spans="1:15" x14ac:dyDescent="0.3">
      <c r="A1320">
        <v>278802</v>
      </c>
      <c r="B1320" t="s">
        <v>15</v>
      </c>
      <c r="C1320">
        <v>1</v>
      </c>
      <c r="D1320">
        <v>56</v>
      </c>
      <c r="E1320">
        <v>5.5999999046325701</v>
      </c>
      <c r="F1320">
        <v>1.1318457972929401</v>
      </c>
      <c r="G1320">
        <v>1.1770429110012199</v>
      </c>
      <c r="H1320">
        <v>1.2266083452546599</v>
      </c>
      <c r="I1320">
        <v>0.46522830340222499</v>
      </c>
      <c r="J1320">
        <v>0.57475980306229602</v>
      </c>
      <c r="K1320">
        <v>6.3383363561923396</v>
      </c>
      <c r="L1320">
        <v>6.16723219192163</v>
      </c>
      <c r="M1320">
        <v>0.17110416427070499</v>
      </c>
      <c r="N1320">
        <v>2.77440769126274E-2</v>
      </c>
      <c r="O1320" t="s">
        <v>24</v>
      </c>
    </row>
    <row r="1321" spans="1:15" x14ac:dyDescent="0.3">
      <c r="A1321">
        <v>278802</v>
      </c>
      <c r="B1321" t="s">
        <v>15</v>
      </c>
      <c r="C1321">
        <v>3</v>
      </c>
      <c r="D1321">
        <v>121</v>
      </c>
      <c r="E1321">
        <v>12.0999999046326</v>
      </c>
      <c r="F1321">
        <v>1.5911324411121299</v>
      </c>
      <c r="G1321">
        <v>1.72841479255686</v>
      </c>
      <c r="H1321">
        <v>1.82464077056737</v>
      </c>
      <c r="I1321">
        <v>0.62405179823068901</v>
      </c>
      <c r="J1321">
        <v>0.99984975123865805</v>
      </c>
      <c r="K1321">
        <v>19.252702444945001</v>
      </c>
      <c r="L1321">
        <v>18.978080289745201</v>
      </c>
      <c r="M1321">
        <v>0.27462215519976102</v>
      </c>
      <c r="N1321">
        <v>1.44704917993288E-2</v>
      </c>
      <c r="O1321" t="s">
        <v>24</v>
      </c>
    </row>
    <row r="1322" spans="1:15" x14ac:dyDescent="0.3">
      <c r="A1322">
        <v>278802</v>
      </c>
      <c r="B1322" t="s">
        <v>15</v>
      </c>
      <c r="C1322">
        <v>4</v>
      </c>
      <c r="D1322">
        <v>66</v>
      </c>
      <c r="E1322">
        <v>6.5999999046325701</v>
      </c>
      <c r="F1322">
        <v>1.8082915247684701</v>
      </c>
      <c r="G1322">
        <v>1.9485691841450501</v>
      </c>
      <c r="H1322">
        <v>2.0962366553415701</v>
      </c>
      <c r="I1322">
        <v>0.47797816622825201</v>
      </c>
      <c r="J1322">
        <v>0.93464726750170701</v>
      </c>
      <c r="K1322">
        <v>11.934723917046499</v>
      </c>
      <c r="L1322">
        <v>11.4171686202573</v>
      </c>
      <c r="M1322">
        <v>0.51755529678913004</v>
      </c>
      <c r="N1322">
        <v>4.5331317597503001E-2</v>
      </c>
      <c r="O1322" t="s">
        <v>24</v>
      </c>
    </row>
    <row r="1323" spans="1:15" x14ac:dyDescent="0.3">
      <c r="A1323">
        <v>278802</v>
      </c>
      <c r="B1323" t="s">
        <v>15</v>
      </c>
      <c r="C1323">
        <v>5</v>
      </c>
      <c r="D1323">
        <v>58</v>
      </c>
      <c r="E1323">
        <v>5.7999999523162797</v>
      </c>
      <c r="F1323">
        <v>1.3379328892347599</v>
      </c>
      <c r="G1323">
        <v>1.5108522430447</v>
      </c>
      <c r="H1323">
        <v>1.5958862114530199</v>
      </c>
      <c r="I1323">
        <v>0.64941339828072997</v>
      </c>
      <c r="J1323">
        <v>0.95051205699191399</v>
      </c>
      <c r="K1323">
        <v>7.7600107026368201</v>
      </c>
      <c r="L1323">
        <v>7.5940925722407497</v>
      </c>
      <c r="M1323">
        <v>0.16591813039607201</v>
      </c>
      <c r="N1323">
        <v>2.1848315492303198E-2</v>
      </c>
      <c r="O1323" t="s">
        <v>24</v>
      </c>
    </row>
    <row r="1324" spans="1:15" x14ac:dyDescent="0.3">
      <c r="A1324">
        <v>278802</v>
      </c>
      <c r="B1324" t="s">
        <v>15</v>
      </c>
      <c r="C1324">
        <v>6</v>
      </c>
      <c r="D1324">
        <v>119</v>
      </c>
      <c r="E1324">
        <v>11.899999856948901</v>
      </c>
      <c r="F1324">
        <v>2.5355035306625799</v>
      </c>
      <c r="G1324">
        <v>3.5526890539254099</v>
      </c>
      <c r="H1324">
        <v>3.7161612353420401</v>
      </c>
      <c r="I1324">
        <v>0.998465738969047</v>
      </c>
      <c r="J1324">
        <v>1.8798898813137199</v>
      </c>
      <c r="K1324">
        <v>30.172491804126601</v>
      </c>
      <c r="L1324">
        <v>29.8710811147768</v>
      </c>
      <c r="M1324">
        <v>0.301410689349701</v>
      </c>
      <c r="N1324">
        <v>1.0090384348378899E-2</v>
      </c>
      <c r="O1324" t="s">
        <v>24</v>
      </c>
    </row>
    <row r="1325" spans="1:15" x14ac:dyDescent="0.3">
      <c r="A1325">
        <v>278802</v>
      </c>
      <c r="B1325" t="s">
        <v>15</v>
      </c>
      <c r="C1325">
        <v>14</v>
      </c>
      <c r="D1325">
        <v>128</v>
      </c>
      <c r="E1325">
        <v>12.7999999523163</v>
      </c>
      <c r="F1325">
        <v>2.5490990249233501</v>
      </c>
      <c r="G1325">
        <v>3.10484920580465</v>
      </c>
      <c r="H1325">
        <v>3.4040972136960299</v>
      </c>
      <c r="I1325">
        <v>1.00641123890661</v>
      </c>
      <c r="J1325">
        <v>1.8093408299184901</v>
      </c>
      <c r="K1325">
        <v>32.6284674837922</v>
      </c>
      <c r="L1325">
        <v>32.491651707325502</v>
      </c>
      <c r="M1325">
        <v>0.136815776466712</v>
      </c>
      <c r="N1325">
        <v>4.2107978289040197E-3</v>
      </c>
      <c r="O1325" t="s">
        <v>24</v>
      </c>
    </row>
    <row r="1326" spans="1:15" x14ac:dyDescent="0.3">
      <c r="A1326">
        <v>278802</v>
      </c>
      <c r="B1326" t="s">
        <v>15</v>
      </c>
      <c r="C1326">
        <v>31</v>
      </c>
      <c r="D1326">
        <v>139</v>
      </c>
      <c r="E1326">
        <v>13.899999856948901</v>
      </c>
      <c r="F1326">
        <v>2.31794858344993</v>
      </c>
      <c r="G1326">
        <v>2.69694109308168</v>
      </c>
      <c r="H1326">
        <v>2.94101464409861</v>
      </c>
      <c r="I1326">
        <v>1.00717916166184</v>
      </c>
      <c r="J1326">
        <v>2.3267233737541799</v>
      </c>
      <c r="K1326">
        <v>32.2194852232548</v>
      </c>
      <c r="L1326">
        <v>32.046123109431001</v>
      </c>
      <c r="M1326">
        <v>0.173362113823778</v>
      </c>
      <c r="N1326">
        <v>5.4097687021853304E-3</v>
      </c>
      <c r="O1326" t="s">
        <v>24</v>
      </c>
    </row>
    <row r="1327" spans="1:15" x14ac:dyDescent="0.3">
      <c r="A1327">
        <v>278802</v>
      </c>
      <c r="B1327" t="s">
        <v>15</v>
      </c>
      <c r="C1327">
        <v>34</v>
      </c>
      <c r="D1327">
        <v>51</v>
      </c>
      <c r="E1327">
        <v>5.0999999046325701</v>
      </c>
      <c r="F1327">
        <v>3.5965028866858599</v>
      </c>
      <c r="G1327">
        <v>3.7333774330462899</v>
      </c>
      <c r="H1327">
        <v>3.8917870413520999</v>
      </c>
      <c r="I1327">
        <v>1.57211463933483</v>
      </c>
      <c r="J1327">
        <v>1.9871942595240799</v>
      </c>
      <c r="K1327">
        <v>18.342164431403798</v>
      </c>
      <c r="L1327">
        <v>18.0466420252719</v>
      </c>
      <c r="M1327">
        <v>0.29552240613194097</v>
      </c>
      <c r="N1327">
        <v>1.6375478923896299E-2</v>
      </c>
      <c r="O1327" t="s">
        <v>24</v>
      </c>
    </row>
    <row r="1328" spans="1:15" x14ac:dyDescent="0.3">
      <c r="A1328">
        <v>278802</v>
      </c>
      <c r="B1328" t="s">
        <v>15</v>
      </c>
      <c r="C1328">
        <v>37</v>
      </c>
      <c r="D1328">
        <v>30</v>
      </c>
      <c r="E1328">
        <v>3</v>
      </c>
      <c r="F1328">
        <v>2.3634376329678299</v>
      </c>
      <c r="G1328">
        <v>3.1311559842502801</v>
      </c>
      <c r="H1328">
        <v>3.23858445894489</v>
      </c>
      <c r="I1328">
        <v>0.12775162787677699</v>
      </c>
      <c r="J1328">
        <v>0.64348759487639595</v>
      </c>
      <c r="K1328">
        <v>7.0903129913991796</v>
      </c>
      <c r="L1328">
        <v>6.7726964397063503</v>
      </c>
      <c r="M1328">
        <v>0.31761655169283398</v>
      </c>
      <c r="N1328">
        <v>4.6896617103749101E-2</v>
      </c>
      <c r="O1328" t="s">
        <v>24</v>
      </c>
    </row>
    <row r="1329" spans="1:15" x14ac:dyDescent="0.3">
      <c r="A1329">
        <v>278802</v>
      </c>
      <c r="B1329" t="s">
        <v>15</v>
      </c>
      <c r="C1329">
        <v>40</v>
      </c>
      <c r="D1329">
        <v>110</v>
      </c>
      <c r="E1329">
        <v>11</v>
      </c>
      <c r="F1329">
        <v>2.8761089273591902</v>
      </c>
      <c r="G1329">
        <v>4.0593003227991096</v>
      </c>
      <c r="H1329">
        <v>4.3855296503997101</v>
      </c>
      <c r="I1329">
        <v>1.6028550097620899</v>
      </c>
      <c r="J1329">
        <v>3.6614015588994899</v>
      </c>
      <c r="K1329">
        <v>31.637198216428601</v>
      </c>
      <c r="L1329">
        <v>31.441821907697001</v>
      </c>
      <c r="M1329">
        <v>0.19537630873157899</v>
      </c>
      <c r="N1329">
        <v>6.21389909608737E-3</v>
      </c>
      <c r="O1329" t="s">
        <v>24</v>
      </c>
    </row>
    <row r="1330" spans="1:15" x14ac:dyDescent="0.3">
      <c r="A1330">
        <v>278802</v>
      </c>
      <c r="B1330" t="s">
        <v>15</v>
      </c>
      <c r="C1330">
        <v>50</v>
      </c>
      <c r="D1330">
        <v>105</v>
      </c>
      <c r="E1330">
        <v>10.5</v>
      </c>
      <c r="F1330">
        <v>2.3431058955492401</v>
      </c>
      <c r="G1330">
        <v>2.9416009719208498</v>
      </c>
      <c r="H1330">
        <v>3.1130362306502799</v>
      </c>
      <c r="I1330">
        <v>0.89825214063183401</v>
      </c>
      <c r="J1330">
        <v>1.36953513680794</v>
      </c>
      <c r="K1330">
        <v>24.6026119059667</v>
      </c>
      <c r="L1330">
        <v>23.856129250987699</v>
      </c>
      <c r="M1330">
        <v>0.74648265497903998</v>
      </c>
      <c r="N1330">
        <v>3.12910215704056E-2</v>
      </c>
      <c r="O1330" t="s">
        <v>24</v>
      </c>
    </row>
    <row r="1331" spans="1:15" x14ac:dyDescent="0.3">
      <c r="A1331">
        <v>278802</v>
      </c>
      <c r="B1331" t="s">
        <v>15</v>
      </c>
      <c r="C1331">
        <v>53</v>
      </c>
      <c r="D1331">
        <v>56</v>
      </c>
      <c r="E1331">
        <v>5.5999999046325701</v>
      </c>
      <c r="F1331">
        <v>2.8675963213742901</v>
      </c>
      <c r="G1331">
        <v>3.23031193582433</v>
      </c>
      <c r="H1331">
        <v>3.3196209434564099</v>
      </c>
      <c r="I1331">
        <v>0.87928352941086196</v>
      </c>
      <c r="J1331">
        <v>1.2781525081412399</v>
      </c>
      <c r="K1331">
        <v>16.058539175801702</v>
      </c>
      <c r="L1331">
        <v>15.8542837230807</v>
      </c>
      <c r="M1331">
        <v>0.20425545272102</v>
      </c>
      <c r="N1331">
        <v>1.2883297428547E-2</v>
      </c>
      <c r="O1331" t="s">
        <v>24</v>
      </c>
    </row>
    <row r="1332" spans="1:15" x14ac:dyDescent="0.3">
      <c r="A1332">
        <v>278802</v>
      </c>
      <c r="B1332" t="s">
        <v>15</v>
      </c>
      <c r="C1332">
        <v>54</v>
      </c>
      <c r="D1332">
        <v>62</v>
      </c>
      <c r="E1332">
        <v>6.1999998092651403</v>
      </c>
      <c r="F1332">
        <v>2.7633814939296801</v>
      </c>
      <c r="G1332">
        <v>3.2596111264546401</v>
      </c>
      <c r="H1332">
        <v>3.3428048737265201</v>
      </c>
      <c r="I1332">
        <v>0.26391306839738299</v>
      </c>
      <c r="J1332">
        <v>0.52111975257643905</v>
      </c>
      <c r="K1332">
        <v>17.132964783018299</v>
      </c>
      <c r="L1332">
        <v>16.755674443376499</v>
      </c>
      <c r="M1332">
        <v>0.37729033964179898</v>
      </c>
      <c r="N1332">
        <v>2.2517168193784201E-2</v>
      </c>
      <c r="O1332" t="s">
        <v>24</v>
      </c>
    </row>
    <row r="1333" spans="1:15" x14ac:dyDescent="0.3">
      <c r="A1333">
        <v>278802</v>
      </c>
      <c r="B1333" t="s">
        <v>15</v>
      </c>
      <c r="C1333">
        <v>82</v>
      </c>
      <c r="D1333">
        <v>18</v>
      </c>
      <c r="E1333">
        <v>1.80000019073486</v>
      </c>
      <c r="F1333">
        <v>4.1082706624787901</v>
      </c>
      <c r="G1333">
        <v>4.4328290749692103</v>
      </c>
      <c r="H1333">
        <v>4.4603672139874302</v>
      </c>
      <c r="I1333">
        <v>1.71314240617418</v>
      </c>
      <c r="J1333">
        <v>1.73511357681204</v>
      </c>
      <c r="K1333">
        <v>7.3948879570108099</v>
      </c>
      <c r="L1333">
        <v>6.9091339207601798</v>
      </c>
      <c r="M1333">
        <v>0.48575403625062702</v>
      </c>
      <c r="N1333">
        <v>7.0306067565293603E-2</v>
      </c>
      <c r="O1333" t="s">
        <v>24</v>
      </c>
    </row>
    <row r="1334" spans="1:15" x14ac:dyDescent="0.3">
      <c r="A1334">
        <v>278802</v>
      </c>
      <c r="B1334" t="s">
        <v>15</v>
      </c>
      <c r="C1334">
        <v>92</v>
      </c>
      <c r="D1334">
        <v>69</v>
      </c>
      <c r="E1334">
        <v>6.8999998569488499</v>
      </c>
      <c r="F1334">
        <v>1.3297488958979999</v>
      </c>
      <c r="G1334">
        <v>1.44522740467272</v>
      </c>
      <c r="H1334">
        <v>1.48900813930599</v>
      </c>
      <c r="I1334">
        <v>0.57595948632570204</v>
      </c>
      <c r="J1334">
        <v>0.82787830785913696</v>
      </c>
      <c r="K1334">
        <v>9.1752672531591593</v>
      </c>
      <c r="L1334">
        <v>9.0210551736299909</v>
      </c>
      <c r="M1334">
        <v>0.15421207952917201</v>
      </c>
      <c r="N1334">
        <v>1.7094683112011001E-2</v>
      </c>
      <c r="O1334" t="s">
        <v>24</v>
      </c>
    </row>
    <row r="1335" spans="1:15" x14ac:dyDescent="0.3">
      <c r="A1335">
        <v>278802</v>
      </c>
      <c r="B1335" t="s">
        <v>15</v>
      </c>
      <c r="C1335">
        <v>119</v>
      </c>
      <c r="D1335">
        <v>23</v>
      </c>
      <c r="E1335">
        <v>2.3000001907348602</v>
      </c>
      <c r="F1335">
        <v>3.3852717387555402</v>
      </c>
      <c r="G1335">
        <v>3.72727882672294</v>
      </c>
      <c r="H1335">
        <v>4.0534242686594899</v>
      </c>
      <c r="I1335">
        <v>1.62475353444736</v>
      </c>
      <c r="J1335">
        <v>1.75396273287233</v>
      </c>
      <c r="K1335">
        <v>7.7861256317588499</v>
      </c>
      <c r="L1335">
        <v>6.9131398187034501</v>
      </c>
      <c r="M1335">
        <v>0.87298581305540501</v>
      </c>
      <c r="N1335">
        <v>0.12627920683645799</v>
      </c>
      <c r="O1335" t="s">
        <v>24</v>
      </c>
    </row>
    <row r="1336" spans="1:15" x14ac:dyDescent="0.3">
      <c r="A1336">
        <v>278802</v>
      </c>
      <c r="B1336" t="s">
        <v>15</v>
      </c>
      <c r="C1336">
        <v>143</v>
      </c>
      <c r="D1336">
        <v>22</v>
      </c>
      <c r="E1336">
        <v>2.2000000476837198</v>
      </c>
      <c r="F1336">
        <v>4.2538744876811299</v>
      </c>
      <c r="G1336">
        <v>5.7198865580688603</v>
      </c>
      <c r="H1336">
        <v>5.7986749471076404</v>
      </c>
      <c r="I1336">
        <v>0.53065087173213499</v>
      </c>
      <c r="J1336">
        <v>0.86965973937612095</v>
      </c>
      <c r="K1336">
        <v>9.3585241587652206</v>
      </c>
      <c r="L1336">
        <v>8.7214417099084205</v>
      </c>
      <c r="M1336">
        <v>0.63708244885680498</v>
      </c>
      <c r="N1336">
        <v>7.3047836590252893E-2</v>
      </c>
      <c r="O1336" t="s">
        <v>24</v>
      </c>
    </row>
    <row r="1337" spans="1:15" x14ac:dyDescent="0.3">
      <c r="A1337">
        <v>278802</v>
      </c>
      <c r="B1337" t="s">
        <v>15</v>
      </c>
      <c r="C1337">
        <v>145</v>
      </c>
      <c r="D1337">
        <v>57</v>
      </c>
      <c r="E1337">
        <v>5.6999998092651403</v>
      </c>
      <c r="F1337">
        <v>2.1261998038174399</v>
      </c>
      <c r="G1337">
        <v>2.3065278563324401</v>
      </c>
      <c r="H1337">
        <v>2.3706406150750099</v>
      </c>
      <c r="I1337">
        <v>0.553611015672825</v>
      </c>
      <c r="J1337">
        <v>0.94419633432459105</v>
      </c>
      <c r="K1337">
        <v>12.1193384975277</v>
      </c>
      <c r="L1337">
        <v>11.8782787814584</v>
      </c>
      <c r="M1337">
        <v>0.24105971606927501</v>
      </c>
      <c r="N1337">
        <v>2.02941621849759E-2</v>
      </c>
      <c r="O1337" t="s">
        <v>24</v>
      </c>
    </row>
    <row r="1338" spans="1:15" x14ac:dyDescent="0.3">
      <c r="A1338">
        <v>278802</v>
      </c>
      <c r="B1338" t="s">
        <v>15</v>
      </c>
      <c r="C1338">
        <v>146</v>
      </c>
      <c r="D1338">
        <v>39</v>
      </c>
      <c r="E1338">
        <v>3.8999998569488499</v>
      </c>
      <c r="F1338">
        <v>1.56710324440997</v>
      </c>
      <c r="G1338">
        <v>1.6720721480618299</v>
      </c>
      <c r="H1338">
        <v>1.92467927541464</v>
      </c>
      <c r="I1338">
        <v>0.33641373030549798</v>
      </c>
      <c r="J1338">
        <v>0.63686982330611297</v>
      </c>
      <c r="K1338">
        <v>6.1117023979586902</v>
      </c>
      <c r="L1338">
        <v>5.91526405599617</v>
      </c>
      <c r="M1338">
        <v>0.19643834196252399</v>
      </c>
      <c r="N1338">
        <v>3.3208719019635097E-2</v>
      </c>
      <c r="O1338" t="s">
        <v>24</v>
      </c>
    </row>
    <row r="1339" spans="1:15" x14ac:dyDescent="0.3">
      <c r="A1339">
        <v>278802</v>
      </c>
      <c r="B1339" t="s">
        <v>15</v>
      </c>
      <c r="C1339">
        <v>160</v>
      </c>
      <c r="D1339">
        <v>26</v>
      </c>
      <c r="E1339">
        <v>2.6000001430511501</v>
      </c>
      <c r="F1339">
        <v>3.6572562583894102</v>
      </c>
      <c r="G1339">
        <v>4.5236667250418696</v>
      </c>
      <c r="H1339">
        <v>4.7166292549419904</v>
      </c>
      <c r="I1339">
        <v>0.74051618285545695</v>
      </c>
      <c r="J1339">
        <v>0.92340387813321401</v>
      </c>
      <c r="K1339">
        <v>9.5088667649613097</v>
      </c>
      <c r="L1339">
        <v>8.8752750568613408</v>
      </c>
      <c r="M1339">
        <v>0.63359170809996701</v>
      </c>
      <c r="N1339">
        <v>7.1388402504793003E-2</v>
      </c>
      <c r="O1339" t="s">
        <v>24</v>
      </c>
    </row>
    <row r="1340" spans="1:15" x14ac:dyDescent="0.3">
      <c r="A1340">
        <v>278802</v>
      </c>
      <c r="B1340" t="s">
        <v>15</v>
      </c>
      <c r="C1340">
        <v>163</v>
      </c>
      <c r="D1340">
        <v>48</v>
      </c>
      <c r="E1340">
        <v>4.8000001907348597</v>
      </c>
      <c r="F1340">
        <v>2.37274157143636</v>
      </c>
      <c r="G1340">
        <v>2.9244874526494402</v>
      </c>
      <c r="H1340">
        <v>2.9786408819507799</v>
      </c>
      <c r="I1340">
        <v>0.14992108564045301</v>
      </c>
      <c r="J1340">
        <v>0.45431174377026801</v>
      </c>
      <c r="K1340">
        <v>11.389159966356299</v>
      </c>
      <c r="L1340">
        <v>11.031235039882</v>
      </c>
      <c r="M1340">
        <v>0.35792492647434998</v>
      </c>
      <c r="N1340">
        <v>3.24464962608738E-2</v>
      </c>
      <c r="O1340" t="s">
        <v>24</v>
      </c>
    </row>
    <row r="1341" spans="1:15" x14ac:dyDescent="0.3">
      <c r="A1341">
        <v>278802</v>
      </c>
      <c r="B1341" t="s">
        <v>15</v>
      </c>
      <c r="C1341">
        <v>170</v>
      </c>
      <c r="D1341">
        <v>37</v>
      </c>
      <c r="E1341">
        <v>3.7000000476837198</v>
      </c>
      <c r="F1341">
        <v>3.0374305919667601</v>
      </c>
      <c r="G1341">
        <v>4.1083134183007202</v>
      </c>
      <c r="H1341">
        <v>4.8200812032014397</v>
      </c>
      <c r="I1341">
        <v>4.55585570262551</v>
      </c>
      <c r="J1341">
        <v>5.6839601872730396</v>
      </c>
      <c r="K1341">
        <v>11.238493495660199</v>
      </c>
      <c r="L1341">
        <v>8.9005679440517103</v>
      </c>
      <c r="M1341">
        <v>2.33792555160852</v>
      </c>
      <c r="N1341">
        <v>0.26267150212262202</v>
      </c>
      <c r="O1341" t="s">
        <v>24</v>
      </c>
    </row>
    <row r="1342" spans="1:15" x14ac:dyDescent="0.3">
      <c r="A1342">
        <v>278802</v>
      </c>
      <c r="B1342" t="s">
        <v>15</v>
      </c>
      <c r="C1342">
        <v>171</v>
      </c>
      <c r="D1342">
        <v>86</v>
      </c>
      <c r="E1342">
        <v>8.5999999046325701</v>
      </c>
      <c r="F1342">
        <v>1.50512087787306</v>
      </c>
      <c r="G1342">
        <v>1.6979531429867101</v>
      </c>
      <c r="H1342">
        <v>1.8767859623016701</v>
      </c>
      <c r="I1342">
        <v>0.57605870656741498</v>
      </c>
      <c r="J1342">
        <v>0.89580088278103398</v>
      </c>
      <c r="K1342">
        <v>12.944039463916599</v>
      </c>
      <c r="L1342">
        <v>12.4844467748512</v>
      </c>
      <c r="M1342">
        <v>0.459592689065348</v>
      </c>
      <c r="N1342">
        <v>3.6813220269492103E-2</v>
      </c>
      <c r="O1342" t="s">
        <v>24</v>
      </c>
    </row>
    <row r="1343" spans="1:15" x14ac:dyDescent="0.3">
      <c r="A1343">
        <v>278802</v>
      </c>
      <c r="B1343" t="s">
        <v>15</v>
      </c>
      <c r="C1343">
        <v>173</v>
      </c>
      <c r="D1343">
        <v>56</v>
      </c>
      <c r="E1343">
        <v>5.5999999046325701</v>
      </c>
      <c r="F1343">
        <v>3.0856064838625001</v>
      </c>
      <c r="G1343">
        <v>3.9477925584493501</v>
      </c>
      <c r="H1343">
        <v>4.7980721066379202</v>
      </c>
      <c r="I1343">
        <v>4.9722998416597202</v>
      </c>
      <c r="J1343">
        <v>5.3730701810883001</v>
      </c>
      <c r="K1343">
        <v>17.279396198922999</v>
      </c>
      <c r="L1343">
        <v>13.621607938566701</v>
      </c>
      <c r="M1343">
        <v>3.6577882603563299</v>
      </c>
      <c r="N1343">
        <v>0.268528376154483</v>
      </c>
      <c r="O1343" t="s">
        <v>24</v>
      </c>
    </row>
    <row r="1344" spans="1:15" x14ac:dyDescent="0.3">
      <c r="A1344">
        <v>278802</v>
      </c>
      <c r="B1344" t="s">
        <v>15</v>
      </c>
      <c r="C1344">
        <v>175</v>
      </c>
      <c r="D1344">
        <v>90</v>
      </c>
      <c r="E1344">
        <v>9</v>
      </c>
      <c r="F1344">
        <v>1.49989889772815</v>
      </c>
      <c r="G1344">
        <v>1.5804068970230201</v>
      </c>
      <c r="H1344">
        <v>1.80256599565</v>
      </c>
      <c r="I1344">
        <v>0.26737340861072201</v>
      </c>
      <c r="J1344">
        <v>0.422043751685797</v>
      </c>
      <c r="K1344">
        <v>13.4990901175996</v>
      </c>
      <c r="L1344">
        <v>13.2995422148053</v>
      </c>
      <c r="M1344">
        <v>0.19954790279427601</v>
      </c>
      <c r="N1344">
        <v>1.5004118154693699E-2</v>
      </c>
      <c r="O1344" t="s">
        <v>24</v>
      </c>
    </row>
    <row r="1345" spans="1:15" x14ac:dyDescent="0.3">
      <c r="A1345">
        <v>278802</v>
      </c>
      <c r="B1345" t="s">
        <v>15</v>
      </c>
      <c r="C1345">
        <v>177</v>
      </c>
      <c r="D1345">
        <v>19</v>
      </c>
      <c r="E1345">
        <v>1.9000000953674301</v>
      </c>
      <c r="F1345">
        <v>4.7866421746172696</v>
      </c>
      <c r="G1345">
        <v>6.3177063863911496</v>
      </c>
      <c r="H1345">
        <v>6.5354253923586096</v>
      </c>
      <c r="I1345">
        <v>7.3677621624275096</v>
      </c>
      <c r="J1345">
        <v>8.1352845819540907</v>
      </c>
      <c r="K1345">
        <v>9.0946204143569194</v>
      </c>
      <c r="L1345">
        <v>8.9011701639296898</v>
      </c>
      <c r="M1345">
        <v>0.19345025042723299</v>
      </c>
      <c r="N1345">
        <v>2.1733125742405601E-2</v>
      </c>
      <c r="O1345" t="s">
        <v>24</v>
      </c>
    </row>
    <row r="1346" spans="1:15" x14ac:dyDescent="0.3">
      <c r="A1346">
        <v>278802</v>
      </c>
      <c r="B1346" t="s">
        <v>15</v>
      </c>
      <c r="C1346">
        <v>197</v>
      </c>
      <c r="D1346">
        <v>20</v>
      </c>
      <c r="E1346">
        <v>2</v>
      </c>
      <c r="F1346">
        <v>4.0775507465363896</v>
      </c>
      <c r="G1346">
        <v>5.6144813064479804</v>
      </c>
      <c r="H1346">
        <v>5.7388270129872803</v>
      </c>
      <c r="I1346">
        <v>6.0673934385641302E-2</v>
      </c>
      <c r="J1346">
        <v>0.10347786110020001</v>
      </c>
      <c r="K1346">
        <v>8.1551019341951303</v>
      </c>
      <c r="L1346">
        <v>7.5168881029701504</v>
      </c>
      <c r="M1346">
        <v>0.63821383122498199</v>
      </c>
      <c r="N1346">
        <v>8.4903995174918798E-2</v>
      </c>
      <c r="O1346" t="s">
        <v>24</v>
      </c>
    </row>
    <row r="1347" spans="1:15" x14ac:dyDescent="0.3">
      <c r="A1347">
        <v>278802</v>
      </c>
      <c r="B1347" t="s">
        <v>15</v>
      </c>
      <c r="C1347">
        <v>200</v>
      </c>
      <c r="D1347">
        <v>40</v>
      </c>
      <c r="E1347">
        <v>4</v>
      </c>
      <c r="F1347">
        <v>2.3807852557548999</v>
      </c>
      <c r="G1347">
        <v>2.6978579000003</v>
      </c>
      <c r="H1347">
        <v>2.7625175103095199</v>
      </c>
      <c r="I1347">
        <v>0.301654709246296</v>
      </c>
      <c r="J1347">
        <v>0.73203002241591097</v>
      </c>
      <c r="K1347">
        <v>9.5231409964458305</v>
      </c>
      <c r="L1347">
        <v>9.2326051126399609</v>
      </c>
      <c r="M1347">
        <v>0.29053588380586998</v>
      </c>
      <c r="N1347">
        <v>3.1468462071242403E-2</v>
      </c>
      <c r="O1347" t="s">
        <v>24</v>
      </c>
    </row>
    <row r="1348" spans="1:15" x14ac:dyDescent="0.3">
      <c r="A1348">
        <v>278802</v>
      </c>
      <c r="B1348" t="s">
        <v>15</v>
      </c>
      <c r="C1348">
        <v>201</v>
      </c>
      <c r="D1348">
        <v>65</v>
      </c>
      <c r="E1348">
        <v>6.5</v>
      </c>
      <c r="F1348">
        <v>1.4054910028009799</v>
      </c>
      <c r="G1348">
        <v>1.54678323848666</v>
      </c>
      <c r="H1348">
        <v>1.7426035504217099</v>
      </c>
      <c r="I1348">
        <v>0.18133772681517499</v>
      </c>
      <c r="J1348">
        <v>0.39448380942838102</v>
      </c>
      <c r="K1348">
        <v>9.1356915548149793</v>
      </c>
      <c r="L1348">
        <v>8.5099672019814108</v>
      </c>
      <c r="M1348">
        <v>0.62572435283356997</v>
      </c>
      <c r="N1348">
        <v>7.3528409450024798E-2</v>
      </c>
      <c r="O1348" t="s">
        <v>24</v>
      </c>
    </row>
    <row r="1349" spans="1:15" x14ac:dyDescent="0.3">
      <c r="A1349">
        <v>278802</v>
      </c>
      <c r="B1349" t="s">
        <v>15</v>
      </c>
      <c r="C1349">
        <v>203</v>
      </c>
      <c r="D1349">
        <v>19</v>
      </c>
      <c r="E1349">
        <v>1.9000000953674301</v>
      </c>
      <c r="F1349">
        <v>5.0229083396100602</v>
      </c>
      <c r="G1349">
        <v>6.52801369429283</v>
      </c>
      <c r="H1349">
        <v>6.7284389429243099</v>
      </c>
      <c r="I1349">
        <v>6.6475920246532496</v>
      </c>
      <c r="J1349">
        <v>7.3823142028396198</v>
      </c>
      <c r="K1349">
        <v>9.5435261931882795</v>
      </c>
      <c r="L1349">
        <v>9.3328183870670696</v>
      </c>
      <c r="M1349">
        <v>0.21070780612121201</v>
      </c>
      <c r="N1349">
        <v>2.25770820112818E-2</v>
      </c>
      <c r="O1349" t="s">
        <v>24</v>
      </c>
    </row>
    <row r="1350" spans="1:15" x14ac:dyDescent="0.3">
      <c r="A1350">
        <v>278802</v>
      </c>
      <c r="B1350" t="s">
        <v>15</v>
      </c>
      <c r="C1350">
        <v>219</v>
      </c>
      <c r="D1350">
        <v>40</v>
      </c>
      <c r="E1350">
        <v>4</v>
      </c>
      <c r="F1350">
        <v>4.0615266416348303</v>
      </c>
      <c r="G1350">
        <v>5.0057605803794001</v>
      </c>
      <c r="H1350">
        <v>5.3921929635822696</v>
      </c>
      <c r="I1350">
        <v>2.01170931284988</v>
      </c>
      <c r="J1350">
        <v>2.3686393027385702</v>
      </c>
      <c r="K1350">
        <v>16.246106407686401</v>
      </c>
      <c r="L1350">
        <v>15.4344811358235</v>
      </c>
      <c r="M1350">
        <v>0.81162527186292599</v>
      </c>
      <c r="N1350">
        <v>5.2585199639729997E-2</v>
      </c>
      <c r="O1350" t="s">
        <v>24</v>
      </c>
    </row>
    <row r="1351" spans="1:15" x14ac:dyDescent="0.3">
      <c r="A1351">
        <v>278802</v>
      </c>
      <c r="B1351" t="s">
        <v>15</v>
      </c>
      <c r="C1351">
        <v>220</v>
      </c>
      <c r="D1351">
        <v>98</v>
      </c>
      <c r="E1351">
        <v>9.7999999523162806</v>
      </c>
      <c r="F1351">
        <v>1.4267104390538099</v>
      </c>
      <c r="G1351">
        <v>1.6457677065343801</v>
      </c>
      <c r="H1351">
        <v>1.7139035245604599</v>
      </c>
      <c r="I1351">
        <v>0.58907184913434796</v>
      </c>
      <c r="J1351">
        <v>0.78443738831072995</v>
      </c>
      <c r="K1351">
        <v>13.981762256007199</v>
      </c>
      <c r="L1351">
        <v>12.2187680546336</v>
      </c>
      <c r="M1351">
        <v>1.76299420137359</v>
      </c>
      <c r="N1351">
        <v>0.14428575724579801</v>
      </c>
      <c r="O1351" t="s">
        <v>24</v>
      </c>
    </row>
    <row r="1352" spans="1:15" x14ac:dyDescent="0.3">
      <c r="A1352">
        <v>278802</v>
      </c>
      <c r="B1352" t="s">
        <v>15</v>
      </c>
      <c r="C1352">
        <v>279</v>
      </c>
      <c r="D1352">
        <v>16</v>
      </c>
      <c r="E1352">
        <v>1.5999999046325699</v>
      </c>
      <c r="F1352">
        <v>4.6587824908532403</v>
      </c>
      <c r="G1352">
        <v>5.9769360953474298</v>
      </c>
      <c r="H1352">
        <v>6.7619375195502904</v>
      </c>
      <c r="I1352">
        <v>4.5015176747975296</v>
      </c>
      <c r="J1352">
        <v>4.8812620964299303</v>
      </c>
      <c r="K1352">
        <v>7.4540513479105002</v>
      </c>
      <c r="L1352">
        <v>7.25601591993835</v>
      </c>
      <c r="M1352">
        <v>0.19803542797214599</v>
      </c>
      <c r="N1352">
        <v>2.7292584547392799E-2</v>
      </c>
      <c r="O1352" t="s">
        <v>24</v>
      </c>
    </row>
    <row r="1353" spans="1:15" x14ac:dyDescent="0.3">
      <c r="A1353">
        <v>278802</v>
      </c>
      <c r="B1353" t="s">
        <v>15</v>
      </c>
      <c r="C1353">
        <v>281</v>
      </c>
      <c r="D1353">
        <v>47</v>
      </c>
      <c r="E1353">
        <v>4.7000000476837203</v>
      </c>
      <c r="F1353">
        <v>6.2668564148689203</v>
      </c>
      <c r="G1353">
        <v>7.5869659671716398</v>
      </c>
      <c r="H1353">
        <v>7.7513529368713998</v>
      </c>
      <c r="I1353">
        <v>0.56552975915973702</v>
      </c>
      <c r="J1353">
        <v>0.79683629344672102</v>
      </c>
      <c r="K1353">
        <v>29.454225772871101</v>
      </c>
      <c r="L1353">
        <v>28.5086852674307</v>
      </c>
      <c r="M1353">
        <v>0.94554050544044399</v>
      </c>
      <c r="N1353">
        <v>3.3166752397405901E-2</v>
      </c>
      <c r="O1353" t="s">
        <v>24</v>
      </c>
    </row>
    <row r="1354" spans="1:15" x14ac:dyDescent="0.3">
      <c r="A1354">
        <v>278802</v>
      </c>
      <c r="B1354" t="s">
        <v>15</v>
      </c>
      <c r="C1354">
        <v>284</v>
      </c>
      <c r="D1354">
        <v>46</v>
      </c>
      <c r="E1354">
        <v>4.6000001430511501</v>
      </c>
      <c r="F1354">
        <v>1.4580867212598601</v>
      </c>
      <c r="G1354">
        <v>1.6065570847202599</v>
      </c>
      <c r="H1354">
        <v>1.6748022045429001</v>
      </c>
      <c r="I1354">
        <v>0.92407006020813898</v>
      </c>
      <c r="J1354">
        <v>1.2568864893798399</v>
      </c>
      <c r="K1354">
        <v>6.7071990575743099</v>
      </c>
      <c r="L1354">
        <v>6.5896815640814097</v>
      </c>
      <c r="M1354">
        <v>0.117517493492896</v>
      </c>
      <c r="N1354">
        <v>1.7833561811765299E-2</v>
      </c>
      <c r="O1354" t="s">
        <v>24</v>
      </c>
    </row>
    <row r="1355" spans="1:15" x14ac:dyDescent="0.3">
      <c r="A1355">
        <v>278802</v>
      </c>
      <c r="B1355" t="s">
        <v>15</v>
      </c>
      <c r="C1355">
        <v>285</v>
      </c>
      <c r="D1355">
        <v>26</v>
      </c>
      <c r="E1355">
        <v>2.6000001430511501</v>
      </c>
      <c r="F1355">
        <v>5.3676218802123898</v>
      </c>
      <c r="G1355">
        <v>6.9899992497819303</v>
      </c>
      <c r="H1355">
        <v>7.0980914696340802</v>
      </c>
      <c r="I1355">
        <v>5.6891344569831697</v>
      </c>
      <c r="J1355">
        <v>6.5697988074123899</v>
      </c>
      <c r="K1355">
        <v>13.955817344219399</v>
      </c>
      <c r="L1355">
        <v>13.477878848259</v>
      </c>
      <c r="M1355">
        <v>0.47793849596045102</v>
      </c>
      <c r="N1355">
        <v>3.5460958014338503E-2</v>
      </c>
      <c r="O1355" t="s">
        <v>24</v>
      </c>
    </row>
    <row r="1356" spans="1:15" x14ac:dyDescent="0.3">
      <c r="A1356">
        <v>278802</v>
      </c>
      <c r="B1356" t="s">
        <v>15</v>
      </c>
      <c r="C1356">
        <v>310</v>
      </c>
      <c r="D1356">
        <v>202</v>
      </c>
      <c r="E1356">
        <v>20.200000047683702</v>
      </c>
      <c r="F1356">
        <v>1.87909781722939</v>
      </c>
      <c r="G1356">
        <v>2.0112409858201401</v>
      </c>
      <c r="H1356">
        <v>2.9514563872515001</v>
      </c>
      <c r="I1356">
        <v>0.34655116008055298</v>
      </c>
      <c r="J1356">
        <v>0.67606221795758603</v>
      </c>
      <c r="K1356">
        <v>37.957776145175401</v>
      </c>
      <c r="L1356">
        <v>36.973622401168697</v>
      </c>
      <c r="M1356">
        <v>0.98415374400662603</v>
      </c>
      <c r="N1356">
        <v>2.6617725829739598E-2</v>
      </c>
      <c r="O1356" t="s">
        <v>24</v>
      </c>
    </row>
    <row r="1357" spans="1:15" x14ac:dyDescent="0.3">
      <c r="A1357">
        <v>278802</v>
      </c>
      <c r="B1357" t="s">
        <v>15</v>
      </c>
      <c r="C1357">
        <v>311</v>
      </c>
      <c r="D1357">
        <v>38</v>
      </c>
      <c r="E1357">
        <v>3.8000001907348602</v>
      </c>
      <c r="F1357">
        <v>6.3837706576781397</v>
      </c>
      <c r="G1357">
        <v>8.2519248294779999</v>
      </c>
      <c r="H1357">
        <v>8.6606601306209701</v>
      </c>
      <c r="I1357">
        <v>5.0163981087813596</v>
      </c>
      <c r="J1357">
        <v>5.3116285977548801</v>
      </c>
      <c r="K1357">
        <v>24.258329379762301</v>
      </c>
      <c r="L1357">
        <v>24.046532149472402</v>
      </c>
      <c r="M1357">
        <v>0.21179723028991401</v>
      </c>
      <c r="N1357">
        <v>8.8078076694547893E-3</v>
      </c>
      <c r="O1357" t="s">
        <v>24</v>
      </c>
    </row>
    <row r="1358" spans="1:15" x14ac:dyDescent="0.3">
      <c r="A1358">
        <v>278802</v>
      </c>
      <c r="B1358" t="s">
        <v>15</v>
      </c>
      <c r="C1358">
        <v>315</v>
      </c>
      <c r="D1358">
        <v>164</v>
      </c>
      <c r="E1358">
        <v>16.4000000953674</v>
      </c>
      <c r="F1358">
        <v>2.2851000709640501</v>
      </c>
      <c r="G1358">
        <v>3.2304096702062299</v>
      </c>
      <c r="H1358">
        <v>3.37054825759928</v>
      </c>
      <c r="I1358">
        <v>0.49933660067327601</v>
      </c>
      <c r="J1358">
        <v>0.96113548213709099</v>
      </c>
      <c r="K1358">
        <v>37.475641285893602</v>
      </c>
      <c r="L1358">
        <v>32.5729621505496</v>
      </c>
      <c r="M1358">
        <v>4.9026791353439698</v>
      </c>
      <c r="N1358">
        <v>0.15051376392126001</v>
      </c>
      <c r="O1358" t="s">
        <v>24</v>
      </c>
    </row>
    <row r="1359" spans="1:15" x14ac:dyDescent="0.3">
      <c r="A1359">
        <v>278802</v>
      </c>
      <c r="B1359" t="s">
        <v>15</v>
      </c>
      <c r="C1359">
        <v>318</v>
      </c>
      <c r="D1359">
        <v>24</v>
      </c>
      <c r="E1359">
        <v>2.4000000953674299</v>
      </c>
      <c r="F1359">
        <v>4.1811481922725102</v>
      </c>
      <c r="G1359">
        <v>6.0098680741446602</v>
      </c>
      <c r="H1359">
        <v>7.1966492989021198</v>
      </c>
      <c r="I1359">
        <v>4.7914336526883998</v>
      </c>
      <c r="J1359">
        <v>5.4605416563795499</v>
      </c>
      <c r="K1359">
        <v>10.0347557258491</v>
      </c>
      <c r="L1359">
        <v>9.8034057709088192</v>
      </c>
      <c r="M1359">
        <v>0.23134995494024799</v>
      </c>
      <c r="N1359">
        <v>2.3598936976246401E-2</v>
      </c>
      <c r="O1359" t="s">
        <v>24</v>
      </c>
    </row>
    <row r="1360" spans="1:15" x14ac:dyDescent="0.3">
      <c r="A1360">
        <v>278802</v>
      </c>
      <c r="B1360" t="s">
        <v>15</v>
      </c>
      <c r="C1360">
        <v>334</v>
      </c>
      <c r="D1360">
        <v>12</v>
      </c>
      <c r="E1360">
        <v>1.20000004768372</v>
      </c>
      <c r="F1360">
        <v>5.8145102375856403</v>
      </c>
      <c r="G1360">
        <v>6.3047569828495602</v>
      </c>
      <c r="H1360">
        <v>6.7164532479214802</v>
      </c>
      <c r="I1360">
        <v>-0.82736059042054899</v>
      </c>
      <c r="J1360">
        <v>-0.747462588021508</v>
      </c>
      <c r="K1360">
        <v>6.9774124832655202</v>
      </c>
      <c r="L1360">
        <v>6.2904470756914002</v>
      </c>
      <c r="M1360">
        <v>0.68696540757412405</v>
      </c>
      <c r="N1360">
        <v>0.109207723919785</v>
      </c>
      <c r="O1360" t="s">
        <v>24</v>
      </c>
    </row>
    <row r="1361" spans="1:15" x14ac:dyDescent="0.3">
      <c r="A1361">
        <v>278802</v>
      </c>
      <c r="B1361" t="s">
        <v>15</v>
      </c>
      <c r="C1361">
        <v>335</v>
      </c>
      <c r="D1361">
        <v>104</v>
      </c>
      <c r="E1361">
        <v>10.399999856948901</v>
      </c>
      <c r="F1361">
        <v>2.6443272521316099</v>
      </c>
      <c r="G1361">
        <v>2.9633046723087499</v>
      </c>
      <c r="H1361">
        <v>3.1387460366061801</v>
      </c>
      <c r="I1361">
        <v>0.75934771122762901</v>
      </c>
      <c r="J1361">
        <v>2.0347948008652601</v>
      </c>
      <c r="K1361">
        <v>27.501003108576199</v>
      </c>
      <c r="L1361">
        <v>27.101704537788098</v>
      </c>
      <c r="M1361">
        <v>0.39929857078803399</v>
      </c>
      <c r="N1361">
        <v>1.4733337906156E-2</v>
      </c>
      <c r="O1361" t="s">
        <v>24</v>
      </c>
    </row>
    <row r="1362" spans="1:15" x14ac:dyDescent="0.3">
      <c r="A1362">
        <v>278802</v>
      </c>
      <c r="B1362" t="s">
        <v>15</v>
      </c>
      <c r="C1362">
        <v>336</v>
      </c>
      <c r="D1362">
        <v>107</v>
      </c>
      <c r="E1362">
        <v>10.699999809265099</v>
      </c>
      <c r="F1362">
        <v>1.54234035760174</v>
      </c>
      <c r="G1362">
        <v>1.65834887295639</v>
      </c>
      <c r="H1362">
        <v>1.8031535298823</v>
      </c>
      <c r="I1362">
        <v>0.31558552484971297</v>
      </c>
      <c r="J1362">
        <v>0.41734418872124102</v>
      </c>
      <c r="K1362">
        <v>16.5030415738503</v>
      </c>
      <c r="L1362">
        <v>14.7281787905202</v>
      </c>
      <c r="M1362">
        <v>1.7748627833300701</v>
      </c>
      <c r="N1362">
        <v>0.120507960188021</v>
      </c>
      <c r="O1362" t="s">
        <v>24</v>
      </c>
    </row>
    <row r="1363" spans="1:15" x14ac:dyDescent="0.3">
      <c r="A1363">
        <v>278802</v>
      </c>
      <c r="B1363" t="s">
        <v>15</v>
      </c>
      <c r="C1363">
        <v>343</v>
      </c>
      <c r="D1363">
        <v>42</v>
      </c>
      <c r="E1363">
        <v>4.2000000476837203</v>
      </c>
      <c r="F1363">
        <v>5.33795757813217</v>
      </c>
      <c r="G1363">
        <v>6.6745630332568702</v>
      </c>
      <c r="H1363">
        <v>7.2035745891163803</v>
      </c>
      <c r="I1363">
        <v>5.0996893957646403</v>
      </c>
      <c r="J1363">
        <v>5.3430639177663304</v>
      </c>
      <c r="K1363">
        <v>22.4194219736106</v>
      </c>
      <c r="L1363">
        <v>21.803644247810599</v>
      </c>
      <c r="M1363">
        <v>0.61577772579998702</v>
      </c>
      <c r="N1363">
        <v>2.82419635360644E-2</v>
      </c>
      <c r="O1363" t="s">
        <v>24</v>
      </c>
    </row>
    <row r="1364" spans="1:15" x14ac:dyDescent="0.3">
      <c r="A1364">
        <v>278802</v>
      </c>
      <c r="B1364" t="s">
        <v>15</v>
      </c>
      <c r="C1364">
        <v>345</v>
      </c>
      <c r="D1364">
        <v>18</v>
      </c>
      <c r="E1364">
        <v>1.79999995231628</v>
      </c>
      <c r="F1364">
        <v>4.0464829018182202</v>
      </c>
      <c r="G1364">
        <v>4.1048821566268501</v>
      </c>
      <c r="H1364">
        <v>4.1329454164537296</v>
      </c>
      <c r="I1364">
        <v>0.39909939819513301</v>
      </c>
      <c r="J1364">
        <v>0.46600494302227102</v>
      </c>
      <c r="K1364">
        <v>7.2836690188733</v>
      </c>
      <c r="L1364">
        <v>6.8765694031304596</v>
      </c>
      <c r="M1364">
        <v>0.40709961574283698</v>
      </c>
      <c r="N1364">
        <v>5.9200975352260703E-2</v>
      </c>
      <c r="O1364" t="s">
        <v>24</v>
      </c>
    </row>
    <row r="1365" spans="1:15" x14ac:dyDescent="0.3">
      <c r="A1365">
        <v>278802</v>
      </c>
      <c r="B1365" t="s">
        <v>15</v>
      </c>
      <c r="C1365">
        <v>346</v>
      </c>
      <c r="D1365">
        <v>62</v>
      </c>
      <c r="E1365">
        <v>6.2000000476837203</v>
      </c>
      <c r="F1365">
        <v>2.20861626977731</v>
      </c>
      <c r="G1365">
        <v>3.02958550548456</v>
      </c>
      <c r="H1365">
        <v>3.7566127255486998</v>
      </c>
      <c r="I1365">
        <v>0.29070695558968701</v>
      </c>
      <c r="J1365">
        <v>0.606862420210181</v>
      </c>
      <c r="K1365">
        <v>13.693421086149799</v>
      </c>
      <c r="L1365">
        <v>12.4100289218214</v>
      </c>
      <c r="M1365">
        <v>1.2833921643283701</v>
      </c>
      <c r="N1365">
        <v>0.103415727103721</v>
      </c>
      <c r="O1365" t="s">
        <v>24</v>
      </c>
    </row>
    <row r="1366" spans="1:15" x14ac:dyDescent="0.3">
      <c r="A1366">
        <v>278802</v>
      </c>
      <c r="B1366" t="s">
        <v>15</v>
      </c>
      <c r="C1366">
        <v>374</v>
      </c>
      <c r="D1366">
        <v>99</v>
      </c>
      <c r="E1366">
        <v>9.9000000953674299</v>
      </c>
      <c r="F1366">
        <v>1.6428706471615699</v>
      </c>
      <c r="G1366">
        <v>1.6982538512827901</v>
      </c>
      <c r="H1366">
        <v>1.9316042434001699</v>
      </c>
      <c r="I1366">
        <v>0.89267186525937803</v>
      </c>
      <c r="J1366">
        <v>1.4017007167923901</v>
      </c>
      <c r="K1366">
        <v>16.264419546672499</v>
      </c>
      <c r="L1366">
        <v>15.997635291962601</v>
      </c>
      <c r="M1366">
        <v>0.26678425470992601</v>
      </c>
      <c r="N1366">
        <v>1.66764806073533E-2</v>
      </c>
      <c r="O1366" t="s">
        <v>24</v>
      </c>
    </row>
    <row r="1367" spans="1:15" x14ac:dyDescent="0.3">
      <c r="A1367">
        <v>278802</v>
      </c>
      <c r="B1367" t="s">
        <v>15</v>
      </c>
      <c r="C1367">
        <v>376</v>
      </c>
      <c r="D1367">
        <v>90</v>
      </c>
      <c r="E1367">
        <v>9</v>
      </c>
      <c r="F1367">
        <v>1.3325312441120101</v>
      </c>
      <c r="G1367">
        <v>1.4687512238912701</v>
      </c>
      <c r="H1367">
        <v>1.5873261884960901</v>
      </c>
      <c r="I1367">
        <v>0.60911394739813696</v>
      </c>
      <c r="J1367">
        <v>1.0712098672666699</v>
      </c>
      <c r="K1367">
        <v>11.9927811777898</v>
      </c>
      <c r="L1367">
        <v>10.2108845541844</v>
      </c>
      <c r="M1367">
        <v>1.7818966236054701</v>
      </c>
      <c r="N1367">
        <v>0.17450952600137401</v>
      </c>
      <c r="O1367" t="s">
        <v>24</v>
      </c>
    </row>
    <row r="1368" spans="1:15" x14ac:dyDescent="0.3">
      <c r="A1368">
        <v>278802</v>
      </c>
      <c r="B1368" t="s">
        <v>15</v>
      </c>
      <c r="C1368">
        <v>379</v>
      </c>
      <c r="D1368">
        <v>79</v>
      </c>
      <c r="E1368">
        <v>7.9000000953674299</v>
      </c>
      <c r="F1368">
        <v>1.1997360394826799</v>
      </c>
      <c r="G1368">
        <v>1.24432424325964</v>
      </c>
      <c r="H1368">
        <v>1.29631853646391</v>
      </c>
      <c r="I1368">
        <v>0.47045925445417502</v>
      </c>
      <c r="J1368">
        <v>0.82970613813765304</v>
      </c>
      <c r="K1368">
        <v>9.4779148146730794</v>
      </c>
      <c r="L1368">
        <v>9.3147627611519006</v>
      </c>
      <c r="M1368">
        <v>0.16315205352118201</v>
      </c>
      <c r="N1368">
        <v>1.75154276823478E-2</v>
      </c>
      <c r="O1368" t="s">
        <v>24</v>
      </c>
    </row>
    <row r="1369" spans="1:15" x14ac:dyDescent="0.3">
      <c r="A1369">
        <v>278802</v>
      </c>
      <c r="B1369" t="s">
        <v>15</v>
      </c>
      <c r="C1369">
        <v>380</v>
      </c>
      <c r="D1369">
        <v>51</v>
      </c>
      <c r="E1369">
        <v>5.0999999046325701</v>
      </c>
      <c r="F1369">
        <v>1.61823391057178</v>
      </c>
      <c r="G1369">
        <v>2.0001709998494901</v>
      </c>
      <c r="H1369">
        <v>2.2534709790774001</v>
      </c>
      <c r="I1369">
        <v>0.75896758945481102</v>
      </c>
      <c r="J1369">
        <v>0.88095755179072999</v>
      </c>
      <c r="K1369">
        <v>8.2529927105361196</v>
      </c>
      <c r="L1369">
        <v>8.0664240104826295</v>
      </c>
      <c r="M1369">
        <v>0.18656870005349199</v>
      </c>
      <c r="N1369">
        <v>2.3129046999145898E-2</v>
      </c>
      <c r="O1369" t="s">
        <v>24</v>
      </c>
    </row>
    <row r="1370" spans="1:15" x14ac:dyDescent="0.3">
      <c r="A1370">
        <v>278802</v>
      </c>
      <c r="B1370" t="s">
        <v>15</v>
      </c>
      <c r="C1370">
        <v>381</v>
      </c>
      <c r="D1370">
        <v>280</v>
      </c>
      <c r="E1370">
        <v>28</v>
      </c>
      <c r="F1370">
        <v>1.73312885696144</v>
      </c>
      <c r="G1370">
        <v>2.04799223032059</v>
      </c>
      <c r="H1370">
        <v>2.8422509702885699</v>
      </c>
      <c r="I1370">
        <v>0.46560437638192098</v>
      </c>
      <c r="J1370">
        <v>0.835117883034044</v>
      </c>
      <c r="K1370">
        <v>48.527607951741999</v>
      </c>
      <c r="L1370">
        <v>42.651273069357799</v>
      </c>
      <c r="M1370">
        <v>5.8763348823841399</v>
      </c>
      <c r="N1370">
        <v>0.13777630676646599</v>
      </c>
      <c r="O1370" t="s">
        <v>24</v>
      </c>
    </row>
    <row r="1371" spans="1:15" x14ac:dyDescent="0.3">
      <c r="A1371">
        <v>278802</v>
      </c>
      <c r="B1371" t="s">
        <v>15</v>
      </c>
      <c r="C1371">
        <v>384</v>
      </c>
      <c r="D1371">
        <v>112</v>
      </c>
      <c r="E1371">
        <v>11.2000000476837</v>
      </c>
      <c r="F1371">
        <v>1.4695728570926001</v>
      </c>
      <c r="G1371">
        <v>1.6343663140692199</v>
      </c>
      <c r="H1371">
        <v>1.8429841932019699</v>
      </c>
      <c r="I1371">
        <v>0.45219257199150498</v>
      </c>
      <c r="J1371">
        <v>0.74109213166398902</v>
      </c>
      <c r="K1371">
        <v>16.459216041491899</v>
      </c>
      <c r="L1371">
        <v>16.221449291901301</v>
      </c>
      <c r="M1371">
        <v>0.237766749590612</v>
      </c>
      <c r="N1371">
        <v>1.4657552806290899E-2</v>
      </c>
      <c r="O1371" t="s">
        <v>24</v>
      </c>
    </row>
    <row r="1372" spans="1:15" x14ac:dyDescent="0.3">
      <c r="A1372">
        <v>278802</v>
      </c>
      <c r="B1372" t="s">
        <v>15</v>
      </c>
      <c r="C1372">
        <v>422</v>
      </c>
      <c r="D1372">
        <v>14</v>
      </c>
      <c r="E1372">
        <v>1.4000000953674301</v>
      </c>
      <c r="F1372">
        <v>5.4133208943325597</v>
      </c>
      <c r="G1372">
        <v>5.8850381586951501</v>
      </c>
      <c r="H1372">
        <v>6.10847322535282</v>
      </c>
      <c r="I1372">
        <v>2.2065800914372402</v>
      </c>
      <c r="J1372">
        <v>2.32340273330641</v>
      </c>
      <c r="K1372">
        <v>7.5786497337027798</v>
      </c>
      <c r="L1372">
        <v>6.8707013537145203</v>
      </c>
      <c r="M1372">
        <v>0.70794837998826798</v>
      </c>
      <c r="N1372">
        <v>0.103038735573266</v>
      </c>
      <c r="O1372" t="s">
        <v>24</v>
      </c>
    </row>
    <row r="1373" spans="1:15" x14ac:dyDescent="0.3">
      <c r="A1373">
        <v>278802</v>
      </c>
      <c r="B1373" t="s">
        <v>15</v>
      </c>
      <c r="C1373">
        <v>434</v>
      </c>
      <c r="D1373">
        <v>111</v>
      </c>
      <c r="E1373">
        <v>11.100000143051099</v>
      </c>
      <c r="F1373">
        <v>1.7311358736403499</v>
      </c>
      <c r="G1373">
        <v>1.90159711351974</v>
      </c>
      <c r="H1373">
        <v>3.4481415988880801</v>
      </c>
      <c r="I1373">
        <v>0.473054383232072</v>
      </c>
      <c r="J1373">
        <v>1.04038548449528</v>
      </c>
      <c r="K1373">
        <v>19.2156084489582</v>
      </c>
      <c r="L1373">
        <v>16.759899376955001</v>
      </c>
      <c r="M1373">
        <v>2.45570907200322</v>
      </c>
      <c r="N1373">
        <v>0.14652290069114901</v>
      </c>
      <c r="O1373" t="s">
        <v>24</v>
      </c>
    </row>
    <row r="1374" spans="1:15" x14ac:dyDescent="0.3">
      <c r="A1374">
        <v>278802</v>
      </c>
      <c r="B1374" t="s">
        <v>15</v>
      </c>
      <c r="C1374">
        <v>488</v>
      </c>
      <c r="D1374">
        <v>162</v>
      </c>
      <c r="E1374">
        <v>16.200000047683702</v>
      </c>
      <c r="F1374">
        <v>1.80741171087816</v>
      </c>
      <c r="G1374">
        <v>1.9936318149397201</v>
      </c>
      <c r="H1374">
        <v>2.2735307983429802</v>
      </c>
      <c r="I1374">
        <v>0.78688671831719703</v>
      </c>
      <c r="J1374">
        <v>1.5777972934792399</v>
      </c>
      <c r="K1374">
        <v>29.280069782338799</v>
      </c>
      <c r="L1374">
        <v>28.7272999835651</v>
      </c>
      <c r="M1374">
        <v>0.55276979877372401</v>
      </c>
      <c r="N1374">
        <v>1.9241968409490801E-2</v>
      </c>
      <c r="O1374" t="s">
        <v>24</v>
      </c>
    </row>
    <row r="1375" spans="1:15" x14ac:dyDescent="0.3">
      <c r="A1375">
        <v>278802</v>
      </c>
      <c r="B1375" t="s">
        <v>15</v>
      </c>
      <c r="C1375">
        <v>507</v>
      </c>
      <c r="D1375">
        <v>17</v>
      </c>
      <c r="E1375">
        <v>1.70000004768372</v>
      </c>
      <c r="F1375">
        <v>3.9556134194841799</v>
      </c>
      <c r="G1375">
        <v>4.9525431704158596</v>
      </c>
      <c r="H1375">
        <v>5.1039058453274997</v>
      </c>
      <c r="I1375">
        <v>5.3114326156638096</v>
      </c>
      <c r="J1375">
        <v>5.4551495345228096</v>
      </c>
      <c r="K1375">
        <v>6.7245426958641303</v>
      </c>
      <c r="L1375">
        <v>6.4889984548695203</v>
      </c>
      <c r="M1375">
        <v>0.235544240994604</v>
      </c>
      <c r="N1375">
        <v>3.6299013265728999E-2</v>
      </c>
      <c r="O1375" t="s">
        <v>24</v>
      </c>
    </row>
    <row r="1376" spans="1:15" x14ac:dyDescent="0.3">
      <c r="A1376">
        <v>278802</v>
      </c>
      <c r="B1376" t="s">
        <v>15</v>
      </c>
      <c r="C1376">
        <v>527</v>
      </c>
      <c r="D1376">
        <v>159</v>
      </c>
      <c r="E1376">
        <v>15.899999856948901</v>
      </c>
      <c r="F1376">
        <v>1.6954022915739</v>
      </c>
      <c r="G1376">
        <v>1.9017306883054299</v>
      </c>
      <c r="H1376">
        <v>3.2034813581105399</v>
      </c>
      <c r="I1376">
        <v>0.646321255915149</v>
      </c>
      <c r="J1376">
        <v>1.44895354564118</v>
      </c>
      <c r="K1376">
        <v>26.956896156700399</v>
      </c>
      <c r="L1376">
        <v>23.762056054306999</v>
      </c>
      <c r="M1376">
        <v>3.1948401023934099</v>
      </c>
      <c r="N1376">
        <v>0.134451332624238</v>
      </c>
      <c r="O1376" t="s">
        <v>24</v>
      </c>
    </row>
    <row r="1377" spans="1:15" x14ac:dyDescent="0.3">
      <c r="A1377">
        <v>278802</v>
      </c>
      <c r="B1377" t="s">
        <v>15</v>
      </c>
      <c r="C1377">
        <v>530</v>
      </c>
      <c r="D1377">
        <v>135</v>
      </c>
      <c r="E1377">
        <v>13.5</v>
      </c>
      <c r="F1377">
        <v>1.17635549264018</v>
      </c>
      <c r="G1377">
        <v>1.23596082918185</v>
      </c>
      <c r="H1377">
        <v>1.3315083270422401</v>
      </c>
      <c r="I1377">
        <v>0.51636609620450102</v>
      </c>
      <c r="J1377">
        <v>0.97352646263996201</v>
      </c>
      <c r="K1377">
        <v>15.8807991129705</v>
      </c>
      <c r="L1377">
        <v>15.532520796686001</v>
      </c>
      <c r="M1377">
        <v>0.34827831628450701</v>
      </c>
      <c r="N1377">
        <v>2.24225237386333E-2</v>
      </c>
      <c r="O1377" t="s">
        <v>24</v>
      </c>
    </row>
    <row r="1378" spans="1:15" x14ac:dyDescent="0.3">
      <c r="A1378">
        <v>278802</v>
      </c>
      <c r="B1378" t="s">
        <v>15</v>
      </c>
      <c r="C1378">
        <v>538</v>
      </c>
      <c r="D1378">
        <v>48</v>
      </c>
      <c r="E1378">
        <v>4.8000001907348597</v>
      </c>
      <c r="F1378">
        <v>1.30467437930417</v>
      </c>
      <c r="G1378">
        <v>1.4280082319517899</v>
      </c>
      <c r="H1378">
        <v>1.51170380441333</v>
      </c>
      <c r="I1378">
        <v>0.55849794211741199</v>
      </c>
      <c r="J1378">
        <v>0.74546078214627198</v>
      </c>
      <c r="K1378">
        <v>6.2624372076345001</v>
      </c>
      <c r="L1378">
        <v>6.1343965551923398</v>
      </c>
      <c r="M1378">
        <v>0.12804065244215099</v>
      </c>
      <c r="N1378">
        <v>2.0872575043061701E-2</v>
      </c>
      <c r="O1378" t="s">
        <v>24</v>
      </c>
    </row>
    <row r="1379" spans="1:15" x14ac:dyDescent="0.3">
      <c r="A1379">
        <v>278802</v>
      </c>
      <c r="B1379" t="s">
        <v>15</v>
      </c>
      <c r="C1379">
        <v>585</v>
      </c>
      <c r="D1379">
        <v>171</v>
      </c>
      <c r="E1379">
        <v>17.0999999046326</v>
      </c>
      <c r="F1379">
        <v>2.19378916477062</v>
      </c>
      <c r="G1379">
        <v>2.4220222639090299</v>
      </c>
      <c r="H1379">
        <v>6.5621454129875296</v>
      </c>
      <c r="I1379">
        <v>0.74303832112316504</v>
      </c>
      <c r="J1379">
        <v>2.3559324074649601</v>
      </c>
      <c r="K1379">
        <v>37.513794367453997</v>
      </c>
      <c r="L1379">
        <v>19.080231315589401</v>
      </c>
      <c r="M1379">
        <v>18.4335630518645</v>
      </c>
      <c r="N1379">
        <v>0.966107944236686</v>
      </c>
      <c r="O1379" t="s">
        <v>24</v>
      </c>
    </row>
    <row r="1380" spans="1:15" x14ac:dyDescent="0.3">
      <c r="A1380">
        <v>278802</v>
      </c>
      <c r="B1380" t="s">
        <v>15</v>
      </c>
      <c r="C1380">
        <v>632</v>
      </c>
      <c r="D1380">
        <v>147</v>
      </c>
      <c r="E1380">
        <v>14.7000000476837</v>
      </c>
      <c r="F1380">
        <v>2.0274281587054599</v>
      </c>
      <c r="G1380">
        <v>2.6592007580615999</v>
      </c>
      <c r="H1380">
        <v>3.25005845963857</v>
      </c>
      <c r="I1380">
        <v>0.71247387813907204</v>
      </c>
      <c r="J1380">
        <v>1.1401396004706701</v>
      </c>
      <c r="K1380">
        <v>29.803193979693901</v>
      </c>
      <c r="L1380">
        <v>21.804304020104599</v>
      </c>
      <c r="M1380">
        <v>7.9988899595893201</v>
      </c>
      <c r="N1380">
        <v>0.366849129979749</v>
      </c>
      <c r="O1380" t="s">
        <v>24</v>
      </c>
    </row>
    <row r="1381" spans="1:15" x14ac:dyDescent="0.3">
      <c r="A1381">
        <v>278802</v>
      </c>
      <c r="B1381" t="s">
        <v>15</v>
      </c>
      <c r="C1381">
        <v>668</v>
      </c>
      <c r="D1381">
        <v>24</v>
      </c>
      <c r="E1381">
        <v>2.4000000953674299</v>
      </c>
      <c r="F1381">
        <v>4.7606549888587901</v>
      </c>
      <c r="G1381">
        <v>6.0767630632634599</v>
      </c>
      <c r="H1381">
        <v>6.2558881541885398</v>
      </c>
      <c r="I1381">
        <v>4.7283422391148999</v>
      </c>
      <c r="J1381">
        <v>4.8516447464362402</v>
      </c>
      <c r="K1381">
        <v>11.425572301785699</v>
      </c>
      <c r="L1381">
        <v>11.2372986465379</v>
      </c>
      <c r="M1381">
        <v>0.18827365524779099</v>
      </c>
      <c r="N1381">
        <v>1.6754351839336101E-2</v>
      </c>
      <c r="O1381" t="s">
        <v>24</v>
      </c>
    </row>
    <row r="1382" spans="1:15" x14ac:dyDescent="0.3">
      <c r="A1382">
        <v>278802</v>
      </c>
      <c r="B1382" t="s">
        <v>15</v>
      </c>
      <c r="C1382">
        <v>690</v>
      </c>
      <c r="D1382">
        <v>161</v>
      </c>
      <c r="E1382">
        <v>16.100000143051101</v>
      </c>
      <c r="F1382">
        <v>2.0171814356716999</v>
      </c>
      <c r="G1382">
        <v>2.42273509390006</v>
      </c>
      <c r="H1382">
        <v>3.0791476659241002</v>
      </c>
      <c r="I1382">
        <v>0.491574121396185</v>
      </c>
      <c r="J1382">
        <v>0.87509330721976697</v>
      </c>
      <c r="K1382">
        <v>32.476621359480802</v>
      </c>
      <c r="L1382">
        <v>30.810712971936798</v>
      </c>
      <c r="M1382">
        <v>1.66590838754393</v>
      </c>
      <c r="N1382">
        <v>5.4069128132844001E-2</v>
      </c>
      <c r="O1382" t="s">
        <v>24</v>
      </c>
    </row>
    <row r="1383" spans="1:15" x14ac:dyDescent="0.3">
      <c r="A1383">
        <v>278802</v>
      </c>
      <c r="B1383" t="s">
        <v>15</v>
      </c>
      <c r="C1383">
        <v>691</v>
      </c>
      <c r="D1383">
        <v>47</v>
      </c>
      <c r="E1383">
        <v>4.7000000476837203</v>
      </c>
      <c r="F1383">
        <v>1.3250650501814101</v>
      </c>
      <c r="G1383">
        <v>1.40989220730085</v>
      </c>
      <c r="H1383">
        <v>1.4685118083258699</v>
      </c>
      <c r="I1383">
        <v>0.62895026121480002</v>
      </c>
      <c r="J1383">
        <v>0.96978563820173702</v>
      </c>
      <c r="K1383">
        <v>6.2278057844363</v>
      </c>
      <c r="L1383">
        <v>6.11168247596654</v>
      </c>
      <c r="M1383">
        <v>0.116123308469762</v>
      </c>
      <c r="N1383">
        <v>1.9000219485616698E-2</v>
      </c>
      <c r="O1383" t="s">
        <v>24</v>
      </c>
    </row>
    <row r="1384" spans="1:15" x14ac:dyDescent="0.3">
      <c r="A1384">
        <v>278802</v>
      </c>
      <c r="B1384" t="s">
        <v>15</v>
      </c>
      <c r="C1384">
        <v>694</v>
      </c>
      <c r="D1384">
        <v>104</v>
      </c>
      <c r="E1384">
        <v>10.399999856948901</v>
      </c>
      <c r="F1384">
        <v>2.6428746928511502</v>
      </c>
      <c r="G1384">
        <v>3.4446631166388202</v>
      </c>
      <c r="H1384">
        <v>3.6817329308511901</v>
      </c>
      <c r="I1384">
        <v>1.30649529657013</v>
      </c>
      <c r="J1384">
        <v>1.9412440844441901</v>
      </c>
      <c r="K1384">
        <v>27.485896636793701</v>
      </c>
      <c r="L1384">
        <v>27.1765136204619</v>
      </c>
      <c r="M1384">
        <v>0.30938301633181498</v>
      </c>
      <c r="N1384">
        <v>1.1384205518505899E-2</v>
      </c>
      <c r="O1384" t="s">
        <v>24</v>
      </c>
    </row>
    <row r="1385" spans="1:15" x14ac:dyDescent="0.3">
      <c r="A1385">
        <v>278802</v>
      </c>
      <c r="B1385" t="s">
        <v>15</v>
      </c>
      <c r="C1385">
        <v>729</v>
      </c>
      <c r="D1385">
        <v>18</v>
      </c>
      <c r="E1385">
        <v>1.79999995231628</v>
      </c>
      <c r="F1385">
        <v>4.8256708004072104</v>
      </c>
      <c r="G1385">
        <v>5.4134871045438402</v>
      </c>
      <c r="H1385">
        <v>5.6457174583540004</v>
      </c>
      <c r="I1385">
        <v>4.39262423517469</v>
      </c>
      <c r="J1385">
        <v>4.7135696314126401</v>
      </c>
      <c r="K1385">
        <v>8.6862072187281001</v>
      </c>
      <c r="L1385">
        <v>8.27034410281947</v>
      </c>
      <c r="M1385">
        <v>0.41586311590863001</v>
      </c>
      <c r="N1385">
        <v>5.02836533448296E-2</v>
      </c>
      <c r="O1385" t="s">
        <v>24</v>
      </c>
    </row>
    <row r="1386" spans="1:15" x14ac:dyDescent="0.3">
      <c r="A1386">
        <v>278802</v>
      </c>
      <c r="B1386" t="s">
        <v>15</v>
      </c>
      <c r="C1386">
        <v>740</v>
      </c>
      <c r="D1386">
        <v>238</v>
      </c>
      <c r="E1386">
        <v>23.799999952316298</v>
      </c>
      <c r="F1386">
        <v>1.98413729340345</v>
      </c>
      <c r="G1386">
        <v>2.7221004412587</v>
      </c>
      <c r="H1386">
        <v>3.1751443534256798</v>
      </c>
      <c r="I1386">
        <v>0.753625292170786</v>
      </c>
      <c r="J1386">
        <v>1.9601208291785299</v>
      </c>
      <c r="K1386">
        <v>47.2224675202377</v>
      </c>
      <c r="L1386">
        <v>46.587802906911399</v>
      </c>
      <c r="M1386">
        <v>0.63466461332628699</v>
      </c>
      <c r="N1386">
        <v>1.3622977984053699E-2</v>
      </c>
      <c r="O1386" t="s">
        <v>24</v>
      </c>
    </row>
    <row r="1387" spans="1:15" x14ac:dyDescent="0.3">
      <c r="A1387">
        <v>278802</v>
      </c>
      <c r="B1387" t="s">
        <v>15</v>
      </c>
      <c r="C1387">
        <v>746</v>
      </c>
      <c r="D1387">
        <v>66</v>
      </c>
      <c r="E1387">
        <v>6.5999999046325701</v>
      </c>
      <c r="F1387">
        <v>1.42194127572086</v>
      </c>
      <c r="G1387">
        <v>1.53401611397714</v>
      </c>
      <c r="H1387">
        <v>1.61502881985335</v>
      </c>
      <c r="I1387">
        <v>0.54550837744161995</v>
      </c>
      <c r="J1387">
        <v>0.69194861934290797</v>
      </c>
      <c r="K1387">
        <v>9.3848123264379293</v>
      </c>
      <c r="L1387">
        <v>9.19961797699961</v>
      </c>
      <c r="M1387">
        <v>0.18519434943831201</v>
      </c>
      <c r="N1387">
        <v>2.01306565013161E-2</v>
      </c>
      <c r="O1387" t="s">
        <v>24</v>
      </c>
    </row>
    <row r="1388" spans="1:15" x14ac:dyDescent="0.3">
      <c r="A1388">
        <v>278802</v>
      </c>
      <c r="B1388" t="s">
        <v>15</v>
      </c>
      <c r="C1388">
        <v>798</v>
      </c>
      <c r="D1388">
        <v>186</v>
      </c>
      <c r="E1388">
        <v>18.5999999046326</v>
      </c>
      <c r="F1388">
        <v>1.6742206249866001</v>
      </c>
      <c r="G1388">
        <v>1.7495402690755899</v>
      </c>
      <c r="H1388">
        <v>2.5270420913230298</v>
      </c>
      <c r="I1388">
        <v>0.58372593548076002</v>
      </c>
      <c r="J1388">
        <v>1.5813989432995901</v>
      </c>
      <c r="K1388">
        <v>31.140503496473698</v>
      </c>
      <c r="L1388">
        <v>29.330474536346099</v>
      </c>
      <c r="M1388">
        <v>1.81002896012765</v>
      </c>
      <c r="N1388">
        <v>6.1711547076562699E-2</v>
      </c>
      <c r="O1388" t="s">
        <v>24</v>
      </c>
    </row>
    <row r="1389" spans="1:15" x14ac:dyDescent="0.3">
      <c r="A1389">
        <v>278802</v>
      </c>
      <c r="B1389" t="s">
        <v>15</v>
      </c>
      <c r="C1389">
        <v>799</v>
      </c>
      <c r="D1389">
        <v>71</v>
      </c>
      <c r="E1389">
        <v>7.0999999046325701</v>
      </c>
      <c r="F1389">
        <v>1.31200669323598</v>
      </c>
      <c r="G1389">
        <v>1.36687664203335</v>
      </c>
      <c r="H1389">
        <v>1.4307029716727599</v>
      </c>
      <c r="I1389">
        <v>0.43334558625111502</v>
      </c>
      <c r="J1389">
        <v>0.98584818263695295</v>
      </c>
      <c r="K1389">
        <v>9.3152474100596603</v>
      </c>
      <c r="L1389">
        <v>8.4015597443348398</v>
      </c>
      <c r="M1389">
        <v>0.91368766572481896</v>
      </c>
      <c r="N1389">
        <v>0.108752147640314</v>
      </c>
      <c r="O1389" t="s">
        <v>24</v>
      </c>
    </row>
    <row r="1390" spans="1:15" x14ac:dyDescent="0.3">
      <c r="A1390">
        <v>278802</v>
      </c>
      <c r="B1390" t="s">
        <v>15</v>
      </c>
      <c r="C1390">
        <v>883</v>
      </c>
      <c r="D1390">
        <v>135</v>
      </c>
      <c r="E1390">
        <v>13.5</v>
      </c>
      <c r="F1390">
        <v>1.9026288905806501</v>
      </c>
      <c r="G1390">
        <v>2.3791246198710301</v>
      </c>
      <c r="H1390">
        <v>3.47450181318762</v>
      </c>
      <c r="I1390">
        <v>0.77586676497322404</v>
      </c>
      <c r="J1390">
        <v>1.4064482314799001</v>
      </c>
      <c r="K1390">
        <v>25.685490221621901</v>
      </c>
      <c r="L1390">
        <v>19.643858795457099</v>
      </c>
      <c r="M1390">
        <v>6.0416314261648703</v>
      </c>
      <c r="N1390">
        <v>0.307558280125801</v>
      </c>
      <c r="O1390" t="s">
        <v>24</v>
      </c>
    </row>
    <row r="1391" spans="1:15" x14ac:dyDescent="0.3">
      <c r="A1391">
        <v>278802</v>
      </c>
      <c r="B1391" t="s">
        <v>15</v>
      </c>
      <c r="C1391">
        <v>885</v>
      </c>
      <c r="D1391">
        <v>37</v>
      </c>
      <c r="E1391">
        <v>3.7000000476837198</v>
      </c>
      <c r="F1391">
        <v>2.1490763670234601</v>
      </c>
      <c r="G1391">
        <v>2.7941323137484302</v>
      </c>
      <c r="H1391">
        <v>3.0125868044722499</v>
      </c>
      <c r="I1391">
        <v>1.9304690721567599</v>
      </c>
      <c r="J1391">
        <v>2.1766239158623901</v>
      </c>
      <c r="K1391">
        <v>7.9515825908647999</v>
      </c>
      <c r="L1391">
        <v>7.7665688361535103</v>
      </c>
      <c r="M1391">
        <v>0.18501375471129</v>
      </c>
      <c r="N1391">
        <v>2.3821813546549501E-2</v>
      </c>
      <c r="O1391" t="s">
        <v>24</v>
      </c>
    </row>
    <row r="1392" spans="1:15" x14ac:dyDescent="0.3">
      <c r="A1392">
        <v>278802</v>
      </c>
      <c r="B1392" t="s">
        <v>15</v>
      </c>
      <c r="C1392">
        <v>934</v>
      </c>
      <c r="D1392">
        <v>137</v>
      </c>
      <c r="E1392">
        <v>13.7000000476837</v>
      </c>
      <c r="F1392">
        <v>1.8498786843438</v>
      </c>
      <c r="G1392">
        <v>2.2162869724673602</v>
      </c>
      <c r="H1392">
        <v>2.8433346525308898</v>
      </c>
      <c r="I1392">
        <v>0.782958797885003</v>
      </c>
      <c r="J1392">
        <v>1.2399163916557401</v>
      </c>
      <c r="K1392">
        <v>25.343338032953898</v>
      </c>
      <c r="L1392">
        <v>23.0575542409996</v>
      </c>
      <c r="M1392">
        <v>2.28578379195433</v>
      </c>
      <c r="N1392">
        <v>9.9133835621207506E-2</v>
      </c>
      <c r="O1392" t="s">
        <v>24</v>
      </c>
    </row>
    <row r="1393" spans="1:15" x14ac:dyDescent="0.3">
      <c r="A1393">
        <v>278802</v>
      </c>
      <c r="B1393" t="s">
        <v>15</v>
      </c>
      <c r="C1393">
        <v>975</v>
      </c>
      <c r="D1393">
        <v>234</v>
      </c>
      <c r="E1393">
        <v>23.399999856948899</v>
      </c>
      <c r="F1393">
        <v>1.8040518708951401</v>
      </c>
      <c r="G1393">
        <v>2.0047015742254701</v>
      </c>
      <c r="H1393">
        <v>2.8816480964260398</v>
      </c>
      <c r="I1393">
        <v>0.64741161463271002</v>
      </c>
      <c r="J1393">
        <v>1.0012026427462499</v>
      </c>
      <c r="K1393">
        <v>42.214813659903399</v>
      </c>
      <c r="L1393">
        <v>40.6020440185968</v>
      </c>
      <c r="M1393">
        <v>1.61276964130658</v>
      </c>
      <c r="N1393">
        <v>3.9721390395219699E-2</v>
      </c>
      <c r="O1393" t="s">
        <v>24</v>
      </c>
    </row>
    <row r="1394" spans="1:15" x14ac:dyDescent="0.3">
      <c r="A1394">
        <v>278802</v>
      </c>
      <c r="B1394" t="s">
        <v>15</v>
      </c>
      <c r="C1394">
        <v>982</v>
      </c>
      <c r="D1394">
        <v>119</v>
      </c>
      <c r="E1394">
        <v>11.9000000953674</v>
      </c>
      <c r="F1394">
        <v>1.6190294003377299</v>
      </c>
      <c r="G1394">
        <v>2.0256144542961199</v>
      </c>
      <c r="H1394">
        <v>2.5188049382970501</v>
      </c>
      <c r="I1394">
        <v>1.13605632613404</v>
      </c>
      <c r="J1394">
        <v>1.4276061762396901</v>
      </c>
      <c r="K1394">
        <v>19.266449979156999</v>
      </c>
      <c r="L1394">
        <v>18.668381330328099</v>
      </c>
      <c r="M1394">
        <v>0.59806864882893895</v>
      </c>
      <c r="N1394">
        <v>3.2036449130023598E-2</v>
      </c>
      <c r="O1394" t="s">
        <v>24</v>
      </c>
    </row>
    <row r="1395" spans="1:15" x14ac:dyDescent="0.3">
      <c r="A1395">
        <v>278802</v>
      </c>
      <c r="B1395" t="s">
        <v>15</v>
      </c>
      <c r="C1395">
        <v>983</v>
      </c>
      <c r="D1395">
        <v>49</v>
      </c>
      <c r="E1395">
        <v>4.9000000953674299</v>
      </c>
      <c r="F1395">
        <v>1.44647204838222</v>
      </c>
      <c r="G1395">
        <v>1.62874493384167</v>
      </c>
      <c r="H1395">
        <v>1.74198884949717</v>
      </c>
      <c r="I1395">
        <v>0.96939910855246503</v>
      </c>
      <c r="J1395">
        <v>1.3071653127515599</v>
      </c>
      <c r="K1395">
        <v>7.0877131175017496</v>
      </c>
      <c r="L1395">
        <v>6.9463387278734103</v>
      </c>
      <c r="M1395">
        <v>0.14137438962833801</v>
      </c>
      <c r="N1395">
        <v>2.0352360454443299E-2</v>
      </c>
      <c r="O1395" t="s">
        <v>24</v>
      </c>
    </row>
    <row r="1396" spans="1:15" x14ac:dyDescent="0.3">
      <c r="A1396">
        <v>278802</v>
      </c>
      <c r="B1396" t="s">
        <v>15</v>
      </c>
      <c r="C1396">
        <v>997</v>
      </c>
      <c r="D1396">
        <v>32</v>
      </c>
      <c r="E1396">
        <v>3.1999998092651398</v>
      </c>
      <c r="F1396">
        <v>5.0361866431329103</v>
      </c>
      <c r="G1396">
        <v>6.4702188213504401</v>
      </c>
      <c r="H1396">
        <v>6.9007512208164599</v>
      </c>
      <c r="I1396">
        <v>2.5292492797145698</v>
      </c>
      <c r="J1396">
        <v>3.6669405735990099</v>
      </c>
      <c r="K1396">
        <v>16.115796771835299</v>
      </c>
      <c r="L1396">
        <v>15.396701219408699</v>
      </c>
      <c r="M1396">
        <v>0.71909555242660705</v>
      </c>
      <c r="N1396">
        <v>4.6704520804763699E-2</v>
      </c>
      <c r="O1396" t="s">
        <v>24</v>
      </c>
    </row>
    <row r="1397" spans="1:15" x14ac:dyDescent="0.3">
      <c r="A1397">
        <v>278802</v>
      </c>
      <c r="B1397" t="s">
        <v>15</v>
      </c>
      <c r="C1397">
        <v>998</v>
      </c>
      <c r="D1397">
        <v>91</v>
      </c>
      <c r="E1397">
        <v>9.1000001430511492</v>
      </c>
      <c r="F1397">
        <v>1.4887744055934999</v>
      </c>
      <c r="G1397">
        <v>1.68065075402081</v>
      </c>
      <c r="H1397">
        <v>1.8371168758364</v>
      </c>
      <c r="I1397">
        <v>0.57445551803020301</v>
      </c>
      <c r="J1397">
        <v>1.3950204689285299</v>
      </c>
      <c r="K1397">
        <v>13.547847250735099</v>
      </c>
      <c r="L1397">
        <v>13.3947223853346</v>
      </c>
      <c r="M1397">
        <v>0.153124865400523</v>
      </c>
      <c r="N1397">
        <v>1.1431731169596599E-2</v>
      </c>
      <c r="O1397" t="s">
        <v>24</v>
      </c>
    </row>
    <row r="1398" spans="1:15" x14ac:dyDescent="0.3">
      <c r="A1398">
        <v>278802</v>
      </c>
      <c r="B1398" t="s">
        <v>15</v>
      </c>
      <c r="C1398">
        <v>1004</v>
      </c>
      <c r="D1398">
        <v>71</v>
      </c>
      <c r="E1398">
        <v>7.0999999046325701</v>
      </c>
      <c r="F1398">
        <v>1.46325611397522</v>
      </c>
      <c r="G1398">
        <v>1.55612835423273</v>
      </c>
      <c r="H1398">
        <v>1.7590773550454399</v>
      </c>
      <c r="I1398">
        <v>0.75729455429867998</v>
      </c>
      <c r="J1398">
        <v>1.0164347562204099</v>
      </c>
      <c r="K1398">
        <v>10.389118334237001</v>
      </c>
      <c r="L1398">
        <v>9.7270685069421994</v>
      </c>
      <c r="M1398">
        <v>0.66204982729475503</v>
      </c>
      <c r="N1398">
        <v>6.8062626147050401E-2</v>
      </c>
      <c r="O1398" t="s">
        <v>24</v>
      </c>
    </row>
    <row r="1399" spans="1:15" x14ac:dyDescent="0.3">
      <c r="A1399">
        <v>278802</v>
      </c>
      <c r="B1399" t="s">
        <v>15</v>
      </c>
      <c r="C1399">
        <v>1005</v>
      </c>
      <c r="D1399">
        <v>63</v>
      </c>
      <c r="E1399">
        <v>6.2999999523162797</v>
      </c>
      <c r="F1399">
        <v>1.18434460643227</v>
      </c>
      <c r="G1399">
        <v>1.2195733561170501</v>
      </c>
      <c r="H1399">
        <v>1.3074677077175001</v>
      </c>
      <c r="I1399">
        <v>0.47540992235060903</v>
      </c>
      <c r="J1399">
        <v>0.69866833868093003</v>
      </c>
      <c r="K1399">
        <v>7.4613709970925397</v>
      </c>
      <c r="L1399">
        <v>7.0030081041991599</v>
      </c>
      <c r="M1399">
        <v>0.458362892893379</v>
      </c>
      <c r="N1399">
        <v>6.5452286513638894E-2</v>
      </c>
      <c r="O1399" t="s">
        <v>24</v>
      </c>
    </row>
    <row r="1400" spans="1:15" x14ac:dyDescent="0.3">
      <c r="A1400">
        <v>278802</v>
      </c>
      <c r="B1400" t="s">
        <v>15</v>
      </c>
      <c r="C1400">
        <v>1008</v>
      </c>
      <c r="D1400">
        <v>67</v>
      </c>
      <c r="E1400">
        <v>6.7000000476837203</v>
      </c>
      <c r="F1400">
        <v>1.4545111812318601</v>
      </c>
      <c r="G1400">
        <v>1.71239817842747</v>
      </c>
      <c r="H1400">
        <v>1.8051235032092301</v>
      </c>
      <c r="I1400">
        <v>0.63243770227569096</v>
      </c>
      <c r="J1400">
        <v>1.3129150714220099</v>
      </c>
      <c r="K1400">
        <v>9.7452249841686793</v>
      </c>
      <c r="L1400">
        <v>9.6269265565782902</v>
      </c>
      <c r="M1400">
        <v>0.118298427590387</v>
      </c>
      <c r="N1400">
        <v>1.2288286079169399E-2</v>
      </c>
      <c r="O1400" t="s">
        <v>24</v>
      </c>
    </row>
    <row r="1401" spans="1:15" x14ac:dyDescent="0.3">
      <c r="A1401">
        <v>278802</v>
      </c>
      <c r="B1401" t="s">
        <v>15</v>
      </c>
      <c r="C1401">
        <v>1015</v>
      </c>
      <c r="D1401">
        <v>113</v>
      </c>
      <c r="E1401">
        <v>11.2999999523163</v>
      </c>
      <c r="F1401">
        <v>1.40415121179959</v>
      </c>
      <c r="G1401">
        <v>1.49359355916749</v>
      </c>
      <c r="H1401">
        <v>1.67220158620163</v>
      </c>
      <c r="I1401">
        <v>0.411795455161306</v>
      </c>
      <c r="J1401">
        <v>0.52712919881412901</v>
      </c>
      <c r="K1401">
        <v>15.866908688870099</v>
      </c>
      <c r="L1401">
        <v>12.765820655368101</v>
      </c>
      <c r="M1401">
        <v>3.1010880335019699</v>
      </c>
      <c r="N1401">
        <v>0.24292116560465299</v>
      </c>
      <c r="O1401" t="s">
        <v>24</v>
      </c>
    </row>
    <row r="1402" spans="1:15" x14ac:dyDescent="0.3">
      <c r="A1402">
        <v>278802</v>
      </c>
      <c r="B1402" t="s">
        <v>15</v>
      </c>
      <c r="C1402">
        <v>1016</v>
      </c>
      <c r="D1402">
        <v>99</v>
      </c>
      <c r="E1402">
        <v>9.8999998569488508</v>
      </c>
      <c r="F1402">
        <v>1.20865663282966</v>
      </c>
      <c r="G1402">
        <v>1.24359189685967</v>
      </c>
      <c r="H1402">
        <v>1.3140809277277099</v>
      </c>
      <c r="I1402">
        <v>0.418889512249011</v>
      </c>
      <c r="J1402">
        <v>1.0967442997961101</v>
      </c>
      <c r="K1402">
        <v>11.9657005283093</v>
      </c>
      <c r="L1402">
        <v>11.276235202496499</v>
      </c>
      <c r="M1402">
        <v>0.68946532581276398</v>
      </c>
      <c r="N1402">
        <v>6.1143219650129303E-2</v>
      </c>
      <c r="O1402" t="s">
        <v>24</v>
      </c>
    </row>
    <row r="1403" spans="1:15" x14ac:dyDescent="0.3">
      <c r="A1403">
        <v>278802</v>
      </c>
      <c r="B1403" t="s">
        <v>15</v>
      </c>
      <c r="C1403">
        <v>1017</v>
      </c>
      <c r="D1403">
        <v>101</v>
      </c>
      <c r="E1403">
        <v>10.0999999046326</v>
      </c>
      <c r="F1403">
        <v>1.4612058345910299</v>
      </c>
      <c r="G1403">
        <v>1.62863516890289</v>
      </c>
      <c r="H1403">
        <v>1.77339478792059</v>
      </c>
      <c r="I1403">
        <v>0.47113118725665198</v>
      </c>
      <c r="J1403">
        <v>0.85738670169236697</v>
      </c>
      <c r="K1403">
        <v>14.7581788132846</v>
      </c>
      <c r="L1403">
        <v>14.602569733342801</v>
      </c>
      <c r="M1403">
        <v>0.15560907994180301</v>
      </c>
      <c r="N1403">
        <v>1.06562805576947E-2</v>
      </c>
      <c r="O1403" t="s">
        <v>24</v>
      </c>
    </row>
    <row r="1404" spans="1:15" x14ac:dyDescent="0.3">
      <c r="A1404">
        <v>278802</v>
      </c>
      <c r="B1404" t="s">
        <v>15</v>
      </c>
      <c r="C1404">
        <v>1019</v>
      </c>
      <c r="D1404">
        <v>56</v>
      </c>
      <c r="E1404">
        <v>5.5999999046325701</v>
      </c>
      <c r="F1404">
        <v>1.3273293518464599</v>
      </c>
      <c r="G1404">
        <v>1.4331875758030099</v>
      </c>
      <c r="H1404">
        <v>1.50763596725716</v>
      </c>
      <c r="I1404">
        <v>0.50889382851600595</v>
      </c>
      <c r="J1404">
        <v>0.89413621744820504</v>
      </c>
      <c r="K1404">
        <v>7.4330442647569601</v>
      </c>
      <c r="L1404">
        <v>7.3038030384161203</v>
      </c>
      <c r="M1404">
        <v>0.12924122634084201</v>
      </c>
      <c r="N1404">
        <v>1.7695059089226001E-2</v>
      </c>
      <c r="O1404" t="s">
        <v>24</v>
      </c>
    </row>
    <row r="1405" spans="1:15" x14ac:dyDescent="0.3">
      <c r="A1405">
        <v>278802</v>
      </c>
      <c r="B1405" t="s">
        <v>15</v>
      </c>
      <c r="C1405">
        <v>1021</v>
      </c>
      <c r="D1405">
        <v>44</v>
      </c>
      <c r="E1405">
        <v>4.4000000953674299</v>
      </c>
      <c r="F1405">
        <v>3.52165575978196</v>
      </c>
      <c r="G1405">
        <v>4.8711256041733897</v>
      </c>
      <c r="H1405">
        <v>5.48651841068747</v>
      </c>
      <c r="I1405">
        <v>3.2934409815694599</v>
      </c>
      <c r="J1405">
        <v>3.87905156226156</v>
      </c>
      <c r="K1405">
        <v>15.4952854203773</v>
      </c>
      <c r="L1405">
        <v>14.7870043158069</v>
      </c>
      <c r="M1405">
        <v>0.70828110457034998</v>
      </c>
      <c r="N1405">
        <v>4.7898890772163798E-2</v>
      </c>
      <c r="O1405" t="s">
        <v>24</v>
      </c>
    </row>
    <row r="1406" spans="1:15" x14ac:dyDescent="0.3">
      <c r="A1406">
        <v>278802</v>
      </c>
      <c r="B1406" t="s">
        <v>15</v>
      </c>
      <c r="C1406">
        <v>1024</v>
      </c>
      <c r="D1406">
        <v>42</v>
      </c>
      <c r="E1406">
        <v>4.2000000476837203</v>
      </c>
      <c r="F1406">
        <v>1.52611112458788</v>
      </c>
      <c r="G1406">
        <v>1.66964781349492</v>
      </c>
      <c r="H1406">
        <v>1.7310435254491801</v>
      </c>
      <c r="I1406">
        <v>0.33743281837501599</v>
      </c>
      <c r="J1406">
        <v>0.44774899428168602</v>
      </c>
      <c r="K1406">
        <v>6.4096668201493801</v>
      </c>
      <c r="L1406">
        <v>5.9981056146507603</v>
      </c>
      <c r="M1406">
        <v>0.41156120549861702</v>
      </c>
      <c r="N1406">
        <v>6.8615198187466406E-2</v>
      </c>
      <c r="O1406" t="s">
        <v>24</v>
      </c>
    </row>
    <row r="1407" spans="1:15" x14ac:dyDescent="0.3">
      <c r="A1407">
        <v>278802</v>
      </c>
      <c r="B1407" t="s">
        <v>15</v>
      </c>
      <c r="C1407">
        <v>1036</v>
      </c>
      <c r="D1407">
        <v>92</v>
      </c>
      <c r="E1407">
        <v>9.2000000476837194</v>
      </c>
      <c r="F1407">
        <v>2.7234266381627701</v>
      </c>
      <c r="G1407">
        <v>2.9976513458514602</v>
      </c>
      <c r="H1407">
        <v>7.2042915372144201</v>
      </c>
      <c r="I1407">
        <v>1.9458963707372601</v>
      </c>
      <c r="J1407">
        <v>2.93450020155659</v>
      </c>
      <c r="K1407">
        <v>25.055525334073099</v>
      </c>
      <c r="L1407">
        <v>6.2590957105997003</v>
      </c>
      <c r="M1407">
        <v>18.796429623473401</v>
      </c>
      <c r="N1407">
        <v>3.0030583478124302</v>
      </c>
      <c r="O1407" t="s">
        <v>24</v>
      </c>
    </row>
    <row r="1408" spans="1:15" x14ac:dyDescent="0.3">
      <c r="A1408">
        <v>278802</v>
      </c>
      <c r="B1408" t="s">
        <v>15</v>
      </c>
      <c r="C1408">
        <v>1038</v>
      </c>
      <c r="D1408">
        <v>40</v>
      </c>
      <c r="E1408">
        <v>4</v>
      </c>
      <c r="F1408">
        <v>3.8561390790579</v>
      </c>
      <c r="G1408">
        <v>5.3564128128545097</v>
      </c>
      <c r="H1408">
        <v>5.8418062113540099</v>
      </c>
      <c r="I1408">
        <v>3.7936028504889201</v>
      </c>
      <c r="J1408">
        <v>4.0304607675988997</v>
      </c>
      <c r="K1408">
        <v>15.424556338606999</v>
      </c>
      <c r="L1408">
        <v>15.1890515961343</v>
      </c>
      <c r="M1408">
        <v>0.23550474247270101</v>
      </c>
      <c r="N1408">
        <v>1.5504901078395099E-2</v>
      </c>
      <c r="O1408" t="s">
        <v>24</v>
      </c>
    </row>
    <row r="1409" spans="1:15" x14ac:dyDescent="0.3">
      <c r="A1409">
        <v>278802</v>
      </c>
      <c r="B1409" t="s">
        <v>15</v>
      </c>
      <c r="C1409">
        <v>1042</v>
      </c>
      <c r="D1409">
        <v>58</v>
      </c>
      <c r="E1409">
        <v>5.7999999523162797</v>
      </c>
      <c r="F1409">
        <v>1.4169750951419899</v>
      </c>
      <c r="G1409">
        <v>1.5160906891104999</v>
      </c>
      <c r="H1409">
        <v>1.6083124940639399</v>
      </c>
      <c r="I1409">
        <v>0.431285163436539</v>
      </c>
      <c r="J1409">
        <v>0.543911926374127</v>
      </c>
      <c r="K1409">
        <v>8.2184555134407695</v>
      </c>
      <c r="L1409">
        <v>7.8228447120925697</v>
      </c>
      <c r="M1409">
        <v>0.39561080134819199</v>
      </c>
      <c r="N1409">
        <v>5.0571220049485999E-2</v>
      </c>
      <c r="O1409" t="s">
        <v>24</v>
      </c>
    </row>
    <row r="1410" spans="1:15" x14ac:dyDescent="0.3">
      <c r="A1410">
        <v>278802</v>
      </c>
      <c r="B1410" t="s">
        <v>15</v>
      </c>
      <c r="C1410">
        <v>1043</v>
      </c>
      <c r="D1410">
        <v>34</v>
      </c>
      <c r="E1410">
        <v>3.3999998569488499</v>
      </c>
      <c r="F1410">
        <v>6.5643174608506802</v>
      </c>
      <c r="G1410">
        <v>8.5464638646966709</v>
      </c>
      <c r="H1410">
        <v>8.9556188457839205</v>
      </c>
      <c r="I1410">
        <v>5.0336137800174896</v>
      </c>
      <c r="J1410">
        <v>5.4557106938322404</v>
      </c>
      <c r="K1410">
        <v>22.318678833404601</v>
      </c>
      <c r="L1410">
        <v>21.913105490268102</v>
      </c>
      <c r="M1410">
        <v>0.40557334313648502</v>
      </c>
      <c r="N1410">
        <v>1.85082549489211E-2</v>
      </c>
      <c r="O1410" t="s">
        <v>24</v>
      </c>
    </row>
    <row r="1411" spans="1:15" x14ac:dyDescent="0.3">
      <c r="A1411">
        <v>278802</v>
      </c>
      <c r="B1411" t="s">
        <v>15</v>
      </c>
      <c r="C1411">
        <v>1077</v>
      </c>
      <c r="D1411">
        <v>116</v>
      </c>
      <c r="E1411">
        <v>11.5999999046326</v>
      </c>
      <c r="F1411">
        <v>1.69189433466744</v>
      </c>
      <c r="G1411">
        <v>1.7572233150680701</v>
      </c>
      <c r="H1411">
        <v>1.8636226793918</v>
      </c>
      <c r="I1411">
        <v>0.51065321130024199</v>
      </c>
      <c r="J1411">
        <v>0.72175494381073102</v>
      </c>
      <c r="K1411">
        <v>19.6259741531983</v>
      </c>
      <c r="L1411">
        <v>19.3957933568995</v>
      </c>
      <c r="M1411">
        <v>0.23018079629880001</v>
      </c>
      <c r="N1411">
        <v>1.1867562829901999E-2</v>
      </c>
      <c r="O1411" t="s">
        <v>24</v>
      </c>
    </row>
    <row r="1412" spans="1:15" x14ac:dyDescent="0.3">
      <c r="A1412">
        <v>278802</v>
      </c>
      <c r="B1412" t="s">
        <v>15</v>
      </c>
      <c r="C1412">
        <v>1079</v>
      </c>
      <c r="D1412">
        <v>143</v>
      </c>
      <c r="E1412">
        <v>14.2999999523163</v>
      </c>
      <c r="F1412">
        <v>1.74077057710625</v>
      </c>
      <c r="G1412">
        <v>2.1241616537609298</v>
      </c>
      <c r="H1412">
        <v>2.3730367570921902</v>
      </c>
      <c r="I1412">
        <v>0.41226677050843402</v>
      </c>
      <c r="J1412">
        <v>0.64959991457185895</v>
      </c>
      <c r="K1412">
        <v>24.8930192124892</v>
      </c>
      <c r="L1412">
        <v>24.460309461654401</v>
      </c>
      <c r="M1412">
        <v>0.43270975083482799</v>
      </c>
      <c r="N1412">
        <v>1.76902811271939E-2</v>
      </c>
      <c r="O1412" t="s">
        <v>24</v>
      </c>
    </row>
    <row r="1413" spans="1:15" x14ac:dyDescent="0.3">
      <c r="A1413">
        <v>278802</v>
      </c>
      <c r="B1413" t="s">
        <v>15</v>
      </c>
      <c r="C1413">
        <v>1082</v>
      </c>
      <c r="D1413">
        <v>66</v>
      </c>
      <c r="E1413">
        <v>6.6000001430511501</v>
      </c>
      <c r="F1413">
        <v>1.5601097096244501</v>
      </c>
      <c r="G1413">
        <v>1.69865724634114</v>
      </c>
      <c r="H1413">
        <v>1.7373388198801401</v>
      </c>
      <c r="I1413">
        <v>0.67293721653600402</v>
      </c>
      <c r="J1413">
        <v>1.00768475219343</v>
      </c>
      <c r="K1413">
        <v>10.296724235943399</v>
      </c>
      <c r="L1413">
        <v>10.161223025372299</v>
      </c>
      <c r="M1413">
        <v>0.13550121057113501</v>
      </c>
      <c r="N1413">
        <v>1.33351280877107E-2</v>
      </c>
      <c r="O1413" t="s">
        <v>24</v>
      </c>
    </row>
    <row r="1414" spans="1:15" x14ac:dyDescent="0.3">
      <c r="A1414">
        <v>278802</v>
      </c>
      <c r="B1414" t="s">
        <v>15</v>
      </c>
      <c r="C1414">
        <v>1083</v>
      </c>
      <c r="D1414">
        <v>113</v>
      </c>
      <c r="E1414">
        <v>11.2999999523163</v>
      </c>
      <c r="F1414">
        <v>1.83038580528552</v>
      </c>
      <c r="G1414">
        <v>2.3041106808152199</v>
      </c>
      <c r="H1414">
        <v>2.5189877532442102</v>
      </c>
      <c r="I1414">
        <v>0.72771908146202702</v>
      </c>
      <c r="J1414">
        <v>1.1949968655155001</v>
      </c>
      <c r="K1414">
        <v>20.683359543679799</v>
      </c>
      <c r="L1414">
        <v>20.497039627439499</v>
      </c>
      <c r="M1414">
        <v>0.18631991624027899</v>
      </c>
      <c r="N1414">
        <v>9.0900890873456593E-3</v>
      </c>
      <c r="O1414" t="s">
        <v>24</v>
      </c>
    </row>
    <row r="1415" spans="1:15" x14ac:dyDescent="0.3">
      <c r="A1415">
        <v>278802</v>
      </c>
      <c r="B1415" t="s">
        <v>15</v>
      </c>
      <c r="C1415">
        <v>1084</v>
      </c>
      <c r="D1415">
        <v>81</v>
      </c>
      <c r="E1415">
        <v>8.0999999046325701</v>
      </c>
      <c r="F1415">
        <v>1.4468635620411301</v>
      </c>
      <c r="G1415">
        <v>1.51430931815556</v>
      </c>
      <c r="H1415">
        <v>1.6321823817311401</v>
      </c>
      <c r="I1415">
        <v>0.71081199079348001</v>
      </c>
      <c r="J1415">
        <v>1.0957626278943799</v>
      </c>
      <c r="K1415">
        <v>11.7195947454685</v>
      </c>
      <c r="L1415">
        <v>11.5229123689289</v>
      </c>
      <c r="M1415">
        <v>0.19668237653957699</v>
      </c>
      <c r="N1415">
        <v>1.7068807801569601E-2</v>
      </c>
      <c r="O1415" t="s">
        <v>24</v>
      </c>
    </row>
    <row r="1416" spans="1:15" x14ac:dyDescent="0.3">
      <c r="A1416">
        <v>278802</v>
      </c>
      <c r="B1416" t="s">
        <v>15</v>
      </c>
      <c r="C1416">
        <v>1086</v>
      </c>
      <c r="D1416">
        <v>50</v>
      </c>
      <c r="E1416">
        <v>5</v>
      </c>
      <c r="F1416">
        <v>1.44248173904253</v>
      </c>
      <c r="G1416">
        <v>1.6611974256022799</v>
      </c>
      <c r="H1416">
        <v>1.69892481913107</v>
      </c>
      <c r="I1416">
        <v>0.59065887486163104</v>
      </c>
      <c r="J1416">
        <v>0.78966083541249699</v>
      </c>
      <c r="K1416">
        <v>7.2124086948165402</v>
      </c>
      <c r="L1416">
        <v>6.9738308053794</v>
      </c>
      <c r="M1416">
        <v>0.238577889437143</v>
      </c>
      <c r="N1416">
        <v>3.4210449908407797E-2</v>
      </c>
      <c r="O1416" t="s">
        <v>24</v>
      </c>
    </row>
    <row r="1417" spans="1:15" x14ac:dyDescent="0.3">
      <c r="A1417">
        <v>278802</v>
      </c>
      <c r="B1417" t="s">
        <v>15</v>
      </c>
      <c r="C1417">
        <v>1087</v>
      </c>
      <c r="D1417">
        <v>147</v>
      </c>
      <c r="E1417">
        <v>14.699999809265099</v>
      </c>
      <c r="F1417">
        <v>1.72243573198011</v>
      </c>
      <c r="G1417">
        <v>1.9345337870377699</v>
      </c>
      <c r="H1417">
        <v>2.0400318508712001</v>
      </c>
      <c r="I1417">
        <v>0.571257041774759</v>
      </c>
      <c r="J1417">
        <v>1.0922222667438299</v>
      </c>
      <c r="K1417">
        <v>25.319805091343099</v>
      </c>
      <c r="L1417">
        <v>24.999773792122902</v>
      </c>
      <c r="M1417">
        <v>0.32003129922011903</v>
      </c>
      <c r="N1417">
        <v>1.28013677996141E-2</v>
      </c>
      <c r="O1417" t="s">
        <v>24</v>
      </c>
    </row>
    <row r="1418" spans="1:15" x14ac:dyDescent="0.3">
      <c r="A1418">
        <v>278802</v>
      </c>
      <c r="B1418" t="s">
        <v>15</v>
      </c>
      <c r="C1418">
        <v>1089</v>
      </c>
      <c r="D1418">
        <v>33</v>
      </c>
      <c r="E1418">
        <v>3.2999999523162802</v>
      </c>
      <c r="F1418">
        <v>2.7746015590190498</v>
      </c>
      <c r="G1418">
        <v>3.4362885246108301</v>
      </c>
      <c r="H1418">
        <v>3.64094088573593</v>
      </c>
      <c r="I1418">
        <v>2.3674786929735698</v>
      </c>
      <c r="J1418">
        <v>2.4217844829047599</v>
      </c>
      <c r="K1418">
        <v>9.1561851353950505</v>
      </c>
      <c r="L1418">
        <v>8.9686140377572894</v>
      </c>
      <c r="M1418">
        <v>0.187571097637759</v>
      </c>
      <c r="N1418">
        <v>2.0914167657131499E-2</v>
      </c>
      <c r="O1418" t="s">
        <v>24</v>
      </c>
    </row>
    <row r="1419" spans="1:15" x14ac:dyDescent="0.3">
      <c r="A1419">
        <v>278802</v>
      </c>
      <c r="B1419" t="s">
        <v>15</v>
      </c>
      <c r="C1419">
        <v>1090</v>
      </c>
      <c r="D1419">
        <v>53</v>
      </c>
      <c r="E1419">
        <v>5.2999999523162797</v>
      </c>
      <c r="F1419">
        <v>4.5358636182221304</v>
      </c>
      <c r="G1419">
        <v>5.40368683668411</v>
      </c>
      <c r="H1419">
        <v>5.80096797123025</v>
      </c>
      <c r="I1419">
        <v>4.4502630552892999</v>
      </c>
      <c r="J1419">
        <v>6.3760079045059896</v>
      </c>
      <c r="K1419">
        <v>24.040076698473602</v>
      </c>
      <c r="L1419">
        <v>23.782413823797899</v>
      </c>
      <c r="M1419">
        <v>0.25766287467565302</v>
      </c>
      <c r="N1419">
        <v>1.08341767402021E-2</v>
      </c>
      <c r="O1419" t="s">
        <v>24</v>
      </c>
    </row>
    <row r="1420" spans="1:15" x14ac:dyDescent="0.3">
      <c r="A1420">
        <v>278802</v>
      </c>
      <c r="B1420" t="s">
        <v>15</v>
      </c>
      <c r="C1420">
        <v>1091</v>
      </c>
      <c r="D1420">
        <v>43</v>
      </c>
      <c r="E1420">
        <v>4.2999999523162797</v>
      </c>
      <c r="F1420">
        <v>3.2848868243966001</v>
      </c>
      <c r="G1420">
        <v>4.4673618738666896</v>
      </c>
      <c r="H1420">
        <v>5.3751658247516003</v>
      </c>
      <c r="I1420">
        <v>-0.56440814121768601</v>
      </c>
      <c r="J1420">
        <v>-0.20920102339434801</v>
      </c>
      <c r="K1420">
        <v>14.125013095366301</v>
      </c>
      <c r="L1420">
        <v>13.4986748507929</v>
      </c>
      <c r="M1420">
        <v>0.62633824457338605</v>
      </c>
      <c r="N1420">
        <v>4.6399980108906502E-2</v>
      </c>
      <c r="O1420" t="s">
        <v>24</v>
      </c>
    </row>
    <row r="1421" spans="1:15" x14ac:dyDescent="0.3">
      <c r="A1421">
        <v>278802</v>
      </c>
      <c r="B1421" t="s">
        <v>15</v>
      </c>
      <c r="C1421">
        <v>1092</v>
      </c>
      <c r="D1421">
        <v>190</v>
      </c>
      <c r="E1421">
        <v>19</v>
      </c>
      <c r="F1421">
        <v>1.47326492906861</v>
      </c>
      <c r="G1421">
        <v>1.6067705668204499</v>
      </c>
      <c r="H1421">
        <v>1.7249108952082399</v>
      </c>
      <c r="I1421">
        <v>0.439442857994987</v>
      </c>
      <c r="J1421">
        <v>0.71738857001617895</v>
      </c>
      <c r="K1421">
        <v>27.9920336429199</v>
      </c>
      <c r="L1421">
        <v>27.3853002017247</v>
      </c>
      <c r="M1421">
        <v>0.60673344119524597</v>
      </c>
      <c r="N1421">
        <v>2.2155442398876301E-2</v>
      </c>
      <c r="O1421" t="s">
        <v>24</v>
      </c>
    </row>
    <row r="1422" spans="1:15" x14ac:dyDescent="0.3">
      <c r="A1422">
        <v>278802</v>
      </c>
      <c r="B1422" t="s">
        <v>15</v>
      </c>
      <c r="C1422">
        <v>1093</v>
      </c>
      <c r="D1422">
        <v>23</v>
      </c>
      <c r="E1422">
        <v>2.2999999523162802</v>
      </c>
      <c r="F1422">
        <v>2.7628773469535801</v>
      </c>
      <c r="G1422">
        <v>3.31431381664793</v>
      </c>
      <c r="H1422">
        <v>3.87738875526792</v>
      </c>
      <c r="I1422">
        <v>2.3041163835851899</v>
      </c>
      <c r="J1422">
        <v>2.7359064436915799</v>
      </c>
      <c r="K1422">
        <v>6.3546175480231799</v>
      </c>
      <c r="L1422">
        <v>6.1936704555387001</v>
      </c>
      <c r="M1422">
        <v>0.160947092484482</v>
      </c>
      <c r="N1422">
        <v>2.5985737155349398E-2</v>
      </c>
      <c r="O1422" t="s">
        <v>24</v>
      </c>
    </row>
    <row r="1423" spans="1:15" x14ac:dyDescent="0.3">
      <c r="A1423">
        <v>278802</v>
      </c>
      <c r="B1423" t="s">
        <v>15</v>
      </c>
      <c r="C1423">
        <v>1108</v>
      </c>
      <c r="D1423">
        <v>35</v>
      </c>
      <c r="E1423">
        <v>3.5</v>
      </c>
      <c r="F1423">
        <v>5.6607179241399104</v>
      </c>
      <c r="G1423">
        <v>6.1996180440620199</v>
      </c>
      <c r="H1423">
        <v>6.5416281365788196</v>
      </c>
      <c r="I1423">
        <v>1.9180265905235401</v>
      </c>
      <c r="J1423">
        <v>2.7366035696745601</v>
      </c>
      <c r="K1423">
        <v>19.812512724591599</v>
      </c>
      <c r="L1423">
        <v>19.224742290612699</v>
      </c>
      <c r="M1423">
        <v>0.58777043397895701</v>
      </c>
      <c r="N1423">
        <v>3.0573644374206399E-2</v>
      </c>
      <c r="O1423" t="s">
        <v>24</v>
      </c>
    </row>
    <row r="1424" spans="1:15" x14ac:dyDescent="0.3">
      <c r="A1424">
        <v>278802</v>
      </c>
      <c r="B1424" t="s">
        <v>15</v>
      </c>
      <c r="C1424">
        <v>1109</v>
      </c>
      <c r="D1424">
        <v>82</v>
      </c>
      <c r="E1424">
        <v>8.2000000476837194</v>
      </c>
      <c r="F1424">
        <v>2.36169508691748</v>
      </c>
      <c r="G1424">
        <v>3.0778293059244701</v>
      </c>
      <c r="H1424">
        <v>5.4547055346066404</v>
      </c>
      <c r="I1424">
        <v>0.35571825112519201</v>
      </c>
      <c r="J1424">
        <v>0.41844330636104199</v>
      </c>
      <c r="K1424">
        <v>19.3659001737328</v>
      </c>
      <c r="L1424">
        <v>18.595619625932301</v>
      </c>
      <c r="M1424">
        <v>0.77028054780053201</v>
      </c>
      <c r="N1424">
        <v>4.1422687885395597E-2</v>
      </c>
      <c r="O1424" t="s">
        <v>24</v>
      </c>
    </row>
    <row r="1425" spans="1:15" x14ac:dyDescent="0.3">
      <c r="A1425">
        <v>278802</v>
      </c>
      <c r="B1425" t="s">
        <v>15</v>
      </c>
      <c r="C1425">
        <v>1110</v>
      </c>
      <c r="D1425">
        <v>51</v>
      </c>
      <c r="E1425">
        <v>5.0999999046325701</v>
      </c>
      <c r="F1425">
        <v>1.2388593746971901</v>
      </c>
      <c r="G1425">
        <v>1.32851735133468</v>
      </c>
      <c r="H1425">
        <v>1.5476057864400601</v>
      </c>
      <c r="I1425">
        <v>0.21056667094843701</v>
      </c>
      <c r="J1425">
        <v>0.28994757604858701</v>
      </c>
      <c r="K1425">
        <v>6.3181826692822298</v>
      </c>
      <c r="L1425">
        <v>6.02526485979788</v>
      </c>
      <c r="M1425">
        <v>0.29291780948434998</v>
      </c>
      <c r="N1425">
        <v>4.8614926696214297E-2</v>
      </c>
      <c r="O1425" t="s">
        <v>24</v>
      </c>
    </row>
    <row r="1426" spans="1:15" x14ac:dyDescent="0.3">
      <c r="A1426">
        <v>278802</v>
      </c>
      <c r="B1426" t="s">
        <v>17</v>
      </c>
      <c r="C1426">
        <v>1111</v>
      </c>
      <c r="D1426">
        <v>56</v>
      </c>
      <c r="E1426">
        <v>5.5999999046325701</v>
      </c>
      <c r="F1426">
        <v>1.1318457972929401</v>
      </c>
      <c r="G1426">
        <v>1.1770429110012199</v>
      </c>
      <c r="H1426">
        <v>1.2266083452546599</v>
      </c>
      <c r="I1426">
        <v>0.46522830340222499</v>
      </c>
      <c r="J1426">
        <v>0.57475980306229602</v>
      </c>
      <c r="K1426">
        <v>6.3383363561923396</v>
      </c>
      <c r="L1426">
        <v>6.16723219192163</v>
      </c>
      <c r="M1426">
        <v>0.17110416427070499</v>
      </c>
      <c r="N1426">
        <v>2.77440769126274E-2</v>
      </c>
      <c r="O1426" t="s">
        <v>24</v>
      </c>
    </row>
    <row r="1427" spans="1:15" x14ac:dyDescent="0.3">
      <c r="A1427">
        <v>278802</v>
      </c>
      <c r="B1427" t="s">
        <v>17</v>
      </c>
      <c r="C1427">
        <v>1113</v>
      </c>
      <c r="D1427">
        <v>121</v>
      </c>
      <c r="E1427">
        <v>12.0999999046326</v>
      </c>
      <c r="F1427">
        <v>1.5911324411121299</v>
      </c>
      <c r="G1427">
        <v>1.72841479255686</v>
      </c>
      <c r="H1427">
        <v>1.82464077056737</v>
      </c>
      <c r="I1427">
        <v>0.62405179823068901</v>
      </c>
      <c r="J1427">
        <v>0.99984975123865805</v>
      </c>
      <c r="K1427">
        <v>19.252702444945001</v>
      </c>
      <c r="L1427">
        <v>18.978080289745201</v>
      </c>
      <c r="M1427">
        <v>0.27462215519976102</v>
      </c>
      <c r="N1427">
        <v>1.44704917993288E-2</v>
      </c>
      <c r="O1427" t="s">
        <v>24</v>
      </c>
    </row>
    <row r="1428" spans="1:15" x14ac:dyDescent="0.3">
      <c r="A1428">
        <v>278802</v>
      </c>
      <c r="B1428" t="s">
        <v>17</v>
      </c>
      <c r="C1428">
        <v>1114</v>
      </c>
      <c r="D1428">
        <v>66</v>
      </c>
      <c r="E1428">
        <v>6.5999999046325701</v>
      </c>
      <c r="F1428">
        <v>1.8082915247684701</v>
      </c>
      <c r="G1428">
        <v>1.9485691841450501</v>
      </c>
      <c r="H1428">
        <v>2.0962366553415701</v>
      </c>
      <c r="I1428">
        <v>0.47797816622825201</v>
      </c>
      <c r="J1428">
        <v>0.93464726750170701</v>
      </c>
      <c r="K1428">
        <v>11.934723917046499</v>
      </c>
      <c r="L1428">
        <v>11.4171686202573</v>
      </c>
      <c r="M1428">
        <v>0.51755529678913004</v>
      </c>
      <c r="N1428">
        <v>4.5331317597503001E-2</v>
      </c>
      <c r="O1428" t="s">
        <v>24</v>
      </c>
    </row>
    <row r="1429" spans="1:15" x14ac:dyDescent="0.3">
      <c r="A1429">
        <v>278802</v>
      </c>
      <c r="B1429" t="s">
        <v>17</v>
      </c>
      <c r="C1429">
        <v>1115</v>
      </c>
      <c r="D1429">
        <v>58</v>
      </c>
      <c r="E1429">
        <v>5.7999999523162797</v>
      </c>
      <c r="F1429">
        <v>1.3379328892347599</v>
      </c>
      <c r="G1429">
        <v>1.5108522430447</v>
      </c>
      <c r="H1429">
        <v>1.5958862114530199</v>
      </c>
      <c r="I1429">
        <v>0.64941339828072997</v>
      </c>
      <c r="J1429">
        <v>0.95051205699191399</v>
      </c>
      <c r="K1429">
        <v>7.7600107026368201</v>
      </c>
      <c r="L1429">
        <v>7.5940925722407497</v>
      </c>
      <c r="M1429">
        <v>0.16591813039607201</v>
      </c>
      <c r="N1429">
        <v>2.1848315492303198E-2</v>
      </c>
      <c r="O1429" t="s">
        <v>24</v>
      </c>
    </row>
    <row r="1430" spans="1:15" x14ac:dyDescent="0.3">
      <c r="A1430">
        <v>278802</v>
      </c>
      <c r="B1430" t="s">
        <v>17</v>
      </c>
      <c r="C1430">
        <v>1116</v>
      </c>
      <c r="D1430">
        <v>119</v>
      </c>
      <c r="E1430">
        <v>11.899999856948901</v>
      </c>
      <c r="F1430">
        <v>2.5355035306625799</v>
      </c>
      <c r="G1430">
        <v>3.5526890539254099</v>
      </c>
      <c r="H1430">
        <v>3.7161612353420401</v>
      </c>
      <c r="I1430">
        <v>0.998465738969047</v>
      </c>
      <c r="J1430">
        <v>1.8798898813137199</v>
      </c>
      <c r="K1430">
        <v>30.172491804126601</v>
      </c>
      <c r="L1430">
        <v>29.8710811147768</v>
      </c>
      <c r="M1430">
        <v>0.301410689349701</v>
      </c>
      <c r="N1430">
        <v>1.0090384348378899E-2</v>
      </c>
      <c r="O1430" t="s">
        <v>24</v>
      </c>
    </row>
    <row r="1431" spans="1:15" x14ac:dyDescent="0.3">
      <c r="A1431">
        <v>278802</v>
      </c>
      <c r="B1431" t="s">
        <v>17</v>
      </c>
      <c r="C1431">
        <v>1124</v>
      </c>
      <c r="D1431">
        <v>128</v>
      </c>
      <c r="E1431">
        <v>12.7999999523163</v>
      </c>
      <c r="F1431">
        <v>2.5490990249233501</v>
      </c>
      <c r="G1431">
        <v>3.10484920580465</v>
      </c>
      <c r="H1431">
        <v>3.4040972136960299</v>
      </c>
      <c r="I1431">
        <v>1.00641123890661</v>
      </c>
      <c r="J1431">
        <v>1.8093408299184901</v>
      </c>
      <c r="K1431">
        <v>32.6284674837922</v>
      </c>
      <c r="L1431">
        <v>32.491651707325502</v>
      </c>
      <c r="M1431">
        <v>0.136815776466712</v>
      </c>
      <c r="N1431">
        <v>4.2107978289040197E-3</v>
      </c>
      <c r="O1431" t="s">
        <v>24</v>
      </c>
    </row>
    <row r="1432" spans="1:15" x14ac:dyDescent="0.3">
      <c r="A1432">
        <v>278802</v>
      </c>
      <c r="B1432" t="s">
        <v>17</v>
      </c>
      <c r="C1432">
        <v>1141</v>
      </c>
      <c r="D1432">
        <v>139</v>
      </c>
      <c r="E1432">
        <v>13.899999856948901</v>
      </c>
      <c r="F1432">
        <v>2.31794858344993</v>
      </c>
      <c r="G1432">
        <v>2.69694109308168</v>
      </c>
      <c r="H1432">
        <v>2.94101464409861</v>
      </c>
      <c r="I1432">
        <v>1.00717916166184</v>
      </c>
      <c r="J1432">
        <v>2.3267233737541799</v>
      </c>
      <c r="K1432">
        <v>32.2194852232548</v>
      </c>
      <c r="L1432">
        <v>32.046123109431001</v>
      </c>
      <c r="M1432">
        <v>0.173362113823778</v>
      </c>
      <c r="N1432">
        <v>5.4097687021853304E-3</v>
      </c>
      <c r="O1432" t="s">
        <v>24</v>
      </c>
    </row>
    <row r="1433" spans="1:15" x14ac:dyDescent="0.3">
      <c r="A1433">
        <v>278802</v>
      </c>
      <c r="B1433" t="s">
        <v>17</v>
      </c>
      <c r="C1433">
        <v>1144</v>
      </c>
      <c r="D1433">
        <v>51</v>
      </c>
      <c r="E1433">
        <v>5.0999999046325701</v>
      </c>
      <c r="F1433">
        <v>3.5965028866858599</v>
      </c>
      <c r="G1433">
        <v>3.7333774330462899</v>
      </c>
      <c r="H1433">
        <v>3.8917870413520999</v>
      </c>
      <c r="I1433">
        <v>1.57211463933483</v>
      </c>
      <c r="J1433">
        <v>1.9871942595240799</v>
      </c>
      <c r="K1433">
        <v>18.342164431403798</v>
      </c>
      <c r="L1433">
        <v>18.0466420252719</v>
      </c>
      <c r="M1433">
        <v>0.29552240613194097</v>
      </c>
      <c r="N1433">
        <v>1.6375478923896299E-2</v>
      </c>
      <c r="O1433" t="s">
        <v>24</v>
      </c>
    </row>
    <row r="1434" spans="1:15" x14ac:dyDescent="0.3">
      <c r="A1434">
        <v>278802</v>
      </c>
      <c r="B1434" t="s">
        <v>17</v>
      </c>
      <c r="C1434">
        <v>1147</v>
      </c>
      <c r="D1434">
        <v>30</v>
      </c>
      <c r="E1434">
        <v>3</v>
      </c>
      <c r="F1434">
        <v>2.3634376329678299</v>
      </c>
      <c r="G1434">
        <v>3.1311559842502801</v>
      </c>
      <c r="H1434">
        <v>3.23858445894489</v>
      </c>
      <c r="I1434">
        <v>0.12775162787677699</v>
      </c>
      <c r="J1434">
        <v>0.64348759487639595</v>
      </c>
      <c r="K1434">
        <v>7.0903129913991796</v>
      </c>
      <c r="L1434">
        <v>6.7726964397063503</v>
      </c>
      <c r="M1434">
        <v>0.31761655169283398</v>
      </c>
      <c r="N1434">
        <v>4.6896617103749101E-2</v>
      </c>
      <c r="O1434" t="s">
        <v>24</v>
      </c>
    </row>
    <row r="1435" spans="1:15" x14ac:dyDescent="0.3">
      <c r="A1435">
        <v>278802</v>
      </c>
      <c r="B1435" t="s">
        <v>17</v>
      </c>
      <c r="C1435">
        <v>1150</v>
      </c>
      <c r="D1435">
        <v>110</v>
      </c>
      <c r="E1435">
        <v>11</v>
      </c>
      <c r="F1435">
        <v>2.8761089273591902</v>
      </c>
      <c r="G1435">
        <v>4.0593003227991096</v>
      </c>
      <c r="H1435">
        <v>4.3855296503997101</v>
      </c>
      <c r="I1435">
        <v>1.6028550097620899</v>
      </c>
      <c r="J1435">
        <v>3.6614015588994899</v>
      </c>
      <c r="K1435">
        <v>31.637198216428601</v>
      </c>
      <c r="L1435">
        <v>31.441821907697001</v>
      </c>
      <c r="M1435">
        <v>0.19537630873157899</v>
      </c>
      <c r="N1435">
        <v>6.21389909608737E-3</v>
      </c>
      <c r="O1435" t="s">
        <v>24</v>
      </c>
    </row>
    <row r="1436" spans="1:15" x14ac:dyDescent="0.3">
      <c r="A1436">
        <v>278802</v>
      </c>
      <c r="B1436" t="s">
        <v>17</v>
      </c>
      <c r="C1436">
        <v>1160</v>
      </c>
      <c r="D1436">
        <v>105</v>
      </c>
      <c r="E1436">
        <v>10.5</v>
      </c>
      <c r="F1436">
        <v>2.3431058955492401</v>
      </c>
      <c r="G1436">
        <v>2.9416009719208498</v>
      </c>
      <c r="H1436">
        <v>3.1130362306502799</v>
      </c>
      <c r="I1436">
        <v>0.89825214063183401</v>
      </c>
      <c r="J1436">
        <v>1.36953513680794</v>
      </c>
      <c r="K1436">
        <v>24.6026119059667</v>
      </c>
      <c r="L1436">
        <v>23.856129250987699</v>
      </c>
      <c r="M1436">
        <v>0.74648265497903998</v>
      </c>
      <c r="N1436">
        <v>3.12910215704056E-2</v>
      </c>
      <c r="O1436" t="s">
        <v>24</v>
      </c>
    </row>
    <row r="1437" spans="1:15" x14ac:dyDescent="0.3">
      <c r="A1437">
        <v>278802</v>
      </c>
      <c r="B1437" t="s">
        <v>17</v>
      </c>
      <c r="C1437">
        <v>1163</v>
      </c>
      <c r="D1437">
        <v>56</v>
      </c>
      <c r="E1437">
        <v>5.5999999046325701</v>
      </c>
      <c r="F1437">
        <v>2.8675963213742901</v>
      </c>
      <c r="G1437">
        <v>3.23031193582433</v>
      </c>
      <c r="H1437">
        <v>3.3196209434564099</v>
      </c>
      <c r="I1437">
        <v>0.87928352941086196</v>
      </c>
      <c r="J1437">
        <v>1.2781525081412399</v>
      </c>
      <c r="K1437">
        <v>16.058539175801702</v>
      </c>
      <c r="L1437">
        <v>15.8542837230807</v>
      </c>
      <c r="M1437">
        <v>0.20425545272102</v>
      </c>
      <c r="N1437">
        <v>1.2883297428547E-2</v>
      </c>
      <c r="O1437" t="s">
        <v>24</v>
      </c>
    </row>
    <row r="1438" spans="1:15" x14ac:dyDescent="0.3">
      <c r="A1438">
        <v>278802</v>
      </c>
      <c r="B1438" t="s">
        <v>17</v>
      </c>
      <c r="C1438">
        <v>1164</v>
      </c>
      <c r="D1438">
        <v>62</v>
      </c>
      <c r="E1438">
        <v>6.1999998092651403</v>
      </c>
      <c r="F1438">
        <v>2.7633814939296801</v>
      </c>
      <c r="G1438">
        <v>3.2596111264546401</v>
      </c>
      <c r="H1438">
        <v>3.3428048737265201</v>
      </c>
      <c r="I1438">
        <v>0.26391306839738299</v>
      </c>
      <c r="J1438">
        <v>0.52111975257643905</v>
      </c>
      <c r="K1438">
        <v>17.132964783018299</v>
      </c>
      <c r="L1438">
        <v>16.755674443376499</v>
      </c>
      <c r="M1438">
        <v>0.37729033964179898</v>
      </c>
      <c r="N1438">
        <v>2.2517168193784201E-2</v>
      </c>
      <c r="O1438" t="s">
        <v>24</v>
      </c>
    </row>
    <row r="1439" spans="1:15" x14ac:dyDescent="0.3">
      <c r="A1439">
        <v>278802</v>
      </c>
      <c r="B1439" t="s">
        <v>17</v>
      </c>
      <c r="C1439">
        <v>1192</v>
      </c>
      <c r="D1439">
        <v>18</v>
      </c>
      <c r="E1439">
        <v>1.80000019073486</v>
      </c>
      <c r="F1439">
        <v>4.1082706624787901</v>
      </c>
      <c r="G1439">
        <v>4.4328290749692103</v>
      </c>
      <c r="H1439">
        <v>4.4603672139874302</v>
      </c>
      <c r="I1439">
        <v>1.71314240617418</v>
      </c>
      <c r="J1439">
        <v>1.73511357681204</v>
      </c>
      <c r="K1439">
        <v>7.3948879570108099</v>
      </c>
      <c r="L1439">
        <v>6.9091339207601798</v>
      </c>
      <c r="M1439">
        <v>0.48575403625062702</v>
      </c>
      <c r="N1439">
        <v>7.0306067565293603E-2</v>
      </c>
      <c r="O1439" t="s">
        <v>24</v>
      </c>
    </row>
    <row r="1440" spans="1:15" x14ac:dyDescent="0.3">
      <c r="A1440">
        <v>278802</v>
      </c>
      <c r="B1440" t="s">
        <v>17</v>
      </c>
      <c r="C1440">
        <v>1202</v>
      </c>
      <c r="D1440">
        <v>69</v>
      </c>
      <c r="E1440">
        <v>6.8999998569488499</v>
      </c>
      <c r="F1440">
        <v>1.3297488958979999</v>
      </c>
      <c r="G1440">
        <v>1.44522740467272</v>
      </c>
      <c r="H1440">
        <v>1.48900813930599</v>
      </c>
      <c r="I1440">
        <v>0.57595948632570204</v>
      </c>
      <c r="J1440">
        <v>0.82787830785913696</v>
      </c>
      <c r="K1440">
        <v>9.1752672531591593</v>
      </c>
      <c r="L1440">
        <v>9.0210551736299909</v>
      </c>
      <c r="M1440">
        <v>0.15421207952917201</v>
      </c>
      <c r="N1440">
        <v>1.7094683112011001E-2</v>
      </c>
      <c r="O1440" t="s">
        <v>24</v>
      </c>
    </row>
    <row r="1441" spans="1:15" x14ac:dyDescent="0.3">
      <c r="A1441">
        <v>278802</v>
      </c>
      <c r="B1441" t="s">
        <v>17</v>
      </c>
      <c r="C1441">
        <v>1229</v>
      </c>
      <c r="D1441">
        <v>23</v>
      </c>
      <c r="E1441">
        <v>2.3000001907348602</v>
      </c>
      <c r="F1441">
        <v>3.3852717387555402</v>
      </c>
      <c r="G1441">
        <v>3.72727882672294</v>
      </c>
      <c r="H1441">
        <v>4.0534242686594899</v>
      </c>
      <c r="I1441">
        <v>1.62475353444736</v>
      </c>
      <c r="J1441">
        <v>1.75396273287233</v>
      </c>
      <c r="K1441">
        <v>7.7861256317588499</v>
      </c>
      <c r="L1441">
        <v>6.9131398187034501</v>
      </c>
      <c r="M1441">
        <v>0.87298581305540501</v>
      </c>
      <c r="N1441">
        <v>0.12627920683645799</v>
      </c>
      <c r="O1441" t="s">
        <v>24</v>
      </c>
    </row>
    <row r="1442" spans="1:15" x14ac:dyDescent="0.3">
      <c r="A1442">
        <v>278802</v>
      </c>
      <c r="B1442" t="s">
        <v>17</v>
      </c>
      <c r="C1442">
        <v>1253</v>
      </c>
      <c r="D1442">
        <v>22</v>
      </c>
      <c r="E1442">
        <v>2.2000000476837198</v>
      </c>
      <c r="F1442">
        <v>4.2538744876811299</v>
      </c>
      <c r="G1442">
        <v>5.7198865580688603</v>
      </c>
      <c r="H1442">
        <v>5.7986749471076404</v>
      </c>
      <c r="I1442">
        <v>0.53065087173213499</v>
      </c>
      <c r="J1442">
        <v>0.86965973937612095</v>
      </c>
      <c r="K1442">
        <v>9.3585241587652206</v>
      </c>
      <c r="L1442">
        <v>8.7214417099084205</v>
      </c>
      <c r="M1442">
        <v>0.63708244885680498</v>
      </c>
      <c r="N1442">
        <v>7.3047836590252893E-2</v>
      </c>
      <c r="O1442" t="s">
        <v>24</v>
      </c>
    </row>
    <row r="1443" spans="1:15" x14ac:dyDescent="0.3">
      <c r="A1443">
        <v>278802</v>
      </c>
      <c r="B1443" t="s">
        <v>17</v>
      </c>
      <c r="C1443">
        <v>1255</v>
      </c>
      <c r="D1443">
        <v>57</v>
      </c>
      <c r="E1443">
        <v>5.6999998092651403</v>
      </c>
      <c r="F1443">
        <v>2.1261998038174399</v>
      </c>
      <c r="G1443">
        <v>2.3065278563324401</v>
      </c>
      <c r="H1443">
        <v>2.3706406150750099</v>
      </c>
      <c r="I1443">
        <v>0.553611015672825</v>
      </c>
      <c r="J1443">
        <v>0.94419633432459105</v>
      </c>
      <c r="K1443">
        <v>12.1193384975277</v>
      </c>
      <c r="L1443">
        <v>11.8782787814584</v>
      </c>
      <c r="M1443">
        <v>0.24105971606927501</v>
      </c>
      <c r="N1443">
        <v>2.02941621849759E-2</v>
      </c>
      <c r="O1443" t="s">
        <v>24</v>
      </c>
    </row>
    <row r="1444" spans="1:15" x14ac:dyDescent="0.3">
      <c r="A1444">
        <v>278802</v>
      </c>
      <c r="B1444" t="s">
        <v>17</v>
      </c>
      <c r="C1444">
        <v>1256</v>
      </c>
      <c r="D1444">
        <v>39</v>
      </c>
      <c r="E1444">
        <v>3.8999998569488499</v>
      </c>
      <c r="F1444">
        <v>1.56710324440997</v>
      </c>
      <c r="G1444">
        <v>1.6720721480618299</v>
      </c>
      <c r="H1444">
        <v>1.92467927541464</v>
      </c>
      <c r="I1444">
        <v>0.33641373030549798</v>
      </c>
      <c r="J1444">
        <v>0.63686982330611297</v>
      </c>
      <c r="K1444">
        <v>6.1117023979586902</v>
      </c>
      <c r="L1444">
        <v>5.91526405599617</v>
      </c>
      <c r="M1444">
        <v>0.19643834196252399</v>
      </c>
      <c r="N1444">
        <v>3.3208719019635097E-2</v>
      </c>
      <c r="O1444" t="s">
        <v>24</v>
      </c>
    </row>
    <row r="1445" spans="1:15" x14ac:dyDescent="0.3">
      <c r="A1445">
        <v>278802</v>
      </c>
      <c r="B1445" t="s">
        <v>17</v>
      </c>
      <c r="C1445">
        <v>1270</v>
      </c>
      <c r="D1445">
        <v>26</v>
      </c>
      <c r="E1445">
        <v>2.6000001430511501</v>
      </c>
      <c r="F1445">
        <v>3.6572562583894102</v>
      </c>
      <c r="G1445">
        <v>4.5236667250418696</v>
      </c>
      <c r="H1445">
        <v>4.7166292549419904</v>
      </c>
      <c r="I1445">
        <v>0.74051618285545695</v>
      </c>
      <c r="J1445">
        <v>0.92340387813321401</v>
      </c>
      <c r="K1445">
        <v>9.5088667649613097</v>
      </c>
      <c r="L1445">
        <v>8.8752750568613408</v>
      </c>
      <c r="M1445">
        <v>0.63359170809996701</v>
      </c>
      <c r="N1445">
        <v>7.1388402504793003E-2</v>
      </c>
      <c r="O1445" t="s">
        <v>24</v>
      </c>
    </row>
    <row r="1446" spans="1:15" x14ac:dyDescent="0.3">
      <c r="A1446">
        <v>278802</v>
      </c>
      <c r="B1446" t="s">
        <v>17</v>
      </c>
      <c r="C1446">
        <v>1273</v>
      </c>
      <c r="D1446">
        <v>48</v>
      </c>
      <c r="E1446">
        <v>4.8000001907348597</v>
      </c>
      <c r="F1446">
        <v>2.37274157143636</v>
      </c>
      <c r="G1446">
        <v>2.9244874526494402</v>
      </c>
      <c r="H1446">
        <v>2.9786408819507799</v>
      </c>
      <c r="I1446">
        <v>0.14992108564045301</v>
      </c>
      <c r="J1446">
        <v>0.45431174377026801</v>
      </c>
      <c r="K1446">
        <v>11.389159966356299</v>
      </c>
      <c r="L1446">
        <v>11.031235039882</v>
      </c>
      <c r="M1446">
        <v>0.35792492647434998</v>
      </c>
      <c r="N1446">
        <v>3.24464962608738E-2</v>
      </c>
      <c r="O1446" t="s">
        <v>24</v>
      </c>
    </row>
    <row r="1447" spans="1:15" x14ac:dyDescent="0.3">
      <c r="A1447">
        <v>278802</v>
      </c>
      <c r="B1447" t="s">
        <v>17</v>
      </c>
      <c r="C1447">
        <v>1280</v>
      </c>
      <c r="D1447">
        <v>37</v>
      </c>
      <c r="E1447">
        <v>3.7000000476837198</v>
      </c>
      <c r="F1447">
        <v>3.0374305919667601</v>
      </c>
      <c r="G1447">
        <v>4.1083134183007202</v>
      </c>
      <c r="H1447">
        <v>4.8200812032014397</v>
      </c>
      <c r="I1447">
        <v>4.55585570262551</v>
      </c>
      <c r="J1447">
        <v>5.6839601872730396</v>
      </c>
      <c r="K1447">
        <v>11.238493495660199</v>
      </c>
      <c r="L1447">
        <v>8.9005679440517103</v>
      </c>
      <c r="M1447">
        <v>2.33792555160852</v>
      </c>
      <c r="N1447">
        <v>0.26267150212262202</v>
      </c>
      <c r="O1447" t="s">
        <v>24</v>
      </c>
    </row>
    <row r="1448" spans="1:15" x14ac:dyDescent="0.3">
      <c r="A1448">
        <v>278802</v>
      </c>
      <c r="B1448" t="s">
        <v>17</v>
      </c>
      <c r="C1448">
        <v>1281</v>
      </c>
      <c r="D1448">
        <v>86</v>
      </c>
      <c r="E1448">
        <v>8.5999999046325701</v>
      </c>
      <c r="F1448">
        <v>1.50512087787306</v>
      </c>
      <c r="G1448">
        <v>1.6979531429867101</v>
      </c>
      <c r="H1448">
        <v>1.8767859623016701</v>
      </c>
      <c r="I1448">
        <v>0.57605870656741498</v>
      </c>
      <c r="J1448">
        <v>0.89580088278103398</v>
      </c>
      <c r="K1448">
        <v>12.944039463916599</v>
      </c>
      <c r="L1448">
        <v>12.4844467748512</v>
      </c>
      <c r="M1448">
        <v>0.459592689065348</v>
      </c>
      <c r="N1448">
        <v>3.6813220269492103E-2</v>
      </c>
      <c r="O1448" t="s">
        <v>24</v>
      </c>
    </row>
    <row r="1449" spans="1:15" x14ac:dyDescent="0.3">
      <c r="A1449">
        <v>278802</v>
      </c>
      <c r="B1449" t="s">
        <v>17</v>
      </c>
      <c r="C1449">
        <v>1283</v>
      </c>
      <c r="D1449">
        <v>56</v>
      </c>
      <c r="E1449">
        <v>5.5999999046325701</v>
      </c>
      <c r="F1449">
        <v>3.0856064838625001</v>
      </c>
      <c r="G1449">
        <v>3.9477925584493501</v>
      </c>
      <c r="H1449">
        <v>4.7980721066379202</v>
      </c>
      <c r="I1449">
        <v>4.9722998416597202</v>
      </c>
      <c r="J1449">
        <v>5.3730701810883001</v>
      </c>
      <c r="K1449">
        <v>17.279396198922999</v>
      </c>
      <c r="L1449">
        <v>13.621607938566701</v>
      </c>
      <c r="M1449">
        <v>3.6577882603563299</v>
      </c>
      <c r="N1449">
        <v>0.268528376154483</v>
      </c>
      <c r="O1449" t="s">
        <v>24</v>
      </c>
    </row>
    <row r="1450" spans="1:15" x14ac:dyDescent="0.3">
      <c r="A1450">
        <v>278802</v>
      </c>
      <c r="B1450" t="s">
        <v>17</v>
      </c>
      <c r="C1450">
        <v>1285</v>
      </c>
      <c r="D1450">
        <v>90</v>
      </c>
      <c r="E1450">
        <v>9</v>
      </c>
      <c r="F1450">
        <v>1.49989889772815</v>
      </c>
      <c r="G1450">
        <v>1.5804068970230201</v>
      </c>
      <c r="H1450">
        <v>1.80256599565</v>
      </c>
      <c r="I1450">
        <v>0.26737340861072201</v>
      </c>
      <c r="J1450">
        <v>0.422043751685797</v>
      </c>
      <c r="K1450">
        <v>13.4990901175996</v>
      </c>
      <c r="L1450">
        <v>13.2995422148053</v>
      </c>
      <c r="M1450">
        <v>0.19954790279427601</v>
      </c>
      <c r="N1450">
        <v>1.5004118154693699E-2</v>
      </c>
      <c r="O1450" t="s">
        <v>24</v>
      </c>
    </row>
    <row r="1451" spans="1:15" x14ac:dyDescent="0.3">
      <c r="A1451">
        <v>278802</v>
      </c>
      <c r="B1451" t="s">
        <v>17</v>
      </c>
      <c r="C1451">
        <v>1287</v>
      </c>
      <c r="D1451">
        <v>19</v>
      </c>
      <c r="E1451">
        <v>1.9000000953674301</v>
      </c>
      <c r="F1451">
        <v>4.7866421746172696</v>
      </c>
      <c r="G1451">
        <v>6.3177063863911496</v>
      </c>
      <c r="H1451">
        <v>6.5354253923586096</v>
      </c>
      <c r="I1451">
        <v>7.3677621624275096</v>
      </c>
      <c r="J1451">
        <v>8.1352845819540907</v>
      </c>
      <c r="K1451">
        <v>9.0946204143569194</v>
      </c>
      <c r="L1451">
        <v>8.9011701639296898</v>
      </c>
      <c r="M1451">
        <v>0.19345025042723299</v>
      </c>
      <c r="N1451">
        <v>2.1733125742405601E-2</v>
      </c>
      <c r="O1451" t="s">
        <v>24</v>
      </c>
    </row>
    <row r="1452" spans="1:15" x14ac:dyDescent="0.3">
      <c r="A1452">
        <v>278802</v>
      </c>
      <c r="B1452" t="s">
        <v>17</v>
      </c>
      <c r="C1452">
        <v>1307</v>
      </c>
      <c r="D1452">
        <v>20</v>
      </c>
      <c r="E1452">
        <v>2</v>
      </c>
      <c r="F1452">
        <v>4.0775507465363896</v>
      </c>
      <c r="G1452">
        <v>5.6144813064479804</v>
      </c>
      <c r="H1452">
        <v>5.7388270129872803</v>
      </c>
      <c r="I1452">
        <v>6.0673934385641302E-2</v>
      </c>
      <c r="J1452">
        <v>0.10347786110020001</v>
      </c>
      <c r="K1452">
        <v>8.1551019341951303</v>
      </c>
      <c r="L1452">
        <v>7.5168881029701504</v>
      </c>
      <c r="M1452">
        <v>0.63821383122498199</v>
      </c>
      <c r="N1452">
        <v>8.4903995174918798E-2</v>
      </c>
      <c r="O1452" t="s">
        <v>24</v>
      </c>
    </row>
    <row r="1453" spans="1:15" x14ac:dyDescent="0.3">
      <c r="A1453">
        <v>278802</v>
      </c>
      <c r="B1453" t="s">
        <v>17</v>
      </c>
      <c r="C1453">
        <v>1310</v>
      </c>
      <c r="D1453">
        <v>40</v>
      </c>
      <c r="E1453">
        <v>4</v>
      </c>
      <c r="F1453">
        <v>2.3807852557548999</v>
      </c>
      <c r="G1453">
        <v>2.6978579000003</v>
      </c>
      <c r="H1453">
        <v>2.7625175103095199</v>
      </c>
      <c r="I1453">
        <v>0.301654709246296</v>
      </c>
      <c r="J1453">
        <v>0.73203002241591097</v>
      </c>
      <c r="K1453">
        <v>9.5231409964458305</v>
      </c>
      <c r="L1453">
        <v>9.2326051126399609</v>
      </c>
      <c r="M1453">
        <v>0.29053588380586998</v>
      </c>
      <c r="N1453">
        <v>3.1468462071242403E-2</v>
      </c>
      <c r="O1453" t="s">
        <v>24</v>
      </c>
    </row>
    <row r="1454" spans="1:15" x14ac:dyDescent="0.3">
      <c r="A1454">
        <v>278802</v>
      </c>
      <c r="B1454" t="s">
        <v>17</v>
      </c>
      <c r="C1454">
        <v>1311</v>
      </c>
      <c r="D1454">
        <v>65</v>
      </c>
      <c r="E1454">
        <v>6.5</v>
      </c>
      <c r="F1454">
        <v>1.4054910028009799</v>
      </c>
      <c r="G1454">
        <v>1.54678323848666</v>
      </c>
      <c r="H1454">
        <v>1.7426035504217099</v>
      </c>
      <c r="I1454">
        <v>0.18133772681517499</v>
      </c>
      <c r="J1454">
        <v>0.39448380942838102</v>
      </c>
      <c r="K1454">
        <v>9.1356915548149793</v>
      </c>
      <c r="L1454">
        <v>8.5099672019814108</v>
      </c>
      <c r="M1454">
        <v>0.62572435283356997</v>
      </c>
      <c r="N1454">
        <v>7.3528409450024798E-2</v>
      </c>
      <c r="O1454" t="s">
        <v>24</v>
      </c>
    </row>
    <row r="1455" spans="1:15" x14ac:dyDescent="0.3">
      <c r="A1455">
        <v>278802</v>
      </c>
      <c r="B1455" t="s">
        <v>17</v>
      </c>
      <c r="C1455">
        <v>1313</v>
      </c>
      <c r="D1455">
        <v>19</v>
      </c>
      <c r="E1455">
        <v>1.9000000953674301</v>
      </c>
      <c r="F1455">
        <v>5.0229083396100602</v>
      </c>
      <c r="G1455">
        <v>6.52801369429283</v>
      </c>
      <c r="H1455">
        <v>6.7284389429243099</v>
      </c>
      <c r="I1455">
        <v>6.6475920246532496</v>
      </c>
      <c r="J1455">
        <v>7.3823142028396198</v>
      </c>
      <c r="K1455">
        <v>9.5435261931882795</v>
      </c>
      <c r="L1455">
        <v>9.3328183870670696</v>
      </c>
      <c r="M1455">
        <v>0.21070780612121201</v>
      </c>
      <c r="N1455">
        <v>2.25770820112818E-2</v>
      </c>
      <c r="O1455" t="s">
        <v>24</v>
      </c>
    </row>
    <row r="1456" spans="1:15" x14ac:dyDescent="0.3">
      <c r="A1456">
        <v>278802</v>
      </c>
      <c r="B1456" t="s">
        <v>17</v>
      </c>
      <c r="C1456">
        <v>1329</v>
      </c>
      <c r="D1456">
        <v>40</v>
      </c>
      <c r="E1456">
        <v>4</v>
      </c>
      <c r="F1456">
        <v>4.0615266416348303</v>
      </c>
      <c r="G1456">
        <v>5.0057605803794001</v>
      </c>
      <c r="H1456">
        <v>5.3921929635822696</v>
      </c>
      <c r="I1456">
        <v>2.01170931284988</v>
      </c>
      <c r="J1456">
        <v>2.3686393027385702</v>
      </c>
      <c r="K1456">
        <v>16.246106407686401</v>
      </c>
      <c r="L1456">
        <v>15.4344811358235</v>
      </c>
      <c r="M1456">
        <v>0.81162527186292599</v>
      </c>
      <c r="N1456">
        <v>5.2585199639729997E-2</v>
      </c>
      <c r="O1456" t="s">
        <v>24</v>
      </c>
    </row>
    <row r="1457" spans="1:15" x14ac:dyDescent="0.3">
      <c r="A1457">
        <v>278802</v>
      </c>
      <c r="B1457" t="s">
        <v>17</v>
      </c>
      <c r="C1457">
        <v>1330</v>
      </c>
      <c r="D1457">
        <v>98</v>
      </c>
      <c r="E1457">
        <v>9.7999999523162806</v>
      </c>
      <c r="F1457">
        <v>1.4267104390538099</v>
      </c>
      <c r="G1457">
        <v>1.6457677065343801</v>
      </c>
      <c r="H1457">
        <v>1.7139035245604599</v>
      </c>
      <c r="I1457">
        <v>0.58907184913434796</v>
      </c>
      <c r="J1457">
        <v>0.78443738831072995</v>
      </c>
      <c r="K1457">
        <v>13.981762256007199</v>
      </c>
      <c r="L1457">
        <v>12.2187680546336</v>
      </c>
      <c r="M1457">
        <v>1.76299420137359</v>
      </c>
      <c r="N1457">
        <v>0.14428575724579801</v>
      </c>
      <c r="O1457" t="s">
        <v>24</v>
      </c>
    </row>
    <row r="1458" spans="1:15" x14ac:dyDescent="0.3">
      <c r="A1458">
        <v>278802</v>
      </c>
      <c r="B1458" t="s">
        <v>17</v>
      </c>
      <c r="C1458">
        <v>1389</v>
      </c>
      <c r="D1458">
        <v>16</v>
      </c>
      <c r="E1458">
        <v>1.5999999046325699</v>
      </c>
      <c r="F1458">
        <v>4.6587824908532403</v>
      </c>
      <c r="G1458">
        <v>5.9769360953474298</v>
      </c>
      <c r="H1458">
        <v>6.7619375195502904</v>
      </c>
      <c r="I1458">
        <v>4.5015176747975296</v>
      </c>
      <c r="J1458">
        <v>4.8812620964299303</v>
      </c>
      <c r="K1458">
        <v>7.4540513479105002</v>
      </c>
      <c r="L1458">
        <v>7.25601591993835</v>
      </c>
      <c r="M1458">
        <v>0.19803542797214599</v>
      </c>
      <c r="N1458">
        <v>2.7292584547392799E-2</v>
      </c>
      <c r="O1458" t="s">
        <v>24</v>
      </c>
    </row>
    <row r="1459" spans="1:15" x14ac:dyDescent="0.3">
      <c r="A1459">
        <v>278802</v>
      </c>
      <c r="B1459" t="s">
        <v>17</v>
      </c>
      <c r="C1459">
        <v>1391</v>
      </c>
      <c r="D1459">
        <v>47</v>
      </c>
      <c r="E1459">
        <v>4.7000000476837203</v>
      </c>
      <c r="F1459">
        <v>6.2668564148689203</v>
      </c>
      <c r="G1459">
        <v>7.5869659671716398</v>
      </c>
      <c r="H1459">
        <v>7.7513529368713998</v>
      </c>
      <c r="I1459">
        <v>0.56552975915973702</v>
      </c>
      <c r="J1459">
        <v>0.79683629344672102</v>
      </c>
      <c r="K1459">
        <v>29.454225772871101</v>
      </c>
      <c r="L1459">
        <v>28.5086852674307</v>
      </c>
      <c r="M1459">
        <v>0.94554050544044399</v>
      </c>
      <c r="N1459">
        <v>3.3166752397405901E-2</v>
      </c>
      <c r="O1459" t="s">
        <v>24</v>
      </c>
    </row>
    <row r="1460" spans="1:15" x14ac:dyDescent="0.3">
      <c r="A1460">
        <v>278802</v>
      </c>
      <c r="B1460" t="s">
        <v>17</v>
      </c>
      <c r="C1460">
        <v>1394</v>
      </c>
      <c r="D1460">
        <v>46</v>
      </c>
      <c r="E1460">
        <v>4.6000001430511501</v>
      </c>
      <c r="F1460">
        <v>1.4580867212598601</v>
      </c>
      <c r="G1460">
        <v>1.6065570847202599</v>
      </c>
      <c r="H1460">
        <v>1.6748022045429001</v>
      </c>
      <c r="I1460">
        <v>0.92407006020813898</v>
      </c>
      <c r="J1460">
        <v>1.2568864893798399</v>
      </c>
      <c r="K1460">
        <v>6.7071990575743099</v>
      </c>
      <c r="L1460">
        <v>6.5896815640814097</v>
      </c>
      <c r="M1460">
        <v>0.117517493492896</v>
      </c>
      <c r="N1460">
        <v>1.7833561811765299E-2</v>
      </c>
      <c r="O1460" t="s">
        <v>24</v>
      </c>
    </row>
    <row r="1461" spans="1:15" x14ac:dyDescent="0.3">
      <c r="A1461">
        <v>278802</v>
      </c>
      <c r="B1461" t="s">
        <v>17</v>
      </c>
      <c r="C1461">
        <v>1395</v>
      </c>
      <c r="D1461">
        <v>26</v>
      </c>
      <c r="E1461">
        <v>2.6000001430511501</v>
      </c>
      <c r="F1461">
        <v>5.3676218802123898</v>
      </c>
      <c r="G1461">
        <v>6.9899992497819303</v>
      </c>
      <c r="H1461">
        <v>7.0980914696340802</v>
      </c>
      <c r="I1461">
        <v>5.6891344569831697</v>
      </c>
      <c r="J1461">
        <v>6.5697988074123899</v>
      </c>
      <c r="K1461">
        <v>13.955817344219399</v>
      </c>
      <c r="L1461">
        <v>13.477878848259</v>
      </c>
      <c r="M1461">
        <v>0.47793849596045102</v>
      </c>
      <c r="N1461">
        <v>3.5460958014338503E-2</v>
      </c>
      <c r="O1461" t="s">
        <v>24</v>
      </c>
    </row>
    <row r="1462" spans="1:15" x14ac:dyDescent="0.3">
      <c r="A1462">
        <v>278802</v>
      </c>
      <c r="B1462" t="s">
        <v>17</v>
      </c>
      <c r="C1462">
        <v>1420</v>
      </c>
      <c r="D1462">
        <v>202</v>
      </c>
      <c r="E1462">
        <v>20.200000047683702</v>
      </c>
      <c r="F1462">
        <v>1.87909781722939</v>
      </c>
      <c r="G1462">
        <v>2.0112409858201401</v>
      </c>
      <c r="H1462">
        <v>2.9514563872515001</v>
      </c>
      <c r="I1462">
        <v>0.34655116008055298</v>
      </c>
      <c r="J1462">
        <v>0.67606221795758603</v>
      </c>
      <c r="K1462">
        <v>37.957776145175401</v>
      </c>
      <c r="L1462">
        <v>36.973622401168697</v>
      </c>
      <c r="M1462">
        <v>0.98415374400662603</v>
      </c>
      <c r="N1462">
        <v>2.6617725829739598E-2</v>
      </c>
      <c r="O1462" t="s">
        <v>24</v>
      </c>
    </row>
    <row r="1463" spans="1:15" x14ac:dyDescent="0.3">
      <c r="A1463">
        <v>278802</v>
      </c>
      <c r="B1463" t="s">
        <v>17</v>
      </c>
      <c r="C1463">
        <v>1421</v>
      </c>
      <c r="D1463">
        <v>38</v>
      </c>
      <c r="E1463">
        <v>3.8000001907348602</v>
      </c>
      <c r="F1463">
        <v>6.3837706576781397</v>
      </c>
      <c r="G1463">
        <v>8.2519248294779999</v>
      </c>
      <c r="H1463">
        <v>8.6606601306209701</v>
      </c>
      <c r="I1463">
        <v>5.0163981087813596</v>
      </c>
      <c r="J1463">
        <v>5.3116285977548801</v>
      </c>
      <c r="K1463">
        <v>24.258329379762301</v>
      </c>
      <c r="L1463">
        <v>24.046532149472402</v>
      </c>
      <c r="M1463">
        <v>0.21179723028991401</v>
      </c>
      <c r="N1463">
        <v>8.8078076694547893E-3</v>
      </c>
      <c r="O1463" t="s">
        <v>24</v>
      </c>
    </row>
    <row r="1464" spans="1:15" x14ac:dyDescent="0.3">
      <c r="A1464">
        <v>278802</v>
      </c>
      <c r="B1464" t="s">
        <v>17</v>
      </c>
      <c r="C1464">
        <v>1425</v>
      </c>
      <c r="D1464">
        <v>164</v>
      </c>
      <c r="E1464">
        <v>16.4000000953674</v>
      </c>
      <c r="F1464">
        <v>2.2851000709640501</v>
      </c>
      <c r="G1464">
        <v>3.2304096702062299</v>
      </c>
      <c r="H1464">
        <v>3.37054825759928</v>
      </c>
      <c r="I1464">
        <v>0.49933660067327601</v>
      </c>
      <c r="J1464">
        <v>0.96113548213709099</v>
      </c>
      <c r="K1464">
        <v>37.475641285893602</v>
      </c>
      <c r="L1464">
        <v>32.5729621505496</v>
      </c>
      <c r="M1464">
        <v>4.9026791353439698</v>
      </c>
      <c r="N1464">
        <v>0.15051376392126001</v>
      </c>
      <c r="O1464" t="s">
        <v>24</v>
      </c>
    </row>
    <row r="1465" spans="1:15" x14ac:dyDescent="0.3">
      <c r="A1465">
        <v>278802</v>
      </c>
      <c r="B1465" t="s">
        <v>17</v>
      </c>
      <c r="C1465">
        <v>1428</v>
      </c>
      <c r="D1465">
        <v>24</v>
      </c>
      <c r="E1465">
        <v>2.4000000953674299</v>
      </c>
      <c r="F1465">
        <v>4.1811481922725102</v>
      </c>
      <c r="G1465">
        <v>6.0098680741446602</v>
      </c>
      <c r="H1465">
        <v>7.1966492989021198</v>
      </c>
      <c r="I1465">
        <v>4.7914336526883998</v>
      </c>
      <c r="J1465">
        <v>5.4605416563795499</v>
      </c>
      <c r="K1465">
        <v>10.0347557258491</v>
      </c>
      <c r="L1465">
        <v>9.8034057709088192</v>
      </c>
      <c r="M1465">
        <v>0.23134995494024799</v>
      </c>
      <c r="N1465">
        <v>2.3598936976246401E-2</v>
      </c>
      <c r="O1465" t="s">
        <v>24</v>
      </c>
    </row>
    <row r="1466" spans="1:15" x14ac:dyDescent="0.3">
      <c r="A1466">
        <v>278802</v>
      </c>
      <c r="B1466" t="s">
        <v>17</v>
      </c>
      <c r="C1466">
        <v>1444</v>
      </c>
      <c r="D1466">
        <v>12</v>
      </c>
      <c r="E1466">
        <v>1.20000004768372</v>
      </c>
      <c r="F1466">
        <v>5.8145102375856403</v>
      </c>
      <c r="G1466">
        <v>6.3047569828495602</v>
      </c>
      <c r="H1466">
        <v>6.7164532479214802</v>
      </c>
      <c r="I1466">
        <v>-0.82736059042054899</v>
      </c>
      <c r="J1466">
        <v>-0.747462588021508</v>
      </c>
      <c r="K1466">
        <v>6.9774124832655202</v>
      </c>
      <c r="L1466">
        <v>6.2904470756914002</v>
      </c>
      <c r="M1466">
        <v>0.68696540757412405</v>
      </c>
      <c r="N1466">
        <v>0.109207723919785</v>
      </c>
      <c r="O1466" t="s">
        <v>24</v>
      </c>
    </row>
    <row r="1467" spans="1:15" x14ac:dyDescent="0.3">
      <c r="A1467">
        <v>278802</v>
      </c>
      <c r="B1467" t="s">
        <v>17</v>
      </c>
      <c r="C1467">
        <v>1445</v>
      </c>
      <c r="D1467">
        <v>104</v>
      </c>
      <c r="E1467">
        <v>10.399999856948901</v>
      </c>
      <c r="F1467">
        <v>2.6443272521316099</v>
      </c>
      <c r="G1467">
        <v>2.9633046723087499</v>
      </c>
      <c r="H1467">
        <v>3.1387460366061801</v>
      </c>
      <c r="I1467">
        <v>0.75934771122762901</v>
      </c>
      <c r="J1467">
        <v>2.0347948008652601</v>
      </c>
      <c r="K1467">
        <v>27.501003108576199</v>
      </c>
      <c r="L1467">
        <v>27.101704537788098</v>
      </c>
      <c r="M1467">
        <v>0.39929857078803399</v>
      </c>
      <c r="N1467">
        <v>1.4733337906156E-2</v>
      </c>
      <c r="O1467" t="s">
        <v>24</v>
      </c>
    </row>
    <row r="1468" spans="1:15" x14ac:dyDescent="0.3">
      <c r="A1468">
        <v>278802</v>
      </c>
      <c r="B1468" t="s">
        <v>17</v>
      </c>
      <c r="C1468">
        <v>1446</v>
      </c>
      <c r="D1468">
        <v>107</v>
      </c>
      <c r="E1468">
        <v>10.699999809265099</v>
      </c>
      <c r="F1468">
        <v>1.54234035760174</v>
      </c>
      <c r="G1468">
        <v>1.65834887295639</v>
      </c>
      <c r="H1468">
        <v>1.8031535298823</v>
      </c>
      <c r="I1468">
        <v>0.31558552484971297</v>
      </c>
      <c r="J1468">
        <v>0.41734418872124102</v>
      </c>
      <c r="K1468">
        <v>16.5030415738503</v>
      </c>
      <c r="L1468">
        <v>14.7281787905202</v>
      </c>
      <c r="M1468">
        <v>1.7748627833300701</v>
      </c>
      <c r="N1468">
        <v>0.120507960188021</v>
      </c>
      <c r="O1468" t="s">
        <v>24</v>
      </c>
    </row>
    <row r="1469" spans="1:15" x14ac:dyDescent="0.3">
      <c r="A1469">
        <v>278802</v>
      </c>
      <c r="B1469" t="s">
        <v>17</v>
      </c>
      <c r="C1469">
        <v>1453</v>
      </c>
      <c r="D1469">
        <v>42</v>
      </c>
      <c r="E1469">
        <v>4.2000000476837203</v>
      </c>
      <c r="F1469">
        <v>5.33795757813217</v>
      </c>
      <c r="G1469">
        <v>6.6745630332568702</v>
      </c>
      <c r="H1469">
        <v>7.2035745891163803</v>
      </c>
      <c r="I1469">
        <v>5.0996893957646403</v>
      </c>
      <c r="J1469">
        <v>5.3430639177663304</v>
      </c>
      <c r="K1469">
        <v>22.4194219736106</v>
      </c>
      <c r="L1469">
        <v>21.803644247810599</v>
      </c>
      <c r="M1469">
        <v>0.61577772579998702</v>
      </c>
      <c r="N1469">
        <v>2.82419635360644E-2</v>
      </c>
      <c r="O1469" t="s">
        <v>24</v>
      </c>
    </row>
    <row r="1470" spans="1:15" x14ac:dyDescent="0.3">
      <c r="A1470">
        <v>278802</v>
      </c>
      <c r="B1470" t="s">
        <v>17</v>
      </c>
      <c r="C1470">
        <v>1455</v>
      </c>
      <c r="D1470">
        <v>18</v>
      </c>
      <c r="E1470">
        <v>1.79999995231628</v>
      </c>
      <c r="F1470">
        <v>4.0464829018182202</v>
      </c>
      <c r="G1470">
        <v>4.1048821566268501</v>
      </c>
      <c r="H1470">
        <v>4.1329454164537296</v>
      </c>
      <c r="I1470">
        <v>0.39909939819513301</v>
      </c>
      <c r="J1470">
        <v>0.46600494302227102</v>
      </c>
      <c r="K1470">
        <v>7.2836690188733</v>
      </c>
      <c r="L1470">
        <v>6.8765694031304596</v>
      </c>
      <c r="M1470">
        <v>0.40709961574283698</v>
      </c>
      <c r="N1470">
        <v>5.9200975352260703E-2</v>
      </c>
      <c r="O1470" t="s">
        <v>24</v>
      </c>
    </row>
    <row r="1471" spans="1:15" x14ac:dyDescent="0.3">
      <c r="A1471">
        <v>278802</v>
      </c>
      <c r="B1471" t="s">
        <v>17</v>
      </c>
      <c r="C1471">
        <v>1456</v>
      </c>
      <c r="D1471">
        <v>62</v>
      </c>
      <c r="E1471">
        <v>6.2000000476837203</v>
      </c>
      <c r="F1471">
        <v>2.20861626977731</v>
      </c>
      <c r="G1471">
        <v>3.02958550548456</v>
      </c>
      <c r="H1471">
        <v>3.7566127255486998</v>
      </c>
      <c r="I1471">
        <v>0.29070695558968701</v>
      </c>
      <c r="J1471">
        <v>0.606862420210181</v>
      </c>
      <c r="K1471">
        <v>13.693421086149799</v>
      </c>
      <c r="L1471">
        <v>12.4100289218214</v>
      </c>
      <c r="M1471">
        <v>1.2833921643283701</v>
      </c>
      <c r="N1471">
        <v>0.103415727103721</v>
      </c>
      <c r="O1471" t="s">
        <v>24</v>
      </c>
    </row>
    <row r="1472" spans="1:15" x14ac:dyDescent="0.3">
      <c r="A1472">
        <v>278802</v>
      </c>
      <c r="B1472" t="s">
        <v>17</v>
      </c>
      <c r="C1472">
        <v>1484</v>
      </c>
      <c r="D1472">
        <v>99</v>
      </c>
      <c r="E1472">
        <v>9.9000000953674299</v>
      </c>
      <c r="F1472">
        <v>1.6428706471615699</v>
      </c>
      <c r="G1472">
        <v>1.6982538512827901</v>
      </c>
      <c r="H1472">
        <v>1.9316042434001699</v>
      </c>
      <c r="I1472">
        <v>0.89267186525937803</v>
      </c>
      <c r="J1472">
        <v>1.4017007167923901</v>
      </c>
      <c r="K1472">
        <v>16.264419546672499</v>
      </c>
      <c r="L1472">
        <v>15.997635291962601</v>
      </c>
      <c r="M1472">
        <v>0.26678425470992601</v>
      </c>
      <c r="N1472">
        <v>1.66764806073533E-2</v>
      </c>
      <c r="O1472" t="s">
        <v>24</v>
      </c>
    </row>
    <row r="1473" spans="1:15" x14ac:dyDescent="0.3">
      <c r="A1473">
        <v>278802</v>
      </c>
      <c r="B1473" t="s">
        <v>17</v>
      </c>
      <c r="C1473">
        <v>1486</v>
      </c>
      <c r="D1473">
        <v>90</v>
      </c>
      <c r="E1473">
        <v>9</v>
      </c>
      <c r="F1473">
        <v>1.3325312441120101</v>
      </c>
      <c r="G1473">
        <v>1.4687512238912701</v>
      </c>
      <c r="H1473">
        <v>1.5873261884960901</v>
      </c>
      <c r="I1473">
        <v>0.60911394739813696</v>
      </c>
      <c r="J1473">
        <v>1.0712098672666699</v>
      </c>
      <c r="K1473">
        <v>11.9927811777898</v>
      </c>
      <c r="L1473">
        <v>10.2108845541844</v>
      </c>
      <c r="M1473">
        <v>1.7818966236054701</v>
      </c>
      <c r="N1473">
        <v>0.17450952600137401</v>
      </c>
      <c r="O1473" t="s">
        <v>24</v>
      </c>
    </row>
    <row r="1474" spans="1:15" x14ac:dyDescent="0.3">
      <c r="A1474">
        <v>278802</v>
      </c>
      <c r="B1474" t="s">
        <v>17</v>
      </c>
      <c r="C1474">
        <v>1489</v>
      </c>
      <c r="D1474">
        <v>79</v>
      </c>
      <c r="E1474">
        <v>7.9000000953674299</v>
      </c>
      <c r="F1474">
        <v>1.1997360394826799</v>
      </c>
      <c r="G1474">
        <v>1.24432424325964</v>
      </c>
      <c r="H1474">
        <v>1.29631853646391</v>
      </c>
      <c r="I1474">
        <v>0.47045925445417502</v>
      </c>
      <c r="J1474">
        <v>0.82970613813765304</v>
      </c>
      <c r="K1474">
        <v>9.4779148146730794</v>
      </c>
      <c r="L1474">
        <v>9.3147627611519006</v>
      </c>
      <c r="M1474">
        <v>0.16315205352118201</v>
      </c>
      <c r="N1474">
        <v>1.75154276823478E-2</v>
      </c>
      <c r="O1474" t="s">
        <v>24</v>
      </c>
    </row>
    <row r="1475" spans="1:15" x14ac:dyDescent="0.3">
      <c r="A1475">
        <v>278802</v>
      </c>
      <c r="B1475" t="s">
        <v>17</v>
      </c>
      <c r="C1475">
        <v>1490</v>
      </c>
      <c r="D1475">
        <v>51</v>
      </c>
      <c r="E1475">
        <v>5.0999999046325701</v>
      </c>
      <c r="F1475">
        <v>1.61823391057178</v>
      </c>
      <c r="G1475">
        <v>2.0001709998494901</v>
      </c>
      <c r="H1475">
        <v>2.2534709790774001</v>
      </c>
      <c r="I1475">
        <v>0.75896758945481102</v>
      </c>
      <c r="J1475">
        <v>0.88095755179072999</v>
      </c>
      <c r="K1475">
        <v>8.2529927105361196</v>
      </c>
      <c r="L1475">
        <v>8.0664240104826295</v>
      </c>
      <c r="M1475">
        <v>0.18656870005349199</v>
      </c>
      <c r="N1475">
        <v>2.3129046999145898E-2</v>
      </c>
      <c r="O1475" t="s">
        <v>24</v>
      </c>
    </row>
    <row r="1476" spans="1:15" x14ac:dyDescent="0.3">
      <c r="A1476">
        <v>278802</v>
      </c>
      <c r="B1476" t="s">
        <v>17</v>
      </c>
      <c r="C1476">
        <v>1491</v>
      </c>
      <c r="D1476">
        <v>280</v>
      </c>
      <c r="E1476">
        <v>28</v>
      </c>
      <c r="F1476">
        <v>1.73312885696144</v>
      </c>
      <c r="G1476">
        <v>2.04799223032059</v>
      </c>
      <c r="H1476">
        <v>2.8422509702885699</v>
      </c>
      <c r="I1476">
        <v>0.46560437638192098</v>
      </c>
      <c r="J1476">
        <v>0.835117883034044</v>
      </c>
      <c r="K1476">
        <v>48.527607951741999</v>
      </c>
      <c r="L1476">
        <v>42.651273069357799</v>
      </c>
      <c r="M1476">
        <v>5.8763348823841399</v>
      </c>
      <c r="N1476">
        <v>0.13777630676646599</v>
      </c>
      <c r="O1476" t="s">
        <v>24</v>
      </c>
    </row>
    <row r="1477" spans="1:15" x14ac:dyDescent="0.3">
      <c r="A1477">
        <v>278802</v>
      </c>
      <c r="B1477" t="s">
        <v>17</v>
      </c>
      <c r="C1477">
        <v>1494</v>
      </c>
      <c r="D1477">
        <v>112</v>
      </c>
      <c r="E1477">
        <v>11.2000000476837</v>
      </c>
      <c r="F1477">
        <v>1.4695728570926001</v>
      </c>
      <c r="G1477">
        <v>1.6343663140692199</v>
      </c>
      <c r="H1477">
        <v>1.8429841932019699</v>
      </c>
      <c r="I1477">
        <v>0.45219257199150498</v>
      </c>
      <c r="J1477">
        <v>0.74109213166398902</v>
      </c>
      <c r="K1477">
        <v>16.459216041491899</v>
      </c>
      <c r="L1477">
        <v>16.221449291901301</v>
      </c>
      <c r="M1477">
        <v>0.237766749590612</v>
      </c>
      <c r="N1477">
        <v>1.4657552806290899E-2</v>
      </c>
      <c r="O1477" t="s">
        <v>24</v>
      </c>
    </row>
    <row r="1478" spans="1:15" x14ac:dyDescent="0.3">
      <c r="A1478">
        <v>278802</v>
      </c>
      <c r="B1478" t="s">
        <v>17</v>
      </c>
      <c r="C1478">
        <v>1532</v>
      </c>
      <c r="D1478">
        <v>14</v>
      </c>
      <c r="E1478">
        <v>1.4000000953674301</v>
      </c>
      <c r="F1478">
        <v>5.4133208943325597</v>
      </c>
      <c r="G1478">
        <v>5.8850381586951501</v>
      </c>
      <c r="H1478">
        <v>6.10847322535282</v>
      </c>
      <c r="I1478">
        <v>2.2065800914372402</v>
      </c>
      <c r="J1478">
        <v>2.32340273330641</v>
      </c>
      <c r="K1478">
        <v>7.5786497337027798</v>
      </c>
      <c r="L1478">
        <v>6.8707013537145203</v>
      </c>
      <c r="M1478">
        <v>0.70794837998826798</v>
      </c>
      <c r="N1478">
        <v>0.103038735573266</v>
      </c>
      <c r="O1478" t="s">
        <v>24</v>
      </c>
    </row>
    <row r="1479" spans="1:15" x14ac:dyDescent="0.3">
      <c r="A1479">
        <v>278802</v>
      </c>
      <c r="B1479" t="s">
        <v>17</v>
      </c>
      <c r="C1479">
        <v>1544</v>
      </c>
      <c r="D1479">
        <v>111</v>
      </c>
      <c r="E1479">
        <v>11.100000143051099</v>
      </c>
      <c r="F1479">
        <v>1.7311358736403499</v>
      </c>
      <c r="G1479">
        <v>1.90159711351974</v>
      </c>
      <c r="H1479">
        <v>3.4481415988880801</v>
      </c>
      <c r="I1479">
        <v>0.473054383232072</v>
      </c>
      <c r="J1479">
        <v>1.04038548449528</v>
      </c>
      <c r="K1479">
        <v>19.2156084489582</v>
      </c>
      <c r="L1479">
        <v>16.759899376955001</v>
      </c>
      <c r="M1479">
        <v>2.45570907200322</v>
      </c>
      <c r="N1479">
        <v>0.14652290069114901</v>
      </c>
      <c r="O1479" t="s">
        <v>24</v>
      </c>
    </row>
    <row r="1480" spans="1:15" x14ac:dyDescent="0.3">
      <c r="A1480">
        <v>278802</v>
      </c>
      <c r="B1480" t="s">
        <v>17</v>
      </c>
      <c r="C1480">
        <v>1598</v>
      </c>
      <c r="D1480">
        <v>162</v>
      </c>
      <c r="E1480">
        <v>16.200000047683702</v>
      </c>
      <c r="F1480">
        <v>1.80741171087816</v>
      </c>
      <c r="G1480">
        <v>1.9936318149397201</v>
      </c>
      <c r="H1480">
        <v>2.2735307983429802</v>
      </c>
      <c r="I1480">
        <v>0.78688671831719703</v>
      </c>
      <c r="J1480">
        <v>1.5777972934792399</v>
      </c>
      <c r="K1480">
        <v>29.280069782338799</v>
      </c>
      <c r="L1480">
        <v>28.7272999835651</v>
      </c>
      <c r="M1480">
        <v>0.55276979877372401</v>
      </c>
      <c r="N1480">
        <v>1.9241968409490801E-2</v>
      </c>
      <c r="O1480" t="s">
        <v>24</v>
      </c>
    </row>
    <row r="1481" spans="1:15" x14ac:dyDescent="0.3">
      <c r="A1481">
        <v>278802</v>
      </c>
      <c r="B1481" t="s">
        <v>17</v>
      </c>
      <c r="C1481">
        <v>1617</v>
      </c>
      <c r="D1481">
        <v>17</v>
      </c>
      <c r="E1481">
        <v>1.70000004768372</v>
      </c>
      <c r="F1481">
        <v>3.9556134194841799</v>
      </c>
      <c r="G1481">
        <v>4.9525431704158596</v>
      </c>
      <c r="H1481">
        <v>5.1039058453274997</v>
      </c>
      <c r="I1481">
        <v>5.3114326156638096</v>
      </c>
      <c r="J1481">
        <v>5.4551495345228096</v>
      </c>
      <c r="K1481">
        <v>6.7245426958641303</v>
      </c>
      <c r="L1481">
        <v>6.4889984548695203</v>
      </c>
      <c r="M1481">
        <v>0.235544240994604</v>
      </c>
      <c r="N1481">
        <v>3.6299013265728999E-2</v>
      </c>
      <c r="O1481" t="s">
        <v>24</v>
      </c>
    </row>
    <row r="1482" spans="1:15" x14ac:dyDescent="0.3">
      <c r="A1482">
        <v>278802</v>
      </c>
      <c r="B1482" t="s">
        <v>17</v>
      </c>
      <c r="C1482">
        <v>1637</v>
      </c>
      <c r="D1482">
        <v>159</v>
      </c>
      <c r="E1482">
        <v>15.899999856948901</v>
      </c>
      <c r="F1482">
        <v>1.6954022915739</v>
      </c>
      <c r="G1482">
        <v>1.9017306883054299</v>
      </c>
      <c r="H1482">
        <v>3.2034813581105399</v>
      </c>
      <c r="I1482">
        <v>0.646321255915149</v>
      </c>
      <c r="J1482">
        <v>1.44895354564118</v>
      </c>
      <c r="K1482">
        <v>26.956896156700399</v>
      </c>
      <c r="L1482">
        <v>23.762056054306999</v>
      </c>
      <c r="M1482">
        <v>3.1948401023934099</v>
      </c>
      <c r="N1482">
        <v>0.134451332624238</v>
      </c>
      <c r="O1482" t="s">
        <v>24</v>
      </c>
    </row>
    <row r="1483" spans="1:15" x14ac:dyDescent="0.3">
      <c r="A1483">
        <v>278802</v>
      </c>
      <c r="B1483" t="s">
        <v>17</v>
      </c>
      <c r="C1483">
        <v>1640</v>
      </c>
      <c r="D1483">
        <v>135</v>
      </c>
      <c r="E1483">
        <v>13.5</v>
      </c>
      <c r="F1483">
        <v>1.17635549264018</v>
      </c>
      <c r="G1483">
        <v>1.23596082918185</v>
      </c>
      <c r="H1483">
        <v>1.3315083270422401</v>
      </c>
      <c r="I1483">
        <v>0.51636609620450102</v>
      </c>
      <c r="J1483">
        <v>0.97352646263996201</v>
      </c>
      <c r="K1483">
        <v>15.8807991129705</v>
      </c>
      <c r="L1483">
        <v>15.532520796686001</v>
      </c>
      <c r="M1483">
        <v>0.34827831628450701</v>
      </c>
      <c r="N1483">
        <v>2.24225237386333E-2</v>
      </c>
      <c r="O1483" t="s">
        <v>24</v>
      </c>
    </row>
    <row r="1484" spans="1:15" x14ac:dyDescent="0.3">
      <c r="A1484">
        <v>278802</v>
      </c>
      <c r="B1484" t="s">
        <v>17</v>
      </c>
      <c r="C1484">
        <v>1648</v>
      </c>
      <c r="D1484">
        <v>48</v>
      </c>
      <c r="E1484">
        <v>4.8000001907348597</v>
      </c>
      <c r="F1484">
        <v>1.30467437930417</v>
      </c>
      <c r="G1484">
        <v>1.4280082319517899</v>
      </c>
      <c r="H1484">
        <v>1.51170380441333</v>
      </c>
      <c r="I1484">
        <v>0.55849794211741199</v>
      </c>
      <c r="J1484">
        <v>0.74546078214627198</v>
      </c>
      <c r="K1484">
        <v>6.2624372076345001</v>
      </c>
      <c r="L1484">
        <v>6.1343965551923398</v>
      </c>
      <c r="M1484">
        <v>0.12804065244215099</v>
      </c>
      <c r="N1484">
        <v>2.0872575043061701E-2</v>
      </c>
      <c r="O1484" t="s">
        <v>24</v>
      </c>
    </row>
    <row r="1485" spans="1:15" x14ac:dyDescent="0.3">
      <c r="A1485">
        <v>278802</v>
      </c>
      <c r="B1485" t="s">
        <v>17</v>
      </c>
      <c r="C1485">
        <v>1695</v>
      </c>
      <c r="D1485">
        <v>171</v>
      </c>
      <c r="E1485">
        <v>17.0999999046326</v>
      </c>
      <c r="F1485">
        <v>2.19378916477062</v>
      </c>
      <c r="G1485">
        <v>2.4220222639090299</v>
      </c>
      <c r="H1485">
        <v>6.5621454129875296</v>
      </c>
      <c r="I1485">
        <v>0.74303832112316504</v>
      </c>
      <c r="J1485">
        <v>2.3559324074649601</v>
      </c>
      <c r="K1485">
        <v>37.513794367453997</v>
      </c>
      <c r="L1485">
        <v>19.080231315589401</v>
      </c>
      <c r="M1485">
        <v>18.4335630518645</v>
      </c>
      <c r="N1485">
        <v>0.966107944236686</v>
      </c>
      <c r="O1485" t="s">
        <v>24</v>
      </c>
    </row>
    <row r="1486" spans="1:15" x14ac:dyDescent="0.3">
      <c r="A1486">
        <v>278802</v>
      </c>
      <c r="B1486" t="s">
        <v>17</v>
      </c>
      <c r="C1486">
        <v>1742</v>
      </c>
      <c r="D1486">
        <v>147</v>
      </c>
      <c r="E1486">
        <v>14.7000000476837</v>
      </c>
      <c r="F1486">
        <v>2.0274281587054599</v>
      </c>
      <c r="G1486">
        <v>2.6592007580615999</v>
      </c>
      <c r="H1486">
        <v>3.25005845963857</v>
      </c>
      <c r="I1486">
        <v>0.71247387813907204</v>
      </c>
      <c r="J1486">
        <v>1.1401396004706701</v>
      </c>
      <c r="K1486">
        <v>29.803193979693901</v>
      </c>
      <c r="L1486">
        <v>21.804304020104599</v>
      </c>
      <c r="M1486">
        <v>7.9988899595893201</v>
      </c>
      <c r="N1486">
        <v>0.366849129979749</v>
      </c>
      <c r="O1486" t="s">
        <v>24</v>
      </c>
    </row>
    <row r="1487" spans="1:15" x14ac:dyDescent="0.3">
      <c r="A1487">
        <v>278802</v>
      </c>
      <c r="B1487" t="s">
        <v>17</v>
      </c>
      <c r="C1487">
        <v>1778</v>
      </c>
      <c r="D1487">
        <v>24</v>
      </c>
      <c r="E1487">
        <v>2.4000000953674299</v>
      </c>
      <c r="F1487">
        <v>4.7606549888587901</v>
      </c>
      <c r="G1487">
        <v>6.0767630632634599</v>
      </c>
      <c r="H1487">
        <v>6.2558881541885398</v>
      </c>
      <c r="I1487">
        <v>4.7283422391148999</v>
      </c>
      <c r="J1487">
        <v>4.8516447464362402</v>
      </c>
      <c r="K1487">
        <v>11.425572301785699</v>
      </c>
      <c r="L1487">
        <v>11.2372986465379</v>
      </c>
      <c r="M1487">
        <v>0.18827365524779099</v>
      </c>
      <c r="N1487">
        <v>1.6754351839336101E-2</v>
      </c>
      <c r="O1487" t="s">
        <v>24</v>
      </c>
    </row>
    <row r="1488" spans="1:15" x14ac:dyDescent="0.3">
      <c r="A1488">
        <v>278802</v>
      </c>
      <c r="B1488" t="s">
        <v>17</v>
      </c>
      <c r="C1488">
        <v>1800</v>
      </c>
      <c r="D1488">
        <v>161</v>
      </c>
      <c r="E1488">
        <v>16.100000143051101</v>
      </c>
      <c r="F1488">
        <v>2.0171814356716999</v>
      </c>
      <c r="G1488">
        <v>2.42273509390006</v>
      </c>
      <c r="H1488">
        <v>3.0791476659241002</v>
      </c>
      <c r="I1488">
        <v>0.491574121396185</v>
      </c>
      <c r="J1488">
        <v>0.87509330721976697</v>
      </c>
      <c r="K1488">
        <v>32.476621359480802</v>
      </c>
      <c r="L1488">
        <v>30.810712971936798</v>
      </c>
      <c r="M1488">
        <v>1.66590838754393</v>
      </c>
      <c r="N1488">
        <v>5.4069128132844001E-2</v>
      </c>
      <c r="O1488" t="s">
        <v>24</v>
      </c>
    </row>
    <row r="1489" spans="1:15" x14ac:dyDescent="0.3">
      <c r="A1489">
        <v>278802</v>
      </c>
      <c r="B1489" t="s">
        <v>17</v>
      </c>
      <c r="C1489">
        <v>1801</v>
      </c>
      <c r="D1489">
        <v>47</v>
      </c>
      <c r="E1489">
        <v>4.7000000476837203</v>
      </c>
      <c r="F1489">
        <v>1.3250650501814101</v>
      </c>
      <c r="G1489">
        <v>1.40989220730085</v>
      </c>
      <c r="H1489">
        <v>1.4685118083258699</v>
      </c>
      <c r="I1489">
        <v>0.62895026121480002</v>
      </c>
      <c r="J1489">
        <v>0.96978563820173702</v>
      </c>
      <c r="K1489">
        <v>6.2278057844363</v>
      </c>
      <c r="L1489">
        <v>6.11168247596654</v>
      </c>
      <c r="M1489">
        <v>0.116123308469762</v>
      </c>
      <c r="N1489">
        <v>1.9000219485616698E-2</v>
      </c>
      <c r="O1489" t="s">
        <v>24</v>
      </c>
    </row>
    <row r="1490" spans="1:15" x14ac:dyDescent="0.3">
      <c r="A1490">
        <v>278802</v>
      </c>
      <c r="B1490" t="s">
        <v>17</v>
      </c>
      <c r="C1490">
        <v>1804</v>
      </c>
      <c r="D1490">
        <v>104</v>
      </c>
      <c r="E1490">
        <v>10.399999856948901</v>
      </c>
      <c r="F1490">
        <v>2.6428746928511502</v>
      </c>
      <c r="G1490">
        <v>3.4446631166388202</v>
      </c>
      <c r="H1490">
        <v>3.6817329308511901</v>
      </c>
      <c r="I1490">
        <v>1.30649529657013</v>
      </c>
      <c r="J1490">
        <v>1.9412440844441901</v>
      </c>
      <c r="K1490">
        <v>27.485896636793701</v>
      </c>
      <c r="L1490">
        <v>27.1765136204619</v>
      </c>
      <c r="M1490">
        <v>0.30938301633181498</v>
      </c>
      <c r="N1490">
        <v>1.1384205518505899E-2</v>
      </c>
      <c r="O1490" t="s">
        <v>24</v>
      </c>
    </row>
    <row r="1491" spans="1:15" x14ac:dyDescent="0.3">
      <c r="A1491">
        <v>278802</v>
      </c>
      <c r="B1491" t="s">
        <v>17</v>
      </c>
      <c r="C1491">
        <v>1839</v>
      </c>
      <c r="D1491">
        <v>18</v>
      </c>
      <c r="E1491">
        <v>1.79999995231628</v>
      </c>
      <c r="F1491">
        <v>4.8256708004072104</v>
      </c>
      <c r="G1491">
        <v>5.4134871045438402</v>
      </c>
      <c r="H1491">
        <v>5.6457174583540004</v>
      </c>
      <c r="I1491">
        <v>4.39262423517469</v>
      </c>
      <c r="J1491">
        <v>4.7135696314126401</v>
      </c>
      <c r="K1491">
        <v>8.6862072187281001</v>
      </c>
      <c r="L1491">
        <v>8.27034410281947</v>
      </c>
      <c r="M1491">
        <v>0.41586311590863001</v>
      </c>
      <c r="N1491">
        <v>5.02836533448296E-2</v>
      </c>
      <c r="O1491" t="s">
        <v>24</v>
      </c>
    </row>
    <row r="1492" spans="1:15" x14ac:dyDescent="0.3">
      <c r="A1492">
        <v>278802</v>
      </c>
      <c r="B1492" t="s">
        <v>17</v>
      </c>
      <c r="C1492">
        <v>1850</v>
      </c>
      <c r="D1492">
        <v>238</v>
      </c>
      <c r="E1492">
        <v>23.799999952316298</v>
      </c>
      <c r="F1492">
        <v>1.98413729340345</v>
      </c>
      <c r="G1492">
        <v>2.7221004412587</v>
      </c>
      <c r="H1492">
        <v>3.1751443534256798</v>
      </c>
      <c r="I1492">
        <v>0.753625292170786</v>
      </c>
      <c r="J1492">
        <v>1.9601208291785299</v>
      </c>
      <c r="K1492">
        <v>47.2224675202377</v>
      </c>
      <c r="L1492">
        <v>46.587802906911399</v>
      </c>
      <c r="M1492">
        <v>0.63466461332628699</v>
      </c>
      <c r="N1492">
        <v>1.3622977984053699E-2</v>
      </c>
      <c r="O1492" t="s">
        <v>24</v>
      </c>
    </row>
    <row r="1493" spans="1:15" x14ac:dyDescent="0.3">
      <c r="A1493">
        <v>278802</v>
      </c>
      <c r="B1493" t="s">
        <v>17</v>
      </c>
      <c r="C1493">
        <v>1856</v>
      </c>
      <c r="D1493">
        <v>66</v>
      </c>
      <c r="E1493">
        <v>6.5999999046325701</v>
      </c>
      <c r="F1493">
        <v>1.42194127572086</v>
      </c>
      <c r="G1493">
        <v>1.53401611397714</v>
      </c>
      <c r="H1493">
        <v>1.61502881985335</v>
      </c>
      <c r="I1493">
        <v>0.54550837744161995</v>
      </c>
      <c r="J1493">
        <v>0.69194861934290797</v>
      </c>
      <c r="K1493">
        <v>9.3848123264379293</v>
      </c>
      <c r="L1493">
        <v>9.19961797699961</v>
      </c>
      <c r="M1493">
        <v>0.18519434943831201</v>
      </c>
      <c r="N1493">
        <v>2.01306565013161E-2</v>
      </c>
      <c r="O1493" t="s">
        <v>24</v>
      </c>
    </row>
    <row r="1494" spans="1:15" x14ac:dyDescent="0.3">
      <c r="A1494">
        <v>278802</v>
      </c>
      <c r="B1494" t="s">
        <v>17</v>
      </c>
      <c r="C1494">
        <v>1908</v>
      </c>
      <c r="D1494">
        <v>186</v>
      </c>
      <c r="E1494">
        <v>18.5999999046326</v>
      </c>
      <c r="F1494">
        <v>1.6742206249866001</v>
      </c>
      <c r="G1494">
        <v>1.7495402690755899</v>
      </c>
      <c r="H1494">
        <v>2.5270420913230298</v>
      </c>
      <c r="I1494">
        <v>0.58372593548076002</v>
      </c>
      <c r="J1494">
        <v>1.5813989432995901</v>
      </c>
      <c r="K1494">
        <v>31.140503496473698</v>
      </c>
      <c r="L1494">
        <v>29.330474536346099</v>
      </c>
      <c r="M1494">
        <v>1.81002896012765</v>
      </c>
      <c r="N1494">
        <v>6.1711547076562699E-2</v>
      </c>
      <c r="O1494" t="s">
        <v>24</v>
      </c>
    </row>
    <row r="1495" spans="1:15" x14ac:dyDescent="0.3">
      <c r="A1495">
        <v>278802</v>
      </c>
      <c r="B1495" t="s">
        <v>17</v>
      </c>
      <c r="C1495">
        <v>1909</v>
      </c>
      <c r="D1495">
        <v>71</v>
      </c>
      <c r="E1495">
        <v>7.0999999046325701</v>
      </c>
      <c r="F1495">
        <v>1.31200669323598</v>
      </c>
      <c r="G1495">
        <v>1.36687664203335</v>
      </c>
      <c r="H1495">
        <v>1.4307029716727599</v>
      </c>
      <c r="I1495">
        <v>0.43334558625111502</v>
      </c>
      <c r="J1495">
        <v>0.98584818263695295</v>
      </c>
      <c r="K1495">
        <v>9.3152474100596603</v>
      </c>
      <c r="L1495">
        <v>8.4015597443348398</v>
      </c>
      <c r="M1495">
        <v>0.91368766572481896</v>
      </c>
      <c r="N1495">
        <v>0.108752147640314</v>
      </c>
      <c r="O1495" t="s">
        <v>24</v>
      </c>
    </row>
    <row r="1496" spans="1:15" x14ac:dyDescent="0.3">
      <c r="A1496">
        <v>278802</v>
      </c>
      <c r="B1496" t="s">
        <v>17</v>
      </c>
      <c r="C1496">
        <v>1993</v>
      </c>
      <c r="D1496">
        <v>135</v>
      </c>
      <c r="E1496">
        <v>13.5</v>
      </c>
      <c r="F1496">
        <v>1.9026288905806501</v>
      </c>
      <c r="G1496">
        <v>2.3791246198710301</v>
      </c>
      <c r="H1496">
        <v>3.47450181318762</v>
      </c>
      <c r="I1496">
        <v>0.77586676497322404</v>
      </c>
      <c r="J1496">
        <v>1.4064482314799001</v>
      </c>
      <c r="K1496">
        <v>25.685490221621901</v>
      </c>
      <c r="L1496">
        <v>19.643858795457099</v>
      </c>
      <c r="M1496">
        <v>6.0416314261648703</v>
      </c>
      <c r="N1496">
        <v>0.307558280125801</v>
      </c>
      <c r="O1496" t="s">
        <v>24</v>
      </c>
    </row>
    <row r="1497" spans="1:15" x14ac:dyDescent="0.3">
      <c r="A1497">
        <v>278802</v>
      </c>
      <c r="B1497" t="s">
        <v>17</v>
      </c>
      <c r="C1497">
        <v>1995</v>
      </c>
      <c r="D1497">
        <v>37</v>
      </c>
      <c r="E1497">
        <v>3.7000000476837198</v>
      </c>
      <c r="F1497">
        <v>2.1490763670234601</v>
      </c>
      <c r="G1497">
        <v>2.7941323137484302</v>
      </c>
      <c r="H1497">
        <v>3.0125868044722499</v>
      </c>
      <c r="I1497">
        <v>1.9304690721567599</v>
      </c>
      <c r="J1497">
        <v>2.1766239158623901</v>
      </c>
      <c r="K1497">
        <v>7.9515825908647999</v>
      </c>
      <c r="L1497">
        <v>7.7665688361535103</v>
      </c>
      <c r="M1497">
        <v>0.18501375471129</v>
      </c>
      <c r="N1497">
        <v>2.3821813546549501E-2</v>
      </c>
      <c r="O1497" t="s">
        <v>24</v>
      </c>
    </row>
    <row r="1498" spans="1:15" x14ac:dyDescent="0.3">
      <c r="A1498">
        <v>278802</v>
      </c>
      <c r="B1498" t="s">
        <v>17</v>
      </c>
      <c r="C1498">
        <v>2044</v>
      </c>
      <c r="D1498">
        <v>137</v>
      </c>
      <c r="E1498">
        <v>13.7000000476837</v>
      </c>
      <c r="F1498">
        <v>1.8498786843438</v>
      </c>
      <c r="G1498">
        <v>2.2162869724673602</v>
      </c>
      <c r="H1498">
        <v>2.8433346525308898</v>
      </c>
      <c r="I1498">
        <v>0.782958797885003</v>
      </c>
      <c r="J1498">
        <v>1.2399163916557401</v>
      </c>
      <c r="K1498">
        <v>25.343338032953898</v>
      </c>
      <c r="L1498">
        <v>23.0575542409996</v>
      </c>
      <c r="M1498">
        <v>2.28578379195433</v>
      </c>
      <c r="N1498">
        <v>9.9133835621207506E-2</v>
      </c>
      <c r="O1498" t="s">
        <v>24</v>
      </c>
    </row>
    <row r="1499" spans="1:15" x14ac:dyDescent="0.3">
      <c r="A1499">
        <v>278802</v>
      </c>
      <c r="B1499" t="s">
        <v>17</v>
      </c>
      <c r="C1499">
        <v>2085</v>
      </c>
      <c r="D1499">
        <v>234</v>
      </c>
      <c r="E1499">
        <v>23.399999856948899</v>
      </c>
      <c r="F1499">
        <v>1.8040518708951401</v>
      </c>
      <c r="G1499">
        <v>2.0047015742254701</v>
      </c>
      <c r="H1499">
        <v>2.8816480964260398</v>
      </c>
      <c r="I1499">
        <v>0.64741161463271002</v>
      </c>
      <c r="J1499">
        <v>1.0012026427462499</v>
      </c>
      <c r="K1499">
        <v>42.214813659903399</v>
      </c>
      <c r="L1499">
        <v>40.6020440185968</v>
      </c>
      <c r="M1499">
        <v>1.61276964130658</v>
      </c>
      <c r="N1499">
        <v>3.9721390395219699E-2</v>
      </c>
      <c r="O1499" t="s">
        <v>24</v>
      </c>
    </row>
    <row r="1500" spans="1:15" x14ac:dyDescent="0.3">
      <c r="A1500">
        <v>278802</v>
      </c>
      <c r="B1500" t="s">
        <v>17</v>
      </c>
      <c r="C1500">
        <v>2092</v>
      </c>
      <c r="D1500">
        <v>119</v>
      </c>
      <c r="E1500">
        <v>11.9000000953674</v>
      </c>
      <c r="F1500">
        <v>1.6190294003377299</v>
      </c>
      <c r="G1500">
        <v>2.0256144542961199</v>
      </c>
      <c r="H1500">
        <v>2.5188049382970501</v>
      </c>
      <c r="I1500">
        <v>1.13605632613404</v>
      </c>
      <c r="J1500">
        <v>1.4276061762396901</v>
      </c>
      <c r="K1500">
        <v>19.266449979156999</v>
      </c>
      <c r="L1500">
        <v>18.668381330328099</v>
      </c>
      <c r="M1500">
        <v>0.59806864882893895</v>
      </c>
      <c r="N1500">
        <v>3.2036449130023598E-2</v>
      </c>
      <c r="O1500" t="s">
        <v>24</v>
      </c>
    </row>
    <row r="1501" spans="1:15" x14ac:dyDescent="0.3">
      <c r="A1501">
        <v>278802</v>
      </c>
      <c r="B1501" t="s">
        <v>17</v>
      </c>
      <c r="C1501">
        <v>2093</v>
      </c>
      <c r="D1501">
        <v>49</v>
      </c>
      <c r="E1501">
        <v>4.9000000953674299</v>
      </c>
      <c r="F1501">
        <v>1.44647204838222</v>
      </c>
      <c r="G1501">
        <v>1.62874493384167</v>
      </c>
      <c r="H1501">
        <v>1.74198884949717</v>
      </c>
      <c r="I1501">
        <v>0.96939910855246503</v>
      </c>
      <c r="J1501">
        <v>1.3071653127515599</v>
      </c>
      <c r="K1501">
        <v>7.0877131175017496</v>
      </c>
      <c r="L1501">
        <v>6.9463387278734103</v>
      </c>
      <c r="M1501">
        <v>0.14137438962833801</v>
      </c>
      <c r="N1501">
        <v>2.0352360454443299E-2</v>
      </c>
      <c r="O1501" t="s">
        <v>24</v>
      </c>
    </row>
    <row r="1502" spans="1:15" x14ac:dyDescent="0.3">
      <c r="A1502">
        <v>278802</v>
      </c>
      <c r="B1502" t="s">
        <v>17</v>
      </c>
      <c r="C1502">
        <v>2107</v>
      </c>
      <c r="D1502">
        <v>32</v>
      </c>
      <c r="E1502">
        <v>3.1999998092651398</v>
      </c>
      <c r="F1502">
        <v>5.0361866431329103</v>
      </c>
      <c r="G1502">
        <v>6.4702188213504401</v>
      </c>
      <c r="H1502">
        <v>6.9007512208164599</v>
      </c>
      <c r="I1502">
        <v>2.5292492797145698</v>
      </c>
      <c r="J1502">
        <v>3.6669405735990099</v>
      </c>
      <c r="K1502">
        <v>16.115796771835299</v>
      </c>
      <c r="L1502">
        <v>15.396701219408699</v>
      </c>
      <c r="M1502">
        <v>0.71909555242660705</v>
      </c>
      <c r="N1502">
        <v>4.6704520804763699E-2</v>
      </c>
      <c r="O1502" t="s">
        <v>24</v>
      </c>
    </row>
    <row r="1503" spans="1:15" x14ac:dyDescent="0.3">
      <c r="A1503">
        <v>278802</v>
      </c>
      <c r="B1503" t="s">
        <v>17</v>
      </c>
      <c r="C1503">
        <v>2108</v>
      </c>
      <c r="D1503">
        <v>91</v>
      </c>
      <c r="E1503">
        <v>9.1000001430511492</v>
      </c>
      <c r="F1503">
        <v>1.4887744055934999</v>
      </c>
      <c r="G1503">
        <v>1.68065075402081</v>
      </c>
      <c r="H1503">
        <v>1.8371168758364</v>
      </c>
      <c r="I1503">
        <v>0.57445551803020301</v>
      </c>
      <c r="J1503">
        <v>1.3950204689285299</v>
      </c>
      <c r="K1503">
        <v>13.547847250735099</v>
      </c>
      <c r="L1503">
        <v>13.3947223853346</v>
      </c>
      <c r="M1503">
        <v>0.153124865400523</v>
      </c>
      <c r="N1503">
        <v>1.1431731169596599E-2</v>
      </c>
      <c r="O1503" t="s">
        <v>24</v>
      </c>
    </row>
    <row r="1504" spans="1:15" x14ac:dyDescent="0.3">
      <c r="A1504">
        <v>278802</v>
      </c>
      <c r="B1504" t="s">
        <v>17</v>
      </c>
      <c r="C1504">
        <v>2114</v>
      </c>
      <c r="D1504">
        <v>71</v>
      </c>
      <c r="E1504">
        <v>7.0999999046325701</v>
      </c>
      <c r="F1504">
        <v>1.46325611397522</v>
      </c>
      <c r="G1504">
        <v>1.55612835423273</v>
      </c>
      <c r="H1504">
        <v>1.7590773550454399</v>
      </c>
      <c r="I1504">
        <v>0.75729455429867998</v>
      </c>
      <c r="J1504">
        <v>1.0164347562204099</v>
      </c>
      <c r="K1504">
        <v>10.389118334237001</v>
      </c>
      <c r="L1504">
        <v>9.7270685069421994</v>
      </c>
      <c r="M1504">
        <v>0.66204982729475503</v>
      </c>
      <c r="N1504">
        <v>6.8062626147050401E-2</v>
      </c>
      <c r="O1504" t="s">
        <v>24</v>
      </c>
    </row>
    <row r="1505" spans="1:15" x14ac:dyDescent="0.3">
      <c r="A1505">
        <v>278802</v>
      </c>
      <c r="B1505" t="s">
        <v>17</v>
      </c>
      <c r="C1505">
        <v>2115</v>
      </c>
      <c r="D1505">
        <v>63</v>
      </c>
      <c r="E1505">
        <v>6.2999999523162797</v>
      </c>
      <c r="F1505">
        <v>1.18434460643227</v>
      </c>
      <c r="G1505">
        <v>1.2195733561170501</v>
      </c>
      <c r="H1505">
        <v>1.3074677077175001</v>
      </c>
      <c r="I1505">
        <v>0.47540992235060903</v>
      </c>
      <c r="J1505">
        <v>0.69866833868093003</v>
      </c>
      <c r="K1505">
        <v>7.4613709970925397</v>
      </c>
      <c r="L1505">
        <v>7.0030081041991599</v>
      </c>
      <c r="M1505">
        <v>0.458362892893379</v>
      </c>
      <c r="N1505">
        <v>6.5452286513638894E-2</v>
      </c>
      <c r="O1505" t="s">
        <v>24</v>
      </c>
    </row>
    <row r="1506" spans="1:15" x14ac:dyDescent="0.3">
      <c r="A1506">
        <v>278802</v>
      </c>
      <c r="B1506" t="s">
        <v>17</v>
      </c>
      <c r="C1506">
        <v>2118</v>
      </c>
      <c r="D1506">
        <v>67</v>
      </c>
      <c r="E1506">
        <v>6.7000000476837203</v>
      </c>
      <c r="F1506">
        <v>1.4545111812318601</v>
      </c>
      <c r="G1506">
        <v>1.71239817842747</v>
      </c>
      <c r="H1506">
        <v>1.8051235032092301</v>
      </c>
      <c r="I1506">
        <v>0.63243770227569096</v>
      </c>
      <c r="J1506">
        <v>1.3129150714220099</v>
      </c>
      <c r="K1506">
        <v>9.7452249841686793</v>
      </c>
      <c r="L1506">
        <v>9.6269265565782902</v>
      </c>
      <c r="M1506">
        <v>0.118298427590387</v>
      </c>
      <c r="N1506">
        <v>1.2288286079169399E-2</v>
      </c>
      <c r="O1506" t="s">
        <v>24</v>
      </c>
    </row>
    <row r="1507" spans="1:15" x14ac:dyDescent="0.3">
      <c r="A1507">
        <v>278802</v>
      </c>
      <c r="B1507" t="s">
        <v>17</v>
      </c>
      <c r="C1507">
        <v>2125</v>
      </c>
      <c r="D1507">
        <v>113</v>
      </c>
      <c r="E1507">
        <v>11.2999999523163</v>
      </c>
      <c r="F1507">
        <v>1.40415121179959</v>
      </c>
      <c r="G1507">
        <v>1.49359355916749</v>
      </c>
      <c r="H1507">
        <v>1.67220158620163</v>
      </c>
      <c r="I1507">
        <v>0.411795455161306</v>
      </c>
      <c r="J1507">
        <v>0.52712919881412901</v>
      </c>
      <c r="K1507">
        <v>15.866908688870099</v>
      </c>
      <c r="L1507">
        <v>12.765820655368101</v>
      </c>
      <c r="M1507">
        <v>3.1010880335019699</v>
      </c>
      <c r="N1507">
        <v>0.24292116560465299</v>
      </c>
      <c r="O1507" t="s">
        <v>24</v>
      </c>
    </row>
    <row r="1508" spans="1:15" x14ac:dyDescent="0.3">
      <c r="A1508">
        <v>278802</v>
      </c>
      <c r="B1508" t="s">
        <v>17</v>
      </c>
      <c r="C1508">
        <v>2126</v>
      </c>
      <c r="D1508">
        <v>99</v>
      </c>
      <c r="E1508">
        <v>9.8999998569488508</v>
      </c>
      <c r="F1508">
        <v>1.20865663282966</v>
      </c>
      <c r="G1508">
        <v>1.24359189685967</v>
      </c>
      <c r="H1508">
        <v>1.3140809277277099</v>
      </c>
      <c r="I1508">
        <v>0.418889512249011</v>
      </c>
      <c r="J1508">
        <v>1.0967442997961101</v>
      </c>
      <c r="K1508">
        <v>11.9657005283093</v>
      </c>
      <c r="L1508">
        <v>11.276235202496499</v>
      </c>
      <c r="M1508">
        <v>0.68946532581276398</v>
      </c>
      <c r="N1508">
        <v>6.1143219650129303E-2</v>
      </c>
      <c r="O1508" t="s">
        <v>24</v>
      </c>
    </row>
    <row r="1509" spans="1:15" x14ac:dyDescent="0.3">
      <c r="A1509">
        <v>278802</v>
      </c>
      <c r="B1509" t="s">
        <v>17</v>
      </c>
      <c r="C1509">
        <v>2127</v>
      </c>
      <c r="D1509">
        <v>101</v>
      </c>
      <c r="E1509">
        <v>10.0999999046326</v>
      </c>
      <c r="F1509">
        <v>1.4612058345910299</v>
      </c>
      <c r="G1509">
        <v>1.62863516890289</v>
      </c>
      <c r="H1509">
        <v>1.77339478792059</v>
      </c>
      <c r="I1509">
        <v>0.47113118725665198</v>
      </c>
      <c r="J1509">
        <v>0.85738670169236697</v>
      </c>
      <c r="K1509">
        <v>14.7581788132846</v>
      </c>
      <c r="L1509">
        <v>14.602569733342801</v>
      </c>
      <c r="M1509">
        <v>0.15560907994180301</v>
      </c>
      <c r="N1509">
        <v>1.06562805576947E-2</v>
      </c>
      <c r="O1509" t="s">
        <v>24</v>
      </c>
    </row>
    <row r="1510" spans="1:15" x14ac:dyDescent="0.3">
      <c r="A1510">
        <v>278802</v>
      </c>
      <c r="B1510" t="s">
        <v>17</v>
      </c>
      <c r="C1510">
        <v>2129</v>
      </c>
      <c r="D1510">
        <v>56</v>
      </c>
      <c r="E1510">
        <v>5.5999999046325701</v>
      </c>
      <c r="F1510">
        <v>1.3273293518464599</v>
      </c>
      <c r="G1510">
        <v>1.4331875758030099</v>
      </c>
      <c r="H1510">
        <v>1.50763596725716</v>
      </c>
      <c r="I1510">
        <v>0.50889382851600595</v>
      </c>
      <c r="J1510">
        <v>0.89413621744820504</v>
      </c>
      <c r="K1510">
        <v>7.4330442647569601</v>
      </c>
      <c r="L1510">
        <v>7.3038030384161203</v>
      </c>
      <c r="M1510">
        <v>0.12924122634084201</v>
      </c>
      <c r="N1510">
        <v>1.7695059089226001E-2</v>
      </c>
      <c r="O1510" t="s">
        <v>24</v>
      </c>
    </row>
    <row r="1511" spans="1:15" x14ac:dyDescent="0.3">
      <c r="A1511">
        <v>278802</v>
      </c>
      <c r="B1511" t="s">
        <v>17</v>
      </c>
      <c r="C1511">
        <v>2131</v>
      </c>
      <c r="D1511">
        <v>44</v>
      </c>
      <c r="E1511">
        <v>4.4000000953674299</v>
      </c>
      <c r="F1511">
        <v>3.52165575978196</v>
      </c>
      <c r="G1511">
        <v>4.8711256041733897</v>
      </c>
      <c r="H1511">
        <v>5.48651841068747</v>
      </c>
      <c r="I1511">
        <v>3.2934409815694599</v>
      </c>
      <c r="J1511">
        <v>3.87905156226156</v>
      </c>
      <c r="K1511">
        <v>15.4952854203773</v>
      </c>
      <c r="L1511">
        <v>14.7870043158069</v>
      </c>
      <c r="M1511">
        <v>0.70828110457034998</v>
      </c>
      <c r="N1511">
        <v>4.7898890772163798E-2</v>
      </c>
      <c r="O1511" t="s">
        <v>24</v>
      </c>
    </row>
    <row r="1512" spans="1:15" x14ac:dyDescent="0.3">
      <c r="A1512">
        <v>278802</v>
      </c>
      <c r="B1512" t="s">
        <v>17</v>
      </c>
      <c r="C1512">
        <v>2134</v>
      </c>
      <c r="D1512">
        <v>42</v>
      </c>
      <c r="E1512">
        <v>4.2000000476837203</v>
      </c>
      <c r="F1512">
        <v>1.52611112458788</v>
      </c>
      <c r="G1512">
        <v>1.66964781349492</v>
      </c>
      <c r="H1512">
        <v>1.7310435254491801</v>
      </c>
      <c r="I1512">
        <v>0.33743281837501599</v>
      </c>
      <c r="J1512">
        <v>0.44774899428168602</v>
      </c>
      <c r="K1512">
        <v>6.4096668201493801</v>
      </c>
      <c r="L1512">
        <v>5.9981056146507603</v>
      </c>
      <c r="M1512">
        <v>0.41156120549861702</v>
      </c>
      <c r="N1512">
        <v>6.8615198187466406E-2</v>
      </c>
      <c r="O1512" t="s">
        <v>24</v>
      </c>
    </row>
    <row r="1513" spans="1:15" x14ac:dyDescent="0.3">
      <c r="A1513">
        <v>278802</v>
      </c>
      <c r="B1513" t="s">
        <v>17</v>
      </c>
      <c r="C1513">
        <v>2146</v>
      </c>
      <c r="D1513">
        <v>92</v>
      </c>
      <c r="E1513">
        <v>9.2000000476837194</v>
      </c>
      <c r="F1513">
        <v>2.7234266381627701</v>
      </c>
      <c r="G1513">
        <v>2.9976513458514602</v>
      </c>
      <c r="H1513">
        <v>7.2042915372144201</v>
      </c>
      <c r="I1513">
        <v>1.9458963707372601</v>
      </c>
      <c r="J1513">
        <v>2.93450020155659</v>
      </c>
      <c r="K1513">
        <v>25.055525334073099</v>
      </c>
      <c r="L1513">
        <v>6.2590957105997003</v>
      </c>
      <c r="M1513">
        <v>18.796429623473401</v>
      </c>
      <c r="N1513">
        <v>3.0030583478124302</v>
      </c>
      <c r="O1513" t="s">
        <v>24</v>
      </c>
    </row>
    <row r="1514" spans="1:15" x14ac:dyDescent="0.3">
      <c r="A1514">
        <v>278802</v>
      </c>
      <c r="B1514" t="s">
        <v>17</v>
      </c>
      <c r="C1514">
        <v>2148</v>
      </c>
      <c r="D1514">
        <v>40</v>
      </c>
      <c r="E1514">
        <v>4</v>
      </c>
      <c r="F1514">
        <v>3.8561390790579</v>
      </c>
      <c r="G1514">
        <v>5.3564128128545097</v>
      </c>
      <c r="H1514">
        <v>5.8418062113540099</v>
      </c>
      <c r="I1514">
        <v>3.7936028504889201</v>
      </c>
      <c r="J1514">
        <v>4.0304607675988997</v>
      </c>
      <c r="K1514">
        <v>15.424556338606999</v>
      </c>
      <c r="L1514">
        <v>15.1890515961343</v>
      </c>
      <c r="M1514">
        <v>0.23550474247270101</v>
      </c>
      <c r="N1514">
        <v>1.5504901078395099E-2</v>
      </c>
      <c r="O1514" t="s">
        <v>24</v>
      </c>
    </row>
    <row r="1515" spans="1:15" x14ac:dyDescent="0.3">
      <c r="A1515">
        <v>278802</v>
      </c>
      <c r="B1515" t="s">
        <v>17</v>
      </c>
      <c r="C1515">
        <v>2152</v>
      </c>
      <c r="D1515">
        <v>58</v>
      </c>
      <c r="E1515">
        <v>5.7999999523162797</v>
      </c>
      <c r="F1515">
        <v>1.4169750951419899</v>
      </c>
      <c r="G1515">
        <v>1.5160906891104999</v>
      </c>
      <c r="H1515">
        <v>1.6083124940639399</v>
      </c>
      <c r="I1515">
        <v>0.431285163436539</v>
      </c>
      <c r="J1515">
        <v>0.543911926374127</v>
      </c>
      <c r="K1515">
        <v>8.2184555134407695</v>
      </c>
      <c r="L1515">
        <v>7.8228447120925697</v>
      </c>
      <c r="M1515">
        <v>0.39561080134819199</v>
      </c>
      <c r="N1515">
        <v>5.0571220049485999E-2</v>
      </c>
      <c r="O1515" t="s">
        <v>24</v>
      </c>
    </row>
    <row r="1516" spans="1:15" x14ac:dyDescent="0.3">
      <c r="A1516">
        <v>278802</v>
      </c>
      <c r="B1516" t="s">
        <v>17</v>
      </c>
      <c r="C1516">
        <v>2153</v>
      </c>
      <c r="D1516">
        <v>34</v>
      </c>
      <c r="E1516">
        <v>3.3999998569488499</v>
      </c>
      <c r="F1516">
        <v>6.5643174608506802</v>
      </c>
      <c r="G1516">
        <v>8.5464638646966709</v>
      </c>
      <c r="H1516">
        <v>8.9556188457839205</v>
      </c>
      <c r="I1516">
        <v>5.0336137800174896</v>
      </c>
      <c r="J1516">
        <v>5.4557106938322404</v>
      </c>
      <c r="K1516">
        <v>22.318678833404601</v>
      </c>
      <c r="L1516">
        <v>21.913105490268102</v>
      </c>
      <c r="M1516">
        <v>0.40557334313648502</v>
      </c>
      <c r="N1516">
        <v>1.85082549489211E-2</v>
      </c>
      <c r="O1516" t="s">
        <v>24</v>
      </c>
    </row>
    <row r="1517" spans="1:15" x14ac:dyDescent="0.3">
      <c r="A1517">
        <v>278802</v>
      </c>
      <c r="B1517" t="s">
        <v>17</v>
      </c>
      <c r="C1517">
        <v>2187</v>
      </c>
      <c r="D1517">
        <v>116</v>
      </c>
      <c r="E1517">
        <v>11.5999999046326</v>
      </c>
      <c r="F1517">
        <v>1.69189433466744</v>
      </c>
      <c r="G1517">
        <v>1.7572233150680701</v>
      </c>
      <c r="H1517">
        <v>1.8636226793918</v>
      </c>
      <c r="I1517">
        <v>0.51065321130024199</v>
      </c>
      <c r="J1517">
        <v>0.72175494381073102</v>
      </c>
      <c r="K1517">
        <v>19.6259741531983</v>
      </c>
      <c r="L1517">
        <v>19.3957933568995</v>
      </c>
      <c r="M1517">
        <v>0.23018079629880001</v>
      </c>
      <c r="N1517">
        <v>1.1867562829901999E-2</v>
      </c>
      <c r="O1517" t="s">
        <v>24</v>
      </c>
    </row>
    <row r="1518" spans="1:15" x14ac:dyDescent="0.3">
      <c r="A1518">
        <v>278802</v>
      </c>
      <c r="B1518" t="s">
        <v>17</v>
      </c>
      <c r="C1518">
        <v>2189</v>
      </c>
      <c r="D1518">
        <v>143</v>
      </c>
      <c r="E1518">
        <v>14.2999999523163</v>
      </c>
      <c r="F1518">
        <v>1.74077057710625</v>
      </c>
      <c r="G1518">
        <v>2.1241616537609298</v>
      </c>
      <c r="H1518">
        <v>2.3730367570921902</v>
      </c>
      <c r="I1518">
        <v>0.41226677050843402</v>
      </c>
      <c r="J1518">
        <v>0.64959991457185895</v>
      </c>
      <c r="K1518">
        <v>24.8930192124892</v>
      </c>
      <c r="L1518">
        <v>24.460309461654401</v>
      </c>
      <c r="M1518">
        <v>0.43270975083482799</v>
      </c>
      <c r="N1518">
        <v>1.76902811271939E-2</v>
      </c>
      <c r="O1518" t="s">
        <v>24</v>
      </c>
    </row>
    <row r="1519" spans="1:15" x14ac:dyDescent="0.3">
      <c r="A1519">
        <v>278802</v>
      </c>
      <c r="B1519" t="s">
        <v>17</v>
      </c>
      <c r="C1519">
        <v>2192</v>
      </c>
      <c r="D1519">
        <v>66</v>
      </c>
      <c r="E1519">
        <v>6.6000001430511501</v>
      </c>
      <c r="F1519">
        <v>1.5601097096244501</v>
      </c>
      <c r="G1519">
        <v>1.69865724634114</v>
      </c>
      <c r="H1519">
        <v>1.7373388198801401</v>
      </c>
      <c r="I1519">
        <v>0.67293721653600402</v>
      </c>
      <c r="J1519">
        <v>1.00768475219343</v>
      </c>
      <c r="K1519">
        <v>10.296724235943399</v>
      </c>
      <c r="L1519">
        <v>10.161223025372299</v>
      </c>
      <c r="M1519">
        <v>0.13550121057113501</v>
      </c>
      <c r="N1519">
        <v>1.33351280877107E-2</v>
      </c>
      <c r="O1519" t="s">
        <v>24</v>
      </c>
    </row>
    <row r="1520" spans="1:15" x14ac:dyDescent="0.3">
      <c r="A1520">
        <v>278802</v>
      </c>
      <c r="B1520" t="s">
        <v>17</v>
      </c>
      <c r="C1520">
        <v>2193</v>
      </c>
      <c r="D1520">
        <v>113</v>
      </c>
      <c r="E1520">
        <v>11.2999999523163</v>
      </c>
      <c r="F1520">
        <v>1.83038580528552</v>
      </c>
      <c r="G1520">
        <v>2.3041106808152199</v>
      </c>
      <c r="H1520">
        <v>2.5189877532442102</v>
      </c>
      <c r="I1520">
        <v>0.72771908146202702</v>
      </c>
      <c r="J1520">
        <v>1.1949968655155001</v>
      </c>
      <c r="K1520">
        <v>20.683359543679799</v>
      </c>
      <c r="L1520">
        <v>20.497039627439499</v>
      </c>
      <c r="M1520">
        <v>0.18631991624027899</v>
      </c>
      <c r="N1520">
        <v>9.0900890873456593E-3</v>
      </c>
      <c r="O1520" t="s">
        <v>24</v>
      </c>
    </row>
    <row r="1521" spans="1:15" x14ac:dyDescent="0.3">
      <c r="A1521">
        <v>278802</v>
      </c>
      <c r="B1521" t="s">
        <v>17</v>
      </c>
      <c r="C1521">
        <v>2194</v>
      </c>
      <c r="D1521">
        <v>81</v>
      </c>
      <c r="E1521">
        <v>8.0999999046325701</v>
      </c>
      <c r="F1521">
        <v>1.4468635620411301</v>
      </c>
      <c r="G1521">
        <v>1.51430931815556</v>
      </c>
      <c r="H1521">
        <v>1.6321823817311401</v>
      </c>
      <c r="I1521">
        <v>0.71081199079348001</v>
      </c>
      <c r="J1521">
        <v>1.0957626278943799</v>
      </c>
      <c r="K1521">
        <v>11.7195947454685</v>
      </c>
      <c r="L1521">
        <v>11.5229123689289</v>
      </c>
      <c r="M1521">
        <v>0.19668237653957699</v>
      </c>
      <c r="N1521">
        <v>1.7068807801569601E-2</v>
      </c>
      <c r="O1521" t="s">
        <v>24</v>
      </c>
    </row>
    <row r="1522" spans="1:15" x14ac:dyDescent="0.3">
      <c r="A1522">
        <v>278802</v>
      </c>
      <c r="B1522" t="s">
        <v>17</v>
      </c>
      <c r="C1522">
        <v>2196</v>
      </c>
      <c r="D1522">
        <v>50</v>
      </c>
      <c r="E1522">
        <v>5</v>
      </c>
      <c r="F1522">
        <v>1.44248173904253</v>
      </c>
      <c r="G1522">
        <v>1.6611974256022799</v>
      </c>
      <c r="H1522">
        <v>1.69892481913107</v>
      </c>
      <c r="I1522">
        <v>0.59065887486163104</v>
      </c>
      <c r="J1522">
        <v>0.78966083541249699</v>
      </c>
      <c r="K1522">
        <v>7.2124086948165402</v>
      </c>
      <c r="L1522">
        <v>6.9738308053794</v>
      </c>
      <c r="M1522">
        <v>0.238577889437143</v>
      </c>
      <c r="N1522">
        <v>3.4210449908407797E-2</v>
      </c>
      <c r="O1522" t="s">
        <v>24</v>
      </c>
    </row>
    <row r="1523" spans="1:15" x14ac:dyDescent="0.3">
      <c r="A1523">
        <v>278802</v>
      </c>
      <c r="B1523" t="s">
        <v>17</v>
      </c>
      <c r="C1523">
        <v>2197</v>
      </c>
      <c r="D1523">
        <v>147</v>
      </c>
      <c r="E1523">
        <v>14.699999809265099</v>
      </c>
      <c r="F1523">
        <v>1.72243573198011</v>
      </c>
      <c r="G1523">
        <v>1.9345337870377699</v>
      </c>
      <c r="H1523">
        <v>2.0400318508712001</v>
      </c>
      <c r="I1523">
        <v>0.571257041774759</v>
      </c>
      <c r="J1523">
        <v>1.0922222667438299</v>
      </c>
      <c r="K1523">
        <v>25.319805091343099</v>
      </c>
      <c r="L1523">
        <v>24.999773792122902</v>
      </c>
      <c r="M1523">
        <v>0.32003129922011903</v>
      </c>
      <c r="N1523">
        <v>1.28013677996141E-2</v>
      </c>
      <c r="O1523" t="s">
        <v>24</v>
      </c>
    </row>
    <row r="1524" spans="1:15" x14ac:dyDescent="0.3">
      <c r="A1524">
        <v>278802</v>
      </c>
      <c r="B1524" t="s">
        <v>17</v>
      </c>
      <c r="C1524">
        <v>2199</v>
      </c>
      <c r="D1524">
        <v>33</v>
      </c>
      <c r="E1524">
        <v>3.2999999523162802</v>
      </c>
      <c r="F1524">
        <v>2.7746015590190498</v>
      </c>
      <c r="G1524">
        <v>3.4362885246108301</v>
      </c>
      <c r="H1524">
        <v>3.64094088573593</v>
      </c>
      <c r="I1524">
        <v>2.3674786929735698</v>
      </c>
      <c r="J1524">
        <v>2.4217844829047599</v>
      </c>
      <c r="K1524">
        <v>9.1561851353950505</v>
      </c>
      <c r="L1524">
        <v>8.9686140377572894</v>
      </c>
      <c r="M1524">
        <v>0.187571097637759</v>
      </c>
      <c r="N1524">
        <v>2.0914167657131499E-2</v>
      </c>
      <c r="O1524" t="s">
        <v>24</v>
      </c>
    </row>
    <row r="1525" spans="1:15" x14ac:dyDescent="0.3">
      <c r="A1525">
        <v>278802</v>
      </c>
      <c r="B1525" t="s">
        <v>17</v>
      </c>
      <c r="C1525">
        <v>2200</v>
      </c>
      <c r="D1525">
        <v>53</v>
      </c>
      <c r="E1525">
        <v>5.2999999523162797</v>
      </c>
      <c r="F1525">
        <v>4.5358636182221304</v>
      </c>
      <c r="G1525">
        <v>5.40368683668411</v>
      </c>
      <c r="H1525">
        <v>5.80096797123025</v>
      </c>
      <c r="I1525">
        <v>4.4502630552892999</v>
      </c>
      <c r="J1525">
        <v>6.3760079045059896</v>
      </c>
      <c r="K1525">
        <v>24.040076698473602</v>
      </c>
      <c r="L1525">
        <v>23.782413823797899</v>
      </c>
      <c r="M1525">
        <v>0.25766287467565302</v>
      </c>
      <c r="N1525">
        <v>1.08341767402021E-2</v>
      </c>
      <c r="O1525" t="s">
        <v>24</v>
      </c>
    </row>
    <row r="1526" spans="1:15" x14ac:dyDescent="0.3">
      <c r="A1526">
        <v>278802</v>
      </c>
      <c r="B1526" t="s">
        <v>17</v>
      </c>
      <c r="C1526">
        <v>2201</v>
      </c>
      <c r="D1526">
        <v>43</v>
      </c>
      <c r="E1526">
        <v>4.2999999523162797</v>
      </c>
      <c r="F1526">
        <v>3.2848868243966001</v>
      </c>
      <c r="G1526">
        <v>4.4673618738666896</v>
      </c>
      <c r="H1526">
        <v>5.3751658247516003</v>
      </c>
      <c r="I1526">
        <v>-0.56440814121768601</v>
      </c>
      <c r="J1526">
        <v>-0.20920102339434801</v>
      </c>
      <c r="K1526">
        <v>14.125013095366301</v>
      </c>
      <c r="L1526">
        <v>13.4986748507929</v>
      </c>
      <c r="M1526">
        <v>0.62633824457338605</v>
      </c>
      <c r="N1526">
        <v>4.6399980108906502E-2</v>
      </c>
      <c r="O1526" t="s">
        <v>24</v>
      </c>
    </row>
    <row r="1527" spans="1:15" x14ac:dyDescent="0.3">
      <c r="A1527">
        <v>278802</v>
      </c>
      <c r="B1527" t="s">
        <v>17</v>
      </c>
      <c r="C1527">
        <v>2202</v>
      </c>
      <c r="D1527">
        <v>190</v>
      </c>
      <c r="E1527">
        <v>19</v>
      </c>
      <c r="F1527">
        <v>1.47326492906861</v>
      </c>
      <c r="G1527">
        <v>1.6067705668204499</v>
      </c>
      <c r="H1527">
        <v>1.7249108952082399</v>
      </c>
      <c r="I1527">
        <v>0.439442857994987</v>
      </c>
      <c r="J1527">
        <v>0.71738857001617895</v>
      </c>
      <c r="K1527">
        <v>27.9920336429199</v>
      </c>
      <c r="L1527">
        <v>27.3853002017247</v>
      </c>
      <c r="M1527">
        <v>0.60673344119524597</v>
      </c>
      <c r="N1527">
        <v>2.2155442398876301E-2</v>
      </c>
      <c r="O1527" t="s">
        <v>24</v>
      </c>
    </row>
    <row r="1528" spans="1:15" x14ac:dyDescent="0.3">
      <c r="A1528">
        <v>278802</v>
      </c>
      <c r="B1528" t="s">
        <v>17</v>
      </c>
      <c r="C1528">
        <v>2203</v>
      </c>
      <c r="D1528">
        <v>23</v>
      </c>
      <c r="E1528">
        <v>2.2999999523162802</v>
      </c>
      <c r="F1528">
        <v>2.7628773469535801</v>
      </c>
      <c r="G1528">
        <v>3.31431381664793</v>
      </c>
      <c r="H1528">
        <v>3.87738875526792</v>
      </c>
      <c r="I1528">
        <v>2.3041163835851899</v>
      </c>
      <c r="J1528">
        <v>2.7359064436915799</v>
      </c>
      <c r="K1528">
        <v>6.3546175480231799</v>
      </c>
      <c r="L1528">
        <v>6.1936704555387001</v>
      </c>
      <c r="M1528">
        <v>0.160947092484482</v>
      </c>
      <c r="N1528">
        <v>2.5985737155349398E-2</v>
      </c>
      <c r="O1528" t="s">
        <v>24</v>
      </c>
    </row>
    <row r="1529" spans="1:15" x14ac:dyDescent="0.3">
      <c r="A1529">
        <v>278802</v>
      </c>
      <c r="B1529" t="s">
        <v>17</v>
      </c>
      <c r="C1529">
        <v>2218</v>
      </c>
      <c r="D1529">
        <v>35</v>
      </c>
      <c r="E1529">
        <v>3.5</v>
      </c>
      <c r="F1529">
        <v>5.6607179241399104</v>
      </c>
      <c r="G1529">
        <v>6.1996180440620199</v>
      </c>
      <c r="H1529">
        <v>6.5416281365788196</v>
      </c>
      <c r="I1529">
        <v>1.9180265905235401</v>
      </c>
      <c r="J1529">
        <v>2.7366035696745601</v>
      </c>
      <c r="K1529">
        <v>19.812512724591599</v>
      </c>
      <c r="L1529">
        <v>19.224742290612699</v>
      </c>
      <c r="M1529">
        <v>0.58777043397895701</v>
      </c>
      <c r="N1529">
        <v>3.0573644374206399E-2</v>
      </c>
      <c r="O1529" t="s">
        <v>24</v>
      </c>
    </row>
    <row r="1530" spans="1:15" x14ac:dyDescent="0.3">
      <c r="A1530">
        <v>278802</v>
      </c>
      <c r="B1530" t="s">
        <v>17</v>
      </c>
      <c r="C1530">
        <v>2219</v>
      </c>
      <c r="D1530">
        <v>82</v>
      </c>
      <c r="E1530">
        <v>8.2000000476837194</v>
      </c>
      <c r="F1530">
        <v>2.36169508691748</v>
      </c>
      <c r="G1530">
        <v>3.0778293059244701</v>
      </c>
      <c r="H1530">
        <v>5.4547055346066404</v>
      </c>
      <c r="I1530">
        <v>0.35571825112519201</v>
      </c>
      <c r="J1530">
        <v>0.41844330636104199</v>
      </c>
      <c r="K1530">
        <v>19.3659001737328</v>
      </c>
      <c r="L1530">
        <v>18.595619625932301</v>
      </c>
      <c r="M1530">
        <v>0.77028054780053201</v>
      </c>
      <c r="N1530">
        <v>4.1422687885395597E-2</v>
      </c>
      <c r="O1530" t="s">
        <v>24</v>
      </c>
    </row>
    <row r="1531" spans="1:15" x14ac:dyDescent="0.3">
      <c r="A1531">
        <v>278802</v>
      </c>
      <c r="B1531" t="s">
        <v>17</v>
      </c>
      <c r="C1531">
        <v>2220</v>
      </c>
      <c r="D1531">
        <v>51</v>
      </c>
      <c r="E1531">
        <v>5.0999999046325701</v>
      </c>
      <c r="F1531">
        <v>1.2388593746971901</v>
      </c>
      <c r="G1531">
        <v>1.32851735133468</v>
      </c>
      <c r="H1531">
        <v>1.5476057864400601</v>
      </c>
      <c r="I1531">
        <v>0.21056667094843701</v>
      </c>
      <c r="J1531">
        <v>0.28994757604858701</v>
      </c>
      <c r="K1531">
        <v>6.3181826692822298</v>
      </c>
      <c r="L1531">
        <v>6.02526485979788</v>
      </c>
      <c r="M1531">
        <v>0.29291780948434998</v>
      </c>
      <c r="N1531">
        <v>4.8614926696214297E-2</v>
      </c>
      <c r="O1531" t="s">
        <v>24</v>
      </c>
    </row>
    <row r="1532" spans="1:15" x14ac:dyDescent="0.3">
      <c r="A1532">
        <v>280152</v>
      </c>
      <c r="B1532" t="s">
        <v>15</v>
      </c>
      <c r="C1532">
        <v>8</v>
      </c>
      <c r="D1532">
        <v>58</v>
      </c>
      <c r="E1532">
        <v>5.7999999523162797</v>
      </c>
      <c r="F1532">
        <v>2.1641498083383701</v>
      </c>
      <c r="G1532">
        <v>2.5799319378316499</v>
      </c>
      <c r="H1532">
        <v>2.7638044847604499</v>
      </c>
      <c r="I1532">
        <v>1.0352430458480799</v>
      </c>
      <c r="J1532">
        <v>1.4018469757579799</v>
      </c>
      <c r="K1532">
        <v>12.5520688185222</v>
      </c>
      <c r="L1532">
        <v>12.4351255425443</v>
      </c>
      <c r="M1532">
        <v>0.116943275977892</v>
      </c>
      <c r="N1532">
        <v>9.4042698304728604E-3</v>
      </c>
      <c r="O1532" t="s">
        <v>25</v>
      </c>
    </row>
    <row r="1533" spans="1:15" x14ac:dyDescent="0.3">
      <c r="A1533">
        <v>280152</v>
      </c>
      <c r="B1533" t="s">
        <v>15</v>
      </c>
      <c r="C1533">
        <v>9</v>
      </c>
      <c r="D1533">
        <v>70</v>
      </c>
      <c r="E1533">
        <v>7</v>
      </c>
      <c r="F1533">
        <v>1.7136649839325599</v>
      </c>
      <c r="G1533">
        <v>1.9977619571927201</v>
      </c>
      <c r="H1533">
        <v>2.15648125685729</v>
      </c>
      <c r="I1533">
        <v>0.63029548483151099</v>
      </c>
      <c r="J1533">
        <v>0.82682378207766205</v>
      </c>
      <c r="K1533">
        <v>11.9956548837682</v>
      </c>
      <c r="L1533">
        <v>11.8901733156031</v>
      </c>
      <c r="M1533">
        <v>0.105481568165148</v>
      </c>
      <c r="N1533">
        <v>8.8713230131581E-3</v>
      </c>
      <c r="O1533" t="s">
        <v>25</v>
      </c>
    </row>
    <row r="1534" spans="1:15" x14ac:dyDescent="0.3">
      <c r="A1534">
        <v>280152</v>
      </c>
      <c r="B1534" t="s">
        <v>15</v>
      </c>
      <c r="C1534">
        <v>40</v>
      </c>
      <c r="D1534">
        <v>73</v>
      </c>
      <c r="E1534">
        <v>7.2999999523162797</v>
      </c>
      <c r="F1534">
        <v>1.3122537984965501</v>
      </c>
      <c r="G1534">
        <v>1.3792205898952199</v>
      </c>
      <c r="H1534">
        <v>1.5118043061473401</v>
      </c>
      <c r="I1534">
        <v>0.62433143689408199</v>
      </c>
      <c r="J1534">
        <v>0.729296879283449</v>
      </c>
      <c r="K1534">
        <v>9.5794526596443106</v>
      </c>
      <c r="L1534">
        <v>9.2103516007882096</v>
      </c>
      <c r="M1534">
        <v>0.36910105885610101</v>
      </c>
      <c r="N1534">
        <v>4.00745894244161E-2</v>
      </c>
      <c r="O1534" t="s">
        <v>25</v>
      </c>
    </row>
    <row r="1535" spans="1:15" x14ac:dyDescent="0.3">
      <c r="A1535">
        <v>280152</v>
      </c>
      <c r="B1535" t="s">
        <v>15</v>
      </c>
      <c r="C1535">
        <v>48</v>
      </c>
      <c r="D1535">
        <v>54</v>
      </c>
      <c r="E1535">
        <v>5.4000000953674299</v>
      </c>
      <c r="F1535">
        <v>1.3370453854139199</v>
      </c>
      <c r="G1535">
        <v>1.4280538550556301</v>
      </c>
      <c r="H1535">
        <v>1.46481383703295</v>
      </c>
      <c r="I1535">
        <v>0.55847467694362496</v>
      </c>
      <c r="J1535">
        <v>0.68664252860777597</v>
      </c>
      <c r="K1535">
        <v>7.2200451811938002</v>
      </c>
      <c r="L1535">
        <v>7.05478028023024</v>
      </c>
      <c r="M1535">
        <v>0.16526490096356</v>
      </c>
      <c r="N1535">
        <v>2.3425945869169799E-2</v>
      </c>
      <c r="O1535" t="s">
        <v>25</v>
      </c>
    </row>
    <row r="1536" spans="1:15" x14ac:dyDescent="0.3">
      <c r="A1536">
        <v>280152</v>
      </c>
      <c r="B1536" t="s">
        <v>15</v>
      </c>
      <c r="C1536">
        <v>54</v>
      </c>
      <c r="D1536">
        <v>74</v>
      </c>
      <c r="E1536">
        <v>7.4000000953674299</v>
      </c>
      <c r="F1536">
        <v>1.4244328669347599</v>
      </c>
      <c r="G1536">
        <v>1.5297244087803601</v>
      </c>
      <c r="H1536">
        <v>1.6239629932714299</v>
      </c>
      <c r="I1536">
        <v>0.52551679866925505</v>
      </c>
      <c r="J1536">
        <v>0.90117301736942601</v>
      </c>
      <c r="K1536">
        <v>10.540803335421099</v>
      </c>
      <c r="L1536">
        <v>10.322366822941399</v>
      </c>
      <c r="M1536">
        <v>0.21843651247964699</v>
      </c>
      <c r="N1536">
        <v>2.1161475485851899E-2</v>
      </c>
      <c r="O1536" t="s">
        <v>25</v>
      </c>
    </row>
    <row r="1537" spans="1:15" x14ac:dyDescent="0.3">
      <c r="A1537">
        <v>280152</v>
      </c>
      <c r="B1537" t="s">
        <v>15</v>
      </c>
      <c r="C1537">
        <v>75</v>
      </c>
      <c r="D1537">
        <v>82</v>
      </c>
      <c r="E1537">
        <v>8.2000000476837194</v>
      </c>
      <c r="F1537">
        <v>1.3579780649742701</v>
      </c>
      <c r="G1537">
        <v>1.4852408373122601</v>
      </c>
      <c r="H1537">
        <v>1.6350419357633601</v>
      </c>
      <c r="I1537">
        <v>0.58538279977784502</v>
      </c>
      <c r="J1537">
        <v>1.5724706201429</v>
      </c>
      <c r="K1537">
        <v>11.135420127732401</v>
      </c>
      <c r="L1537">
        <v>10.918130402297701</v>
      </c>
      <c r="M1537">
        <v>0.21728972543466099</v>
      </c>
      <c r="N1537">
        <v>1.9901733852613901E-2</v>
      </c>
      <c r="O1537" t="s">
        <v>25</v>
      </c>
    </row>
    <row r="1538" spans="1:15" x14ac:dyDescent="0.3">
      <c r="A1538">
        <v>280152</v>
      </c>
      <c r="B1538" t="s">
        <v>15</v>
      </c>
      <c r="C1538">
        <v>94</v>
      </c>
      <c r="D1538">
        <v>75</v>
      </c>
      <c r="E1538">
        <v>7.5</v>
      </c>
      <c r="F1538">
        <v>1.5585242873907701</v>
      </c>
      <c r="G1538">
        <v>1.6622463615483301</v>
      </c>
      <c r="H1538">
        <v>2.08374563737123</v>
      </c>
      <c r="I1538">
        <v>0.66924970862440103</v>
      </c>
      <c r="J1538">
        <v>1.1104695046692501</v>
      </c>
      <c r="K1538">
        <v>11.6889321144106</v>
      </c>
      <c r="L1538">
        <v>10.882097665444901</v>
      </c>
      <c r="M1538">
        <v>0.80683444896566103</v>
      </c>
      <c r="N1538">
        <v>7.4143283195085605E-2</v>
      </c>
      <c r="O1538" t="s">
        <v>25</v>
      </c>
    </row>
    <row r="1539" spans="1:15" x14ac:dyDescent="0.3">
      <c r="A1539">
        <v>280152</v>
      </c>
      <c r="B1539" t="s">
        <v>15</v>
      </c>
      <c r="C1539">
        <v>95</v>
      </c>
      <c r="D1539">
        <v>44</v>
      </c>
      <c r="E1539">
        <v>4.4000000953674299</v>
      </c>
      <c r="F1539">
        <v>3.0124072109059998</v>
      </c>
      <c r="G1539">
        <v>4.0239146739287603</v>
      </c>
      <c r="H1539">
        <v>4.5343228844201704</v>
      </c>
      <c r="I1539">
        <v>3.75979103404369</v>
      </c>
      <c r="J1539">
        <v>3.8311157469133299</v>
      </c>
      <c r="K1539">
        <v>13.254591834687201</v>
      </c>
      <c r="L1539">
        <v>12.677403867826699</v>
      </c>
      <c r="M1539">
        <v>0.57718796686041396</v>
      </c>
      <c r="N1539">
        <v>4.55288774324865E-2</v>
      </c>
      <c r="O1539" t="s">
        <v>25</v>
      </c>
    </row>
    <row r="1540" spans="1:15" x14ac:dyDescent="0.3">
      <c r="A1540">
        <v>280152</v>
      </c>
      <c r="B1540" t="s">
        <v>15</v>
      </c>
      <c r="C1540">
        <v>96</v>
      </c>
      <c r="D1540">
        <v>60</v>
      </c>
      <c r="E1540">
        <v>6</v>
      </c>
      <c r="F1540">
        <v>1.1517995957945499</v>
      </c>
      <c r="G1540">
        <v>1.1889409799228901</v>
      </c>
      <c r="H1540">
        <v>1.33060522437294</v>
      </c>
      <c r="I1540">
        <v>0.31755270095215199</v>
      </c>
      <c r="J1540">
        <v>0.77991405958158599</v>
      </c>
      <c r="K1540">
        <v>6.9107975740680203</v>
      </c>
      <c r="L1540">
        <v>6.7514727048146099</v>
      </c>
      <c r="M1540">
        <v>0.15932486925341</v>
      </c>
      <c r="N1540">
        <v>2.3598535640941401E-2</v>
      </c>
      <c r="O1540" t="s">
        <v>25</v>
      </c>
    </row>
    <row r="1541" spans="1:15" x14ac:dyDescent="0.3">
      <c r="A1541">
        <v>280152</v>
      </c>
      <c r="B1541" t="s">
        <v>15</v>
      </c>
      <c r="C1541">
        <v>97</v>
      </c>
      <c r="D1541">
        <v>26</v>
      </c>
      <c r="E1541">
        <v>2.6000001430511501</v>
      </c>
      <c r="F1541">
        <v>2.38026989028161</v>
      </c>
      <c r="G1541">
        <v>3.0223010217628099</v>
      </c>
      <c r="H1541">
        <v>3.2009783455631098</v>
      </c>
      <c r="I1541">
        <v>3.1428187636191498</v>
      </c>
      <c r="J1541">
        <v>3.3080526273792601</v>
      </c>
      <c r="K1541">
        <v>6.1887018365841397</v>
      </c>
      <c r="L1541">
        <v>5.7958727288320997</v>
      </c>
      <c r="M1541">
        <v>0.392829107752035</v>
      </c>
      <c r="N1541">
        <v>6.7777386794204406E-2</v>
      </c>
      <c r="O1541" t="s">
        <v>25</v>
      </c>
    </row>
    <row r="1542" spans="1:15" x14ac:dyDescent="0.3">
      <c r="A1542">
        <v>280152</v>
      </c>
      <c r="B1542" t="s">
        <v>15</v>
      </c>
      <c r="C1542">
        <v>99</v>
      </c>
      <c r="D1542">
        <v>37</v>
      </c>
      <c r="E1542">
        <v>3.6999998092651398</v>
      </c>
      <c r="F1542">
        <v>2.7420609014199999</v>
      </c>
      <c r="G1542">
        <v>3.5724729606346401</v>
      </c>
      <c r="H1542">
        <v>3.9146239684739399</v>
      </c>
      <c r="I1542">
        <v>3.0221490562300302</v>
      </c>
      <c r="J1542">
        <v>3.60215961421649</v>
      </c>
      <c r="K1542">
        <v>10.145625141022199</v>
      </c>
      <c r="L1542">
        <v>9.9438532242550508</v>
      </c>
      <c r="M1542">
        <v>0.20177191676713799</v>
      </c>
      <c r="N1542">
        <v>2.0291119771858199E-2</v>
      </c>
      <c r="O1542" t="s">
        <v>25</v>
      </c>
    </row>
    <row r="1543" spans="1:15" x14ac:dyDescent="0.3">
      <c r="A1543">
        <v>280152</v>
      </c>
      <c r="B1543" t="s">
        <v>15</v>
      </c>
      <c r="C1543">
        <v>100</v>
      </c>
      <c r="D1543">
        <v>47</v>
      </c>
      <c r="E1543">
        <v>4.7000000476837203</v>
      </c>
      <c r="F1543">
        <v>1.3288587206945099</v>
      </c>
      <c r="G1543">
        <v>1.45333295517676</v>
      </c>
      <c r="H1543">
        <v>1.5262857711317299</v>
      </c>
      <c r="I1543">
        <v>0.50571363613426701</v>
      </c>
      <c r="J1543">
        <v>0.73706372270880305</v>
      </c>
      <c r="K1543">
        <v>6.2456360413666703</v>
      </c>
      <c r="L1543">
        <v>6.0241914755500696</v>
      </c>
      <c r="M1543">
        <v>0.221444565816592</v>
      </c>
      <c r="N1543">
        <v>3.6759217683460403E-2</v>
      </c>
      <c r="O1543" t="s">
        <v>25</v>
      </c>
    </row>
    <row r="1544" spans="1:15" x14ac:dyDescent="0.3">
      <c r="A1544">
        <v>280152</v>
      </c>
      <c r="B1544" t="s">
        <v>15</v>
      </c>
      <c r="C1544">
        <v>101</v>
      </c>
      <c r="D1544">
        <v>43</v>
      </c>
      <c r="E1544">
        <v>4.2999999523162797</v>
      </c>
      <c r="F1544">
        <v>3.0050558958805</v>
      </c>
      <c r="G1544">
        <v>3.8665243606969599</v>
      </c>
      <c r="H1544">
        <v>4.1442681002895903</v>
      </c>
      <c r="I1544">
        <v>3.0182530369456502</v>
      </c>
      <c r="J1544">
        <v>4.10608938737332</v>
      </c>
      <c r="K1544">
        <v>12.921740302073299</v>
      </c>
      <c r="L1544">
        <v>12.407972153578999</v>
      </c>
      <c r="M1544">
        <v>0.51376814849432195</v>
      </c>
      <c r="N1544">
        <v>4.1406294448052001E-2</v>
      </c>
      <c r="O1544" t="s">
        <v>25</v>
      </c>
    </row>
    <row r="1545" spans="1:15" x14ac:dyDescent="0.3">
      <c r="A1545">
        <v>280152</v>
      </c>
      <c r="B1545" t="s">
        <v>15</v>
      </c>
      <c r="C1545">
        <v>102</v>
      </c>
      <c r="D1545">
        <v>66</v>
      </c>
      <c r="E1545">
        <v>6.5999999046325701</v>
      </c>
      <c r="F1545">
        <v>1.30289317660723</v>
      </c>
      <c r="G1545">
        <v>1.39550580992466</v>
      </c>
      <c r="H1545">
        <v>1.42471527694716</v>
      </c>
      <c r="I1545">
        <v>0.490978498008113</v>
      </c>
      <c r="J1545">
        <v>0.69993348866482596</v>
      </c>
      <c r="K1545">
        <v>8.5990948764550197</v>
      </c>
      <c r="L1545">
        <v>8.4884592755747192</v>
      </c>
      <c r="M1545">
        <v>0.110635600880299</v>
      </c>
      <c r="N1545">
        <v>1.30336492511249E-2</v>
      </c>
      <c r="O1545" t="s">
        <v>25</v>
      </c>
    </row>
    <row r="1546" spans="1:15" x14ac:dyDescent="0.3">
      <c r="A1546">
        <v>280152</v>
      </c>
      <c r="B1546" t="s">
        <v>15</v>
      </c>
      <c r="C1546">
        <v>128</v>
      </c>
      <c r="D1546">
        <v>69</v>
      </c>
      <c r="E1546">
        <v>6.8999998569488499</v>
      </c>
      <c r="F1546">
        <v>1.2962562504506301</v>
      </c>
      <c r="G1546">
        <v>1.37299373930609</v>
      </c>
      <c r="H1546">
        <v>1.46278644478701</v>
      </c>
      <c r="I1546">
        <v>0.33736550965300099</v>
      </c>
      <c r="J1546">
        <v>1.1873368341310799</v>
      </c>
      <c r="K1546">
        <v>8.9441679899748401</v>
      </c>
      <c r="L1546">
        <v>8.6861458822046895</v>
      </c>
      <c r="M1546">
        <v>0.258022107770149</v>
      </c>
      <c r="N1546">
        <v>2.9705016617181002E-2</v>
      </c>
      <c r="O1546" t="s">
        <v>25</v>
      </c>
    </row>
    <row r="1547" spans="1:15" x14ac:dyDescent="0.3">
      <c r="A1547">
        <v>280152</v>
      </c>
      <c r="B1547" t="s">
        <v>15</v>
      </c>
      <c r="C1547">
        <v>147</v>
      </c>
      <c r="D1547">
        <v>77</v>
      </c>
      <c r="E1547">
        <v>7.7000000476837203</v>
      </c>
      <c r="F1547">
        <v>1.2559916135085001</v>
      </c>
      <c r="G1547">
        <v>1.3368235070822101</v>
      </c>
      <c r="H1547">
        <v>1.46485693084767</v>
      </c>
      <c r="I1547">
        <v>0.43390275473809198</v>
      </c>
      <c r="J1547">
        <v>1.1542590797549399</v>
      </c>
      <c r="K1547">
        <v>9.6711354671501901</v>
      </c>
      <c r="L1547">
        <v>9.4070161712673492</v>
      </c>
      <c r="M1547">
        <v>0.264119295882839</v>
      </c>
      <c r="N1547">
        <v>2.8076840846682199E-2</v>
      </c>
      <c r="O1547" t="s">
        <v>25</v>
      </c>
    </row>
    <row r="1548" spans="1:15" x14ac:dyDescent="0.3">
      <c r="A1548">
        <v>280152</v>
      </c>
      <c r="B1548" t="s">
        <v>15</v>
      </c>
      <c r="C1548">
        <v>164</v>
      </c>
      <c r="D1548">
        <v>62</v>
      </c>
      <c r="E1548">
        <v>6.2000000476837203</v>
      </c>
      <c r="F1548">
        <v>1.4190220286728901</v>
      </c>
      <c r="G1548">
        <v>1.5124434412952601</v>
      </c>
      <c r="H1548">
        <v>1.5995982538736999</v>
      </c>
      <c r="I1548">
        <v>0.51650360643174598</v>
      </c>
      <c r="J1548">
        <v>0.89357951532112401</v>
      </c>
      <c r="K1548">
        <v>8.7979366342485701</v>
      </c>
      <c r="L1548">
        <v>8.6652077257163604</v>
      </c>
      <c r="M1548">
        <v>0.13272890853221</v>
      </c>
      <c r="N1548">
        <v>1.5317452591274899E-2</v>
      </c>
      <c r="O1548" t="s">
        <v>25</v>
      </c>
    </row>
    <row r="1549" spans="1:15" x14ac:dyDescent="0.3">
      <c r="A1549">
        <v>280152</v>
      </c>
      <c r="B1549" t="s">
        <v>15</v>
      </c>
      <c r="C1549">
        <v>180</v>
      </c>
      <c r="D1549">
        <v>115</v>
      </c>
      <c r="E1549">
        <v>11.5</v>
      </c>
      <c r="F1549">
        <v>1.81034487322899</v>
      </c>
      <c r="G1549">
        <v>2.2117296171827001</v>
      </c>
      <c r="H1549">
        <v>2.5495798814797199</v>
      </c>
      <c r="I1549">
        <v>0.66485093974184395</v>
      </c>
      <c r="J1549">
        <v>1.00369429507645</v>
      </c>
      <c r="K1549">
        <v>20.818966038242198</v>
      </c>
      <c r="L1549">
        <v>18.764710974829701</v>
      </c>
      <c r="M1549">
        <v>2.0542550634125099</v>
      </c>
      <c r="N1549">
        <v>0.109474378058261</v>
      </c>
      <c r="O1549" t="s">
        <v>25</v>
      </c>
    </row>
    <row r="1550" spans="1:15" x14ac:dyDescent="0.3">
      <c r="A1550">
        <v>280152</v>
      </c>
      <c r="B1550" t="s">
        <v>15</v>
      </c>
      <c r="C1550">
        <v>199</v>
      </c>
      <c r="D1550">
        <v>158</v>
      </c>
      <c r="E1550">
        <v>15.7999999523163</v>
      </c>
      <c r="F1550">
        <v>2.25001304047735</v>
      </c>
      <c r="G1550">
        <v>2.8411802816252698</v>
      </c>
      <c r="H1550">
        <v>3.03004346823902</v>
      </c>
      <c r="I1550">
        <v>0.75634866886112695</v>
      </c>
      <c r="J1550">
        <v>1.31424587357439</v>
      </c>
      <c r="K1550">
        <v>35.550205987605104</v>
      </c>
      <c r="L1550">
        <v>35.335578706520401</v>
      </c>
      <c r="M1550">
        <v>0.214627281084766</v>
      </c>
      <c r="N1550">
        <v>6.07397102131404E-3</v>
      </c>
      <c r="O1550" t="s">
        <v>25</v>
      </c>
    </row>
    <row r="1551" spans="1:15" x14ac:dyDescent="0.3">
      <c r="A1551">
        <v>280152</v>
      </c>
      <c r="B1551" t="s">
        <v>15</v>
      </c>
      <c r="C1551">
        <v>206</v>
      </c>
      <c r="D1551">
        <v>20</v>
      </c>
      <c r="E1551">
        <v>2</v>
      </c>
      <c r="F1551">
        <v>3.4852159459858498</v>
      </c>
      <c r="G1551">
        <v>3.57999831360558</v>
      </c>
      <c r="H1551">
        <v>3.63863396881837</v>
      </c>
      <c r="I1551">
        <v>0.58580951043127205</v>
      </c>
      <c r="J1551">
        <v>0.75801998977212404</v>
      </c>
      <c r="K1551">
        <v>6.9704318972668302</v>
      </c>
      <c r="L1551">
        <v>6.6429388923828698</v>
      </c>
      <c r="M1551">
        <v>0.32749300488396499</v>
      </c>
      <c r="N1551">
        <v>4.9299415543244698E-2</v>
      </c>
      <c r="O1551" t="s">
        <v>25</v>
      </c>
    </row>
    <row r="1552" spans="1:15" x14ac:dyDescent="0.3">
      <c r="A1552">
        <v>280152</v>
      </c>
      <c r="B1552" t="s">
        <v>15</v>
      </c>
      <c r="C1552">
        <v>214</v>
      </c>
      <c r="D1552">
        <v>134</v>
      </c>
      <c r="E1552">
        <v>13.399999856948901</v>
      </c>
      <c r="F1552">
        <v>2.3145116066762399</v>
      </c>
      <c r="G1552">
        <v>2.5547306880135299</v>
      </c>
      <c r="H1552">
        <v>2.7766633106381402</v>
      </c>
      <c r="I1552">
        <v>1.18194499173555</v>
      </c>
      <c r="J1552">
        <v>1.6543950716724201</v>
      </c>
      <c r="K1552">
        <v>31.0144553492641</v>
      </c>
      <c r="L1552">
        <v>30.865587736612699</v>
      </c>
      <c r="M1552">
        <v>0.14886761265135101</v>
      </c>
      <c r="N1552">
        <v>4.8230934049172296E-3</v>
      </c>
      <c r="O1552" t="s">
        <v>25</v>
      </c>
    </row>
    <row r="1553" spans="1:15" x14ac:dyDescent="0.3">
      <c r="A1553">
        <v>280152</v>
      </c>
      <c r="B1553" t="s">
        <v>15</v>
      </c>
      <c r="C1553">
        <v>221</v>
      </c>
      <c r="D1553">
        <v>20</v>
      </c>
      <c r="E1553">
        <v>2</v>
      </c>
      <c r="F1553">
        <v>3.44477906448647</v>
      </c>
      <c r="G1553">
        <v>3.6126014638203401</v>
      </c>
      <c r="H1553">
        <v>3.6461997500951999</v>
      </c>
      <c r="I1553">
        <v>0.133137959525991</v>
      </c>
      <c r="J1553">
        <v>0.43826949521217101</v>
      </c>
      <c r="K1553">
        <v>6.8895581257306997</v>
      </c>
      <c r="L1553">
        <v>6.5242766978503504</v>
      </c>
      <c r="M1553">
        <v>0.36528142788035201</v>
      </c>
      <c r="N1553">
        <v>5.5988034351870303E-2</v>
      </c>
      <c r="O1553" t="s">
        <v>25</v>
      </c>
    </row>
    <row r="1554" spans="1:15" x14ac:dyDescent="0.3">
      <c r="A1554">
        <v>280152</v>
      </c>
      <c r="B1554" t="s">
        <v>15</v>
      </c>
      <c r="C1554">
        <v>222</v>
      </c>
      <c r="D1554">
        <v>32</v>
      </c>
      <c r="E1554">
        <v>3.2000000476837198</v>
      </c>
      <c r="F1554">
        <v>3.1318624739419398</v>
      </c>
      <c r="G1554">
        <v>3.3180461852943899</v>
      </c>
      <c r="H1554">
        <v>3.41735515494209</v>
      </c>
      <c r="I1554">
        <v>0.655495907798892</v>
      </c>
      <c r="J1554">
        <v>0.83878580470277098</v>
      </c>
      <c r="K1554">
        <v>10.0219601149072</v>
      </c>
      <c r="L1554">
        <v>9.7042567146499703</v>
      </c>
      <c r="M1554">
        <v>0.31770340025723498</v>
      </c>
      <c r="N1554">
        <v>3.27385609840284E-2</v>
      </c>
      <c r="O1554" t="s">
        <v>25</v>
      </c>
    </row>
    <row r="1555" spans="1:15" x14ac:dyDescent="0.3">
      <c r="A1555">
        <v>280152</v>
      </c>
      <c r="B1555" t="s">
        <v>15</v>
      </c>
      <c r="C1555">
        <v>227</v>
      </c>
      <c r="D1555">
        <v>105</v>
      </c>
      <c r="E1555">
        <v>10.5</v>
      </c>
      <c r="F1555">
        <v>3.01813411485556</v>
      </c>
      <c r="G1555">
        <v>4.1471755774049699</v>
      </c>
      <c r="H1555">
        <v>4.4634440428807904</v>
      </c>
      <c r="I1555">
        <v>2.1533854013978901</v>
      </c>
      <c r="J1555">
        <v>3.1295197027715398</v>
      </c>
      <c r="K1555">
        <v>31.690408244214201</v>
      </c>
      <c r="L1555">
        <v>31.566378464716301</v>
      </c>
      <c r="M1555">
        <v>0.124029779497938</v>
      </c>
      <c r="N1555">
        <v>3.9291735552297903E-3</v>
      </c>
      <c r="O1555" t="s">
        <v>25</v>
      </c>
    </row>
    <row r="1556" spans="1:15" x14ac:dyDescent="0.3">
      <c r="A1556">
        <v>280152</v>
      </c>
      <c r="B1556" t="s">
        <v>15</v>
      </c>
      <c r="C1556">
        <v>231</v>
      </c>
      <c r="D1556">
        <v>52</v>
      </c>
      <c r="E1556">
        <v>5.2000000476837203</v>
      </c>
      <c r="F1556">
        <v>1.4825216439773401</v>
      </c>
      <c r="G1556">
        <v>1.86969317692783</v>
      </c>
      <c r="H1556">
        <v>1.95354470888587</v>
      </c>
      <c r="I1556">
        <v>0.24891196962791101</v>
      </c>
      <c r="J1556">
        <v>0.418961309422197</v>
      </c>
      <c r="K1556">
        <v>7.7091125317550597</v>
      </c>
      <c r="L1556">
        <v>7.0916901128764103</v>
      </c>
      <c r="M1556">
        <v>0.61742241887865301</v>
      </c>
      <c r="N1556">
        <v>8.7062802949835094E-2</v>
      </c>
      <c r="O1556" t="s">
        <v>25</v>
      </c>
    </row>
    <row r="1557" spans="1:15" x14ac:dyDescent="0.3">
      <c r="A1557">
        <v>280152</v>
      </c>
      <c r="B1557" t="s">
        <v>15</v>
      </c>
      <c r="C1557">
        <v>234</v>
      </c>
      <c r="D1557">
        <v>73</v>
      </c>
      <c r="E1557">
        <v>7.3000001907348597</v>
      </c>
      <c r="F1557">
        <v>1.8435005493595</v>
      </c>
      <c r="G1557">
        <v>2.3221355404844002</v>
      </c>
      <c r="H1557">
        <v>2.4588469474247199</v>
      </c>
      <c r="I1557">
        <v>1.0184979779252601</v>
      </c>
      <c r="J1557">
        <v>1.4101645500125</v>
      </c>
      <c r="K1557">
        <v>13.4575541955888</v>
      </c>
      <c r="L1557">
        <v>13.0908620999486</v>
      </c>
      <c r="M1557">
        <v>0.366692095640197</v>
      </c>
      <c r="N1557">
        <v>2.8011302299306699E-2</v>
      </c>
      <c r="O1557" t="s">
        <v>25</v>
      </c>
    </row>
    <row r="1558" spans="1:15" x14ac:dyDescent="0.3">
      <c r="A1558">
        <v>280152</v>
      </c>
      <c r="B1558" t="s">
        <v>15</v>
      </c>
      <c r="C1558">
        <v>236</v>
      </c>
      <c r="D1558">
        <v>51</v>
      </c>
      <c r="E1558">
        <v>5.0999999046325701</v>
      </c>
      <c r="F1558">
        <v>1.3287054281652</v>
      </c>
      <c r="G1558">
        <v>1.4101207313611599</v>
      </c>
      <c r="H1558">
        <v>1.59477028431162</v>
      </c>
      <c r="I1558">
        <v>0.72464045875745997</v>
      </c>
      <c r="J1558">
        <v>0.83839317422554605</v>
      </c>
      <c r="K1558">
        <v>6.7763976050689303</v>
      </c>
      <c r="L1558">
        <v>6.4055331245417202</v>
      </c>
      <c r="M1558">
        <v>0.37086448052721099</v>
      </c>
      <c r="N1558">
        <v>5.7897519740598397E-2</v>
      </c>
      <c r="O1558" t="s">
        <v>25</v>
      </c>
    </row>
    <row r="1559" spans="1:15" x14ac:dyDescent="0.3">
      <c r="A1559">
        <v>280152</v>
      </c>
      <c r="B1559" t="s">
        <v>15</v>
      </c>
      <c r="C1559">
        <v>252</v>
      </c>
      <c r="D1559">
        <v>17</v>
      </c>
      <c r="E1559">
        <v>1.70000004768372</v>
      </c>
      <c r="F1559">
        <v>5.5930473078616902</v>
      </c>
      <c r="G1559">
        <v>5.7759249992921697</v>
      </c>
      <c r="H1559">
        <v>5.8236162373364104</v>
      </c>
      <c r="I1559">
        <v>1.0072651518019</v>
      </c>
      <c r="J1559">
        <v>1.3740337684766</v>
      </c>
      <c r="K1559">
        <v>9.5081806730274501</v>
      </c>
      <c r="L1559">
        <v>8.8470146533458607</v>
      </c>
      <c r="M1559">
        <v>0.66116601968159305</v>
      </c>
      <c r="N1559">
        <v>7.4733234383368596E-2</v>
      </c>
      <c r="O1559" t="s">
        <v>25</v>
      </c>
    </row>
    <row r="1560" spans="1:15" x14ac:dyDescent="0.3">
      <c r="A1560">
        <v>280152</v>
      </c>
      <c r="B1560" t="s">
        <v>15</v>
      </c>
      <c r="C1560">
        <v>253</v>
      </c>
      <c r="D1560">
        <v>195</v>
      </c>
      <c r="E1560">
        <v>19.5</v>
      </c>
      <c r="F1560">
        <v>1.8593044054279699</v>
      </c>
      <c r="G1560">
        <v>2.2560094631570098</v>
      </c>
      <c r="H1560">
        <v>4.9349017741109504</v>
      </c>
      <c r="I1560">
        <v>0.48091557111180999</v>
      </c>
      <c r="J1560">
        <v>0.94270964573954996</v>
      </c>
      <c r="K1560">
        <v>36.256436253297601</v>
      </c>
      <c r="L1560">
        <v>17.515405153650399</v>
      </c>
      <c r="M1560">
        <v>18.741031099647198</v>
      </c>
      <c r="N1560">
        <v>1.06997417046567</v>
      </c>
      <c r="O1560" t="s">
        <v>25</v>
      </c>
    </row>
    <row r="1561" spans="1:15" x14ac:dyDescent="0.3">
      <c r="A1561">
        <v>280152</v>
      </c>
      <c r="B1561" t="s">
        <v>15</v>
      </c>
      <c r="C1561">
        <v>283</v>
      </c>
      <c r="D1561">
        <v>15</v>
      </c>
      <c r="E1561">
        <v>1.5</v>
      </c>
      <c r="F1561">
        <v>4.4814419886997996</v>
      </c>
      <c r="G1561">
        <v>5.1331347113691503</v>
      </c>
      <c r="H1561">
        <v>5.7718346454506104</v>
      </c>
      <c r="I1561">
        <v>-1.4832286958059899</v>
      </c>
      <c r="J1561">
        <v>-1.3133811768410999</v>
      </c>
      <c r="K1561">
        <v>6.7221627125193901</v>
      </c>
      <c r="L1561">
        <v>6.0715691301065302</v>
      </c>
      <c r="M1561">
        <v>0.65059358241285603</v>
      </c>
      <c r="N1561">
        <v>0.107154109336715</v>
      </c>
      <c r="O1561" t="s">
        <v>25</v>
      </c>
    </row>
    <row r="1562" spans="1:15" x14ac:dyDescent="0.3">
      <c r="A1562">
        <v>280152</v>
      </c>
      <c r="B1562" t="s">
        <v>15</v>
      </c>
      <c r="C1562">
        <v>284</v>
      </c>
      <c r="D1562">
        <v>147</v>
      </c>
      <c r="E1562">
        <v>14.7000000476837</v>
      </c>
      <c r="F1562">
        <v>1.9630746347372301</v>
      </c>
      <c r="G1562">
        <v>2.6459536536017998</v>
      </c>
      <c r="H1562">
        <v>2.9669681434505799</v>
      </c>
      <c r="I1562">
        <v>0.46419721563102301</v>
      </c>
      <c r="J1562">
        <v>0.92628471289821501</v>
      </c>
      <c r="K1562">
        <v>28.857197190230401</v>
      </c>
      <c r="L1562">
        <v>21.3224027127788</v>
      </c>
      <c r="M1562">
        <v>7.5347944774516504</v>
      </c>
      <c r="N1562">
        <v>0.35337455065211598</v>
      </c>
      <c r="O1562" t="s">
        <v>25</v>
      </c>
    </row>
    <row r="1563" spans="1:15" x14ac:dyDescent="0.3">
      <c r="A1563">
        <v>280152</v>
      </c>
      <c r="B1563" t="s">
        <v>15</v>
      </c>
      <c r="C1563">
        <v>287</v>
      </c>
      <c r="D1563">
        <v>20</v>
      </c>
      <c r="E1563">
        <v>2</v>
      </c>
      <c r="F1563">
        <v>3.78606493743598</v>
      </c>
      <c r="G1563">
        <v>5.2512289526753797</v>
      </c>
      <c r="H1563">
        <v>5.4437260697884096</v>
      </c>
      <c r="I1563">
        <v>3.9753412122549401</v>
      </c>
      <c r="J1563">
        <v>4.0350823006054899</v>
      </c>
      <c r="K1563">
        <v>7.5721294364135296</v>
      </c>
      <c r="L1563">
        <v>7.3050422891890197</v>
      </c>
      <c r="M1563">
        <v>0.26708714722450799</v>
      </c>
      <c r="N1563">
        <v>3.6562026152782097E-2</v>
      </c>
      <c r="O1563" t="s">
        <v>25</v>
      </c>
    </row>
    <row r="1564" spans="1:15" x14ac:dyDescent="0.3">
      <c r="A1564">
        <v>280152</v>
      </c>
      <c r="B1564" t="s">
        <v>15</v>
      </c>
      <c r="C1564">
        <v>288</v>
      </c>
      <c r="D1564">
        <v>17</v>
      </c>
      <c r="E1564">
        <v>1.70000004768372</v>
      </c>
      <c r="F1564">
        <v>5.3857902756100904</v>
      </c>
      <c r="G1564">
        <v>5.4295178792549699</v>
      </c>
      <c r="H1564">
        <v>5.4852550267631699</v>
      </c>
      <c r="I1564">
        <v>0.527882359309919</v>
      </c>
      <c r="J1564">
        <v>0.68832245983444196</v>
      </c>
      <c r="K1564">
        <v>9.1558436789857502</v>
      </c>
      <c r="L1564">
        <v>8.5969788477900408</v>
      </c>
      <c r="M1564">
        <v>0.55886483119571295</v>
      </c>
      <c r="N1564">
        <v>6.5007119488188103E-2</v>
      </c>
      <c r="O1564" t="s">
        <v>25</v>
      </c>
    </row>
    <row r="1565" spans="1:15" x14ac:dyDescent="0.3">
      <c r="A1565">
        <v>280152</v>
      </c>
      <c r="B1565" t="s">
        <v>15</v>
      </c>
      <c r="C1565">
        <v>290</v>
      </c>
      <c r="D1565">
        <v>142</v>
      </c>
      <c r="E1565">
        <v>14.2000000476837</v>
      </c>
      <c r="F1565">
        <v>1.75615233605217</v>
      </c>
      <c r="G1565">
        <v>2.2409841398066801</v>
      </c>
      <c r="H1565">
        <v>2.3574698783454799</v>
      </c>
      <c r="I1565">
        <v>0.68812110904244095</v>
      </c>
      <c r="J1565">
        <v>1.4180454562826801</v>
      </c>
      <c r="K1565">
        <v>24.937363208105801</v>
      </c>
      <c r="L1565">
        <v>23.603278340421301</v>
      </c>
      <c r="M1565">
        <v>1.33408486768455</v>
      </c>
      <c r="N1565">
        <v>5.6521168307365498E-2</v>
      </c>
      <c r="O1565" t="s">
        <v>25</v>
      </c>
    </row>
    <row r="1566" spans="1:15" x14ac:dyDescent="0.3">
      <c r="A1566">
        <v>280152</v>
      </c>
      <c r="B1566" t="s">
        <v>15</v>
      </c>
      <c r="C1566">
        <v>291</v>
      </c>
      <c r="D1566">
        <v>49</v>
      </c>
      <c r="E1566">
        <v>4.9000000953674299</v>
      </c>
      <c r="F1566">
        <v>4.2671261384769998</v>
      </c>
      <c r="G1566">
        <v>5.50617688992401</v>
      </c>
      <c r="H1566">
        <v>5.8592204648170396</v>
      </c>
      <c r="I1566">
        <v>3.3382290778285899</v>
      </c>
      <c r="J1566">
        <v>3.5372519302676402</v>
      </c>
      <c r="K1566">
        <v>20.9089181480063</v>
      </c>
      <c r="L1566">
        <v>20.635768301298199</v>
      </c>
      <c r="M1566">
        <v>0.27314984670805498</v>
      </c>
      <c r="N1566">
        <v>1.32367180479958E-2</v>
      </c>
      <c r="O1566" t="s">
        <v>25</v>
      </c>
    </row>
    <row r="1567" spans="1:15" x14ac:dyDescent="0.3">
      <c r="A1567">
        <v>280152</v>
      </c>
      <c r="B1567" t="s">
        <v>15</v>
      </c>
      <c r="C1567">
        <v>292</v>
      </c>
      <c r="D1567">
        <v>200</v>
      </c>
      <c r="E1567">
        <v>20</v>
      </c>
      <c r="F1567">
        <v>1.4957806230156701</v>
      </c>
      <c r="G1567">
        <v>1.60946230392504</v>
      </c>
      <c r="H1567">
        <v>2.16231939098923</v>
      </c>
      <c r="I1567">
        <v>0.55239779960166202</v>
      </c>
      <c r="J1567">
        <v>1.2706983675079899</v>
      </c>
      <c r="K1567">
        <v>29.915612530584902</v>
      </c>
      <c r="L1567">
        <v>24.213967664214799</v>
      </c>
      <c r="M1567">
        <v>5.7016448663701196</v>
      </c>
      <c r="N1567">
        <v>0.23546925251727499</v>
      </c>
      <c r="O1567" t="s">
        <v>25</v>
      </c>
    </row>
    <row r="1568" spans="1:15" x14ac:dyDescent="0.3">
      <c r="A1568">
        <v>280152</v>
      </c>
      <c r="B1568" t="s">
        <v>15</v>
      </c>
      <c r="C1568">
        <v>293</v>
      </c>
      <c r="D1568">
        <v>172</v>
      </c>
      <c r="E1568">
        <v>17.199999809265101</v>
      </c>
      <c r="F1568">
        <v>2.4248337301351199</v>
      </c>
      <c r="G1568">
        <v>2.4471985394628302</v>
      </c>
      <c r="H1568">
        <v>6.3570632451020304</v>
      </c>
      <c r="I1568">
        <v>2.7941510556188498</v>
      </c>
      <c r="J1568">
        <v>6.7109407567400003</v>
      </c>
      <c r="K1568">
        <v>41.707139983418898</v>
      </c>
      <c r="L1568">
        <v>3.6105902458262098</v>
      </c>
      <c r="M1568">
        <v>38.096549737592703</v>
      </c>
      <c r="N1568">
        <v>10.5513356941103</v>
      </c>
      <c r="O1568" t="s">
        <v>25</v>
      </c>
    </row>
    <row r="1569" spans="1:15" x14ac:dyDescent="0.3">
      <c r="A1569">
        <v>280152</v>
      </c>
      <c r="B1569" t="s">
        <v>15</v>
      </c>
      <c r="C1569">
        <v>295</v>
      </c>
      <c r="D1569">
        <v>42</v>
      </c>
      <c r="E1569">
        <v>4.2000000476837203</v>
      </c>
      <c r="F1569">
        <v>4.2897744016815604</v>
      </c>
      <c r="G1569">
        <v>5.5973328737324</v>
      </c>
      <c r="H1569">
        <v>6.1624730626212001</v>
      </c>
      <c r="I1569">
        <v>4.0852992799711103</v>
      </c>
      <c r="J1569">
        <v>5.2977209159333798</v>
      </c>
      <c r="K1569">
        <v>18.017052573374102</v>
      </c>
      <c r="L1569">
        <v>17.293806577364499</v>
      </c>
      <c r="M1569">
        <v>0.72324599600964101</v>
      </c>
      <c r="N1569">
        <v>4.1821098945115098E-2</v>
      </c>
      <c r="O1569" t="s">
        <v>25</v>
      </c>
    </row>
    <row r="1570" spans="1:15" x14ac:dyDescent="0.3">
      <c r="A1570">
        <v>280152</v>
      </c>
      <c r="B1570" t="s">
        <v>15</v>
      </c>
      <c r="C1570">
        <v>297</v>
      </c>
      <c r="D1570">
        <v>152</v>
      </c>
      <c r="E1570">
        <v>15.2000000476837</v>
      </c>
      <c r="F1570">
        <v>1.55978278070776</v>
      </c>
      <c r="G1570">
        <v>1.92494290117231</v>
      </c>
      <c r="H1570">
        <v>2.3845552851921799</v>
      </c>
      <c r="I1570">
        <v>0.81206939853889704</v>
      </c>
      <c r="J1570">
        <v>1.39751023045477</v>
      </c>
      <c r="K1570">
        <v>23.708698314358699</v>
      </c>
      <c r="L1570">
        <v>20.220008410766201</v>
      </c>
      <c r="M1570">
        <v>3.4886899035924999</v>
      </c>
      <c r="N1570">
        <v>0.17253652089159999</v>
      </c>
      <c r="O1570" t="s">
        <v>25</v>
      </c>
    </row>
    <row r="1571" spans="1:15" x14ac:dyDescent="0.3">
      <c r="A1571">
        <v>280152</v>
      </c>
      <c r="B1571" t="s">
        <v>15</v>
      </c>
      <c r="C1571">
        <v>298</v>
      </c>
      <c r="D1571">
        <v>48</v>
      </c>
      <c r="E1571">
        <v>4.7999999523162797</v>
      </c>
      <c r="F1571">
        <v>3.71861758177053</v>
      </c>
      <c r="G1571">
        <v>5.1782312476704204</v>
      </c>
      <c r="H1571">
        <v>5.8690724360502902</v>
      </c>
      <c r="I1571">
        <v>3.6544835933590401</v>
      </c>
      <c r="J1571">
        <v>4.3155738113154198</v>
      </c>
      <c r="K1571">
        <v>17.8493643001569</v>
      </c>
      <c r="L1571">
        <v>17.212383046827</v>
      </c>
      <c r="M1571">
        <v>0.63698125332990696</v>
      </c>
      <c r="N1571">
        <v>3.7007150700572498E-2</v>
      </c>
      <c r="O1571" t="s">
        <v>25</v>
      </c>
    </row>
    <row r="1572" spans="1:15" x14ac:dyDescent="0.3">
      <c r="A1572">
        <v>280152</v>
      </c>
      <c r="B1572" t="s">
        <v>15</v>
      </c>
      <c r="C1572">
        <v>299</v>
      </c>
      <c r="D1572">
        <v>57</v>
      </c>
      <c r="E1572">
        <v>5.7000000476837203</v>
      </c>
      <c r="F1572">
        <v>1.2109374010909999</v>
      </c>
      <c r="G1572">
        <v>1.31774963832259</v>
      </c>
      <c r="H1572">
        <v>1.3458529915166499</v>
      </c>
      <c r="I1572">
        <v>0.45860182422314</v>
      </c>
      <c r="J1572">
        <v>0.63822248840529505</v>
      </c>
      <c r="K1572">
        <v>6.90234323384274</v>
      </c>
      <c r="L1572">
        <v>6.7722473603628304</v>
      </c>
      <c r="M1572">
        <v>0.130095873479914</v>
      </c>
      <c r="N1572">
        <v>1.92101479106257E-2</v>
      </c>
      <c r="O1572" t="s">
        <v>25</v>
      </c>
    </row>
    <row r="1573" spans="1:15" x14ac:dyDescent="0.3">
      <c r="A1573">
        <v>280152</v>
      </c>
      <c r="B1573" t="s">
        <v>15</v>
      </c>
      <c r="C1573">
        <v>300</v>
      </c>
      <c r="D1573">
        <v>89</v>
      </c>
      <c r="E1573">
        <v>8.9000000953674299</v>
      </c>
      <c r="F1573">
        <v>1.35074710687768</v>
      </c>
      <c r="G1573">
        <v>1.48955687241907</v>
      </c>
      <c r="H1573">
        <v>1.6418145123674199</v>
      </c>
      <c r="I1573">
        <v>0.498429842835797</v>
      </c>
      <c r="J1573">
        <v>0.62765981295903694</v>
      </c>
      <c r="K1573">
        <v>12.0216493596955</v>
      </c>
      <c r="L1573">
        <v>11.2391496981177</v>
      </c>
      <c r="M1573">
        <v>0.78249966157777695</v>
      </c>
      <c r="N1573">
        <v>6.9622674543504806E-2</v>
      </c>
      <c r="O1573" t="s">
        <v>25</v>
      </c>
    </row>
    <row r="1574" spans="1:15" x14ac:dyDescent="0.3">
      <c r="A1574">
        <v>280152</v>
      </c>
      <c r="B1574" t="s">
        <v>15</v>
      </c>
      <c r="C1574">
        <v>303</v>
      </c>
      <c r="D1574">
        <v>50</v>
      </c>
      <c r="E1574">
        <v>5</v>
      </c>
      <c r="F1574">
        <v>3.50400605146688</v>
      </c>
      <c r="G1574">
        <v>4.6283259961638104</v>
      </c>
      <c r="H1574">
        <v>5.9618818263040696</v>
      </c>
      <c r="I1574">
        <v>2.8793963408473502</v>
      </c>
      <c r="J1574">
        <v>3.6401225712698202</v>
      </c>
      <c r="K1574">
        <v>17.5200300195906</v>
      </c>
      <c r="L1574">
        <v>15.0578776709162</v>
      </c>
      <c r="M1574">
        <v>2.4621523486744001</v>
      </c>
      <c r="N1574">
        <v>0.163512574778713</v>
      </c>
      <c r="O1574" t="s">
        <v>25</v>
      </c>
    </row>
    <row r="1575" spans="1:15" x14ac:dyDescent="0.3">
      <c r="A1575">
        <v>280152</v>
      </c>
      <c r="B1575" t="s">
        <v>15</v>
      </c>
      <c r="C1575">
        <v>306</v>
      </c>
      <c r="D1575">
        <v>69</v>
      </c>
      <c r="E1575">
        <v>6.9000000953674299</v>
      </c>
      <c r="F1575">
        <v>2.32369916578799</v>
      </c>
      <c r="G1575">
        <v>2.5764424584879801</v>
      </c>
      <c r="H1575">
        <v>4.1510590483328498</v>
      </c>
      <c r="I1575">
        <v>0.37315313595319</v>
      </c>
      <c r="J1575">
        <v>0.76178984617492895</v>
      </c>
      <c r="K1575">
        <v>16.033524346264201</v>
      </c>
      <c r="L1575">
        <v>9.8259023496501801</v>
      </c>
      <c r="M1575">
        <v>6.2076219966139696</v>
      </c>
      <c r="N1575">
        <v>0.63176101041091404</v>
      </c>
      <c r="O1575" t="s">
        <v>25</v>
      </c>
    </row>
    <row r="1576" spans="1:15" x14ac:dyDescent="0.3">
      <c r="A1576">
        <v>280152</v>
      </c>
      <c r="B1576" t="s">
        <v>15</v>
      </c>
      <c r="C1576">
        <v>311</v>
      </c>
      <c r="D1576">
        <v>74</v>
      </c>
      <c r="E1576">
        <v>7.4000000953674299</v>
      </c>
      <c r="F1576">
        <v>3.0508609035752001</v>
      </c>
      <c r="G1576">
        <v>3.84238952252942</v>
      </c>
      <c r="H1576">
        <v>5.2861625216133596</v>
      </c>
      <c r="I1576">
        <v>3.4172922925483098</v>
      </c>
      <c r="J1576">
        <v>4.5418931940245404</v>
      </c>
      <c r="K1576">
        <v>22.5763708125289</v>
      </c>
      <c r="L1576">
        <v>17.695947653313699</v>
      </c>
      <c r="M1576">
        <v>4.8804231592151197</v>
      </c>
      <c r="N1576">
        <v>0.275793263792867</v>
      </c>
      <c r="O1576" t="s">
        <v>25</v>
      </c>
    </row>
    <row r="1577" spans="1:15" x14ac:dyDescent="0.3">
      <c r="A1577">
        <v>280152</v>
      </c>
      <c r="B1577" t="s">
        <v>15</v>
      </c>
      <c r="C1577">
        <v>312</v>
      </c>
      <c r="D1577">
        <v>203</v>
      </c>
      <c r="E1577">
        <v>20.299999952316298</v>
      </c>
      <c r="F1577">
        <v>1.9505922426545601</v>
      </c>
      <c r="G1577">
        <v>2.3625629783354101</v>
      </c>
      <c r="H1577">
        <v>2.7290511077094002</v>
      </c>
      <c r="I1577">
        <v>0.68518488406630995</v>
      </c>
      <c r="J1577">
        <v>1.9342284653615001</v>
      </c>
      <c r="K1577">
        <v>39.597022431431199</v>
      </c>
      <c r="L1577">
        <v>38.770451520017197</v>
      </c>
      <c r="M1577">
        <v>0.82657091141405203</v>
      </c>
      <c r="N1577">
        <v>2.13196101414319E-2</v>
      </c>
      <c r="O1577" t="s">
        <v>25</v>
      </c>
    </row>
    <row r="1578" spans="1:15" x14ac:dyDescent="0.3">
      <c r="A1578">
        <v>280152</v>
      </c>
      <c r="B1578" t="s">
        <v>15</v>
      </c>
      <c r="C1578">
        <v>317</v>
      </c>
      <c r="D1578">
        <v>41</v>
      </c>
      <c r="E1578">
        <v>4.0999999046325701</v>
      </c>
      <c r="F1578">
        <v>3.97191406619265</v>
      </c>
      <c r="G1578">
        <v>5.8738883053926196</v>
      </c>
      <c r="H1578">
        <v>6.2204020881311202</v>
      </c>
      <c r="I1578">
        <v>0.49434802208526502</v>
      </c>
      <c r="J1578">
        <v>1.5671139055437999</v>
      </c>
      <c r="K1578">
        <v>16.284847095911601</v>
      </c>
      <c r="L1578">
        <v>15.505064390728499</v>
      </c>
      <c r="M1578">
        <v>0.77978270518313397</v>
      </c>
      <c r="N1578">
        <v>5.02921294315564E-2</v>
      </c>
      <c r="O1578" t="s">
        <v>25</v>
      </c>
    </row>
    <row r="1579" spans="1:15" x14ac:dyDescent="0.3">
      <c r="A1579">
        <v>280152</v>
      </c>
      <c r="B1579" t="s">
        <v>15</v>
      </c>
      <c r="C1579">
        <v>319</v>
      </c>
      <c r="D1579">
        <v>106</v>
      </c>
      <c r="E1579">
        <v>10.5999999046326</v>
      </c>
      <c r="F1579">
        <v>1.82779128245689</v>
      </c>
      <c r="G1579">
        <v>2.6074819469795698</v>
      </c>
      <c r="H1579">
        <v>2.7822712526232198</v>
      </c>
      <c r="I1579">
        <v>0.88153617454961997</v>
      </c>
      <c r="J1579">
        <v>1.7187143844753501</v>
      </c>
      <c r="K1579">
        <v>19.374587433998698</v>
      </c>
      <c r="L1579">
        <v>19.0298900831887</v>
      </c>
      <c r="M1579">
        <v>0.34469735080991598</v>
      </c>
      <c r="N1579">
        <v>1.8113470403826801E-2</v>
      </c>
      <c r="O1579" t="s">
        <v>25</v>
      </c>
    </row>
    <row r="1580" spans="1:15" x14ac:dyDescent="0.3">
      <c r="A1580">
        <v>280152</v>
      </c>
      <c r="B1580" t="s">
        <v>15</v>
      </c>
      <c r="C1580">
        <v>323</v>
      </c>
      <c r="D1580">
        <v>32</v>
      </c>
      <c r="E1580">
        <v>3.1999998092651398</v>
      </c>
      <c r="F1580">
        <v>5.0686640370658003</v>
      </c>
      <c r="G1580">
        <v>5.84809598567817</v>
      </c>
      <c r="H1580">
        <v>6.0371338862268802</v>
      </c>
      <c r="I1580">
        <v>2.6106898154796601</v>
      </c>
      <c r="J1580">
        <v>3.1378382939670599</v>
      </c>
      <c r="K1580">
        <v>16.219724164949302</v>
      </c>
      <c r="L1580">
        <v>15.8750733366504</v>
      </c>
      <c r="M1580">
        <v>0.34465082829885901</v>
      </c>
      <c r="N1580">
        <v>2.1710188103709099E-2</v>
      </c>
      <c r="O1580" t="s">
        <v>25</v>
      </c>
    </row>
    <row r="1581" spans="1:15" x14ac:dyDescent="0.3">
      <c r="A1581">
        <v>280152</v>
      </c>
      <c r="B1581" t="s">
        <v>15</v>
      </c>
      <c r="C1581">
        <v>324</v>
      </c>
      <c r="D1581">
        <v>26</v>
      </c>
      <c r="E1581">
        <v>2.5999999046325701</v>
      </c>
      <c r="F1581">
        <v>2.9294823493851401</v>
      </c>
      <c r="G1581">
        <v>4.0565263451917</v>
      </c>
      <c r="H1581">
        <v>5.0374586318004599</v>
      </c>
      <c r="I1581">
        <v>-0.83005548621889702</v>
      </c>
      <c r="J1581">
        <v>-0.69957940969835297</v>
      </c>
      <c r="K1581">
        <v>7.6166538285216898</v>
      </c>
      <c r="L1581">
        <v>6.8095464794564204</v>
      </c>
      <c r="M1581">
        <v>0.80710734906527104</v>
      </c>
      <c r="N1581">
        <v>0.11852585946805901</v>
      </c>
      <c r="O1581" t="s">
        <v>25</v>
      </c>
    </row>
    <row r="1582" spans="1:15" x14ac:dyDescent="0.3">
      <c r="A1582">
        <v>280152</v>
      </c>
      <c r="B1582" t="s">
        <v>15</v>
      </c>
      <c r="C1582">
        <v>326</v>
      </c>
      <c r="D1582">
        <v>108</v>
      </c>
      <c r="E1582">
        <v>10.7999999523163</v>
      </c>
      <c r="F1582">
        <v>1.45117488786131</v>
      </c>
      <c r="G1582">
        <v>1.5379257055820299</v>
      </c>
      <c r="H1582">
        <v>1.6012486177258001</v>
      </c>
      <c r="I1582">
        <v>0.46604198895725601</v>
      </c>
      <c r="J1582">
        <v>0.73532043873502895</v>
      </c>
      <c r="K1582">
        <v>15.672688718441901</v>
      </c>
      <c r="L1582">
        <v>15.3650372055559</v>
      </c>
      <c r="M1582">
        <v>0.30765151288594</v>
      </c>
      <c r="N1582">
        <v>2.0022829022157799E-2</v>
      </c>
      <c r="O1582" t="s">
        <v>25</v>
      </c>
    </row>
    <row r="1583" spans="1:15" x14ac:dyDescent="0.3">
      <c r="A1583">
        <v>280152</v>
      </c>
      <c r="B1583" t="s">
        <v>15</v>
      </c>
      <c r="C1583">
        <v>328</v>
      </c>
      <c r="D1583">
        <v>182</v>
      </c>
      <c r="E1583">
        <v>18.200000047683702</v>
      </c>
      <c r="F1583">
        <v>2.06526016038283</v>
      </c>
      <c r="G1583">
        <v>2.9483682259067598</v>
      </c>
      <c r="H1583">
        <v>3.18111400000691</v>
      </c>
      <c r="I1583">
        <v>0.30351195236293599</v>
      </c>
      <c r="J1583">
        <v>0.87656464256050703</v>
      </c>
      <c r="K1583">
        <v>37.587734875455098</v>
      </c>
      <c r="L1583">
        <v>36.708227257560601</v>
      </c>
      <c r="M1583">
        <v>0.87950761789448995</v>
      </c>
      <c r="N1583">
        <v>2.39594141041868E-2</v>
      </c>
      <c r="O1583" t="s">
        <v>25</v>
      </c>
    </row>
    <row r="1584" spans="1:15" x14ac:dyDescent="0.3">
      <c r="A1584">
        <v>280152</v>
      </c>
      <c r="B1584" t="s">
        <v>15</v>
      </c>
      <c r="C1584">
        <v>331</v>
      </c>
      <c r="D1584">
        <v>28</v>
      </c>
      <c r="E1584">
        <v>2.8000001907348602</v>
      </c>
      <c r="F1584">
        <v>2.89719638799366</v>
      </c>
      <c r="G1584">
        <v>3.7440348700190902</v>
      </c>
      <c r="H1584">
        <v>4.0219696142699304</v>
      </c>
      <c r="I1584">
        <v>4.7160557351960302</v>
      </c>
      <c r="J1584">
        <v>5.3456791989420802</v>
      </c>
      <c r="K1584">
        <v>8.1121501524850501</v>
      </c>
      <c r="L1584">
        <v>7.6641042650846698</v>
      </c>
      <c r="M1584">
        <v>0.44804588740038698</v>
      </c>
      <c r="N1584">
        <v>5.8460306893467998E-2</v>
      </c>
      <c r="O1584" t="s">
        <v>25</v>
      </c>
    </row>
    <row r="1585" spans="1:15" x14ac:dyDescent="0.3">
      <c r="A1585">
        <v>280152</v>
      </c>
      <c r="B1585" t="s">
        <v>15</v>
      </c>
      <c r="C1585">
        <v>335</v>
      </c>
      <c r="D1585">
        <v>32</v>
      </c>
      <c r="E1585">
        <v>3.2000000476837198</v>
      </c>
      <c r="F1585">
        <v>2.46191614220142</v>
      </c>
      <c r="G1585">
        <v>3.0354894741305398</v>
      </c>
      <c r="H1585">
        <v>3.1134109420166798</v>
      </c>
      <c r="I1585">
        <v>3.0748998327616701</v>
      </c>
      <c r="J1585">
        <v>3.8817381108420599</v>
      </c>
      <c r="K1585">
        <v>7.8781317039298102</v>
      </c>
      <c r="L1585">
        <v>7.2396194026301997</v>
      </c>
      <c r="M1585">
        <v>0.638512301299615</v>
      </c>
      <c r="N1585">
        <v>8.8196943207765804E-2</v>
      </c>
      <c r="O1585" t="s">
        <v>25</v>
      </c>
    </row>
    <row r="1586" spans="1:15" x14ac:dyDescent="0.3">
      <c r="A1586">
        <v>280152</v>
      </c>
      <c r="B1586" t="s">
        <v>15</v>
      </c>
      <c r="C1586">
        <v>338</v>
      </c>
      <c r="D1586">
        <v>45</v>
      </c>
      <c r="E1586">
        <v>4.5</v>
      </c>
      <c r="F1586">
        <v>1.9575430344373099</v>
      </c>
      <c r="G1586">
        <v>2.29124190353301</v>
      </c>
      <c r="H1586">
        <v>2.9506765558159</v>
      </c>
      <c r="I1586">
        <v>3.25276663953565</v>
      </c>
      <c r="J1586">
        <v>3.4989002967304099</v>
      </c>
      <c r="K1586">
        <v>8.8089436772843204</v>
      </c>
      <c r="L1586">
        <v>4.1640507850599899</v>
      </c>
      <c r="M1586">
        <v>4.6448928922243304</v>
      </c>
      <c r="N1586">
        <v>1.11547460201243</v>
      </c>
      <c r="O1586" t="s">
        <v>25</v>
      </c>
    </row>
    <row r="1587" spans="1:15" x14ac:dyDescent="0.3">
      <c r="A1587">
        <v>280152</v>
      </c>
      <c r="B1587" t="s">
        <v>15</v>
      </c>
      <c r="C1587">
        <v>339</v>
      </c>
      <c r="D1587">
        <v>45</v>
      </c>
      <c r="E1587">
        <v>4.5</v>
      </c>
      <c r="F1587">
        <v>1.4568388742618399</v>
      </c>
      <c r="G1587">
        <v>1.6314766501398901</v>
      </c>
      <c r="H1587">
        <v>1.73037427204492</v>
      </c>
      <c r="I1587">
        <v>0.65870982704642</v>
      </c>
      <c r="J1587">
        <v>1.16956483491535</v>
      </c>
      <c r="K1587">
        <v>6.5557749417497302</v>
      </c>
      <c r="L1587">
        <v>6.4170031764459896</v>
      </c>
      <c r="M1587">
        <v>0.13877176530374899</v>
      </c>
      <c r="N1587">
        <v>2.16256345038318E-2</v>
      </c>
      <c r="O1587" t="s">
        <v>25</v>
      </c>
    </row>
    <row r="1588" spans="1:15" x14ac:dyDescent="0.3">
      <c r="A1588">
        <v>280152</v>
      </c>
      <c r="B1588" t="s">
        <v>15</v>
      </c>
      <c r="C1588">
        <v>342</v>
      </c>
      <c r="D1588">
        <v>110</v>
      </c>
      <c r="E1588">
        <v>11</v>
      </c>
      <c r="F1588">
        <v>1.2109450774958599</v>
      </c>
      <c r="G1588">
        <v>1.29528709951037</v>
      </c>
      <c r="H1588">
        <v>1.4400433582208301</v>
      </c>
      <c r="I1588">
        <v>0.46829779655915199</v>
      </c>
      <c r="J1588">
        <v>0.93388084289583495</v>
      </c>
      <c r="K1588">
        <v>13.3203958263232</v>
      </c>
      <c r="L1588">
        <v>13.0109330444887</v>
      </c>
      <c r="M1588">
        <v>0.30946278183457598</v>
      </c>
      <c r="N1588">
        <v>2.3784826251616299E-2</v>
      </c>
      <c r="O1588" t="s">
        <v>25</v>
      </c>
    </row>
    <row r="1589" spans="1:15" x14ac:dyDescent="0.3">
      <c r="A1589">
        <v>280152</v>
      </c>
      <c r="B1589" t="s">
        <v>15</v>
      </c>
      <c r="C1589">
        <v>343</v>
      </c>
      <c r="D1589">
        <v>40</v>
      </c>
      <c r="E1589">
        <v>4</v>
      </c>
      <c r="F1589">
        <v>2.120574566473</v>
      </c>
      <c r="G1589">
        <v>2.5457025773495201</v>
      </c>
      <c r="H1589">
        <v>2.6840350840490399</v>
      </c>
      <c r="I1589">
        <v>1.9863573916930699</v>
      </c>
      <c r="J1589">
        <v>2.3944656687003301</v>
      </c>
      <c r="K1589">
        <v>8.4822982678806707</v>
      </c>
      <c r="L1589">
        <v>8.3372205427921298</v>
      </c>
      <c r="M1589">
        <v>0.145077725088536</v>
      </c>
      <c r="N1589">
        <v>1.74012099528735E-2</v>
      </c>
      <c r="O1589" t="s">
        <v>25</v>
      </c>
    </row>
    <row r="1590" spans="1:15" x14ac:dyDescent="0.3">
      <c r="A1590">
        <v>280152</v>
      </c>
      <c r="B1590" t="s">
        <v>15</v>
      </c>
      <c r="C1590">
        <v>345</v>
      </c>
      <c r="D1590">
        <v>25</v>
      </c>
      <c r="E1590">
        <v>2.5</v>
      </c>
      <c r="F1590">
        <v>3.5492320111770002</v>
      </c>
      <c r="G1590">
        <v>4.47530374457211</v>
      </c>
      <c r="H1590">
        <v>4.7750380245633703</v>
      </c>
      <c r="I1590">
        <v>3.9923169607497502</v>
      </c>
      <c r="J1590">
        <v>4.3372747844854302</v>
      </c>
      <c r="K1590">
        <v>8.8730798565262106</v>
      </c>
      <c r="L1590">
        <v>8.7320398388416294</v>
      </c>
      <c r="M1590">
        <v>0.141040017684571</v>
      </c>
      <c r="N1590">
        <v>1.61520126210602E-2</v>
      </c>
      <c r="O1590" t="s">
        <v>25</v>
      </c>
    </row>
    <row r="1591" spans="1:15" x14ac:dyDescent="0.3">
      <c r="A1591">
        <v>280152</v>
      </c>
      <c r="B1591" t="s">
        <v>15</v>
      </c>
      <c r="C1591">
        <v>348</v>
      </c>
      <c r="D1591">
        <v>23</v>
      </c>
      <c r="E1591">
        <v>2.2999999523162802</v>
      </c>
      <c r="F1591">
        <v>3.2366094876881499</v>
      </c>
      <c r="G1591">
        <v>4.2764101027521599</v>
      </c>
      <c r="H1591">
        <v>4.48825993197201</v>
      </c>
      <c r="I1591">
        <v>2.93786944313984</v>
      </c>
      <c r="J1591">
        <v>2.9560545865964598</v>
      </c>
      <c r="K1591">
        <v>7.4442018260835399</v>
      </c>
      <c r="L1591">
        <v>7.1577861792298298</v>
      </c>
      <c r="M1591">
        <v>0.28641564685371401</v>
      </c>
      <c r="N1591">
        <v>4.0014557529648297E-2</v>
      </c>
      <c r="O1591" t="s">
        <v>25</v>
      </c>
    </row>
    <row r="1592" spans="1:15" x14ac:dyDescent="0.3">
      <c r="A1592">
        <v>280152</v>
      </c>
      <c r="B1592" t="s">
        <v>15</v>
      </c>
      <c r="C1592">
        <v>350</v>
      </c>
      <c r="D1592">
        <v>67</v>
      </c>
      <c r="E1592">
        <v>6.7000000476837203</v>
      </c>
      <c r="F1592">
        <v>2.5470637177407101</v>
      </c>
      <c r="G1592">
        <v>3.47060470183794</v>
      </c>
      <c r="H1592">
        <v>3.73850114053162</v>
      </c>
      <c r="I1592">
        <v>2.6604327964080698</v>
      </c>
      <c r="J1592">
        <v>3.1013539983708598</v>
      </c>
      <c r="K1592">
        <v>17.065326950234802</v>
      </c>
      <c r="L1592">
        <v>16.565911376736299</v>
      </c>
      <c r="M1592">
        <v>0.49941557349847099</v>
      </c>
      <c r="N1592">
        <v>3.0147183703989E-2</v>
      </c>
      <c r="O1592" t="s">
        <v>25</v>
      </c>
    </row>
    <row r="1593" spans="1:15" x14ac:dyDescent="0.3">
      <c r="A1593">
        <v>280152</v>
      </c>
      <c r="B1593" t="s">
        <v>15</v>
      </c>
      <c r="C1593">
        <v>357</v>
      </c>
      <c r="D1593">
        <v>36</v>
      </c>
      <c r="E1593">
        <v>3.5999999046325701</v>
      </c>
      <c r="F1593">
        <v>2.2081488124058799</v>
      </c>
      <c r="G1593">
        <v>2.5326123850170599</v>
      </c>
      <c r="H1593">
        <v>3.5605403010100698</v>
      </c>
      <c r="I1593">
        <v>3.0283801806579702</v>
      </c>
      <c r="J1593">
        <v>3.4634417310755201</v>
      </c>
      <c r="K1593">
        <v>7.9493354083707697</v>
      </c>
      <c r="L1593">
        <v>6.3575807634437096</v>
      </c>
      <c r="M1593">
        <v>1.5917546449270601</v>
      </c>
      <c r="N1593">
        <v>0.25037112451322602</v>
      </c>
      <c r="O1593" t="s">
        <v>25</v>
      </c>
    </row>
    <row r="1594" spans="1:15" x14ac:dyDescent="0.3">
      <c r="A1594">
        <v>280152</v>
      </c>
      <c r="B1594" t="s">
        <v>15</v>
      </c>
      <c r="C1594">
        <v>358</v>
      </c>
      <c r="D1594">
        <v>39</v>
      </c>
      <c r="E1594">
        <v>3.8999998569488499</v>
      </c>
      <c r="F1594">
        <v>4.0900226245229598</v>
      </c>
      <c r="G1594">
        <v>5.0792443540847101</v>
      </c>
      <c r="H1594">
        <v>5.4217415502936497</v>
      </c>
      <c r="I1594">
        <v>2.6584351709042902</v>
      </c>
      <c r="J1594">
        <v>3.6081508860620501</v>
      </c>
      <c r="K1594">
        <v>15.9510879794848</v>
      </c>
      <c r="L1594">
        <v>15.5017524566868</v>
      </c>
      <c r="M1594">
        <v>0.44933552279799299</v>
      </c>
      <c r="N1594">
        <v>2.89861113479573E-2</v>
      </c>
      <c r="O1594" t="s">
        <v>25</v>
      </c>
    </row>
    <row r="1595" spans="1:15" x14ac:dyDescent="0.3">
      <c r="A1595">
        <v>280152</v>
      </c>
      <c r="B1595" t="s">
        <v>15</v>
      </c>
      <c r="C1595">
        <v>359</v>
      </c>
      <c r="D1595">
        <v>144</v>
      </c>
      <c r="E1595">
        <v>14.399999856948901</v>
      </c>
      <c r="F1595">
        <v>2.1743115739190602</v>
      </c>
      <c r="G1595">
        <v>2.9521220396516199</v>
      </c>
      <c r="H1595">
        <v>3.2353294811509801</v>
      </c>
      <c r="I1595">
        <v>1.1557853936618601</v>
      </c>
      <c r="J1595">
        <v>1.6374640634752</v>
      </c>
      <c r="K1595">
        <v>31.310086496429701</v>
      </c>
      <c r="L1595">
        <v>29.024616502066301</v>
      </c>
      <c r="M1595">
        <v>2.2854699943633698</v>
      </c>
      <c r="N1595">
        <v>7.8742470006474205E-2</v>
      </c>
      <c r="O1595" t="s">
        <v>25</v>
      </c>
    </row>
    <row r="1596" spans="1:15" x14ac:dyDescent="0.3">
      <c r="A1596">
        <v>280152</v>
      </c>
      <c r="B1596" t="s">
        <v>15</v>
      </c>
      <c r="C1596">
        <v>360</v>
      </c>
      <c r="D1596">
        <v>63</v>
      </c>
      <c r="E1596">
        <v>6.3000001907348597</v>
      </c>
      <c r="F1596">
        <v>1.5500687507013999</v>
      </c>
      <c r="G1596">
        <v>1.6629460837285199</v>
      </c>
      <c r="H1596">
        <v>1.7089228819797799</v>
      </c>
      <c r="I1596">
        <v>0.67871879858346595</v>
      </c>
      <c r="J1596">
        <v>0.88185467621393299</v>
      </c>
      <c r="K1596">
        <v>9.7654333577722205</v>
      </c>
      <c r="L1596">
        <v>9.6468326110699696</v>
      </c>
      <c r="M1596">
        <v>0.11860074670224401</v>
      </c>
      <c r="N1596">
        <v>1.2294268127566199E-2</v>
      </c>
      <c r="O1596" t="s">
        <v>25</v>
      </c>
    </row>
    <row r="1597" spans="1:15" x14ac:dyDescent="0.3">
      <c r="A1597">
        <v>280152</v>
      </c>
      <c r="B1597" t="s">
        <v>15</v>
      </c>
      <c r="C1597">
        <v>362</v>
      </c>
      <c r="D1597">
        <v>131</v>
      </c>
      <c r="E1597">
        <v>13.0999999046326</v>
      </c>
      <c r="F1597">
        <v>1.34127146034026</v>
      </c>
      <c r="G1597">
        <v>1.3612221637474</v>
      </c>
      <c r="H1597">
        <v>1.82191550532229</v>
      </c>
      <c r="I1597">
        <v>0.45618345936009502</v>
      </c>
      <c r="J1597">
        <v>1.04800660245121</v>
      </c>
      <c r="K1597">
        <v>17.570656001125901</v>
      </c>
      <c r="L1597">
        <v>17.4085741181323</v>
      </c>
      <c r="M1597">
        <v>0.16208188299360801</v>
      </c>
      <c r="N1597">
        <v>9.3104628727052E-3</v>
      </c>
      <c r="O1597" t="s">
        <v>25</v>
      </c>
    </row>
    <row r="1598" spans="1:15" x14ac:dyDescent="0.3">
      <c r="A1598">
        <v>280152</v>
      </c>
      <c r="B1598" t="s">
        <v>15</v>
      </c>
      <c r="C1598">
        <v>365</v>
      </c>
      <c r="D1598">
        <v>30</v>
      </c>
      <c r="E1598">
        <v>3</v>
      </c>
      <c r="F1598">
        <v>3.0689749761502401</v>
      </c>
      <c r="G1598">
        <v>3.2179759233696998</v>
      </c>
      <c r="H1598">
        <v>3.2866981841268101</v>
      </c>
      <c r="I1598">
        <v>0.43523945235317002</v>
      </c>
      <c r="J1598">
        <v>1.3700111956644101</v>
      </c>
      <c r="K1598">
        <v>9.2069248867469806</v>
      </c>
      <c r="L1598">
        <v>8.8948324822886704</v>
      </c>
      <c r="M1598">
        <v>0.31209240445830999</v>
      </c>
      <c r="N1598">
        <v>3.5086934473442501E-2</v>
      </c>
      <c r="O1598" t="s">
        <v>25</v>
      </c>
    </row>
    <row r="1599" spans="1:15" x14ac:dyDescent="0.3">
      <c r="A1599">
        <v>280152</v>
      </c>
      <c r="B1599" t="s">
        <v>15</v>
      </c>
      <c r="C1599">
        <v>371</v>
      </c>
      <c r="D1599">
        <v>34</v>
      </c>
      <c r="E1599">
        <v>3.3999998569488499</v>
      </c>
      <c r="F1599">
        <v>2.9004812658014201</v>
      </c>
      <c r="G1599">
        <v>3.8590722383991798</v>
      </c>
      <c r="H1599">
        <v>4.31190666333507</v>
      </c>
      <c r="I1599">
        <v>2.9690385274276299</v>
      </c>
      <c r="J1599">
        <v>4.4018590496814598</v>
      </c>
      <c r="K1599">
        <v>9.8616361763712703</v>
      </c>
      <c r="L1599">
        <v>9.6576555785876899</v>
      </c>
      <c r="M1599">
        <v>0.20398059778357699</v>
      </c>
      <c r="N1599">
        <v>2.1121129877092401E-2</v>
      </c>
      <c r="O1599" t="s">
        <v>25</v>
      </c>
    </row>
    <row r="1600" spans="1:15" x14ac:dyDescent="0.3">
      <c r="A1600">
        <v>280152</v>
      </c>
      <c r="B1600" t="s">
        <v>15</v>
      </c>
      <c r="C1600">
        <v>372</v>
      </c>
      <c r="D1600">
        <v>161</v>
      </c>
      <c r="E1600">
        <v>16.0999999046326</v>
      </c>
      <c r="F1600">
        <v>1.4941454259510401</v>
      </c>
      <c r="G1600">
        <v>1.6078651183399799</v>
      </c>
      <c r="H1600">
        <v>1.7220367677455699</v>
      </c>
      <c r="I1600">
        <v>0.58537056138054999</v>
      </c>
      <c r="J1600">
        <v>1.2835497267342399</v>
      </c>
      <c r="K1600">
        <v>24.0557412728899</v>
      </c>
      <c r="L1600">
        <v>21.316173479202899</v>
      </c>
      <c r="M1600">
        <v>2.73956779368701</v>
      </c>
      <c r="N1600">
        <v>0.12852061822258401</v>
      </c>
      <c r="O1600" t="s">
        <v>25</v>
      </c>
    </row>
    <row r="1601" spans="1:15" x14ac:dyDescent="0.3">
      <c r="A1601">
        <v>280152</v>
      </c>
      <c r="B1601" t="s">
        <v>15</v>
      </c>
      <c r="C1601">
        <v>399</v>
      </c>
      <c r="D1601">
        <v>26</v>
      </c>
      <c r="E1601">
        <v>2.5999999046325701</v>
      </c>
      <c r="F1601">
        <v>3.2191701298207702</v>
      </c>
      <c r="G1601">
        <v>4.4249697729820898</v>
      </c>
      <c r="H1601">
        <v>5.3068816107644396</v>
      </c>
      <c r="I1601">
        <v>-1.05046003555968</v>
      </c>
      <c r="J1601">
        <v>-0.50595435197397498</v>
      </c>
      <c r="K1601">
        <v>8.3698418251529407</v>
      </c>
      <c r="L1601">
        <v>7.7802049329139704</v>
      </c>
      <c r="M1601">
        <v>0.58963689223896998</v>
      </c>
      <c r="N1601">
        <v>7.5786807330038994E-2</v>
      </c>
      <c r="O1601" t="s">
        <v>25</v>
      </c>
    </row>
    <row r="1602" spans="1:15" x14ac:dyDescent="0.3">
      <c r="A1602">
        <v>280152</v>
      </c>
      <c r="B1602" t="s">
        <v>15</v>
      </c>
      <c r="C1602">
        <v>402</v>
      </c>
      <c r="D1602">
        <v>19</v>
      </c>
      <c r="E1602">
        <v>1.8999998569488501</v>
      </c>
      <c r="F1602">
        <v>3.3840780054224302</v>
      </c>
      <c r="G1602">
        <v>3.9214770137834498</v>
      </c>
      <c r="H1602">
        <v>4.0256598605062202</v>
      </c>
      <c r="I1602">
        <v>3.1948379043530499</v>
      </c>
      <c r="J1602">
        <v>3.5280891867263402</v>
      </c>
      <c r="K1602">
        <v>6.4297477794037299</v>
      </c>
      <c r="L1602">
        <v>6.1023784558727003</v>
      </c>
      <c r="M1602">
        <v>0.32736932353102899</v>
      </c>
      <c r="N1602">
        <v>5.3646184991358703E-2</v>
      </c>
      <c r="O1602" t="s">
        <v>25</v>
      </c>
    </row>
    <row r="1603" spans="1:15" x14ac:dyDescent="0.3">
      <c r="A1603">
        <v>280152</v>
      </c>
      <c r="B1603" t="s">
        <v>15</v>
      </c>
      <c r="C1603">
        <v>416</v>
      </c>
      <c r="D1603">
        <v>88</v>
      </c>
      <c r="E1603">
        <v>8.7999999523162806</v>
      </c>
      <c r="F1603">
        <v>2.5954680075491599</v>
      </c>
      <c r="G1603">
        <v>3.6982277980137899</v>
      </c>
      <c r="H1603">
        <v>3.8194309439868599</v>
      </c>
      <c r="I1603">
        <v>0.38729525723851899</v>
      </c>
      <c r="J1603">
        <v>0.68457016767129897</v>
      </c>
      <c r="K1603">
        <v>22.840118141342401</v>
      </c>
      <c r="L1603">
        <v>21.464921674397502</v>
      </c>
      <c r="M1603">
        <v>1.3751964669449599</v>
      </c>
      <c r="N1603">
        <v>6.4067155138294404E-2</v>
      </c>
      <c r="O1603" t="s">
        <v>25</v>
      </c>
    </row>
    <row r="1604" spans="1:15" x14ac:dyDescent="0.3">
      <c r="A1604">
        <v>280152</v>
      </c>
      <c r="B1604" t="s">
        <v>15</v>
      </c>
      <c r="C1604">
        <v>418</v>
      </c>
      <c r="D1604">
        <v>21</v>
      </c>
      <c r="E1604">
        <v>2.1000001430511501</v>
      </c>
      <c r="F1604">
        <v>3.82109273223571</v>
      </c>
      <c r="G1604">
        <v>4.8841765465409601</v>
      </c>
      <c r="H1604">
        <v>5.0558366809233002</v>
      </c>
      <c r="I1604">
        <v>4.2490293150811302</v>
      </c>
      <c r="J1604">
        <v>4.9725645159162903</v>
      </c>
      <c r="K1604">
        <v>8.0242950805293294</v>
      </c>
      <c r="L1604">
        <v>7.5223476195961796</v>
      </c>
      <c r="M1604">
        <v>0.50194746093314802</v>
      </c>
      <c r="N1604">
        <v>6.6727501348853399E-2</v>
      </c>
      <c r="O1604" t="s">
        <v>25</v>
      </c>
    </row>
    <row r="1605" spans="1:15" x14ac:dyDescent="0.3">
      <c r="A1605">
        <v>280152</v>
      </c>
      <c r="B1605" t="s">
        <v>15</v>
      </c>
      <c r="C1605">
        <v>423</v>
      </c>
      <c r="D1605">
        <v>139</v>
      </c>
      <c r="E1605">
        <v>13.9000000953674</v>
      </c>
      <c r="F1605">
        <v>1.8773323417829999</v>
      </c>
      <c r="G1605">
        <v>2.4050740196914999</v>
      </c>
      <c r="H1605">
        <v>2.653452636476</v>
      </c>
      <c r="I1605">
        <v>0.70876615272217103</v>
      </c>
      <c r="J1605">
        <v>1.39742423598471</v>
      </c>
      <c r="K1605">
        <v>26.094919641587801</v>
      </c>
      <c r="L1605">
        <v>25.716077651840099</v>
      </c>
      <c r="M1605">
        <v>0.37884198974773797</v>
      </c>
      <c r="N1605">
        <v>1.4731717444500299E-2</v>
      </c>
      <c r="O1605" t="s">
        <v>25</v>
      </c>
    </row>
    <row r="1606" spans="1:15" x14ac:dyDescent="0.3">
      <c r="A1606">
        <v>280152</v>
      </c>
      <c r="B1606" t="s">
        <v>15</v>
      </c>
      <c r="C1606">
        <v>433</v>
      </c>
      <c r="D1606">
        <v>12</v>
      </c>
      <c r="E1606">
        <v>1.20000004768372</v>
      </c>
      <c r="F1606">
        <v>5.5007118918075797</v>
      </c>
      <c r="G1606">
        <v>5.8923835304787398</v>
      </c>
      <c r="H1606">
        <v>5.97833609637956</v>
      </c>
      <c r="I1606">
        <v>2.4784535199566902</v>
      </c>
      <c r="J1606">
        <v>2.70700087873219</v>
      </c>
      <c r="K1606">
        <v>6.6008544648631302</v>
      </c>
      <c r="L1606">
        <v>5.9960263312845097</v>
      </c>
      <c r="M1606">
        <v>0.60482813357861698</v>
      </c>
      <c r="N1606">
        <v>0.10087149391304399</v>
      </c>
      <c r="O1606" t="s">
        <v>25</v>
      </c>
    </row>
    <row r="1607" spans="1:15" x14ac:dyDescent="0.3">
      <c r="A1607">
        <v>280152</v>
      </c>
      <c r="B1607" t="s">
        <v>15</v>
      </c>
      <c r="C1607">
        <v>451</v>
      </c>
      <c r="D1607">
        <v>49</v>
      </c>
      <c r="E1607">
        <v>4.9000000953674299</v>
      </c>
      <c r="F1607">
        <v>1.64024811817322</v>
      </c>
      <c r="G1607">
        <v>1.6186283984885499</v>
      </c>
      <c r="H1607">
        <v>3.1517651676386098</v>
      </c>
      <c r="I1607">
        <v>0.28854323546705601</v>
      </c>
      <c r="J1607">
        <v>0.46822839792337501</v>
      </c>
      <c r="K1607">
        <v>8.0372160950676204</v>
      </c>
      <c r="L1607">
        <v>6.0353894185372203</v>
      </c>
      <c r="M1607">
        <v>2.0018266765304</v>
      </c>
      <c r="N1607">
        <v>0.33168144384883502</v>
      </c>
      <c r="O1607" t="s">
        <v>25</v>
      </c>
    </row>
    <row r="1608" spans="1:15" x14ac:dyDescent="0.3">
      <c r="A1608">
        <v>280152</v>
      </c>
      <c r="B1608" t="s">
        <v>15</v>
      </c>
      <c r="C1608">
        <v>501</v>
      </c>
      <c r="D1608">
        <v>111</v>
      </c>
      <c r="E1608">
        <v>11.100000143051099</v>
      </c>
      <c r="F1608">
        <v>2.2762802810848899</v>
      </c>
      <c r="G1608">
        <v>2.9746662036831899</v>
      </c>
      <c r="H1608">
        <v>3.3787086700710498</v>
      </c>
      <c r="I1608">
        <v>0.226191370651873</v>
      </c>
      <c r="J1608">
        <v>0.54909684578159301</v>
      </c>
      <c r="K1608">
        <v>25.2667114775914</v>
      </c>
      <c r="L1608">
        <v>20.594363216438701</v>
      </c>
      <c r="M1608">
        <v>4.6723482611526999</v>
      </c>
      <c r="N1608">
        <v>0.22687510228153901</v>
      </c>
      <c r="O1608" t="s">
        <v>25</v>
      </c>
    </row>
    <row r="1609" spans="1:15" x14ac:dyDescent="0.3">
      <c r="A1609">
        <v>280152</v>
      </c>
      <c r="B1609" t="s">
        <v>15</v>
      </c>
      <c r="C1609">
        <v>502</v>
      </c>
      <c r="D1609">
        <v>27</v>
      </c>
      <c r="E1609">
        <v>2.6999998092651398</v>
      </c>
      <c r="F1609">
        <v>3.5134507952770102</v>
      </c>
      <c r="G1609">
        <v>4.7399471951088197</v>
      </c>
      <c r="H1609">
        <v>5.18387067464562</v>
      </c>
      <c r="I1609">
        <v>4.2239570740288102</v>
      </c>
      <c r="J1609">
        <v>4.5452541684526997</v>
      </c>
      <c r="K1609">
        <v>9.4863169633934703</v>
      </c>
      <c r="L1609">
        <v>8.8864569780651692</v>
      </c>
      <c r="M1609">
        <v>0.59985998532830498</v>
      </c>
      <c r="N1609">
        <v>6.7502716415435898E-2</v>
      </c>
      <c r="O1609" t="s">
        <v>25</v>
      </c>
    </row>
    <row r="1610" spans="1:15" x14ac:dyDescent="0.3">
      <c r="A1610">
        <v>280152</v>
      </c>
      <c r="B1610" t="s">
        <v>15</v>
      </c>
      <c r="C1610">
        <v>504</v>
      </c>
      <c r="D1610">
        <v>100</v>
      </c>
      <c r="E1610">
        <v>10</v>
      </c>
      <c r="F1610">
        <v>1.85517224407722</v>
      </c>
      <c r="G1610">
        <v>2.1585962259078801</v>
      </c>
      <c r="H1610">
        <v>2.6003810091939301</v>
      </c>
      <c r="I1610">
        <v>0.87833898401199895</v>
      </c>
      <c r="J1610">
        <v>1.15924067888788</v>
      </c>
      <c r="K1610">
        <v>18.551722440509899</v>
      </c>
      <c r="L1610">
        <v>18.192859672025602</v>
      </c>
      <c r="M1610">
        <v>0.358862768484283</v>
      </c>
      <c r="N1610">
        <v>1.9725473342494401E-2</v>
      </c>
      <c r="O1610" t="s">
        <v>25</v>
      </c>
    </row>
    <row r="1611" spans="1:15" x14ac:dyDescent="0.3">
      <c r="A1611">
        <v>280152</v>
      </c>
      <c r="B1611" t="s">
        <v>15</v>
      </c>
      <c r="C1611">
        <v>506</v>
      </c>
      <c r="D1611">
        <v>55</v>
      </c>
      <c r="E1611">
        <v>5.5</v>
      </c>
      <c r="F1611">
        <v>1.1782347688133099</v>
      </c>
      <c r="G1611">
        <v>1.27535250128309</v>
      </c>
      <c r="H1611">
        <v>1.3515099518393301</v>
      </c>
      <c r="I1611">
        <v>0.328249992465592</v>
      </c>
      <c r="J1611">
        <v>0.46190704477130001</v>
      </c>
      <c r="K1611">
        <v>6.4802912368984202</v>
      </c>
      <c r="L1611">
        <v>6.3659339921382596</v>
      </c>
      <c r="M1611">
        <v>0.114357244760163</v>
      </c>
      <c r="N1611">
        <v>1.7963938190592499E-2</v>
      </c>
      <c r="O1611" t="s">
        <v>25</v>
      </c>
    </row>
    <row r="1612" spans="1:15" x14ac:dyDescent="0.3">
      <c r="A1612">
        <v>280152</v>
      </c>
      <c r="B1612" t="s">
        <v>15</v>
      </c>
      <c r="C1612">
        <v>507</v>
      </c>
      <c r="D1612">
        <v>49</v>
      </c>
      <c r="E1612">
        <v>4.8999998569488499</v>
      </c>
      <c r="F1612">
        <v>2.7269353833304901</v>
      </c>
      <c r="G1612">
        <v>3.1350672974766298</v>
      </c>
      <c r="H1612">
        <v>3.19501395127973</v>
      </c>
      <c r="I1612">
        <v>1.48473283876679</v>
      </c>
      <c r="J1612">
        <v>1.7255242656040799</v>
      </c>
      <c r="K1612">
        <v>13.361983048777599</v>
      </c>
      <c r="L1612">
        <v>13.231715799369001</v>
      </c>
      <c r="M1612">
        <v>0.13026724940860199</v>
      </c>
      <c r="N1612">
        <v>9.8450761325159404E-3</v>
      </c>
      <c r="O1612" t="s">
        <v>25</v>
      </c>
    </row>
    <row r="1613" spans="1:15" x14ac:dyDescent="0.3">
      <c r="A1613">
        <v>280152</v>
      </c>
      <c r="B1613" t="s">
        <v>15</v>
      </c>
      <c r="C1613">
        <v>508</v>
      </c>
      <c r="D1613">
        <v>34</v>
      </c>
      <c r="E1613">
        <v>3.3999998569488499</v>
      </c>
      <c r="F1613">
        <v>2.1672737721234099</v>
      </c>
      <c r="G1613">
        <v>2.7783613621133001</v>
      </c>
      <c r="H1613">
        <v>3.1008518119754198</v>
      </c>
      <c r="I1613">
        <v>-0.115499835029064</v>
      </c>
      <c r="J1613">
        <v>-9.6418950160979899E-2</v>
      </c>
      <c r="K1613">
        <v>7.3687305552784297</v>
      </c>
      <c r="L1613">
        <v>7.0521587878942302</v>
      </c>
      <c r="M1613">
        <v>0.31657176738419601</v>
      </c>
      <c r="N1613">
        <v>4.4890050962497402E-2</v>
      </c>
      <c r="O1613" t="s">
        <v>25</v>
      </c>
    </row>
    <row r="1614" spans="1:15" x14ac:dyDescent="0.3">
      <c r="A1614">
        <v>280152</v>
      </c>
      <c r="B1614" t="s">
        <v>15</v>
      </c>
      <c r="C1614">
        <v>509</v>
      </c>
      <c r="D1614">
        <v>56</v>
      </c>
      <c r="E1614">
        <v>5.5999999046325701</v>
      </c>
      <c r="F1614">
        <v>1.3370513316699399</v>
      </c>
      <c r="G1614">
        <v>1.43893999754882</v>
      </c>
      <c r="H1614">
        <v>1.53034279720486</v>
      </c>
      <c r="I1614">
        <v>0.39309578085653002</v>
      </c>
      <c r="J1614">
        <v>0.47167022037540901</v>
      </c>
      <c r="K1614">
        <v>7.48748737370087</v>
      </c>
      <c r="L1614">
        <v>6.6603930374686398</v>
      </c>
      <c r="M1614">
        <v>0.82709433623223505</v>
      </c>
      <c r="N1614">
        <v>0.124181010276622</v>
      </c>
      <c r="O1614" t="s">
        <v>25</v>
      </c>
    </row>
    <row r="1615" spans="1:15" x14ac:dyDescent="0.3">
      <c r="A1615">
        <v>280152</v>
      </c>
      <c r="B1615" t="s">
        <v>15</v>
      </c>
      <c r="C1615">
        <v>511</v>
      </c>
      <c r="D1615">
        <v>51</v>
      </c>
      <c r="E1615">
        <v>5.0999999046325701</v>
      </c>
      <c r="F1615">
        <v>2.7699261875199599</v>
      </c>
      <c r="G1615">
        <v>3.7380074375666301</v>
      </c>
      <c r="H1615">
        <v>5.9015154539954002</v>
      </c>
      <c r="I1615">
        <v>4.5945993460477004</v>
      </c>
      <c r="J1615">
        <v>6.8324100859260497</v>
      </c>
      <c r="K1615">
        <v>14.126623476568399</v>
      </c>
      <c r="L1615">
        <v>12.2961711981007</v>
      </c>
      <c r="M1615">
        <v>1.83045227846771</v>
      </c>
      <c r="N1615">
        <v>0.14886359737333901</v>
      </c>
      <c r="O1615" t="s">
        <v>25</v>
      </c>
    </row>
    <row r="1616" spans="1:15" x14ac:dyDescent="0.3">
      <c r="A1616">
        <v>280152</v>
      </c>
      <c r="B1616" t="s">
        <v>15</v>
      </c>
      <c r="C1616">
        <v>513</v>
      </c>
      <c r="D1616">
        <v>90</v>
      </c>
      <c r="E1616">
        <v>9</v>
      </c>
      <c r="F1616">
        <v>2.6036293655893599</v>
      </c>
      <c r="G1616">
        <v>3.78808873479844</v>
      </c>
      <c r="H1616">
        <v>4.1185701583381098</v>
      </c>
      <c r="I1616">
        <v>2.1312990229130699</v>
      </c>
      <c r="J1616">
        <v>3.0452877574701702</v>
      </c>
      <c r="K1616">
        <v>23.432664285400001</v>
      </c>
      <c r="L1616">
        <v>23.124455868400201</v>
      </c>
      <c r="M1616">
        <v>0.30820841699975099</v>
      </c>
      <c r="N1616">
        <v>1.33282451597454E-2</v>
      </c>
      <c r="O1616" t="s">
        <v>25</v>
      </c>
    </row>
    <row r="1617" spans="1:15" x14ac:dyDescent="0.3">
      <c r="A1617">
        <v>280152</v>
      </c>
      <c r="B1617" t="s">
        <v>15</v>
      </c>
      <c r="C1617">
        <v>515</v>
      </c>
      <c r="D1617">
        <v>117</v>
      </c>
      <c r="E1617">
        <v>11.699999809265099</v>
      </c>
      <c r="F1617">
        <v>2.2246703288005301</v>
      </c>
      <c r="G1617">
        <v>2.8254535302317798</v>
      </c>
      <c r="H1617">
        <v>3.0134604011241701</v>
      </c>
      <c r="I1617">
        <v>1.2482874869679299</v>
      </c>
      <c r="J1617">
        <v>2.0080257315085599</v>
      </c>
      <c r="K1617">
        <v>26.028642638569998</v>
      </c>
      <c r="L1617">
        <v>25.800404136250101</v>
      </c>
      <c r="M1617">
        <v>0.22823850231996101</v>
      </c>
      <c r="N1617">
        <v>8.8463150078831997E-3</v>
      </c>
      <c r="O1617" t="s">
        <v>25</v>
      </c>
    </row>
    <row r="1618" spans="1:15" x14ac:dyDescent="0.3">
      <c r="A1618">
        <v>280152</v>
      </c>
      <c r="B1618" t="s">
        <v>15</v>
      </c>
      <c r="C1618">
        <v>544</v>
      </c>
      <c r="D1618">
        <v>199</v>
      </c>
      <c r="E1618">
        <v>19.899999856948899</v>
      </c>
      <c r="F1618">
        <v>1.64876636117651</v>
      </c>
      <c r="G1618">
        <v>1.65842200794753</v>
      </c>
      <c r="H1618">
        <v>2.74968397011581</v>
      </c>
      <c r="I1618">
        <v>0.77204565494594901</v>
      </c>
      <c r="J1618">
        <v>1.3936267590876401</v>
      </c>
      <c r="K1618">
        <v>32.810450369022597</v>
      </c>
      <c r="L1618">
        <v>24.768780608652499</v>
      </c>
      <c r="M1618">
        <v>8.0416697603700804</v>
      </c>
      <c r="N1618">
        <v>0.32466958658275202</v>
      </c>
      <c r="O1618" t="s">
        <v>25</v>
      </c>
    </row>
    <row r="1619" spans="1:15" x14ac:dyDescent="0.3">
      <c r="A1619">
        <v>280152</v>
      </c>
      <c r="B1619" t="s">
        <v>15</v>
      </c>
      <c r="C1619">
        <v>545</v>
      </c>
      <c r="D1619">
        <v>26</v>
      </c>
      <c r="E1619">
        <v>2.5999999046325701</v>
      </c>
      <c r="F1619">
        <v>3.6910886852764602</v>
      </c>
      <c r="G1619">
        <v>4.6542740389046298</v>
      </c>
      <c r="H1619">
        <v>5.1149670580766404</v>
      </c>
      <c r="I1619">
        <v>4.2353834010459197</v>
      </c>
      <c r="J1619">
        <v>4.7589680923996198</v>
      </c>
      <c r="K1619">
        <v>9.5968305003551997</v>
      </c>
      <c r="L1619">
        <v>9.4186612396541101</v>
      </c>
      <c r="M1619">
        <v>0.17816926070108999</v>
      </c>
      <c r="N1619">
        <v>1.89166226672393E-2</v>
      </c>
      <c r="O1619" t="s">
        <v>25</v>
      </c>
    </row>
    <row r="1620" spans="1:15" x14ac:dyDescent="0.3">
      <c r="A1620">
        <v>280152</v>
      </c>
      <c r="B1620" t="s">
        <v>15</v>
      </c>
      <c r="C1620">
        <v>549</v>
      </c>
      <c r="D1620">
        <v>140</v>
      </c>
      <c r="E1620">
        <v>14</v>
      </c>
      <c r="F1620">
        <v>2.4120443894049801</v>
      </c>
      <c r="G1620">
        <v>3.2188363661129999</v>
      </c>
      <c r="H1620">
        <v>3.5352933384445202</v>
      </c>
      <c r="I1620">
        <v>1.0586222318357199</v>
      </c>
      <c r="J1620">
        <v>1.7214162218757501</v>
      </c>
      <c r="K1620">
        <v>33.768621432429697</v>
      </c>
      <c r="L1620">
        <v>33.025605539945097</v>
      </c>
      <c r="M1620">
        <v>0.74301589248461397</v>
      </c>
      <c r="N1620">
        <v>2.2498176198038899E-2</v>
      </c>
      <c r="O1620" t="s">
        <v>25</v>
      </c>
    </row>
    <row r="1621" spans="1:15" x14ac:dyDescent="0.3">
      <c r="A1621">
        <v>280152</v>
      </c>
      <c r="B1621" t="s">
        <v>15</v>
      </c>
      <c r="C1621">
        <v>578</v>
      </c>
      <c r="D1621">
        <v>134</v>
      </c>
      <c r="E1621">
        <v>13.399999856948901</v>
      </c>
      <c r="F1621">
        <v>2.1374403161620301</v>
      </c>
      <c r="G1621">
        <v>2.6410027678366701</v>
      </c>
      <c r="H1621">
        <v>3.0491424519791099</v>
      </c>
      <c r="I1621">
        <v>0.87278909561948104</v>
      </c>
      <c r="J1621">
        <v>1.35727280827707</v>
      </c>
      <c r="K1621">
        <v>28.641699899357</v>
      </c>
      <c r="L1621">
        <v>18.999392744353901</v>
      </c>
      <c r="M1621">
        <v>9.6423071550031203</v>
      </c>
      <c r="N1621">
        <v>0.50750607057525898</v>
      </c>
      <c r="O1621" t="s">
        <v>25</v>
      </c>
    </row>
    <row r="1622" spans="1:15" x14ac:dyDescent="0.3">
      <c r="A1622">
        <v>280152</v>
      </c>
      <c r="B1622" t="s">
        <v>15</v>
      </c>
      <c r="C1622">
        <v>581</v>
      </c>
      <c r="D1622">
        <v>65</v>
      </c>
      <c r="E1622">
        <v>6.5</v>
      </c>
      <c r="F1622">
        <v>1.2761685471108</v>
      </c>
      <c r="G1622">
        <v>1.52036256127222</v>
      </c>
      <c r="H1622">
        <v>1.80933528005308</v>
      </c>
      <c r="I1622">
        <v>0.76491264249024704</v>
      </c>
      <c r="J1622">
        <v>1.1020681070793701</v>
      </c>
      <c r="K1622">
        <v>8.2950955518294993</v>
      </c>
      <c r="L1622">
        <v>6.3435994128752098</v>
      </c>
      <c r="M1622">
        <v>1.95149613895429</v>
      </c>
      <c r="N1622">
        <v>0.30763230966215499</v>
      </c>
      <c r="O1622" t="s">
        <v>25</v>
      </c>
    </row>
    <row r="1623" spans="1:15" x14ac:dyDescent="0.3">
      <c r="A1623">
        <v>280152</v>
      </c>
      <c r="B1623" t="s">
        <v>15</v>
      </c>
      <c r="C1623">
        <v>583</v>
      </c>
      <c r="D1623">
        <v>51</v>
      </c>
      <c r="E1623">
        <v>5.0999999046325701</v>
      </c>
      <c r="F1623">
        <v>1.54222627810081</v>
      </c>
      <c r="G1623">
        <v>1.8942551885354399</v>
      </c>
      <c r="H1623">
        <v>2.0125372668943098</v>
      </c>
      <c r="I1623">
        <v>0.90602990279784601</v>
      </c>
      <c r="J1623">
        <v>1.40710105877352</v>
      </c>
      <c r="K1623">
        <v>7.8653539049310197</v>
      </c>
      <c r="L1623">
        <v>7.7138468287915201</v>
      </c>
      <c r="M1623">
        <v>0.15150707613950001</v>
      </c>
      <c r="N1623">
        <v>1.9640923588734999E-2</v>
      </c>
      <c r="O1623" t="s">
        <v>25</v>
      </c>
    </row>
    <row r="1624" spans="1:15" x14ac:dyDescent="0.3">
      <c r="A1624">
        <v>280152</v>
      </c>
      <c r="B1624" t="s">
        <v>15</v>
      </c>
      <c r="C1624">
        <v>617</v>
      </c>
      <c r="D1624">
        <v>37</v>
      </c>
      <c r="E1624">
        <v>3.7000000476837198</v>
      </c>
      <c r="F1624">
        <v>2.02880662428282</v>
      </c>
      <c r="G1624">
        <v>2.5795534117874301</v>
      </c>
      <c r="H1624">
        <v>3.0544231616702202</v>
      </c>
      <c r="I1624">
        <v>-0.26875315406898698</v>
      </c>
      <c r="J1624">
        <v>0.11798163169963399</v>
      </c>
      <c r="K1624">
        <v>7.5065845808829197</v>
      </c>
      <c r="L1624">
        <v>7.1989601057955896</v>
      </c>
      <c r="M1624">
        <v>0.30762447508733498</v>
      </c>
      <c r="N1624">
        <v>4.2731793282154699E-2</v>
      </c>
      <c r="O1624" t="s">
        <v>25</v>
      </c>
    </row>
    <row r="1625" spans="1:15" x14ac:dyDescent="0.3">
      <c r="A1625">
        <v>280152</v>
      </c>
      <c r="B1625" t="s">
        <v>15</v>
      </c>
      <c r="C1625">
        <v>618</v>
      </c>
      <c r="D1625">
        <v>112</v>
      </c>
      <c r="E1625">
        <v>11.2000000476837</v>
      </c>
      <c r="F1625">
        <v>1.2408593081761601</v>
      </c>
      <c r="G1625">
        <v>1.3134648897927901</v>
      </c>
      <c r="H1625">
        <v>1.4886707597942599</v>
      </c>
      <c r="I1625">
        <v>0.56125786381195797</v>
      </c>
      <c r="J1625">
        <v>0.70638129069941102</v>
      </c>
      <c r="K1625">
        <v>13.8976243015134</v>
      </c>
      <c r="L1625">
        <v>10.135937289654301</v>
      </c>
      <c r="M1625">
        <v>3.7616870118590899</v>
      </c>
      <c r="N1625">
        <v>0.37112374557591599</v>
      </c>
      <c r="O1625" t="s">
        <v>25</v>
      </c>
    </row>
    <row r="1626" spans="1:15" x14ac:dyDescent="0.3">
      <c r="A1626">
        <v>280152</v>
      </c>
      <c r="B1626" t="s">
        <v>15</v>
      </c>
      <c r="C1626">
        <v>619</v>
      </c>
      <c r="D1626">
        <v>191</v>
      </c>
      <c r="E1626">
        <v>19.100000143051101</v>
      </c>
      <c r="F1626">
        <v>1.2094218047957099</v>
      </c>
      <c r="G1626">
        <v>1.2851726421691401</v>
      </c>
      <c r="H1626">
        <v>1.4664484219267799</v>
      </c>
      <c r="I1626">
        <v>0.430093739839367</v>
      </c>
      <c r="J1626">
        <v>0.76132746371078797</v>
      </c>
      <c r="K1626">
        <v>23.099956620038999</v>
      </c>
      <c r="L1626">
        <v>21.3320111542128</v>
      </c>
      <c r="M1626">
        <v>1.76794546582611</v>
      </c>
      <c r="N1626">
        <v>8.2877580226511496E-2</v>
      </c>
      <c r="O1626" t="s">
        <v>25</v>
      </c>
    </row>
    <row r="1627" spans="1:15" x14ac:dyDescent="0.3">
      <c r="A1627">
        <v>280152</v>
      </c>
      <c r="B1627" t="s">
        <v>15</v>
      </c>
      <c r="C1627">
        <v>620</v>
      </c>
      <c r="D1627">
        <v>79</v>
      </c>
      <c r="E1627">
        <v>7.9000000953674299</v>
      </c>
      <c r="F1627">
        <v>2.45731971670972</v>
      </c>
      <c r="G1627">
        <v>3.0283846376641499</v>
      </c>
      <c r="H1627">
        <v>3.2826762856114402</v>
      </c>
      <c r="I1627">
        <v>1.3129975575766799</v>
      </c>
      <c r="J1627">
        <v>2.2596144932678901</v>
      </c>
      <c r="K1627">
        <v>19.412825859922901</v>
      </c>
      <c r="L1627">
        <v>18.062617660775299</v>
      </c>
      <c r="M1627">
        <v>1.3502081991475701</v>
      </c>
      <c r="N1627">
        <v>7.4751524087213597E-2</v>
      </c>
      <c r="O1627" t="s">
        <v>25</v>
      </c>
    </row>
    <row r="1628" spans="1:15" x14ac:dyDescent="0.3">
      <c r="A1628">
        <v>280152</v>
      </c>
      <c r="B1628" t="s">
        <v>15</v>
      </c>
      <c r="C1628">
        <v>621</v>
      </c>
      <c r="D1628">
        <v>20</v>
      </c>
      <c r="E1628">
        <v>2</v>
      </c>
      <c r="F1628">
        <v>3.37650652299495</v>
      </c>
      <c r="G1628">
        <v>4.3004566632567602</v>
      </c>
      <c r="H1628">
        <v>4.53695484981007</v>
      </c>
      <c r="I1628">
        <v>5.1542296093536004</v>
      </c>
      <c r="J1628">
        <v>5.3038322089994496</v>
      </c>
      <c r="K1628">
        <v>6.7530130575982499</v>
      </c>
      <c r="L1628">
        <v>6.6102255820001803</v>
      </c>
      <c r="M1628">
        <v>0.14278747559806501</v>
      </c>
      <c r="N1628">
        <v>2.1600998910971999E-2</v>
      </c>
      <c r="O1628" t="s">
        <v>25</v>
      </c>
    </row>
    <row r="1629" spans="1:15" x14ac:dyDescent="0.3">
      <c r="A1629">
        <v>280152</v>
      </c>
      <c r="B1629" t="s">
        <v>15</v>
      </c>
      <c r="C1629">
        <v>628</v>
      </c>
      <c r="D1629">
        <v>47</v>
      </c>
      <c r="E1629">
        <v>4.7000000476837203</v>
      </c>
      <c r="F1629">
        <v>4.7953230234060804</v>
      </c>
      <c r="G1629">
        <v>6.5154742205921403</v>
      </c>
      <c r="H1629">
        <v>7.1890905028389298</v>
      </c>
      <c r="I1629">
        <v>5.09507861213031</v>
      </c>
      <c r="J1629">
        <v>5.65009108513346</v>
      </c>
      <c r="K1629">
        <v>22.5380183158818</v>
      </c>
      <c r="L1629">
        <v>21.7939421322763</v>
      </c>
      <c r="M1629">
        <v>0.74407618360551797</v>
      </c>
      <c r="N1629">
        <v>3.4141422377347602E-2</v>
      </c>
      <c r="O1629" t="s">
        <v>25</v>
      </c>
    </row>
    <row r="1630" spans="1:15" x14ac:dyDescent="0.3">
      <c r="A1630">
        <v>280152</v>
      </c>
      <c r="B1630" t="s">
        <v>15</v>
      </c>
      <c r="C1630">
        <v>629</v>
      </c>
      <c r="D1630">
        <v>98</v>
      </c>
      <c r="E1630">
        <v>9.7999999523162806</v>
      </c>
      <c r="F1630">
        <v>1.385737728414</v>
      </c>
      <c r="G1630">
        <v>1.5996970442148</v>
      </c>
      <c r="H1630">
        <v>1.69155304392721</v>
      </c>
      <c r="I1630">
        <v>0.76595022108831401</v>
      </c>
      <c r="J1630">
        <v>1.30462702076401</v>
      </c>
      <c r="K1630">
        <v>13.5802296677765</v>
      </c>
      <c r="L1630">
        <v>13.450421095783399</v>
      </c>
      <c r="M1630">
        <v>0.129808571993101</v>
      </c>
      <c r="N1630">
        <v>9.6508927912892107E-3</v>
      </c>
      <c r="O1630" t="s">
        <v>25</v>
      </c>
    </row>
    <row r="1631" spans="1:15" x14ac:dyDescent="0.3">
      <c r="A1631">
        <v>280152</v>
      </c>
      <c r="B1631" t="s">
        <v>15</v>
      </c>
      <c r="C1631">
        <v>630</v>
      </c>
      <c r="D1631">
        <v>21</v>
      </c>
      <c r="E1631">
        <v>2.0999999046325701</v>
      </c>
      <c r="F1631">
        <v>2.9659722437392002</v>
      </c>
      <c r="G1631">
        <v>4.0695598062392904</v>
      </c>
      <c r="H1631">
        <v>4.4226046781394697</v>
      </c>
      <c r="I1631">
        <v>5.3178335188161396</v>
      </c>
      <c r="J1631">
        <v>5.5060803209829601</v>
      </c>
      <c r="K1631">
        <v>6.22854160381101</v>
      </c>
      <c r="L1631">
        <v>6.1153120772620202</v>
      </c>
      <c r="M1631">
        <v>0.11322952654898299</v>
      </c>
      <c r="N1631">
        <v>1.8515739690537301E-2</v>
      </c>
      <c r="O1631" t="s">
        <v>25</v>
      </c>
    </row>
    <row r="1632" spans="1:15" x14ac:dyDescent="0.3">
      <c r="A1632">
        <v>280152</v>
      </c>
      <c r="B1632" t="s">
        <v>15</v>
      </c>
      <c r="C1632">
        <v>631</v>
      </c>
      <c r="D1632">
        <v>46</v>
      </c>
      <c r="E1632">
        <v>4.6000001430511501</v>
      </c>
      <c r="F1632">
        <v>4.1430224827196396</v>
      </c>
      <c r="G1632">
        <v>5.8378902838247297</v>
      </c>
      <c r="H1632">
        <v>6.6210917446404203</v>
      </c>
      <c r="I1632">
        <v>4.0797258972977097</v>
      </c>
      <c r="J1632">
        <v>5.2302820323176897</v>
      </c>
      <c r="K1632">
        <v>19.057903553557601</v>
      </c>
      <c r="L1632">
        <v>18.658076088017602</v>
      </c>
      <c r="M1632">
        <v>0.39982746553999199</v>
      </c>
      <c r="N1632">
        <v>2.14291904295945E-2</v>
      </c>
      <c r="O1632" t="s">
        <v>25</v>
      </c>
    </row>
    <row r="1633" spans="1:15" x14ac:dyDescent="0.3">
      <c r="A1633">
        <v>280152</v>
      </c>
      <c r="B1633" t="s">
        <v>15</v>
      </c>
      <c r="C1633">
        <v>638</v>
      </c>
      <c r="D1633">
        <v>102</v>
      </c>
      <c r="E1633">
        <v>10.2000000476837</v>
      </c>
      <c r="F1633">
        <v>1.8374422133358601</v>
      </c>
      <c r="G1633">
        <v>2.49931295683262</v>
      </c>
      <c r="H1633">
        <v>2.8938686327428198</v>
      </c>
      <c r="I1633">
        <v>1.4778336171400399</v>
      </c>
      <c r="J1633">
        <v>1.92150945864342</v>
      </c>
      <c r="K1633">
        <v>18.741910621164401</v>
      </c>
      <c r="L1633">
        <v>17.925215370485201</v>
      </c>
      <c r="M1633">
        <v>0.81669525067917403</v>
      </c>
      <c r="N1633">
        <v>4.5561251778536697E-2</v>
      </c>
      <c r="O1633" t="s">
        <v>25</v>
      </c>
    </row>
    <row r="1634" spans="1:15" x14ac:dyDescent="0.3">
      <c r="A1634">
        <v>280152</v>
      </c>
      <c r="B1634" t="s">
        <v>15</v>
      </c>
      <c r="C1634">
        <v>641</v>
      </c>
      <c r="D1634">
        <v>90</v>
      </c>
      <c r="E1634">
        <v>9</v>
      </c>
      <c r="F1634">
        <v>2.3690955879745101</v>
      </c>
      <c r="G1634">
        <v>2.9764801793340201</v>
      </c>
      <c r="H1634">
        <v>3.30559190158545</v>
      </c>
      <c r="I1634">
        <v>1.1299149740366099</v>
      </c>
      <c r="J1634">
        <v>2.0011050573738101</v>
      </c>
      <c r="K1634">
        <v>21.321860304847199</v>
      </c>
      <c r="L1634">
        <v>19.706973924779899</v>
      </c>
      <c r="M1634">
        <v>1.6148863800673201</v>
      </c>
      <c r="N1634">
        <v>8.1944918901868002E-2</v>
      </c>
      <c r="O1634" t="s">
        <v>25</v>
      </c>
    </row>
    <row r="1635" spans="1:15" x14ac:dyDescent="0.3">
      <c r="A1635">
        <v>280152</v>
      </c>
      <c r="B1635" t="s">
        <v>15</v>
      </c>
      <c r="C1635">
        <v>642</v>
      </c>
      <c r="D1635">
        <v>17</v>
      </c>
      <c r="E1635">
        <v>1.70000004768372</v>
      </c>
      <c r="F1635">
        <v>3.8756451567083801</v>
      </c>
      <c r="G1635">
        <v>4.7053043594939501</v>
      </c>
      <c r="H1635">
        <v>4.9225175479773</v>
      </c>
      <c r="I1635">
        <v>5.4000940652855798</v>
      </c>
      <c r="J1635">
        <v>5.5591948136093503</v>
      </c>
      <c r="K1635">
        <v>6.5885968295654802</v>
      </c>
      <c r="L1635">
        <v>6.4251623689265402</v>
      </c>
      <c r="M1635">
        <v>0.16343446063893899</v>
      </c>
      <c r="N1635">
        <v>2.5436627318453899E-2</v>
      </c>
      <c r="O1635" t="s">
        <v>25</v>
      </c>
    </row>
    <row r="1636" spans="1:15" x14ac:dyDescent="0.3">
      <c r="A1636">
        <v>280152</v>
      </c>
      <c r="B1636" t="s">
        <v>15</v>
      </c>
      <c r="C1636">
        <v>643</v>
      </c>
      <c r="D1636">
        <v>111</v>
      </c>
      <c r="E1636">
        <v>11.100000143051099</v>
      </c>
      <c r="F1636">
        <v>1.61265454159975</v>
      </c>
      <c r="G1636">
        <v>1.3375803854764501</v>
      </c>
      <c r="H1636">
        <v>3.7647176884268099</v>
      </c>
      <c r="I1636">
        <v>0.41147639554764198</v>
      </c>
      <c r="J1636">
        <v>1.2640855831497699</v>
      </c>
      <c r="K1636">
        <v>17.9004658392092</v>
      </c>
      <c r="L1636">
        <v>5.5698048223802799</v>
      </c>
      <c r="M1636">
        <v>12.330661016829</v>
      </c>
      <c r="N1636">
        <v>2.2138407736088999</v>
      </c>
      <c r="O1636" t="s">
        <v>25</v>
      </c>
    </row>
    <row r="1637" spans="1:15" x14ac:dyDescent="0.3">
      <c r="A1637">
        <v>280152</v>
      </c>
      <c r="B1637" t="s">
        <v>15</v>
      </c>
      <c r="C1637">
        <v>652</v>
      </c>
      <c r="D1637">
        <v>111</v>
      </c>
      <c r="E1637">
        <v>11.100000143051099</v>
      </c>
      <c r="F1637">
        <v>1.82482155521256</v>
      </c>
      <c r="G1637">
        <v>2.28659457312355</v>
      </c>
      <c r="H1637">
        <v>2.6861406343527499</v>
      </c>
      <c r="I1637">
        <v>1.0703390028914199</v>
      </c>
      <c r="J1637">
        <v>1.4033247307799901</v>
      </c>
      <c r="K1637">
        <v>20.255519406548899</v>
      </c>
      <c r="L1637">
        <v>19.016794000079599</v>
      </c>
      <c r="M1637">
        <v>1.2387254064692601</v>
      </c>
      <c r="N1637">
        <v>6.5138498448480797E-2</v>
      </c>
      <c r="O1637" t="s">
        <v>25</v>
      </c>
    </row>
    <row r="1638" spans="1:15" x14ac:dyDescent="0.3">
      <c r="A1638">
        <v>280152</v>
      </c>
      <c r="B1638" t="s">
        <v>15</v>
      </c>
      <c r="C1638">
        <v>653</v>
      </c>
      <c r="D1638">
        <v>62</v>
      </c>
      <c r="E1638">
        <v>6.1999998092651403</v>
      </c>
      <c r="F1638">
        <v>3.1593942434440998</v>
      </c>
      <c r="G1638">
        <v>4.2753877494207</v>
      </c>
      <c r="H1638">
        <v>5.3103876971663997</v>
      </c>
      <c r="I1638">
        <v>4.7872413772804503</v>
      </c>
      <c r="J1638">
        <v>5.6269172353841697</v>
      </c>
      <c r="K1638">
        <v>19.588244158285601</v>
      </c>
      <c r="L1638">
        <v>8.0909166596012305</v>
      </c>
      <c r="M1638">
        <v>11.497327498684401</v>
      </c>
      <c r="N1638">
        <v>1.4210166761563201</v>
      </c>
      <c r="O1638" t="s">
        <v>25</v>
      </c>
    </row>
    <row r="1639" spans="1:15" x14ac:dyDescent="0.3">
      <c r="A1639">
        <v>280152</v>
      </c>
      <c r="B1639" t="s">
        <v>15</v>
      </c>
      <c r="C1639">
        <v>658</v>
      </c>
      <c r="D1639">
        <v>65</v>
      </c>
      <c r="E1639">
        <v>6.5</v>
      </c>
      <c r="F1639">
        <v>3.0373934308576498</v>
      </c>
      <c r="G1639">
        <v>4.06878203447096</v>
      </c>
      <c r="H1639">
        <v>5.0391781682376999</v>
      </c>
      <c r="I1639">
        <v>4.2413493438545604</v>
      </c>
      <c r="J1639">
        <v>5.5688706440958198</v>
      </c>
      <c r="K1639">
        <v>19.743057247476901</v>
      </c>
      <c r="L1639">
        <v>7.9295650540398697</v>
      </c>
      <c r="M1639">
        <v>11.813492193437</v>
      </c>
      <c r="N1639">
        <v>1.48980330105475</v>
      </c>
      <c r="O1639" t="s">
        <v>25</v>
      </c>
    </row>
    <row r="1640" spans="1:15" x14ac:dyDescent="0.3">
      <c r="A1640">
        <v>280152</v>
      </c>
      <c r="B1640" t="s">
        <v>15</v>
      </c>
      <c r="C1640">
        <v>664</v>
      </c>
      <c r="D1640">
        <v>156</v>
      </c>
      <c r="E1640">
        <v>15.5999999046326</v>
      </c>
      <c r="F1640">
        <v>1.39507606083068</v>
      </c>
      <c r="G1640">
        <v>1.5254763104892599</v>
      </c>
      <c r="H1640">
        <v>1.6151296248681799</v>
      </c>
      <c r="I1640">
        <v>0.47617829019410202</v>
      </c>
      <c r="J1640">
        <v>1.1428495458192101</v>
      </c>
      <c r="K1640">
        <v>21.763186469243301</v>
      </c>
      <c r="L1640">
        <v>21.257448470829601</v>
      </c>
      <c r="M1640">
        <v>0.50573799841364997</v>
      </c>
      <c r="N1640">
        <v>2.3791096053115E-2</v>
      </c>
      <c r="O1640" t="s">
        <v>25</v>
      </c>
    </row>
    <row r="1641" spans="1:15" x14ac:dyDescent="0.3">
      <c r="A1641">
        <v>280152</v>
      </c>
      <c r="B1641" t="s">
        <v>15</v>
      </c>
      <c r="C1641">
        <v>665</v>
      </c>
      <c r="D1641">
        <v>86</v>
      </c>
      <c r="E1641">
        <v>8.6000001430511492</v>
      </c>
      <c r="F1641">
        <v>4.5707879242418397</v>
      </c>
      <c r="G1641">
        <v>5.9558504966723298</v>
      </c>
      <c r="H1641">
        <v>6.58066889821621</v>
      </c>
      <c r="I1641">
        <v>4.3973330384273703</v>
      </c>
      <c r="J1641">
        <v>8.3577028406109406</v>
      </c>
      <c r="K1641">
        <v>39.308776199478203</v>
      </c>
      <c r="L1641">
        <v>38.223811658362898</v>
      </c>
      <c r="M1641">
        <v>1.08496454111526</v>
      </c>
      <c r="N1641">
        <v>2.8384519859308101E-2</v>
      </c>
      <c r="O1641" t="s">
        <v>25</v>
      </c>
    </row>
    <row r="1642" spans="1:15" x14ac:dyDescent="0.3">
      <c r="A1642">
        <v>280152</v>
      </c>
      <c r="B1642" t="s">
        <v>15</v>
      </c>
      <c r="C1642">
        <v>671</v>
      </c>
      <c r="D1642">
        <v>106</v>
      </c>
      <c r="E1642">
        <v>10.600000143051099</v>
      </c>
      <c r="F1642">
        <v>2.1048538887480199</v>
      </c>
      <c r="G1642">
        <v>2.5142750509471501</v>
      </c>
      <c r="H1642">
        <v>2.7442181503504002</v>
      </c>
      <c r="I1642">
        <v>0.58162806947753498</v>
      </c>
      <c r="J1642">
        <v>0.92180237455138003</v>
      </c>
      <c r="K1642">
        <v>22.3114515106592</v>
      </c>
      <c r="L1642">
        <v>22.125897442019799</v>
      </c>
      <c r="M1642">
        <v>0.18555406863940499</v>
      </c>
      <c r="N1642">
        <v>8.3862844038594796E-3</v>
      </c>
      <c r="O1642" t="s">
        <v>25</v>
      </c>
    </row>
    <row r="1643" spans="1:15" x14ac:dyDescent="0.3">
      <c r="A1643">
        <v>280152</v>
      </c>
      <c r="B1643" t="s">
        <v>15</v>
      </c>
      <c r="C1643">
        <v>673</v>
      </c>
      <c r="D1643">
        <v>78</v>
      </c>
      <c r="E1643">
        <v>7.7999999523162797</v>
      </c>
      <c r="F1643">
        <v>1.4769249553034201</v>
      </c>
      <c r="G1643">
        <v>1.5726760105150099</v>
      </c>
      <c r="H1643">
        <v>1.61188288520229</v>
      </c>
      <c r="I1643">
        <v>0.352090956395326</v>
      </c>
      <c r="J1643">
        <v>0.57622130416912598</v>
      </c>
      <c r="K1643">
        <v>11.520014554965799</v>
      </c>
      <c r="L1643">
        <v>11.3278788773648</v>
      </c>
      <c r="M1643">
        <v>0.19213567760102301</v>
      </c>
      <c r="N1643">
        <v>1.69613110875458E-2</v>
      </c>
      <c r="O1643" t="s">
        <v>25</v>
      </c>
    </row>
    <row r="1644" spans="1:15" x14ac:dyDescent="0.3">
      <c r="A1644">
        <v>280152</v>
      </c>
      <c r="B1644" t="s">
        <v>15</v>
      </c>
      <c r="C1644">
        <v>674</v>
      </c>
      <c r="D1644">
        <v>85</v>
      </c>
      <c r="E1644">
        <v>8.5</v>
      </c>
      <c r="F1644">
        <v>1.78919302918588</v>
      </c>
      <c r="G1644">
        <v>2.2514837451512899</v>
      </c>
      <c r="H1644">
        <v>2.4975423830311598</v>
      </c>
      <c r="I1644">
        <v>1.05862860892877</v>
      </c>
      <c r="J1644">
        <v>1.7411114999742801</v>
      </c>
      <c r="K1644">
        <v>15.2081407578032</v>
      </c>
      <c r="L1644">
        <v>15.0219861722732</v>
      </c>
      <c r="M1644">
        <v>0.18615458552995701</v>
      </c>
      <c r="N1644">
        <v>1.23921419840974E-2</v>
      </c>
      <c r="O1644" t="s">
        <v>25</v>
      </c>
    </row>
    <row r="1645" spans="1:15" x14ac:dyDescent="0.3">
      <c r="A1645">
        <v>280152</v>
      </c>
      <c r="B1645" t="s">
        <v>17</v>
      </c>
      <c r="C1645">
        <v>684</v>
      </c>
      <c r="D1645">
        <v>58</v>
      </c>
      <c r="E1645">
        <v>5.7999999523162797</v>
      </c>
      <c r="F1645">
        <v>2.1641498083383701</v>
      </c>
      <c r="G1645">
        <v>2.5799319378316499</v>
      </c>
      <c r="H1645">
        <v>2.7638044847604499</v>
      </c>
      <c r="I1645">
        <v>1.0352430458480799</v>
      </c>
      <c r="J1645">
        <v>1.4018469757579799</v>
      </c>
      <c r="K1645">
        <v>12.5520688185222</v>
      </c>
      <c r="L1645">
        <v>12.4351255425443</v>
      </c>
      <c r="M1645">
        <v>0.116943275977892</v>
      </c>
      <c r="N1645">
        <v>9.4042698304728604E-3</v>
      </c>
      <c r="O1645" t="s">
        <v>25</v>
      </c>
    </row>
    <row r="1646" spans="1:15" x14ac:dyDescent="0.3">
      <c r="A1646">
        <v>280152</v>
      </c>
      <c r="B1646" t="s">
        <v>17</v>
      </c>
      <c r="C1646">
        <v>685</v>
      </c>
      <c r="D1646">
        <v>70</v>
      </c>
      <c r="E1646">
        <v>7</v>
      </c>
      <c r="F1646">
        <v>1.7136649839325599</v>
      </c>
      <c r="G1646">
        <v>1.9977619571927201</v>
      </c>
      <c r="H1646">
        <v>2.15648125685729</v>
      </c>
      <c r="I1646">
        <v>0.63029548483151099</v>
      </c>
      <c r="J1646">
        <v>0.82682378207766205</v>
      </c>
      <c r="K1646">
        <v>11.9956548837682</v>
      </c>
      <c r="L1646">
        <v>11.8901733156031</v>
      </c>
      <c r="M1646">
        <v>0.105481568165148</v>
      </c>
      <c r="N1646">
        <v>8.8713230131581E-3</v>
      </c>
      <c r="O1646" t="s">
        <v>25</v>
      </c>
    </row>
    <row r="1647" spans="1:15" x14ac:dyDescent="0.3">
      <c r="A1647">
        <v>280152</v>
      </c>
      <c r="B1647" t="s">
        <v>17</v>
      </c>
      <c r="C1647">
        <v>716</v>
      </c>
      <c r="D1647">
        <v>73</v>
      </c>
      <c r="E1647">
        <v>7.2999999523162797</v>
      </c>
      <c r="F1647">
        <v>1.3122537984965501</v>
      </c>
      <c r="G1647">
        <v>1.3792205898952199</v>
      </c>
      <c r="H1647">
        <v>1.5118043061473401</v>
      </c>
      <c r="I1647">
        <v>0.62433143689408199</v>
      </c>
      <c r="J1647">
        <v>0.729296879283449</v>
      </c>
      <c r="K1647">
        <v>9.5794526596443106</v>
      </c>
      <c r="L1647">
        <v>9.2103516007882096</v>
      </c>
      <c r="M1647">
        <v>0.36910105885610101</v>
      </c>
      <c r="N1647">
        <v>4.00745894244161E-2</v>
      </c>
      <c r="O1647" t="s">
        <v>25</v>
      </c>
    </row>
    <row r="1648" spans="1:15" x14ac:dyDescent="0.3">
      <c r="A1648">
        <v>280152</v>
      </c>
      <c r="B1648" t="s">
        <v>17</v>
      </c>
      <c r="C1648">
        <v>724</v>
      </c>
      <c r="D1648">
        <v>54</v>
      </c>
      <c r="E1648">
        <v>5.4000000953674299</v>
      </c>
      <c r="F1648">
        <v>1.3370453854139199</v>
      </c>
      <c r="G1648">
        <v>1.4280538550556301</v>
      </c>
      <c r="H1648">
        <v>1.46481383703295</v>
      </c>
      <c r="I1648">
        <v>0.55847467694362496</v>
      </c>
      <c r="J1648">
        <v>0.68664252860777597</v>
      </c>
      <c r="K1648">
        <v>7.2200451811938002</v>
      </c>
      <c r="L1648">
        <v>7.05478028023024</v>
      </c>
      <c r="M1648">
        <v>0.16526490096356</v>
      </c>
      <c r="N1648">
        <v>2.3425945869169799E-2</v>
      </c>
      <c r="O1648" t="s">
        <v>25</v>
      </c>
    </row>
    <row r="1649" spans="1:15" x14ac:dyDescent="0.3">
      <c r="A1649">
        <v>280152</v>
      </c>
      <c r="B1649" t="s">
        <v>17</v>
      </c>
      <c r="C1649">
        <v>730</v>
      </c>
      <c r="D1649">
        <v>74</v>
      </c>
      <c r="E1649">
        <v>7.4000000953674299</v>
      </c>
      <c r="F1649">
        <v>1.4244328669347599</v>
      </c>
      <c r="G1649">
        <v>1.5297244087803601</v>
      </c>
      <c r="H1649">
        <v>1.6239629932714299</v>
      </c>
      <c r="I1649">
        <v>0.52551679866925505</v>
      </c>
      <c r="J1649">
        <v>0.90117301736942601</v>
      </c>
      <c r="K1649">
        <v>10.540803335421099</v>
      </c>
      <c r="L1649">
        <v>10.322366822941399</v>
      </c>
      <c r="M1649">
        <v>0.21843651247964699</v>
      </c>
      <c r="N1649">
        <v>2.1161475485851899E-2</v>
      </c>
      <c r="O1649" t="s">
        <v>25</v>
      </c>
    </row>
    <row r="1650" spans="1:15" x14ac:dyDescent="0.3">
      <c r="A1650">
        <v>280152</v>
      </c>
      <c r="B1650" t="s">
        <v>17</v>
      </c>
      <c r="C1650">
        <v>751</v>
      </c>
      <c r="D1650">
        <v>82</v>
      </c>
      <c r="E1650">
        <v>8.2000000476837194</v>
      </c>
      <c r="F1650">
        <v>1.3579780649742701</v>
      </c>
      <c r="G1650">
        <v>1.4852408373122601</v>
      </c>
      <c r="H1650">
        <v>1.6350419357633601</v>
      </c>
      <c r="I1650">
        <v>0.58538279977784502</v>
      </c>
      <c r="J1650">
        <v>1.5724706201429</v>
      </c>
      <c r="K1650">
        <v>11.135420127732401</v>
      </c>
      <c r="L1650">
        <v>10.918130402297701</v>
      </c>
      <c r="M1650">
        <v>0.21728972543466099</v>
      </c>
      <c r="N1650">
        <v>1.9901733852613901E-2</v>
      </c>
      <c r="O1650" t="s">
        <v>25</v>
      </c>
    </row>
    <row r="1651" spans="1:15" x14ac:dyDescent="0.3">
      <c r="A1651">
        <v>280152</v>
      </c>
      <c r="B1651" t="s">
        <v>17</v>
      </c>
      <c r="C1651">
        <v>770</v>
      </c>
      <c r="D1651">
        <v>75</v>
      </c>
      <c r="E1651">
        <v>7.5</v>
      </c>
      <c r="F1651">
        <v>1.5585242873907701</v>
      </c>
      <c r="G1651">
        <v>1.6622463615483301</v>
      </c>
      <c r="H1651">
        <v>2.08374563737123</v>
      </c>
      <c r="I1651">
        <v>0.66924970862440103</v>
      </c>
      <c r="J1651">
        <v>1.1104695046692501</v>
      </c>
      <c r="K1651">
        <v>11.6889321144106</v>
      </c>
      <c r="L1651">
        <v>10.882097665444901</v>
      </c>
      <c r="M1651">
        <v>0.80683444896566103</v>
      </c>
      <c r="N1651">
        <v>7.4143283195085605E-2</v>
      </c>
      <c r="O1651" t="s">
        <v>25</v>
      </c>
    </row>
    <row r="1652" spans="1:15" x14ac:dyDescent="0.3">
      <c r="A1652">
        <v>280152</v>
      </c>
      <c r="B1652" t="s">
        <v>17</v>
      </c>
      <c r="C1652">
        <v>771</v>
      </c>
      <c r="D1652">
        <v>44</v>
      </c>
      <c r="E1652">
        <v>4.4000000953674299</v>
      </c>
      <c r="F1652">
        <v>3.0124072109059998</v>
      </c>
      <c r="G1652">
        <v>4.0239146739287603</v>
      </c>
      <c r="H1652">
        <v>4.5343228844201704</v>
      </c>
      <c r="I1652">
        <v>3.75979103404369</v>
      </c>
      <c r="J1652">
        <v>3.8311157469133299</v>
      </c>
      <c r="K1652">
        <v>13.254591834687201</v>
      </c>
      <c r="L1652">
        <v>12.677403867826699</v>
      </c>
      <c r="M1652">
        <v>0.57718796686041396</v>
      </c>
      <c r="N1652">
        <v>4.55288774324865E-2</v>
      </c>
      <c r="O1652" t="s">
        <v>25</v>
      </c>
    </row>
    <row r="1653" spans="1:15" x14ac:dyDescent="0.3">
      <c r="A1653">
        <v>280152</v>
      </c>
      <c r="B1653" t="s">
        <v>17</v>
      </c>
      <c r="C1653">
        <v>772</v>
      </c>
      <c r="D1653">
        <v>60</v>
      </c>
      <c r="E1653">
        <v>6</v>
      </c>
      <c r="F1653">
        <v>1.1517995957945499</v>
      </c>
      <c r="G1653">
        <v>1.1889409799228901</v>
      </c>
      <c r="H1653">
        <v>1.33060522437294</v>
      </c>
      <c r="I1653">
        <v>0.31755270095215199</v>
      </c>
      <c r="J1653">
        <v>0.77991405958158599</v>
      </c>
      <c r="K1653">
        <v>6.9107975740680203</v>
      </c>
      <c r="L1653">
        <v>6.7514727048146099</v>
      </c>
      <c r="M1653">
        <v>0.15932486925341</v>
      </c>
      <c r="N1653">
        <v>2.3598535640941401E-2</v>
      </c>
      <c r="O1653" t="s">
        <v>25</v>
      </c>
    </row>
    <row r="1654" spans="1:15" x14ac:dyDescent="0.3">
      <c r="A1654">
        <v>280152</v>
      </c>
      <c r="B1654" t="s">
        <v>17</v>
      </c>
      <c r="C1654">
        <v>773</v>
      </c>
      <c r="D1654">
        <v>26</v>
      </c>
      <c r="E1654">
        <v>2.6000001430511501</v>
      </c>
      <c r="F1654">
        <v>2.38026989028161</v>
      </c>
      <c r="G1654">
        <v>3.0223010217628099</v>
      </c>
      <c r="H1654">
        <v>3.2009783455631098</v>
      </c>
      <c r="I1654">
        <v>3.1428187636191498</v>
      </c>
      <c r="J1654">
        <v>3.3080526273792601</v>
      </c>
      <c r="K1654">
        <v>6.1887018365841397</v>
      </c>
      <c r="L1654">
        <v>5.7958727288320997</v>
      </c>
      <c r="M1654">
        <v>0.392829107752035</v>
      </c>
      <c r="N1654">
        <v>6.7777386794204406E-2</v>
      </c>
      <c r="O1654" t="s">
        <v>25</v>
      </c>
    </row>
    <row r="1655" spans="1:15" x14ac:dyDescent="0.3">
      <c r="A1655">
        <v>280152</v>
      </c>
      <c r="B1655" t="s">
        <v>17</v>
      </c>
      <c r="C1655">
        <v>775</v>
      </c>
      <c r="D1655">
        <v>37</v>
      </c>
      <c r="E1655">
        <v>3.6999998092651398</v>
      </c>
      <c r="F1655">
        <v>2.7420609014199999</v>
      </c>
      <c r="G1655">
        <v>3.5724729606346401</v>
      </c>
      <c r="H1655">
        <v>3.9146239684739399</v>
      </c>
      <c r="I1655">
        <v>3.0221490562300302</v>
      </c>
      <c r="J1655">
        <v>3.60215961421649</v>
      </c>
      <c r="K1655">
        <v>10.145625141022199</v>
      </c>
      <c r="L1655">
        <v>9.9438532242550508</v>
      </c>
      <c r="M1655">
        <v>0.20177191676713799</v>
      </c>
      <c r="N1655">
        <v>2.0291119771858199E-2</v>
      </c>
      <c r="O1655" t="s">
        <v>25</v>
      </c>
    </row>
    <row r="1656" spans="1:15" x14ac:dyDescent="0.3">
      <c r="A1656">
        <v>280152</v>
      </c>
      <c r="B1656" t="s">
        <v>17</v>
      </c>
      <c r="C1656">
        <v>776</v>
      </c>
      <c r="D1656">
        <v>47</v>
      </c>
      <c r="E1656">
        <v>4.7000000476837203</v>
      </c>
      <c r="F1656">
        <v>1.3288587206945099</v>
      </c>
      <c r="G1656">
        <v>1.45333295517676</v>
      </c>
      <c r="H1656">
        <v>1.5262857711317299</v>
      </c>
      <c r="I1656">
        <v>0.50571363613426701</v>
      </c>
      <c r="J1656">
        <v>0.73706372270880305</v>
      </c>
      <c r="K1656">
        <v>6.2456360413666703</v>
      </c>
      <c r="L1656">
        <v>6.0241914755500696</v>
      </c>
      <c r="M1656">
        <v>0.221444565816592</v>
      </c>
      <c r="N1656">
        <v>3.6759217683460403E-2</v>
      </c>
      <c r="O1656" t="s">
        <v>25</v>
      </c>
    </row>
    <row r="1657" spans="1:15" x14ac:dyDescent="0.3">
      <c r="A1657">
        <v>280152</v>
      </c>
      <c r="B1657" t="s">
        <v>17</v>
      </c>
      <c r="C1657">
        <v>777</v>
      </c>
      <c r="D1657">
        <v>43</v>
      </c>
      <c r="E1657">
        <v>4.2999999523162797</v>
      </c>
      <c r="F1657">
        <v>3.0050558958805</v>
      </c>
      <c r="G1657">
        <v>3.8665243606969599</v>
      </c>
      <c r="H1657">
        <v>4.1442681002895903</v>
      </c>
      <c r="I1657">
        <v>3.0182530369456502</v>
      </c>
      <c r="J1657">
        <v>4.10608938737332</v>
      </c>
      <c r="K1657">
        <v>12.921740302073299</v>
      </c>
      <c r="L1657">
        <v>12.407972153578999</v>
      </c>
      <c r="M1657">
        <v>0.51376814849432195</v>
      </c>
      <c r="N1657">
        <v>4.1406294448052001E-2</v>
      </c>
      <c r="O1657" t="s">
        <v>25</v>
      </c>
    </row>
    <row r="1658" spans="1:15" x14ac:dyDescent="0.3">
      <c r="A1658">
        <v>280152</v>
      </c>
      <c r="B1658" t="s">
        <v>17</v>
      </c>
      <c r="C1658">
        <v>778</v>
      </c>
      <c r="D1658">
        <v>66</v>
      </c>
      <c r="E1658">
        <v>6.5999999046325701</v>
      </c>
      <c r="F1658">
        <v>1.30289317660723</v>
      </c>
      <c r="G1658">
        <v>1.39550580992466</v>
      </c>
      <c r="H1658">
        <v>1.42471527694716</v>
      </c>
      <c r="I1658">
        <v>0.490978498008113</v>
      </c>
      <c r="J1658">
        <v>0.69993348866482596</v>
      </c>
      <c r="K1658">
        <v>8.5990948764550197</v>
      </c>
      <c r="L1658">
        <v>8.4884592755747192</v>
      </c>
      <c r="M1658">
        <v>0.110635600880299</v>
      </c>
      <c r="N1658">
        <v>1.30336492511249E-2</v>
      </c>
      <c r="O1658" t="s">
        <v>25</v>
      </c>
    </row>
    <row r="1659" spans="1:15" x14ac:dyDescent="0.3">
      <c r="A1659">
        <v>280152</v>
      </c>
      <c r="B1659" t="s">
        <v>17</v>
      </c>
      <c r="C1659">
        <v>804</v>
      </c>
      <c r="D1659">
        <v>69</v>
      </c>
      <c r="E1659">
        <v>6.8999998569488499</v>
      </c>
      <c r="F1659">
        <v>1.2962562504506301</v>
      </c>
      <c r="G1659">
        <v>1.37299373930609</v>
      </c>
      <c r="H1659">
        <v>1.46278644478701</v>
      </c>
      <c r="I1659">
        <v>0.33736550965300099</v>
      </c>
      <c r="J1659">
        <v>1.1873368341310799</v>
      </c>
      <c r="K1659">
        <v>8.9441679899748401</v>
      </c>
      <c r="L1659">
        <v>8.6861458822046895</v>
      </c>
      <c r="M1659">
        <v>0.258022107770149</v>
      </c>
      <c r="N1659">
        <v>2.9705016617181002E-2</v>
      </c>
      <c r="O1659" t="s">
        <v>25</v>
      </c>
    </row>
    <row r="1660" spans="1:15" x14ac:dyDescent="0.3">
      <c r="A1660">
        <v>280152</v>
      </c>
      <c r="B1660" t="s">
        <v>17</v>
      </c>
      <c r="C1660">
        <v>823</v>
      </c>
      <c r="D1660">
        <v>77</v>
      </c>
      <c r="E1660">
        <v>7.7000000476837203</v>
      </c>
      <c r="F1660">
        <v>1.2559916135085001</v>
      </c>
      <c r="G1660">
        <v>1.3368235070822101</v>
      </c>
      <c r="H1660">
        <v>1.46485693084767</v>
      </c>
      <c r="I1660">
        <v>0.43390275473809198</v>
      </c>
      <c r="J1660">
        <v>1.1542590797549399</v>
      </c>
      <c r="K1660">
        <v>9.6711354671501901</v>
      </c>
      <c r="L1660">
        <v>9.4070161712673492</v>
      </c>
      <c r="M1660">
        <v>0.264119295882839</v>
      </c>
      <c r="N1660">
        <v>2.8076840846682199E-2</v>
      </c>
      <c r="O1660" t="s">
        <v>25</v>
      </c>
    </row>
    <row r="1661" spans="1:15" x14ac:dyDescent="0.3">
      <c r="A1661">
        <v>280152</v>
      </c>
      <c r="B1661" t="s">
        <v>17</v>
      </c>
      <c r="C1661">
        <v>840</v>
      </c>
      <c r="D1661">
        <v>62</v>
      </c>
      <c r="E1661">
        <v>6.2000000476837203</v>
      </c>
      <c r="F1661">
        <v>1.4190220286728901</v>
      </c>
      <c r="G1661">
        <v>1.5124434412952601</v>
      </c>
      <c r="H1661">
        <v>1.5995982538736999</v>
      </c>
      <c r="I1661">
        <v>0.51650360643174598</v>
      </c>
      <c r="J1661">
        <v>0.89357951532112401</v>
      </c>
      <c r="K1661">
        <v>8.7979366342485701</v>
      </c>
      <c r="L1661">
        <v>8.6652077257163604</v>
      </c>
      <c r="M1661">
        <v>0.13272890853221</v>
      </c>
      <c r="N1661">
        <v>1.5317452591274899E-2</v>
      </c>
      <c r="O1661" t="s">
        <v>25</v>
      </c>
    </row>
    <row r="1662" spans="1:15" x14ac:dyDescent="0.3">
      <c r="A1662">
        <v>280152</v>
      </c>
      <c r="B1662" t="s">
        <v>17</v>
      </c>
      <c r="C1662">
        <v>856</v>
      </c>
      <c r="D1662">
        <v>115</v>
      </c>
      <c r="E1662">
        <v>11.5</v>
      </c>
      <c r="F1662">
        <v>1.81034487322899</v>
      </c>
      <c r="G1662">
        <v>2.2117296171827001</v>
      </c>
      <c r="H1662">
        <v>2.5495798814797199</v>
      </c>
      <c r="I1662">
        <v>0.66485093974184395</v>
      </c>
      <c r="J1662">
        <v>1.00369429507645</v>
      </c>
      <c r="K1662">
        <v>20.818966038242198</v>
      </c>
      <c r="L1662">
        <v>18.764710974829701</v>
      </c>
      <c r="M1662">
        <v>2.0542550634125099</v>
      </c>
      <c r="N1662">
        <v>0.109474378058261</v>
      </c>
      <c r="O1662" t="s">
        <v>25</v>
      </c>
    </row>
    <row r="1663" spans="1:15" x14ac:dyDescent="0.3">
      <c r="A1663">
        <v>280152</v>
      </c>
      <c r="B1663" t="s">
        <v>17</v>
      </c>
      <c r="C1663">
        <v>875</v>
      </c>
      <c r="D1663">
        <v>158</v>
      </c>
      <c r="E1663">
        <v>15.7999999523163</v>
      </c>
      <c r="F1663">
        <v>2.25001304047735</v>
      </c>
      <c r="G1663">
        <v>2.8411802816252698</v>
      </c>
      <c r="H1663">
        <v>3.03004346823902</v>
      </c>
      <c r="I1663">
        <v>0.75634866886112695</v>
      </c>
      <c r="J1663">
        <v>1.31424587357439</v>
      </c>
      <c r="K1663">
        <v>35.550205987605104</v>
      </c>
      <c r="L1663">
        <v>35.335578706520401</v>
      </c>
      <c r="M1663">
        <v>0.214627281084766</v>
      </c>
      <c r="N1663">
        <v>6.07397102131404E-3</v>
      </c>
      <c r="O1663" t="s">
        <v>25</v>
      </c>
    </row>
    <row r="1664" spans="1:15" x14ac:dyDescent="0.3">
      <c r="A1664">
        <v>280152</v>
      </c>
      <c r="B1664" t="s">
        <v>17</v>
      </c>
      <c r="C1664">
        <v>882</v>
      </c>
      <c r="D1664">
        <v>20</v>
      </c>
      <c r="E1664">
        <v>2</v>
      </c>
      <c r="F1664">
        <v>3.4852159459858498</v>
      </c>
      <c r="G1664">
        <v>3.57999831360558</v>
      </c>
      <c r="H1664">
        <v>3.63863396881837</v>
      </c>
      <c r="I1664">
        <v>0.58580951043127205</v>
      </c>
      <c r="J1664">
        <v>0.75801998977212404</v>
      </c>
      <c r="K1664">
        <v>6.9704318972668302</v>
      </c>
      <c r="L1664">
        <v>6.6429388923828698</v>
      </c>
      <c r="M1664">
        <v>0.32749300488396499</v>
      </c>
      <c r="N1664">
        <v>4.9299415543244698E-2</v>
      </c>
      <c r="O1664" t="s">
        <v>25</v>
      </c>
    </row>
    <row r="1665" spans="1:15" x14ac:dyDescent="0.3">
      <c r="A1665">
        <v>280152</v>
      </c>
      <c r="B1665" t="s">
        <v>17</v>
      </c>
      <c r="C1665">
        <v>890</v>
      </c>
      <c r="D1665">
        <v>134</v>
      </c>
      <c r="E1665">
        <v>13.399999856948901</v>
      </c>
      <c r="F1665">
        <v>2.3145116066762399</v>
      </c>
      <c r="G1665">
        <v>2.5547306880135299</v>
      </c>
      <c r="H1665">
        <v>2.7766633106381402</v>
      </c>
      <c r="I1665">
        <v>1.18194499173555</v>
      </c>
      <c r="J1665">
        <v>1.6543950716724201</v>
      </c>
      <c r="K1665">
        <v>31.0144553492641</v>
      </c>
      <c r="L1665">
        <v>30.865587736612699</v>
      </c>
      <c r="M1665">
        <v>0.14886761265135101</v>
      </c>
      <c r="N1665">
        <v>4.8230934049172296E-3</v>
      </c>
      <c r="O1665" t="s">
        <v>25</v>
      </c>
    </row>
    <row r="1666" spans="1:15" x14ac:dyDescent="0.3">
      <c r="A1666">
        <v>280152</v>
      </c>
      <c r="B1666" t="s">
        <v>17</v>
      </c>
      <c r="C1666">
        <v>897</v>
      </c>
      <c r="D1666">
        <v>20</v>
      </c>
      <c r="E1666">
        <v>2</v>
      </c>
      <c r="F1666">
        <v>3.44477906448647</v>
      </c>
      <c r="G1666">
        <v>3.6126014638203401</v>
      </c>
      <c r="H1666">
        <v>3.6461997500951999</v>
      </c>
      <c r="I1666">
        <v>0.133137959525991</v>
      </c>
      <c r="J1666">
        <v>0.43826949521217101</v>
      </c>
      <c r="K1666">
        <v>6.8895581257306997</v>
      </c>
      <c r="L1666">
        <v>6.5242766978503504</v>
      </c>
      <c r="M1666">
        <v>0.36528142788035201</v>
      </c>
      <c r="N1666">
        <v>5.5988034351870303E-2</v>
      </c>
      <c r="O1666" t="s">
        <v>25</v>
      </c>
    </row>
    <row r="1667" spans="1:15" x14ac:dyDescent="0.3">
      <c r="A1667">
        <v>280152</v>
      </c>
      <c r="B1667" t="s">
        <v>17</v>
      </c>
      <c r="C1667">
        <v>898</v>
      </c>
      <c r="D1667">
        <v>32</v>
      </c>
      <c r="E1667">
        <v>3.2000000476837198</v>
      </c>
      <c r="F1667">
        <v>3.1318624739419398</v>
      </c>
      <c r="G1667">
        <v>3.3180461852943899</v>
      </c>
      <c r="H1667">
        <v>3.41735515494209</v>
      </c>
      <c r="I1667">
        <v>0.655495907798892</v>
      </c>
      <c r="J1667">
        <v>0.83878580470277098</v>
      </c>
      <c r="K1667">
        <v>10.0219601149072</v>
      </c>
      <c r="L1667">
        <v>9.7042567146499703</v>
      </c>
      <c r="M1667">
        <v>0.31770340025723498</v>
      </c>
      <c r="N1667">
        <v>3.27385609840284E-2</v>
      </c>
      <c r="O1667" t="s">
        <v>25</v>
      </c>
    </row>
    <row r="1668" spans="1:15" x14ac:dyDescent="0.3">
      <c r="A1668">
        <v>280152</v>
      </c>
      <c r="B1668" t="s">
        <v>17</v>
      </c>
      <c r="C1668">
        <v>903</v>
      </c>
      <c r="D1668">
        <v>105</v>
      </c>
      <c r="E1668">
        <v>10.5</v>
      </c>
      <c r="F1668">
        <v>3.01813411485556</v>
      </c>
      <c r="G1668">
        <v>4.1471755774049699</v>
      </c>
      <c r="H1668">
        <v>4.4634440428807904</v>
      </c>
      <c r="I1668">
        <v>2.1533854013978901</v>
      </c>
      <c r="J1668">
        <v>3.1295197027715398</v>
      </c>
      <c r="K1668">
        <v>31.690408244214201</v>
      </c>
      <c r="L1668">
        <v>31.566378464716301</v>
      </c>
      <c r="M1668">
        <v>0.124029779497938</v>
      </c>
      <c r="N1668">
        <v>3.9291735552297903E-3</v>
      </c>
      <c r="O1668" t="s">
        <v>25</v>
      </c>
    </row>
    <row r="1669" spans="1:15" x14ac:dyDescent="0.3">
      <c r="A1669">
        <v>280152</v>
      </c>
      <c r="B1669" t="s">
        <v>17</v>
      </c>
      <c r="C1669">
        <v>907</v>
      </c>
      <c r="D1669">
        <v>52</v>
      </c>
      <c r="E1669">
        <v>5.2000000476837203</v>
      </c>
      <c r="F1669">
        <v>1.4825216439773401</v>
      </c>
      <c r="G1669">
        <v>1.86969317692783</v>
      </c>
      <c r="H1669">
        <v>1.95354470888587</v>
      </c>
      <c r="I1669">
        <v>0.24891196962791101</v>
      </c>
      <c r="J1669">
        <v>0.418961309422197</v>
      </c>
      <c r="K1669">
        <v>7.7091125317550597</v>
      </c>
      <c r="L1669">
        <v>7.0916901128764103</v>
      </c>
      <c r="M1669">
        <v>0.61742241887865301</v>
      </c>
      <c r="N1669">
        <v>8.7062802949835094E-2</v>
      </c>
      <c r="O1669" t="s">
        <v>25</v>
      </c>
    </row>
    <row r="1670" spans="1:15" x14ac:dyDescent="0.3">
      <c r="A1670">
        <v>280152</v>
      </c>
      <c r="B1670" t="s">
        <v>17</v>
      </c>
      <c r="C1670">
        <v>910</v>
      </c>
      <c r="D1670">
        <v>73</v>
      </c>
      <c r="E1670">
        <v>7.3000001907348597</v>
      </c>
      <c r="F1670">
        <v>1.8435005493595</v>
      </c>
      <c r="G1670">
        <v>2.3221355404844002</v>
      </c>
      <c r="H1670">
        <v>2.4588469474247199</v>
      </c>
      <c r="I1670">
        <v>1.0184979779252601</v>
      </c>
      <c r="J1670">
        <v>1.4101645500125</v>
      </c>
      <c r="K1670">
        <v>13.4575541955888</v>
      </c>
      <c r="L1670">
        <v>13.0908620999486</v>
      </c>
      <c r="M1670">
        <v>0.366692095640197</v>
      </c>
      <c r="N1670">
        <v>2.8011302299306699E-2</v>
      </c>
      <c r="O1670" t="s">
        <v>25</v>
      </c>
    </row>
    <row r="1671" spans="1:15" x14ac:dyDescent="0.3">
      <c r="A1671">
        <v>280152</v>
      </c>
      <c r="B1671" t="s">
        <v>17</v>
      </c>
      <c r="C1671">
        <v>912</v>
      </c>
      <c r="D1671">
        <v>51</v>
      </c>
      <c r="E1671">
        <v>5.0999999046325701</v>
      </c>
      <c r="F1671">
        <v>1.3287054281652</v>
      </c>
      <c r="G1671">
        <v>1.4101207313611599</v>
      </c>
      <c r="H1671">
        <v>1.59477028431162</v>
      </c>
      <c r="I1671">
        <v>0.72464045875745997</v>
      </c>
      <c r="J1671">
        <v>0.83839317422554605</v>
      </c>
      <c r="K1671">
        <v>6.7763976050689303</v>
      </c>
      <c r="L1671">
        <v>6.4055331245417202</v>
      </c>
      <c r="M1671">
        <v>0.37086448052721099</v>
      </c>
      <c r="N1671">
        <v>5.7897519740598397E-2</v>
      </c>
      <c r="O1671" t="s">
        <v>25</v>
      </c>
    </row>
    <row r="1672" spans="1:15" x14ac:dyDescent="0.3">
      <c r="A1672">
        <v>280152</v>
      </c>
      <c r="B1672" t="s">
        <v>17</v>
      </c>
      <c r="C1672">
        <v>928</v>
      </c>
      <c r="D1672">
        <v>17</v>
      </c>
      <c r="E1672">
        <v>1.70000004768372</v>
      </c>
      <c r="F1672">
        <v>5.5930473078616902</v>
      </c>
      <c r="G1672">
        <v>5.7759249992921697</v>
      </c>
      <c r="H1672">
        <v>5.8236162373364104</v>
      </c>
      <c r="I1672">
        <v>1.0072651518019</v>
      </c>
      <c r="J1672">
        <v>1.3740337684766</v>
      </c>
      <c r="K1672">
        <v>9.5081806730274501</v>
      </c>
      <c r="L1672">
        <v>8.8470146533458607</v>
      </c>
      <c r="M1672">
        <v>0.66116601968159305</v>
      </c>
      <c r="N1672">
        <v>7.4733234383368596E-2</v>
      </c>
      <c r="O1672" t="s">
        <v>25</v>
      </c>
    </row>
    <row r="1673" spans="1:15" x14ac:dyDescent="0.3">
      <c r="A1673">
        <v>280152</v>
      </c>
      <c r="B1673" t="s">
        <v>17</v>
      </c>
      <c r="C1673">
        <v>929</v>
      </c>
      <c r="D1673">
        <v>195</v>
      </c>
      <c r="E1673">
        <v>19.5</v>
      </c>
      <c r="F1673">
        <v>1.8593044054279699</v>
      </c>
      <c r="G1673">
        <v>2.2560094631570098</v>
      </c>
      <c r="H1673">
        <v>4.9349017741109504</v>
      </c>
      <c r="I1673">
        <v>0.48091557111180999</v>
      </c>
      <c r="J1673">
        <v>0.94270964573954996</v>
      </c>
      <c r="K1673">
        <v>36.256436253297601</v>
      </c>
      <c r="L1673">
        <v>17.515405153650399</v>
      </c>
      <c r="M1673">
        <v>18.741031099647198</v>
      </c>
      <c r="N1673">
        <v>1.06997417046567</v>
      </c>
      <c r="O1673" t="s">
        <v>25</v>
      </c>
    </row>
    <row r="1674" spans="1:15" x14ac:dyDescent="0.3">
      <c r="A1674">
        <v>280152</v>
      </c>
      <c r="B1674" t="s">
        <v>17</v>
      </c>
      <c r="C1674">
        <v>959</v>
      </c>
      <c r="D1674">
        <v>15</v>
      </c>
      <c r="E1674">
        <v>1.5</v>
      </c>
      <c r="F1674">
        <v>4.4814419886997996</v>
      </c>
      <c r="G1674">
        <v>5.1331347113691503</v>
      </c>
      <c r="H1674">
        <v>5.7718346454506104</v>
      </c>
      <c r="I1674">
        <v>-1.4832286958059899</v>
      </c>
      <c r="J1674">
        <v>-1.3133811768410999</v>
      </c>
      <c r="K1674">
        <v>6.7221627125193901</v>
      </c>
      <c r="L1674">
        <v>6.0715691301065302</v>
      </c>
      <c r="M1674">
        <v>0.65059358241285603</v>
      </c>
      <c r="N1674">
        <v>0.107154109336715</v>
      </c>
      <c r="O1674" t="s">
        <v>25</v>
      </c>
    </row>
    <row r="1675" spans="1:15" x14ac:dyDescent="0.3">
      <c r="A1675">
        <v>280152</v>
      </c>
      <c r="B1675" t="s">
        <v>17</v>
      </c>
      <c r="C1675">
        <v>960</v>
      </c>
      <c r="D1675">
        <v>147</v>
      </c>
      <c r="E1675">
        <v>14.7000000476837</v>
      </c>
      <c r="F1675">
        <v>1.9630746347372301</v>
      </c>
      <c r="G1675">
        <v>2.6459536536017998</v>
      </c>
      <c r="H1675">
        <v>2.9669681434505799</v>
      </c>
      <c r="I1675">
        <v>0.46419721563102301</v>
      </c>
      <c r="J1675">
        <v>0.92628471289821501</v>
      </c>
      <c r="K1675">
        <v>28.857197190230401</v>
      </c>
      <c r="L1675">
        <v>21.3224027127788</v>
      </c>
      <c r="M1675">
        <v>7.5347944774516504</v>
      </c>
      <c r="N1675">
        <v>0.35337455065211598</v>
      </c>
      <c r="O1675" t="s">
        <v>25</v>
      </c>
    </row>
    <row r="1676" spans="1:15" x14ac:dyDescent="0.3">
      <c r="A1676">
        <v>280152</v>
      </c>
      <c r="B1676" t="s">
        <v>17</v>
      </c>
      <c r="C1676">
        <v>963</v>
      </c>
      <c r="D1676">
        <v>20</v>
      </c>
      <c r="E1676">
        <v>2</v>
      </c>
      <c r="F1676">
        <v>3.78606493743598</v>
      </c>
      <c r="G1676">
        <v>5.2512289526753797</v>
      </c>
      <c r="H1676">
        <v>5.4437260697884096</v>
      </c>
      <c r="I1676">
        <v>3.9753412122549401</v>
      </c>
      <c r="J1676">
        <v>4.0350823006054899</v>
      </c>
      <c r="K1676">
        <v>7.5721294364135296</v>
      </c>
      <c r="L1676">
        <v>7.3050422891890197</v>
      </c>
      <c r="M1676">
        <v>0.26708714722450799</v>
      </c>
      <c r="N1676">
        <v>3.6562026152782097E-2</v>
      </c>
      <c r="O1676" t="s">
        <v>25</v>
      </c>
    </row>
    <row r="1677" spans="1:15" x14ac:dyDescent="0.3">
      <c r="A1677">
        <v>280152</v>
      </c>
      <c r="B1677" t="s">
        <v>17</v>
      </c>
      <c r="C1677">
        <v>964</v>
      </c>
      <c r="D1677">
        <v>17</v>
      </c>
      <c r="E1677">
        <v>1.70000004768372</v>
      </c>
      <c r="F1677">
        <v>5.3857902756100904</v>
      </c>
      <c r="G1677">
        <v>5.4295178792549699</v>
      </c>
      <c r="H1677">
        <v>5.4852550267631699</v>
      </c>
      <c r="I1677">
        <v>0.527882359309919</v>
      </c>
      <c r="J1677">
        <v>0.68832245983444196</v>
      </c>
      <c r="K1677">
        <v>9.1558436789857502</v>
      </c>
      <c r="L1677">
        <v>8.5969788477900408</v>
      </c>
      <c r="M1677">
        <v>0.55886483119571295</v>
      </c>
      <c r="N1677">
        <v>6.5007119488188103E-2</v>
      </c>
      <c r="O1677" t="s">
        <v>25</v>
      </c>
    </row>
    <row r="1678" spans="1:15" x14ac:dyDescent="0.3">
      <c r="A1678">
        <v>280152</v>
      </c>
      <c r="B1678" t="s">
        <v>17</v>
      </c>
      <c r="C1678">
        <v>966</v>
      </c>
      <c r="D1678">
        <v>142</v>
      </c>
      <c r="E1678">
        <v>14.2000000476837</v>
      </c>
      <c r="F1678">
        <v>1.75615233605217</v>
      </c>
      <c r="G1678">
        <v>2.2409841398066801</v>
      </c>
      <c r="H1678">
        <v>2.3574698783454799</v>
      </c>
      <c r="I1678">
        <v>0.68812110904244095</v>
      </c>
      <c r="J1678">
        <v>1.4180454562826801</v>
      </c>
      <c r="K1678">
        <v>24.937363208105801</v>
      </c>
      <c r="L1678">
        <v>23.603278340421301</v>
      </c>
      <c r="M1678">
        <v>1.33408486768455</v>
      </c>
      <c r="N1678">
        <v>5.6521168307365498E-2</v>
      </c>
      <c r="O1678" t="s">
        <v>25</v>
      </c>
    </row>
    <row r="1679" spans="1:15" x14ac:dyDescent="0.3">
      <c r="A1679">
        <v>280152</v>
      </c>
      <c r="B1679" t="s">
        <v>17</v>
      </c>
      <c r="C1679">
        <v>967</v>
      </c>
      <c r="D1679">
        <v>49</v>
      </c>
      <c r="E1679">
        <v>4.9000000953674299</v>
      </c>
      <c r="F1679">
        <v>4.2671261384769998</v>
      </c>
      <c r="G1679">
        <v>5.50617688992401</v>
      </c>
      <c r="H1679">
        <v>5.8592204648170396</v>
      </c>
      <c r="I1679">
        <v>3.3382290778285899</v>
      </c>
      <c r="J1679">
        <v>3.5372519302676402</v>
      </c>
      <c r="K1679">
        <v>20.9089181480063</v>
      </c>
      <c r="L1679">
        <v>20.635768301298199</v>
      </c>
      <c r="M1679">
        <v>0.27314984670805498</v>
      </c>
      <c r="N1679">
        <v>1.32367180479958E-2</v>
      </c>
      <c r="O1679" t="s">
        <v>25</v>
      </c>
    </row>
    <row r="1680" spans="1:15" x14ac:dyDescent="0.3">
      <c r="A1680">
        <v>280152</v>
      </c>
      <c r="B1680" t="s">
        <v>17</v>
      </c>
      <c r="C1680">
        <v>968</v>
      </c>
      <c r="D1680">
        <v>200</v>
      </c>
      <c r="E1680">
        <v>20</v>
      </c>
      <c r="F1680">
        <v>1.4957806230156701</v>
      </c>
      <c r="G1680">
        <v>1.60946230392504</v>
      </c>
      <c r="H1680">
        <v>2.16231939098923</v>
      </c>
      <c r="I1680">
        <v>0.55239779960166202</v>
      </c>
      <c r="J1680">
        <v>1.2706983675079899</v>
      </c>
      <c r="K1680">
        <v>29.915612530584902</v>
      </c>
      <c r="L1680">
        <v>24.213967664214799</v>
      </c>
      <c r="M1680">
        <v>5.7016448663701196</v>
      </c>
      <c r="N1680">
        <v>0.23546925251727499</v>
      </c>
      <c r="O1680" t="s">
        <v>25</v>
      </c>
    </row>
    <row r="1681" spans="1:15" x14ac:dyDescent="0.3">
      <c r="A1681">
        <v>280152</v>
      </c>
      <c r="B1681" t="s">
        <v>17</v>
      </c>
      <c r="C1681">
        <v>969</v>
      </c>
      <c r="D1681">
        <v>172</v>
      </c>
      <c r="E1681">
        <v>17.199999809265101</v>
      </c>
      <c r="F1681">
        <v>2.4248337301351199</v>
      </c>
      <c r="G1681">
        <v>2.4471985394628302</v>
      </c>
      <c r="H1681">
        <v>6.3570632451020304</v>
      </c>
      <c r="I1681">
        <v>2.7941510556188498</v>
      </c>
      <c r="J1681">
        <v>6.7109407567400003</v>
      </c>
      <c r="K1681">
        <v>41.707139983418898</v>
      </c>
      <c r="L1681">
        <v>3.6105902458262098</v>
      </c>
      <c r="M1681">
        <v>38.096549737592703</v>
      </c>
      <c r="N1681">
        <v>10.5513356941103</v>
      </c>
      <c r="O1681" t="s">
        <v>25</v>
      </c>
    </row>
    <row r="1682" spans="1:15" x14ac:dyDescent="0.3">
      <c r="A1682">
        <v>280152</v>
      </c>
      <c r="B1682" t="s">
        <v>17</v>
      </c>
      <c r="C1682">
        <v>971</v>
      </c>
      <c r="D1682">
        <v>42</v>
      </c>
      <c r="E1682">
        <v>4.2000000476837203</v>
      </c>
      <c r="F1682">
        <v>4.2897744016815604</v>
      </c>
      <c r="G1682">
        <v>5.5973328737324</v>
      </c>
      <c r="H1682">
        <v>6.1624730626212001</v>
      </c>
      <c r="I1682">
        <v>4.0852992799711103</v>
      </c>
      <c r="J1682">
        <v>5.2977209159333798</v>
      </c>
      <c r="K1682">
        <v>18.017052573374102</v>
      </c>
      <c r="L1682">
        <v>17.293806577364499</v>
      </c>
      <c r="M1682">
        <v>0.72324599600964101</v>
      </c>
      <c r="N1682">
        <v>4.1821098945115098E-2</v>
      </c>
      <c r="O1682" t="s">
        <v>25</v>
      </c>
    </row>
    <row r="1683" spans="1:15" x14ac:dyDescent="0.3">
      <c r="A1683">
        <v>280152</v>
      </c>
      <c r="B1683" t="s">
        <v>17</v>
      </c>
      <c r="C1683">
        <v>973</v>
      </c>
      <c r="D1683">
        <v>152</v>
      </c>
      <c r="E1683">
        <v>15.2000000476837</v>
      </c>
      <c r="F1683">
        <v>1.55978278070776</v>
      </c>
      <c r="G1683">
        <v>1.92494290117231</v>
      </c>
      <c r="H1683">
        <v>2.3845552851921799</v>
      </c>
      <c r="I1683">
        <v>0.81206939853889704</v>
      </c>
      <c r="J1683">
        <v>1.39751023045477</v>
      </c>
      <c r="K1683">
        <v>23.708698314358699</v>
      </c>
      <c r="L1683">
        <v>20.220008410766201</v>
      </c>
      <c r="M1683">
        <v>3.4886899035924999</v>
      </c>
      <c r="N1683">
        <v>0.17253652089159999</v>
      </c>
      <c r="O1683" t="s">
        <v>25</v>
      </c>
    </row>
    <row r="1684" spans="1:15" x14ac:dyDescent="0.3">
      <c r="A1684">
        <v>280152</v>
      </c>
      <c r="B1684" t="s">
        <v>17</v>
      </c>
      <c r="C1684">
        <v>974</v>
      </c>
      <c r="D1684">
        <v>48</v>
      </c>
      <c r="E1684">
        <v>4.7999999523162797</v>
      </c>
      <c r="F1684">
        <v>3.71861758177053</v>
      </c>
      <c r="G1684">
        <v>5.1782312476704204</v>
      </c>
      <c r="H1684">
        <v>5.8690724360502902</v>
      </c>
      <c r="I1684">
        <v>3.6544835933590401</v>
      </c>
      <c r="J1684">
        <v>4.3155738113154198</v>
      </c>
      <c r="K1684">
        <v>17.8493643001569</v>
      </c>
      <c r="L1684">
        <v>17.212383046827</v>
      </c>
      <c r="M1684">
        <v>0.63698125332990696</v>
      </c>
      <c r="N1684">
        <v>3.7007150700572498E-2</v>
      </c>
      <c r="O1684" t="s">
        <v>25</v>
      </c>
    </row>
    <row r="1685" spans="1:15" x14ac:dyDescent="0.3">
      <c r="A1685">
        <v>280152</v>
      </c>
      <c r="B1685" t="s">
        <v>17</v>
      </c>
      <c r="C1685">
        <v>975</v>
      </c>
      <c r="D1685">
        <v>57</v>
      </c>
      <c r="E1685">
        <v>5.7000000476837203</v>
      </c>
      <c r="F1685">
        <v>1.2109374010909999</v>
      </c>
      <c r="G1685">
        <v>1.31774963832259</v>
      </c>
      <c r="H1685">
        <v>1.3458529915166499</v>
      </c>
      <c r="I1685">
        <v>0.45860182422314</v>
      </c>
      <c r="J1685">
        <v>0.63822248840529505</v>
      </c>
      <c r="K1685">
        <v>6.90234323384274</v>
      </c>
      <c r="L1685">
        <v>6.7722473603628304</v>
      </c>
      <c r="M1685">
        <v>0.130095873479914</v>
      </c>
      <c r="N1685">
        <v>1.92101479106257E-2</v>
      </c>
      <c r="O1685" t="s">
        <v>25</v>
      </c>
    </row>
    <row r="1686" spans="1:15" x14ac:dyDescent="0.3">
      <c r="A1686">
        <v>280152</v>
      </c>
      <c r="B1686" t="s">
        <v>17</v>
      </c>
      <c r="C1686">
        <v>976</v>
      </c>
      <c r="D1686">
        <v>89</v>
      </c>
      <c r="E1686">
        <v>8.9000000953674299</v>
      </c>
      <c r="F1686">
        <v>1.35074710687768</v>
      </c>
      <c r="G1686">
        <v>1.48955687241907</v>
      </c>
      <c r="H1686">
        <v>1.6418145123674199</v>
      </c>
      <c r="I1686">
        <v>0.498429842835797</v>
      </c>
      <c r="J1686">
        <v>0.62765981295903694</v>
      </c>
      <c r="K1686">
        <v>12.0216493596955</v>
      </c>
      <c r="L1686">
        <v>11.2391496981177</v>
      </c>
      <c r="M1686">
        <v>0.78249966157777695</v>
      </c>
      <c r="N1686">
        <v>6.9622674543504806E-2</v>
      </c>
      <c r="O1686" t="s">
        <v>25</v>
      </c>
    </row>
    <row r="1687" spans="1:15" x14ac:dyDescent="0.3">
      <c r="A1687">
        <v>280152</v>
      </c>
      <c r="B1687" t="s">
        <v>17</v>
      </c>
      <c r="C1687">
        <v>979</v>
      </c>
      <c r="D1687">
        <v>50</v>
      </c>
      <c r="E1687">
        <v>5</v>
      </c>
      <c r="F1687">
        <v>3.50400605146688</v>
      </c>
      <c r="G1687">
        <v>4.6283259961638104</v>
      </c>
      <c r="H1687">
        <v>5.9618818263040696</v>
      </c>
      <c r="I1687">
        <v>2.8793963408473502</v>
      </c>
      <c r="J1687">
        <v>3.6401225712698202</v>
      </c>
      <c r="K1687">
        <v>17.5200300195906</v>
      </c>
      <c r="L1687">
        <v>15.0578776709162</v>
      </c>
      <c r="M1687">
        <v>2.4621523486744001</v>
      </c>
      <c r="N1687">
        <v>0.163512574778713</v>
      </c>
      <c r="O1687" t="s">
        <v>25</v>
      </c>
    </row>
    <row r="1688" spans="1:15" x14ac:dyDescent="0.3">
      <c r="A1688">
        <v>280152</v>
      </c>
      <c r="B1688" t="s">
        <v>17</v>
      </c>
      <c r="C1688">
        <v>982</v>
      </c>
      <c r="D1688">
        <v>69</v>
      </c>
      <c r="E1688">
        <v>6.9000000953674299</v>
      </c>
      <c r="F1688">
        <v>2.32369916578799</v>
      </c>
      <c r="G1688">
        <v>2.5764424584879801</v>
      </c>
      <c r="H1688">
        <v>4.1510590483328498</v>
      </c>
      <c r="I1688">
        <v>0.37315313595319</v>
      </c>
      <c r="J1688">
        <v>0.76178984617492895</v>
      </c>
      <c r="K1688">
        <v>16.033524346264201</v>
      </c>
      <c r="L1688">
        <v>9.8259023496501801</v>
      </c>
      <c r="M1688">
        <v>6.2076219966139696</v>
      </c>
      <c r="N1688">
        <v>0.63176101041091404</v>
      </c>
      <c r="O1688" t="s">
        <v>25</v>
      </c>
    </row>
    <row r="1689" spans="1:15" x14ac:dyDescent="0.3">
      <c r="A1689">
        <v>280152</v>
      </c>
      <c r="B1689" t="s">
        <v>17</v>
      </c>
      <c r="C1689">
        <v>987</v>
      </c>
      <c r="D1689">
        <v>74</v>
      </c>
      <c r="E1689">
        <v>7.4000000953674299</v>
      </c>
      <c r="F1689">
        <v>3.0508609035752001</v>
      </c>
      <c r="G1689">
        <v>3.84238952252942</v>
      </c>
      <c r="H1689">
        <v>5.2861625216133596</v>
      </c>
      <c r="I1689">
        <v>3.4172922925483098</v>
      </c>
      <c r="J1689">
        <v>4.5418931940245404</v>
      </c>
      <c r="K1689">
        <v>22.5763708125289</v>
      </c>
      <c r="L1689">
        <v>17.695947653313699</v>
      </c>
      <c r="M1689">
        <v>4.8804231592151197</v>
      </c>
      <c r="N1689">
        <v>0.275793263792867</v>
      </c>
      <c r="O1689" t="s">
        <v>25</v>
      </c>
    </row>
    <row r="1690" spans="1:15" x14ac:dyDescent="0.3">
      <c r="A1690">
        <v>280152</v>
      </c>
      <c r="B1690" t="s">
        <v>17</v>
      </c>
      <c r="C1690">
        <v>988</v>
      </c>
      <c r="D1690">
        <v>203</v>
      </c>
      <c r="E1690">
        <v>20.299999952316298</v>
      </c>
      <c r="F1690">
        <v>1.9505922426545601</v>
      </c>
      <c r="G1690">
        <v>2.3625629783354101</v>
      </c>
      <c r="H1690">
        <v>2.7290511077094002</v>
      </c>
      <c r="I1690">
        <v>0.68518488406630995</v>
      </c>
      <c r="J1690">
        <v>1.9342284653615001</v>
      </c>
      <c r="K1690">
        <v>39.597022431431199</v>
      </c>
      <c r="L1690">
        <v>38.770451520017197</v>
      </c>
      <c r="M1690">
        <v>0.82657091141405203</v>
      </c>
      <c r="N1690">
        <v>2.13196101414319E-2</v>
      </c>
      <c r="O1690" t="s">
        <v>25</v>
      </c>
    </row>
    <row r="1691" spans="1:15" x14ac:dyDescent="0.3">
      <c r="A1691">
        <v>280152</v>
      </c>
      <c r="B1691" t="s">
        <v>17</v>
      </c>
      <c r="C1691">
        <v>993</v>
      </c>
      <c r="D1691">
        <v>41</v>
      </c>
      <c r="E1691">
        <v>4.0999999046325701</v>
      </c>
      <c r="F1691">
        <v>3.97191406619265</v>
      </c>
      <c r="G1691">
        <v>5.8738883053926196</v>
      </c>
      <c r="H1691">
        <v>6.2204020881311202</v>
      </c>
      <c r="I1691">
        <v>0.49434802208526502</v>
      </c>
      <c r="J1691">
        <v>1.5671139055437999</v>
      </c>
      <c r="K1691">
        <v>16.284847095911601</v>
      </c>
      <c r="L1691">
        <v>15.505064390728499</v>
      </c>
      <c r="M1691">
        <v>0.77978270518313397</v>
      </c>
      <c r="N1691">
        <v>5.02921294315564E-2</v>
      </c>
      <c r="O1691" t="s">
        <v>25</v>
      </c>
    </row>
    <row r="1692" spans="1:15" x14ac:dyDescent="0.3">
      <c r="A1692">
        <v>280152</v>
      </c>
      <c r="B1692" t="s">
        <v>17</v>
      </c>
      <c r="C1692">
        <v>995</v>
      </c>
      <c r="D1692">
        <v>106</v>
      </c>
      <c r="E1692">
        <v>10.5999999046326</v>
      </c>
      <c r="F1692">
        <v>1.82779128245689</v>
      </c>
      <c r="G1692">
        <v>2.6074819469795698</v>
      </c>
      <c r="H1692">
        <v>2.7822712526232198</v>
      </c>
      <c r="I1692">
        <v>0.88153617454961997</v>
      </c>
      <c r="J1692">
        <v>1.7187143844753501</v>
      </c>
      <c r="K1692">
        <v>19.374587433998698</v>
      </c>
      <c r="L1692">
        <v>19.0298900831887</v>
      </c>
      <c r="M1692">
        <v>0.34469735080991598</v>
      </c>
      <c r="N1692">
        <v>1.8113470403826801E-2</v>
      </c>
      <c r="O1692" t="s">
        <v>25</v>
      </c>
    </row>
    <row r="1693" spans="1:15" x14ac:dyDescent="0.3">
      <c r="A1693">
        <v>280152</v>
      </c>
      <c r="B1693" t="s">
        <v>17</v>
      </c>
      <c r="C1693">
        <v>999</v>
      </c>
      <c r="D1693">
        <v>32</v>
      </c>
      <c r="E1693">
        <v>3.1999998092651398</v>
      </c>
      <c r="F1693">
        <v>5.0686640370658003</v>
      </c>
      <c r="G1693">
        <v>5.84809598567817</v>
      </c>
      <c r="H1693">
        <v>6.0371338862268802</v>
      </c>
      <c r="I1693">
        <v>2.6106898154796601</v>
      </c>
      <c r="J1693">
        <v>3.1378382939670599</v>
      </c>
      <c r="K1693">
        <v>16.219724164949302</v>
      </c>
      <c r="L1693">
        <v>15.8750733366504</v>
      </c>
      <c r="M1693">
        <v>0.34465082829885901</v>
      </c>
      <c r="N1693">
        <v>2.1710188103709099E-2</v>
      </c>
      <c r="O1693" t="s">
        <v>25</v>
      </c>
    </row>
    <row r="1694" spans="1:15" x14ac:dyDescent="0.3">
      <c r="A1694">
        <v>280152</v>
      </c>
      <c r="B1694" t="s">
        <v>17</v>
      </c>
      <c r="C1694">
        <v>1000</v>
      </c>
      <c r="D1694">
        <v>26</v>
      </c>
      <c r="E1694">
        <v>2.5999999046325701</v>
      </c>
      <c r="F1694">
        <v>2.9294823493851401</v>
      </c>
      <c r="G1694">
        <v>4.0565263451917</v>
      </c>
      <c r="H1694">
        <v>5.0374586318004599</v>
      </c>
      <c r="I1694">
        <v>-0.83005548621889702</v>
      </c>
      <c r="J1694">
        <v>-0.69957940969835297</v>
      </c>
      <c r="K1694">
        <v>7.6166538285216898</v>
      </c>
      <c r="L1694">
        <v>6.8095464794564204</v>
      </c>
      <c r="M1694">
        <v>0.80710734906527104</v>
      </c>
      <c r="N1694">
        <v>0.11852585946805901</v>
      </c>
      <c r="O1694" t="s">
        <v>25</v>
      </c>
    </row>
    <row r="1695" spans="1:15" x14ac:dyDescent="0.3">
      <c r="A1695">
        <v>280152</v>
      </c>
      <c r="B1695" t="s">
        <v>17</v>
      </c>
      <c r="C1695">
        <v>1002</v>
      </c>
      <c r="D1695">
        <v>108</v>
      </c>
      <c r="E1695">
        <v>10.7999999523163</v>
      </c>
      <c r="F1695">
        <v>1.45117488786131</v>
      </c>
      <c r="G1695">
        <v>1.5379257055820299</v>
      </c>
      <c r="H1695">
        <v>1.6012486177258001</v>
      </c>
      <c r="I1695">
        <v>0.46604198895725601</v>
      </c>
      <c r="J1695">
        <v>0.73532043873502895</v>
      </c>
      <c r="K1695">
        <v>15.672688718441901</v>
      </c>
      <c r="L1695">
        <v>15.3650372055559</v>
      </c>
      <c r="M1695">
        <v>0.30765151288594</v>
      </c>
      <c r="N1695">
        <v>2.0022829022157799E-2</v>
      </c>
      <c r="O1695" t="s">
        <v>25</v>
      </c>
    </row>
    <row r="1696" spans="1:15" x14ac:dyDescent="0.3">
      <c r="A1696">
        <v>280152</v>
      </c>
      <c r="B1696" t="s">
        <v>17</v>
      </c>
      <c r="C1696">
        <v>1004</v>
      </c>
      <c r="D1696">
        <v>182</v>
      </c>
      <c r="E1696">
        <v>18.200000047683702</v>
      </c>
      <c r="F1696">
        <v>2.06526016038283</v>
      </c>
      <c r="G1696">
        <v>2.9483682259067598</v>
      </c>
      <c r="H1696">
        <v>3.18111400000691</v>
      </c>
      <c r="I1696">
        <v>0.30351195236293599</v>
      </c>
      <c r="J1696">
        <v>0.87656464256050703</v>
      </c>
      <c r="K1696">
        <v>37.587734875455098</v>
      </c>
      <c r="L1696">
        <v>36.708227257560601</v>
      </c>
      <c r="M1696">
        <v>0.87950761789448995</v>
      </c>
      <c r="N1696">
        <v>2.39594141041868E-2</v>
      </c>
      <c r="O1696" t="s">
        <v>25</v>
      </c>
    </row>
    <row r="1697" spans="1:15" x14ac:dyDescent="0.3">
      <c r="A1697">
        <v>280152</v>
      </c>
      <c r="B1697" t="s">
        <v>17</v>
      </c>
      <c r="C1697">
        <v>1007</v>
      </c>
      <c r="D1697">
        <v>28</v>
      </c>
      <c r="E1697">
        <v>2.8000001907348602</v>
      </c>
      <c r="F1697">
        <v>2.89719638799366</v>
      </c>
      <c r="G1697">
        <v>3.7440348700190902</v>
      </c>
      <c r="H1697">
        <v>4.0219696142699304</v>
      </c>
      <c r="I1697">
        <v>4.7160557351960302</v>
      </c>
      <c r="J1697">
        <v>5.3456791989420802</v>
      </c>
      <c r="K1697">
        <v>8.1121501524850501</v>
      </c>
      <c r="L1697">
        <v>7.6641042650846698</v>
      </c>
      <c r="M1697">
        <v>0.44804588740038698</v>
      </c>
      <c r="N1697">
        <v>5.8460306893467998E-2</v>
      </c>
      <c r="O1697" t="s">
        <v>25</v>
      </c>
    </row>
    <row r="1698" spans="1:15" x14ac:dyDescent="0.3">
      <c r="A1698">
        <v>280152</v>
      </c>
      <c r="B1698" t="s">
        <v>17</v>
      </c>
      <c r="C1698">
        <v>1011</v>
      </c>
      <c r="D1698">
        <v>32</v>
      </c>
      <c r="E1698">
        <v>3.2000000476837198</v>
      </c>
      <c r="F1698">
        <v>2.46191614220142</v>
      </c>
      <c r="G1698">
        <v>3.0354894741305398</v>
      </c>
      <c r="H1698">
        <v>3.1134109420166798</v>
      </c>
      <c r="I1698">
        <v>3.0748998327616701</v>
      </c>
      <c r="J1698">
        <v>3.8817381108420599</v>
      </c>
      <c r="K1698">
        <v>7.8781317039298102</v>
      </c>
      <c r="L1698">
        <v>7.2396194026301997</v>
      </c>
      <c r="M1698">
        <v>0.638512301299615</v>
      </c>
      <c r="N1698">
        <v>8.8196943207765804E-2</v>
      </c>
      <c r="O1698" t="s">
        <v>25</v>
      </c>
    </row>
    <row r="1699" spans="1:15" x14ac:dyDescent="0.3">
      <c r="A1699">
        <v>280152</v>
      </c>
      <c r="B1699" t="s">
        <v>17</v>
      </c>
      <c r="C1699">
        <v>1014</v>
      </c>
      <c r="D1699">
        <v>45</v>
      </c>
      <c r="E1699">
        <v>4.5</v>
      </c>
      <c r="F1699">
        <v>1.9575430344373099</v>
      </c>
      <c r="G1699">
        <v>2.29124190353301</v>
      </c>
      <c r="H1699">
        <v>2.9506765558159</v>
      </c>
      <c r="I1699">
        <v>3.25276663953565</v>
      </c>
      <c r="J1699">
        <v>3.4989002967304099</v>
      </c>
      <c r="K1699">
        <v>8.8089436772843204</v>
      </c>
      <c r="L1699">
        <v>4.1640507850599899</v>
      </c>
      <c r="M1699">
        <v>4.6448928922243304</v>
      </c>
      <c r="N1699">
        <v>1.11547460201243</v>
      </c>
      <c r="O1699" t="s">
        <v>25</v>
      </c>
    </row>
    <row r="1700" spans="1:15" x14ac:dyDescent="0.3">
      <c r="A1700">
        <v>280152</v>
      </c>
      <c r="B1700" t="s">
        <v>17</v>
      </c>
      <c r="C1700">
        <v>1015</v>
      </c>
      <c r="D1700">
        <v>45</v>
      </c>
      <c r="E1700">
        <v>4.5</v>
      </c>
      <c r="F1700">
        <v>1.4568388742618399</v>
      </c>
      <c r="G1700">
        <v>1.6314766501398901</v>
      </c>
      <c r="H1700">
        <v>1.73037427204492</v>
      </c>
      <c r="I1700">
        <v>0.65870982704642</v>
      </c>
      <c r="J1700">
        <v>1.16956483491535</v>
      </c>
      <c r="K1700">
        <v>6.5557749417497302</v>
      </c>
      <c r="L1700">
        <v>6.4170031764459896</v>
      </c>
      <c r="M1700">
        <v>0.13877176530374899</v>
      </c>
      <c r="N1700">
        <v>2.16256345038318E-2</v>
      </c>
      <c r="O1700" t="s">
        <v>25</v>
      </c>
    </row>
    <row r="1701" spans="1:15" x14ac:dyDescent="0.3">
      <c r="A1701">
        <v>280152</v>
      </c>
      <c r="B1701" t="s">
        <v>17</v>
      </c>
      <c r="C1701">
        <v>1018</v>
      </c>
      <c r="D1701">
        <v>110</v>
      </c>
      <c r="E1701">
        <v>11</v>
      </c>
      <c r="F1701">
        <v>1.2109450774958599</v>
      </c>
      <c r="G1701">
        <v>1.29528709951037</v>
      </c>
      <c r="H1701">
        <v>1.4400433582208301</v>
      </c>
      <c r="I1701">
        <v>0.46829779655915199</v>
      </c>
      <c r="J1701">
        <v>0.93388084289583495</v>
      </c>
      <c r="K1701">
        <v>13.3203958263232</v>
      </c>
      <c r="L1701">
        <v>13.0109330444887</v>
      </c>
      <c r="M1701">
        <v>0.30946278183457598</v>
      </c>
      <c r="N1701">
        <v>2.3784826251616299E-2</v>
      </c>
      <c r="O1701" t="s">
        <v>25</v>
      </c>
    </row>
    <row r="1702" spans="1:15" x14ac:dyDescent="0.3">
      <c r="A1702">
        <v>280152</v>
      </c>
      <c r="B1702" t="s">
        <v>17</v>
      </c>
      <c r="C1702">
        <v>1019</v>
      </c>
      <c r="D1702">
        <v>40</v>
      </c>
      <c r="E1702">
        <v>4</v>
      </c>
      <c r="F1702">
        <v>2.120574566473</v>
      </c>
      <c r="G1702">
        <v>2.5457025773495201</v>
      </c>
      <c r="H1702">
        <v>2.6840350840490399</v>
      </c>
      <c r="I1702">
        <v>1.9863573916930699</v>
      </c>
      <c r="J1702">
        <v>2.3944656687003301</v>
      </c>
      <c r="K1702">
        <v>8.4822982678806707</v>
      </c>
      <c r="L1702">
        <v>8.3372205427921298</v>
      </c>
      <c r="M1702">
        <v>0.145077725088536</v>
      </c>
      <c r="N1702">
        <v>1.74012099528735E-2</v>
      </c>
      <c r="O1702" t="s">
        <v>25</v>
      </c>
    </row>
    <row r="1703" spans="1:15" x14ac:dyDescent="0.3">
      <c r="A1703">
        <v>280152</v>
      </c>
      <c r="B1703" t="s">
        <v>17</v>
      </c>
      <c r="C1703">
        <v>1021</v>
      </c>
      <c r="D1703">
        <v>25</v>
      </c>
      <c r="E1703">
        <v>2.5</v>
      </c>
      <c r="F1703">
        <v>3.5492320111770002</v>
      </c>
      <c r="G1703">
        <v>4.47530374457211</v>
      </c>
      <c r="H1703">
        <v>4.7750380245633703</v>
      </c>
      <c r="I1703">
        <v>3.9923169607497502</v>
      </c>
      <c r="J1703">
        <v>4.3372747844854302</v>
      </c>
      <c r="K1703">
        <v>8.8730798565262106</v>
      </c>
      <c r="L1703">
        <v>8.7320398388416294</v>
      </c>
      <c r="M1703">
        <v>0.141040017684571</v>
      </c>
      <c r="N1703">
        <v>1.61520126210602E-2</v>
      </c>
      <c r="O1703" t="s">
        <v>25</v>
      </c>
    </row>
    <row r="1704" spans="1:15" x14ac:dyDescent="0.3">
      <c r="A1704">
        <v>280152</v>
      </c>
      <c r="B1704" t="s">
        <v>17</v>
      </c>
      <c r="C1704">
        <v>1024</v>
      </c>
      <c r="D1704">
        <v>23</v>
      </c>
      <c r="E1704">
        <v>2.2999999523162802</v>
      </c>
      <c r="F1704">
        <v>3.2366094876881499</v>
      </c>
      <c r="G1704">
        <v>4.2764101027521599</v>
      </c>
      <c r="H1704">
        <v>4.48825993197201</v>
      </c>
      <c r="I1704">
        <v>2.93786944313984</v>
      </c>
      <c r="J1704">
        <v>2.9560545865964598</v>
      </c>
      <c r="K1704">
        <v>7.4442018260835399</v>
      </c>
      <c r="L1704">
        <v>7.1577861792298298</v>
      </c>
      <c r="M1704">
        <v>0.28641564685371401</v>
      </c>
      <c r="N1704">
        <v>4.0014557529648297E-2</v>
      </c>
      <c r="O1704" t="s">
        <v>25</v>
      </c>
    </row>
    <row r="1705" spans="1:15" x14ac:dyDescent="0.3">
      <c r="A1705">
        <v>280152</v>
      </c>
      <c r="B1705" t="s">
        <v>17</v>
      </c>
      <c r="C1705">
        <v>1026</v>
      </c>
      <c r="D1705">
        <v>67</v>
      </c>
      <c r="E1705">
        <v>6.7000000476837203</v>
      </c>
      <c r="F1705">
        <v>2.5470637177407101</v>
      </c>
      <c r="G1705">
        <v>3.47060470183794</v>
      </c>
      <c r="H1705">
        <v>3.73850114053162</v>
      </c>
      <c r="I1705">
        <v>2.6604327964080698</v>
      </c>
      <c r="J1705">
        <v>3.1013539983708598</v>
      </c>
      <c r="K1705">
        <v>17.065326950234802</v>
      </c>
      <c r="L1705">
        <v>16.565911376736299</v>
      </c>
      <c r="M1705">
        <v>0.49941557349847099</v>
      </c>
      <c r="N1705">
        <v>3.0147183703989E-2</v>
      </c>
      <c r="O1705" t="s">
        <v>25</v>
      </c>
    </row>
    <row r="1706" spans="1:15" x14ac:dyDescent="0.3">
      <c r="A1706">
        <v>280152</v>
      </c>
      <c r="B1706" t="s">
        <v>17</v>
      </c>
      <c r="C1706">
        <v>1033</v>
      </c>
      <c r="D1706">
        <v>36</v>
      </c>
      <c r="E1706">
        <v>3.5999999046325701</v>
      </c>
      <c r="F1706">
        <v>2.2081488124058799</v>
      </c>
      <c r="G1706">
        <v>2.5326123850170599</v>
      </c>
      <c r="H1706">
        <v>3.5605403010100698</v>
      </c>
      <c r="I1706">
        <v>3.0283801806579702</v>
      </c>
      <c r="J1706">
        <v>3.4634417310755201</v>
      </c>
      <c r="K1706">
        <v>7.9493354083707697</v>
      </c>
      <c r="L1706">
        <v>6.3575807634437096</v>
      </c>
      <c r="M1706">
        <v>1.5917546449270601</v>
      </c>
      <c r="N1706">
        <v>0.25037112451322602</v>
      </c>
      <c r="O1706" t="s">
        <v>25</v>
      </c>
    </row>
    <row r="1707" spans="1:15" x14ac:dyDescent="0.3">
      <c r="A1707">
        <v>280152</v>
      </c>
      <c r="B1707" t="s">
        <v>17</v>
      </c>
      <c r="C1707">
        <v>1034</v>
      </c>
      <c r="D1707">
        <v>39</v>
      </c>
      <c r="E1707">
        <v>3.8999998569488499</v>
      </c>
      <c r="F1707">
        <v>4.0900226245229598</v>
      </c>
      <c r="G1707">
        <v>5.0792443540847101</v>
      </c>
      <c r="H1707">
        <v>5.4217415502936497</v>
      </c>
      <c r="I1707">
        <v>2.6584351709042902</v>
      </c>
      <c r="J1707">
        <v>3.6081508860620501</v>
      </c>
      <c r="K1707">
        <v>15.9510879794848</v>
      </c>
      <c r="L1707">
        <v>15.5017524566868</v>
      </c>
      <c r="M1707">
        <v>0.44933552279799299</v>
      </c>
      <c r="N1707">
        <v>2.89861113479573E-2</v>
      </c>
      <c r="O1707" t="s">
        <v>25</v>
      </c>
    </row>
    <row r="1708" spans="1:15" x14ac:dyDescent="0.3">
      <c r="A1708">
        <v>280152</v>
      </c>
      <c r="B1708" t="s">
        <v>17</v>
      </c>
      <c r="C1708">
        <v>1035</v>
      </c>
      <c r="D1708">
        <v>144</v>
      </c>
      <c r="E1708">
        <v>14.399999856948901</v>
      </c>
      <c r="F1708">
        <v>2.1743115739190602</v>
      </c>
      <c r="G1708">
        <v>2.9521220396516199</v>
      </c>
      <c r="H1708">
        <v>3.2353294811509801</v>
      </c>
      <c r="I1708">
        <v>1.1557853936618601</v>
      </c>
      <c r="J1708">
        <v>1.6374640634752</v>
      </c>
      <c r="K1708">
        <v>31.310086496429701</v>
      </c>
      <c r="L1708">
        <v>29.024616502066301</v>
      </c>
      <c r="M1708">
        <v>2.2854699943633698</v>
      </c>
      <c r="N1708">
        <v>7.8742470006474205E-2</v>
      </c>
      <c r="O1708" t="s">
        <v>25</v>
      </c>
    </row>
    <row r="1709" spans="1:15" x14ac:dyDescent="0.3">
      <c r="A1709">
        <v>280152</v>
      </c>
      <c r="B1709" t="s">
        <v>17</v>
      </c>
      <c r="C1709">
        <v>1036</v>
      </c>
      <c r="D1709">
        <v>63</v>
      </c>
      <c r="E1709">
        <v>6.3000001907348597</v>
      </c>
      <c r="F1709">
        <v>1.5500687507013999</v>
      </c>
      <c r="G1709">
        <v>1.6629460837285199</v>
      </c>
      <c r="H1709">
        <v>1.7089228819797799</v>
      </c>
      <c r="I1709">
        <v>0.67871879858346595</v>
      </c>
      <c r="J1709">
        <v>0.88185467621393299</v>
      </c>
      <c r="K1709">
        <v>9.7654333577722205</v>
      </c>
      <c r="L1709">
        <v>9.6468326110699696</v>
      </c>
      <c r="M1709">
        <v>0.11860074670224401</v>
      </c>
      <c r="N1709">
        <v>1.2294268127566199E-2</v>
      </c>
      <c r="O1709" t="s">
        <v>25</v>
      </c>
    </row>
    <row r="1710" spans="1:15" x14ac:dyDescent="0.3">
      <c r="A1710">
        <v>280152</v>
      </c>
      <c r="B1710" t="s">
        <v>17</v>
      </c>
      <c r="C1710">
        <v>1038</v>
      </c>
      <c r="D1710">
        <v>131</v>
      </c>
      <c r="E1710">
        <v>13.0999999046326</v>
      </c>
      <c r="F1710">
        <v>1.34127146034026</v>
      </c>
      <c r="G1710">
        <v>1.3612221637474</v>
      </c>
      <c r="H1710">
        <v>1.82191550532229</v>
      </c>
      <c r="I1710">
        <v>0.45618345936009502</v>
      </c>
      <c r="J1710">
        <v>1.04800660245121</v>
      </c>
      <c r="K1710">
        <v>17.570656001125901</v>
      </c>
      <c r="L1710">
        <v>17.4085741181323</v>
      </c>
      <c r="M1710">
        <v>0.16208188299360801</v>
      </c>
      <c r="N1710">
        <v>9.3104628727052E-3</v>
      </c>
      <c r="O1710" t="s">
        <v>25</v>
      </c>
    </row>
    <row r="1711" spans="1:15" x14ac:dyDescent="0.3">
      <c r="A1711">
        <v>280152</v>
      </c>
      <c r="B1711" t="s">
        <v>17</v>
      </c>
      <c r="C1711">
        <v>1041</v>
      </c>
      <c r="D1711">
        <v>30</v>
      </c>
      <c r="E1711">
        <v>3</v>
      </c>
      <c r="F1711">
        <v>3.0689749761502401</v>
      </c>
      <c r="G1711">
        <v>3.2179759233696998</v>
      </c>
      <c r="H1711">
        <v>3.2866981841268101</v>
      </c>
      <c r="I1711">
        <v>0.43523945235317002</v>
      </c>
      <c r="J1711">
        <v>1.3700111956644101</v>
      </c>
      <c r="K1711">
        <v>9.2069248867469806</v>
      </c>
      <c r="L1711">
        <v>8.8948324822886704</v>
      </c>
      <c r="M1711">
        <v>0.31209240445830999</v>
      </c>
      <c r="N1711">
        <v>3.5086934473442501E-2</v>
      </c>
      <c r="O1711" t="s">
        <v>25</v>
      </c>
    </row>
    <row r="1712" spans="1:15" x14ac:dyDescent="0.3">
      <c r="A1712">
        <v>280152</v>
      </c>
      <c r="B1712" t="s">
        <v>17</v>
      </c>
      <c r="C1712">
        <v>1047</v>
      </c>
      <c r="D1712">
        <v>34</v>
      </c>
      <c r="E1712">
        <v>3.3999998569488499</v>
      </c>
      <c r="F1712">
        <v>2.9004812658014201</v>
      </c>
      <c r="G1712">
        <v>3.8590722383991798</v>
      </c>
      <c r="H1712">
        <v>4.31190666333507</v>
      </c>
      <c r="I1712">
        <v>2.9690385274276299</v>
      </c>
      <c r="J1712">
        <v>4.4018590496814598</v>
      </c>
      <c r="K1712">
        <v>9.8616361763712703</v>
      </c>
      <c r="L1712">
        <v>9.6576555785876899</v>
      </c>
      <c r="M1712">
        <v>0.20398059778357699</v>
      </c>
      <c r="N1712">
        <v>2.1121129877092401E-2</v>
      </c>
      <c r="O1712" t="s">
        <v>25</v>
      </c>
    </row>
    <row r="1713" spans="1:15" x14ac:dyDescent="0.3">
      <c r="A1713">
        <v>280152</v>
      </c>
      <c r="B1713" t="s">
        <v>17</v>
      </c>
      <c r="C1713">
        <v>1048</v>
      </c>
      <c r="D1713">
        <v>161</v>
      </c>
      <c r="E1713">
        <v>16.0999999046326</v>
      </c>
      <c r="F1713">
        <v>1.4941454259510401</v>
      </c>
      <c r="G1713">
        <v>1.6078651183399799</v>
      </c>
      <c r="H1713">
        <v>1.7220367677455699</v>
      </c>
      <c r="I1713">
        <v>0.58537056138054999</v>
      </c>
      <c r="J1713">
        <v>1.2835497267342399</v>
      </c>
      <c r="K1713">
        <v>24.0557412728899</v>
      </c>
      <c r="L1713">
        <v>21.316173479202899</v>
      </c>
      <c r="M1713">
        <v>2.73956779368701</v>
      </c>
      <c r="N1713">
        <v>0.12852061822258401</v>
      </c>
      <c r="O1713" t="s">
        <v>25</v>
      </c>
    </row>
    <row r="1714" spans="1:15" x14ac:dyDescent="0.3">
      <c r="A1714">
        <v>280152</v>
      </c>
      <c r="B1714" t="s">
        <v>17</v>
      </c>
      <c r="C1714">
        <v>1075</v>
      </c>
      <c r="D1714">
        <v>26</v>
      </c>
      <c r="E1714">
        <v>2.5999999046325701</v>
      </c>
      <c r="F1714">
        <v>3.2191701298207702</v>
      </c>
      <c r="G1714">
        <v>4.4249697729820898</v>
      </c>
      <c r="H1714">
        <v>5.3068816107644396</v>
      </c>
      <c r="I1714">
        <v>-1.05046003555968</v>
      </c>
      <c r="J1714">
        <v>-0.50595435197397498</v>
      </c>
      <c r="K1714">
        <v>8.3698418251529407</v>
      </c>
      <c r="L1714">
        <v>7.7802049329139704</v>
      </c>
      <c r="M1714">
        <v>0.58963689223896998</v>
      </c>
      <c r="N1714">
        <v>7.5786807330038994E-2</v>
      </c>
      <c r="O1714" t="s">
        <v>25</v>
      </c>
    </row>
    <row r="1715" spans="1:15" x14ac:dyDescent="0.3">
      <c r="A1715">
        <v>280152</v>
      </c>
      <c r="B1715" t="s">
        <v>17</v>
      </c>
      <c r="C1715">
        <v>1078</v>
      </c>
      <c r="D1715">
        <v>19</v>
      </c>
      <c r="E1715">
        <v>1.8999998569488501</v>
      </c>
      <c r="F1715">
        <v>3.3840780054224302</v>
      </c>
      <c r="G1715">
        <v>3.9214770137834498</v>
      </c>
      <c r="H1715">
        <v>4.0256598605062202</v>
      </c>
      <c r="I1715">
        <v>3.1948379043530499</v>
      </c>
      <c r="J1715">
        <v>3.5280891867263402</v>
      </c>
      <c r="K1715">
        <v>6.4297477794037299</v>
      </c>
      <c r="L1715">
        <v>6.1023784558727003</v>
      </c>
      <c r="M1715">
        <v>0.32736932353102899</v>
      </c>
      <c r="N1715">
        <v>5.3646184991358703E-2</v>
      </c>
      <c r="O1715" t="s">
        <v>25</v>
      </c>
    </row>
    <row r="1716" spans="1:15" x14ac:dyDescent="0.3">
      <c r="A1716">
        <v>280152</v>
      </c>
      <c r="B1716" t="s">
        <v>17</v>
      </c>
      <c r="C1716">
        <v>1092</v>
      </c>
      <c r="D1716">
        <v>88</v>
      </c>
      <c r="E1716">
        <v>8.7999999523162806</v>
      </c>
      <c r="F1716">
        <v>2.5954680075491599</v>
      </c>
      <c r="G1716">
        <v>3.6982277980137899</v>
      </c>
      <c r="H1716">
        <v>3.8194309439868599</v>
      </c>
      <c r="I1716">
        <v>0.38729525723851899</v>
      </c>
      <c r="J1716">
        <v>0.68457016767129897</v>
      </c>
      <c r="K1716">
        <v>22.840118141342401</v>
      </c>
      <c r="L1716">
        <v>21.464921674397502</v>
      </c>
      <c r="M1716">
        <v>1.3751964669449599</v>
      </c>
      <c r="N1716">
        <v>6.4067155138294404E-2</v>
      </c>
      <c r="O1716" t="s">
        <v>25</v>
      </c>
    </row>
    <row r="1717" spans="1:15" x14ac:dyDescent="0.3">
      <c r="A1717">
        <v>280152</v>
      </c>
      <c r="B1717" t="s">
        <v>17</v>
      </c>
      <c r="C1717">
        <v>1094</v>
      </c>
      <c r="D1717">
        <v>21</v>
      </c>
      <c r="E1717">
        <v>2.1000001430511501</v>
      </c>
      <c r="F1717">
        <v>3.82109273223571</v>
      </c>
      <c r="G1717">
        <v>4.8841765465409601</v>
      </c>
      <c r="H1717">
        <v>5.0558366809233002</v>
      </c>
      <c r="I1717">
        <v>4.2490293150811302</v>
      </c>
      <c r="J1717">
        <v>4.9725645159162903</v>
      </c>
      <c r="K1717">
        <v>8.0242950805293294</v>
      </c>
      <c r="L1717">
        <v>7.5223476195961796</v>
      </c>
      <c r="M1717">
        <v>0.50194746093314802</v>
      </c>
      <c r="N1717">
        <v>6.6727501348853399E-2</v>
      </c>
      <c r="O1717" t="s">
        <v>25</v>
      </c>
    </row>
    <row r="1718" spans="1:15" x14ac:dyDescent="0.3">
      <c r="A1718">
        <v>280152</v>
      </c>
      <c r="B1718" t="s">
        <v>17</v>
      </c>
      <c r="C1718">
        <v>1099</v>
      </c>
      <c r="D1718">
        <v>139</v>
      </c>
      <c r="E1718">
        <v>13.9000000953674</v>
      </c>
      <c r="F1718">
        <v>1.8773323417829999</v>
      </c>
      <c r="G1718">
        <v>2.4050740196914999</v>
      </c>
      <c r="H1718">
        <v>2.653452636476</v>
      </c>
      <c r="I1718">
        <v>0.70876615272217103</v>
      </c>
      <c r="J1718">
        <v>1.39742423598471</v>
      </c>
      <c r="K1718">
        <v>26.094919641587801</v>
      </c>
      <c r="L1718">
        <v>25.716077651840099</v>
      </c>
      <c r="M1718">
        <v>0.37884198974773797</v>
      </c>
      <c r="N1718">
        <v>1.4731717444500299E-2</v>
      </c>
      <c r="O1718" t="s">
        <v>25</v>
      </c>
    </row>
    <row r="1719" spans="1:15" x14ac:dyDescent="0.3">
      <c r="A1719">
        <v>280152</v>
      </c>
      <c r="B1719" t="s">
        <v>17</v>
      </c>
      <c r="C1719">
        <v>1109</v>
      </c>
      <c r="D1719">
        <v>12</v>
      </c>
      <c r="E1719">
        <v>1.20000004768372</v>
      </c>
      <c r="F1719">
        <v>5.5007118918075797</v>
      </c>
      <c r="G1719">
        <v>5.8923835304787398</v>
      </c>
      <c r="H1719">
        <v>5.97833609637956</v>
      </c>
      <c r="I1719">
        <v>2.4784535199566902</v>
      </c>
      <c r="J1719">
        <v>2.70700087873219</v>
      </c>
      <c r="K1719">
        <v>6.6008544648631302</v>
      </c>
      <c r="L1719">
        <v>5.9960263312845097</v>
      </c>
      <c r="M1719">
        <v>0.60482813357861698</v>
      </c>
      <c r="N1719">
        <v>0.10087149391304399</v>
      </c>
      <c r="O1719" t="s">
        <v>25</v>
      </c>
    </row>
    <row r="1720" spans="1:15" x14ac:dyDescent="0.3">
      <c r="A1720">
        <v>280152</v>
      </c>
      <c r="B1720" t="s">
        <v>17</v>
      </c>
      <c r="C1720">
        <v>1127</v>
      </c>
      <c r="D1720">
        <v>49</v>
      </c>
      <c r="E1720">
        <v>4.9000000953674299</v>
      </c>
      <c r="F1720">
        <v>1.64024811817322</v>
      </c>
      <c r="G1720">
        <v>1.6186283984885499</v>
      </c>
      <c r="H1720">
        <v>3.1517651676386098</v>
      </c>
      <c r="I1720">
        <v>0.28854323546705601</v>
      </c>
      <c r="J1720">
        <v>0.46822839792337501</v>
      </c>
      <c r="K1720">
        <v>8.0372160950676204</v>
      </c>
      <c r="L1720">
        <v>6.0353894185372203</v>
      </c>
      <c r="M1720">
        <v>2.0018266765304</v>
      </c>
      <c r="N1720">
        <v>0.33168144384883502</v>
      </c>
      <c r="O1720" t="s">
        <v>25</v>
      </c>
    </row>
    <row r="1721" spans="1:15" x14ac:dyDescent="0.3">
      <c r="A1721">
        <v>280152</v>
      </c>
      <c r="B1721" t="s">
        <v>17</v>
      </c>
      <c r="C1721">
        <v>1177</v>
      </c>
      <c r="D1721">
        <v>111</v>
      </c>
      <c r="E1721">
        <v>11.100000143051099</v>
      </c>
      <c r="F1721">
        <v>2.2762802810848899</v>
      </c>
      <c r="G1721">
        <v>2.9746662036831899</v>
      </c>
      <c r="H1721">
        <v>3.3787086700710498</v>
      </c>
      <c r="I1721">
        <v>0.226191370651873</v>
      </c>
      <c r="J1721">
        <v>0.54909684578159301</v>
      </c>
      <c r="K1721">
        <v>25.2667114775914</v>
      </c>
      <c r="L1721">
        <v>20.594363216438701</v>
      </c>
      <c r="M1721">
        <v>4.6723482611526999</v>
      </c>
      <c r="N1721">
        <v>0.22687510228153901</v>
      </c>
      <c r="O1721" t="s">
        <v>25</v>
      </c>
    </row>
    <row r="1722" spans="1:15" x14ac:dyDescent="0.3">
      <c r="A1722">
        <v>280152</v>
      </c>
      <c r="B1722" t="s">
        <v>17</v>
      </c>
      <c r="C1722">
        <v>1178</v>
      </c>
      <c r="D1722">
        <v>27</v>
      </c>
      <c r="E1722">
        <v>2.6999998092651398</v>
      </c>
      <c r="F1722">
        <v>3.5134507952770102</v>
      </c>
      <c r="G1722">
        <v>4.7399471951088197</v>
      </c>
      <c r="H1722">
        <v>5.18387067464562</v>
      </c>
      <c r="I1722">
        <v>4.2239570740288102</v>
      </c>
      <c r="J1722">
        <v>4.5452541684526997</v>
      </c>
      <c r="K1722">
        <v>9.4863169633934703</v>
      </c>
      <c r="L1722">
        <v>8.8864569780651692</v>
      </c>
      <c r="M1722">
        <v>0.59985998532830498</v>
      </c>
      <c r="N1722">
        <v>6.7502716415435898E-2</v>
      </c>
      <c r="O1722" t="s">
        <v>25</v>
      </c>
    </row>
    <row r="1723" spans="1:15" x14ac:dyDescent="0.3">
      <c r="A1723">
        <v>280152</v>
      </c>
      <c r="B1723" t="s">
        <v>17</v>
      </c>
      <c r="C1723">
        <v>1180</v>
      </c>
      <c r="D1723">
        <v>100</v>
      </c>
      <c r="E1723">
        <v>10</v>
      </c>
      <c r="F1723">
        <v>1.85517224407722</v>
      </c>
      <c r="G1723">
        <v>2.1585962259078801</v>
      </c>
      <c r="H1723">
        <v>2.6003810091939301</v>
      </c>
      <c r="I1723">
        <v>0.87833898401199895</v>
      </c>
      <c r="J1723">
        <v>1.15924067888788</v>
      </c>
      <c r="K1723">
        <v>18.551722440509899</v>
      </c>
      <c r="L1723">
        <v>18.192859672025602</v>
      </c>
      <c r="M1723">
        <v>0.358862768484283</v>
      </c>
      <c r="N1723">
        <v>1.9725473342494401E-2</v>
      </c>
      <c r="O1723" t="s">
        <v>25</v>
      </c>
    </row>
    <row r="1724" spans="1:15" x14ac:dyDescent="0.3">
      <c r="A1724">
        <v>280152</v>
      </c>
      <c r="B1724" t="s">
        <v>17</v>
      </c>
      <c r="C1724">
        <v>1182</v>
      </c>
      <c r="D1724">
        <v>55</v>
      </c>
      <c r="E1724">
        <v>5.5</v>
      </c>
      <c r="F1724">
        <v>1.1782347688133099</v>
      </c>
      <c r="G1724">
        <v>1.27535250128309</v>
      </c>
      <c r="H1724">
        <v>1.3515099518393301</v>
      </c>
      <c r="I1724">
        <v>0.328249992465592</v>
      </c>
      <c r="J1724">
        <v>0.46190704477130001</v>
      </c>
      <c r="K1724">
        <v>6.4802912368984202</v>
      </c>
      <c r="L1724">
        <v>6.3659339921382596</v>
      </c>
      <c r="M1724">
        <v>0.114357244760163</v>
      </c>
      <c r="N1724">
        <v>1.7963938190592499E-2</v>
      </c>
      <c r="O1724" t="s">
        <v>25</v>
      </c>
    </row>
    <row r="1725" spans="1:15" x14ac:dyDescent="0.3">
      <c r="A1725">
        <v>280152</v>
      </c>
      <c r="B1725" t="s">
        <v>17</v>
      </c>
      <c r="C1725">
        <v>1183</v>
      </c>
      <c r="D1725">
        <v>49</v>
      </c>
      <c r="E1725">
        <v>4.8999998569488499</v>
      </c>
      <c r="F1725">
        <v>2.7269353833304901</v>
      </c>
      <c r="G1725">
        <v>3.1350672974766298</v>
      </c>
      <c r="H1725">
        <v>3.19501395127973</v>
      </c>
      <c r="I1725">
        <v>1.48473283876679</v>
      </c>
      <c r="J1725">
        <v>1.7255242656040799</v>
      </c>
      <c r="K1725">
        <v>13.361983048777599</v>
      </c>
      <c r="L1725">
        <v>13.231715799369001</v>
      </c>
      <c r="M1725">
        <v>0.13026724940860199</v>
      </c>
      <c r="N1725">
        <v>9.8450761325159404E-3</v>
      </c>
      <c r="O1725" t="s">
        <v>25</v>
      </c>
    </row>
    <row r="1726" spans="1:15" x14ac:dyDescent="0.3">
      <c r="A1726">
        <v>280152</v>
      </c>
      <c r="B1726" t="s">
        <v>17</v>
      </c>
      <c r="C1726">
        <v>1184</v>
      </c>
      <c r="D1726">
        <v>34</v>
      </c>
      <c r="E1726">
        <v>3.3999998569488499</v>
      </c>
      <c r="F1726">
        <v>2.1672737721234099</v>
      </c>
      <c r="G1726">
        <v>2.7783613621133001</v>
      </c>
      <c r="H1726">
        <v>3.1008518119754198</v>
      </c>
      <c r="I1726">
        <v>-0.115499835029064</v>
      </c>
      <c r="J1726">
        <v>-9.6418950160979899E-2</v>
      </c>
      <c r="K1726">
        <v>7.3687305552784297</v>
      </c>
      <c r="L1726">
        <v>7.0521587878942302</v>
      </c>
      <c r="M1726">
        <v>0.31657176738419601</v>
      </c>
      <c r="N1726">
        <v>4.4890050962497402E-2</v>
      </c>
      <c r="O1726" t="s">
        <v>25</v>
      </c>
    </row>
    <row r="1727" spans="1:15" x14ac:dyDescent="0.3">
      <c r="A1727">
        <v>280152</v>
      </c>
      <c r="B1727" t="s">
        <v>17</v>
      </c>
      <c r="C1727">
        <v>1185</v>
      </c>
      <c r="D1727">
        <v>56</v>
      </c>
      <c r="E1727">
        <v>5.5999999046325701</v>
      </c>
      <c r="F1727">
        <v>1.3370513316699399</v>
      </c>
      <c r="G1727">
        <v>1.43893999754882</v>
      </c>
      <c r="H1727">
        <v>1.53034279720486</v>
      </c>
      <c r="I1727">
        <v>0.39309578085653002</v>
      </c>
      <c r="J1727">
        <v>0.47167022037540901</v>
      </c>
      <c r="K1727">
        <v>7.48748737370087</v>
      </c>
      <c r="L1727">
        <v>6.6603930374686398</v>
      </c>
      <c r="M1727">
        <v>0.82709433623223505</v>
      </c>
      <c r="N1727">
        <v>0.124181010276622</v>
      </c>
      <c r="O1727" t="s">
        <v>25</v>
      </c>
    </row>
    <row r="1728" spans="1:15" x14ac:dyDescent="0.3">
      <c r="A1728">
        <v>280152</v>
      </c>
      <c r="B1728" t="s">
        <v>17</v>
      </c>
      <c r="C1728">
        <v>1187</v>
      </c>
      <c r="D1728">
        <v>51</v>
      </c>
      <c r="E1728">
        <v>5.0999999046325701</v>
      </c>
      <c r="F1728">
        <v>2.7699261875199599</v>
      </c>
      <c r="G1728">
        <v>3.7380074375666301</v>
      </c>
      <c r="H1728">
        <v>5.9015154539954002</v>
      </c>
      <c r="I1728">
        <v>4.5945993460477004</v>
      </c>
      <c r="J1728">
        <v>6.8324100859260497</v>
      </c>
      <c r="K1728">
        <v>14.126623476568399</v>
      </c>
      <c r="L1728">
        <v>12.2961711981007</v>
      </c>
      <c r="M1728">
        <v>1.83045227846771</v>
      </c>
      <c r="N1728">
        <v>0.14886359737333901</v>
      </c>
      <c r="O1728" t="s">
        <v>25</v>
      </c>
    </row>
    <row r="1729" spans="1:15" x14ac:dyDescent="0.3">
      <c r="A1729">
        <v>280152</v>
      </c>
      <c r="B1729" t="s">
        <v>17</v>
      </c>
      <c r="C1729">
        <v>1189</v>
      </c>
      <c r="D1729">
        <v>90</v>
      </c>
      <c r="E1729">
        <v>9</v>
      </c>
      <c r="F1729">
        <v>2.6036293655893599</v>
      </c>
      <c r="G1729">
        <v>3.78808873479844</v>
      </c>
      <c r="H1729">
        <v>4.1185701583381098</v>
      </c>
      <c r="I1729">
        <v>2.1312990229130699</v>
      </c>
      <c r="J1729">
        <v>3.0452877574701702</v>
      </c>
      <c r="K1729">
        <v>23.432664285400001</v>
      </c>
      <c r="L1729">
        <v>23.124455868400201</v>
      </c>
      <c r="M1729">
        <v>0.30820841699975099</v>
      </c>
      <c r="N1729">
        <v>1.33282451597454E-2</v>
      </c>
      <c r="O1729" t="s">
        <v>25</v>
      </c>
    </row>
    <row r="1730" spans="1:15" x14ac:dyDescent="0.3">
      <c r="A1730">
        <v>280152</v>
      </c>
      <c r="B1730" t="s">
        <v>17</v>
      </c>
      <c r="C1730">
        <v>1191</v>
      </c>
      <c r="D1730">
        <v>117</v>
      </c>
      <c r="E1730">
        <v>11.699999809265099</v>
      </c>
      <c r="F1730">
        <v>2.2246703288005301</v>
      </c>
      <c r="G1730">
        <v>2.8254535302317798</v>
      </c>
      <c r="H1730">
        <v>3.0134604011241701</v>
      </c>
      <c r="I1730">
        <v>1.2482874869679299</v>
      </c>
      <c r="J1730">
        <v>2.0080257315085599</v>
      </c>
      <c r="K1730">
        <v>26.028642638569998</v>
      </c>
      <c r="L1730">
        <v>25.800404136250101</v>
      </c>
      <c r="M1730">
        <v>0.22823850231996101</v>
      </c>
      <c r="N1730">
        <v>8.8463150078831997E-3</v>
      </c>
      <c r="O1730" t="s">
        <v>25</v>
      </c>
    </row>
    <row r="1731" spans="1:15" x14ac:dyDescent="0.3">
      <c r="A1731">
        <v>280152</v>
      </c>
      <c r="B1731" t="s">
        <v>17</v>
      </c>
      <c r="C1731">
        <v>1220</v>
      </c>
      <c r="D1731">
        <v>199</v>
      </c>
      <c r="E1731">
        <v>19.899999856948899</v>
      </c>
      <c r="F1731">
        <v>1.64876636117651</v>
      </c>
      <c r="G1731">
        <v>1.65842200794753</v>
      </c>
      <c r="H1731">
        <v>2.74968397011581</v>
      </c>
      <c r="I1731">
        <v>0.77204565494594901</v>
      </c>
      <c r="J1731">
        <v>1.3936267590876401</v>
      </c>
      <c r="K1731">
        <v>32.810450369022597</v>
      </c>
      <c r="L1731">
        <v>24.768780608652499</v>
      </c>
      <c r="M1731">
        <v>8.0416697603700804</v>
      </c>
      <c r="N1731">
        <v>0.32466958658275202</v>
      </c>
      <c r="O1731" t="s">
        <v>25</v>
      </c>
    </row>
    <row r="1732" spans="1:15" x14ac:dyDescent="0.3">
      <c r="A1732">
        <v>280152</v>
      </c>
      <c r="B1732" t="s">
        <v>17</v>
      </c>
      <c r="C1732">
        <v>1221</v>
      </c>
      <c r="D1732">
        <v>26</v>
      </c>
      <c r="E1732">
        <v>2.5999999046325701</v>
      </c>
      <c r="F1732">
        <v>3.6910886852764602</v>
      </c>
      <c r="G1732">
        <v>4.6542740389046298</v>
      </c>
      <c r="H1732">
        <v>5.1149670580766404</v>
      </c>
      <c r="I1732">
        <v>4.2353834010459197</v>
      </c>
      <c r="J1732">
        <v>4.7589680923996198</v>
      </c>
      <c r="K1732">
        <v>9.5968305003551997</v>
      </c>
      <c r="L1732">
        <v>9.4186612396541101</v>
      </c>
      <c r="M1732">
        <v>0.17816926070108999</v>
      </c>
      <c r="N1732">
        <v>1.89166226672393E-2</v>
      </c>
      <c r="O1732" t="s">
        <v>25</v>
      </c>
    </row>
    <row r="1733" spans="1:15" x14ac:dyDescent="0.3">
      <c r="A1733">
        <v>280152</v>
      </c>
      <c r="B1733" t="s">
        <v>17</v>
      </c>
      <c r="C1733">
        <v>1225</v>
      </c>
      <c r="D1733">
        <v>140</v>
      </c>
      <c r="E1733">
        <v>14</v>
      </c>
      <c r="F1733">
        <v>2.4120443894049801</v>
      </c>
      <c r="G1733">
        <v>3.2188363661129999</v>
      </c>
      <c r="H1733">
        <v>3.5352933384445202</v>
      </c>
      <c r="I1733">
        <v>1.0586222318357199</v>
      </c>
      <c r="J1733">
        <v>1.7214162218757501</v>
      </c>
      <c r="K1733">
        <v>33.768621432429697</v>
      </c>
      <c r="L1733">
        <v>33.025605539945097</v>
      </c>
      <c r="M1733">
        <v>0.74301589248461397</v>
      </c>
      <c r="N1733">
        <v>2.2498176198038899E-2</v>
      </c>
      <c r="O1733" t="s">
        <v>25</v>
      </c>
    </row>
    <row r="1734" spans="1:15" x14ac:dyDescent="0.3">
      <c r="A1734">
        <v>280152</v>
      </c>
      <c r="B1734" t="s">
        <v>17</v>
      </c>
      <c r="C1734">
        <v>1254</v>
      </c>
      <c r="D1734">
        <v>134</v>
      </c>
      <c r="E1734">
        <v>13.399999856948901</v>
      </c>
      <c r="F1734">
        <v>2.1374403161620301</v>
      </c>
      <c r="G1734">
        <v>2.6410027678366701</v>
      </c>
      <c r="H1734">
        <v>3.0491424519791099</v>
      </c>
      <c r="I1734">
        <v>0.87278909561948104</v>
      </c>
      <c r="J1734">
        <v>1.35727280827707</v>
      </c>
      <c r="K1734">
        <v>28.641699899357</v>
      </c>
      <c r="L1734">
        <v>18.999392744353901</v>
      </c>
      <c r="M1734">
        <v>9.6423071550031203</v>
      </c>
      <c r="N1734">
        <v>0.50750607057525898</v>
      </c>
      <c r="O1734" t="s">
        <v>25</v>
      </c>
    </row>
    <row r="1735" spans="1:15" x14ac:dyDescent="0.3">
      <c r="A1735">
        <v>280152</v>
      </c>
      <c r="B1735" t="s">
        <v>17</v>
      </c>
      <c r="C1735">
        <v>1257</v>
      </c>
      <c r="D1735">
        <v>65</v>
      </c>
      <c r="E1735">
        <v>6.5</v>
      </c>
      <c r="F1735">
        <v>1.2761685471108</v>
      </c>
      <c r="G1735">
        <v>1.52036256127222</v>
      </c>
      <c r="H1735">
        <v>1.80933528005308</v>
      </c>
      <c r="I1735">
        <v>0.76491264249024704</v>
      </c>
      <c r="J1735">
        <v>1.1020681070793701</v>
      </c>
      <c r="K1735">
        <v>8.2950955518294993</v>
      </c>
      <c r="L1735">
        <v>6.3435994128752098</v>
      </c>
      <c r="M1735">
        <v>1.95149613895429</v>
      </c>
      <c r="N1735">
        <v>0.30763230966215499</v>
      </c>
      <c r="O1735" t="s">
        <v>25</v>
      </c>
    </row>
    <row r="1736" spans="1:15" x14ac:dyDescent="0.3">
      <c r="A1736">
        <v>280152</v>
      </c>
      <c r="B1736" t="s">
        <v>17</v>
      </c>
      <c r="C1736">
        <v>1259</v>
      </c>
      <c r="D1736">
        <v>51</v>
      </c>
      <c r="E1736">
        <v>5.0999999046325701</v>
      </c>
      <c r="F1736">
        <v>1.54222627810081</v>
      </c>
      <c r="G1736">
        <v>1.8942551885354399</v>
      </c>
      <c r="H1736">
        <v>2.0125372668943098</v>
      </c>
      <c r="I1736">
        <v>0.90602990279784601</v>
      </c>
      <c r="J1736">
        <v>1.40710105877352</v>
      </c>
      <c r="K1736">
        <v>7.8653539049310197</v>
      </c>
      <c r="L1736">
        <v>7.7138468287915201</v>
      </c>
      <c r="M1736">
        <v>0.15150707613950001</v>
      </c>
      <c r="N1736">
        <v>1.9640923588734999E-2</v>
      </c>
      <c r="O1736" t="s">
        <v>25</v>
      </c>
    </row>
    <row r="1737" spans="1:15" x14ac:dyDescent="0.3">
      <c r="A1737">
        <v>280152</v>
      </c>
      <c r="B1737" t="s">
        <v>17</v>
      </c>
      <c r="C1737">
        <v>1293</v>
      </c>
      <c r="D1737">
        <v>37</v>
      </c>
      <c r="E1737">
        <v>3.7000000476837198</v>
      </c>
      <c r="F1737">
        <v>2.02880662428282</v>
      </c>
      <c r="G1737">
        <v>2.5795534117874301</v>
      </c>
      <c r="H1737">
        <v>3.0544231616702202</v>
      </c>
      <c r="I1737">
        <v>-0.26875315406898698</v>
      </c>
      <c r="J1737">
        <v>0.11798163169963399</v>
      </c>
      <c r="K1737">
        <v>7.5065845808829197</v>
      </c>
      <c r="L1737">
        <v>7.1989601057955896</v>
      </c>
      <c r="M1737">
        <v>0.30762447508733498</v>
      </c>
      <c r="N1737">
        <v>4.2731793282154699E-2</v>
      </c>
      <c r="O1737" t="s">
        <v>25</v>
      </c>
    </row>
    <row r="1738" spans="1:15" x14ac:dyDescent="0.3">
      <c r="A1738">
        <v>280152</v>
      </c>
      <c r="B1738" t="s">
        <v>17</v>
      </c>
      <c r="C1738">
        <v>1294</v>
      </c>
      <c r="D1738">
        <v>112</v>
      </c>
      <c r="E1738">
        <v>11.2000000476837</v>
      </c>
      <c r="F1738">
        <v>1.2408593081761601</v>
      </c>
      <c r="G1738">
        <v>1.3134648897927901</v>
      </c>
      <c r="H1738">
        <v>1.4886707597942599</v>
      </c>
      <c r="I1738">
        <v>0.56125786381195797</v>
      </c>
      <c r="J1738">
        <v>0.70638129069941102</v>
      </c>
      <c r="K1738">
        <v>13.8976243015134</v>
      </c>
      <c r="L1738">
        <v>10.135937289654301</v>
      </c>
      <c r="M1738">
        <v>3.7616870118590899</v>
      </c>
      <c r="N1738">
        <v>0.37112374557591599</v>
      </c>
      <c r="O1738" t="s">
        <v>25</v>
      </c>
    </row>
    <row r="1739" spans="1:15" x14ac:dyDescent="0.3">
      <c r="A1739">
        <v>280152</v>
      </c>
      <c r="B1739" t="s">
        <v>17</v>
      </c>
      <c r="C1739">
        <v>1295</v>
      </c>
      <c r="D1739">
        <v>191</v>
      </c>
      <c r="E1739">
        <v>19.100000143051101</v>
      </c>
      <c r="F1739">
        <v>1.2094218047957099</v>
      </c>
      <c r="G1739">
        <v>1.2851726421691401</v>
      </c>
      <c r="H1739">
        <v>1.4664484219267799</v>
      </c>
      <c r="I1739">
        <v>0.430093739839367</v>
      </c>
      <c r="J1739">
        <v>0.76132746371078797</v>
      </c>
      <c r="K1739">
        <v>23.099956620038999</v>
      </c>
      <c r="L1739">
        <v>21.3320111542128</v>
      </c>
      <c r="M1739">
        <v>1.76794546582611</v>
      </c>
      <c r="N1739">
        <v>8.2877580226511496E-2</v>
      </c>
      <c r="O1739" t="s">
        <v>25</v>
      </c>
    </row>
    <row r="1740" spans="1:15" x14ac:dyDescent="0.3">
      <c r="A1740">
        <v>280152</v>
      </c>
      <c r="B1740" t="s">
        <v>17</v>
      </c>
      <c r="C1740">
        <v>1296</v>
      </c>
      <c r="D1740">
        <v>79</v>
      </c>
      <c r="E1740">
        <v>7.9000000953674299</v>
      </c>
      <c r="F1740">
        <v>2.45731971670972</v>
      </c>
      <c r="G1740">
        <v>3.0283846376641499</v>
      </c>
      <c r="H1740">
        <v>3.2826762856114402</v>
      </c>
      <c r="I1740">
        <v>1.3129975575766799</v>
      </c>
      <c r="J1740">
        <v>2.2596144932678901</v>
      </c>
      <c r="K1740">
        <v>19.412825859922901</v>
      </c>
      <c r="L1740">
        <v>18.062617660775299</v>
      </c>
      <c r="M1740">
        <v>1.3502081991475701</v>
      </c>
      <c r="N1740">
        <v>7.4751524087213597E-2</v>
      </c>
      <c r="O1740" t="s">
        <v>25</v>
      </c>
    </row>
    <row r="1741" spans="1:15" x14ac:dyDescent="0.3">
      <c r="A1741">
        <v>280152</v>
      </c>
      <c r="B1741" t="s">
        <v>17</v>
      </c>
      <c r="C1741">
        <v>1297</v>
      </c>
      <c r="D1741">
        <v>20</v>
      </c>
      <c r="E1741">
        <v>2</v>
      </c>
      <c r="F1741">
        <v>3.37650652299495</v>
      </c>
      <c r="G1741">
        <v>4.3004566632567602</v>
      </c>
      <c r="H1741">
        <v>4.53695484981007</v>
      </c>
      <c r="I1741">
        <v>5.1542296093536004</v>
      </c>
      <c r="J1741">
        <v>5.3038322089994496</v>
      </c>
      <c r="K1741">
        <v>6.7530130575982499</v>
      </c>
      <c r="L1741">
        <v>6.6102255820001803</v>
      </c>
      <c r="M1741">
        <v>0.14278747559806501</v>
      </c>
      <c r="N1741">
        <v>2.1600998910971999E-2</v>
      </c>
      <c r="O1741" t="s">
        <v>25</v>
      </c>
    </row>
    <row r="1742" spans="1:15" x14ac:dyDescent="0.3">
      <c r="A1742">
        <v>280152</v>
      </c>
      <c r="B1742" t="s">
        <v>17</v>
      </c>
      <c r="C1742">
        <v>1304</v>
      </c>
      <c r="D1742">
        <v>47</v>
      </c>
      <c r="E1742">
        <v>4.7000000476837203</v>
      </c>
      <c r="F1742">
        <v>4.7953230234060804</v>
      </c>
      <c r="G1742">
        <v>6.5154742205921403</v>
      </c>
      <c r="H1742">
        <v>7.1890905028389298</v>
      </c>
      <c r="I1742">
        <v>5.09507861213031</v>
      </c>
      <c r="J1742">
        <v>5.65009108513346</v>
      </c>
      <c r="K1742">
        <v>22.5380183158818</v>
      </c>
      <c r="L1742">
        <v>21.7939421322763</v>
      </c>
      <c r="M1742">
        <v>0.74407618360551797</v>
      </c>
      <c r="N1742">
        <v>3.4141422377347602E-2</v>
      </c>
      <c r="O1742" t="s">
        <v>25</v>
      </c>
    </row>
    <row r="1743" spans="1:15" x14ac:dyDescent="0.3">
      <c r="A1743">
        <v>280152</v>
      </c>
      <c r="B1743" t="s">
        <v>17</v>
      </c>
      <c r="C1743">
        <v>1305</v>
      </c>
      <c r="D1743">
        <v>98</v>
      </c>
      <c r="E1743">
        <v>9.7999999523162806</v>
      </c>
      <c r="F1743">
        <v>1.385737728414</v>
      </c>
      <c r="G1743">
        <v>1.5996970442148</v>
      </c>
      <c r="H1743">
        <v>1.69155304392721</v>
      </c>
      <c r="I1743">
        <v>0.76595022108831401</v>
      </c>
      <c r="J1743">
        <v>1.30462702076401</v>
      </c>
      <c r="K1743">
        <v>13.5802296677765</v>
      </c>
      <c r="L1743">
        <v>13.450421095783399</v>
      </c>
      <c r="M1743">
        <v>0.129808571993101</v>
      </c>
      <c r="N1743">
        <v>9.6508927912892107E-3</v>
      </c>
      <c r="O1743" t="s">
        <v>25</v>
      </c>
    </row>
    <row r="1744" spans="1:15" x14ac:dyDescent="0.3">
      <c r="A1744">
        <v>280152</v>
      </c>
      <c r="B1744" t="s">
        <v>17</v>
      </c>
      <c r="C1744">
        <v>1306</v>
      </c>
      <c r="D1744">
        <v>21</v>
      </c>
      <c r="E1744">
        <v>2.0999999046325701</v>
      </c>
      <c r="F1744">
        <v>2.9659722437392002</v>
      </c>
      <c r="G1744">
        <v>4.0695598062392904</v>
      </c>
      <c r="H1744">
        <v>4.4226046781394697</v>
      </c>
      <c r="I1744">
        <v>5.3178335188161396</v>
      </c>
      <c r="J1744">
        <v>5.5060803209829601</v>
      </c>
      <c r="K1744">
        <v>6.22854160381101</v>
      </c>
      <c r="L1744">
        <v>6.1153120772620202</v>
      </c>
      <c r="M1744">
        <v>0.11322952654898299</v>
      </c>
      <c r="N1744">
        <v>1.8515739690537301E-2</v>
      </c>
      <c r="O1744" t="s">
        <v>25</v>
      </c>
    </row>
    <row r="1745" spans="1:15" x14ac:dyDescent="0.3">
      <c r="A1745">
        <v>280152</v>
      </c>
      <c r="B1745" t="s">
        <v>17</v>
      </c>
      <c r="C1745">
        <v>1307</v>
      </c>
      <c r="D1745">
        <v>46</v>
      </c>
      <c r="E1745">
        <v>4.6000001430511501</v>
      </c>
      <c r="F1745">
        <v>4.1430224827196396</v>
      </c>
      <c r="G1745">
        <v>5.8378902838247297</v>
      </c>
      <c r="H1745">
        <v>6.6210917446404203</v>
      </c>
      <c r="I1745">
        <v>4.0797258972977097</v>
      </c>
      <c r="J1745">
        <v>5.2302820323176897</v>
      </c>
      <c r="K1745">
        <v>19.057903553557601</v>
      </c>
      <c r="L1745">
        <v>18.658076088017602</v>
      </c>
      <c r="M1745">
        <v>0.39982746553999199</v>
      </c>
      <c r="N1745">
        <v>2.14291904295945E-2</v>
      </c>
      <c r="O1745" t="s">
        <v>25</v>
      </c>
    </row>
    <row r="1746" spans="1:15" x14ac:dyDescent="0.3">
      <c r="A1746">
        <v>280152</v>
      </c>
      <c r="B1746" t="s">
        <v>17</v>
      </c>
      <c r="C1746">
        <v>1314</v>
      </c>
      <c r="D1746">
        <v>102</v>
      </c>
      <c r="E1746">
        <v>10.2000000476837</v>
      </c>
      <c r="F1746">
        <v>1.8374422133358601</v>
      </c>
      <c r="G1746">
        <v>2.49931295683262</v>
      </c>
      <c r="H1746">
        <v>2.8938686327428198</v>
      </c>
      <c r="I1746">
        <v>1.4778336171400399</v>
      </c>
      <c r="J1746">
        <v>1.92150945864342</v>
      </c>
      <c r="K1746">
        <v>18.741910621164401</v>
      </c>
      <c r="L1746">
        <v>17.925215370485201</v>
      </c>
      <c r="M1746">
        <v>0.81669525067917403</v>
      </c>
      <c r="N1746">
        <v>4.5561251778536697E-2</v>
      </c>
      <c r="O1746" t="s">
        <v>25</v>
      </c>
    </row>
    <row r="1747" spans="1:15" x14ac:dyDescent="0.3">
      <c r="A1747">
        <v>280152</v>
      </c>
      <c r="B1747" t="s">
        <v>17</v>
      </c>
      <c r="C1747">
        <v>1317</v>
      </c>
      <c r="D1747">
        <v>90</v>
      </c>
      <c r="E1747">
        <v>9</v>
      </c>
      <c r="F1747">
        <v>2.3690955879745101</v>
      </c>
      <c r="G1747">
        <v>2.9764801793340201</v>
      </c>
      <c r="H1747">
        <v>3.30559190158545</v>
      </c>
      <c r="I1747">
        <v>1.1299149740366099</v>
      </c>
      <c r="J1747">
        <v>2.0011050573738101</v>
      </c>
      <c r="K1747">
        <v>21.321860304847199</v>
      </c>
      <c r="L1747">
        <v>19.706973924779899</v>
      </c>
      <c r="M1747">
        <v>1.6148863800673201</v>
      </c>
      <c r="N1747">
        <v>8.1944918901868002E-2</v>
      </c>
      <c r="O1747" t="s">
        <v>25</v>
      </c>
    </row>
    <row r="1748" spans="1:15" x14ac:dyDescent="0.3">
      <c r="A1748">
        <v>280152</v>
      </c>
      <c r="B1748" t="s">
        <v>17</v>
      </c>
      <c r="C1748">
        <v>1318</v>
      </c>
      <c r="D1748">
        <v>17</v>
      </c>
      <c r="E1748">
        <v>1.70000004768372</v>
      </c>
      <c r="F1748">
        <v>3.8756451567083801</v>
      </c>
      <c r="G1748">
        <v>4.7053043594939501</v>
      </c>
      <c r="H1748">
        <v>4.9225175479773</v>
      </c>
      <c r="I1748">
        <v>5.4000940652855798</v>
      </c>
      <c r="J1748">
        <v>5.5591948136093503</v>
      </c>
      <c r="K1748">
        <v>6.5885968295654802</v>
      </c>
      <c r="L1748">
        <v>6.4251623689265402</v>
      </c>
      <c r="M1748">
        <v>0.16343446063893899</v>
      </c>
      <c r="N1748">
        <v>2.5436627318453899E-2</v>
      </c>
      <c r="O1748" t="s">
        <v>25</v>
      </c>
    </row>
    <row r="1749" spans="1:15" x14ac:dyDescent="0.3">
      <c r="A1749">
        <v>280152</v>
      </c>
      <c r="B1749" t="s">
        <v>17</v>
      </c>
      <c r="C1749">
        <v>1319</v>
      </c>
      <c r="D1749">
        <v>111</v>
      </c>
      <c r="E1749">
        <v>11.100000143051099</v>
      </c>
      <c r="F1749">
        <v>1.61265454159975</v>
      </c>
      <c r="G1749">
        <v>1.3375803854764501</v>
      </c>
      <c r="H1749">
        <v>3.7647176884268099</v>
      </c>
      <c r="I1749">
        <v>0.41147639554764198</v>
      </c>
      <c r="J1749">
        <v>1.2640855831497699</v>
      </c>
      <c r="K1749">
        <v>17.9004658392092</v>
      </c>
      <c r="L1749">
        <v>5.5698048223802799</v>
      </c>
      <c r="M1749">
        <v>12.330661016829</v>
      </c>
      <c r="N1749">
        <v>2.2138407736088999</v>
      </c>
      <c r="O1749" t="s">
        <v>25</v>
      </c>
    </row>
    <row r="1750" spans="1:15" x14ac:dyDescent="0.3">
      <c r="A1750">
        <v>280152</v>
      </c>
      <c r="B1750" t="s">
        <v>17</v>
      </c>
      <c r="C1750">
        <v>1328</v>
      </c>
      <c r="D1750">
        <v>111</v>
      </c>
      <c r="E1750">
        <v>11.100000143051099</v>
      </c>
      <c r="F1750">
        <v>1.82482155521256</v>
      </c>
      <c r="G1750">
        <v>2.28659457312355</v>
      </c>
      <c r="H1750">
        <v>2.6861406343527499</v>
      </c>
      <c r="I1750">
        <v>1.0703390028914199</v>
      </c>
      <c r="J1750">
        <v>1.4033247307799901</v>
      </c>
      <c r="K1750">
        <v>20.255519406548899</v>
      </c>
      <c r="L1750">
        <v>19.016794000079599</v>
      </c>
      <c r="M1750">
        <v>1.2387254064692601</v>
      </c>
      <c r="N1750">
        <v>6.5138498448480797E-2</v>
      </c>
      <c r="O1750" t="s">
        <v>25</v>
      </c>
    </row>
    <row r="1751" spans="1:15" x14ac:dyDescent="0.3">
      <c r="A1751">
        <v>280152</v>
      </c>
      <c r="B1751" t="s">
        <v>17</v>
      </c>
      <c r="C1751">
        <v>1329</v>
      </c>
      <c r="D1751">
        <v>62</v>
      </c>
      <c r="E1751">
        <v>6.1999998092651403</v>
      </c>
      <c r="F1751">
        <v>3.1593942434440998</v>
      </c>
      <c r="G1751">
        <v>4.2753877494207</v>
      </c>
      <c r="H1751">
        <v>5.3103876971663997</v>
      </c>
      <c r="I1751">
        <v>4.7872413772804503</v>
      </c>
      <c r="J1751">
        <v>5.6269172353841697</v>
      </c>
      <c r="K1751">
        <v>19.588244158285601</v>
      </c>
      <c r="L1751">
        <v>8.0909166596012305</v>
      </c>
      <c r="M1751">
        <v>11.497327498684401</v>
      </c>
      <c r="N1751">
        <v>1.4210166761563201</v>
      </c>
      <c r="O1751" t="s">
        <v>25</v>
      </c>
    </row>
    <row r="1752" spans="1:15" x14ac:dyDescent="0.3">
      <c r="A1752">
        <v>280152</v>
      </c>
      <c r="B1752" t="s">
        <v>17</v>
      </c>
      <c r="C1752">
        <v>1334</v>
      </c>
      <c r="D1752">
        <v>65</v>
      </c>
      <c r="E1752">
        <v>6.5</v>
      </c>
      <c r="F1752">
        <v>3.0373934308576498</v>
      </c>
      <c r="G1752">
        <v>4.06878203447096</v>
      </c>
      <c r="H1752">
        <v>5.0391781682376999</v>
      </c>
      <c r="I1752">
        <v>4.2413493438545604</v>
      </c>
      <c r="J1752">
        <v>5.5688706440958198</v>
      </c>
      <c r="K1752">
        <v>19.743057247476901</v>
      </c>
      <c r="L1752">
        <v>7.9295650540398697</v>
      </c>
      <c r="M1752">
        <v>11.813492193437</v>
      </c>
      <c r="N1752">
        <v>1.48980330105475</v>
      </c>
      <c r="O1752" t="s">
        <v>25</v>
      </c>
    </row>
    <row r="1753" spans="1:15" x14ac:dyDescent="0.3">
      <c r="A1753">
        <v>280152</v>
      </c>
      <c r="B1753" t="s">
        <v>17</v>
      </c>
      <c r="C1753">
        <v>1340</v>
      </c>
      <c r="D1753">
        <v>156</v>
      </c>
      <c r="E1753">
        <v>15.5999999046326</v>
      </c>
      <c r="F1753">
        <v>1.39507606083068</v>
      </c>
      <c r="G1753">
        <v>1.5254763104892599</v>
      </c>
      <c r="H1753">
        <v>1.6151296248681799</v>
      </c>
      <c r="I1753">
        <v>0.47617829019410202</v>
      </c>
      <c r="J1753">
        <v>1.1428495458192101</v>
      </c>
      <c r="K1753">
        <v>21.763186469243301</v>
      </c>
      <c r="L1753">
        <v>21.257448470829601</v>
      </c>
      <c r="M1753">
        <v>0.50573799841364997</v>
      </c>
      <c r="N1753">
        <v>2.3791096053115E-2</v>
      </c>
      <c r="O1753" t="s">
        <v>25</v>
      </c>
    </row>
    <row r="1754" spans="1:15" x14ac:dyDescent="0.3">
      <c r="A1754">
        <v>280152</v>
      </c>
      <c r="B1754" t="s">
        <v>17</v>
      </c>
      <c r="C1754">
        <v>1341</v>
      </c>
      <c r="D1754">
        <v>86</v>
      </c>
      <c r="E1754">
        <v>8.6000001430511492</v>
      </c>
      <c r="F1754">
        <v>4.5707879242418397</v>
      </c>
      <c r="G1754">
        <v>5.9558504966723298</v>
      </c>
      <c r="H1754">
        <v>6.58066889821621</v>
      </c>
      <c r="I1754">
        <v>4.3973330384273703</v>
      </c>
      <c r="J1754">
        <v>8.3577028406109406</v>
      </c>
      <c r="K1754">
        <v>39.308776199478203</v>
      </c>
      <c r="L1754">
        <v>38.223811658362898</v>
      </c>
      <c r="M1754">
        <v>1.08496454111526</v>
      </c>
      <c r="N1754">
        <v>2.8384519859308101E-2</v>
      </c>
      <c r="O1754" t="s">
        <v>25</v>
      </c>
    </row>
    <row r="1755" spans="1:15" x14ac:dyDescent="0.3">
      <c r="A1755">
        <v>280152</v>
      </c>
      <c r="B1755" t="s">
        <v>17</v>
      </c>
      <c r="C1755">
        <v>1347</v>
      </c>
      <c r="D1755">
        <v>106</v>
      </c>
      <c r="E1755">
        <v>10.600000143051099</v>
      </c>
      <c r="F1755">
        <v>2.1048538887480199</v>
      </c>
      <c r="G1755">
        <v>2.5142750509471501</v>
      </c>
      <c r="H1755">
        <v>2.7442181503504002</v>
      </c>
      <c r="I1755">
        <v>0.58162806947753498</v>
      </c>
      <c r="J1755">
        <v>0.92180237455138003</v>
      </c>
      <c r="K1755">
        <v>22.3114515106592</v>
      </c>
      <c r="L1755">
        <v>22.125897442019799</v>
      </c>
      <c r="M1755">
        <v>0.18555406863940499</v>
      </c>
      <c r="N1755">
        <v>8.3862844038594796E-3</v>
      </c>
      <c r="O1755" t="s">
        <v>25</v>
      </c>
    </row>
    <row r="1756" spans="1:15" x14ac:dyDescent="0.3">
      <c r="A1756">
        <v>280152</v>
      </c>
      <c r="B1756" t="s">
        <v>17</v>
      </c>
      <c r="C1756">
        <v>1349</v>
      </c>
      <c r="D1756">
        <v>78</v>
      </c>
      <c r="E1756">
        <v>7.7999999523162797</v>
      </c>
      <c r="F1756">
        <v>1.4769249553034201</v>
      </c>
      <c r="G1756">
        <v>1.5726760105150099</v>
      </c>
      <c r="H1756">
        <v>1.61188288520229</v>
      </c>
      <c r="I1756">
        <v>0.352090956395326</v>
      </c>
      <c r="J1756">
        <v>0.57622130416912598</v>
      </c>
      <c r="K1756">
        <v>11.520014554965799</v>
      </c>
      <c r="L1756">
        <v>11.3278788773648</v>
      </c>
      <c r="M1756">
        <v>0.19213567760102301</v>
      </c>
      <c r="N1756">
        <v>1.69613110875458E-2</v>
      </c>
      <c r="O1756" t="s">
        <v>25</v>
      </c>
    </row>
    <row r="1757" spans="1:15" x14ac:dyDescent="0.3">
      <c r="A1757">
        <v>280152</v>
      </c>
      <c r="B1757" t="s">
        <v>17</v>
      </c>
      <c r="C1757">
        <v>1350</v>
      </c>
      <c r="D1757">
        <v>85</v>
      </c>
      <c r="E1757">
        <v>8.5</v>
      </c>
      <c r="F1757">
        <v>1.78919302918588</v>
      </c>
      <c r="G1757">
        <v>2.2514837451512899</v>
      </c>
      <c r="H1757">
        <v>2.4975423830311598</v>
      </c>
      <c r="I1757">
        <v>1.05862860892877</v>
      </c>
      <c r="J1757">
        <v>1.7411114999742801</v>
      </c>
      <c r="K1757">
        <v>15.2081407578032</v>
      </c>
      <c r="L1757">
        <v>15.0219861722732</v>
      </c>
      <c r="M1757">
        <v>0.18615458552995701</v>
      </c>
      <c r="N1757">
        <v>1.23921419840974E-2</v>
      </c>
      <c r="O1757" t="s">
        <v>25</v>
      </c>
    </row>
    <row r="1758" spans="1:15" x14ac:dyDescent="0.3">
      <c r="A1758">
        <v>277795</v>
      </c>
      <c r="B1758" t="s">
        <v>15</v>
      </c>
      <c r="C1758">
        <v>1</v>
      </c>
      <c r="D1758">
        <v>251</v>
      </c>
      <c r="E1758">
        <v>25.0999999046326</v>
      </c>
      <c r="F1758">
        <v>2.46090544946503</v>
      </c>
      <c r="G1758">
        <v>3.3403602119335001</v>
      </c>
      <c r="H1758">
        <v>3.5973138634960402</v>
      </c>
      <c r="I1758">
        <v>0.58535824252762403</v>
      </c>
      <c r="J1758">
        <v>1.0664941063503199</v>
      </c>
      <c r="K1758">
        <v>61.768726682085102</v>
      </c>
      <c r="L1758">
        <v>60.475295116274502</v>
      </c>
      <c r="M1758">
        <v>1.29343156581054</v>
      </c>
      <c r="N1758">
        <v>2.1387767737614E-2</v>
      </c>
      <c r="O1758" t="s">
        <v>26</v>
      </c>
    </row>
    <row r="1759" spans="1:15" x14ac:dyDescent="0.3">
      <c r="A1759">
        <v>277795</v>
      </c>
      <c r="B1759" t="s">
        <v>15</v>
      </c>
      <c r="C1759">
        <v>18</v>
      </c>
      <c r="D1759">
        <v>182</v>
      </c>
      <c r="E1759">
        <v>18.199999809265101</v>
      </c>
      <c r="F1759">
        <v>2.0870672336813199</v>
      </c>
      <c r="G1759">
        <v>2.5124086142815001</v>
      </c>
      <c r="H1759">
        <v>2.8797291841704298</v>
      </c>
      <c r="I1759">
        <v>0.66761555412259399</v>
      </c>
      <c r="J1759">
        <v>1.2275387447009001</v>
      </c>
      <c r="K1759">
        <v>37.984623444458798</v>
      </c>
      <c r="L1759">
        <v>37.749941248947401</v>
      </c>
      <c r="M1759">
        <v>0.23468219551133301</v>
      </c>
      <c r="N1759">
        <v>6.21675657622053E-3</v>
      </c>
      <c r="O1759" t="s">
        <v>26</v>
      </c>
    </row>
    <row r="1760" spans="1:15" x14ac:dyDescent="0.3">
      <c r="A1760">
        <v>277795</v>
      </c>
      <c r="B1760" t="s">
        <v>15</v>
      </c>
      <c r="C1760">
        <v>19</v>
      </c>
      <c r="D1760">
        <v>38</v>
      </c>
      <c r="E1760">
        <v>3.7999999523162802</v>
      </c>
      <c r="F1760">
        <v>2.43469166386806</v>
      </c>
      <c r="G1760">
        <v>2.9317196915859198</v>
      </c>
      <c r="H1760">
        <v>3.04238057848448</v>
      </c>
      <c r="I1760">
        <v>1.3273612418824301</v>
      </c>
      <c r="J1760">
        <v>1.59264391121321</v>
      </c>
      <c r="K1760">
        <v>9.2518283130694208</v>
      </c>
      <c r="L1760">
        <v>9.1381450171658791</v>
      </c>
      <c r="M1760">
        <v>0.11368329590354299</v>
      </c>
      <c r="N1760">
        <v>1.2440522194602E-2</v>
      </c>
      <c r="O1760" t="s">
        <v>26</v>
      </c>
    </row>
    <row r="1761" spans="1:15" x14ac:dyDescent="0.3">
      <c r="A1761">
        <v>277795</v>
      </c>
      <c r="B1761" t="s">
        <v>15</v>
      </c>
      <c r="C1761">
        <v>24</v>
      </c>
      <c r="D1761">
        <v>25</v>
      </c>
      <c r="E1761">
        <v>2.5</v>
      </c>
      <c r="F1761">
        <v>2.9520380606764398</v>
      </c>
      <c r="G1761">
        <v>2.9855552034186998</v>
      </c>
      <c r="H1761">
        <v>3.0132333386838801</v>
      </c>
      <c r="I1761">
        <v>0.26574172601520002</v>
      </c>
      <c r="J1761">
        <v>0.36621040235188801</v>
      </c>
      <c r="K1761">
        <v>7.3800951603409199</v>
      </c>
      <c r="L1761">
        <v>7.0805115671928398</v>
      </c>
      <c r="M1761">
        <v>0.29958359314807698</v>
      </c>
      <c r="N1761">
        <v>4.2311009636108898E-2</v>
      </c>
      <c r="O1761" t="s">
        <v>26</v>
      </c>
    </row>
    <row r="1762" spans="1:15" x14ac:dyDescent="0.3">
      <c r="A1762">
        <v>277795</v>
      </c>
      <c r="B1762" t="s">
        <v>15</v>
      </c>
      <c r="C1762">
        <v>27</v>
      </c>
      <c r="D1762">
        <v>140</v>
      </c>
      <c r="E1762">
        <v>14</v>
      </c>
      <c r="F1762">
        <v>2.18903213724405</v>
      </c>
      <c r="G1762">
        <v>2.4778854480660102</v>
      </c>
      <c r="H1762">
        <v>2.7643524386251501</v>
      </c>
      <c r="I1762">
        <v>0.93413425012866202</v>
      </c>
      <c r="J1762">
        <v>1.3782247710670199</v>
      </c>
      <c r="K1762">
        <v>30.646449856084502</v>
      </c>
      <c r="L1762">
        <v>30.492041902909499</v>
      </c>
      <c r="M1762">
        <v>0.154407953174967</v>
      </c>
      <c r="N1762">
        <v>5.0638771147770798E-3</v>
      </c>
      <c r="O1762" t="s">
        <v>26</v>
      </c>
    </row>
    <row r="1763" spans="1:15" x14ac:dyDescent="0.3">
      <c r="A1763">
        <v>277795</v>
      </c>
      <c r="B1763" t="s">
        <v>15</v>
      </c>
      <c r="C1763">
        <v>29</v>
      </c>
      <c r="D1763">
        <v>23</v>
      </c>
      <c r="E1763">
        <v>2.2999999523162802</v>
      </c>
      <c r="F1763">
        <v>3.1369228482319098</v>
      </c>
      <c r="G1763">
        <v>3.6033082251498798</v>
      </c>
      <c r="H1763">
        <v>3.92273601150228</v>
      </c>
      <c r="I1763">
        <v>1.9354177653095099</v>
      </c>
      <c r="J1763">
        <v>2.9378711158770301</v>
      </c>
      <c r="K1763">
        <v>7.2149222658401504</v>
      </c>
      <c r="L1763">
        <v>7.0220160345825704</v>
      </c>
      <c r="M1763">
        <v>0.192906231257578</v>
      </c>
      <c r="N1763">
        <v>2.7471630698012998E-2</v>
      </c>
      <c r="O1763" t="s">
        <v>26</v>
      </c>
    </row>
    <row r="1764" spans="1:15" x14ac:dyDescent="0.3">
      <c r="A1764">
        <v>277795</v>
      </c>
      <c r="B1764" t="s">
        <v>15</v>
      </c>
      <c r="C1764">
        <v>32</v>
      </c>
      <c r="D1764">
        <v>25</v>
      </c>
      <c r="E1764">
        <v>2.5</v>
      </c>
      <c r="F1764">
        <v>3.2759466081391602</v>
      </c>
      <c r="G1764">
        <v>3.4374589048167001</v>
      </c>
      <c r="H1764">
        <v>3.5385050657611501</v>
      </c>
      <c r="I1764">
        <v>0.78772862063879001</v>
      </c>
      <c r="J1764">
        <v>1.33591685591877</v>
      </c>
      <c r="K1764">
        <v>8.1898665969475495</v>
      </c>
      <c r="L1764">
        <v>7.8412978437299596</v>
      </c>
      <c r="M1764">
        <v>0.34856875321759101</v>
      </c>
      <c r="N1764">
        <v>4.4452941357955501E-2</v>
      </c>
      <c r="O1764" t="s">
        <v>26</v>
      </c>
    </row>
    <row r="1765" spans="1:15" x14ac:dyDescent="0.3">
      <c r="A1765">
        <v>277795</v>
      </c>
      <c r="B1765" t="s">
        <v>15</v>
      </c>
      <c r="C1765">
        <v>38</v>
      </c>
      <c r="D1765">
        <v>103</v>
      </c>
      <c r="E1765">
        <v>10.300000190734901</v>
      </c>
      <c r="F1765">
        <v>2.9401245021451001</v>
      </c>
      <c r="G1765">
        <v>4.2376828749847597</v>
      </c>
      <c r="H1765">
        <v>4.5024330851462997</v>
      </c>
      <c r="I1765">
        <v>2.15841470405622</v>
      </c>
      <c r="J1765">
        <v>3.3511799861743601</v>
      </c>
      <c r="K1765">
        <v>30.283282533814599</v>
      </c>
      <c r="L1765">
        <v>28.035567949692801</v>
      </c>
      <c r="M1765">
        <v>2.2477145841217401</v>
      </c>
      <c r="N1765">
        <v>8.0173677528311602E-2</v>
      </c>
      <c r="O1765" t="s">
        <v>26</v>
      </c>
    </row>
    <row r="1766" spans="1:15" x14ac:dyDescent="0.3">
      <c r="A1766">
        <v>277795</v>
      </c>
      <c r="B1766" t="s">
        <v>15</v>
      </c>
      <c r="C1766">
        <v>39</v>
      </c>
      <c r="D1766">
        <v>89</v>
      </c>
      <c r="E1766">
        <v>8.9000000953674299</v>
      </c>
      <c r="F1766">
        <v>1.47209741572352</v>
      </c>
      <c r="G1766">
        <v>1.5369346045024099</v>
      </c>
      <c r="H1766">
        <v>1.67810606776159</v>
      </c>
      <c r="I1766">
        <v>0.49484240153139603</v>
      </c>
      <c r="J1766">
        <v>1.1912848294248199</v>
      </c>
      <c r="K1766">
        <v>13.101667103415799</v>
      </c>
      <c r="L1766">
        <v>12.794300111729701</v>
      </c>
      <c r="M1766">
        <v>0.30736699168603099</v>
      </c>
      <c r="N1766">
        <v>2.4023744089310399E-2</v>
      </c>
      <c r="O1766" t="s">
        <v>26</v>
      </c>
    </row>
    <row r="1767" spans="1:15" x14ac:dyDescent="0.3">
      <c r="A1767">
        <v>277795</v>
      </c>
      <c r="B1767" t="s">
        <v>15</v>
      </c>
      <c r="C1767">
        <v>43</v>
      </c>
      <c r="D1767">
        <v>100</v>
      </c>
      <c r="E1767">
        <v>10</v>
      </c>
      <c r="F1767">
        <v>2.53595944940548</v>
      </c>
      <c r="G1767">
        <v>3.0879161938687201</v>
      </c>
      <c r="H1767">
        <v>3.19368819299955</v>
      </c>
      <c r="I1767">
        <v>0.99210574328720502</v>
      </c>
      <c r="J1767">
        <v>1.5278103736575399</v>
      </c>
      <c r="K1767">
        <v>25.359594482353099</v>
      </c>
      <c r="L1767">
        <v>24.813868006180801</v>
      </c>
      <c r="M1767">
        <v>0.54572647617228398</v>
      </c>
      <c r="N1767">
        <v>2.1992801607405601E-2</v>
      </c>
      <c r="O1767" t="s">
        <v>26</v>
      </c>
    </row>
    <row r="1768" spans="1:15" x14ac:dyDescent="0.3">
      <c r="A1768">
        <v>277795</v>
      </c>
      <c r="B1768" t="s">
        <v>15</v>
      </c>
      <c r="C1768">
        <v>44</v>
      </c>
      <c r="D1768">
        <v>48</v>
      </c>
      <c r="E1768">
        <v>4.7999999523162797</v>
      </c>
      <c r="F1768">
        <v>1.47680983538511</v>
      </c>
      <c r="G1768">
        <v>1.5943764676561401</v>
      </c>
      <c r="H1768">
        <v>1.6723713856059601</v>
      </c>
      <c r="I1768">
        <v>0.46078084086787002</v>
      </c>
      <c r="J1768">
        <v>0.68534657566145196</v>
      </c>
      <c r="K1768">
        <v>7.0886870917149896</v>
      </c>
      <c r="L1768">
        <v>6.9767331961577401</v>
      </c>
      <c r="M1768">
        <v>0.11195389555724899</v>
      </c>
      <c r="N1768">
        <v>1.60467503069926E-2</v>
      </c>
      <c r="O1768" t="s">
        <v>26</v>
      </c>
    </row>
    <row r="1769" spans="1:15" x14ac:dyDescent="0.3">
      <c r="A1769">
        <v>277795</v>
      </c>
      <c r="B1769" t="s">
        <v>15</v>
      </c>
      <c r="C1769">
        <v>45</v>
      </c>
      <c r="D1769">
        <v>311</v>
      </c>
      <c r="E1769">
        <v>31.0999999046326</v>
      </c>
      <c r="F1769">
        <v>2.5133770436170799</v>
      </c>
      <c r="G1769">
        <v>2.89478584495403</v>
      </c>
      <c r="H1769">
        <v>3.2492733251222101</v>
      </c>
      <c r="I1769">
        <v>0.55573807436970302</v>
      </c>
      <c r="J1769">
        <v>1.2306187044446799</v>
      </c>
      <c r="K1769">
        <v>78.166025878315693</v>
      </c>
      <c r="L1769">
        <v>74.500818042150598</v>
      </c>
      <c r="M1769">
        <v>3.6652078361651199</v>
      </c>
      <c r="N1769">
        <v>4.9196880416688099E-2</v>
      </c>
      <c r="O1769" t="s">
        <v>26</v>
      </c>
    </row>
    <row r="1770" spans="1:15" x14ac:dyDescent="0.3">
      <c r="A1770">
        <v>277795</v>
      </c>
      <c r="B1770" t="s">
        <v>15</v>
      </c>
      <c r="C1770">
        <v>541</v>
      </c>
      <c r="D1770">
        <v>44</v>
      </c>
      <c r="E1770">
        <v>4.3999998569488499</v>
      </c>
      <c r="F1770">
        <v>1.5788719525602199</v>
      </c>
      <c r="G1770">
        <v>1.80373410726298</v>
      </c>
      <c r="H1770">
        <v>1.89644369892969</v>
      </c>
      <c r="I1770">
        <v>0.765075378470641</v>
      </c>
      <c r="J1770">
        <v>1.0948899398121701</v>
      </c>
      <c r="K1770">
        <v>6.94703643703573</v>
      </c>
      <c r="L1770">
        <v>6.7796934718837401</v>
      </c>
      <c r="M1770">
        <v>0.16734296515198999</v>
      </c>
      <c r="N1770">
        <v>2.4682969200006299E-2</v>
      </c>
      <c r="O1770" t="s">
        <v>26</v>
      </c>
    </row>
    <row r="1771" spans="1:15" x14ac:dyDescent="0.3">
      <c r="A1771">
        <v>277795</v>
      </c>
      <c r="B1771" t="s">
        <v>15</v>
      </c>
      <c r="C1771">
        <v>567</v>
      </c>
      <c r="D1771">
        <v>30</v>
      </c>
      <c r="E1771">
        <v>3</v>
      </c>
      <c r="F1771">
        <v>2.0254900187521598</v>
      </c>
      <c r="G1771">
        <v>2.33401583057478</v>
      </c>
      <c r="H1771">
        <v>2.4746553631778001</v>
      </c>
      <c r="I1771">
        <v>0.50450381880070105</v>
      </c>
      <c r="J1771">
        <v>0.71822419534901905</v>
      </c>
      <c r="K1771">
        <v>6.0764699123861998</v>
      </c>
      <c r="L1771">
        <v>5.7950389916753897</v>
      </c>
      <c r="M1771">
        <v>0.28143092071081199</v>
      </c>
      <c r="N1771">
        <v>4.85641116677712E-2</v>
      </c>
      <c r="O1771" t="s">
        <v>26</v>
      </c>
    </row>
    <row r="1772" spans="1:15" x14ac:dyDescent="0.3">
      <c r="A1772">
        <v>277795</v>
      </c>
      <c r="B1772" t="s">
        <v>15</v>
      </c>
      <c r="C1772">
        <v>585</v>
      </c>
      <c r="D1772">
        <v>38</v>
      </c>
      <c r="E1772">
        <v>3.7999999523162802</v>
      </c>
      <c r="F1772">
        <v>1.9168353407356999</v>
      </c>
      <c r="G1772">
        <v>2.3106352104411099</v>
      </c>
      <c r="H1772">
        <v>2.4721198223888901</v>
      </c>
      <c r="I1772">
        <v>1.05437989547018</v>
      </c>
      <c r="J1772">
        <v>1.2043894043940799</v>
      </c>
      <c r="K1772">
        <v>7.2839742290747296</v>
      </c>
      <c r="L1772">
        <v>7.1149237839780701</v>
      </c>
      <c r="M1772">
        <v>0.16905044509665601</v>
      </c>
      <c r="N1772">
        <v>2.3759979759352699E-2</v>
      </c>
      <c r="O1772" t="s">
        <v>26</v>
      </c>
    </row>
    <row r="1773" spans="1:15" x14ac:dyDescent="0.3">
      <c r="A1773">
        <v>277795</v>
      </c>
      <c r="B1773" t="s">
        <v>15</v>
      </c>
      <c r="C1773">
        <v>621</v>
      </c>
      <c r="D1773">
        <v>36</v>
      </c>
      <c r="E1773">
        <v>3.6000001430511501</v>
      </c>
      <c r="F1773">
        <v>6.8086635262228397</v>
      </c>
      <c r="G1773">
        <v>7.6077661446449598</v>
      </c>
      <c r="H1773">
        <v>7.8577670105061497</v>
      </c>
      <c r="I1773">
        <v>2.0778720297300302</v>
      </c>
      <c r="J1773">
        <v>2.6981784943796101</v>
      </c>
      <c r="K1773">
        <v>24.511189502280601</v>
      </c>
      <c r="L1773">
        <v>23.6781466478478</v>
      </c>
      <c r="M1773">
        <v>0.83304285443278703</v>
      </c>
      <c r="N1773">
        <v>3.5181928164487702E-2</v>
      </c>
      <c r="O1773" t="s">
        <v>26</v>
      </c>
    </row>
    <row r="1774" spans="1:15" x14ac:dyDescent="0.3">
      <c r="A1774">
        <v>277795</v>
      </c>
      <c r="B1774" t="s">
        <v>15</v>
      </c>
      <c r="C1774">
        <v>622</v>
      </c>
      <c r="D1774">
        <v>133</v>
      </c>
      <c r="E1774">
        <v>13.2999999523163</v>
      </c>
      <c r="F1774">
        <v>1.3914182503685</v>
      </c>
      <c r="G1774">
        <v>1.4699814839348999</v>
      </c>
      <c r="H1774">
        <v>1.52547863017564</v>
      </c>
      <c r="I1774">
        <v>0.30141014494117502</v>
      </c>
      <c r="J1774">
        <v>1.4747401002059199</v>
      </c>
      <c r="K1774">
        <v>18.505862669190801</v>
      </c>
      <c r="L1774">
        <v>17.464323314966901</v>
      </c>
      <c r="M1774">
        <v>1.04153935422386</v>
      </c>
      <c r="N1774">
        <v>5.9638116830513697E-2</v>
      </c>
      <c r="O1774" t="s">
        <v>26</v>
      </c>
    </row>
    <row r="1775" spans="1:15" x14ac:dyDescent="0.3">
      <c r="A1775">
        <v>277795</v>
      </c>
      <c r="B1775" t="s">
        <v>15</v>
      </c>
      <c r="C1775">
        <v>635</v>
      </c>
      <c r="D1775">
        <v>13</v>
      </c>
      <c r="E1775">
        <v>1.29999995231628</v>
      </c>
      <c r="F1775">
        <v>7.3141107720868597</v>
      </c>
      <c r="G1775">
        <v>7.7051217081996999</v>
      </c>
      <c r="H1775">
        <v>7.7628143703856498</v>
      </c>
      <c r="I1775">
        <v>1.78722534362674</v>
      </c>
      <c r="J1775">
        <v>2.2332793689286401</v>
      </c>
      <c r="K1775">
        <v>9.5083437479239095</v>
      </c>
      <c r="L1775">
        <v>8.7690403579770493</v>
      </c>
      <c r="M1775">
        <v>0.73930338994685496</v>
      </c>
      <c r="N1775">
        <v>8.4308357558683503E-2</v>
      </c>
      <c r="O1775" t="s">
        <v>26</v>
      </c>
    </row>
    <row r="1776" spans="1:15" x14ac:dyDescent="0.3">
      <c r="A1776">
        <v>277795</v>
      </c>
      <c r="B1776" t="s">
        <v>15</v>
      </c>
      <c r="C1776">
        <v>636</v>
      </c>
      <c r="D1776">
        <v>214</v>
      </c>
      <c r="E1776">
        <v>21.4000000953674</v>
      </c>
      <c r="F1776">
        <v>2.5519064418130801</v>
      </c>
      <c r="G1776">
        <v>3.3835448835850599</v>
      </c>
      <c r="H1776">
        <v>7.5885710798079096</v>
      </c>
      <c r="I1776">
        <v>0.54002241634798098</v>
      </c>
      <c r="J1776">
        <v>2.7467449807656101</v>
      </c>
      <c r="K1776">
        <v>54.610798278378503</v>
      </c>
      <c r="L1776">
        <v>21.957342506689798</v>
      </c>
      <c r="M1776">
        <v>32.653455771688698</v>
      </c>
      <c r="N1776">
        <v>1.48713150335657</v>
      </c>
      <c r="O1776" t="s">
        <v>26</v>
      </c>
    </row>
    <row r="1777" spans="1:15" x14ac:dyDescent="0.3">
      <c r="A1777">
        <v>277795</v>
      </c>
      <c r="B1777" t="s">
        <v>15</v>
      </c>
      <c r="C1777">
        <v>637</v>
      </c>
      <c r="D1777">
        <v>242</v>
      </c>
      <c r="E1777">
        <v>24.200000047683702</v>
      </c>
      <c r="F1777">
        <v>1.2900726549633199</v>
      </c>
      <c r="G1777">
        <v>1.3374071584663101</v>
      </c>
      <c r="H1777">
        <v>1.6172943182772099</v>
      </c>
      <c r="I1777">
        <v>0.40211327840685301</v>
      </c>
      <c r="J1777">
        <v>0.56130352601699396</v>
      </c>
      <c r="K1777">
        <v>31.219758273658599</v>
      </c>
      <c r="L1777">
        <v>29.923122900482301</v>
      </c>
      <c r="M1777">
        <v>1.2966353731762399</v>
      </c>
      <c r="N1777">
        <v>4.3332220954629699E-2</v>
      </c>
      <c r="O1777" t="s">
        <v>26</v>
      </c>
    </row>
    <row r="1778" spans="1:15" x14ac:dyDescent="0.3">
      <c r="A1778">
        <v>277795</v>
      </c>
      <c r="B1778" t="s">
        <v>15</v>
      </c>
      <c r="C1778">
        <v>638</v>
      </c>
      <c r="D1778">
        <v>95</v>
      </c>
      <c r="E1778">
        <v>9.5</v>
      </c>
      <c r="F1778">
        <v>1.4739077747112701</v>
      </c>
      <c r="G1778">
        <v>1.5340868625373101</v>
      </c>
      <c r="H1778">
        <v>1.59727240359847</v>
      </c>
      <c r="I1778">
        <v>0.58874111970828302</v>
      </c>
      <c r="J1778">
        <v>0.89444664584937905</v>
      </c>
      <c r="K1778">
        <v>14.002123901050901</v>
      </c>
      <c r="L1778">
        <v>13.641377536256</v>
      </c>
      <c r="M1778">
        <v>0.36074636479490402</v>
      </c>
      <c r="N1778">
        <v>2.6445009958570201E-2</v>
      </c>
      <c r="O1778" t="s">
        <v>26</v>
      </c>
    </row>
    <row r="1779" spans="1:15" x14ac:dyDescent="0.3">
      <c r="A1779">
        <v>277795</v>
      </c>
      <c r="B1779" t="s">
        <v>15</v>
      </c>
      <c r="C1779">
        <v>639</v>
      </c>
      <c r="D1779">
        <v>56</v>
      </c>
      <c r="E1779">
        <v>5.5999999046325701</v>
      </c>
      <c r="F1779">
        <v>1.90062904790229</v>
      </c>
      <c r="G1779">
        <v>2.3848927284145098</v>
      </c>
      <c r="H1779">
        <v>2.54078294188034</v>
      </c>
      <c r="I1779">
        <v>1.2488479705567499</v>
      </c>
      <c r="J1779">
        <v>1.69255959861021</v>
      </c>
      <c r="K1779">
        <v>10.6435225840022</v>
      </c>
      <c r="L1779">
        <v>10.4405039379063</v>
      </c>
      <c r="M1779">
        <v>0.203018646095879</v>
      </c>
      <c r="N1779">
        <v>1.9445291846381101E-2</v>
      </c>
      <c r="O1779" t="s">
        <v>26</v>
      </c>
    </row>
    <row r="1780" spans="1:15" x14ac:dyDescent="0.3">
      <c r="A1780">
        <v>277795</v>
      </c>
      <c r="B1780" t="s">
        <v>15</v>
      </c>
      <c r="C1780">
        <v>640</v>
      </c>
      <c r="D1780">
        <v>27</v>
      </c>
      <c r="E1780">
        <v>2.7000000476837198</v>
      </c>
      <c r="F1780">
        <v>5.03725230682873</v>
      </c>
      <c r="G1780">
        <v>7.0861611397844602</v>
      </c>
      <c r="H1780">
        <v>7.5821324446150697</v>
      </c>
      <c r="I1780">
        <v>5.8355169782160301</v>
      </c>
      <c r="J1780">
        <v>6.1795777324790002</v>
      </c>
      <c r="K1780">
        <v>13.6005812896005</v>
      </c>
      <c r="L1780">
        <v>13.4670607528729</v>
      </c>
      <c r="M1780">
        <v>0.13352053672761399</v>
      </c>
      <c r="N1780">
        <v>9.9146012019831701E-3</v>
      </c>
      <c r="O1780" t="s">
        <v>26</v>
      </c>
    </row>
    <row r="1781" spans="1:15" x14ac:dyDescent="0.3">
      <c r="A1781">
        <v>277795</v>
      </c>
      <c r="B1781" t="s">
        <v>15</v>
      </c>
      <c r="C1781">
        <v>673</v>
      </c>
      <c r="D1781">
        <v>30</v>
      </c>
      <c r="E1781">
        <v>3</v>
      </c>
      <c r="F1781">
        <v>3.3516717149598101</v>
      </c>
      <c r="G1781">
        <v>5.2805576074473199</v>
      </c>
      <c r="H1781">
        <v>5.8581795959595402</v>
      </c>
      <c r="I1781">
        <v>3.8028067797598202</v>
      </c>
      <c r="J1781">
        <v>4.70933087608993</v>
      </c>
      <c r="K1781">
        <v>10.0550147232169</v>
      </c>
      <c r="L1781">
        <v>9.6623517123338392</v>
      </c>
      <c r="M1781">
        <v>0.39266301088303202</v>
      </c>
      <c r="N1781">
        <v>4.0638451442603099E-2</v>
      </c>
      <c r="O1781" t="s">
        <v>26</v>
      </c>
    </row>
    <row r="1782" spans="1:15" x14ac:dyDescent="0.3">
      <c r="A1782">
        <v>277795</v>
      </c>
      <c r="B1782" t="s">
        <v>15</v>
      </c>
      <c r="C1782">
        <v>690</v>
      </c>
      <c r="D1782">
        <v>21</v>
      </c>
      <c r="E1782">
        <v>2.0999999046325701</v>
      </c>
      <c r="F1782">
        <v>2.88655118882749</v>
      </c>
      <c r="G1782">
        <v>2.9379751556190898</v>
      </c>
      <c r="H1782">
        <v>4.2401878687682402</v>
      </c>
      <c r="I1782">
        <v>1.7052429120119199</v>
      </c>
      <c r="J1782">
        <v>1.91723111129919</v>
      </c>
      <c r="K1782">
        <v>6.0617571832069599</v>
      </c>
      <c r="L1782">
        <v>4.1324132714927497</v>
      </c>
      <c r="M1782">
        <v>1.9293439117142099</v>
      </c>
      <c r="N1782">
        <v>0.46688067842190201</v>
      </c>
      <c r="O1782" t="s">
        <v>26</v>
      </c>
    </row>
    <row r="1783" spans="1:15" x14ac:dyDescent="0.3">
      <c r="A1783">
        <v>277795</v>
      </c>
      <c r="B1783" t="s">
        <v>15</v>
      </c>
      <c r="C1783">
        <v>721</v>
      </c>
      <c r="D1783">
        <v>66</v>
      </c>
      <c r="E1783">
        <v>6.6000001430511501</v>
      </c>
      <c r="F1783">
        <v>2.55703096103487</v>
      </c>
      <c r="G1783">
        <v>3.1343064483473602</v>
      </c>
      <c r="H1783">
        <v>3.3077360548196899</v>
      </c>
      <c r="I1783">
        <v>0.33821821645821898</v>
      </c>
      <c r="J1783">
        <v>0.57758989009795303</v>
      </c>
      <c r="K1783">
        <v>16.876404639708099</v>
      </c>
      <c r="L1783">
        <v>16.169103082022101</v>
      </c>
      <c r="M1783">
        <v>0.70730155768599401</v>
      </c>
      <c r="N1783">
        <v>4.3744019324882602E-2</v>
      </c>
      <c r="O1783" t="s">
        <v>26</v>
      </c>
    </row>
    <row r="1784" spans="1:15" x14ac:dyDescent="0.3">
      <c r="A1784">
        <v>277795</v>
      </c>
      <c r="B1784" t="s">
        <v>15</v>
      </c>
      <c r="C1784">
        <v>722</v>
      </c>
      <c r="D1784">
        <v>53</v>
      </c>
      <c r="E1784">
        <v>5.2999999523162797</v>
      </c>
      <c r="F1784">
        <v>2.0250346763676501</v>
      </c>
      <c r="G1784">
        <v>2.4763205543517799</v>
      </c>
      <c r="H1784">
        <v>2.6919579527684698</v>
      </c>
      <c r="I1784">
        <v>1.18862663681587</v>
      </c>
      <c r="J1784">
        <v>1.79633603333839</v>
      </c>
      <c r="K1784">
        <v>10.732683708668199</v>
      </c>
      <c r="L1784">
        <v>10.2279347672431</v>
      </c>
      <c r="M1784">
        <v>0.50474894142506299</v>
      </c>
      <c r="N1784">
        <v>4.9350035262408602E-2</v>
      </c>
      <c r="O1784" t="s">
        <v>26</v>
      </c>
    </row>
    <row r="1785" spans="1:15" x14ac:dyDescent="0.3">
      <c r="A1785">
        <v>277795</v>
      </c>
      <c r="B1785" t="s">
        <v>15</v>
      </c>
      <c r="C1785">
        <v>723</v>
      </c>
      <c r="D1785">
        <v>47</v>
      </c>
      <c r="E1785">
        <v>4.6999998092651403</v>
      </c>
      <c r="F1785">
        <v>4.3600258009251904</v>
      </c>
      <c r="G1785">
        <v>6.5061616046964703</v>
      </c>
      <c r="H1785">
        <v>7.3951737650330003</v>
      </c>
      <c r="I1785">
        <v>5.91050525964065</v>
      </c>
      <c r="J1785">
        <v>6.9044987463499199</v>
      </c>
      <c r="K1785">
        <v>20.492120506528501</v>
      </c>
      <c r="L1785">
        <v>19.8696801903066</v>
      </c>
      <c r="M1785">
        <v>0.62244031622188001</v>
      </c>
      <c r="N1785">
        <v>3.13261366192263E-2</v>
      </c>
      <c r="O1785" t="s">
        <v>26</v>
      </c>
    </row>
    <row r="1786" spans="1:15" x14ac:dyDescent="0.3">
      <c r="A1786">
        <v>277795</v>
      </c>
      <c r="B1786" t="s">
        <v>15</v>
      </c>
      <c r="C1786">
        <v>724</v>
      </c>
      <c r="D1786">
        <v>51</v>
      </c>
      <c r="E1786">
        <v>5.0999999046325701</v>
      </c>
      <c r="F1786">
        <v>2.12144071503094</v>
      </c>
      <c r="G1786">
        <v>2.4942154575444699</v>
      </c>
      <c r="H1786">
        <v>2.58715162363672</v>
      </c>
      <c r="I1786">
        <v>0.85650291643522902</v>
      </c>
      <c r="J1786">
        <v>1.01138015574462</v>
      </c>
      <c r="K1786">
        <v>10.819347547950599</v>
      </c>
      <c r="L1786">
        <v>10.6130058471153</v>
      </c>
      <c r="M1786">
        <v>0.20634170083532899</v>
      </c>
      <c r="N1786">
        <v>1.9442343084302999E-2</v>
      </c>
      <c r="O1786" t="s">
        <v>26</v>
      </c>
    </row>
    <row r="1787" spans="1:15" x14ac:dyDescent="0.3">
      <c r="A1787">
        <v>277795</v>
      </c>
      <c r="B1787" t="s">
        <v>15</v>
      </c>
      <c r="C1787">
        <v>760</v>
      </c>
      <c r="D1787">
        <v>26</v>
      </c>
      <c r="E1787">
        <v>2.5999999046325701</v>
      </c>
      <c r="F1787">
        <v>2.8033835948291999</v>
      </c>
      <c r="G1787">
        <v>3.0651998823108202</v>
      </c>
      <c r="H1787">
        <v>3.2982372319171702</v>
      </c>
      <c r="I1787">
        <v>1.5160972371453401</v>
      </c>
      <c r="J1787">
        <v>2.1274842649530901</v>
      </c>
      <c r="K1787">
        <v>7.2887970349348397</v>
      </c>
      <c r="L1787">
        <v>5.1623020101710404</v>
      </c>
      <c r="M1787">
        <v>2.1264950247638001</v>
      </c>
      <c r="N1787">
        <v>0.41192766726434699</v>
      </c>
      <c r="O1787" t="s">
        <v>26</v>
      </c>
    </row>
    <row r="1788" spans="1:15" x14ac:dyDescent="0.3">
      <c r="A1788">
        <v>277795</v>
      </c>
      <c r="B1788" t="s">
        <v>15</v>
      </c>
      <c r="C1788">
        <v>830</v>
      </c>
      <c r="D1788">
        <v>25</v>
      </c>
      <c r="E1788">
        <v>2.5</v>
      </c>
      <c r="F1788">
        <v>2.76643802011625</v>
      </c>
      <c r="G1788">
        <v>2.8687883902957898</v>
      </c>
      <c r="H1788">
        <v>3.0998107371710502</v>
      </c>
      <c r="I1788">
        <v>0.26331911533334101</v>
      </c>
      <c r="J1788">
        <v>0.52084956841561802</v>
      </c>
      <c r="K1788">
        <v>6.9160950131510104</v>
      </c>
      <c r="L1788">
        <v>6.3793992248396201</v>
      </c>
      <c r="M1788">
        <v>0.53669578831138398</v>
      </c>
      <c r="N1788">
        <v>8.4129519002610606E-2</v>
      </c>
      <c r="O1788" t="s">
        <v>26</v>
      </c>
    </row>
    <row r="1789" spans="1:15" x14ac:dyDescent="0.3">
      <c r="A1789">
        <v>277795</v>
      </c>
      <c r="B1789" t="s">
        <v>15</v>
      </c>
      <c r="C1789">
        <v>831</v>
      </c>
      <c r="D1789">
        <v>45</v>
      </c>
      <c r="E1789">
        <v>4.5</v>
      </c>
      <c r="F1789">
        <v>2.23895060879223</v>
      </c>
      <c r="G1789">
        <v>2.6504853142522302</v>
      </c>
      <c r="H1789">
        <v>2.8562361267260901</v>
      </c>
      <c r="I1789">
        <v>0.83581468716866403</v>
      </c>
      <c r="J1789">
        <v>0.97955082083860401</v>
      </c>
      <c r="K1789">
        <v>10.0752778056175</v>
      </c>
      <c r="L1789">
        <v>9.8651103280165096</v>
      </c>
      <c r="M1789">
        <v>0.21016747760101301</v>
      </c>
      <c r="N1789">
        <v>2.1304118313218101E-2</v>
      </c>
      <c r="O1789" t="s">
        <v>26</v>
      </c>
    </row>
    <row r="1790" spans="1:15" x14ac:dyDescent="0.3">
      <c r="A1790">
        <v>277795</v>
      </c>
      <c r="B1790" t="s">
        <v>15</v>
      </c>
      <c r="C1790">
        <v>853</v>
      </c>
      <c r="D1790">
        <v>101</v>
      </c>
      <c r="E1790">
        <v>10.0999999046326</v>
      </c>
      <c r="F1790">
        <v>1.5832903515736201</v>
      </c>
      <c r="G1790">
        <v>1.67009197058021</v>
      </c>
      <c r="H1790">
        <v>1.7504598163687799</v>
      </c>
      <c r="I1790">
        <v>0.54406800353692997</v>
      </c>
      <c r="J1790">
        <v>0.83702711186837397</v>
      </c>
      <c r="K1790">
        <v>15.991232388166001</v>
      </c>
      <c r="L1790">
        <v>15.6735415951524</v>
      </c>
      <c r="M1790">
        <v>0.31769079301354702</v>
      </c>
      <c r="N1790">
        <v>2.0269241070046601E-2</v>
      </c>
      <c r="O1790" t="s">
        <v>26</v>
      </c>
    </row>
    <row r="1791" spans="1:15" x14ac:dyDescent="0.3">
      <c r="A1791">
        <v>277795</v>
      </c>
      <c r="B1791" t="s">
        <v>15</v>
      </c>
      <c r="C1791">
        <v>856</v>
      </c>
      <c r="D1791">
        <v>97</v>
      </c>
      <c r="E1791">
        <v>9.7000000476837194</v>
      </c>
      <c r="F1791">
        <v>2.4506040211899198</v>
      </c>
      <c r="G1791">
        <v>2.9166307841092198</v>
      </c>
      <c r="H1791">
        <v>2.9973417565495599</v>
      </c>
      <c r="I1791">
        <v>0.73626651020205602</v>
      </c>
      <c r="J1791">
        <v>1.21728275047961</v>
      </c>
      <c r="K1791">
        <v>23.770859142993199</v>
      </c>
      <c r="L1791">
        <v>23.577608943774599</v>
      </c>
      <c r="M1791">
        <v>0.19325019921860301</v>
      </c>
      <c r="N1791">
        <v>8.1963442382748004E-3</v>
      </c>
      <c r="O1791" t="s">
        <v>26</v>
      </c>
    </row>
    <row r="1792" spans="1:15" x14ac:dyDescent="0.3">
      <c r="A1792">
        <v>277795</v>
      </c>
      <c r="B1792" t="s">
        <v>15</v>
      </c>
      <c r="C1792">
        <v>857</v>
      </c>
      <c r="D1792">
        <v>33</v>
      </c>
      <c r="E1792">
        <v>3.2999999523162802</v>
      </c>
      <c r="F1792">
        <v>2.9577345115892402</v>
      </c>
      <c r="G1792">
        <v>3.07017304889568</v>
      </c>
      <c r="H1792">
        <v>3.1221155191342702</v>
      </c>
      <c r="I1792">
        <v>0.35188637959632102</v>
      </c>
      <c r="J1792">
        <v>0.74608070305793595</v>
      </c>
      <c r="K1792">
        <v>9.7605237786450001</v>
      </c>
      <c r="L1792">
        <v>9.4482528640313994</v>
      </c>
      <c r="M1792">
        <v>0.31227091461359902</v>
      </c>
      <c r="N1792">
        <v>3.3050651703277797E-2</v>
      </c>
      <c r="O1792" t="s">
        <v>26</v>
      </c>
    </row>
    <row r="1793" spans="1:15" x14ac:dyDescent="0.3">
      <c r="A1793">
        <v>277795</v>
      </c>
      <c r="B1793" t="s">
        <v>15</v>
      </c>
      <c r="C1793">
        <v>860</v>
      </c>
      <c r="D1793">
        <v>79</v>
      </c>
      <c r="E1793">
        <v>7.8999998569488499</v>
      </c>
      <c r="F1793">
        <v>1.52010863944872</v>
      </c>
      <c r="G1793">
        <v>1.7697529978739199</v>
      </c>
      <c r="H1793">
        <v>2.2719025129601298</v>
      </c>
      <c r="I1793">
        <v>0.236845594318288</v>
      </c>
      <c r="J1793">
        <v>0.73219322794350505</v>
      </c>
      <c r="K1793">
        <v>12.0088580220467</v>
      </c>
      <c r="L1793">
        <v>11.7130333479077</v>
      </c>
      <c r="M1793">
        <v>0.29582467413899799</v>
      </c>
      <c r="N1793">
        <v>2.52560259458189E-2</v>
      </c>
      <c r="O1793" t="s">
        <v>26</v>
      </c>
    </row>
    <row r="1794" spans="1:15" x14ac:dyDescent="0.3">
      <c r="A1794">
        <v>277795</v>
      </c>
      <c r="B1794" t="s">
        <v>15</v>
      </c>
      <c r="C1794">
        <v>862</v>
      </c>
      <c r="D1794">
        <v>66</v>
      </c>
      <c r="E1794">
        <v>6.5999999046325701</v>
      </c>
      <c r="F1794">
        <v>1.4661461053512601</v>
      </c>
      <c r="G1794">
        <v>1.6136055060299099</v>
      </c>
      <c r="H1794">
        <v>1.8215299011919099</v>
      </c>
      <c r="I1794">
        <v>0.74026789925880199</v>
      </c>
      <c r="J1794">
        <v>1.33996449226422</v>
      </c>
      <c r="K1794">
        <v>9.67656418202127</v>
      </c>
      <c r="L1794">
        <v>9.02785707765225</v>
      </c>
      <c r="M1794">
        <v>0.64870710436901802</v>
      </c>
      <c r="N1794">
        <v>7.1856155762018203E-2</v>
      </c>
      <c r="O1794" t="s">
        <v>26</v>
      </c>
    </row>
    <row r="1795" spans="1:15" x14ac:dyDescent="0.3">
      <c r="A1795">
        <v>277795</v>
      </c>
      <c r="B1795" t="s">
        <v>15</v>
      </c>
      <c r="C1795">
        <v>877</v>
      </c>
      <c r="D1795">
        <v>62</v>
      </c>
      <c r="E1795">
        <v>6.1999998092651403</v>
      </c>
      <c r="F1795">
        <v>1.3231493895511399</v>
      </c>
      <c r="G1795">
        <v>1.42556568430965</v>
      </c>
      <c r="H1795">
        <v>1.50831138176534</v>
      </c>
      <c r="I1795">
        <v>0.69502237237551501</v>
      </c>
      <c r="J1795">
        <v>1.01940828652837</v>
      </c>
      <c r="K1795">
        <v>8.2035260432152093</v>
      </c>
      <c r="L1795">
        <v>8.0619515423799708</v>
      </c>
      <c r="M1795">
        <v>0.14157450083523301</v>
      </c>
      <c r="N1795">
        <v>1.75608225987227E-2</v>
      </c>
      <c r="O1795" t="s">
        <v>26</v>
      </c>
    </row>
    <row r="1796" spans="1:15" x14ac:dyDescent="0.3">
      <c r="A1796">
        <v>277795</v>
      </c>
      <c r="B1796" t="s">
        <v>15</v>
      </c>
      <c r="C1796">
        <v>878</v>
      </c>
      <c r="D1796">
        <v>47</v>
      </c>
      <c r="E1796">
        <v>4.6999998092651403</v>
      </c>
      <c r="F1796">
        <v>1.41039191267223</v>
      </c>
      <c r="G1796">
        <v>1.53494316638777</v>
      </c>
      <c r="H1796">
        <v>1.65714976374657</v>
      </c>
      <c r="I1796">
        <v>0.76728392999884998</v>
      </c>
      <c r="J1796">
        <v>0.79177403737379703</v>
      </c>
      <c r="K1796">
        <v>6.6288417885275699</v>
      </c>
      <c r="L1796">
        <v>6.4640143804810801</v>
      </c>
      <c r="M1796">
        <v>0.16482740804649201</v>
      </c>
      <c r="N1796">
        <v>2.54992328829295E-2</v>
      </c>
      <c r="O1796" t="s">
        <v>26</v>
      </c>
    </row>
    <row r="1797" spans="1:15" x14ac:dyDescent="0.3">
      <c r="A1797">
        <v>277795</v>
      </c>
      <c r="B1797" t="s">
        <v>15</v>
      </c>
      <c r="C1797">
        <v>890</v>
      </c>
      <c r="D1797">
        <v>89</v>
      </c>
      <c r="E1797">
        <v>8.8999998569488508</v>
      </c>
      <c r="F1797">
        <v>1.4123042836034001</v>
      </c>
      <c r="G1797">
        <v>1.64972945338306</v>
      </c>
      <c r="H1797">
        <v>1.7571354229140399</v>
      </c>
      <c r="I1797">
        <v>0.64634299825374597</v>
      </c>
      <c r="J1797">
        <v>1.2468965615908101</v>
      </c>
      <c r="K1797">
        <v>12.569507966368199</v>
      </c>
      <c r="L1797">
        <v>11.726723710648701</v>
      </c>
      <c r="M1797">
        <v>0.84278425571951299</v>
      </c>
      <c r="N1797">
        <v>7.1868688690448698E-2</v>
      </c>
      <c r="O1797" t="s">
        <v>26</v>
      </c>
    </row>
    <row r="1798" spans="1:15" x14ac:dyDescent="0.3">
      <c r="A1798">
        <v>277795</v>
      </c>
      <c r="B1798" t="s">
        <v>15</v>
      </c>
      <c r="C1798">
        <v>991</v>
      </c>
      <c r="D1798">
        <v>62</v>
      </c>
      <c r="E1798">
        <v>6.2000000476837203</v>
      </c>
      <c r="F1798">
        <v>1.2096829273273</v>
      </c>
      <c r="G1798">
        <v>1.27145248388901</v>
      </c>
      <c r="H1798">
        <v>1.3542173388809</v>
      </c>
      <c r="I1798">
        <v>0.36152876373702098</v>
      </c>
      <c r="J1798">
        <v>0.90060985956552297</v>
      </c>
      <c r="K1798">
        <v>7.5000342048546997</v>
      </c>
      <c r="L1798">
        <v>7.3131717853958396</v>
      </c>
      <c r="M1798">
        <v>0.18686241945885801</v>
      </c>
      <c r="N1798">
        <v>2.5551487773337399E-2</v>
      </c>
      <c r="O1798" t="s">
        <v>26</v>
      </c>
    </row>
    <row r="1799" spans="1:15" x14ac:dyDescent="0.3">
      <c r="A1799">
        <v>277795</v>
      </c>
      <c r="B1799" t="s">
        <v>15</v>
      </c>
      <c r="C1799">
        <v>994</v>
      </c>
      <c r="D1799">
        <v>92</v>
      </c>
      <c r="E1799">
        <v>9.1999998092651403</v>
      </c>
      <c r="F1799">
        <v>1.2295610682092499</v>
      </c>
      <c r="G1799">
        <v>1.34204546337871</v>
      </c>
      <c r="H1799">
        <v>1.54715463821841</v>
      </c>
      <c r="I1799">
        <v>0.63965490777496203</v>
      </c>
      <c r="J1799">
        <v>0.82887976126014096</v>
      </c>
      <c r="K1799">
        <v>11.311961635761399</v>
      </c>
      <c r="L1799">
        <v>9.8860237664661899</v>
      </c>
      <c r="M1799">
        <v>1.4259378692951801</v>
      </c>
      <c r="N1799">
        <v>0.144237754528977</v>
      </c>
      <c r="O1799" t="s">
        <v>26</v>
      </c>
    </row>
    <row r="1800" spans="1:15" x14ac:dyDescent="0.3">
      <c r="A1800">
        <v>277795</v>
      </c>
      <c r="B1800" t="s">
        <v>15</v>
      </c>
      <c r="C1800">
        <v>1011</v>
      </c>
      <c r="D1800">
        <v>38</v>
      </c>
      <c r="E1800">
        <v>3.7999999523162802</v>
      </c>
      <c r="F1800">
        <v>1.7567135048078</v>
      </c>
      <c r="G1800">
        <v>2.1273867739577499</v>
      </c>
      <c r="H1800">
        <v>3.5444914872517201</v>
      </c>
      <c r="I1800">
        <v>3.6713381871008297E-2</v>
      </c>
      <c r="J1800">
        <v>0.15456606025261899</v>
      </c>
      <c r="K1800">
        <v>6.6755111454324103</v>
      </c>
      <c r="L1800">
        <v>5.6122944521869202</v>
      </c>
      <c r="M1800">
        <v>1.0632166932455001</v>
      </c>
      <c r="N1800">
        <v>0.18944421079531901</v>
      </c>
      <c r="O1800" t="s">
        <v>26</v>
      </c>
    </row>
    <row r="1801" spans="1:15" x14ac:dyDescent="0.3">
      <c r="A1801">
        <v>277795</v>
      </c>
      <c r="B1801" t="s">
        <v>15</v>
      </c>
      <c r="C1801">
        <v>1012</v>
      </c>
      <c r="D1801">
        <v>85</v>
      </c>
      <c r="E1801">
        <v>8.5</v>
      </c>
      <c r="F1801">
        <v>1.3672886902300501</v>
      </c>
      <c r="G1801">
        <v>1.46699009013097</v>
      </c>
      <c r="H1801">
        <v>1.6390490847604</v>
      </c>
      <c r="I1801">
        <v>0.55281303175705798</v>
      </c>
      <c r="J1801">
        <v>0.87358846114779398</v>
      </c>
      <c r="K1801">
        <v>11.621953864783301</v>
      </c>
      <c r="L1801">
        <v>11.466541297845099</v>
      </c>
      <c r="M1801">
        <v>0.15541256693827399</v>
      </c>
      <c r="N1801">
        <v>1.35535697209307E-2</v>
      </c>
      <c r="O1801" t="s">
        <v>26</v>
      </c>
    </row>
    <row r="1802" spans="1:15" x14ac:dyDescent="0.3">
      <c r="A1802">
        <v>277795</v>
      </c>
      <c r="B1802" t="s">
        <v>15</v>
      </c>
      <c r="C1802">
        <v>1013</v>
      </c>
      <c r="D1802">
        <v>59</v>
      </c>
      <c r="E1802">
        <v>5.9000000953674299</v>
      </c>
      <c r="F1802">
        <v>1.63639817465871</v>
      </c>
      <c r="G1802">
        <v>1.8979371001827201</v>
      </c>
      <c r="H1802">
        <v>1.93830039184068</v>
      </c>
      <c r="I1802">
        <v>0.77515019437509702</v>
      </c>
      <c r="J1802">
        <v>1.26141708733828</v>
      </c>
      <c r="K1802">
        <v>9.6547493123395594</v>
      </c>
      <c r="L1802">
        <v>9.47884275946965</v>
      </c>
      <c r="M1802">
        <v>0.17590655286991499</v>
      </c>
      <c r="N1802">
        <v>1.85578089365581E-2</v>
      </c>
      <c r="O1802" t="s">
        <v>26</v>
      </c>
    </row>
    <row r="1803" spans="1:15" x14ac:dyDescent="0.3">
      <c r="A1803">
        <v>277795</v>
      </c>
      <c r="B1803" t="s">
        <v>15</v>
      </c>
      <c r="C1803">
        <v>1042</v>
      </c>
      <c r="D1803">
        <v>106</v>
      </c>
      <c r="E1803">
        <v>10.5999999046326</v>
      </c>
      <c r="F1803">
        <v>1.78411206238301</v>
      </c>
      <c r="G1803">
        <v>1.86810313341805</v>
      </c>
      <c r="H1803">
        <v>3.16149564223445</v>
      </c>
      <c r="I1803">
        <v>1.2421157037283801</v>
      </c>
      <c r="J1803">
        <v>2.21110224287338</v>
      </c>
      <c r="K1803">
        <v>18.911587619216</v>
      </c>
      <c r="L1803">
        <v>18.3206783667301</v>
      </c>
      <c r="M1803">
        <v>0.59090925248589699</v>
      </c>
      <c r="N1803">
        <v>3.2253677547168402E-2</v>
      </c>
      <c r="O1803" t="s">
        <v>26</v>
      </c>
    </row>
    <row r="1804" spans="1:15" x14ac:dyDescent="0.3">
      <c r="A1804">
        <v>277795</v>
      </c>
      <c r="B1804" t="s">
        <v>15</v>
      </c>
      <c r="C1804">
        <v>1066</v>
      </c>
      <c r="D1804">
        <v>184</v>
      </c>
      <c r="E1804">
        <v>18.4000000953674</v>
      </c>
      <c r="F1804">
        <v>1.4166400226742999</v>
      </c>
      <c r="G1804">
        <v>1.5117063838496601</v>
      </c>
      <c r="H1804">
        <v>1.7738500771132399</v>
      </c>
      <c r="I1804">
        <v>0.46214833707252101</v>
      </c>
      <c r="J1804">
        <v>0.74861498615838995</v>
      </c>
      <c r="K1804">
        <v>26.066176508235198</v>
      </c>
      <c r="L1804">
        <v>21.1624636594088</v>
      </c>
      <c r="M1804">
        <v>4.9037128488263697</v>
      </c>
      <c r="N1804">
        <v>0.23171748468171199</v>
      </c>
      <c r="O1804" t="s">
        <v>26</v>
      </c>
    </row>
    <row r="1805" spans="1:15" x14ac:dyDescent="0.3">
      <c r="A1805">
        <v>277795</v>
      </c>
      <c r="B1805" t="s">
        <v>15</v>
      </c>
      <c r="C1805">
        <v>1067</v>
      </c>
      <c r="D1805">
        <v>58</v>
      </c>
      <c r="E1805">
        <v>5.7999999523162797</v>
      </c>
      <c r="F1805">
        <v>1.2704015187247599</v>
      </c>
      <c r="G1805">
        <v>1.32968373287659</v>
      </c>
      <c r="H1805">
        <v>1.4195192326285799</v>
      </c>
      <c r="I1805">
        <v>0.44317502924151603</v>
      </c>
      <c r="J1805">
        <v>0.62409168132779402</v>
      </c>
      <c r="K1805">
        <v>7.3683287476686798</v>
      </c>
      <c r="L1805">
        <v>7.2295128945159197</v>
      </c>
      <c r="M1805">
        <v>0.13881585315276501</v>
      </c>
      <c r="N1805">
        <v>1.9201273333099102E-2</v>
      </c>
      <c r="O1805" t="s">
        <v>26</v>
      </c>
    </row>
    <row r="1806" spans="1:15" x14ac:dyDescent="0.3">
      <c r="A1806">
        <v>277795</v>
      </c>
      <c r="B1806" t="s">
        <v>15</v>
      </c>
      <c r="C1806">
        <v>1068</v>
      </c>
      <c r="D1806">
        <v>19</v>
      </c>
      <c r="E1806">
        <v>1.8999998569488501</v>
      </c>
      <c r="F1806">
        <v>4.5829585512570796</v>
      </c>
      <c r="G1806">
        <v>6.2986623835148299</v>
      </c>
      <c r="H1806">
        <v>6.6528226632209204</v>
      </c>
      <c r="I1806">
        <v>5.1057339869431804</v>
      </c>
      <c r="J1806">
        <v>6.0674038327272202</v>
      </c>
      <c r="K1806">
        <v>8.7076205842753307</v>
      </c>
      <c r="L1806">
        <v>8.4832203901390102</v>
      </c>
      <c r="M1806">
        <v>0.22440019413632201</v>
      </c>
      <c r="N1806">
        <v>2.64522414621183E-2</v>
      </c>
      <c r="O1806" t="s">
        <v>26</v>
      </c>
    </row>
    <row r="1807" spans="1:15" x14ac:dyDescent="0.3">
      <c r="A1807">
        <v>277795</v>
      </c>
      <c r="B1807" t="s">
        <v>15</v>
      </c>
      <c r="C1807">
        <v>1083</v>
      </c>
      <c r="D1807">
        <v>19</v>
      </c>
      <c r="E1807">
        <v>1.9000000953674301</v>
      </c>
      <c r="F1807">
        <v>3.40616641282576</v>
      </c>
      <c r="G1807">
        <v>3.89586650747031</v>
      </c>
      <c r="H1807">
        <v>4.3182139421981702</v>
      </c>
      <c r="I1807">
        <v>1.2430613448982299</v>
      </c>
      <c r="J1807">
        <v>2.69930473422506</v>
      </c>
      <c r="K1807">
        <v>6.4717165915529398</v>
      </c>
      <c r="L1807">
        <v>5.5623049912515201</v>
      </c>
      <c r="M1807">
        <v>0.90941160030141899</v>
      </c>
      <c r="N1807">
        <v>0.16349545768018001</v>
      </c>
      <c r="O1807" t="s">
        <v>26</v>
      </c>
    </row>
    <row r="1808" spans="1:15" x14ac:dyDescent="0.3">
      <c r="A1808">
        <v>277795</v>
      </c>
      <c r="B1808" t="s">
        <v>15</v>
      </c>
      <c r="C1808">
        <v>1090</v>
      </c>
      <c r="D1808">
        <v>105</v>
      </c>
      <c r="E1808">
        <v>10.5</v>
      </c>
      <c r="F1808">
        <v>1.53934373260621</v>
      </c>
      <c r="G1808">
        <v>1.8353474556329099</v>
      </c>
      <c r="H1808">
        <v>2.1280006363534398</v>
      </c>
      <c r="I1808">
        <v>0.60940646480084004</v>
      </c>
      <c r="J1808">
        <v>1.13351436300363</v>
      </c>
      <c r="K1808">
        <v>16.1631090804545</v>
      </c>
      <c r="L1808">
        <v>15.844553511065801</v>
      </c>
      <c r="M1808">
        <v>0.318555569388696</v>
      </c>
      <c r="N1808">
        <v>2.0105051818987401E-2</v>
      </c>
      <c r="O1808" t="s">
        <v>26</v>
      </c>
    </row>
    <row r="1809" spans="1:15" x14ac:dyDescent="0.3">
      <c r="A1809">
        <v>277795</v>
      </c>
      <c r="B1809" t="s">
        <v>15</v>
      </c>
      <c r="C1809">
        <v>1101</v>
      </c>
      <c r="D1809">
        <v>14</v>
      </c>
      <c r="E1809">
        <v>1.4000000953674301</v>
      </c>
      <c r="F1809">
        <v>5.1419515035044503</v>
      </c>
      <c r="G1809">
        <v>5.5374759289919098</v>
      </c>
      <c r="H1809">
        <v>5.9377458189864303</v>
      </c>
      <c r="I1809">
        <v>2.0422138725619399</v>
      </c>
      <c r="J1809">
        <v>2.2443750737668799</v>
      </c>
      <c r="K1809">
        <v>7.1987325933544097</v>
      </c>
      <c r="L1809">
        <v>6.5922695074497897</v>
      </c>
      <c r="M1809">
        <v>0.60646308590461995</v>
      </c>
      <c r="N1809">
        <v>9.1996100162359595E-2</v>
      </c>
      <c r="O1809" t="s">
        <v>26</v>
      </c>
    </row>
    <row r="1810" spans="1:15" x14ac:dyDescent="0.3">
      <c r="A1810">
        <v>277795</v>
      </c>
      <c r="B1810" t="s">
        <v>15</v>
      </c>
      <c r="C1810">
        <v>1102</v>
      </c>
      <c r="D1810">
        <v>14</v>
      </c>
      <c r="E1810">
        <v>1.4000000953674301</v>
      </c>
      <c r="F1810">
        <v>4.5521103263262601</v>
      </c>
      <c r="G1810">
        <v>5.9343420201353299</v>
      </c>
      <c r="H1810">
        <v>6.0884978935037299</v>
      </c>
      <c r="I1810">
        <v>-0.26888392286382901</v>
      </c>
      <c r="J1810">
        <v>-0.211869656390065</v>
      </c>
      <c r="K1810">
        <v>6.3729547623302203</v>
      </c>
      <c r="L1810">
        <v>5.7339746707546801</v>
      </c>
      <c r="M1810">
        <v>0.63898009157553204</v>
      </c>
      <c r="N1810">
        <v>0.111437550436795</v>
      </c>
      <c r="O1810" t="s">
        <v>26</v>
      </c>
    </row>
    <row r="1811" spans="1:15" x14ac:dyDescent="0.3">
      <c r="A1811">
        <v>277795</v>
      </c>
      <c r="B1811" t="s">
        <v>15</v>
      </c>
      <c r="C1811">
        <v>1115</v>
      </c>
      <c r="D1811">
        <v>57</v>
      </c>
      <c r="E1811">
        <v>5.7000000476837203</v>
      </c>
      <c r="F1811">
        <v>1.40712902102311</v>
      </c>
      <c r="G1811">
        <v>1.5989194441561001</v>
      </c>
      <c r="H1811">
        <v>1.69939794897825</v>
      </c>
      <c r="I1811">
        <v>0.48656602995730702</v>
      </c>
      <c r="J1811">
        <v>0.66730440929877599</v>
      </c>
      <c r="K1811">
        <v>8.0206354572560805</v>
      </c>
      <c r="L1811">
        <v>7.83911961998691</v>
      </c>
      <c r="M1811">
        <v>0.18151583726916701</v>
      </c>
      <c r="N1811">
        <v>2.3155130431530498E-2</v>
      </c>
      <c r="O1811" t="s">
        <v>26</v>
      </c>
    </row>
    <row r="1812" spans="1:15" x14ac:dyDescent="0.3">
      <c r="A1812">
        <v>277795</v>
      </c>
      <c r="B1812" t="s">
        <v>15</v>
      </c>
      <c r="C1812">
        <v>1151</v>
      </c>
      <c r="D1812">
        <v>70</v>
      </c>
      <c r="E1812">
        <v>7</v>
      </c>
      <c r="F1812">
        <v>1.26396228917862</v>
      </c>
      <c r="G1812">
        <v>1.33282149974366</v>
      </c>
      <c r="H1812">
        <v>1.3973671570057</v>
      </c>
      <c r="I1812">
        <v>0.54101163026482002</v>
      </c>
      <c r="J1812">
        <v>0.82961319815981605</v>
      </c>
      <c r="K1812">
        <v>8.8477360390169206</v>
      </c>
      <c r="L1812">
        <v>8.6747277118297301</v>
      </c>
      <c r="M1812">
        <v>0.173008327187189</v>
      </c>
      <c r="N1812">
        <v>1.9943949013092099E-2</v>
      </c>
      <c r="O1812" t="s">
        <v>26</v>
      </c>
    </row>
    <row r="1813" spans="1:15" x14ac:dyDescent="0.3">
      <c r="A1813">
        <v>277795</v>
      </c>
      <c r="B1813" t="s">
        <v>15</v>
      </c>
      <c r="C1813">
        <v>1152</v>
      </c>
      <c r="D1813">
        <v>53</v>
      </c>
      <c r="E1813">
        <v>5.2999999523162797</v>
      </c>
      <c r="F1813">
        <v>1.48037030744899</v>
      </c>
      <c r="G1813">
        <v>1.62916071331297</v>
      </c>
      <c r="H1813">
        <v>1.71963504018309</v>
      </c>
      <c r="I1813">
        <v>0.91034929599487202</v>
      </c>
      <c r="J1813">
        <v>1.32541150270196</v>
      </c>
      <c r="K1813">
        <v>7.8459625877829904</v>
      </c>
      <c r="L1813">
        <v>7.6974270511530598</v>
      </c>
      <c r="M1813">
        <v>0.14853553662992899</v>
      </c>
      <c r="N1813">
        <v>1.9296777435218199E-2</v>
      </c>
      <c r="O1813" t="s">
        <v>26</v>
      </c>
    </row>
    <row r="1814" spans="1:15" x14ac:dyDescent="0.3">
      <c r="A1814">
        <v>277795</v>
      </c>
      <c r="B1814" t="s">
        <v>15</v>
      </c>
      <c r="C1814">
        <v>1153</v>
      </c>
      <c r="D1814">
        <v>21</v>
      </c>
      <c r="E1814">
        <v>2.0999999046325701</v>
      </c>
      <c r="F1814">
        <v>4.5827615102219399</v>
      </c>
      <c r="G1814">
        <v>5.7971249246537901</v>
      </c>
      <c r="H1814">
        <v>5.9441123194521799</v>
      </c>
      <c r="I1814">
        <v>4.92387896651445</v>
      </c>
      <c r="J1814">
        <v>5.7878986752010002</v>
      </c>
      <c r="K1814">
        <v>9.6237988318843204</v>
      </c>
      <c r="L1814">
        <v>9.4352491975624506</v>
      </c>
      <c r="M1814">
        <v>0.18854963432187299</v>
      </c>
      <c r="N1814">
        <v>1.9983535185332899E-2</v>
      </c>
      <c r="O1814" t="s">
        <v>26</v>
      </c>
    </row>
    <row r="1815" spans="1:15" x14ac:dyDescent="0.3">
      <c r="A1815">
        <v>277795</v>
      </c>
      <c r="B1815" t="s">
        <v>15</v>
      </c>
      <c r="C1815">
        <v>1181</v>
      </c>
      <c r="D1815">
        <v>75</v>
      </c>
      <c r="E1815">
        <v>7.5</v>
      </c>
      <c r="F1815">
        <v>1.2262901380234601</v>
      </c>
      <c r="G1815">
        <v>1.3210106319361401</v>
      </c>
      <c r="H1815">
        <v>1.37645022875753</v>
      </c>
      <c r="I1815">
        <v>0.374453084658803</v>
      </c>
      <c r="J1815">
        <v>0.65559554596765701</v>
      </c>
      <c r="K1815">
        <v>9.1971760236852802</v>
      </c>
      <c r="L1815">
        <v>8.8115329821134498</v>
      </c>
      <c r="M1815">
        <v>0.38564304157182699</v>
      </c>
      <c r="N1815">
        <v>4.3765715041258403E-2</v>
      </c>
      <c r="O1815" t="s">
        <v>26</v>
      </c>
    </row>
    <row r="1816" spans="1:15" x14ac:dyDescent="0.3">
      <c r="A1816">
        <v>277795</v>
      </c>
      <c r="B1816" t="s">
        <v>15</v>
      </c>
      <c r="C1816">
        <v>1207</v>
      </c>
      <c r="D1816">
        <v>130</v>
      </c>
      <c r="E1816">
        <v>13</v>
      </c>
      <c r="F1816">
        <v>1.13414340840685</v>
      </c>
      <c r="G1816">
        <v>1.2026260736768899</v>
      </c>
      <c r="H1816">
        <v>1.2719528675707501</v>
      </c>
      <c r="I1816">
        <v>0.35016500939602302</v>
      </c>
      <c r="J1816">
        <v>0.58563947293602903</v>
      </c>
      <c r="K1816">
        <v>14.7438643074862</v>
      </c>
      <c r="L1816">
        <v>13.841331070057</v>
      </c>
      <c r="M1816">
        <v>0.90253323742911495</v>
      </c>
      <c r="N1816">
        <v>6.5205667927527994E-2</v>
      </c>
      <c r="O1816" t="s">
        <v>26</v>
      </c>
    </row>
    <row r="1817" spans="1:15" x14ac:dyDescent="0.3">
      <c r="A1817">
        <v>277795</v>
      </c>
      <c r="B1817" t="s">
        <v>15</v>
      </c>
      <c r="C1817">
        <v>1212</v>
      </c>
      <c r="D1817">
        <v>85</v>
      </c>
      <c r="E1817">
        <v>8.5</v>
      </c>
      <c r="F1817">
        <v>1.2029610088970299</v>
      </c>
      <c r="G1817">
        <v>1.27144560943889</v>
      </c>
      <c r="H1817">
        <v>1.35446456882572</v>
      </c>
      <c r="I1817">
        <v>0.47283143271514699</v>
      </c>
      <c r="J1817">
        <v>0.69985965031783903</v>
      </c>
      <c r="K1817">
        <v>10.2251685706174</v>
      </c>
      <c r="L1817">
        <v>9.8049496411328096</v>
      </c>
      <c r="M1817">
        <v>0.42021892948459999</v>
      </c>
      <c r="N1817">
        <v>4.28578365891586E-2</v>
      </c>
      <c r="O1817" t="s">
        <v>26</v>
      </c>
    </row>
    <row r="1818" spans="1:15" x14ac:dyDescent="0.3">
      <c r="A1818">
        <v>277795</v>
      </c>
      <c r="B1818" t="s">
        <v>15</v>
      </c>
      <c r="C1818">
        <v>1214</v>
      </c>
      <c r="D1818">
        <v>17</v>
      </c>
      <c r="E1818">
        <v>1.70000004768372</v>
      </c>
      <c r="F1818">
        <v>4.3350985450425199</v>
      </c>
      <c r="G1818">
        <v>4.9339340965540703</v>
      </c>
      <c r="H1818">
        <v>5.1185246052338496</v>
      </c>
      <c r="I1818">
        <v>1.61287726947221</v>
      </c>
      <c r="J1818">
        <v>2.4497299107027302</v>
      </c>
      <c r="K1818">
        <v>7.3696675637673197</v>
      </c>
      <c r="L1818">
        <v>6.8335903871791697</v>
      </c>
      <c r="M1818">
        <v>0.53607717658815401</v>
      </c>
      <c r="N1818">
        <v>7.8447367520580999E-2</v>
      </c>
      <c r="O1818" t="s">
        <v>26</v>
      </c>
    </row>
    <row r="1819" spans="1:15" x14ac:dyDescent="0.3">
      <c r="A1819">
        <v>277795</v>
      </c>
      <c r="B1819" t="s">
        <v>15</v>
      </c>
      <c r="C1819">
        <v>1245</v>
      </c>
      <c r="D1819">
        <v>57</v>
      </c>
      <c r="E1819">
        <v>5.7000000476837203</v>
      </c>
      <c r="F1819">
        <v>1.3187652267941501</v>
      </c>
      <c r="G1819">
        <v>1.4267524749793401</v>
      </c>
      <c r="H1819">
        <v>1.52150617135473</v>
      </c>
      <c r="I1819">
        <v>0.61165338000166503</v>
      </c>
      <c r="J1819">
        <v>0.90450392698767001</v>
      </c>
      <c r="K1819">
        <v>7.5169618268301601</v>
      </c>
      <c r="L1819">
        <v>7.3952485246261102</v>
      </c>
      <c r="M1819">
        <v>0.12171330220405301</v>
      </c>
      <c r="N1819">
        <v>1.6458311279025799E-2</v>
      </c>
      <c r="O1819" t="s">
        <v>26</v>
      </c>
    </row>
    <row r="1820" spans="1:15" x14ac:dyDescent="0.3">
      <c r="A1820">
        <v>277795</v>
      </c>
      <c r="B1820" t="s">
        <v>15</v>
      </c>
      <c r="C1820">
        <v>1250</v>
      </c>
      <c r="D1820">
        <v>19</v>
      </c>
      <c r="E1820">
        <v>1.8999998569488501</v>
      </c>
      <c r="F1820">
        <v>3.9794181799167299</v>
      </c>
      <c r="G1820">
        <v>4.8649589362954604</v>
      </c>
      <c r="H1820">
        <v>5.0513982388380896</v>
      </c>
      <c r="I1820">
        <v>1.1479427728154299</v>
      </c>
      <c r="J1820">
        <v>2.0490392590361699</v>
      </c>
      <c r="K1820">
        <v>7.5608939047264903</v>
      </c>
      <c r="L1820">
        <v>6.6964351360061398</v>
      </c>
      <c r="M1820">
        <v>0.864458768720344</v>
      </c>
      <c r="N1820">
        <v>0.12909238291165201</v>
      </c>
      <c r="O1820" t="s">
        <v>26</v>
      </c>
    </row>
    <row r="1821" spans="1:15" x14ac:dyDescent="0.3">
      <c r="A1821">
        <v>277795</v>
      </c>
      <c r="B1821" t="s">
        <v>15</v>
      </c>
      <c r="C1821">
        <v>1282</v>
      </c>
      <c r="D1821">
        <v>93</v>
      </c>
      <c r="E1821">
        <v>9.2999999523162806</v>
      </c>
      <c r="F1821">
        <v>1.42718621262345</v>
      </c>
      <c r="G1821">
        <v>1.5646988095811001</v>
      </c>
      <c r="H1821">
        <v>1.63852658832189</v>
      </c>
      <c r="I1821">
        <v>0.58443864810147605</v>
      </c>
      <c r="J1821">
        <v>1.0030411364738001</v>
      </c>
      <c r="K1821">
        <v>13.272831750016501</v>
      </c>
      <c r="L1821">
        <v>13.1143168568922</v>
      </c>
      <c r="M1821">
        <v>0.15851489312435199</v>
      </c>
      <c r="N1821">
        <v>1.2087163582679901E-2</v>
      </c>
      <c r="O1821" t="s">
        <v>26</v>
      </c>
    </row>
    <row r="1822" spans="1:15" x14ac:dyDescent="0.3">
      <c r="A1822">
        <v>277795</v>
      </c>
      <c r="B1822" t="s">
        <v>15</v>
      </c>
      <c r="C1822">
        <v>1308</v>
      </c>
      <c r="D1822">
        <v>70</v>
      </c>
      <c r="E1822">
        <v>7</v>
      </c>
      <c r="F1822">
        <v>1.67289124735859</v>
      </c>
      <c r="G1822">
        <v>2.0570426096314001</v>
      </c>
      <c r="H1822">
        <v>2.2990572538334901</v>
      </c>
      <c r="I1822">
        <v>0.84355647075574103</v>
      </c>
      <c r="J1822">
        <v>2.1670018914811799</v>
      </c>
      <c r="K1822">
        <v>11.7102387011908</v>
      </c>
      <c r="L1822">
        <v>8.6460635307537999</v>
      </c>
      <c r="M1822">
        <v>3.0641751704369899</v>
      </c>
      <c r="N1822">
        <v>0.354401186104845</v>
      </c>
      <c r="O1822" t="s">
        <v>26</v>
      </c>
    </row>
    <row r="1823" spans="1:15" x14ac:dyDescent="0.3">
      <c r="A1823">
        <v>277795</v>
      </c>
      <c r="B1823" t="s">
        <v>15</v>
      </c>
      <c r="C1823">
        <v>1309</v>
      </c>
      <c r="D1823">
        <v>132</v>
      </c>
      <c r="E1823">
        <v>13.2000000476837</v>
      </c>
      <c r="F1823">
        <v>1.3151549166765599</v>
      </c>
      <c r="G1823">
        <v>1.4571995037831</v>
      </c>
      <c r="H1823">
        <v>1.64080013410917</v>
      </c>
      <c r="I1823">
        <v>0.40726837649915798</v>
      </c>
      <c r="J1823">
        <v>1.3012625351262599</v>
      </c>
      <c r="K1823">
        <v>17.360045003819</v>
      </c>
      <c r="L1823">
        <v>16.622887374884701</v>
      </c>
      <c r="M1823">
        <v>0.73715762893431602</v>
      </c>
      <c r="N1823">
        <v>4.4345943776775899E-2</v>
      </c>
      <c r="O1823" t="s">
        <v>26</v>
      </c>
    </row>
    <row r="1824" spans="1:15" x14ac:dyDescent="0.3">
      <c r="A1824">
        <v>277795</v>
      </c>
      <c r="B1824" t="s">
        <v>15</v>
      </c>
      <c r="C1824">
        <v>1313</v>
      </c>
      <c r="D1824">
        <v>24</v>
      </c>
      <c r="E1824">
        <v>2.3999998569488499</v>
      </c>
      <c r="F1824">
        <v>4.0731873384552202</v>
      </c>
      <c r="G1824">
        <v>5.6671353206118296</v>
      </c>
      <c r="H1824">
        <v>5.9233941765917804</v>
      </c>
      <c r="I1824">
        <v>3.1715967822298201</v>
      </c>
      <c r="J1824">
        <v>5.1306675657868999</v>
      </c>
      <c r="K1824">
        <v>9.7756492373399606</v>
      </c>
      <c r="L1824">
        <v>9.3396178283962499</v>
      </c>
      <c r="M1824">
        <v>0.43603140894370401</v>
      </c>
      <c r="N1824">
        <v>4.6686215320073401E-2</v>
      </c>
      <c r="O1824" t="s">
        <v>26</v>
      </c>
    </row>
    <row r="1825" spans="1:15" x14ac:dyDescent="0.3">
      <c r="A1825">
        <v>277795</v>
      </c>
      <c r="B1825" t="s">
        <v>15</v>
      </c>
      <c r="C1825">
        <v>1315</v>
      </c>
      <c r="D1825">
        <v>62</v>
      </c>
      <c r="E1825">
        <v>6.1999998092651403</v>
      </c>
      <c r="F1825">
        <v>1.2795902067410501</v>
      </c>
      <c r="G1825">
        <v>1.41359422078765</v>
      </c>
      <c r="H1825">
        <v>1.6088827932596601</v>
      </c>
      <c r="I1825">
        <v>0.673339635058954</v>
      </c>
      <c r="J1825">
        <v>1.0586635830377999</v>
      </c>
      <c r="K1825">
        <v>7.9334590962603899</v>
      </c>
      <c r="L1825">
        <v>7.7214962570694103</v>
      </c>
      <c r="M1825">
        <v>0.21196283919098199</v>
      </c>
      <c r="N1825">
        <v>2.7451005884632802E-2</v>
      </c>
      <c r="O1825" t="s">
        <v>26</v>
      </c>
    </row>
    <row r="1826" spans="1:15" x14ac:dyDescent="0.3">
      <c r="A1826">
        <v>277795</v>
      </c>
      <c r="B1826" t="s">
        <v>15</v>
      </c>
      <c r="C1826">
        <v>1317</v>
      </c>
      <c r="D1826">
        <v>54</v>
      </c>
      <c r="E1826">
        <v>5.3999998569488499</v>
      </c>
      <c r="F1826">
        <v>1.2845925912943501</v>
      </c>
      <c r="G1826">
        <v>1.4100424741572299</v>
      </c>
      <c r="H1826">
        <v>1.5523906569550101</v>
      </c>
      <c r="I1826">
        <v>0.75796307127646301</v>
      </c>
      <c r="J1826">
        <v>0.87989006483165699</v>
      </c>
      <c r="K1826">
        <v>6.93679983210738</v>
      </c>
      <c r="L1826">
        <v>5.8426523598302502</v>
      </c>
      <c r="M1826">
        <v>1.0941474722771301</v>
      </c>
      <c r="N1826">
        <v>0.18726896705333301</v>
      </c>
      <c r="O1826" t="s">
        <v>26</v>
      </c>
    </row>
    <row r="1827" spans="1:15" x14ac:dyDescent="0.3">
      <c r="A1827">
        <v>277795</v>
      </c>
      <c r="B1827" t="s">
        <v>15</v>
      </c>
      <c r="C1827">
        <v>1318</v>
      </c>
      <c r="D1827">
        <v>16</v>
      </c>
      <c r="E1827">
        <v>1.6000001430511499</v>
      </c>
      <c r="F1827">
        <v>3.9347258702913201</v>
      </c>
      <c r="G1827">
        <v>5.4505848884297503</v>
      </c>
      <c r="H1827">
        <v>5.7129692692988998</v>
      </c>
      <c r="I1827">
        <v>4.5977042885255903</v>
      </c>
      <c r="J1827">
        <v>4.6877133427535904</v>
      </c>
      <c r="K1827">
        <v>6.2955617206200998</v>
      </c>
      <c r="L1827">
        <v>6.1434661731268996</v>
      </c>
      <c r="M1827">
        <v>0.152095547493204</v>
      </c>
      <c r="N1827">
        <v>2.4757285741803001E-2</v>
      </c>
      <c r="O1827" t="s">
        <v>26</v>
      </c>
    </row>
    <row r="1828" spans="1:15" x14ac:dyDescent="0.3">
      <c r="A1828">
        <v>277795</v>
      </c>
      <c r="B1828" t="s">
        <v>15</v>
      </c>
      <c r="C1828">
        <v>1337</v>
      </c>
      <c r="D1828">
        <v>54</v>
      </c>
      <c r="E1828">
        <v>5.4000000953674299</v>
      </c>
      <c r="F1828">
        <v>1.5377065367176499</v>
      </c>
      <c r="G1828">
        <v>1.6325126310731699</v>
      </c>
      <c r="H1828">
        <v>1.6657633307866899</v>
      </c>
      <c r="I1828">
        <v>0.50374956391581704</v>
      </c>
      <c r="J1828">
        <v>0.81675910525483897</v>
      </c>
      <c r="K1828">
        <v>8.3036154026234996</v>
      </c>
      <c r="L1828">
        <v>8.1025645906682904</v>
      </c>
      <c r="M1828">
        <v>0.20105081195521099</v>
      </c>
      <c r="N1828">
        <v>2.4813231626287902E-2</v>
      </c>
      <c r="O1828" t="s">
        <v>26</v>
      </c>
    </row>
    <row r="1829" spans="1:15" x14ac:dyDescent="0.3">
      <c r="A1829">
        <v>277795</v>
      </c>
      <c r="B1829" t="s">
        <v>15</v>
      </c>
      <c r="C1829">
        <v>1338</v>
      </c>
      <c r="D1829">
        <v>122</v>
      </c>
      <c r="E1829">
        <v>12.199999809265099</v>
      </c>
      <c r="F1829">
        <v>1.62979312998266</v>
      </c>
      <c r="G1829">
        <v>1.79314100318764</v>
      </c>
      <c r="H1829">
        <v>2.0829281345692099</v>
      </c>
      <c r="I1829">
        <v>0.71962459008919599</v>
      </c>
      <c r="J1829">
        <v>1.2410790006444401</v>
      </c>
      <c r="K1829">
        <v>19.883476023594401</v>
      </c>
      <c r="L1829">
        <v>19.3307571143636</v>
      </c>
      <c r="M1829">
        <v>0.55271890923073397</v>
      </c>
      <c r="N1829">
        <v>2.8592719155321598E-2</v>
      </c>
      <c r="O1829" t="s">
        <v>26</v>
      </c>
    </row>
    <row r="1830" spans="1:15" x14ac:dyDescent="0.3">
      <c r="A1830">
        <v>277795</v>
      </c>
      <c r="B1830" t="s">
        <v>15</v>
      </c>
      <c r="C1830">
        <v>1340</v>
      </c>
      <c r="D1830">
        <v>51</v>
      </c>
      <c r="E1830">
        <v>5.0999999046325701</v>
      </c>
      <c r="F1830">
        <v>1.36121229879137</v>
      </c>
      <c r="G1830">
        <v>1.4798457941713601</v>
      </c>
      <c r="H1830">
        <v>1.6166781127167</v>
      </c>
      <c r="I1830">
        <v>0.67228572703012002</v>
      </c>
      <c r="J1830">
        <v>0.78225855973578495</v>
      </c>
      <c r="K1830">
        <v>6.9421826282777497</v>
      </c>
      <c r="L1830">
        <v>6.7886285254907897</v>
      </c>
      <c r="M1830">
        <v>0.153554102786959</v>
      </c>
      <c r="N1830">
        <v>2.2619311427982101E-2</v>
      </c>
      <c r="O1830" t="s">
        <v>26</v>
      </c>
    </row>
    <row r="1831" spans="1:15" x14ac:dyDescent="0.3">
      <c r="A1831">
        <v>277795</v>
      </c>
      <c r="B1831" t="s">
        <v>15</v>
      </c>
      <c r="C1831">
        <v>1362</v>
      </c>
      <c r="D1831">
        <v>183</v>
      </c>
      <c r="E1831">
        <v>18.300000190734899</v>
      </c>
      <c r="F1831">
        <v>1.4875973031287599</v>
      </c>
      <c r="G1831">
        <v>1.6244008618269601</v>
      </c>
      <c r="H1831">
        <v>1.7659174846369501</v>
      </c>
      <c r="I1831">
        <v>0.42309895017654398</v>
      </c>
      <c r="J1831">
        <v>0.64093509424781603</v>
      </c>
      <c r="K1831">
        <v>27.223030880339</v>
      </c>
      <c r="L1831">
        <v>27.0008614597226</v>
      </c>
      <c r="M1831">
        <v>0.22216942061637501</v>
      </c>
      <c r="N1831">
        <v>8.2282345305088392E-3</v>
      </c>
      <c r="O1831" t="s">
        <v>26</v>
      </c>
    </row>
    <row r="1832" spans="1:15" x14ac:dyDescent="0.3">
      <c r="A1832">
        <v>277795</v>
      </c>
      <c r="B1832" t="s">
        <v>15</v>
      </c>
      <c r="C1832">
        <v>1366</v>
      </c>
      <c r="D1832">
        <v>54</v>
      </c>
      <c r="E1832">
        <v>5.4000000953674299</v>
      </c>
      <c r="F1832">
        <v>4.9674100221146897</v>
      </c>
      <c r="G1832">
        <v>6.4377304655812297</v>
      </c>
      <c r="H1832">
        <v>7.3670055568934201</v>
      </c>
      <c r="I1832">
        <v>3.8164936075302101</v>
      </c>
      <c r="J1832">
        <v>4.8106781204232902</v>
      </c>
      <c r="K1832">
        <v>26.824014261075501</v>
      </c>
      <c r="L1832">
        <v>26.5255845259091</v>
      </c>
      <c r="M1832">
        <v>0.29842973516634802</v>
      </c>
      <c r="N1832">
        <v>1.1250637469453499E-2</v>
      </c>
      <c r="O1832" t="s">
        <v>26</v>
      </c>
    </row>
    <row r="1833" spans="1:15" x14ac:dyDescent="0.3">
      <c r="A1833">
        <v>277795</v>
      </c>
      <c r="B1833" t="s">
        <v>15</v>
      </c>
      <c r="C1833">
        <v>1369</v>
      </c>
      <c r="D1833">
        <v>84</v>
      </c>
      <c r="E1833">
        <v>8.3999998569488508</v>
      </c>
      <c r="F1833">
        <v>1.1708461887879</v>
      </c>
      <c r="G1833">
        <v>1.21125993545943</v>
      </c>
      <c r="H1833">
        <v>1.4487377115098701</v>
      </c>
      <c r="I1833">
        <v>0.44857410475070503</v>
      </c>
      <c r="J1833">
        <v>1.09370852582933</v>
      </c>
      <c r="K1833">
        <v>9.8351078191679804</v>
      </c>
      <c r="L1833">
        <v>9.3175691707655908</v>
      </c>
      <c r="M1833">
        <v>0.51753864840239305</v>
      </c>
      <c r="N1833">
        <v>5.5544384905260501E-2</v>
      </c>
      <c r="O1833" t="s">
        <v>26</v>
      </c>
    </row>
    <row r="1834" spans="1:15" x14ac:dyDescent="0.3">
      <c r="A1834">
        <v>277795</v>
      </c>
      <c r="B1834" t="s">
        <v>15</v>
      </c>
      <c r="C1834">
        <v>1393</v>
      </c>
      <c r="D1834">
        <v>55</v>
      </c>
      <c r="E1834">
        <v>5.5</v>
      </c>
      <c r="F1834">
        <v>1.14675076688399</v>
      </c>
      <c r="G1834">
        <v>1.18621907692948</v>
      </c>
      <c r="H1834">
        <v>1.25374462650281</v>
      </c>
      <c r="I1834">
        <v>0.29728463205871503</v>
      </c>
      <c r="J1834">
        <v>0.54099199482732097</v>
      </c>
      <c r="K1834">
        <v>6.3071292219789701</v>
      </c>
      <c r="L1834">
        <v>5.9952362468124498</v>
      </c>
      <c r="M1834">
        <v>0.31189297516652198</v>
      </c>
      <c r="N1834">
        <v>5.2023467020561397E-2</v>
      </c>
      <c r="O1834" t="s">
        <v>26</v>
      </c>
    </row>
    <row r="1835" spans="1:15" x14ac:dyDescent="0.3">
      <c r="A1835">
        <v>277795</v>
      </c>
      <c r="B1835" t="s">
        <v>15</v>
      </c>
      <c r="C1835">
        <v>1427</v>
      </c>
      <c r="D1835">
        <v>19</v>
      </c>
      <c r="E1835">
        <v>1.9000000953674301</v>
      </c>
      <c r="F1835">
        <v>3.4608059199496202</v>
      </c>
      <c r="G1835">
        <v>4.52342346035738</v>
      </c>
      <c r="H1835">
        <v>5.1708652216547</v>
      </c>
      <c r="I1835">
        <v>3.4103977580818499</v>
      </c>
      <c r="J1835">
        <v>3.48529754707396</v>
      </c>
      <c r="K1835">
        <v>6.5755313468941603</v>
      </c>
      <c r="L1835">
        <v>6.1341559071229899</v>
      </c>
      <c r="M1835">
        <v>0.44137543977117699</v>
      </c>
      <c r="N1835">
        <v>7.1953736822804107E-2</v>
      </c>
      <c r="O1835" t="s">
        <v>26</v>
      </c>
    </row>
    <row r="1836" spans="1:15" x14ac:dyDescent="0.3">
      <c r="A1836">
        <v>277795</v>
      </c>
      <c r="B1836" t="s">
        <v>15</v>
      </c>
      <c r="C1836">
        <v>1449</v>
      </c>
      <c r="D1836">
        <v>69</v>
      </c>
      <c r="E1836">
        <v>6.9000000953674299</v>
      </c>
      <c r="F1836">
        <v>1.1124438962293099</v>
      </c>
      <c r="G1836">
        <v>1.15931437265321</v>
      </c>
      <c r="H1836">
        <v>1.2856769312576599</v>
      </c>
      <c r="I1836">
        <v>0.31018604104339598</v>
      </c>
      <c r="J1836">
        <v>0.51772683473554504</v>
      </c>
      <c r="K1836">
        <v>7.6758629653189798</v>
      </c>
      <c r="L1836">
        <v>7.5597379283910904</v>
      </c>
      <c r="M1836">
        <v>0.116125036927897</v>
      </c>
      <c r="N1836">
        <v>1.53609871172625E-2</v>
      </c>
      <c r="O1836" t="s">
        <v>26</v>
      </c>
    </row>
    <row r="1837" spans="1:15" x14ac:dyDescent="0.3">
      <c r="A1837">
        <v>277795</v>
      </c>
      <c r="B1837" t="s">
        <v>15</v>
      </c>
      <c r="C1837">
        <v>1478</v>
      </c>
      <c r="D1837">
        <v>41</v>
      </c>
      <c r="E1837">
        <v>4.0999999046325701</v>
      </c>
      <c r="F1837">
        <v>2.3946235749800699</v>
      </c>
      <c r="G1837">
        <v>2.9112634828423798</v>
      </c>
      <c r="H1837">
        <v>3.5065970494534602</v>
      </c>
      <c r="I1837">
        <v>1.3078550649840299</v>
      </c>
      <c r="J1837">
        <v>1.70156849837262</v>
      </c>
      <c r="K1837">
        <v>9.8179565390982901</v>
      </c>
      <c r="L1837">
        <v>8.61621299394319</v>
      </c>
      <c r="M1837">
        <v>1.2017435451551</v>
      </c>
      <c r="N1837">
        <v>0.139474679421211</v>
      </c>
      <c r="O1837" t="s">
        <v>26</v>
      </c>
    </row>
    <row r="1838" spans="1:15" x14ac:dyDescent="0.3">
      <c r="A1838">
        <v>277795</v>
      </c>
      <c r="B1838" t="s">
        <v>15</v>
      </c>
      <c r="C1838">
        <v>1479</v>
      </c>
      <c r="D1838">
        <v>289</v>
      </c>
      <c r="E1838">
        <v>28.9000000953674</v>
      </c>
      <c r="F1838">
        <v>1.36413807031794</v>
      </c>
      <c r="G1838">
        <v>1.4561442756457901</v>
      </c>
      <c r="H1838">
        <v>1.6117790998808501</v>
      </c>
      <c r="I1838">
        <v>0.43309590464950898</v>
      </c>
      <c r="J1838">
        <v>1.0908399507945099</v>
      </c>
      <c r="K1838">
        <v>39.423590302841497</v>
      </c>
      <c r="L1838">
        <v>39.011190810272403</v>
      </c>
      <c r="M1838">
        <v>0.41239949256905101</v>
      </c>
      <c r="N1838">
        <v>1.0571312590141701E-2</v>
      </c>
      <c r="O1838" t="s">
        <v>26</v>
      </c>
    </row>
    <row r="1839" spans="1:15" x14ac:dyDescent="0.3">
      <c r="A1839">
        <v>277795</v>
      </c>
      <c r="B1839" t="s">
        <v>15</v>
      </c>
      <c r="C1839">
        <v>1481</v>
      </c>
      <c r="D1839">
        <v>68</v>
      </c>
      <c r="E1839">
        <v>6.7999999523162797</v>
      </c>
      <c r="F1839">
        <v>1.48212024871172</v>
      </c>
      <c r="G1839">
        <v>1.64595520005884</v>
      </c>
      <c r="H1839">
        <v>1.72020049578706</v>
      </c>
      <c r="I1839">
        <v>0.67360453902986395</v>
      </c>
      <c r="J1839">
        <v>0.82600918054864503</v>
      </c>
      <c r="K1839">
        <v>10.078417633482401</v>
      </c>
      <c r="L1839">
        <v>9.5966864117393893</v>
      </c>
      <c r="M1839">
        <v>0.48173122174298999</v>
      </c>
      <c r="N1839">
        <v>5.0197662096544103E-2</v>
      </c>
      <c r="O1839" t="s">
        <v>26</v>
      </c>
    </row>
    <row r="1840" spans="1:15" x14ac:dyDescent="0.3">
      <c r="A1840">
        <v>277795</v>
      </c>
      <c r="B1840" t="s">
        <v>15</v>
      </c>
      <c r="C1840">
        <v>1482</v>
      </c>
      <c r="D1840">
        <v>117</v>
      </c>
      <c r="E1840">
        <v>11.7000000476837</v>
      </c>
      <c r="F1840">
        <v>1.9740015563098701</v>
      </c>
      <c r="G1840">
        <v>2.6930311514634</v>
      </c>
      <c r="H1840">
        <v>3.0570041551462102</v>
      </c>
      <c r="I1840">
        <v>1.08028734761906</v>
      </c>
      <c r="J1840">
        <v>2.0393668538099101</v>
      </c>
      <c r="K1840">
        <v>23.095818268768301</v>
      </c>
      <c r="L1840">
        <v>22.918297246941901</v>
      </c>
      <c r="M1840">
        <v>0.17752102182646501</v>
      </c>
      <c r="N1840">
        <v>7.74582072628246E-3</v>
      </c>
      <c r="O1840" t="s">
        <v>26</v>
      </c>
    </row>
    <row r="1841" spans="1:15" x14ac:dyDescent="0.3">
      <c r="A1841">
        <v>277795</v>
      </c>
      <c r="B1841" t="s">
        <v>15</v>
      </c>
      <c r="C1841">
        <v>1485</v>
      </c>
      <c r="D1841">
        <v>66</v>
      </c>
      <c r="E1841">
        <v>6.5999999046325701</v>
      </c>
      <c r="F1841">
        <v>3.70684336202461</v>
      </c>
      <c r="G1841">
        <v>6.0142170402208404</v>
      </c>
      <c r="H1841">
        <v>7.8138455958729001</v>
      </c>
      <c r="I1841">
        <v>4.7453320246497404</v>
      </c>
      <c r="J1841">
        <v>6.17943186182905</v>
      </c>
      <c r="K1841">
        <v>24.4651660459756</v>
      </c>
      <c r="L1841">
        <v>22.2824057360612</v>
      </c>
      <c r="M1841">
        <v>2.1827603099144199</v>
      </c>
      <c r="N1841">
        <v>9.7958915916422196E-2</v>
      </c>
      <c r="O1841" t="s">
        <v>26</v>
      </c>
    </row>
    <row r="1842" spans="1:15" x14ac:dyDescent="0.3">
      <c r="A1842">
        <v>277795</v>
      </c>
      <c r="B1842" t="s">
        <v>15</v>
      </c>
      <c r="C1842">
        <v>1490</v>
      </c>
      <c r="D1842">
        <v>53</v>
      </c>
      <c r="E1842">
        <v>5.3000001907348597</v>
      </c>
      <c r="F1842">
        <v>1.6430706491576399</v>
      </c>
      <c r="G1842">
        <v>1.93694137094983</v>
      </c>
      <c r="H1842">
        <v>2.1060147615092499</v>
      </c>
      <c r="I1842">
        <v>0.678602801397581</v>
      </c>
      <c r="J1842">
        <v>0.83027605472204402</v>
      </c>
      <c r="K1842">
        <v>8.7082746458484497</v>
      </c>
      <c r="L1842">
        <v>8.4058245934643701</v>
      </c>
      <c r="M1842">
        <v>0.30245005238408001</v>
      </c>
      <c r="N1842">
        <v>3.59810092420009E-2</v>
      </c>
      <c r="O1842" t="s">
        <v>26</v>
      </c>
    </row>
    <row r="1843" spans="1:15" x14ac:dyDescent="0.3">
      <c r="A1843">
        <v>277795</v>
      </c>
      <c r="B1843" t="s">
        <v>15</v>
      </c>
      <c r="C1843">
        <v>1491</v>
      </c>
      <c r="D1843">
        <v>118</v>
      </c>
      <c r="E1843">
        <v>11.7999999523163</v>
      </c>
      <c r="F1843">
        <v>2.6071107267910398</v>
      </c>
      <c r="G1843">
        <v>3.7805000891176301</v>
      </c>
      <c r="H1843">
        <v>6.8599185074990903</v>
      </c>
      <c r="I1843">
        <v>4.5888706583994798</v>
      </c>
      <c r="J1843">
        <v>7.4704597114597497</v>
      </c>
      <c r="K1843">
        <v>30.7639064947329</v>
      </c>
      <c r="L1843">
        <v>30.4366441580047</v>
      </c>
      <c r="M1843">
        <v>0.32726233672825</v>
      </c>
      <c r="N1843">
        <v>1.07522476863528E-2</v>
      </c>
      <c r="O1843" t="s">
        <v>26</v>
      </c>
    </row>
    <row r="1844" spans="1:15" x14ac:dyDescent="0.3">
      <c r="A1844">
        <v>277795</v>
      </c>
      <c r="B1844" t="s">
        <v>15</v>
      </c>
      <c r="C1844">
        <v>1493</v>
      </c>
      <c r="D1844">
        <v>55</v>
      </c>
      <c r="E1844">
        <v>5.5</v>
      </c>
      <c r="F1844">
        <v>1.32131977037716</v>
      </c>
      <c r="G1844">
        <v>1.4429121327291601</v>
      </c>
      <c r="H1844">
        <v>1.51196891955656</v>
      </c>
      <c r="I1844">
        <v>0.41513188015519498</v>
      </c>
      <c r="J1844">
        <v>0.52360029977583999</v>
      </c>
      <c r="K1844">
        <v>7.2672587400822497</v>
      </c>
      <c r="L1844">
        <v>7.0735450968762299</v>
      </c>
      <c r="M1844">
        <v>0.193713643206022</v>
      </c>
      <c r="N1844">
        <v>2.7385651827054699E-2</v>
      </c>
      <c r="O1844" t="s">
        <v>26</v>
      </c>
    </row>
    <row r="1845" spans="1:15" x14ac:dyDescent="0.3">
      <c r="A1845">
        <v>277795</v>
      </c>
      <c r="B1845" t="s">
        <v>15</v>
      </c>
      <c r="C1845">
        <v>1494</v>
      </c>
      <c r="D1845">
        <v>67</v>
      </c>
      <c r="E1845">
        <v>6.7000000476837203</v>
      </c>
      <c r="F1845">
        <v>4.4454463086706104</v>
      </c>
      <c r="G1845">
        <v>6.6188362830326604</v>
      </c>
      <c r="H1845">
        <v>7.9218682822193598</v>
      </c>
      <c r="I1845">
        <v>5.1827857969497497</v>
      </c>
      <c r="J1845">
        <v>5.8361267891138704</v>
      </c>
      <c r="K1845">
        <v>29.784490322604999</v>
      </c>
      <c r="L1845">
        <v>29.474457089732301</v>
      </c>
      <c r="M1845">
        <v>0.31003323287273299</v>
      </c>
      <c r="N1845">
        <v>1.0518708857939801E-2</v>
      </c>
      <c r="O1845" t="s">
        <v>26</v>
      </c>
    </row>
    <row r="1846" spans="1:15" x14ac:dyDescent="0.3">
      <c r="A1846">
        <v>277795</v>
      </c>
      <c r="B1846" t="s">
        <v>15</v>
      </c>
      <c r="C1846">
        <v>1497</v>
      </c>
      <c r="D1846">
        <v>36</v>
      </c>
      <c r="E1846">
        <v>3.6000001430511501</v>
      </c>
      <c r="F1846">
        <v>6.04985356944474</v>
      </c>
      <c r="G1846">
        <v>7.8511596708496096</v>
      </c>
      <c r="H1846">
        <v>8.1877246583176806</v>
      </c>
      <c r="I1846">
        <v>5.54433914402704</v>
      </c>
      <c r="J1846">
        <v>6.26937791284801</v>
      </c>
      <c r="K1846">
        <v>21.779473260124998</v>
      </c>
      <c r="L1846">
        <v>21.222060006597999</v>
      </c>
      <c r="M1846">
        <v>0.557413253526999</v>
      </c>
      <c r="N1846">
        <v>2.6265746744364001E-2</v>
      </c>
      <c r="O1846" t="s">
        <v>26</v>
      </c>
    </row>
    <row r="1847" spans="1:15" x14ac:dyDescent="0.3">
      <c r="A1847">
        <v>277795</v>
      </c>
      <c r="B1847" t="s">
        <v>15</v>
      </c>
      <c r="C1847">
        <v>1498</v>
      </c>
      <c r="D1847">
        <v>31</v>
      </c>
      <c r="E1847">
        <v>3.1000001430511501</v>
      </c>
      <c r="F1847">
        <v>2.7547712630509702</v>
      </c>
      <c r="G1847">
        <v>3.9031656390248402</v>
      </c>
      <c r="H1847">
        <v>5.8662013600651104</v>
      </c>
      <c r="I1847">
        <v>-0.221417199551627</v>
      </c>
      <c r="J1847">
        <v>6.8898451681579403E-2</v>
      </c>
      <c r="K1847">
        <v>8.5397913011469395</v>
      </c>
      <c r="L1847">
        <v>7.9474827883859502</v>
      </c>
      <c r="M1847">
        <v>0.59230851276099505</v>
      </c>
      <c r="N1847">
        <v>7.4527813212324906E-2</v>
      </c>
      <c r="O1847" t="s">
        <v>26</v>
      </c>
    </row>
    <row r="1848" spans="1:15" x14ac:dyDescent="0.3">
      <c r="A1848">
        <v>277795</v>
      </c>
      <c r="B1848" t="s">
        <v>15</v>
      </c>
      <c r="C1848">
        <v>1500</v>
      </c>
      <c r="D1848">
        <v>106</v>
      </c>
      <c r="E1848">
        <v>10.5999999046326</v>
      </c>
      <c r="F1848">
        <v>1.2525634078458101</v>
      </c>
      <c r="G1848">
        <v>1.3302033100234201</v>
      </c>
      <c r="H1848">
        <v>1.4130759130291199</v>
      </c>
      <c r="I1848">
        <v>0.42784933773754702</v>
      </c>
      <c r="J1848">
        <v>0.75172762056063203</v>
      </c>
      <c r="K1848">
        <v>13.2771720542918</v>
      </c>
      <c r="L1848">
        <v>13.012129433871101</v>
      </c>
      <c r="M1848">
        <v>0.26504262042071097</v>
      </c>
      <c r="N1848">
        <v>2.0368889025250098E-2</v>
      </c>
      <c r="O1848" t="s">
        <v>26</v>
      </c>
    </row>
    <row r="1849" spans="1:15" x14ac:dyDescent="0.3">
      <c r="A1849">
        <v>277795</v>
      </c>
      <c r="B1849" t="s">
        <v>15</v>
      </c>
      <c r="C1849">
        <v>1502</v>
      </c>
      <c r="D1849">
        <v>56</v>
      </c>
      <c r="E1849">
        <v>5.5999999046325701</v>
      </c>
      <c r="F1849">
        <v>3.3997478770340899</v>
      </c>
      <c r="G1849">
        <v>4.1489590272863497</v>
      </c>
      <c r="H1849">
        <v>6.4123204354771204</v>
      </c>
      <c r="I1849">
        <v>4.4896539136661398</v>
      </c>
      <c r="J1849">
        <v>4.9497665945161202</v>
      </c>
      <c r="K1849">
        <v>19.038588003094599</v>
      </c>
      <c r="L1849">
        <v>7.6443602102381201</v>
      </c>
      <c r="M1849">
        <v>11.394227792856499</v>
      </c>
      <c r="N1849">
        <v>1.4905404088096399</v>
      </c>
      <c r="O1849" t="s">
        <v>26</v>
      </c>
    </row>
    <row r="1850" spans="1:15" x14ac:dyDescent="0.3">
      <c r="A1850">
        <v>277795</v>
      </c>
      <c r="B1850" t="s">
        <v>15</v>
      </c>
      <c r="C1850">
        <v>1505</v>
      </c>
      <c r="D1850">
        <v>88</v>
      </c>
      <c r="E1850">
        <v>8.8000001907348597</v>
      </c>
      <c r="F1850">
        <v>1.2433583776064201</v>
      </c>
      <c r="G1850">
        <v>1.2977285208221201</v>
      </c>
      <c r="H1850">
        <v>1.41775190397635</v>
      </c>
      <c r="I1850">
        <v>0.46153539946683297</v>
      </c>
      <c r="J1850">
        <v>0.80248981256976404</v>
      </c>
      <c r="K1850">
        <v>10.9415539065642</v>
      </c>
      <c r="L1850">
        <v>10.445478410594101</v>
      </c>
      <c r="M1850">
        <v>0.49607549597002398</v>
      </c>
      <c r="N1850">
        <v>4.7491888496642598E-2</v>
      </c>
      <c r="O1850" t="s">
        <v>26</v>
      </c>
    </row>
    <row r="1851" spans="1:15" x14ac:dyDescent="0.3">
      <c r="A1851">
        <v>277795</v>
      </c>
      <c r="B1851" t="s">
        <v>15</v>
      </c>
      <c r="C1851">
        <v>1509</v>
      </c>
      <c r="D1851">
        <v>21</v>
      </c>
      <c r="E1851">
        <v>2.1000001430511501</v>
      </c>
      <c r="F1851">
        <v>2.8979049886883899</v>
      </c>
      <c r="G1851">
        <v>3.4597493553589902</v>
      </c>
      <c r="H1851">
        <v>3.8905744757198102</v>
      </c>
      <c r="I1851">
        <v>3.7581078997239201</v>
      </c>
      <c r="J1851">
        <v>4.3263600562339501</v>
      </c>
      <c r="K1851">
        <v>6.0856007434692998</v>
      </c>
      <c r="L1851">
        <v>5.0510223431433996</v>
      </c>
      <c r="M1851">
        <v>1.0345784003259</v>
      </c>
      <c r="N1851">
        <v>0.20482554422478599</v>
      </c>
      <c r="O1851" t="s">
        <v>26</v>
      </c>
    </row>
    <row r="1852" spans="1:15" x14ac:dyDescent="0.3">
      <c r="A1852">
        <v>277795</v>
      </c>
      <c r="B1852" t="s">
        <v>15</v>
      </c>
      <c r="C1852">
        <v>1512</v>
      </c>
      <c r="D1852">
        <v>65</v>
      </c>
      <c r="E1852">
        <v>6.5</v>
      </c>
      <c r="F1852">
        <v>1.2064261705029999</v>
      </c>
      <c r="G1852">
        <v>1.2777992331467301</v>
      </c>
      <c r="H1852">
        <v>1.3575614981228401</v>
      </c>
      <c r="I1852">
        <v>0.46048100577940598</v>
      </c>
      <c r="J1852">
        <v>0.54389412057610498</v>
      </c>
      <c r="K1852">
        <v>7.8417701113367198</v>
      </c>
      <c r="L1852">
        <v>7.7027514190577904</v>
      </c>
      <c r="M1852">
        <v>0.13901869227892899</v>
      </c>
      <c r="N1852">
        <v>1.8047926606455902E-2</v>
      </c>
      <c r="O1852" t="s">
        <v>26</v>
      </c>
    </row>
    <row r="1853" spans="1:15" x14ac:dyDescent="0.3">
      <c r="A1853">
        <v>277795</v>
      </c>
      <c r="B1853" t="s">
        <v>15</v>
      </c>
      <c r="C1853">
        <v>1515</v>
      </c>
      <c r="D1853">
        <v>44</v>
      </c>
      <c r="E1853">
        <v>4.4000000953674299</v>
      </c>
      <c r="F1853">
        <v>3.41586505744774</v>
      </c>
      <c r="G1853">
        <v>4.3313456188298201</v>
      </c>
      <c r="H1853">
        <v>4.6913874658239498</v>
      </c>
      <c r="I1853">
        <v>4.4277149081434803</v>
      </c>
      <c r="J1853">
        <v>5.7056713120619298</v>
      </c>
      <c r="K1853">
        <v>15.029806363619899</v>
      </c>
      <c r="L1853">
        <v>6.0366891598864703</v>
      </c>
      <c r="M1853">
        <v>8.9931172037334708</v>
      </c>
      <c r="N1853">
        <v>1.4897432956284</v>
      </c>
      <c r="O1853" t="s">
        <v>26</v>
      </c>
    </row>
    <row r="1854" spans="1:15" x14ac:dyDescent="0.3">
      <c r="A1854">
        <v>277795</v>
      </c>
      <c r="B1854" t="s">
        <v>15</v>
      </c>
      <c r="C1854">
        <v>1516</v>
      </c>
      <c r="D1854">
        <v>83</v>
      </c>
      <c r="E1854">
        <v>8.3000001907348597</v>
      </c>
      <c r="F1854">
        <v>1.5451764873086</v>
      </c>
      <c r="G1854">
        <v>1.6357902176856201</v>
      </c>
      <c r="H1854">
        <v>2.1150339288037801</v>
      </c>
      <c r="I1854">
        <v>0.86537503039421004</v>
      </c>
      <c r="J1854">
        <v>1.17229527789889</v>
      </c>
      <c r="K1854">
        <v>12.824965090513</v>
      </c>
      <c r="L1854">
        <v>12.031458633698501</v>
      </c>
      <c r="M1854">
        <v>0.79350645681450904</v>
      </c>
      <c r="N1854">
        <v>6.5952639739956798E-2</v>
      </c>
      <c r="O1854" t="s">
        <v>26</v>
      </c>
    </row>
    <row r="1855" spans="1:15" x14ac:dyDescent="0.3">
      <c r="A1855">
        <v>277795</v>
      </c>
      <c r="B1855" t="s">
        <v>15</v>
      </c>
      <c r="C1855">
        <v>1517</v>
      </c>
      <c r="D1855">
        <v>133</v>
      </c>
      <c r="E1855">
        <v>13.2999999523163</v>
      </c>
      <c r="F1855">
        <v>2.2684568419162598</v>
      </c>
      <c r="G1855">
        <v>3.1378813985490499</v>
      </c>
      <c r="H1855">
        <v>3.4869117300466201</v>
      </c>
      <c r="I1855">
        <v>1.00037048796462</v>
      </c>
      <c r="J1855">
        <v>1.4326965042452999</v>
      </c>
      <c r="K1855">
        <v>30.1704759282932</v>
      </c>
      <c r="L1855">
        <v>30.013953548521801</v>
      </c>
      <c r="M1855">
        <v>0.156522379771353</v>
      </c>
      <c r="N1855">
        <v>5.2149870732062101E-3</v>
      </c>
      <c r="O1855" t="s">
        <v>26</v>
      </c>
    </row>
    <row r="1856" spans="1:15" x14ac:dyDescent="0.3">
      <c r="A1856">
        <v>277795</v>
      </c>
      <c r="B1856" t="s">
        <v>15</v>
      </c>
      <c r="C1856">
        <v>1518</v>
      </c>
      <c r="D1856">
        <v>72</v>
      </c>
      <c r="E1856">
        <v>7.2000000476837203</v>
      </c>
      <c r="F1856">
        <v>1.75239663466629</v>
      </c>
      <c r="G1856">
        <v>1.8028938780566901</v>
      </c>
      <c r="H1856">
        <v>2.6892489163979301</v>
      </c>
      <c r="I1856">
        <v>0.448855148239171</v>
      </c>
      <c r="J1856">
        <v>0.61419411814756897</v>
      </c>
      <c r="K1856">
        <v>12.6172559369352</v>
      </c>
      <c r="L1856">
        <v>11.973270583381</v>
      </c>
      <c r="M1856">
        <v>0.64398535355419295</v>
      </c>
      <c r="N1856">
        <v>5.3785250159471699E-2</v>
      </c>
      <c r="O1856" t="s">
        <v>26</v>
      </c>
    </row>
    <row r="1857" spans="1:15" x14ac:dyDescent="0.3">
      <c r="A1857">
        <v>277795</v>
      </c>
      <c r="B1857" t="s">
        <v>15</v>
      </c>
      <c r="C1857">
        <v>1528</v>
      </c>
      <c r="D1857">
        <v>103</v>
      </c>
      <c r="E1857">
        <v>10.2999999523163</v>
      </c>
      <c r="F1857">
        <v>1.3262547589420799</v>
      </c>
      <c r="G1857">
        <v>1.4181152729356801</v>
      </c>
      <c r="H1857">
        <v>1.5086206890420299</v>
      </c>
      <c r="I1857">
        <v>0.267331268585767</v>
      </c>
      <c r="J1857">
        <v>0.42793174802070399</v>
      </c>
      <c r="K1857">
        <v>13.6604239452613</v>
      </c>
      <c r="L1857">
        <v>13.2254104138595</v>
      </c>
      <c r="M1857">
        <v>0.43501353140182503</v>
      </c>
      <c r="N1857">
        <v>3.2892251944480803E-2</v>
      </c>
      <c r="O1857" t="s">
        <v>26</v>
      </c>
    </row>
    <row r="1858" spans="1:15" x14ac:dyDescent="0.3">
      <c r="A1858">
        <v>277795</v>
      </c>
      <c r="B1858" t="s">
        <v>15</v>
      </c>
      <c r="C1858">
        <v>1535</v>
      </c>
      <c r="D1858">
        <v>84</v>
      </c>
      <c r="E1858">
        <v>8.3999998569488508</v>
      </c>
      <c r="F1858">
        <v>1.90289637839902</v>
      </c>
      <c r="G1858">
        <v>2.5840424915390101</v>
      </c>
      <c r="H1858">
        <v>2.93806616743159</v>
      </c>
      <c r="I1858">
        <v>0.94882078977407602</v>
      </c>
      <c r="J1858">
        <v>1.33791606976646</v>
      </c>
      <c r="K1858">
        <v>15.984329425255099</v>
      </c>
      <c r="L1858">
        <v>15.823648904831201</v>
      </c>
      <c r="M1858">
        <v>0.16068052042390199</v>
      </c>
      <c r="N1858">
        <v>1.0154454348064E-2</v>
      </c>
      <c r="O1858" t="s">
        <v>26</v>
      </c>
    </row>
    <row r="1859" spans="1:15" x14ac:dyDescent="0.3">
      <c r="A1859">
        <v>277795</v>
      </c>
      <c r="B1859" t="s">
        <v>15</v>
      </c>
      <c r="C1859">
        <v>1536</v>
      </c>
      <c r="D1859">
        <v>77</v>
      </c>
      <c r="E1859">
        <v>7.7000000476837203</v>
      </c>
      <c r="F1859">
        <v>5.6552164142041601</v>
      </c>
      <c r="G1859">
        <v>7.1367106592332998</v>
      </c>
      <c r="H1859">
        <v>7.4137210119211296</v>
      </c>
      <c r="I1859">
        <v>4.9683960050660501</v>
      </c>
      <c r="J1859">
        <v>7.8642742277225803</v>
      </c>
      <c r="K1859">
        <v>43.545166450278003</v>
      </c>
      <c r="L1859">
        <v>42.981833344722297</v>
      </c>
      <c r="M1859">
        <v>0.56333310555563498</v>
      </c>
      <c r="N1859">
        <v>1.31063070539034E-2</v>
      </c>
      <c r="O1859" t="s">
        <v>26</v>
      </c>
    </row>
    <row r="1860" spans="1:15" x14ac:dyDescent="0.3">
      <c r="A1860">
        <v>277795</v>
      </c>
      <c r="B1860" t="s">
        <v>15</v>
      </c>
      <c r="C1860">
        <v>1537</v>
      </c>
      <c r="D1860">
        <v>190</v>
      </c>
      <c r="E1860">
        <v>19</v>
      </c>
      <c r="F1860">
        <v>2.31207254026141</v>
      </c>
      <c r="G1860">
        <v>2.6674967822072202</v>
      </c>
      <c r="H1860">
        <v>2.8038134051189298</v>
      </c>
      <c r="I1860">
        <v>0.66783491616398805</v>
      </c>
      <c r="J1860">
        <v>1.8319622525155901</v>
      </c>
      <c r="K1860">
        <v>43.929378346434902</v>
      </c>
      <c r="L1860">
        <v>43.723363401938599</v>
      </c>
      <c r="M1860">
        <v>0.206014944496303</v>
      </c>
      <c r="N1860">
        <v>4.7117817218784398E-3</v>
      </c>
      <c r="O1860" t="s">
        <v>26</v>
      </c>
    </row>
    <row r="1861" spans="1:15" x14ac:dyDescent="0.3">
      <c r="A1861">
        <v>277795</v>
      </c>
      <c r="B1861" t="s">
        <v>15</v>
      </c>
      <c r="C1861">
        <v>1539</v>
      </c>
      <c r="D1861">
        <v>110</v>
      </c>
      <c r="E1861">
        <v>11</v>
      </c>
      <c r="F1861">
        <v>1.5456638285247699</v>
      </c>
      <c r="G1861">
        <v>1.8078084096820599</v>
      </c>
      <c r="H1861">
        <v>2.0774244571940002</v>
      </c>
      <c r="I1861">
        <v>0.506799431000311</v>
      </c>
      <c r="J1861">
        <v>0.83473807271830702</v>
      </c>
      <c r="K1861">
        <v>17.002302099841</v>
      </c>
      <c r="L1861">
        <v>16.376468483532399</v>
      </c>
      <c r="M1861">
        <v>0.62583361630863998</v>
      </c>
      <c r="N1861">
        <v>3.82154197004047E-2</v>
      </c>
      <c r="O1861" t="s">
        <v>26</v>
      </c>
    </row>
    <row r="1862" spans="1:15" x14ac:dyDescent="0.3">
      <c r="A1862">
        <v>277795</v>
      </c>
      <c r="B1862" t="s">
        <v>17</v>
      </c>
      <c r="C1862">
        <v>1543</v>
      </c>
      <c r="D1862">
        <v>251</v>
      </c>
      <c r="E1862">
        <v>25.0999999046326</v>
      </c>
      <c r="F1862">
        <v>2.46090544946503</v>
      </c>
      <c r="G1862">
        <v>3.3403602119335001</v>
      </c>
      <c r="H1862">
        <v>3.5973138634960402</v>
      </c>
      <c r="I1862">
        <v>0.58535824252762403</v>
      </c>
      <c r="J1862">
        <v>1.0664941063503199</v>
      </c>
      <c r="K1862">
        <v>61.768726682085102</v>
      </c>
      <c r="L1862">
        <v>60.475295116274502</v>
      </c>
      <c r="M1862">
        <v>1.29343156581054</v>
      </c>
      <c r="N1862">
        <v>2.1387767737614E-2</v>
      </c>
      <c r="O1862" t="s">
        <v>26</v>
      </c>
    </row>
    <row r="1863" spans="1:15" x14ac:dyDescent="0.3">
      <c r="A1863">
        <v>277795</v>
      </c>
      <c r="B1863" t="s">
        <v>17</v>
      </c>
      <c r="C1863">
        <v>1560</v>
      </c>
      <c r="D1863">
        <v>182</v>
      </c>
      <c r="E1863">
        <v>18.199999809265101</v>
      </c>
      <c r="F1863">
        <v>2.0870672336813199</v>
      </c>
      <c r="G1863">
        <v>2.5124086142815001</v>
      </c>
      <c r="H1863">
        <v>2.8797291841704298</v>
      </c>
      <c r="I1863">
        <v>0.66761555412259399</v>
      </c>
      <c r="J1863">
        <v>1.2275387447009001</v>
      </c>
      <c r="K1863">
        <v>37.984623444458798</v>
      </c>
      <c r="L1863">
        <v>37.749941248947401</v>
      </c>
      <c r="M1863">
        <v>0.23468219551133301</v>
      </c>
      <c r="N1863">
        <v>6.21675657622053E-3</v>
      </c>
      <c r="O1863" t="s">
        <v>26</v>
      </c>
    </row>
    <row r="1864" spans="1:15" x14ac:dyDescent="0.3">
      <c r="A1864">
        <v>277795</v>
      </c>
      <c r="B1864" t="s">
        <v>17</v>
      </c>
      <c r="C1864">
        <v>1561</v>
      </c>
      <c r="D1864">
        <v>38</v>
      </c>
      <c r="E1864">
        <v>3.7999999523162802</v>
      </c>
      <c r="F1864">
        <v>2.43469166386806</v>
      </c>
      <c r="G1864">
        <v>2.9317196915859198</v>
      </c>
      <c r="H1864">
        <v>3.04238057848448</v>
      </c>
      <c r="I1864">
        <v>1.3273612418824301</v>
      </c>
      <c r="J1864">
        <v>1.59264391121321</v>
      </c>
      <c r="K1864">
        <v>9.2518283130694208</v>
      </c>
      <c r="L1864">
        <v>9.1381450171658791</v>
      </c>
      <c r="M1864">
        <v>0.11368329590354299</v>
      </c>
      <c r="N1864">
        <v>1.2440522194602E-2</v>
      </c>
      <c r="O1864" t="s">
        <v>26</v>
      </c>
    </row>
    <row r="1865" spans="1:15" x14ac:dyDescent="0.3">
      <c r="A1865">
        <v>277795</v>
      </c>
      <c r="B1865" t="s">
        <v>17</v>
      </c>
      <c r="C1865">
        <v>1566</v>
      </c>
      <c r="D1865">
        <v>25</v>
      </c>
      <c r="E1865">
        <v>2.5</v>
      </c>
      <c r="F1865">
        <v>2.9520380606764398</v>
      </c>
      <c r="G1865">
        <v>2.9855552034186998</v>
      </c>
      <c r="H1865">
        <v>3.0132333386838801</v>
      </c>
      <c r="I1865">
        <v>0.26574172601520002</v>
      </c>
      <c r="J1865">
        <v>0.36621040235188801</v>
      </c>
      <c r="K1865">
        <v>7.3800951603409199</v>
      </c>
      <c r="L1865">
        <v>7.0805115671928398</v>
      </c>
      <c r="M1865">
        <v>0.29958359314807698</v>
      </c>
      <c r="N1865">
        <v>4.2311009636108898E-2</v>
      </c>
      <c r="O1865" t="s">
        <v>26</v>
      </c>
    </row>
    <row r="1866" spans="1:15" x14ac:dyDescent="0.3">
      <c r="A1866">
        <v>277795</v>
      </c>
      <c r="B1866" t="s">
        <v>17</v>
      </c>
      <c r="C1866">
        <v>1569</v>
      </c>
      <c r="D1866">
        <v>140</v>
      </c>
      <c r="E1866">
        <v>14</v>
      </c>
      <c r="F1866">
        <v>2.18903213724405</v>
      </c>
      <c r="G1866">
        <v>2.4778854480660102</v>
      </c>
      <c r="H1866">
        <v>2.7643524386251501</v>
      </c>
      <c r="I1866">
        <v>0.93413425012866202</v>
      </c>
      <c r="J1866">
        <v>1.3782247710670199</v>
      </c>
      <c r="K1866">
        <v>30.646449856084502</v>
      </c>
      <c r="L1866">
        <v>30.492041902909499</v>
      </c>
      <c r="M1866">
        <v>0.154407953174967</v>
      </c>
      <c r="N1866">
        <v>5.0638771147770798E-3</v>
      </c>
      <c r="O1866" t="s">
        <v>26</v>
      </c>
    </row>
    <row r="1867" spans="1:15" x14ac:dyDescent="0.3">
      <c r="A1867">
        <v>277795</v>
      </c>
      <c r="B1867" t="s">
        <v>17</v>
      </c>
      <c r="C1867">
        <v>1571</v>
      </c>
      <c r="D1867">
        <v>23</v>
      </c>
      <c r="E1867">
        <v>2.2999999523162802</v>
      </c>
      <c r="F1867">
        <v>3.1369228482319098</v>
      </c>
      <c r="G1867">
        <v>3.6033082251498798</v>
      </c>
      <c r="H1867">
        <v>3.92273601150228</v>
      </c>
      <c r="I1867">
        <v>1.9354177653095099</v>
      </c>
      <c r="J1867">
        <v>2.9378711158770301</v>
      </c>
      <c r="K1867">
        <v>7.2149222658401504</v>
      </c>
      <c r="L1867">
        <v>7.0220160345825704</v>
      </c>
      <c r="M1867">
        <v>0.192906231257578</v>
      </c>
      <c r="N1867">
        <v>2.7471630698012998E-2</v>
      </c>
      <c r="O1867" t="s">
        <v>26</v>
      </c>
    </row>
    <row r="1868" spans="1:15" x14ac:dyDescent="0.3">
      <c r="A1868">
        <v>277795</v>
      </c>
      <c r="B1868" t="s">
        <v>17</v>
      </c>
      <c r="C1868">
        <v>1574</v>
      </c>
      <c r="D1868">
        <v>25</v>
      </c>
      <c r="E1868">
        <v>2.5</v>
      </c>
      <c r="F1868">
        <v>3.2759466081391602</v>
      </c>
      <c r="G1868">
        <v>3.4374589048167001</v>
      </c>
      <c r="H1868">
        <v>3.5385050657611501</v>
      </c>
      <c r="I1868">
        <v>0.78772862063879001</v>
      </c>
      <c r="J1868">
        <v>1.33591685591877</v>
      </c>
      <c r="K1868">
        <v>8.1898665969475495</v>
      </c>
      <c r="L1868">
        <v>7.8412978437299596</v>
      </c>
      <c r="M1868">
        <v>0.34856875321759101</v>
      </c>
      <c r="N1868">
        <v>4.4452941357955501E-2</v>
      </c>
      <c r="O1868" t="s">
        <v>26</v>
      </c>
    </row>
    <row r="1869" spans="1:15" x14ac:dyDescent="0.3">
      <c r="A1869">
        <v>277795</v>
      </c>
      <c r="B1869" t="s">
        <v>17</v>
      </c>
      <c r="C1869">
        <v>1580</v>
      </c>
      <c r="D1869">
        <v>103</v>
      </c>
      <c r="E1869">
        <v>10.300000190734901</v>
      </c>
      <c r="F1869">
        <v>2.9401245021451001</v>
      </c>
      <c r="G1869">
        <v>4.2376828749847597</v>
      </c>
      <c r="H1869">
        <v>4.5024330851462997</v>
      </c>
      <c r="I1869">
        <v>2.15841470405622</v>
      </c>
      <c r="J1869">
        <v>3.3511799861743601</v>
      </c>
      <c r="K1869">
        <v>30.283282533814599</v>
      </c>
      <c r="L1869">
        <v>28.035567949692801</v>
      </c>
      <c r="M1869">
        <v>2.2477145841217401</v>
      </c>
      <c r="N1869">
        <v>8.0173677528311602E-2</v>
      </c>
      <c r="O1869" t="s">
        <v>26</v>
      </c>
    </row>
    <row r="1870" spans="1:15" x14ac:dyDescent="0.3">
      <c r="A1870">
        <v>277795</v>
      </c>
      <c r="B1870" t="s">
        <v>17</v>
      </c>
      <c r="C1870">
        <v>1581</v>
      </c>
      <c r="D1870">
        <v>89</v>
      </c>
      <c r="E1870">
        <v>8.9000000953674299</v>
      </c>
      <c r="F1870">
        <v>1.47209741572352</v>
      </c>
      <c r="G1870">
        <v>1.5369346045024099</v>
      </c>
      <c r="H1870">
        <v>1.67810606776159</v>
      </c>
      <c r="I1870">
        <v>0.49484240153139603</v>
      </c>
      <c r="J1870">
        <v>1.1912848294248199</v>
      </c>
      <c r="K1870">
        <v>13.101667103415799</v>
      </c>
      <c r="L1870">
        <v>12.794300111729701</v>
      </c>
      <c r="M1870">
        <v>0.30736699168603099</v>
      </c>
      <c r="N1870">
        <v>2.4023744089310399E-2</v>
      </c>
      <c r="O1870" t="s">
        <v>26</v>
      </c>
    </row>
    <row r="1871" spans="1:15" x14ac:dyDescent="0.3">
      <c r="A1871">
        <v>277795</v>
      </c>
      <c r="B1871" t="s">
        <v>17</v>
      </c>
      <c r="C1871">
        <v>1585</v>
      </c>
      <c r="D1871">
        <v>100</v>
      </c>
      <c r="E1871">
        <v>10</v>
      </c>
      <c r="F1871">
        <v>2.53595944940548</v>
      </c>
      <c r="G1871">
        <v>3.0879161938687201</v>
      </c>
      <c r="H1871">
        <v>3.19368819299955</v>
      </c>
      <c r="I1871">
        <v>0.99210574328720502</v>
      </c>
      <c r="J1871">
        <v>1.5278103736575399</v>
      </c>
      <c r="K1871">
        <v>25.359594482353099</v>
      </c>
      <c r="L1871">
        <v>24.813868006180801</v>
      </c>
      <c r="M1871">
        <v>0.54572647617228398</v>
      </c>
      <c r="N1871">
        <v>2.1992801607405601E-2</v>
      </c>
      <c r="O1871" t="s">
        <v>26</v>
      </c>
    </row>
    <row r="1872" spans="1:15" x14ac:dyDescent="0.3">
      <c r="A1872">
        <v>277795</v>
      </c>
      <c r="B1872" t="s">
        <v>17</v>
      </c>
      <c r="C1872">
        <v>1586</v>
      </c>
      <c r="D1872">
        <v>48</v>
      </c>
      <c r="E1872">
        <v>4.7999999523162797</v>
      </c>
      <c r="F1872">
        <v>1.47680983538511</v>
      </c>
      <c r="G1872">
        <v>1.5943764676561401</v>
      </c>
      <c r="H1872">
        <v>1.6723713856059601</v>
      </c>
      <c r="I1872">
        <v>0.46078084086787002</v>
      </c>
      <c r="J1872">
        <v>0.68534657566145196</v>
      </c>
      <c r="K1872">
        <v>7.0886870917149896</v>
      </c>
      <c r="L1872">
        <v>6.9767331961577401</v>
      </c>
      <c r="M1872">
        <v>0.11195389555724899</v>
      </c>
      <c r="N1872">
        <v>1.60467503069926E-2</v>
      </c>
      <c r="O1872" t="s">
        <v>26</v>
      </c>
    </row>
    <row r="1873" spans="1:15" x14ac:dyDescent="0.3">
      <c r="A1873">
        <v>277795</v>
      </c>
      <c r="B1873" t="s">
        <v>17</v>
      </c>
      <c r="C1873">
        <v>1587</v>
      </c>
      <c r="D1873">
        <v>311</v>
      </c>
      <c r="E1873">
        <v>31.0999999046326</v>
      </c>
      <c r="F1873">
        <v>2.5133770436170799</v>
      </c>
      <c r="G1873">
        <v>2.89478584495403</v>
      </c>
      <c r="H1873">
        <v>3.2492733251222101</v>
      </c>
      <c r="I1873">
        <v>0.55573807436970302</v>
      </c>
      <c r="J1873">
        <v>1.2306187044446799</v>
      </c>
      <c r="K1873">
        <v>78.166025878315693</v>
      </c>
      <c r="L1873">
        <v>74.500818042150598</v>
      </c>
      <c r="M1873">
        <v>3.6652078361651199</v>
      </c>
      <c r="N1873">
        <v>4.9196880416688099E-2</v>
      </c>
      <c r="O1873" t="s">
        <v>26</v>
      </c>
    </row>
    <row r="1874" spans="1:15" x14ac:dyDescent="0.3">
      <c r="A1874">
        <v>277795</v>
      </c>
      <c r="B1874" t="s">
        <v>17</v>
      </c>
      <c r="C1874">
        <v>2083</v>
      </c>
      <c r="D1874">
        <v>44</v>
      </c>
      <c r="E1874">
        <v>4.3999998569488499</v>
      </c>
      <c r="F1874">
        <v>1.5788719525602199</v>
      </c>
      <c r="G1874">
        <v>1.80373410726298</v>
      </c>
      <c r="H1874">
        <v>1.89644369892969</v>
      </c>
      <c r="I1874">
        <v>0.765075378470641</v>
      </c>
      <c r="J1874">
        <v>1.0948899398121701</v>
      </c>
      <c r="K1874">
        <v>6.94703643703573</v>
      </c>
      <c r="L1874">
        <v>6.7796934718837401</v>
      </c>
      <c r="M1874">
        <v>0.16734296515198999</v>
      </c>
      <c r="N1874">
        <v>2.4682969200006299E-2</v>
      </c>
      <c r="O1874" t="s">
        <v>26</v>
      </c>
    </row>
    <row r="1875" spans="1:15" x14ac:dyDescent="0.3">
      <c r="A1875">
        <v>277795</v>
      </c>
      <c r="B1875" t="s">
        <v>17</v>
      </c>
      <c r="C1875">
        <v>2109</v>
      </c>
      <c r="D1875">
        <v>30</v>
      </c>
      <c r="E1875">
        <v>3</v>
      </c>
      <c r="F1875">
        <v>2.0254900187521598</v>
      </c>
      <c r="G1875">
        <v>2.33401583057478</v>
      </c>
      <c r="H1875">
        <v>2.4746553631778001</v>
      </c>
      <c r="I1875">
        <v>0.50450381880070105</v>
      </c>
      <c r="J1875">
        <v>0.71822419534901905</v>
      </c>
      <c r="K1875">
        <v>6.0764699123861998</v>
      </c>
      <c r="L1875">
        <v>5.7950389916753897</v>
      </c>
      <c r="M1875">
        <v>0.28143092071081199</v>
      </c>
      <c r="N1875">
        <v>4.85641116677712E-2</v>
      </c>
      <c r="O1875" t="s">
        <v>26</v>
      </c>
    </row>
    <row r="1876" spans="1:15" x14ac:dyDescent="0.3">
      <c r="A1876">
        <v>277795</v>
      </c>
      <c r="B1876" t="s">
        <v>17</v>
      </c>
      <c r="C1876">
        <v>2127</v>
      </c>
      <c r="D1876">
        <v>38</v>
      </c>
      <c r="E1876">
        <v>3.7999999523162802</v>
      </c>
      <c r="F1876">
        <v>1.9168353407356999</v>
      </c>
      <c r="G1876">
        <v>2.3106352104411099</v>
      </c>
      <c r="H1876">
        <v>2.4721198223888901</v>
      </c>
      <c r="I1876">
        <v>1.05437989547018</v>
      </c>
      <c r="J1876">
        <v>1.2043894043940799</v>
      </c>
      <c r="K1876">
        <v>7.2839742290747296</v>
      </c>
      <c r="L1876">
        <v>7.1149237839780701</v>
      </c>
      <c r="M1876">
        <v>0.16905044509665601</v>
      </c>
      <c r="N1876">
        <v>2.3759979759352699E-2</v>
      </c>
      <c r="O1876" t="s">
        <v>26</v>
      </c>
    </row>
    <row r="1877" spans="1:15" x14ac:dyDescent="0.3">
      <c r="A1877">
        <v>277795</v>
      </c>
      <c r="B1877" t="s">
        <v>17</v>
      </c>
      <c r="C1877">
        <v>2163</v>
      </c>
      <c r="D1877">
        <v>36</v>
      </c>
      <c r="E1877">
        <v>3.6000001430511501</v>
      </c>
      <c r="F1877">
        <v>6.8086635262228397</v>
      </c>
      <c r="G1877">
        <v>7.6077661446449598</v>
      </c>
      <c r="H1877">
        <v>7.8577670105061497</v>
      </c>
      <c r="I1877">
        <v>2.0778720297300302</v>
      </c>
      <c r="J1877">
        <v>2.6981784943796101</v>
      </c>
      <c r="K1877">
        <v>24.511189502280601</v>
      </c>
      <c r="L1877">
        <v>23.6781466478478</v>
      </c>
      <c r="M1877">
        <v>0.83304285443278703</v>
      </c>
      <c r="N1877">
        <v>3.5181928164487702E-2</v>
      </c>
      <c r="O1877" t="s">
        <v>26</v>
      </c>
    </row>
    <row r="1878" spans="1:15" x14ac:dyDescent="0.3">
      <c r="A1878">
        <v>277795</v>
      </c>
      <c r="B1878" t="s">
        <v>17</v>
      </c>
      <c r="C1878">
        <v>2164</v>
      </c>
      <c r="D1878">
        <v>133</v>
      </c>
      <c r="E1878">
        <v>13.2999999523163</v>
      </c>
      <c r="F1878">
        <v>1.3914182503685</v>
      </c>
      <c r="G1878">
        <v>1.4699814839348999</v>
      </c>
      <c r="H1878">
        <v>1.52547863017564</v>
      </c>
      <c r="I1878">
        <v>0.30141014494117502</v>
      </c>
      <c r="J1878">
        <v>1.4747401002059199</v>
      </c>
      <c r="K1878">
        <v>18.505862669190801</v>
      </c>
      <c r="L1878">
        <v>17.464323314966901</v>
      </c>
      <c r="M1878">
        <v>1.04153935422386</v>
      </c>
      <c r="N1878">
        <v>5.9638116830513697E-2</v>
      </c>
      <c r="O1878" t="s">
        <v>26</v>
      </c>
    </row>
    <row r="1879" spans="1:15" x14ac:dyDescent="0.3">
      <c r="A1879">
        <v>277795</v>
      </c>
      <c r="B1879" t="s">
        <v>17</v>
      </c>
      <c r="C1879">
        <v>2177</v>
      </c>
      <c r="D1879">
        <v>13</v>
      </c>
      <c r="E1879">
        <v>1.29999995231628</v>
      </c>
      <c r="F1879">
        <v>7.3141107720868597</v>
      </c>
      <c r="G1879">
        <v>7.7051217081996999</v>
      </c>
      <c r="H1879">
        <v>7.7628143703856498</v>
      </c>
      <c r="I1879">
        <v>1.78722534362674</v>
      </c>
      <c r="J1879">
        <v>2.2332793689286401</v>
      </c>
      <c r="K1879">
        <v>9.5083437479239095</v>
      </c>
      <c r="L1879">
        <v>8.7690403579770493</v>
      </c>
      <c r="M1879">
        <v>0.73930338994685496</v>
      </c>
      <c r="N1879">
        <v>8.4308357558683503E-2</v>
      </c>
      <c r="O1879" t="s">
        <v>26</v>
      </c>
    </row>
    <row r="1880" spans="1:15" x14ac:dyDescent="0.3">
      <c r="A1880">
        <v>277795</v>
      </c>
      <c r="B1880" t="s">
        <v>17</v>
      </c>
      <c r="C1880">
        <v>2178</v>
      </c>
      <c r="D1880">
        <v>214</v>
      </c>
      <c r="E1880">
        <v>21.4000000953674</v>
      </c>
      <c r="F1880">
        <v>2.5519064418130801</v>
      </c>
      <c r="G1880">
        <v>3.3835448835850599</v>
      </c>
      <c r="H1880">
        <v>7.5885710798079096</v>
      </c>
      <c r="I1880">
        <v>0.54002241634798098</v>
      </c>
      <c r="J1880">
        <v>2.7467449807656101</v>
      </c>
      <c r="K1880">
        <v>54.610798278378503</v>
      </c>
      <c r="L1880">
        <v>21.957342506689798</v>
      </c>
      <c r="M1880">
        <v>32.653455771688698</v>
      </c>
      <c r="N1880">
        <v>1.48713150335657</v>
      </c>
      <c r="O1880" t="s">
        <v>26</v>
      </c>
    </row>
    <row r="1881" spans="1:15" x14ac:dyDescent="0.3">
      <c r="A1881">
        <v>277795</v>
      </c>
      <c r="B1881" t="s">
        <v>17</v>
      </c>
      <c r="C1881">
        <v>2179</v>
      </c>
      <c r="D1881">
        <v>242</v>
      </c>
      <c r="E1881">
        <v>24.200000047683702</v>
      </c>
      <c r="F1881">
        <v>1.2900726549633199</v>
      </c>
      <c r="G1881">
        <v>1.3374071584663101</v>
      </c>
      <c r="H1881">
        <v>1.6172943182772099</v>
      </c>
      <c r="I1881">
        <v>0.40211327840685301</v>
      </c>
      <c r="J1881">
        <v>0.56130352601699396</v>
      </c>
      <c r="K1881">
        <v>31.219758273658599</v>
      </c>
      <c r="L1881">
        <v>29.923122900482301</v>
      </c>
      <c r="M1881">
        <v>1.2966353731762399</v>
      </c>
      <c r="N1881">
        <v>4.3332220954629699E-2</v>
      </c>
      <c r="O1881" t="s">
        <v>26</v>
      </c>
    </row>
    <row r="1882" spans="1:15" x14ac:dyDescent="0.3">
      <c r="A1882">
        <v>277795</v>
      </c>
      <c r="B1882" t="s">
        <v>17</v>
      </c>
      <c r="C1882">
        <v>2180</v>
      </c>
      <c r="D1882">
        <v>95</v>
      </c>
      <c r="E1882">
        <v>9.5</v>
      </c>
      <c r="F1882">
        <v>1.4739077747112701</v>
      </c>
      <c r="G1882">
        <v>1.5340868625373101</v>
      </c>
      <c r="H1882">
        <v>1.59727240359847</v>
      </c>
      <c r="I1882">
        <v>0.58874111970828302</v>
      </c>
      <c r="J1882">
        <v>0.89444664584937905</v>
      </c>
      <c r="K1882">
        <v>14.002123901050901</v>
      </c>
      <c r="L1882">
        <v>13.641377536256</v>
      </c>
      <c r="M1882">
        <v>0.36074636479490402</v>
      </c>
      <c r="N1882">
        <v>2.6445009958570201E-2</v>
      </c>
      <c r="O1882" t="s">
        <v>26</v>
      </c>
    </row>
    <row r="1883" spans="1:15" x14ac:dyDescent="0.3">
      <c r="A1883">
        <v>277795</v>
      </c>
      <c r="B1883" t="s">
        <v>17</v>
      </c>
      <c r="C1883">
        <v>2181</v>
      </c>
      <c r="D1883">
        <v>56</v>
      </c>
      <c r="E1883">
        <v>5.5999999046325701</v>
      </c>
      <c r="F1883">
        <v>1.90062904790229</v>
      </c>
      <c r="G1883">
        <v>2.3848927284145098</v>
      </c>
      <c r="H1883">
        <v>2.54078294188034</v>
      </c>
      <c r="I1883">
        <v>1.2488479705567499</v>
      </c>
      <c r="J1883">
        <v>1.69255959861021</v>
      </c>
      <c r="K1883">
        <v>10.6435225840022</v>
      </c>
      <c r="L1883">
        <v>10.4405039379063</v>
      </c>
      <c r="M1883">
        <v>0.203018646095879</v>
      </c>
      <c r="N1883">
        <v>1.9445291846381101E-2</v>
      </c>
      <c r="O1883" t="s">
        <v>26</v>
      </c>
    </row>
    <row r="1884" spans="1:15" x14ac:dyDescent="0.3">
      <c r="A1884">
        <v>277795</v>
      </c>
      <c r="B1884" t="s">
        <v>17</v>
      </c>
      <c r="C1884">
        <v>2182</v>
      </c>
      <c r="D1884">
        <v>27</v>
      </c>
      <c r="E1884">
        <v>2.7000000476837198</v>
      </c>
      <c r="F1884">
        <v>5.03725230682873</v>
      </c>
      <c r="G1884">
        <v>7.0861611397844602</v>
      </c>
      <c r="H1884">
        <v>7.5821324446150697</v>
      </c>
      <c r="I1884">
        <v>5.8355169782160301</v>
      </c>
      <c r="J1884">
        <v>6.1795777324790002</v>
      </c>
      <c r="K1884">
        <v>13.6005812896005</v>
      </c>
      <c r="L1884">
        <v>13.4670607528729</v>
      </c>
      <c r="M1884">
        <v>0.13352053672761399</v>
      </c>
      <c r="N1884">
        <v>9.9146012019831701E-3</v>
      </c>
      <c r="O1884" t="s">
        <v>26</v>
      </c>
    </row>
    <row r="1885" spans="1:15" x14ac:dyDescent="0.3">
      <c r="A1885">
        <v>277795</v>
      </c>
      <c r="B1885" t="s">
        <v>17</v>
      </c>
      <c r="C1885">
        <v>2215</v>
      </c>
      <c r="D1885">
        <v>30</v>
      </c>
      <c r="E1885">
        <v>3</v>
      </c>
      <c r="F1885">
        <v>3.3516717149598101</v>
      </c>
      <c r="G1885">
        <v>5.2805576074473199</v>
      </c>
      <c r="H1885">
        <v>5.8581795959595402</v>
      </c>
      <c r="I1885">
        <v>3.8028067797598202</v>
      </c>
      <c r="J1885">
        <v>4.70933087608993</v>
      </c>
      <c r="K1885">
        <v>10.0550147232169</v>
      </c>
      <c r="L1885">
        <v>9.6623517123338392</v>
      </c>
      <c r="M1885">
        <v>0.39266301088303202</v>
      </c>
      <c r="N1885">
        <v>4.0638451442603099E-2</v>
      </c>
      <c r="O1885" t="s">
        <v>26</v>
      </c>
    </row>
    <row r="1886" spans="1:15" x14ac:dyDescent="0.3">
      <c r="A1886">
        <v>277795</v>
      </c>
      <c r="B1886" t="s">
        <v>17</v>
      </c>
      <c r="C1886">
        <v>2232</v>
      </c>
      <c r="D1886">
        <v>21</v>
      </c>
      <c r="E1886">
        <v>2.0999999046325701</v>
      </c>
      <c r="F1886">
        <v>2.88655118882749</v>
      </c>
      <c r="G1886">
        <v>2.9379751556190898</v>
      </c>
      <c r="H1886">
        <v>4.2401878687682402</v>
      </c>
      <c r="I1886">
        <v>1.7052429120119199</v>
      </c>
      <c r="J1886">
        <v>1.91723111129919</v>
      </c>
      <c r="K1886">
        <v>6.0617571832069599</v>
      </c>
      <c r="L1886">
        <v>4.1324132714927497</v>
      </c>
      <c r="M1886">
        <v>1.9293439117142099</v>
      </c>
      <c r="N1886">
        <v>0.46688067842190201</v>
      </c>
      <c r="O1886" t="s">
        <v>26</v>
      </c>
    </row>
    <row r="1887" spans="1:15" x14ac:dyDescent="0.3">
      <c r="A1887">
        <v>277795</v>
      </c>
      <c r="B1887" t="s">
        <v>17</v>
      </c>
      <c r="C1887">
        <v>2263</v>
      </c>
      <c r="D1887">
        <v>66</v>
      </c>
      <c r="E1887">
        <v>6.6000001430511501</v>
      </c>
      <c r="F1887">
        <v>2.55703096103487</v>
      </c>
      <c r="G1887">
        <v>3.1343064483473602</v>
      </c>
      <c r="H1887">
        <v>3.3077360548196899</v>
      </c>
      <c r="I1887">
        <v>0.33821821645821898</v>
      </c>
      <c r="J1887">
        <v>0.57758989009795303</v>
      </c>
      <c r="K1887">
        <v>16.876404639708099</v>
      </c>
      <c r="L1887">
        <v>16.169103082022101</v>
      </c>
      <c r="M1887">
        <v>0.70730155768599401</v>
      </c>
      <c r="N1887">
        <v>4.3744019324882602E-2</v>
      </c>
      <c r="O1887" t="s">
        <v>26</v>
      </c>
    </row>
    <row r="1888" spans="1:15" x14ac:dyDescent="0.3">
      <c r="A1888">
        <v>277795</v>
      </c>
      <c r="B1888" t="s">
        <v>17</v>
      </c>
      <c r="C1888">
        <v>2264</v>
      </c>
      <c r="D1888">
        <v>53</v>
      </c>
      <c r="E1888">
        <v>5.2999999523162797</v>
      </c>
      <c r="F1888">
        <v>2.0250346763676501</v>
      </c>
      <c r="G1888">
        <v>2.4763205543517799</v>
      </c>
      <c r="H1888">
        <v>2.6919579527684698</v>
      </c>
      <c r="I1888">
        <v>1.18862663681587</v>
      </c>
      <c r="J1888">
        <v>1.79633603333839</v>
      </c>
      <c r="K1888">
        <v>10.732683708668199</v>
      </c>
      <c r="L1888">
        <v>10.2279347672431</v>
      </c>
      <c r="M1888">
        <v>0.50474894142506299</v>
      </c>
      <c r="N1888">
        <v>4.9350035262408602E-2</v>
      </c>
      <c r="O1888" t="s">
        <v>26</v>
      </c>
    </row>
    <row r="1889" spans="1:15" x14ac:dyDescent="0.3">
      <c r="A1889">
        <v>277795</v>
      </c>
      <c r="B1889" t="s">
        <v>17</v>
      </c>
      <c r="C1889">
        <v>2265</v>
      </c>
      <c r="D1889">
        <v>47</v>
      </c>
      <c r="E1889">
        <v>4.6999998092651403</v>
      </c>
      <c r="F1889">
        <v>4.3600258009251904</v>
      </c>
      <c r="G1889">
        <v>6.5061616046964703</v>
      </c>
      <c r="H1889">
        <v>7.3951737650330003</v>
      </c>
      <c r="I1889">
        <v>5.91050525964065</v>
      </c>
      <c r="J1889">
        <v>6.9044987463499199</v>
      </c>
      <c r="K1889">
        <v>20.492120506528501</v>
      </c>
      <c r="L1889">
        <v>19.8696801903066</v>
      </c>
      <c r="M1889">
        <v>0.62244031622188001</v>
      </c>
      <c r="N1889">
        <v>3.13261366192263E-2</v>
      </c>
      <c r="O1889" t="s">
        <v>26</v>
      </c>
    </row>
    <row r="1890" spans="1:15" x14ac:dyDescent="0.3">
      <c r="A1890">
        <v>277795</v>
      </c>
      <c r="B1890" t="s">
        <v>17</v>
      </c>
      <c r="C1890">
        <v>2266</v>
      </c>
      <c r="D1890">
        <v>51</v>
      </c>
      <c r="E1890">
        <v>5.0999999046325701</v>
      </c>
      <c r="F1890">
        <v>2.12144071503094</v>
      </c>
      <c r="G1890">
        <v>2.4942154575444699</v>
      </c>
      <c r="H1890">
        <v>2.58715162363672</v>
      </c>
      <c r="I1890">
        <v>0.85650291643522902</v>
      </c>
      <c r="J1890">
        <v>1.01138015574462</v>
      </c>
      <c r="K1890">
        <v>10.819347547950599</v>
      </c>
      <c r="L1890">
        <v>10.6130058471153</v>
      </c>
      <c r="M1890">
        <v>0.20634170083532899</v>
      </c>
      <c r="N1890">
        <v>1.9442343084302999E-2</v>
      </c>
      <c r="O1890" t="s">
        <v>26</v>
      </c>
    </row>
    <row r="1891" spans="1:15" x14ac:dyDescent="0.3">
      <c r="A1891">
        <v>277795</v>
      </c>
      <c r="B1891" t="s">
        <v>17</v>
      </c>
      <c r="C1891">
        <v>2302</v>
      </c>
      <c r="D1891">
        <v>26</v>
      </c>
      <c r="E1891">
        <v>2.5999999046325701</v>
      </c>
      <c r="F1891">
        <v>2.8033835948291999</v>
      </c>
      <c r="G1891">
        <v>3.0651998823108202</v>
      </c>
      <c r="H1891">
        <v>3.2982372319171702</v>
      </c>
      <c r="I1891">
        <v>1.5160972371453401</v>
      </c>
      <c r="J1891">
        <v>2.1274842649530901</v>
      </c>
      <c r="K1891">
        <v>7.2887970349348397</v>
      </c>
      <c r="L1891">
        <v>5.1623020101710404</v>
      </c>
      <c r="M1891">
        <v>2.1264950247638001</v>
      </c>
      <c r="N1891">
        <v>0.41192766726434699</v>
      </c>
      <c r="O1891" t="s">
        <v>26</v>
      </c>
    </row>
    <row r="1892" spans="1:15" x14ac:dyDescent="0.3">
      <c r="A1892">
        <v>277795</v>
      </c>
      <c r="B1892" t="s">
        <v>17</v>
      </c>
      <c r="C1892">
        <v>2372</v>
      </c>
      <c r="D1892">
        <v>25</v>
      </c>
      <c r="E1892">
        <v>2.5</v>
      </c>
      <c r="F1892">
        <v>2.76643802011625</v>
      </c>
      <c r="G1892">
        <v>2.8687883902957898</v>
      </c>
      <c r="H1892">
        <v>3.0998107371710502</v>
      </c>
      <c r="I1892">
        <v>0.26331911533334101</v>
      </c>
      <c r="J1892">
        <v>0.52084956841561802</v>
      </c>
      <c r="K1892">
        <v>6.9160950131510104</v>
      </c>
      <c r="L1892">
        <v>6.3793992248396201</v>
      </c>
      <c r="M1892">
        <v>0.53669578831138398</v>
      </c>
      <c r="N1892">
        <v>8.4129519002610606E-2</v>
      </c>
      <c r="O1892" t="s">
        <v>26</v>
      </c>
    </row>
    <row r="1893" spans="1:15" x14ac:dyDescent="0.3">
      <c r="A1893">
        <v>277795</v>
      </c>
      <c r="B1893" t="s">
        <v>17</v>
      </c>
      <c r="C1893">
        <v>2373</v>
      </c>
      <c r="D1893">
        <v>45</v>
      </c>
      <c r="E1893">
        <v>4.5</v>
      </c>
      <c r="F1893">
        <v>2.23895060879223</v>
      </c>
      <c r="G1893">
        <v>2.6504853142522302</v>
      </c>
      <c r="H1893">
        <v>2.8562361267260901</v>
      </c>
      <c r="I1893">
        <v>0.83581468716866403</v>
      </c>
      <c r="J1893">
        <v>0.97955082083860401</v>
      </c>
      <c r="K1893">
        <v>10.0752778056175</v>
      </c>
      <c r="L1893">
        <v>9.8651103280165096</v>
      </c>
      <c r="M1893">
        <v>0.21016747760101301</v>
      </c>
      <c r="N1893">
        <v>2.1304118313218101E-2</v>
      </c>
      <c r="O1893" t="s">
        <v>26</v>
      </c>
    </row>
    <row r="1894" spans="1:15" x14ac:dyDescent="0.3">
      <c r="A1894">
        <v>277795</v>
      </c>
      <c r="B1894" t="s">
        <v>17</v>
      </c>
      <c r="C1894">
        <v>2395</v>
      </c>
      <c r="D1894">
        <v>101</v>
      </c>
      <c r="E1894">
        <v>10.0999999046326</v>
      </c>
      <c r="F1894">
        <v>1.5832903515736201</v>
      </c>
      <c r="G1894">
        <v>1.67009197058021</v>
      </c>
      <c r="H1894">
        <v>1.7504598163687799</v>
      </c>
      <c r="I1894">
        <v>0.54406800353692997</v>
      </c>
      <c r="J1894">
        <v>0.83702711186837397</v>
      </c>
      <c r="K1894">
        <v>15.991232388166001</v>
      </c>
      <c r="L1894">
        <v>15.6735415951524</v>
      </c>
      <c r="M1894">
        <v>0.31769079301354702</v>
      </c>
      <c r="N1894">
        <v>2.0269241070046601E-2</v>
      </c>
      <c r="O1894" t="s">
        <v>26</v>
      </c>
    </row>
    <row r="1895" spans="1:15" x14ac:dyDescent="0.3">
      <c r="A1895">
        <v>277795</v>
      </c>
      <c r="B1895" t="s">
        <v>17</v>
      </c>
      <c r="C1895">
        <v>2398</v>
      </c>
      <c r="D1895">
        <v>97</v>
      </c>
      <c r="E1895">
        <v>9.7000000476837194</v>
      </c>
      <c r="F1895">
        <v>2.4506040211899198</v>
      </c>
      <c r="G1895">
        <v>2.9166307841092198</v>
      </c>
      <c r="H1895">
        <v>2.9973417565495599</v>
      </c>
      <c r="I1895">
        <v>0.73626651020205602</v>
      </c>
      <c r="J1895">
        <v>1.21728275047961</v>
      </c>
      <c r="K1895">
        <v>23.770859142993199</v>
      </c>
      <c r="L1895">
        <v>23.577608943774599</v>
      </c>
      <c r="M1895">
        <v>0.19325019921860301</v>
      </c>
      <c r="N1895">
        <v>8.1963442382748004E-3</v>
      </c>
      <c r="O1895" t="s">
        <v>26</v>
      </c>
    </row>
    <row r="1896" spans="1:15" x14ac:dyDescent="0.3">
      <c r="A1896">
        <v>277795</v>
      </c>
      <c r="B1896" t="s">
        <v>17</v>
      </c>
      <c r="C1896">
        <v>2399</v>
      </c>
      <c r="D1896">
        <v>33</v>
      </c>
      <c r="E1896">
        <v>3.2999999523162802</v>
      </c>
      <c r="F1896">
        <v>2.9577345115892402</v>
      </c>
      <c r="G1896">
        <v>3.07017304889568</v>
      </c>
      <c r="H1896">
        <v>3.1221155191342702</v>
      </c>
      <c r="I1896">
        <v>0.35188637959632102</v>
      </c>
      <c r="J1896">
        <v>0.74608070305793595</v>
      </c>
      <c r="K1896">
        <v>9.7605237786450001</v>
      </c>
      <c r="L1896">
        <v>9.4482528640313994</v>
      </c>
      <c r="M1896">
        <v>0.31227091461359902</v>
      </c>
      <c r="N1896">
        <v>3.3050651703277797E-2</v>
      </c>
      <c r="O1896" t="s">
        <v>26</v>
      </c>
    </row>
    <row r="1897" spans="1:15" x14ac:dyDescent="0.3">
      <c r="A1897">
        <v>277795</v>
      </c>
      <c r="B1897" t="s">
        <v>17</v>
      </c>
      <c r="C1897">
        <v>2402</v>
      </c>
      <c r="D1897">
        <v>79</v>
      </c>
      <c r="E1897">
        <v>7.8999998569488499</v>
      </c>
      <c r="F1897">
        <v>1.52010863944872</v>
      </c>
      <c r="G1897">
        <v>1.7697529978739199</v>
      </c>
      <c r="H1897">
        <v>2.2719025129601298</v>
      </c>
      <c r="I1897">
        <v>0.236845594318288</v>
      </c>
      <c r="J1897">
        <v>0.73219322794350505</v>
      </c>
      <c r="K1897">
        <v>12.0088580220467</v>
      </c>
      <c r="L1897">
        <v>11.7130333479077</v>
      </c>
      <c r="M1897">
        <v>0.29582467413899799</v>
      </c>
      <c r="N1897">
        <v>2.52560259458189E-2</v>
      </c>
      <c r="O1897" t="s">
        <v>26</v>
      </c>
    </row>
    <row r="1898" spans="1:15" x14ac:dyDescent="0.3">
      <c r="A1898">
        <v>277795</v>
      </c>
      <c r="B1898" t="s">
        <v>17</v>
      </c>
      <c r="C1898">
        <v>2404</v>
      </c>
      <c r="D1898">
        <v>66</v>
      </c>
      <c r="E1898">
        <v>6.5999999046325701</v>
      </c>
      <c r="F1898">
        <v>1.4661461053512601</v>
      </c>
      <c r="G1898">
        <v>1.6136055060299099</v>
      </c>
      <c r="H1898">
        <v>1.8215299011919099</v>
      </c>
      <c r="I1898">
        <v>0.74026789925880199</v>
      </c>
      <c r="J1898">
        <v>1.33996449226422</v>
      </c>
      <c r="K1898">
        <v>9.67656418202127</v>
      </c>
      <c r="L1898">
        <v>9.02785707765225</v>
      </c>
      <c r="M1898">
        <v>0.64870710436901802</v>
      </c>
      <c r="N1898">
        <v>7.1856155762018203E-2</v>
      </c>
      <c r="O1898" t="s">
        <v>26</v>
      </c>
    </row>
    <row r="1899" spans="1:15" x14ac:dyDescent="0.3">
      <c r="A1899">
        <v>277795</v>
      </c>
      <c r="B1899" t="s">
        <v>17</v>
      </c>
      <c r="C1899">
        <v>2419</v>
      </c>
      <c r="D1899">
        <v>62</v>
      </c>
      <c r="E1899">
        <v>6.1999998092651403</v>
      </c>
      <c r="F1899">
        <v>1.3231493895511399</v>
      </c>
      <c r="G1899">
        <v>1.42556568430965</v>
      </c>
      <c r="H1899">
        <v>1.50831138176534</v>
      </c>
      <c r="I1899">
        <v>0.69502237237551501</v>
      </c>
      <c r="J1899">
        <v>1.01940828652837</v>
      </c>
      <c r="K1899">
        <v>8.2035260432152093</v>
      </c>
      <c r="L1899">
        <v>8.0619515423799708</v>
      </c>
      <c r="M1899">
        <v>0.14157450083523301</v>
      </c>
      <c r="N1899">
        <v>1.75608225987227E-2</v>
      </c>
      <c r="O1899" t="s">
        <v>26</v>
      </c>
    </row>
    <row r="1900" spans="1:15" x14ac:dyDescent="0.3">
      <c r="A1900">
        <v>277795</v>
      </c>
      <c r="B1900" t="s">
        <v>17</v>
      </c>
      <c r="C1900">
        <v>2420</v>
      </c>
      <c r="D1900">
        <v>47</v>
      </c>
      <c r="E1900">
        <v>4.6999998092651403</v>
      </c>
      <c r="F1900">
        <v>1.41039191267223</v>
      </c>
      <c r="G1900">
        <v>1.53494316638777</v>
      </c>
      <c r="H1900">
        <v>1.65714976374657</v>
      </c>
      <c r="I1900">
        <v>0.76728392999884998</v>
      </c>
      <c r="J1900">
        <v>0.79177403737379703</v>
      </c>
      <c r="K1900">
        <v>6.6288417885275699</v>
      </c>
      <c r="L1900">
        <v>6.4640143804810801</v>
      </c>
      <c r="M1900">
        <v>0.16482740804649201</v>
      </c>
      <c r="N1900">
        <v>2.54992328829295E-2</v>
      </c>
      <c r="O1900" t="s">
        <v>26</v>
      </c>
    </row>
    <row r="1901" spans="1:15" x14ac:dyDescent="0.3">
      <c r="A1901">
        <v>277795</v>
      </c>
      <c r="B1901" t="s">
        <v>17</v>
      </c>
      <c r="C1901">
        <v>2432</v>
      </c>
      <c r="D1901">
        <v>89</v>
      </c>
      <c r="E1901">
        <v>8.8999998569488508</v>
      </c>
      <c r="F1901">
        <v>1.4123042836034001</v>
      </c>
      <c r="G1901">
        <v>1.64972945338306</v>
      </c>
      <c r="H1901">
        <v>1.7571354229140399</v>
      </c>
      <c r="I1901">
        <v>0.64634299825374597</v>
      </c>
      <c r="J1901">
        <v>1.2468965615908101</v>
      </c>
      <c r="K1901">
        <v>12.569507966368199</v>
      </c>
      <c r="L1901">
        <v>11.726723710648701</v>
      </c>
      <c r="M1901">
        <v>0.84278425571951299</v>
      </c>
      <c r="N1901">
        <v>7.1868688690448698E-2</v>
      </c>
      <c r="O1901" t="s">
        <v>26</v>
      </c>
    </row>
    <row r="1902" spans="1:15" x14ac:dyDescent="0.3">
      <c r="A1902">
        <v>277795</v>
      </c>
      <c r="B1902" t="s">
        <v>17</v>
      </c>
      <c r="C1902">
        <v>2533</v>
      </c>
      <c r="D1902">
        <v>62</v>
      </c>
      <c r="E1902">
        <v>6.2000000476837203</v>
      </c>
      <c r="F1902">
        <v>1.2096829273273</v>
      </c>
      <c r="G1902">
        <v>1.27145248388901</v>
      </c>
      <c r="H1902">
        <v>1.3542173388809</v>
      </c>
      <c r="I1902">
        <v>0.36152876373702098</v>
      </c>
      <c r="J1902">
        <v>0.90060985956552297</v>
      </c>
      <c r="K1902">
        <v>7.5000342048546997</v>
      </c>
      <c r="L1902">
        <v>7.3131717853958396</v>
      </c>
      <c r="M1902">
        <v>0.18686241945885801</v>
      </c>
      <c r="N1902">
        <v>2.5551487773337399E-2</v>
      </c>
      <c r="O1902" t="s">
        <v>26</v>
      </c>
    </row>
    <row r="1903" spans="1:15" x14ac:dyDescent="0.3">
      <c r="A1903">
        <v>277795</v>
      </c>
      <c r="B1903" t="s">
        <v>17</v>
      </c>
      <c r="C1903">
        <v>2536</v>
      </c>
      <c r="D1903">
        <v>92</v>
      </c>
      <c r="E1903">
        <v>9.1999998092651403</v>
      </c>
      <c r="F1903">
        <v>1.2295610682092499</v>
      </c>
      <c r="G1903">
        <v>1.34204546337871</v>
      </c>
      <c r="H1903">
        <v>1.54715463821841</v>
      </c>
      <c r="I1903">
        <v>0.63965490777496203</v>
      </c>
      <c r="J1903">
        <v>0.82887976126014096</v>
      </c>
      <c r="K1903">
        <v>11.311961635761399</v>
      </c>
      <c r="L1903">
        <v>9.8860237664661899</v>
      </c>
      <c r="M1903">
        <v>1.4259378692951801</v>
      </c>
      <c r="N1903">
        <v>0.144237754528977</v>
      </c>
      <c r="O1903" t="s">
        <v>26</v>
      </c>
    </row>
    <row r="1904" spans="1:15" x14ac:dyDescent="0.3">
      <c r="A1904">
        <v>277795</v>
      </c>
      <c r="B1904" t="s">
        <v>17</v>
      </c>
      <c r="C1904">
        <v>2553</v>
      </c>
      <c r="D1904">
        <v>38</v>
      </c>
      <c r="E1904">
        <v>3.7999999523162802</v>
      </c>
      <c r="F1904">
        <v>1.7567135048078</v>
      </c>
      <c r="G1904">
        <v>2.1273867739577499</v>
      </c>
      <c r="H1904">
        <v>3.5444914872517201</v>
      </c>
      <c r="I1904">
        <v>3.6713381871008297E-2</v>
      </c>
      <c r="J1904">
        <v>0.15456606025261899</v>
      </c>
      <c r="K1904">
        <v>6.6755111454324103</v>
      </c>
      <c r="L1904">
        <v>5.6122944521869202</v>
      </c>
      <c r="M1904">
        <v>1.0632166932455001</v>
      </c>
      <c r="N1904">
        <v>0.18944421079531901</v>
      </c>
      <c r="O1904" t="s">
        <v>26</v>
      </c>
    </row>
    <row r="1905" spans="1:15" x14ac:dyDescent="0.3">
      <c r="A1905">
        <v>277795</v>
      </c>
      <c r="B1905" t="s">
        <v>17</v>
      </c>
      <c r="C1905">
        <v>2554</v>
      </c>
      <c r="D1905">
        <v>85</v>
      </c>
      <c r="E1905">
        <v>8.5</v>
      </c>
      <c r="F1905">
        <v>1.3672886902300501</v>
      </c>
      <c r="G1905">
        <v>1.46699009013097</v>
      </c>
      <c r="H1905">
        <v>1.6390490847604</v>
      </c>
      <c r="I1905">
        <v>0.55281303175705798</v>
      </c>
      <c r="J1905">
        <v>0.87358846114779398</v>
      </c>
      <c r="K1905">
        <v>11.621953864783301</v>
      </c>
      <c r="L1905">
        <v>11.466541297845099</v>
      </c>
      <c r="M1905">
        <v>0.15541256693827399</v>
      </c>
      <c r="N1905">
        <v>1.35535697209307E-2</v>
      </c>
      <c r="O1905" t="s">
        <v>26</v>
      </c>
    </row>
    <row r="1906" spans="1:15" x14ac:dyDescent="0.3">
      <c r="A1906">
        <v>277795</v>
      </c>
      <c r="B1906" t="s">
        <v>17</v>
      </c>
      <c r="C1906">
        <v>2555</v>
      </c>
      <c r="D1906">
        <v>59</v>
      </c>
      <c r="E1906">
        <v>5.9000000953674299</v>
      </c>
      <c r="F1906">
        <v>1.63639817465871</v>
      </c>
      <c r="G1906">
        <v>1.8979371001827201</v>
      </c>
      <c r="H1906">
        <v>1.93830039184068</v>
      </c>
      <c r="I1906">
        <v>0.77515019437509702</v>
      </c>
      <c r="J1906">
        <v>1.26141708733828</v>
      </c>
      <c r="K1906">
        <v>9.6547493123395594</v>
      </c>
      <c r="L1906">
        <v>9.47884275946965</v>
      </c>
      <c r="M1906">
        <v>0.17590655286991499</v>
      </c>
      <c r="N1906">
        <v>1.85578089365581E-2</v>
      </c>
      <c r="O1906" t="s">
        <v>26</v>
      </c>
    </row>
    <row r="1907" spans="1:15" x14ac:dyDescent="0.3">
      <c r="A1907">
        <v>277795</v>
      </c>
      <c r="B1907" t="s">
        <v>17</v>
      </c>
      <c r="C1907">
        <v>2584</v>
      </c>
      <c r="D1907">
        <v>106</v>
      </c>
      <c r="E1907">
        <v>10.5999999046326</v>
      </c>
      <c r="F1907">
        <v>1.78411206238301</v>
      </c>
      <c r="G1907">
        <v>1.86810313341805</v>
      </c>
      <c r="H1907">
        <v>3.16149564223445</v>
      </c>
      <c r="I1907">
        <v>1.2421157037283801</v>
      </c>
      <c r="J1907">
        <v>2.21110224287338</v>
      </c>
      <c r="K1907">
        <v>18.911587619216</v>
      </c>
      <c r="L1907">
        <v>18.3206783667301</v>
      </c>
      <c r="M1907">
        <v>0.59090925248589699</v>
      </c>
      <c r="N1907">
        <v>3.2253677547168402E-2</v>
      </c>
      <c r="O1907" t="s">
        <v>26</v>
      </c>
    </row>
    <row r="1908" spans="1:15" x14ac:dyDescent="0.3">
      <c r="A1908">
        <v>277795</v>
      </c>
      <c r="B1908" t="s">
        <v>17</v>
      </c>
      <c r="C1908">
        <v>2608</v>
      </c>
      <c r="D1908">
        <v>184</v>
      </c>
      <c r="E1908">
        <v>18.4000000953674</v>
      </c>
      <c r="F1908">
        <v>1.4166400226742999</v>
      </c>
      <c r="G1908">
        <v>1.5117063838496601</v>
      </c>
      <c r="H1908">
        <v>1.7738500771132399</v>
      </c>
      <c r="I1908">
        <v>0.46214833707252101</v>
      </c>
      <c r="J1908">
        <v>0.74861498615838995</v>
      </c>
      <c r="K1908">
        <v>26.066176508235198</v>
      </c>
      <c r="L1908">
        <v>21.1624636594088</v>
      </c>
      <c r="M1908">
        <v>4.9037128488263697</v>
      </c>
      <c r="N1908">
        <v>0.23171748468171199</v>
      </c>
      <c r="O1908" t="s">
        <v>26</v>
      </c>
    </row>
    <row r="1909" spans="1:15" x14ac:dyDescent="0.3">
      <c r="A1909">
        <v>277795</v>
      </c>
      <c r="B1909" t="s">
        <v>17</v>
      </c>
      <c r="C1909">
        <v>2609</v>
      </c>
      <c r="D1909">
        <v>58</v>
      </c>
      <c r="E1909">
        <v>5.7999999523162797</v>
      </c>
      <c r="F1909">
        <v>1.2704015187247599</v>
      </c>
      <c r="G1909">
        <v>1.32968373287659</v>
      </c>
      <c r="H1909">
        <v>1.4195192326285799</v>
      </c>
      <c r="I1909">
        <v>0.44317502924151603</v>
      </c>
      <c r="J1909">
        <v>0.62409168132779402</v>
      </c>
      <c r="K1909">
        <v>7.3683287476686798</v>
      </c>
      <c r="L1909">
        <v>7.2295128945159197</v>
      </c>
      <c r="M1909">
        <v>0.13881585315276501</v>
      </c>
      <c r="N1909">
        <v>1.9201273333099102E-2</v>
      </c>
      <c r="O1909" t="s">
        <v>26</v>
      </c>
    </row>
    <row r="1910" spans="1:15" x14ac:dyDescent="0.3">
      <c r="A1910">
        <v>277795</v>
      </c>
      <c r="B1910" t="s">
        <v>17</v>
      </c>
      <c r="C1910">
        <v>2610</v>
      </c>
      <c r="D1910">
        <v>19</v>
      </c>
      <c r="E1910">
        <v>1.8999998569488501</v>
      </c>
      <c r="F1910">
        <v>4.5829585512570796</v>
      </c>
      <c r="G1910">
        <v>6.2986623835148299</v>
      </c>
      <c r="H1910">
        <v>6.6528226632209204</v>
      </c>
      <c r="I1910">
        <v>5.1057339869431804</v>
      </c>
      <c r="J1910">
        <v>6.0674038327272202</v>
      </c>
      <c r="K1910">
        <v>8.7076205842753307</v>
      </c>
      <c r="L1910">
        <v>8.4832203901390102</v>
      </c>
      <c r="M1910">
        <v>0.22440019413632201</v>
      </c>
      <c r="N1910">
        <v>2.64522414621183E-2</v>
      </c>
      <c r="O1910" t="s">
        <v>26</v>
      </c>
    </row>
    <row r="1911" spans="1:15" x14ac:dyDescent="0.3">
      <c r="A1911">
        <v>277795</v>
      </c>
      <c r="B1911" t="s">
        <v>17</v>
      </c>
      <c r="C1911">
        <v>2625</v>
      </c>
      <c r="D1911">
        <v>19</v>
      </c>
      <c r="E1911">
        <v>1.9000000953674301</v>
      </c>
      <c r="F1911">
        <v>3.40616641282576</v>
      </c>
      <c r="G1911">
        <v>3.89586650747031</v>
      </c>
      <c r="H1911">
        <v>4.3182139421981702</v>
      </c>
      <c r="I1911">
        <v>1.2430613448982299</v>
      </c>
      <c r="J1911">
        <v>2.69930473422506</v>
      </c>
      <c r="K1911">
        <v>6.4717165915529398</v>
      </c>
      <c r="L1911">
        <v>5.5623049912515201</v>
      </c>
      <c r="M1911">
        <v>0.90941160030141899</v>
      </c>
      <c r="N1911">
        <v>0.16349545768018001</v>
      </c>
      <c r="O1911" t="s">
        <v>26</v>
      </c>
    </row>
    <row r="1912" spans="1:15" x14ac:dyDescent="0.3">
      <c r="A1912">
        <v>277795</v>
      </c>
      <c r="B1912" t="s">
        <v>17</v>
      </c>
      <c r="C1912">
        <v>2632</v>
      </c>
      <c r="D1912">
        <v>105</v>
      </c>
      <c r="E1912">
        <v>10.5</v>
      </c>
      <c r="F1912">
        <v>1.53934373260621</v>
      </c>
      <c r="G1912">
        <v>1.8353474556329099</v>
      </c>
      <c r="H1912">
        <v>2.1280006363534398</v>
      </c>
      <c r="I1912">
        <v>0.60940646480084004</v>
      </c>
      <c r="J1912">
        <v>1.13351436300363</v>
      </c>
      <c r="K1912">
        <v>16.1631090804545</v>
      </c>
      <c r="L1912">
        <v>15.844553511065801</v>
      </c>
      <c r="M1912">
        <v>0.318555569388696</v>
      </c>
      <c r="N1912">
        <v>2.0105051818987401E-2</v>
      </c>
      <c r="O1912" t="s">
        <v>26</v>
      </c>
    </row>
    <row r="1913" spans="1:15" x14ac:dyDescent="0.3">
      <c r="A1913">
        <v>277795</v>
      </c>
      <c r="B1913" t="s">
        <v>17</v>
      </c>
      <c r="C1913">
        <v>2643</v>
      </c>
      <c r="D1913">
        <v>14</v>
      </c>
      <c r="E1913">
        <v>1.4000000953674301</v>
      </c>
      <c r="F1913">
        <v>5.1419515035044503</v>
      </c>
      <c r="G1913">
        <v>5.5374759289919098</v>
      </c>
      <c r="H1913">
        <v>5.9377458189864303</v>
      </c>
      <c r="I1913">
        <v>2.0422138725619399</v>
      </c>
      <c r="J1913">
        <v>2.2443750737668799</v>
      </c>
      <c r="K1913">
        <v>7.1987325933544097</v>
      </c>
      <c r="L1913">
        <v>6.5922695074497897</v>
      </c>
      <c r="M1913">
        <v>0.60646308590461995</v>
      </c>
      <c r="N1913">
        <v>9.1996100162359595E-2</v>
      </c>
      <c r="O1913" t="s">
        <v>26</v>
      </c>
    </row>
    <row r="1914" spans="1:15" x14ac:dyDescent="0.3">
      <c r="A1914">
        <v>277795</v>
      </c>
      <c r="B1914" t="s">
        <v>17</v>
      </c>
      <c r="C1914">
        <v>2644</v>
      </c>
      <c r="D1914">
        <v>14</v>
      </c>
      <c r="E1914">
        <v>1.4000000953674301</v>
      </c>
      <c r="F1914">
        <v>4.5521103263262601</v>
      </c>
      <c r="G1914">
        <v>5.9343420201353299</v>
      </c>
      <c r="H1914">
        <v>6.0884978935037299</v>
      </c>
      <c r="I1914">
        <v>-0.26888392286382901</v>
      </c>
      <c r="J1914">
        <v>-0.211869656390065</v>
      </c>
      <c r="K1914">
        <v>6.3729547623302203</v>
      </c>
      <c r="L1914">
        <v>5.7339746707546801</v>
      </c>
      <c r="M1914">
        <v>0.63898009157553204</v>
      </c>
      <c r="N1914">
        <v>0.111437550436795</v>
      </c>
      <c r="O1914" t="s">
        <v>26</v>
      </c>
    </row>
    <row r="1915" spans="1:15" x14ac:dyDescent="0.3">
      <c r="A1915">
        <v>277795</v>
      </c>
      <c r="B1915" t="s">
        <v>17</v>
      </c>
      <c r="C1915">
        <v>2657</v>
      </c>
      <c r="D1915">
        <v>57</v>
      </c>
      <c r="E1915">
        <v>5.7000000476837203</v>
      </c>
      <c r="F1915">
        <v>1.40712902102311</v>
      </c>
      <c r="G1915">
        <v>1.5989194441561001</v>
      </c>
      <c r="H1915">
        <v>1.69939794897825</v>
      </c>
      <c r="I1915">
        <v>0.48656602995730702</v>
      </c>
      <c r="J1915">
        <v>0.66730440929877599</v>
      </c>
      <c r="K1915">
        <v>8.0206354572560805</v>
      </c>
      <c r="L1915">
        <v>7.83911961998691</v>
      </c>
      <c r="M1915">
        <v>0.18151583726916701</v>
      </c>
      <c r="N1915">
        <v>2.3155130431530498E-2</v>
      </c>
      <c r="O1915" t="s">
        <v>26</v>
      </c>
    </row>
    <row r="1916" spans="1:15" x14ac:dyDescent="0.3">
      <c r="A1916">
        <v>277795</v>
      </c>
      <c r="B1916" t="s">
        <v>17</v>
      </c>
      <c r="C1916">
        <v>2693</v>
      </c>
      <c r="D1916">
        <v>70</v>
      </c>
      <c r="E1916">
        <v>7</v>
      </c>
      <c r="F1916">
        <v>1.26396228917862</v>
      </c>
      <c r="G1916">
        <v>1.33282149974366</v>
      </c>
      <c r="H1916">
        <v>1.3973671570057</v>
      </c>
      <c r="I1916">
        <v>0.54101163026482002</v>
      </c>
      <c r="J1916">
        <v>0.82961319815981605</v>
      </c>
      <c r="K1916">
        <v>8.8477360390169206</v>
      </c>
      <c r="L1916">
        <v>8.6747277118297301</v>
      </c>
      <c r="M1916">
        <v>0.173008327187189</v>
      </c>
      <c r="N1916">
        <v>1.9943949013092099E-2</v>
      </c>
      <c r="O1916" t="s">
        <v>26</v>
      </c>
    </row>
    <row r="1917" spans="1:15" x14ac:dyDescent="0.3">
      <c r="A1917">
        <v>277795</v>
      </c>
      <c r="B1917" t="s">
        <v>17</v>
      </c>
      <c r="C1917">
        <v>2694</v>
      </c>
      <c r="D1917">
        <v>53</v>
      </c>
      <c r="E1917">
        <v>5.2999999523162797</v>
      </c>
      <c r="F1917">
        <v>1.48037030744899</v>
      </c>
      <c r="G1917">
        <v>1.62916071331297</v>
      </c>
      <c r="H1917">
        <v>1.71963504018309</v>
      </c>
      <c r="I1917">
        <v>0.91034929599487202</v>
      </c>
      <c r="J1917">
        <v>1.32541150270196</v>
      </c>
      <c r="K1917">
        <v>7.8459625877829904</v>
      </c>
      <c r="L1917">
        <v>7.6974270511530598</v>
      </c>
      <c r="M1917">
        <v>0.14853553662992899</v>
      </c>
      <c r="N1917">
        <v>1.9296777435218199E-2</v>
      </c>
      <c r="O1917" t="s">
        <v>26</v>
      </c>
    </row>
    <row r="1918" spans="1:15" x14ac:dyDescent="0.3">
      <c r="A1918">
        <v>277795</v>
      </c>
      <c r="B1918" t="s">
        <v>17</v>
      </c>
      <c r="C1918">
        <v>2695</v>
      </c>
      <c r="D1918">
        <v>21</v>
      </c>
      <c r="E1918">
        <v>2.0999999046325701</v>
      </c>
      <c r="F1918">
        <v>4.5827615102219399</v>
      </c>
      <c r="G1918">
        <v>5.7971249246537901</v>
      </c>
      <c r="H1918">
        <v>5.9441123194521799</v>
      </c>
      <c r="I1918">
        <v>4.92387896651445</v>
      </c>
      <c r="J1918">
        <v>5.7878986752010002</v>
      </c>
      <c r="K1918">
        <v>9.6237988318843204</v>
      </c>
      <c r="L1918">
        <v>9.4352491975624506</v>
      </c>
      <c r="M1918">
        <v>0.18854963432187299</v>
      </c>
      <c r="N1918">
        <v>1.9983535185332899E-2</v>
      </c>
      <c r="O1918" t="s">
        <v>26</v>
      </c>
    </row>
    <row r="1919" spans="1:15" x14ac:dyDescent="0.3">
      <c r="A1919">
        <v>277795</v>
      </c>
      <c r="B1919" t="s">
        <v>17</v>
      </c>
      <c r="C1919">
        <v>2723</v>
      </c>
      <c r="D1919">
        <v>75</v>
      </c>
      <c r="E1919">
        <v>7.5</v>
      </c>
      <c r="F1919">
        <v>1.2262901380234601</v>
      </c>
      <c r="G1919">
        <v>1.3210106319361401</v>
      </c>
      <c r="H1919">
        <v>1.37645022875753</v>
      </c>
      <c r="I1919">
        <v>0.374453084658803</v>
      </c>
      <c r="J1919">
        <v>0.65559554596765701</v>
      </c>
      <c r="K1919">
        <v>9.1971760236852802</v>
      </c>
      <c r="L1919">
        <v>8.8115329821134498</v>
      </c>
      <c r="M1919">
        <v>0.38564304157182699</v>
      </c>
      <c r="N1919">
        <v>4.3765715041258403E-2</v>
      </c>
      <c r="O1919" t="s">
        <v>26</v>
      </c>
    </row>
    <row r="1920" spans="1:15" x14ac:dyDescent="0.3">
      <c r="A1920">
        <v>277795</v>
      </c>
      <c r="B1920" t="s">
        <v>17</v>
      </c>
      <c r="C1920">
        <v>2749</v>
      </c>
      <c r="D1920">
        <v>130</v>
      </c>
      <c r="E1920">
        <v>13</v>
      </c>
      <c r="F1920">
        <v>1.13414340840685</v>
      </c>
      <c r="G1920">
        <v>1.2026260736768899</v>
      </c>
      <c r="H1920">
        <v>1.2719528675707501</v>
      </c>
      <c r="I1920">
        <v>0.35016500939602302</v>
      </c>
      <c r="J1920">
        <v>0.58563947293602903</v>
      </c>
      <c r="K1920">
        <v>14.7438643074862</v>
      </c>
      <c r="L1920">
        <v>13.841331070057</v>
      </c>
      <c r="M1920">
        <v>0.90253323742911495</v>
      </c>
      <c r="N1920">
        <v>6.5205667927527994E-2</v>
      </c>
      <c r="O1920" t="s">
        <v>26</v>
      </c>
    </row>
    <row r="1921" spans="1:15" x14ac:dyDescent="0.3">
      <c r="A1921">
        <v>277795</v>
      </c>
      <c r="B1921" t="s">
        <v>17</v>
      </c>
      <c r="C1921">
        <v>2754</v>
      </c>
      <c r="D1921">
        <v>85</v>
      </c>
      <c r="E1921">
        <v>8.5</v>
      </c>
      <c r="F1921">
        <v>1.2029610088970299</v>
      </c>
      <c r="G1921">
        <v>1.27144560943889</v>
      </c>
      <c r="H1921">
        <v>1.35446456882572</v>
      </c>
      <c r="I1921">
        <v>0.47283143271514699</v>
      </c>
      <c r="J1921">
        <v>0.69985965031783903</v>
      </c>
      <c r="K1921">
        <v>10.2251685706174</v>
      </c>
      <c r="L1921">
        <v>9.8049496411328096</v>
      </c>
      <c r="M1921">
        <v>0.42021892948459999</v>
      </c>
      <c r="N1921">
        <v>4.28578365891586E-2</v>
      </c>
      <c r="O1921" t="s">
        <v>26</v>
      </c>
    </row>
    <row r="1922" spans="1:15" x14ac:dyDescent="0.3">
      <c r="A1922">
        <v>277795</v>
      </c>
      <c r="B1922" t="s">
        <v>17</v>
      </c>
      <c r="C1922">
        <v>2756</v>
      </c>
      <c r="D1922">
        <v>17</v>
      </c>
      <c r="E1922">
        <v>1.70000004768372</v>
      </c>
      <c r="F1922">
        <v>4.3350985450425199</v>
      </c>
      <c r="G1922">
        <v>4.9339340965540703</v>
      </c>
      <c r="H1922">
        <v>5.1185246052338496</v>
      </c>
      <c r="I1922">
        <v>1.61287726947221</v>
      </c>
      <c r="J1922">
        <v>2.4497299107027302</v>
      </c>
      <c r="K1922">
        <v>7.3696675637673197</v>
      </c>
      <c r="L1922">
        <v>6.8335903871791697</v>
      </c>
      <c r="M1922">
        <v>0.53607717658815401</v>
      </c>
      <c r="N1922">
        <v>7.8447367520580999E-2</v>
      </c>
      <c r="O1922" t="s">
        <v>26</v>
      </c>
    </row>
    <row r="1923" spans="1:15" x14ac:dyDescent="0.3">
      <c r="A1923">
        <v>277795</v>
      </c>
      <c r="B1923" t="s">
        <v>17</v>
      </c>
      <c r="C1923">
        <v>2787</v>
      </c>
      <c r="D1923">
        <v>57</v>
      </c>
      <c r="E1923">
        <v>5.7000000476837203</v>
      </c>
      <c r="F1923">
        <v>1.3187652267941501</v>
      </c>
      <c r="G1923">
        <v>1.4267524749793401</v>
      </c>
      <c r="H1923">
        <v>1.52150617135473</v>
      </c>
      <c r="I1923">
        <v>0.61165338000166503</v>
      </c>
      <c r="J1923">
        <v>0.90450392698767001</v>
      </c>
      <c r="K1923">
        <v>7.5169618268301601</v>
      </c>
      <c r="L1923">
        <v>7.3952485246261102</v>
      </c>
      <c r="M1923">
        <v>0.12171330220405301</v>
      </c>
      <c r="N1923">
        <v>1.6458311279025799E-2</v>
      </c>
      <c r="O1923" t="s">
        <v>26</v>
      </c>
    </row>
    <row r="1924" spans="1:15" x14ac:dyDescent="0.3">
      <c r="A1924">
        <v>277795</v>
      </c>
      <c r="B1924" t="s">
        <v>17</v>
      </c>
      <c r="C1924">
        <v>2792</v>
      </c>
      <c r="D1924">
        <v>19</v>
      </c>
      <c r="E1924">
        <v>1.8999998569488501</v>
      </c>
      <c r="F1924">
        <v>3.9794181799167299</v>
      </c>
      <c r="G1924">
        <v>4.8649589362954604</v>
      </c>
      <c r="H1924">
        <v>5.0513982388380896</v>
      </c>
      <c r="I1924">
        <v>1.1479427728154299</v>
      </c>
      <c r="J1924">
        <v>2.0490392590361699</v>
      </c>
      <c r="K1924">
        <v>7.5608939047264903</v>
      </c>
      <c r="L1924">
        <v>6.6964351360061398</v>
      </c>
      <c r="M1924">
        <v>0.864458768720344</v>
      </c>
      <c r="N1924">
        <v>0.12909238291165201</v>
      </c>
      <c r="O1924" t="s">
        <v>26</v>
      </c>
    </row>
    <row r="1925" spans="1:15" x14ac:dyDescent="0.3">
      <c r="A1925">
        <v>277795</v>
      </c>
      <c r="B1925" t="s">
        <v>17</v>
      </c>
      <c r="C1925">
        <v>2824</v>
      </c>
      <c r="D1925">
        <v>93</v>
      </c>
      <c r="E1925">
        <v>9.2999999523162806</v>
      </c>
      <c r="F1925">
        <v>1.42718621262345</v>
      </c>
      <c r="G1925">
        <v>1.5646988095811001</v>
      </c>
      <c r="H1925">
        <v>1.63852658832189</v>
      </c>
      <c r="I1925">
        <v>0.58443864810147605</v>
      </c>
      <c r="J1925">
        <v>1.0030411364738001</v>
      </c>
      <c r="K1925">
        <v>13.272831750016501</v>
      </c>
      <c r="L1925">
        <v>13.1143168568922</v>
      </c>
      <c r="M1925">
        <v>0.15851489312435199</v>
      </c>
      <c r="N1925">
        <v>1.2087163582679901E-2</v>
      </c>
      <c r="O1925" t="s">
        <v>26</v>
      </c>
    </row>
    <row r="1926" spans="1:15" x14ac:dyDescent="0.3">
      <c r="A1926">
        <v>277795</v>
      </c>
      <c r="B1926" t="s">
        <v>17</v>
      </c>
      <c r="C1926">
        <v>2850</v>
      </c>
      <c r="D1926">
        <v>70</v>
      </c>
      <c r="E1926">
        <v>7</v>
      </c>
      <c r="F1926">
        <v>1.67289124735859</v>
      </c>
      <c r="G1926">
        <v>2.0570426096314001</v>
      </c>
      <c r="H1926">
        <v>2.2990572538334901</v>
      </c>
      <c r="I1926">
        <v>0.84355647075574103</v>
      </c>
      <c r="J1926">
        <v>2.1670018914811799</v>
      </c>
      <c r="K1926">
        <v>11.7102387011908</v>
      </c>
      <c r="L1926">
        <v>8.6460635307537999</v>
      </c>
      <c r="M1926">
        <v>3.0641751704369899</v>
      </c>
      <c r="N1926">
        <v>0.354401186104845</v>
      </c>
      <c r="O1926" t="s">
        <v>26</v>
      </c>
    </row>
    <row r="1927" spans="1:15" x14ac:dyDescent="0.3">
      <c r="A1927">
        <v>277795</v>
      </c>
      <c r="B1927" t="s">
        <v>17</v>
      </c>
      <c r="C1927">
        <v>2851</v>
      </c>
      <c r="D1927">
        <v>132</v>
      </c>
      <c r="E1927">
        <v>13.2000000476837</v>
      </c>
      <c r="F1927">
        <v>1.3151549166765599</v>
      </c>
      <c r="G1927">
        <v>1.4571995037831</v>
      </c>
      <c r="H1927">
        <v>1.64080013410917</v>
      </c>
      <c r="I1927">
        <v>0.40726837649915798</v>
      </c>
      <c r="J1927">
        <v>1.3012625351262599</v>
      </c>
      <c r="K1927">
        <v>17.360045003819</v>
      </c>
      <c r="L1927">
        <v>16.622887374884701</v>
      </c>
      <c r="M1927">
        <v>0.73715762893431602</v>
      </c>
      <c r="N1927">
        <v>4.4345943776775899E-2</v>
      </c>
      <c r="O1927" t="s">
        <v>26</v>
      </c>
    </row>
    <row r="1928" spans="1:15" x14ac:dyDescent="0.3">
      <c r="A1928">
        <v>277795</v>
      </c>
      <c r="B1928" t="s">
        <v>17</v>
      </c>
      <c r="C1928">
        <v>2855</v>
      </c>
      <c r="D1928">
        <v>24</v>
      </c>
      <c r="E1928">
        <v>2.3999998569488499</v>
      </c>
      <c r="F1928">
        <v>4.0731873384552202</v>
      </c>
      <c r="G1928">
        <v>5.6671353206118296</v>
      </c>
      <c r="H1928">
        <v>5.9233941765917804</v>
      </c>
      <c r="I1928">
        <v>3.1715967822298201</v>
      </c>
      <c r="J1928">
        <v>5.1306675657868999</v>
      </c>
      <c r="K1928">
        <v>9.7756492373399606</v>
      </c>
      <c r="L1928">
        <v>9.3396178283962499</v>
      </c>
      <c r="M1928">
        <v>0.43603140894370401</v>
      </c>
      <c r="N1928">
        <v>4.6686215320073401E-2</v>
      </c>
      <c r="O1928" t="s">
        <v>26</v>
      </c>
    </row>
    <row r="1929" spans="1:15" x14ac:dyDescent="0.3">
      <c r="A1929">
        <v>277795</v>
      </c>
      <c r="B1929" t="s">
        <v>17</v>
      </c>
      <c r="C1929">
        <v>2857</v>
      </c>
      <c r="D1929">
        <v>62</v>
      </c>
      <c r="E1929">
        <v>6.1999998092651403</v>
      </c>
      <c r="F1929">
        <v>1.2795902067410501</v>
      </c>
      <c r="G1929">
        <v>1.41359422078765</v>
      </c>
      <c r="H1929">
        <v>1.6088827932596601</v>
      </c>
      <c r="I1929">
        <v>0.673339635058954</v>
      </c>
      <c r="J1929">
        <v>1.0586635830377999</v>
      </c>
      <c r="K1929">
        <v>7.9334590962603899</v>
      </c>
      <c r="L1929">
        <v>7.7214962570694103</v>
      </c>
      <c r="M1929">
        <v>0.21196283919098199</v>
      </c>
      <c r="N1929">
        <v>2.7451005884632802E-2</v>
      </c>
      <c r="O1929" t="s">
        <v>26</v>
      </c>
    </row>
    <row r="1930" spans="1:15" x14ac:dyDescent="0.3">
      <c r="A1930">
        <v>277795</v>
      </c>
      <c r="B1930" t="s">
        <v>17</v>
      </c>
      <c r="C1930">
        <v>2859</v>
      </c>
      <c r="D1930">
        <v>54</v>
      </c>
      <c r="E1930">
        <v>5.3999998569488499</v>
      </c>
      <c r="F1930">
        <v>1.2845925912943501</v>
      </c>
      <c r="G1930">
        <v>1.4100424741572299</v>
      </c>
      <c r="H1930">
        <v>1.5523906569550101</v>
      </c>
      <c r="I1930">
        <v>0.75796307127646301</v>
      </c>
      <c r="J1930">
        <v>0.87989006483165699</v>
      </c>
      <c r="K1930">
        <v>6.93679983210738</v>
      </c>
      <c r="L1930">
        <v>5.8426523598302502</v>
      </c>
      <c r="M1930">
        <v>1.0941474722771301</v>
      </c>
      <c r="N1930">
        <v>0.18726896705333301</v>
      </c>
      <c r="O1930" t="s">
        <v>26</v>
      </c>
    </row>
    <row r="1931" spans="1:15" x14ac:dyDescent="0.3">
      <c r="A1931">
        <v>277795</v>
      </c>
      <c r="B1931" t="s">
        <v>17</v>
      </c>
      <c r="C1931">
        <v>2860</v>
      </c>
      <c r="D1931">
        <v>16</v>
      </c>
      <c r="E1931">
        <v>1.6000001430511499</v>
      </c>
      <c r="F1931">
        <v>3.9347258702913201</v>
      </c>
      <c r="G1931">
        <v>5.4505848884297503</v>
      </c>
      <c r="H1931">
        <v>5.7129692692988998</v>
      </c>
      <c r="I1931">
        <v>4.5977042885255903</v>
      </c>
      <c r="J1931">
        <v>4.6877133427535904</v>
      </c>
      <c r="K1931">
        <v>6.2955617206200998</v>
      </c>
      <c r="L1931">
        <v>6.1434661731268996</v>
      </c>
      <c r="M1931">
        <v>0.152095547493204</v>
      </c>
      <c r="N1931">
        <v>2.4757285741803001E-2</v>
      </c>
      <c r="O1931" t="s">
        <v>26</v>
      </c>
    </row>
    <row r="1932" spans="1:15" x14ac:dyDescent="0.3">
      <c r="A1932">
        <v>277795</v>
      </c>
      <c r="B1932" t="s">
        <v>17</v>
      </c>
      <c r="C1932">
        <v>2879</v>
      </c>
      <c r="D1932">
        <v>54</v>
      </c>
      <c r="E1932">
        <v>5.4000000953674299</v>
      </c>
      <c r="F1932">
        <v>1.5377065367176499</v>
      </c>
      <c r="G1932">
        <v>1.6325126310731699</v>
      </c>
      <c r="H1932">
        <v>1.6657633307866899</v>
      </c>
      <c r="I1932">
        <v>0.50374956391581704</v>
      </c>
      <c r="J1932">
        <v>0.81675910525483897</v>
      </c>
      <c r="K1932">
        <v>8.3036154026234996</v>
      </c>
      <c r="L1932">
        <v>8.1025645906682904</v>
      </c>
      <c r="M1932">
        <v>0.20105081195521099</v>
      </c>
      <c r="N1932">
        <v>2.4813231626287902E-2</v>
      </c>
      <c r="O1932" t="s">
        <v>26</v>
      </c>
    </row>
    <row r="1933" spans="1:15" x14ac:dyDescent="0.3">
      <c r="A1933">
        <v>277795</v>
      </c>
      <c r="B1933" t="s">
        <v>17</v>
      </c>
      <c r="C1933">
        <v>2880</v>
      </c>
      <c r="D1933">
        <v>122</v>
      </c>
      <c r="E1933">
        <v>12.199999809265099</v>
      </c>
      <c r="F1933">
        <v>1.62979312998266</v>
      </c>
      <c r="G1933">
        <v>1.79314100318764</v>
      </c>
      <c r="H1933">
        <v>2.0829281345692099</v>
      </c>
      <c r="I1933">
        <v>0.71962459008919599</v>
      </c>
      <c r="J1933">
        <v>1.2410790006444401</v>
      </c>
      <c r="K1933">
        <v>19.883476023594401</v>
      </c>
      <c r="L1933">
        <v>19.3307571143636</v>
      </c>
      <c r="M1933">
        <v>0.55271890923073397</v>
      </c>
      <c r="N1933">
        <v>2.8592719155321598E-2</v>
      </c>
      <c r="O1933" t="s">
        <v>26</v>
      </c>
    </row>
    <row r="1934" spans="1:15" x14ac:dyDescent="0.3">
      <c r="A1934">
        <v>277795</v>
      </c>
      <c r="B1934" t="s">
        <v>17</v>
      </c>
      <c r="C1934">
        <v>2882</v>
      </c>
      <c r="D1934">
        <v>51</v>
      </c>
      <c r="E1934">
        <v>5.0999999046325701</v>
      </c>
      <c r="F1934">
        <v>1.36121229879137</v>
      </c>
      <c r="G1934">
        <v>1.4798457941713601</v>
      </c>
      <c r="H1934">
        <v>1.6166781127167</v>
      </c>
      <c r="I1934">
        <v>0.67228572703012002</v>
      </c>
      <c r="J1934">
        <v>0.78225855973578495</v>
      </c>
      <c r="K1934">
        <v>6.9421826282777497</v>
      </c>
      <c r="L1934">
        <v>6.7886285254907897</v>
      </c>
      <c r="M1934">
        <v>0.153554102786959</v>
      </c>
      <c r="N1934">
        <v>2.2619311427982101E-2</v>
      </c>
      <c r="O1934" t="s">
        <v>26</v>
      </c>
    </row>
    <row r="1935" spans="1:15" x14ac:dyDescent="0.3">
      <c r="A1935">
        <v>277795</v>
      </c>
      <c r="B1935" t="s">
        <v>17</v>
      </c>
      <c r="C1935">
        <v>2904</v>
      </c>
      <c r="D1935">
        <v>183</v>
      </c>
      <c r="E1935">
        <v>18.300000190734899</v>
      </c>
      <c r="F1935">
        <v>1.4875973031287599</v>
      </c>
      <c r="G1935">
        <v>1.6244008618269601</v>
      </c>
      <c r="H1935">
        <v>1.7659174846369501</v>
      </c>
      <c r="I1935">
        <v>0.42309895017654398</v>
      </c>
      <c r="J1935">
        <v>0.64093509424781603</v>
      </c>
      <c r="K1935">
        <v>27.223030880339</v>
      </c>
      <c r="L1935">
        <v>27.0008614597226</v>
      </c>
      <c r="M1935">
        <v>0.22216942061637501</v>
      </c>
      <c r="N1935">
        <v>8.2282345305088392E-3</v>
      </c>
      <c r="O1935" t="s">
        <v>26</v>
      </c>
    </row>
    <row r="1936" spans="1:15" x14ac:dyDescent="0.3">
      <c r="A1936">
        <v>277795</v>
      </c>
      <c r="B1936" t="s">
        <v>17</v>
      </c>
      <c r="C1936">
        <v>2908</v>
      </c>
      <c r="D1936">
        <v>54</v>
      </c>
      <c r="E1936">
        <v>5.4000000953674299</v>
      </c>
      <c r="F1936">
        <v>4.9674100221146897</v>
      </c>
      <c r="G1936">
        <v>6.4377304655812297</v>
      </c>
      <c r="H1936">
        <v>7.3670055568934201</v>
      </c>
      <c r="I1936">
        <v>3.8164936075302101</v>
      </c>
      <c r="J1936">
        <v>4.8106781204232902</v>
      </c>
      <c r="K1936">
        <v>26.824014261075501</v>
      </c>
      <c r="L1936">
        <v>26.5255845259091</v>
      </c>
      <c r="M1936">
        <v>0.29842973516634802</v>
      </c>
      <c r="N1936">
        <v>1.1250637469453499E-2</v>
      </c>
      <c r="O1936" t="s">
        <v>26</v>
      </c>
    </row>
    <row r="1937" spans="1:15" x14ac:dyDescent="0.3">
      <c r="A1937">
        <v>277795</v>
      </c>
      <c r="B1937" t="s">
        <v>17</v>
      </c>
      <c r="C1937">
        <v>2911</v>
      </c>
      <c r="D1937">
        <v>84</v>
      </c>
      <c r="E1937">
        <v>8.3999998569488508</v>
      </c>
      <c r="F1937">
        <v>1.1708461887879</v>
      </c>
      <c r="G1937">
        <v>1.21125993545943</v>
      </c>
      <c r="H1937">
        <v>1.4487377115098701</v>
      </c>
      <c r="I1937">
        <v>0.44857410475070503</v>
      </c>
      <c r="J1937">
        <v>1.09370852582933</v>
      </c>
      <c r="K1937">
        <v>9.8351078191679804</v>
      </c>
      <c r="L1937">
        <v>9.3175691707655908</v>
      </c>
      <c r="M1937">
        <v>0.51753864840239305</v>
      </c>
      <c r="N1937">
        <v>5.5544384905260501E-2</v>
      </c>
      <c r="O1937" t="s">
        <v>26</v>
      </c>
    </row>
    <row r="1938" spans="1:15" x14ac:dyDescent="0.3">
      <c r="A1938">
        <v>277795</v>
      </c>
      <c r="B1938" t="s">
        <v>17</v>
      </c>
      <c r="C1938">
        <v>2935</v>
      </c>
      <c r="D1938">
        <v>55</v>
      </c>
      <c r="E1938">
        <v>5.5</v>
      </c>
      <c r="F1938">
        <v>1.14675076688399</v>
      </c>
      <c r="G1938">
        <v>1.18621907692948</v>
      </c>
      <c r="H1938">
        <v>1.25374462650281</v>
      </c>
      <c r="I1938">
        <v>0.29728463205871503</v>
      </c>
      <c r="J1938">
        <v>0.54099199482732097</v>
      </c>
      <c r="K1938">
        <v>6.3071292219789701</v>
      </c>
      <c r="L1938">
        <v>5.9952362468124498</v>
      </c>
      <c r="M1938">
        <v>0.31189297516652198</v>
      </c>
      <c r="N1938">
        <v>5.2023467020561397E-2</v>
      </c>
      <c r="O1938" t="s">
        <v>26</v>
      </c>
    </row>
    <row r="1939" spans="1:15" x14ac:dyDescent="0.3">
      <c r="A1939">
        <v>277795</v>
      </c>
      <c r="B1939" t="s">
        <v>17</v>
      </c>
      <c r="C1939">
        <v>2969</v>
      </c>
      <c r="D1939">
        <v>19</v>
      </c>
      <c r="E1939">
        <v>1.9000000953674301</v>
      </c>
      <c r="F1939">
        <v>3.4608059199496202</v>
      </c>
      <c r="G1939">
        <v>4.52342346035738</v>
      </c>
      <c r="H1939">
        <v>5.1708652216547</v>
      </c>
      <c r="I1939">
        <v>3.4103977580818499</v>
      </c>
      <c r="J1939">
        <v>3.48529754707396</v>
      </c>
      <c r="K1939">
        <v>6.5755313468941603</v>
      </c>
      <c r="L1939">
        <v>6.1341559071229899</v>
      </c>
      <c r="M1939">
        <v>0.44137543977117699</v>
      </c>
      <c r="N1939">
        <v>7.1953736822804107E-2</v>
      </c>
      <c r="O1939" t="s">
        <v>26</v>
      </c>
    </row>
    <row r="1940" spans="1:15" x14ac:dyDescent="0.3">
      <c r="A1940">
        <v>277795</v>
      </c>
      <c r="B1940" t="s">
        <v>17</v>
      </c>
      <c r="C1940">
        <v>2991</v>
      </c>
      <c r="D1940">
        <v>69</v>
      </c>
      <c r="E1940">
        <v>6.9000000953674299</v>
      </c>
      <c r="F1940">
        <v>1.1124438962293099</v>
      </c>
      <c r="G1940">
        <v>1.15931437265321</v>
      </c>
      <c r="H1940">
        <v>1.2856769312576599</v>
      </c>
      <c r="I1940">
        <v>0.31018604104339598</v>
      </c>
      <c r="J1940">
        <v>0.51772683473554504</v>
      </c>
      <c r="K1940">
        <v>7.6758629653189798</v>
      </c>
      <c r="L1940">
        <v>7.5597379283910904</v>
      </c>
      <c r="M1940">
        <v>0.116125036927897</v>
      </c>
      <c r="N1940">
        <v>1.53609871172625E-2</v>
      </c>
      <c r="O1940" t="s">
        <v>26</v>
      </c>
    </row>
    <row r="1941" spans="1:15" x14ac:dyDescent="0.3">
      <c r="A1941">
        <v>277795</v>
      </c>
      <c r="B1941" t="s">
        <v>17</v>
      </c>
      <c r="C1941">
        <v>3020</v>
      </c>
      <c r="D1941">
        <v>41</v>
      </c>
      <c r="E1941">
        <v>4.0999999046325701</v>
      </c>
      <c r="F1941">
        <v>2.3946235749800699</v>
      </c>
      <c r="G1941">
        <v>2.9112634828423798</v>
      </c>
      <c r="H1941">
        <v>3.5065970494534602</v>
      </c>
      <c r="I1941">
        <v>1.3078550649840299</v>
      </c>
      <c r="J1941">
        <v>1.70156849837262</v>
      </c>
      <c r="K1941">
        <v>9.8179565390982901</v>
      </c>
      <c r="L1941">
        <v>8.61621299394319</v>
      </c>
      <c r="M1941">
        <v>1.2017435451551</v>
      </c>
      <c r="N1941">
        <v>0.139474679421211</v>
      </c>
      <c r="O1941" t="s">
        <v>26</v>
      </c>
    </row>
    <row r="1942" spans="1:15" x14ac:dyDescent="0.3">
      <c r="A1942">
        <v>277795</v>
      </c>
      <c r="B1942" t="s">
        <v>17</v>
      </c>
      <c r="C1942">
        <v>3021</v>
      </c>
      <c r="D1942">
        <v>289</v>
      </c>
      <c r="E1942">
        <v>28.9000000953674</v>
      </c>
      <c r="F1942">
        <v>1.36413807031794</v>
      </c>
      <c r="G1942">
        <v>1.4561442756457901</v>
      </c>
      <c r="H1942">
        <v>1.6117790998808501</v>
      </c>
      <c r="I1942">
        <v>0.43309590464950898</v>
      </c>
      <c r="J1942">
        <v>1.0908399507945099</v>
      </c>
      <c r="K1942">
        <v>39.423590302841497</v>
      </c>
      <c r="L1942">
        <v>39.011190810272403</v>
      </c>
      <c r="M1942">
        <v>0.41239949256905101</v>
      </c>
      <c r="N1942">
        <v>1.0571312590141701E-2</v>
      </c>
      <c r="O1942" t="s">
        <v>26</v>
      </c>
    </row>
    <row r="1943" spans="1:15" x14ac:dyDescent="0.3">
      <c r="A1943">
        <v>277795</v>
      </c>
      <c r="B1943" t="s">
        <v>17</v>
      </c>
      <c r="C1943">
        <v>3023</v>
      </c>
      <c r="D1943">
        <v>68</v>
      </c>
      <c r="E1943">
        <v>6.7999999523162797</v>
      </c>
      <c r="F1943">
        <v>1.48212024871172</v>
      </c>
      <c r="G1943">
        <v>1.64595520005884</v>
      </c>
      <c r="H1943">
        <v>1.72020049578706</v>
      </c>
      <c r="I1943">
        <v>0.67360453902986395</v>
      </c>
      <c r="J1943">
        <v>0.82600918054864503</v>
      </c>
      <c r="K1943">
        <v>10.078417633482401</v>
      </c>
      <c r="L1943">
        <v>9.5966864117393893</v>
      </c>
      <c r="M1943">
        <v>0.48173122174298999</v>
      </c>
      <c r="N1943">
        <v>5.0197662096544103E-2</v>
      </c>
      <c r="O1943" t="s">
        <v>26</v>
      </c>
    </row>
    <row r="1944" spans="1:15" x14ac:dyDescent="0.3">
      <c r="A1944">
        <v>277795</v>
      </c>
      <c r="B1944" t="s">
        <v>17</v>
      </c>
      <c r="C1944">
        <v>3024</v>
      </c>
      <c r="D1944">
        <v>117</v>
      </c>
      <c r="E1944">
        <v>11.7000000476837</v>
      </c>
      <c r="F1944">
        <v>1.9740015563098701</v>
      </c>
      <c r="G1944">
        <v>2.6930311514634</v>
      </c>
      <c r="H1944">
        <v>3.0570041551462102</v>
      </c>
      <c r="I1944">
        <v>1.08028734761906</v>
      </c>
      <c r="J1944">
        <v>2.0393668538099101</v>
      </c>
      <c r="K1944">
        <v>23.095818268768301</v>
      </c>
      <c r="L1944">
        <v>22.918297246941901</v>
      </c>
      <c r="M1944">
        <v>0.17752102182646501</v>
      </c>
      <c r="N1944">
        <v>7.74582072628246E-3</v>
      </c>
      <c r="O1944" t="s">
        <v>26</v>
      </c>
    </row>
    <row r="1945" spans="1:15" x14ac:dyDescent="0.3">
      <c r="A1945">
        <v>277795</v>
      </c>
      <c r="B1945" t="s">
        <v>17</v>
      </c>
      <c r="C1945">
        <v>3027</v>
      </c>
      <c r="D1945">
        <v>66</v>
      </c>
      <c r="E1945">
        <v>6.5999999046325701</v>
      </c>
      <c r="F1945">
        <v>3.70684336202461</v>
      </c>
      <c r="G1945">
        <v>6.0142170402208404</v>
      </c>
      <c r="H1945">
        <v>7.8138455958729001</v>
      </c>
      <c r="I1945">
        <v>4.7453320246497404</v>
      </c>
      <c r="J1945">
        <v>6.17943186182905</v>
      </c>
      <c r="K1945">
        <v>24.4651660459756</v>
      </c>
      <c r="L1945">
        <v>22.2824057360612</v>
      </c>
      <c r="M1945">
        <v>2.1827603099144199</v>
      </c>
      <c r="N1945">
        <v>9.7958915916422196E-2</v>
      </c>
      <c r="O1945" t="s">
        <v>26</v>
      </c>
    </row>
    <row r="1946" spans="1:15" x14ac:dyDescent="0.3">
      <c r="A1946">
        <v>277795</v>
      </c>
      <c r="B1946" t="s">
        <v>17</v>
      </c>
      <c r="C1946">
        <v>3032</v>
      </c>
      <c r="D1946">
        <v>53</v>
      </c>
      <c r="E1946">
        <v>5.3000001907348597</v>
      </c>
      <c r="F1946">
        <v>1.6430706491576399</v>
      </c>
      <c r="G1946">
        <v>1.93694137094983</v>
      </c>
      <c r="H1946">
        <v>2.1060147615092499</v>
      </c>
      <c r="I1946">
        <v>0.678602801397581</v>
      </c>
      <c r="J1946">
        <v>0.83027605472204402</v>
      </c>
      <c r="K1946">
        <v>8.7082746458484497</v>
      </c>
      <c r="L1946">
        <v>8.4058245934643701</v>
      </c>
      <c r="M1946">
        <v>0.30245005238408001</v>
      </c>
      <c r="N1946">
        <v>3.59810092420009E-2</v>
      </c>
      <c r="O1946" t="s">
        <v>26</v>
      </c>
    </row>
    <row r="1947" spans="1:15" x14ac:dyDescent="0.3">
      <c r="A1947">
        <v>277795</v>
      </c>
      <c r="B1947" t="s">
        <v>17</v>
      </c>
      <c r="C1947">
        <v>3033</v>
      </c>
      <c r="D1947">
        <v>118</v>
      </c>
      <c r="E1947">
        <v>11.7999999523163</v>
      </c>
      <c r="F1947">
        <v>2.6071107267910398</v>
      </c>
      <c r="G1947">
        <v>3.7805000891176301</v>
      </c>
      <c r="H1947">
        <v>6.8599185074990903</v>
      </c>
      <c r="I1947">
        <v>4.5888706583994798</v>
      </c>
      <c r="J1947">
        <v>7.4704597114597497</v>
      </c>
      <c r="K1947">
        <v>30.7639064947329</v>
      </c>
      <c r="L1947">
        <v>30.4366441580047</v>
      </c>
      <c r="M1947">
        <v>0.32726233672825</v>
      </c>
      <c r="N1947">
        <v>1.07522476863528E-2</v>
      </c>
      <c r="O1947" t="s">
        <v>26</v>
      </c>
    </row>
    <row r="1948" spans="1:15" x14ac:dyDescent="0.3">
      <c r="A1948">
        <v>277795</v>
      </c>
      <c r="B1948" t="s">
        <v>17</v>
      </c>
      <c r="C1948">
        <v>3035</v>
      </c>
      <c r="D1948">
        <v>55</v>
      </c>
      <c r="E1948">
        <v>5.5</v>
      </c>
      <c r="F1948">
        <v>1.32131977037716</v>
      </c>
      <c r="G1948">
        <v>1.4429121327291601</v>
      </c>
      <c r="H1948">
        <v>1.51196891955656</v>
      </c>
      <c r="I1948">
        <v>0.41513188015519498</v>
      </c>
      <c r="J1948">
        <v>0.52360029977583999</v>
      </c>
      <c r="K1948">
        <v>7.2672587400822497</v>
      </c>
      <c r="L1948">
        <v>7.0735450968762299</v>
      </c>
      <c r="M1948">
        <v>0.193713643206022</v>
      </c>
      <c r="N1948">
        <v>2.7385651827054699E-2</v>
      </c>
      <c r="O1948" t="s">
        <v>26</v>
      </c>
    </row>
    <row r="1949" spans="1:15" x14ac:dyDescent="0.3">
      <c r="A1949">
        <v>277795</v>
      </c>
      <c r="B1949" t="s">
        <v>17</v>
      </c>
      <c r="C1949">
        <v>3036</v>
      </c>
      <c r="D1949">
        <v>67</v>
      </c>
      <c r="E1949">
        <v>6.7000000476837203</v>
      </c>
      <c r="F1949">
        <v>4.4454463086706104</v>
      </c>
      <c r="G1949">
        <v>6.6188362830326604</v>
      </c>
      <c r="H1949">
        <v>7.9218682822193598</v>
      </c>
      <c r="I1949">
        <v>5.1827857969497497</v>
      </c>
      <c r="J1949">
        <v>5.8361267891138704</v>
      </c>
      <c r="K1949">
        <v>29.784490322604999</v>
      </c>
      <c r="L1949">
        <v>29.474457089732301</v>
      </c>
      <c r="M1949">
        <v>0.31003323287273299</v>
      </c>
      <c r="N1949">
        <v>1.0518708857939801E-2</v>
      </c>
      <c r="O1949" t="s">
        <v>26</v>
      </c>
    </row>
    <row r="1950" spans="1:15" x14ac:dyDescent="0.3">
      <c r="A1950">
        <v>277795</v>
      </c>
      <c r="B1950" t="s">
        <v>17</v>
      </c>
      <c r="C1950">
        <v>3039</v>
      </c>
      <c r="D1950">
        <v>36</v>
      </c>
      <c r="E1950">
        <v>3.6000001430511501</v>
      </c>
      <c r="F1950">
        <v>6.04985356944474</v>
      </c>
      <c r="G1950">
        <v>7.8511596708496096</v>
      </c>
      <c r="H1950">
        <v>8.1877246583176806</v>
      </c>
      <c r="I1950">
        <v>5.54433914402704</v>
      </c>
      <c r="J1950">
        <v>6.26937791284801</v>
      </c>
      <c r="K1950">
        <v>21.779473260124998</v>
      </c>
      <c r="L1950">
        <v>21.222060006597999</v>
      </c>
      <c r="M1950">
        <v>0.557413253526999</v>
      </c>
      <c r="N1950">
        <v>2.6265746744364001E-2</v>
      </c>
      <c r="O1950" t="s">
        <v>26</v>
      </c>
    </row>
    <row r="1951" spans="1:15" x14ac:dyDescent="0.3">
      <c r="A1951">
        <v>277795</v>
      </c>
      <c r="B1951" t="s">
        <v>17</v>
      </c>
      <c r="C1951">
        <v>3040</v>
      </c>
      <c r="D1951">
        <v>31</v>
      </c>
      <c r="E1951">
        <v>3.1000001430511501</v>
      </c>
      <c r="F1951">
        <v>2.7547712630509702</v>
      </c>
      <c r="G1951">
        <v>3.9031656390248402</v>
      </c>
      <c r="H1951">
        <v>5.8662013600651104</v>
      </c>
      <c r="I1951">
        <v>-0.221417199551627</v>
      </c>
      <c r="J1951">
        <v>6.8898451681579403E-2</v>
      </c>
      <c r="K1951">
        <v>8.5397913011469395</v>
      </c>
      <c r="L1951">
        <v>7.9474827883859502</v>
      </c>
      <c r="M1951">
        <v>0.59230851276099505</v>
      </c>
      <c r="N1951">
        <v>7.4527813212324906E-2</v>
      </c>
      <c r="O1951" t="s">
        <v>26</v>
      </c>
    </row>
    <row r="1952" spans="1:15" x14ac:dyDescent="0.3">
      <c r="A1952">
        <v>277795</v>
      </c>
      <c r="B1952" t="s">
        <v>17</v>
      </c>
      <c r="C1952">
        <v>3042</v>
      </c>
      <c r="D1952">
        <v>106</v>
      </c>
      <c r="E1952">
        <v>10.5999999046326</v>
      </c>
      <c r="F1952">
        <v>1.2525634078458101</v>
      </c>
      <c r="G1952">
        <v>1.3302033100234201</v>
      </c>
      <c r="H1952">
        <v>1.4130759130291199</v>
      </c>
      <c r="I1952">
        <v>0.42784933773754702</v>
      </c>
      <c r="J1952">
        <v>0.75172762056063203</v>
      </c>
      <c r="K1952">
        <v>13.2771720542918</v>
      </c>
      <c r="L1952">
        <v>13.012129433871101</v>
      </c>
      <c r="M1952">
        <v>0.26504262042071097</v>
      </c>
      <c r="N1952">
        <v>2.0368889025250098E-2</v>
      </c>
      <c r="O1952" t="s">
        <v>26</v>
      </c>
    </row>
    <row r="1953" spans="1:15" x14ac:dyDescent="0.3">
      <c r="A1953">
        <v>277795</v>
      </c>
      <c r="B1953" t="s">
        <v>17</v>
      </c>
      <c r="C1953">
        <v>3044</v>
      </c>
      <c r="D1953">
        <v>56</v>
      </c>
      <c r="E1953">
        <v>5.5999999046325701</v>
      </c>
      <c r="F1953">
        <v>3.3997478770340899</v>
      </c>
      <c r="G1953">
        <v>4.1489590272863497</v>
      </c>
      <c r="H1953">
        <v>6.4123204354771204</v>
      </c>
      <c r="I1953">
        <v>4.4896539136661398</v>
      </c>
      <c r="J1953">
        <v>4.9497665945161202</v>
      </c>
      <c r="K1953">
        <v>19.038588003094599</v>
      </c>
      <c r="L1953">
        <v>7.6443602102381201</v>
      </c>
      <c r="M1953">
        <v>11.394227792856499</v>
      </c>
      <c r="N1953">
        <v>1.4905404088096399</v>
      </c>
      <c r="O1953" t="s">
        <v>26</v>
      </c>
    </row>
    <row r="1954" spans="1:15" x14ac:dyDescent="0.3">
      <c r="A1954">
        <v>277795</v>
      </c>
      <c r="B1954" t="s">
        <v>17</v>
      </c>
      <c r="C1954">
        <v>3047</v>
      </c>
      <c r="D1954">
        <v>88</v>
      </c>
      <c r="E1954">
        <v>8.8000001907348597</v>
      </c>
      <c r="F1954">
        <v>1.2433583776064201</v>
      </c>
      <c r="G1954">
        <v>1.2977285208221201</v>
      </c>
      <c r="H1954">
        <v>1.41775190397635</v>
      </c>
      <c r="I1954">
        <v>0.46153539946683297</v>
      </c>
      <c r="J1954">
        <v>0.80248981256976404</v>
      </c>
      <c r="K1954">
        <v>10.9415539065642</v>
      </c>
      <c r="L1954">
        <v>10.445478410594101</v>
      </c>
      <c r="M1954">
        <v>0.49607549597002398</v>
      </c>
      <c r="N1954">
        <v>4.7491888496642598E-2</v>
      </c>
      <c r="O1954" t="s">
        <v>26</v>
      </c>
    </row>
    <row r="1955" spans="1:15" x14ac:dyDescent="0.3">
      <c r="A1955">
        <v>277795</v>
      </c>
      <c r="B1955" t="s">
        <v>17</v>
      </c>
      <c r="C1955">
        <v>3051</v>
      </c>
      <c r="D1955">
        <v>21</v>
      </c>
      <c r="E1955">
        <v>2.1000001430511501</v>
      </c>
      <c r="F1955">
        <v>2.8979049886883899</v>
      </c>
      <c r="G1955">
        <v>3.4597493553589902</v>
      </c>
      <c r="H1955">
        <v>3.8905744757198102</v>
      </c>
      <c r="I1955">
        <v>3.7581078997239201</v>
      </c>
      <c r="J1955">
        <v>4.3263600562339501</v>
      </c>
      <c r="K1955">
        <v>6.0856007434692998</v>
      </c>
      <c r="L1955">
        <v>5.0510223431433996</v>
      </c>
      <c r="M1955">
        <v>1.0345784003259</v>
      </c>
      <c r="N1955">
        <v>0.20482554422478599</v>
      </c>
      <c r="O1955" t="s">
        <v>26</v>
      </c>
    </row>
    <row r="1956" spans="1:15" x14ac:dyDescent="0.3">
      <c r="A1956">
        <v>277795</v>
      </c>
      <c r="B1956" t="s">
        <v>17</v>
      </c>
      <c r="C1956">
        <v>3054</v>
      </c>
      <c r="D1956">
        <v>65</v>
      </c>
      <c r="E1956">
        <v>6.5</v>
      </c>
      <c r="F1956">
        <v>1.2064261705029999</v>
      </c>
      <c r="G1956">
        <v>1.2777992331467301</v>
      </c>
      <c r="H1956">
        <v>1.3575614981228401</v>
      </c>
      <c r="I1956">
        <v>0.46048100577940598</v>
      </c>
      <c r="J1956">
        <v>0.54389412057610498</v>
      </c>
      <c r="K1956">
        <v>7.8417701113367198</v>
      </c>
      <c r="L1956">
        <v>7.7027514190577904</v>
      </c>
      <c r="M1956">
        <v>0.13901869227892899</v>
      </c>
      <c r="N1956">
        <v>1.8047926606455902E-2</v>
      </c>
      <c r="O1956" t="s">
        <v>26</v>
      </c>
    </row>
    <row r="1957" spans="1:15" x14ac:dyDescent="0.3">
      <c r="A1957">
        <v>277795</v>
      </c>
      <c r="B1957" t="s">
        <v>17</v>
      </c>
      <c r="C1957">
        <v>3057</v>
      </c>
      <c r="D1957">
        <v>44</v>
      </c>
      <c r="E1957">
        <v>4.4000000953674299</v>
      </c>
      <c r="F1957">
        <v>3.41586505744774</v>
      </c>
      <c r="G1957">
        <v>4.3313456188298201</v>
      </c>
      <c r="H1957">
        <v>4.6913874658239498</v>
      </c>
      <c r="I1957">
        <v>4.4277149081434803</v>
      </c>
      <c r="J1957">
        <v>5.7056713120619298</v>
      </c>
      <c r="K1957">
        <v>15.029806363619899</v>
      </c>
      <c r="L1957">
        <v>6.0366891598864703</v>
      </c>
      <c r="M1957">
        <v>8.9931172037334708</v>
      </c>
      <c r="N1957">
        <v>1.4897432956284</v>
      </c>
      <c r="O1957" t="s">
        <v>26</v>
      </c>
    </row>
    <row r="1958" spans="1:15" x14ac:dyDescent="0.3">
      <c r="A1958">
        <v>277795</v>
      </c>
      <c r="B1958" t="s">
        <v>17</v>
      </c>
      <c r="C1958">
        <v>3058</v>
      </c>
      <c r="D1958">
        <v>83</v>
      </c>
      <c r="E1958">
        <v>8.3000001907348597</v>
      </c>
      <c r="F1958">
        <v>1.5451764873086</v>
      </c>
      <c r="G1958">
        <v>1.6357902176856201</v>
      </c>
      <c r="H1958">
        <v>2.1150339288037801</v>
      </c>
      <c r="I1958">
        <v>0.86537503039421004</v>
      </c>
      <c r="J1958">
        <v>1.17229527789889</v>
      </c>
      <c r="K1958">
        <v>12.824965090513</v>
      </c>
      <c r="L1958">
        <v>12.031458633698501</v>
      </c>
      <c r="M1958">
        <v>0.79350645681450904</v>
      </c>
      <c r="N1958">
        <v>6.5952639739956798E-2</v>
      </c>
      <c r="O1958" t="s">
        <v>26</v>
      </c>
    </row>
    <row r="1959" spans="1:15" x14ac:dyDescent="0.3">
      <c r="A1959">
        <v>277795</v>
      </c>
      <c r="B1959" t="s">
        <v>17</v>
      </c>
      <c r="C1959">
        <v>3059</v>
      </c>
      <c r="D1959">
        <v>133</v>
      </c>
      <c r="E1959">
        <v>13.2999999523163</v>
      </c>
      <c r="F1959">
        <v>2.2684568419162598</v>
      </c>
      <c r="G1959">
        <v>3.1378813985490499</v>
      </c>
      <c r="H1959">
        <v>3.4869117300466201</v>
      </c>
      <c r="I1959">
        <v>1.00037048796462</v>
      </c>
      <c r="J1959">
        <v>1.4326965042452999</v>
      </c>
      <c r="K1959">
        <v>30.1704759282932</v>
      </c>
      <c r="L1959">
        <v>30.013953548521801</v>
      </c>
      <c r="M1959">
        <v>0.156522379771353</v>
      </c>
      <c r="N1959">
        <v>5.2149870732062101E-3</v>
      </c>
      <c r="O1959" t="s">
        <v>26</v>
      </c>
    </row>
    <row r="1960" spans="1:15" x14ac:dyDescent="0.3">
      <c r="A1960">
        <v>277795</v>
      </c>
      <c r="B1960" t="s">
        <v>17</v>
      </c>
      <c r="C1960">
        <v>3060</v>
      </c>
      <c r="D1960">
        <v>72</v>
      </c>
      <c r="E1960">
        <v>7.2000000476837203</v>
      </c>
      <c r="F1960">
        <v>1.75239663466629</v>
      </c>
      <c r="G1960">
        <v>1.8028938780566901</v>
      </c>
      <c r="H1960">
        <v>2.6892489163979301</v>
      </c>
      <c r="I1960">
        <v>0.448855148239171</v>
      </c>
      <c r="J1960">
        <v>0.61419411814756897</v>
      </c>
      <c r="K1960">
        <v>12.6172559369352</v>
      </c>
      <c r="L1960">
        <v>11.973270583381</v>
      </c>
      <c r="M1960">
        <v>0.64398535355419295</v>
      </c>
      <c r="N1960">
        <v>5.3785250159471699E-2</v>
      </c>
      <c r="O1960" t="s">
        <v>26</v>
      </c>
    </row>
    <row r="1961" spans="1:15" x14ac:dyDescent="0.3">
      <c r="A1961">
        <v>277795</v>
      </c>
      <c r="B1961" t="s">
        <v>17</v>
      </c>
      <c r="C1961">
        <v>3070</v>
      </c>
      <c r="D1961">
        <v>103</v>
      </c>
      <c r="E1961">
        <v>10.2999999523163</v>
      </c>
      <c r="F1961">
        <v>1.3262547589420799</v>
      </c>
      <c r="G1961">
        <v>1.4181152729356801</v>
      </c>
      <c r="H1961">
        <v>1.5086206890420299</v>
      </c>
      <c r="I1961">
        <v>0.267331268585767</v>
      </c>
      <c r="J1961">
        <v>0.42793174802070399</v>
      </c>
      <c r="K1961">
        <v>13.6604239452613</v>
      </c>
      <c r="L1961">
        <v>13.2254104138595</v>
      </c>
      <c r="M1961">
        <v>0.43501353140182503</v>
      </c>
      <c r="N1961">
        <v>3.2892251944480803E-2</v>
      </c>
      <c r="O1961" t="s">
        <v>26</v>
      </c>
    </row>
    <row r="1962" spans="1:15" x14ac:dyDescent="0.3">
      <c r="A1962">
        <v>277795</v>
      </c>
      <c r="B1962" t="s">
        <v>17</v>
      </c>
      <c r="C1962">
        <v>3077</v>
      </c>
      <c r="D1962">
        <v>84</v>
      </c>
      <c r="E1962">
        <v>8.3999998569488508</v>
      </c>
      <c r="F1962">
        <v>1.90289637839902</v>
      </c>
      <c r="G1962">
        <v>2.5840424915390101</v>
      </c>
      <c r="H1962">
        <v>2.93806616743159</v>
      </c>
      <c r="I1962">
        <v>0.94882078977407602</v>
      </c>
      <c r="J1962">
        <v>1.33791606976646</v>
      </c>
      <c r="K1962">
        <v>15.984329425255099</v>
      </c>
      <c r="L1962">
        <v>15.823648904831201</v>
      </c>
      <c r="M1962">
        <v>0.16068052042390199</v>
      </c>
      <c r="N1962">
        <v>1.0154454348064E-2</v>
      </c>
      <c r="O1962" t="s">
        <v>26</v>
      </c>
    </row>
    <row r="1963" spans="1:15" x14ac:dyDescent="0.3">
      <c r="A1963">
        <v>277795</v>
      </c>
      <c r="B1963" t="s">
        <v>17</v>
      </c>
      <c r="C1963">
        <v>3078</v>
      </c>
      <c r="D1963">
        <v>77</v>
      </c>
      <c r="E1963">
        <v>7.7000000476837203</v>
      </c>
      <c r="F1963">
        <v>5.6552164142041601</v>
      </c>
      <c r="G1963">
        <v>7.1367106592332998</v>
      </c>
      <c r="H1963">
        <v>7.4137210119211296</v>
      </c>
      <c r="I1963">
        <v>4.9683960050660501</v>
      </c>
      <c r="J1963">
        <v>7.8642742277225803</v>
      </c>
      <c r="K1963">
        <v>43.545166450278003</v>
      </c>
      <c r="L1963">
        <v>42.981833344722297</v>
      </c>
      <c r="M1963">
        <v>0.56333310555563498</v>
      </c>
      <c r="N1963">
        <v>1.31063070539034E-2</v>
      </c>
      <c r="O1963" t="s">
        <v>26</v>
      </c>
    </row>
    <row r="1964" spans="1:15" x14ac:dyDescent="0.3">
      <c r="A1964">
        <v>277795</v>
      </c>
      <c r="B1964" t="s">
        <v>17</v>
      </c>
      <c r="C1964">
        <v>3079</v>
      </c>
      <c r="D1964">
        <v>190</v>
      </c>
      <c r="E1964">
        <v>19</v>
      </c>
      <c r="F1964">
        <v>2.31207254026141</v>
      </c>
      <c r="G1964">
        <v>2.6674967822072202</v>
      </c>
      <c r="H1964">
        <v>2.8038134051189298</v>
      </c>
      <c r="I1964">
        <v>0.66783491616398805</v>
      </c>
      <c r="J1964">
        <v>1.8319622525155901</v>
      </c>
      <c r="K1964">
        <v>43.929378346434902</v>
      </c>
      <c r="L1964">
        <v>43.723363401938599</v>
      </c>
      <c r="M1964">
        <v>0.206014944496303</v>
      </c>
      <c r="N1964">
        <v>4.7117817218784398E-3</v>
      </c>
      <c r="O1964" t="s">
        <v>26</v>
      </c>
    </row>
    <row r="1965" spans="1:15" x14ac:dyDescent="0.3">
      <c r="A1965">
        <v>277795</v>
      </c>
      <c r="B1965" t="s">
        <v>17</v>
      </c>
      <c r="C1965">
        <v>3081</v>
      </c>
      <c r="D1965">
        <v>110</v>
      </c>
      <c r="E1965">
        <v>11</v>
      </c>
      <c r="F1965">
        <v>1.5456638285247699</v>
      </c>
      <c r="G1965">
        <v>1.8078084096820599</v>
      </c>
      <c r="H1965">
        <v>2.0774244571940002</v>
      </c>
      <c r="I1965">
        <v>0.506799431000311</v>
      </c>
      <c r="J1965">
        <v>0.83473807271830702</v>
      </c>
      <c r="K1965">
        <v>17.002302099841</v>
      </c>
      <c r="L1965">
        <v>16.376468483532399</v>
      </c>
      <c r="M1965">
        <v>0.62583361630863998</v>
      </c>
      <c r="N1965">
        <v>3.82154197004047E-2</v>
      </c>
      <c r="O1965" t="s">
        <v>26</v>
      </c>
    </row>
    <row r="1966" spans="1:15" x14ac:dyDescent="0.3">
      <c r="A1966">
        <v>304478</v>
      </c>
      <c r="B1966" t="s">
        <v>15</v>
      </c>
      <c r="C1966">
        <v>1</v>
      </c>
      <c r="D1966">
        <v>283</v>
      </c>
      <c r="E1966">
        <v>28.300000190734899</v>
      </c>
      <c r="F1966">
        <v>1.31731968373843</v>
      </c>
      <c r="G1966">
        <v>1.3924329412640699</v>
      </c>
      <c r="H1966">
        <v>1.5070433049093701</v>
      </c>
      <c r="I1966">
        <v>0.43764681549748002</v>
      </c>
      <c r="J1966">
        <v>1.1255152675715501</v>
      </c>
      <c r="K1966">
        <v>37.280147285284798</v>
      </c>
      <c r="L1966">
        <v>31.249933516987799</v>
      </c>
      <c r="M1966">
        <v>6.0302137682970596</v>
      </c>
      <c r="N1966">
        <v>0.192967251114918</v>
      </c>
      <c r="O1966" t="s">
        <v>27</v>
      </c>
    </row>
    <row r="1967" spans="1:15" x14ac:dyDescent="0.3">
      <c r="A1967">
        <v>304478</v>
      </c>
      <c r="B1967" t="s">
        <v>15</v>
      </c>
      <c r="C1967">
        <v>4</v>
      </c>
      <c r="D1967">
        <v>62</v>
      </c>
      <c r="E1967">
        <v>6.2000000476837203</v>
      </c>
      <c r="F1967">
        <v>1.8660165764410599</v>
      </c>
      <c r="G1967">
        <v>2.1601292392632798</v>
      </c>
      <c r="H1967">
        <v>2.2661677489906702</v>
      </c>
      <c r="I1967">
        <v>0.84422969122101299</v>
      </c>
      <c r="J1967">
        <v>1.6191437962685</v>
      </c>
      <c r="K1967">
        <v>11.5693028038212</v>
      </c>
      <c r="L1967">
        <v>11.4460612935701</v>
      </c>
      <c r="M1967">
        <v>0.123241510251066</v>
      </c>
      <c r="N1967">
        <v>1.0767154490103801E-2</v>
      </c>
      <c r="O1967" t="s">
        <v>27</v>
      </c>
    </row>
    <row r="1968" spans="1:15" x14ac:dyDescent="0.3">
      <c r="A1968">
        <v>304478</v>
      </c>
      <c r="B1968" t="s">
        <v>15</v>
      </c>
      <c r="C1968">
        <v>8</v>
      </c>
      <c r="D1968">
        <v>84</v>
      </c>
      <c r="E1968">
        <v>8.4000000953674299</v>
      </c>
      <c r="F1968">
        <v>1.6653688406827201</v>
      </c>
      <c r="G1968">
        <v>1.8467027536530001</v>
      </c>
      <c r="H1968">
        <v>1.9991622436137599</v>
      </c>
      <c r="I1968">
        <v>0.64203654058551296</v>
      </c>
      <c r="J1968">
        <v>0.96356298537650498</v>
      </c>
      <c r="K1968">
        <v>13.9890984057194</v>
      </c>
      <c r="L1968">
        <v>13.883919949429901</v>
      </c>
      <c r="M1968">
        <v>0.105178456289456</v>
      </c>
      <c r="N1968">
        <v>7.5755591124519002E-3</v>
      </c>
      <c r="O1968" t="s">
        <v>27</v>
      </c>
    </row>
    <row r="1969" spans="1:15" x14ac:dyDescent="0.3">
      <c r="A1969">
        <v>304478</v>
      </c>
      <c r="B1969" t="s">
        <v>15</v>
      </c>
      <c r="C1969">
        <v>30</v>
      </c>
      <c r="D1969">
        <v>120</v>
      </c>
      <c r="E1969">
        <v>12</v>
      </c>
      <c r="F1969">
        <v>1.3597920388579301</v>
      </c>
      <c r="G1969">
        <v>1.4527290227743499</v>
      </c>
      <c r="H1969">
        <v>1.6478402644612899</v>
      </c>
      <c r="I1969">
        <v>0.48483825067903802</v>
      </c>
      <c r="J1969">
        <v>0.91769226626774003</v>
      </c>
      <c r="K1969">
        <v>16.317504487856599</v>
      </c>
      <c r="L1969">
        <v>16.163113805442901</v>
      </c>
      <c r="M1969">
        <v>0.15439068241373699</v>
      </c>
      <c r="N1969">
        <v>9.5520383183682507E-3</v>
      </c>
      <c r="O1969" t="s">
        <v>27</v>
      </c>
    </row>
    <row r="1970" spans="1:15" x14ac:dyDescent="0.3">
      <c r="A1970">
        <v>304478</v>
      </c>
      <c r="B1970" t="s">
        <v>15</v>
      </c>
      <c r="C1970">
        <v>36</v>
      </c>
      <c r="D1970">
        <v>118</v>
      </c>
      <c r="E1970">
        <v>11.800000190734901</v>
      </c>
      <c r="F1970">
        <v>2.0536587651052498</v>
      </c>
      <c r="G1970">
        <v>2.6482932966661199</v>
      </c>
      <c r="H1970">
        <v>2.8281755254066399</v>
      </c>
      <c r="I1970">
        <v>1.04704011254997</v>
      </c>
      <c r="J1970">
        <v>1.5240954586231299</v>
      </c>
      <c r="K1970">
        <v>24.233173659370699</v>
      </c>
      <c r="L1970">
        <v>23.868981064498801</v>
      </c>
      <c r="M1970">
        <v>0.36419259487193001</v>
      </c>
      <c r="N1970">
        <v>1.5257986668463499E-2</v>
      </c>
      <c r="O1970" t="s">
        <v>27</v>
      </c>
    </row>
    <row r="1971" spans="1:15" x14ac:dyDescent="0.3">
      <c r="A1971">
        <v>304478</v>
      </c>
      <c r="B1971" t="s">
        <v>15</v>
      </c>
      <c r="C1971">
        <v>38</v>
      </c>
      <c r="D1971">
        <v>49</v>
      </c>
      <c r="E1971">
        <v>4.8999998569488499</v>
      </c>
      <c r="F1971">
        <v>1.2385049002231501</v>
      </c>
      <c r="G1971">
        <v>1.3740932150245899</v>
      </c>
      <c r="H1971">
        <v>1.53650113502129</v>
      </c>
      <c r="I1971">
        <v>0.76430414150459702</v>
      </c>
      <c r="J1971">
        <v>0.93318154341729098</v>
      </c>
      <c r="K1971">
        <v>6.0686738768053701</v>
      </c>
      <c r="L1971">
        <v>5.9388059633969998</v>
      </c>
      <c r="M1971">
        <v>0.12986791340836801</v>
      </c>
      <c r="N1971">
        <v>2.1867680845070601E-2</v>
      </c>
      <c r="O1971" t="s">
        <v>27</v>
      </c>
    </row>
    <row r="1972" spans="1:15" x14ac:dyDescent="0.3">
      <c r="A1972">
        <v>304478</v>
      </c>
      <c r="B1972" t="s">
        <v>15</v>
      </c>
      <c r="C1972">
        <v>39</v>
      </c>
      <c r="D1972">
        <v>140</v>
      </c>
      <c r="E1972">
        <v>14</v>
      </c>
      <c r="F1972">
        <v>2.4074496657508901</v>
      </c>
      <c r="G1972">
        <v>3.00230817253333</v>
      </c>
      <c r="H1972">
        <v>3.1240800043012502</v>
      </c>
      <c r="I1972">
        <v>0.89702946161822406</v>
      </c>
      <c r="J1972">
        <v>1.34062022938831</v>
      </c>
      <c r="K1972">
        <v>33.704295344107599</v>
      </c>
      <c r="L1972">
        <v>33.457683502967001</v>
      </c>
      <c r="M1972">
        <v>0.246611841140563</v>
      </c>
      <c r="N1972">
        <v>7.37085821015355E-3</v>
      </c>
      <c r="O1972" t="s">
        <v>27</v>
      </c>
    </row>
    <row r="1973" spans="1:15" x14ac:dyDescent="0.3">
      <c r="A1973">
        <v>304478</v>
      </c>
      <c r="B1973" t="s">
        <v>15</v>
      </c>
      <c r="C1973">
        <v>43</v>
      </c>
      <c r="D1973">
        <v>49</v>
      </c>
      <c r="E1973">
        <v>4.9000000953674299</v>
      </c>
      <c r="F1973">
        <v>3.2265163088952402</v>
      </c>
      <c r="G1973">
        <v>3.3309802224968998</v>
      </c>
      <c r="H1973">
        <v>3.4069658789485699</v>
      </c>
      <c r="I1973">
        <v>0.53423112868644496</v>
      </c>
      <c r="J1973">
        <v>1.22537750264305</v>
      </c>
      <c r="K1973">
        <v>15.8099302245736</v>
      </c>
      <c r="L1973">
        <v>15.476155725489599</v>
      </c>
      <c r="M1973">
        <v>0.33377449908405399</v>
      </c>
      <c r="N1973">
        <v>2.1567016060346299E-2</v>
      </c>
      <c r="O1973" t="s">
        <v>27</v>
      </c>
    </row>
    <row r="1974" spans="1:15" x14ac:dyDescent="0.3">
      <c r="A1974">
        <v>304478</v>
      </c>
      <c r="B1974" t="s">
        <v>15</v>
      </c>
      <c r="C1974">
        <v>47</v>
      </c>
      <c r="D1974">
        <v>136</v>
      </c>
      <c r="E1974">
        <v>13.5999999046326</v>
      </c>
      <c r="F1974">
        <v>2.2708040001667298</v>
      </c>
      <c r="G1974">
        <v>2.5085969226004798</v>
      </c>
      <c r="H1974">
        <v>2.7569537042591099</v>
      </c>
      <c r="I1974">
        <v>1.2354299896313901</v>
      </c>
      <c r="J1974">
        <v>1.87727192439254</v>
      </c>
      <c r="K1974">
        <v>30.882934322854901</v>
      </c>
      <c r="L1974">
        <v>30.638720435731901</v>
      </c>
      <c r="M1974">
        <v>0.24421388712294201</v>
      </c>
      <c r="N1974">
        <v>7.9707599942108603E-3</v>
      </c>
      <c r="O1974" t="s">
        <v>27</v>
      </c>
    </row>
    <row r="1975" spans="1:15" x14ac:dyDescent="0.3">
      <c r="A1975">
        <v>304478</v>
      </c>
      <c r="B1975" t="s">
        <v>15</v>
      </c>
      <c r="C1975">
        <v>51</v>
      </c>
      <c r="D1975">
        <v>27</v>
      </c>
      <c r="E1975">
        <v>2.7000000476837198</v>
      </c>
      <c r="F1975">
        <v>3.38888007215124</v>
      </c>
      <c r="G1975">
        <v>3.47975899654524</v>
      </c>
      <c r="H1975">
        <v>3.55570665166643</v>
      </c>
      <c r="I1975">
        <v>0.81248963403715602</v>
      </c>
      <c r="J1975">
        <v>0.96111984703127396</v>
      </c>
      <c r="K1975">
        <v>9.14997637861992</v>
      </c>
      <c r="L1975">
        <v>8.8335143006613706</v>
      </c>
      <c r="M1975">
        <v>0.31646207795854803</v>
      </c>
      <c r="N1975">
        <v>3.5825161672614701E-2</v>
      </c>
      <c r="O1975" t="s">
        <v>27</v>
      </c>
    </row>
    <row r="1976" spans="1:15" x14ac:dyDescent="0.3">
      <c r="A1976">
        <v>304478</v>
      </c>
      <c r="B1976" t="s">
        <v>15</v>
      </c>
      <c r="C1976">
        <v>52</v>
      </c>
      <c r="D1976">
        <v>19</v>
      </c>
      <c r="E1976">
        <v>1.9000000953674301</v>
      </c>
      <c r="F1976">
        <v>3.4125191837617601</v>
      </c>
      <c r="G1976">
        <v>3.5045003780200301</v>
      </c>
      <c r="H1976">
        <v>3.5324682484345198</v>
      </c>
      <c r="I1976">
        <v>0.61521212809964099</v>
      </c>
      <c r="J1976">
        <v>0.65304363285684597</v>
      </c>
      <c r="K1976">
        <v>6.4837867692003801</v>
      </c>
      <c r="L1976">
        <v>6.14011593797711</v>
      </c>
      <c r="M1976">
        <v>0.34367083122326297</v>
      </c>
      <c r="N1976">
        <v>5.5971391207392501E-2</v>
      </c>
      <c r="O1976" t="s">
        <v>27</v>
      </c>
    </row>
    <row r="1977" spans="1:15" x14ac:dyDescent="0.3">
      <c r="A1977">
        <v>304478</v>
      </c>
      <c r="B1977" t="s">
        <v>15</v>
      </c>
      <c r="C1977">
        <v>53</v>
      </c>
      <c r="D1977">
        <v>25</v>
      </c>
      <c r="E1977">
        <v>2.5</v>
      </c>
      <c r="F1977">
        <v>3.2050816085124598</v>
      </c>
      <c r="G1977">
        <v>3.3123304961562301</v>
      </c>
      <c r="H1977">
        <v>3.3670410848622399</v>
      </c>
      <c r="I1977">
        <v>0.66110349750000197</v>
      </c>
      <c r="J1977">
        <v>0.83473410423071603</v>
      </c>
      <c r="K1977">
        <v>8.0127040258687305</v>
      </c>
      <c r="L1977">
        <v>7.6782344946782404</v>
      </c>
      <c r="M1977">
        <v>0.334469531190493</v>
      </c>
      <c r="N1977">
        <v>4.3560734101350099E-2</v>
      </c>
      <c r="O1977" t="s">
        <v>27</v>
      </c>
    </row>
    <row r="1978" spans="1:15" x14ac:dyDescent="0.3">
      <c r="A1978">
        <v>304478</v>
      </c>
      <c r="B1978" t="s">
        <v>15</v>
      </c>
      <c r="C1978">
        <v>56</v>
      </c>
      <c r="D1978">
        <v>88</v>
      </c>
      <c r="E1978">
        <v>8.7999999523162806</v>
      </c>
      <c r="F1978">
        <v>3.3326241000809498</v>
      </c>
      <c r="G1978">
        <v>4.0791063160204901</v>
      </c>
      <c r="H1978">
        <v>4.3990828219176699</v>
      </c>
      <c r="I1978">
        <v>2.05129933431901</v>
      </c>
      <c r="J1978">
        <v>3.0460887464360402</v>
      </c>
      <c r="K1978">
        <v>29.3270920602906</v>
      </c>
      <c r="L1978">
        <v>29.1966002041396</v>
      </c>
      <c r="M1978">
        <v>0.13049185615103601</v>
      </c>
      <c r="N1978">
        <v>4.46941956387559E-3</v>
      </c>
      <c r="O1978" t="s">
        <v>27</v>
      </c>
    </row>
    <row r="1979" spans="1:15" x14ac:dyDescent="0.3">
      <c r="A1979">
        <v>304478</v>
      </c>
      <c r="B1979" t="s">
        <v>15</v>
      </c>
      <c r="C1979">
        <v>58</v>
      </c>
      <c r="D1979">
        <v>53</v>
      </c>
      <c r="E1979">
        <v>5.2999999523162797</v>
      </c>
      <c r="F1979">
        <v>1.5382069104471501</v>
      </c>
      <c r="G1979">
        <v>1.73228377970513</v>
      </c>
      <c r="H1979">
        <v>1.8234222658485399</v>
      </c>
      <c r="I1979">
        <v>0.39642374030116201</v>
      </c>
      <c r="J1979">
        <v>1.0727301892535499</v>
      </c>
      <c r="K1979">
        <v>8.1524965335028607</v>
      </c>
      <c r="L1979">
        <v>7.9529882339337101</v>
      </c>
      <c r="M1979">
        <v>0.19950829956914701</v>
      </c>
      <c r="N1979">
        <v>2.5085954323167198E-2</v>
      </c>
      <c r="O1979" t="s">
        <v>27</v>
      </c>
    </row>
    <row r="1980" spans="1:15" x14ac:dyDescent="0.3">
      <c r="A1980">
        <v>304478</v>
      </c>
      <c r="B1980" t="s">
        <v>15</v>
      </c>
      <c r="C1980">
        <v>60</v>
      </c>
      <c r="D1980">
        <v>49</v>
      </c>
      <c r="E1980">
        <v>4.8999998569488499</v>
      </c>
      <c r="F1980">
        <v>1.25995387143058</v>
      </c>
      <c r="G1980">
        <v>1.3534949633231701</v>
      </c>
      <c r="H1980">
        <v>1.40071175424975</v>
      </c>
      <c r="I1980">
        <v>0.59781071874062897</v>
      </c>
      <c r="J1980">
        <v>0.86322940524806102</v>
      </c>
      <c r="K1980">
        <v>6.1737738099763</v>
      </c>
      <c r="L1980">
        <v>6.02857826657947</v>
      </c>
      <c r="M1980">
        <v>0.145195543396828</v>
      </c>
      <c r="N1980">
        <v>2.4084541491606101E-2</v>
      </c>
      <c r="O1980" t="s">
        <v>27</v>
      </c>
    </row>
    <row r="1981" spans="1:15" x14ac:dyDescent="0.3">
      <c r="A1981">
        <v>304478</v>
      </c>
      <c r="B1981" t="s">
        <v>15</v>
      </c>
      <c r="C1981">
        <v>61</v>
      </c>
      <c r="D1981">
        <v>55</v>
      </c>
      <c r="E1981">
        <v>5.5</v>
      </c>
      <c r="F1981">
        <v>1.53963852286473</v>
      </c>
      <c r="G1981">
        <v>1.75013984296214</v>
      </c>
      <c r="H1981">
        <v>1.9580715109131299</v>
      </c>
      <c r="I1981">
        <v>0.76253858534267205</v>
      </c>
      <c r="J1981">
        <v>1.2646882265308399</v>
      </c>
      <c r="K1981">
        <v>8.4680118703379801</v>
      </c>
      <c r="L1981">
        <v>8.2394826864181798</v>
      </c>
      <c r="M1981">
        <v>0.22852918391980201</v>
      </c>
      <c r="N1981">
        <v>2.7735865541231801E-2</v>
      </c>
      <c r="O1981" t="s">
        <v>27</v>
      </c>
    </row>
    <row r="1982" spans="1:15" x14ac:dyDescent="0.3">
      <c r="A1982">
        <v>304478</v>
      </c>
      <c r="B1982" t="s">
        <v>15</v>
      </c>
      <c r="C1982">
        <v>79</v>
      </c>
      <c r="D1982">
        <v>50</v>
      </c>
      <c r="E1982">
        <v>5</v>
      </c>
      <c r="F1982">
        <v>1.41369857454515</v>
      </c>
      <c r="G1982">
        <v>1.5699649123869599</v>
      </c>
      <c r="H1982">
        <v>1.7099352446823199</v>
      </c>
      <c r="I1982">
        <v>0.81142281552984097</v>
      </c>
      <c r="J1982">
        <v>0.89348448023288796</v>
      </c>
      <c r="K1982">
        <v>7.0684928654260597</v>
      </c>
      <c r="L1982">
        <v>6.8757431907917903</v>
      </c>
      <c r="M1982">
        <v>0.19274967463426901</v>
      </c>
      <c r="N1982">
        <v>2.8033285898810899E-2</v>
      </c>
      <c r="O1982" t="s">
        <v>27</v>
      </c>
    </row>
    <row r="1983" spans="1:15" x14ac:dyDescent="0.3">
      <c r="A1983">
        <v>304478</v>
      </c>
      <c r="B1983" t="s">
        <v>15</v>
      </c>
      <c r="C1983">
        <v>84</v>
      </c>
      <c r="D1983">
        <v>125</v>
      </c>
      <c r="E1983">
        <v>12.5</v>
      </c>
      <c r="F1983">
        <v>3.0665073418998001</v>
      </c>
      <c r="G1983">
        <v>4.0560042191955903</v>
      </c>
      <c r="H1983">
        <v>6.81154702690886</v>
      </c>
      <c r="I1983">
        <v>4.0535714314129301</v>
      </c>
      <c r="J1983">
        <v>5.49969093009868</v>
      </c>
      <c r="K1983">
        <v>38.331341666075197</v>
      </c>
      <c r="L1983">
        <v>9.2311832773926508</v>
      </c>
      <c r="M1983">
        <v>29.100158388682601</v>
      </c>
      <c r="N1983">
        <v>3.1523757587989198</v>
      </c>
      <c r="O1983" t="s">
        <v>27</v>
      </c>
    </row>
    <row r="1984" spans="1:15" x14ac:dyDescent="0.3">
      <c r="A1984">
        <v>304478</v>
      </c>
      <c r="B1984" t="s">
        <v>15</v>
      </c>
      <c r="C1984">
        <v>85</v>
      </c>
      <c r="D1984">
        <v>59</v>
      </c>
      <c r="E1984">
        <v>5.9000000953674299</v>
      </c>
      <c r="F1984">
        <v>1.3717433712899501</v>
      </c>
      <c r="G1984">
        <v>1.46883365849964</v>
      </c>
      <c r="H1984">
        <v>1.7570559939581201</v>
      </c>
      <c r="I1984">
        <v>0.79358481960851202</v>
      </c>
      <c r="J1984">
        <v>1.0238638178436399</v>
      </c>
      <c r="K1984">
        <v>8.0932860018893997</v>
      </c>
      <c r="L1984">
        <v>7.7160804886214702</v>
      </c>
      <c r="M1984">
        <v>0.37720551326792301</v>
      </c>
      <c r="N1984">
        <v>4.8885637445613701E-2</v>
      </c>
      <c r="O1984" t="s">
        <v>27</v>
      </c>
    </row>
    <row r="1985" spans="1:15" x14ac:dyDescent="0.3">
      <c r="A1985">
        <v>304478</v>
      </c>
      <c r="B1985" t="s">
        <v>15</v>
      </c>
      <c r="C1985">
        <v>87</v>
      </c>
      <c r="D1985">
        <v>31</v>
      </c>
      <c r="E1985">
        <v>3.0999999046325701</v>
      </c>
      <c r="F1985">
        <v>2.2159296983893499</v>
      </c>
      <c r="G1985">
        <v>2.8364987985058101</v>
      </c>
      <c r="H1985">
        <v>3.0933200043868201</v>
      </c>
      <c r="I1985">
        <v>2.3844185713652402</v>
      </c>
      <c r="J1985">
        <v>3.2579606368465899</v>
      </c>
      <c r="K1985">
        <v>6.8693819419731499</v>
      </c>
      <c r="L1985">
        <v>6.5846065236500699</v>
      </c>
      <c r="M1985">
        <v>0.28477541832307601</v>
      </c>
      <c r="N1985">
        <v>4.3248661450041297E-2</v>
      </c>
      <c r="O1985" t="s">
        <v>27</v>
      </c>
    </row>
    <row r="1986" spans="1:15" x14ac:dyDescent="0.3">
      <c r="A1986">
        <v>304478</v>
      </c>
      <c r="B1986" t="s">
        <v>15</v>
      </c>
      <c r="C1986">
        <v>100</v>
      </c>
      <c r="D1986">
        <v>34</v>
      </c>
      <c r="E1986">
        <v>3.3999998569488499</v>
      </c>
      <c r="F1986">
        <v>2.29169642874872</v>
      </c>
      <c r="G1986">
        <v>2.33591191507458</v>
      </c>
      <c r="H1986">
        <v>2.37924784759922</v>
      </c>
      <c r="I1986">
        <v>0.59871193158382496</v>
      </c>
      <c r="J1986">
        <v>0.68773493466986602</v>
      </c>
      <c r="K1986">
        <v>7.7917675699715998</v>
      </c>
      <c r="L1986">
        <v>7.54759072443224</v>
      </c>
      <c r="M1986">
        <v>0.24417684553935801</v>
      </c>
      <c r="N1986">
        <v>3.2351627751745403E-2</v>
      </c>
      <c r="O1986" t="s">
        <v>27</v>
      </c>
    </row>
    <row r="1987" spans="1:15" x14ac:dyDescent="0.3">
      <c r="A1987">
        <v>304478</v>
      </c>
      <c r="B1987" t="s">
        <v>15</v>
      </c>
      <c r="C1987">
        <v>102</v>
      </c>
      <c r="D1987">
        <v>73</v>
      </c>
      <c r="E1987">
        <v>7.2999999523162797</v>
      </c>
      <c r="F1987">
        <v>1.33968497292808</v>
      </c>
      <c r="G1987">
        <v>1.56295216049976</v>
      </c>
      <c r="H1987">
        <v>1.67888163268585</v>
      </c>
      <c r="I1987">
        <v>0.73047467022405199</v>
      </c>
      <c r="J1987">
        <v>1.2343213647358</v>
      </c>
      <c r="K1987">
        <v>9.7797002703267495</v>
      </c>
      <c r="L1987">
        <v>9.4663625743833695</v>
      </c>
      <c r="M1987">
        <v>0.31333769594338001</v>
      </c>
      <c r="N1987">
        <v>3.3100115644344098E-2</v>
      </c>
      <c r="O1987" t="s">
        <v>27</v>
      </c>
    </row>
    <row r="1988" spans="1:15" x14ac:dyDescent="0.3">
      <c r="A1988">
        <v>304478</v>
      </c>
      <c r="B1988" t="s">
        <v>15</v>
      </c>
      <c r="C1988">
        <v>107</v>
      </c>
      <c r="D1988">
        <v>148</v>
      </c>
      <c r="E1988">
        <v>14.800000190734901</v>
      </c>
      <c r="F1988">
        <v>2.0395966427499999</v>
      </c>
      <c r="G1988">
        <v>2.7594478396765201</v>
      </c>
      <c r="H1988">
        <v>2.9125546572960701</v>
      </c>
      <c r="I1988">
        <v>0.74285183791676701</v>
      </c>
      <c r="J1988">
        <v>1.2436176742829499</v>
      </c>
      <c r="K1988">
        <v>30.186030534682601</v>
      </c>
      <c r="L1988">
        <v>29.285884549653598</v>
      </c>
      <c r="M1988">
        <v>0.90014598502906296</v>
      </c>
      <c r="N1988">
        <v>3.0736513472996999E-2</v>
      </c>
      <c r="O1988" t="s">
        <v>27</v>
      </c>
    </row>
    <row r="1989" spans="1:15" x14ac:dyDescent="0.3">
      <c r="A1989">
        <v>304478</v>
      </c>
      <c r="B1989" t="s">
        <v>15</v>
      </c>
      <c r="C1989">
        <v>110</v>
      </c>
      <c r="D1989">
        <v>48</v>
      </c>
      <c r="E1989">
        <v>4.7999999523162797</v>
      </c>
      <c r="F1989">
        <v>1.45946909565116</v>
      </c>
      <c r="G1989">
        <v>1.5417306913784401</v>
      </c>
      <c r="H1989">
        <v>1.6196548258877801</v>
      </c>
      <c r="I1989">
        <v>0.659538089524497</v>
      </c>
      <c r="J1989">
        <v>1.12338603330678</v>
      </c>
      <c r="K1989">
        <v>7.0054515710802203</v>
      </c>
      <c r="L1989">
        <v>6.5491908588165497</v>
      </c>
      <c r="M1989">
        <v>0.45626071226367199</v>
      </c>
      <c r="N1989">
        <v>6.9666730150252404E-2</v>
      </c>
      <c r="O1989" t="s">
        <v>27</v>
      </c>
    </row>
    <row r="1990" spans="1:15" x14ac:dyDescent="0.3">
      <c r="A1990">
        <v>304478</v>
      </c>
      <c r="B1990" t="s">
        <v>15</v>
      </c>
      <c r="C1990">
        <v>114</v>
      </c>
      <c r="D1990">
        <v>20</v>
      </c>
      <c r="E1990">
        <v>2</v>
      </c>
      <c r="F1990">
        <v>4.9828178874726996</v>
      </c>
      <c r="G1990">
        <v>5.54735768377728</v>
      </c>
      <c r="H1990">
        <v>5.6479105360366599</v>
      </c>
      <c r="I1990">
        <v>2.9704482572676598</v>
      </c>
      <c r="J1990">
        <v>3.1774547213105002</v>
      </c>
      <c r="K1990">
        <v>9.9656358425759795</v>
      </c>
      <c r="L1990">
        <v>9.6230283314085394</v>
      </c>
      <c r="M1990">
        <v>0.34260751116743998</v>
      </c>
      <c r="N1990">
        <v>3.5602878778731799E-2</v>
      </c>
      <c r="O1990" t="s">
        <v>27</v>
      </c>
    </row>
    <row r="1991" spans="1:15" x14ac:dyDescent="0.3">
      <c r="A1991">
        <v>304478</v>
      </c>
      <c r="B1991" t="s">
        <v>15</v>
      </c>
      <c r="C1991">
        <v>115</v>
      </c>
      <c r="D1991">
        <v>140</v>
      </c>
      <c r="E1991">
        <v>14</v>
      </c>
      <c r="F1991">
        <v>1.80208679371146</v>
      </c>
      <c r="G1991">
        <v>2.4234292241729198</v>
      </c>
      <c r="H1991">
        <v>3.13959957157117</v>
      </c>
      <c r="I1991">
        <v>0.70283853887013403</v>
      </c>
      <c r="J1991">
        <v>2.1442756945832802</v>
      </c>
      <c r="K1991">
        <v>25.229215173703299</v>
      </c>
      <c r="L1991">
        <v>20.933090602982499</v>
      </c>
      <c r="M1991">
        <v>4.2961245707207896</v>
      </c>
      <c r="N1991">
        <v>0.205231260505254</v>
      </c>
      <c r="O1991" t="s">
        <v>27</v>
      </c>
    </row>
    <row r="1992" spans="1:15" x14ac:dyDescent="0.3">
      <c r="A1992">
        <v>304478</v>
      </c>
      <c r="B1992" t="s">
        <v>15</v>
      </c>
      <c r="C1992">
        <v>120</v>
      </c>
      <c r="D1992">
        <v>20</v>
      </c>
      <c r="E1992">
        <v>2</v>
      </c>
      <c r="F1992">
        <v>4.7985924495002799</v>
      </c>
      <c r="G1992">
        <v>5.47852241761281</v>
      </c>
      <c r="H1992">
        <v>5.9092228000571501</v>
      </c>
      <c r="I1992">
        <v>3.0139739700871599</v>
      </c>
      <c r="J1992">
        <v>3.7734868739240799</v>
      </c>
      <c r="K1992">
        <v>9.5971846137936403</v>
      </c>
      <c r="L1992">
        <v>9.2782584291261294</v>
      </c>
      <c r="M1992">
        <v>0.31892618466751399</v>
      </c>
      <c r="N1992">
        <v>3.43734966107807E-2</v>
      </c>
      <c r="O1992" t="s">
        <v>27</v>
      </c>
    </row>
    <row r="1993" spans="1:15" x14ac:dyDescent="0.3">
      <c r="A1993">
        <v>304478</v>
      </c>
      <c r="B1993" t="s">
        <v>15</v>
      </c>
      <c r="C1993">
        <v>121</v>
      </c>
      <c r="D1993">
        <v>170</v>
      </c>
      <c r="E1993">
        <v>17</v>
      </c>
      <c r="F1993">
        <v>1.7035399521538599</v>
      </c>
      <c r="G1993">
        <v>1.7607255102249999</v>
      </c>
      <c r="H1993">
        <v>3.6990069629314601</v>
      </c>
      <c r="I1993">
        <v>0.50713861240273805</v>
      </c>
      <c r="J1993">
        <v>0.77748020760063197</v>
      </c>
      <c r="K1993">
        <v>28.960179083810399</v>
      </c>
      <c r="L1993">
        <v>22.842534096297499</v>
      </c>
      <c r="M1993">
        <v>6.1176449875129704</v>
      </c>
      <c r="N1993">
        <v>0.26781813969162799</v>
      </c>
      <c r="O1993" t="s">
        <v>27</v>
      </c>
    </row>
    <row r="1994" spans="1:15" x14ac:dyDescent="0.3">
      <c r="A1994">
        <v>304478</v>
      </c>
      <c r="B1994" t="s">
        <v>15</v>
      </c>
      <c r="C1994">
        <v>123</v>
      </c>
      <c r="D1994">
        <v>157</v>
      </c>
      <c r="E1994">
        <v>15.7000000476837</v>
      </c>
      <c r="F1994">
        <v>2.10392021025402</v>
      </c>
      <c r="G1994">
        <v>3.0241361551955999</v>
      </c>
      <c r="H1994">
        <v>3.2112480831637802</v>
      </c>
      <c r="I1994">
        <v>0.81116451974849502</v>
      </c>
      <c r="J1994">
        <v>1.17947714246457</v>
      </c>
      <c r="K1994">
        <v>33.031547400759798</v>
      </c>
      <c r="L1994">
        <v>32.705306332558301</v>
      </c>
      <c r="M1994">
        <v>0.32624106820153997</v>
      </c>
      <c r="N1994">
        <v>9.9751723736880397E-3</v>
      </c>
      <c r="O1994" t="s">
        <v>27</v>
      </c>
    </row>
    <row r="1995" spans="1:15" x14ac:dyDescent="0.3">
      <c r="A1995">
        <v>304478</v>
      </c>
      <c r="B1995" t="s">
        <v>15</v>
      </c>
      <c r="C1995">
        <v>127</v>
      </c>
      <c r="D1995">
        <v>41</v>
      </c>
      <c r="E1995">
        <v>4.0999999046325701</v>
      </c>
      <c r="F1995">
        <v>2.4690434297487802</v>
      </c>
      <c r="G1995">
        <v>3.4370745819503901</v>
      </c>
      <c r="H1995">
        <v>3.9256587074765901</v>
      </c>
      <c r="I1995">
        <v>3.6528208924188998</v>
      </c>
      <c r="J1995">
        <v>4.1776241622251202</v>
      </c>
      <c r="K1995">
        <v>10.123077971311</v>
      </c>
      <c r="L1995">
        <v>5.0199117410098397</v>
      </c>
      <c r="M1995">
        <v>5.1031662303011203</v>
      </c>
      <c r="N1995">
        <v>1.0165848512058799</v>
      </c>
      <c r="O1995" t="s">
        <v>27</v>
      </c>
    </row>
    <row r="1996" spans="1:15" x14ac:dyDescent="0.3">
      <c r="A1996">
        <v>304478</v>
      </c>
      <c r="B1996" t="s">
        <v>15</v>
      </c>
      <c r="C1996">
        <v>139</v>
      </c>
      <c r="D1996">
        <v>33</v>
      </c>
      <c r="E1996">
        <v>3.2999999523162802</v>
      </c>
      <c r="F1996">
        <v>2.5986733040685701</v>
      </c>
      <c r="G1996">
        <v>3.5574894447125298</v>
      </c>
      <c r="H1996">
        <v>4.0992861011987101</v>
      </c>
      <c r="I1996">
        <v>0.72665349385806799</v>
      </c>
      <c r="J1996">
        <v>0.99985131297551499</v>
      </c>
      <c r="K1996">
        <v>8.5756217174967997</v>
      </c>
      <c r="L1996">
        <v>6.8669440517799298</v>
      </c>
      <c r="M1996">
        <v>1.7086776657168701</v>
      </c>
      <c r="N1996">
        <v>0.248826501691677</v>
      </c>
      <c r="O1996" t="s">
        <v>27</v>
      </c>
    </row>
    <row r="1997" spans="1:15" x14ac:dyDescent="0.3">
      <c r="A1997">
        <v>304478</v>
      </c>
      <c r="B1997" t="s">
        <v>15</v>
      </c>
      <c r="C1997">
        <v>142</v>
      </c>
      <c r="D1997">
        <v>51</v>
      </c>
      <c r="E1997">
        <v>5.1000001430511501</v>
      </c>
      <c r="F1997">
        <v>1.30066454013342</v>
      </c>
      <c r="G1997">
        <v>1.40980829132404</v>
      </c>
      <c r="H1997">
        <v>1.4574455797715999</v>
      </c>
      <c r="I1997">
        <v>0.68953130998804302</v>
      </c>
      <c r="J1997">
        <v>1.26892785900856</v>
      </c>
      <c r="K1997">
        <v>6.6333892806525299</v>
      </c>
      <c r="L1997">
        <v>5.6496706484136796</v>
      </c>
      <c r="M1997">
        <v>0.98371863223885003</v>
      </c>
      <c r="N1997">
        <v>0.17411964226889201</v>
      </c>
      <c r="O1997" t="s">
        <v>27</v>
      </c>
    </row>
    <row r="1998" spans="1:15" x14ac:dyDescent="0.3">
      <c r="A1998">
        <v>304478</v>
      </c>
      <c r="B1998" t="s">
        <v>15</v>
      </c>
      <c r="C1998">
        <v>159</v>
      </c>
      <c r="D1998">
        <v>53</v>
      </c>
      <c r="E1998">
        <v>5.2999999523162797</v>
      </c>
      <c r="F1998">
        <v>1.57318278499687</v>
      </c>
      <c r="G1998">
        <v>1.7970825085767099</v>
      </c>
      <c r="H1998">
        <v>1.9302154392077699</v>
      </c>
      <c r="I1998">
        <v>0.76461376449017904</v>
      </c>
      <c r="J1998">
        <v>0.96475951350300004</v>
      </c>
      <c r="K1998">
        <v>8.3378686956909505</v>
      </c>
      <c r="L1998">
        <v>7.7090346119165503</v>
      </c>
      <c r="M1998">
        <v>0.62883408377439398</v>
      </c>
      <c r="N1998">
        <v>8.1571054669069498E-2</v>
      </c>
      <c r="O1998" t="s">
        <v>27</v>
      </c>
    </row>
    <row r="1999" spans="1:15" x14ac:dyDescent="0.3">
      <c r="A1999">
        <v>304478</v>
      </c>
      <c r="B1999" t="s">
        <v>15</v>
      </c>
      <c r="C1999">
        <v>177</v>
      </c>
      <c r="D1999">
        <v>25</v>
      </c>
      <c r="E1999">
        <v>2.5</v>
      </c>
      <c r="F1999">
        <v>3.2297292586636801</v>
      </c>
      <c r="G1999">
        <v>4.1442871648682598</v>
      </c>
      <c r="H1999">
        <v>4.3750831120517901</v>
      </c>
      <c r="I1999">
        <v>1.1296051350771901</v>
      </c>
      <c r="J1999">
        <v>1.45964174517039</v>
      </c>
      <c r="K1999">
        <v>8.0743230111106605</v>
      </c>
      <c r="L1999">
        <v>7.4948151714548397</v>
      </c>
      <c r="M1999">
        <v>0.57950783965582098</v>
      </c>
      <c r="N1999">
        <v>7.7321164885155003E-2</v>
      </c>
      <c r="O1999" t="s">
        <v>27</v>
      </c>
    </row>
    <row r="2000" spans="1:15" x14ac:dyDescent="0.3">
      <c r="A2000">
        <v>304478</v>
      </c>
      <c r="B2000" t="s">
        <v>15</v>
      </c>
      <c r="C2000">
        <v>178</v>
      </c>
      <c r="D2000">
        <v>104</v>
      </c>
      <c r="E2000">
        <v>10.399999856948901</v>
      </c>
      <c r="F2000">
        <v>1.93963626854274</v>
      </c>
      <c r="G2000">
        <v>2.4153696502709399</v>
      </c>
      <c r="H2000">
        <v>3.3641989029246702</v>
      </c>
      <c r="I2000">
        <v>1.4783162244494099</v>
      </c>
      <c r="J2000">
        <v>2.8841337052685301</v>
      </c>
      <c r="K2000">
        <v>20.1722170283746</v>
      </c>
      <c r="L2000">
        <v>17.8691799771888</v>
      </c>
      <c r="M2000">
        <v>2.3030370511858398</v>
      </c>
      <c r="N2000">
        <v>0.12888319744531199</v>
      </c>
      <c r="O2000" t="s">
        <v>27</v>
      </c>
    </row>
    <row r="2001" spans="1:15" x14ac:dyDescent="0.3">
      <c r="A2001">
        <v>304478</v>
      </c>
      <c r="B2001" t="s">
        <v>15</v>
      </c>
      <c r="C2001">
        <v>180</v>
      </c>
      <c r="D2001">
        <v>40</v>
      </c>
      <c r="E2001">
        <v>4</v>
      </c>
      <c r="F2001">
        <v>1.8071367182734399</v>
      </c>
      <c r="G2001">
        <v>2.0923277803662601</v>
      </c>
      <c r="H2001">
        <v>2.3778773026971498</v>
      </c>
      <c r="I2001">
        <v>1.5120991984549199</v>
      </c>
      <c r="J2001">
        <v>2.0892705331541701</v>
      </c>
      <c r="K2001">
        <v>7.2285468706650704</v>
      </c>
      <c r="L2001">
        <v>6.4352917227940596</v>
      </c>
      <c r="M2001">
        <v>0.79325514787101203</v>
      </c>
      <c r="N2001">
        <v>0.123266385121481</v>
      </c>
      <c r="O2001" t="s">
        <v>27</v>
      </c>
    </row>
    <row r="2002" spans="1:15" x14ac:dyDescent="0.3">
      <c r="A2002">
        <v>304478</v>
      </c>
      <c r="B2002" t="s">
        <v>15</v>
      </c>
      <c r="C2002">
        <v>181</v>
      </c>
      <c r="D2002">
        <v>69</v>
      </c>
      <c r="E2002">
        <v>6.9000000953674299</v>
      </c>
      <c r="F2002">
        <v>2.0948831874278602</v>
      </c>
      <c r="G2002">
        <v>2.6705128091699701</v>
      </c>
      <c r="H2002">
        <v>2.8043779657199899</v>
      </c>
      <c r="I2002">
        <v>1.40300947077809</v>
      </c>
      <c r="J2002">
        <v>1.87094759748178</v>
      </c>
      <c r="K2002">
        <v>14.454694103198401</v>
      </c>
      <c r="L2002">
        <v>14.2718367751682</v>
      </c>
      <c r="M2002">
        <v>0.18285732803025401</v>
      </c>
      <c r="N2002">
        <v>1.28124593148663E-2</v>
      </c>
      <c r="O2002" t="s">
        <v>27</v>
      </c>
    </row>
    <row r="2003" spans="1:15" x14ac:dyDescent="0.3">
      <c r="A2003">
        <v>304478</v>
      </c>
      <c r="B2003" t="s">
        <v>15</v>
      </c>
      <c r="C2003">
        <v>184</v>
      </c>
      <c r="D2003">
        <v>39</v>
      </c>
      <c r="E2003">
        <v>3.8999998569488499</v>
      </c>
      <c r="F2003">
        <v>1.7768093245120899</v>
      </c>
      <c r="G2003">
        <v>2.2092951546146602</v>
      </c>
      <c r="H2003">
        <v>2.3756808530799201</v>
      </c>
      <c r="I2003">
        <v>1.6758853697215199</v>
      </c>
      <c r="J2003">
        <v>2.3782292374864298</v>
      </c>
      <c r="K2003">
        <v>6.9295562277149303</v>
      </c>
      <c r="L2003">
        <v>6.6962491213398003</v>
      </c>
      <c r="M2003">
        <v>0.233307106375128</v>
      </c>
      <c r="N2003">
        <v>3.4841461562655801E-2</v>
      </c>
      <c r="O2003" t="s">
        <v>27</v>
      </c>
    </row>
    <row r="2004" spans="1:15" x14ac:dyDescent="0.3">
      <c r="A2004">
        <v>304478</v>
      </c>
      <c r="B2004" t="s">
        <v>15</v>
      </c>
      <c r="C2004">
        <v>187</v>
      </c>
      <c r="D2004">
        <v>64</v>
      </c>
      <c r="E2004">
        <v>6.4000000953674299</v>
      </c>
      <c r="F2004">
        <v>1.57508436115843</v>
      </c>
      <c r="G2004">
        <v>1.81649056118994</v>
      </c>
      <c r="H2004">
        <v>1.8971747657412701</v>
      </c>
      <c r="I2004">
        <v>0.81416309488652405</v>
      </c>
      <c r="J2004">
        <v>0.99878690788117797</v>
      </c>
      <c r="K2004">
        <v>10.0805399794313</v>
      </c>
      <c r="L2004">
        <v>9.4017631971495508</v>
      </c>
      <c r="M2004">
        <v>0.67877678228178195</v>
      </c>
      <c r="N2004">
        <v>7.2196753741635894E-2</v>
      </c>
      <c r="O2004" t="s">
        <v>27</v>
      </c>
    </row>
    <row r="2005" spans="1:15" x14ac:dyDescent="0.3">
      <c r="A2005">
        <v>304478</v>
      </c>
      <c r="B2005" t="s">
        <v>15</v>
      </c>
      <c r="C2005">
        <v>198</v>
      </c>
      <c r="D2005">
        <v>70</v>
      </c>
      <c r="E2005">
        <v>7</v>
      </c>
      <c r="F2005">
        <v>1.93905971766305</v>
      </c>
      <c r="G2005">
        <v>2.4383078023811202</v>
      </c>
      <c r="H2005">
        <v>2.6861275295366598</v>
      </c>
      <c r="I2005">
        <v>1.23353770663988</v>
      </c>
      <c r="J2005">
        <v>1.60621395536155</v>
      </c>
      <c r="K2005">
        <v>13.5734180757257</v>
      </c>
      <c r="L2005">
        <v>13.3592139195393</v>
      </c>
      <c r="M2005">
        <v>0.21420415618646699</v>
      </c>
      <c r="N2005">
        <v>1.6034188648867301E-2</v>
      </c>
      <c r="O2005" t="s">
        <v>27</v>
      </c>
    </row>
    <row r="2006" spans="1:15" x14ac:dyDescent="0.3">
      <c r="A2006">
        <v>304478</v>
      </c>
      <c r="B2006" t="s">
        <v>15</v>
      </c>
      <c r="C2006">
        <v>204</v>
      </c>
      <c r="D2006">
        <v>48</v>
      </c>
      <c r="E2006">
        <v>4.7999999523162797</v>
      </c>
      <c r="F2006">
        <v>1.4303829129755099</v>
      </c>
      <c r="G2006">
        <v>1.5360313480888901</v>
      </c>
      <c r="H2006">
        <v>1.58240984875143</v>
      </c>
      <c r="I2006">
        <v>0.592286705311586</v>
      </c>
      <c r="J2006">
        <v>0.787068476203169</v>
      </c>
      <c r="K2006">
        <v>6.8658379150626399</v>
      </c>
      <c r="L2006">
        <v>6.7292228073403297</v>
      </c>
      <c r="M2006">
        <v>0.13661510772230701</v>
      </c>
      <c r="N2006">
        <v>2.0301766137582201E-2</v>
      </c>
      <c r="O2006" t="s">
        <v>27</v>
      </c>
    </row>
    <row r="2007" spans="1:15" x14ac:dyDescent="0.3">
      <c r="A2007">
        <v>304478</v>
      </c>
      <c r="B2007" t="s">
        <v>15</v>
      </c>
      <c r="C2007">
        <v>208</v>
      </c>
      <c r="D2007">
        <v>49</v>
      </c>
      <c r="E2007">
        <v>4.8999998569488499</v>
      </c>
      <c r="F2007">
        <v>1.3971289433574801</v>
      </c>
      <c r="G2007">
        <v>1.5729690457424499</v>
      </c>
      <c r="H2007">
        <v>1.6376821599972899</v>
      </c>
      <c r="I2007">
        <v>0.56870733497860804</v>
      </c>
      <c r="J2007">
        <v>1.2616297156365699</v>
      </c>
      <c r="K2007">
        <v>6.8459317014590502</v>
      </c>
      <c r="L2007">
        <v>5.8907594480741601</v>
      </c>
      <c r="M2007">
        <v>0.95517225338488998</v>
      </c>
      <c r="N2007">
        <v>0.16214755700084801</v>
      </c>
      <c r="O2007" t="s">
        <v>27</v>
      </c>
    </row>
    <row r="2008" spans="1:15" x14ac:dyDescent="0.3">
      <c r="A2008">
        <v>304478</v>
      </c>
      <c r="B2008" t="s">
        <v>15</v>
      </c>
      <c r="C2008">
        <v>209</v>
      </c>
      <c r="D2008">
        <v>74</v>
      </c>
      <c r="E2008">
        <v>7.3999998569488499</v>
      </c>
      <c r="F2008">
        <v>1.3662849262359</v>
      </c>
      <c r="G2008">
        <v>1.4680484076164699</v>
      </c>
      <c r="H2008">
        <v>1.67825198156345</v>
      </c>
      <c r="I2008">
        <v>0.50945782511945004</v>
      </c>
      <c r="J2008">
        <v>1.04620639033118</v>
      </c>
      <c r="K2008">
        <v>10.110508281955299</v>
      </c>
      <c r="L2008">
        <v>9.6934844589311098</v>
      </c>
      <c r="M2008">
        <v>0.41702382302416302</v>
      </c>
      <c r="N2008">
        <v>4.3021044165386498E-2</v>
      </c>
      <c r="O2008" t="s">
        <v>27</v>
      </c>
    </row>
    <row r="2009" spans="1:15" x14ac:dyDescent="0.3">
      <c r="A2009">
        <v>304478</v>
      </c>
      <c r="B2009" t="s">
        <v>15</v>
      </c>
      <c r="C2009">
        <v>212</v>
      </c>
      <c r="D2009">
        <v>56</v>
      </c>
      <c r="E2009">
        <v>5.6000001430511501</v>
      </c>
      <c r="F2009">
        <v>1.6863322869878601</v>
      </c>
      <c r="G2009">
        <v>1.79249227121859</v>
      </c>
      <c r="H2009">
        <v>1.8558197371029499</v>
      </c>
      <c r="I2009">
        <v>0.95668505134626003</v>
      </c>
      <c r="J2009">
        <v>1.8917756425646199</v>
      </c>
      <c r="K2009">
        <v>9.4434609487701504</v>
      </c>
      <c r="L2009">
        <v>9.3197066148494301</v>
      </c>
      <c r="M2009">
        <v>0.12375433392072401</v>
      </c>
      <c r="N2009">
        <v>1.3278780012617701E-2</v>
      </c>
      <c r="O2009" t="s">
        <v>27</v>
      </c>
    </row>
    <row r="2010" spans="1:15" x14ac:dyDescent="0.3">
      <c r="A2010">
        <v>304478</v>
      </c>
      <c r="B2010" t="s">
        <v>15</v>
      </c>
      <c r="C2010">
        <v>253</v>
      </c>
      <c r="D2010">
        <v>101</v>
      </c>
      <c r="E2010">
        <v>10.0999999046326</v>
      </c>
      <c r="F2010">
        <v>1.85444772343061</v>
      </c>
      <c r="G2010">
        <v>2.4425907364499699</v>
      </c>
      <c r="H2010">
        <v>3.0211532510170001</v>
      </c>
      <c r="I2010">
        <v>0.84735942355718796</v>
      </c>
      <c r="J2010">
        <v>1.3233253165063601</v>
      </c>
      <c r="K2010">
        <v>18.729921888670699</v>
      </c>
      <c r="L2010">
        <v>14.0538332226132</v>
      </c>
      <c r="M2010">
        <v>4.67608866605757</v>
      </c>
      <c r="N2010">
        <v>0.33272692168664503</v>
      </c>
      <c r="O2010" t="s">
        <v>27</v>
      </c>
    </row>
    <row r="2011" spans="1:15" x14ac:dyDescent="0.3">
      <c r="A2011">
        <v>304478</v>
      </c>
      <c r="B2011" t="s">
        <v>15</v>
      </c>
      <c r="C2011">
        <v>254</v>
      </c>
      <c r="D2011">
        <v>73</v>
      </c>
      <c r="E2011">
        <v>7.2999999523162797</v>
      </c>
      <c r="F2011">
        <v>1.2129520681597099</v>
      </c>
      <c r="G2011">
        <v>1.29083630099317</v>
      </c>
      <c r="H2011">
        <v>1.4092408689948599</v>
      </c>
      <c r="I2011">
        <v>0.39049153666321801</v>
      </c>
      <c r="J2011">
        <v>0.56568786807664095</v>
      </c>
      <c r="K2011">
        <v>8.8545500516339004</v>
      </c>
      <c r="L2011">
        <v>8.7071260015346397</v>
      </c>
      <c r="M2011">
        <v>0.14742405009925699</v>
      </c>
      <c r="N2011">
        <v>1.6931424912568601E-2</v>
      </c>
      <c r="O2011" t="s">
        <v>27</v>
      </c>
    </row>
    <row r="2012" spans="1:15" x14ac:dyDescent="0.3">
      <c r="A2012">
        <v>304478</v>
      </c>
      <c r="B2012" t="s">
        <v>15</v>
      </c>
      <c r="C2012">
        <v>261</v>
      </c>
      <c r="D2012">
        <v>89</v>
      </c>
      <c r="E2012">
        <v>8.8999998569488508</v>
      </c>
      <c r="F2012">
        <v>1.1483792585802901</v>
      </c>
      <c r="G2012">
        <v>1.1959815163122001</v>
      </c>
      <c r="H2012">
        <v>1.29104878349942</v>
      </c>
      <c r="I2012">
        <v>0.45682245043504699</v>
      </c>
      <c r="J2012">
        <v>0.72164012939379796</v>
      </c>
      <c r="K2012">
        <v>10.2205752472947</v>
      </c>
      <c r="L2012">
        <v>10.080044380295</v>
      </c>
      <c r="M2012">
        <v>0.140530866999693</v>
      </c>
      <c r="N2012">
        <v>1.3941492884139499E-2</v>
      </c>
      <c r="O2012" t="s">
        <v>27</v>
      </c>
    </row>
    <row r="2013" spans="1:15" x14ac:dyDescent="0.3">
      <c r="A2013">
        <v>304478</v>
      </c>
      <c r="B2013" t="s">
        <v>15</v>
      </c>
      <c r="C2013">
        <v>263</v>
      </c>
      <c r="D2013">
        <v>64</v>
      </c>
      <c r="E2013">
        <v>6.3999998569488499</v>
      </c>
      <c r="F2013">
        <v>3.4065799133129402</v>
      </c>
      <c r="G2013">
        <v>4.1893249705764299</v>
      </c>
      <c r="H2013">
        <v>4.3783166373622002</v>
      </c>
      <c r="I2013">
        <v>2.2175898034407999</v>
      </c>
      <c r="J2013">
        <v>2.5512651268796702</v>
      </c>
      <c r="K2013">
        <v>21.802111220304401</v>
      </c>
      <c r="L2013">
        <v>21.686128736568499</v>
      </c>
      <c r="M2013">
        <v>0.115982483735831</v>
      </c>
      <c r="N2013">
        <v>5.3482336633118698E-3</v>
      </c>
      <c r="O2013" t="s">
        <v>27</v>
      </c>
    </row>
    <row r="2014" spans="1:15" x14ac:dyDescent="0.3">
      <c r="A2014">
        <v>304478</v>
      </c>
      <c r="B2014" t="s">
        <v>15</v>
      </c>
      <c r="C2014">
        <v>292</v>
      </c>
      <c r="D2014">
        <v>111</v>
      </c>
      <c r="E2014">
        <v>11.100000143051099</v>
      </c>
      <c r="F2014">
        <v>2.5251090904623301</v>
      </c>
      <c r="G2014">
        <v>3.38473241319176</v>
      </c>
      <c r="H2014">
        <v>3.55082426226463</v>
      </c>
      <c r="I2014">
        <v>1.57999369309475</v>
      </c>
      <c r="J2014">
        <v>2.35978351606918</v>
      </c>
      <c r="K2014">
        <v>28.0287110361913</v>
      </c>
      <c r="L2014">
        <v>27.726464286396201</v>
      </c>
      <c r="M2014">
        <v>0.302246749795124</v>
      </c>
      <c r="N2014">
        <v>1.09010202914123E-2</v>
      </c>
      <c r="O2014" t="s">
        <v>27</v>
      </c>
    </row>
    <row r="2015" spans="1:15" x14ac:dyDescent="0.3">
      <c r="A2015">
        <v>304478</v>
      </c>
      <c r="B2015" t="s">
        <v>15</v>
      </c>
      <c r="C2015">
        <v>296</v>
      </c>
      <c r="D2015">
        <v>56</v>
      </c>
      <c r="E2015">
        <v>5.6000001430511501</v>
      </c>
      <c r="F2015">
        <v>1.44406917454114</v>
      </c>
      <c r="G2015">
        <v>1.5373229315008701</v>
      </c>
      <c r="H2015">
        <v>1.6010165429045</v>
      </c>
      <c r="I2015">
        <v>0.63612112507177498</v>
      </c>
      <c r="J2015">
        <v>0.93674487222212499</v>
      </c>
      <c r="K2015">
        <v>8.0867875219552001</v>
      </c>
      <c r="L2015">
        <v>7.9280716408270999</v>
      </c>
      <c r="M2015">
        <v>0.15871588112810101</v>
      </c>
      <c r="N2015">
        <v>2.0019481195245999E-2</v>
      </c>
      <c r="O2015" t="s">
        <v>27</v>
      </c>
    </row>
    <row r="2016" spans="1:15" x14ac:dyDescent="0.3">
      <c r="A2016">
        <v>304478</v>
      </c>
      <c r="B2016" t="s">
        <v>15</v>
      </c>
      <c r="C2016">
        <v>301</v>
      </c>
      <c r="D2016">
        <v>58</v>
      </c>
      <c r="E2016">
        <v>5.7999999523162797</v>
      </c>
      <c r="F2016">
        <v>1.1566427688593099</v>
      </c>
      <c r="G2016">
        <v>1.2435865844288501</v>
      </c>
      <c r="H2016">
        <v>1.3001012791217701</v>
      </c>
      <c r="I2016">
        <v>0.43198667855867601</v>
      </c>
      <c r="J2016">
        <v>0.77414600795100097</v>
      </c>
      <c r="K2016">
        <v>6.7085279951458396</v>
      </c>
      <c r="L2016">
        <v>6.5799388389319597</v>
      </c>
      <c r="M2016">
        <v>0.12858915621387501</v>
      </c>
      <c r="N2016">
        <v>1.95426066049494E-2</v>
      </c>
      <c r="O2016" t="s">
        <v>27</v>
      </c>
    </row>
    <row r="2017" spans="1:15" x14ac:dyDescent="0.3">
      <c r="A2017">
        <v>304478</v>
      </c>
      <c r="B2017" t="s">
        <v>15</v>
      </c>
      <c r="C2017">
        <v>306</v>
      </c>
      <c r="D2017">
        <v>76</v>
      </c>
      <c r="E2017">
        <v>7.5999999046325701</v>
      </c>
      <c r="F2017">
        <v>2.3747333251051299</v>
      </c>
      <c r="G2017">
        <v>2.97118781803447</v>
      </c>
      <c r="H2017">
        <v>3.2507666146141299</v>
      </c>
      <c r="I2017">
        <v>1.25649319380825</v>
      </c>
      <c r="J2017">
        <v>2.5737319229881499</v>
      </c>
      <c r="K2017">
        <v>18.047973201794001</v>
      </c>
      <c r="L2017">
        <v>17.797694936170998</v>
      </c>
      <c r="M2017">
        <v>0.25027826562306599</v>
      </c>
      <c r="N2017">
        <v>1.40623977723326E-2</v>
      </c>
      <c r="O2017" t="s">
        <v>27</v>
      </c>
    </row>
    <row r="2018" spans="1:15" x14ac:dyDescent="0.3">
      <c r="A2018">
        <v>304478</v>
      </c>
      <c r="B2018" t="s">
        <v>15</v>
      </c>
      <c r="C2018">
        <v>308</v>
      </c>
      <c r="D2018">
        <v>46</v>
      </c>
      <c r="E2018">
        <v>4.5999999046325701</v>
      </c>
      <c r="F2018">
        <v>2.6923302633699202</v>
      </c>
      <c r="G2018">
        <v>3.0497783515019901</v>
      </c>
      <c r="H2018">
        <v>3.19175313807601</v>
      </c>
      <c r="I2018">
        <v>3.0020404220756198</v>
      </c>
      <c r="J2018">
        <v>3.5855235256920599</v>
      </c>
      <c r="K2018">
        <v>12.3847191248191</v>
      </c>
      <c r="L2018">
        <v>11.705208274923301</v>
      </c>
      <c r="M2018">
        <v>0.67951084989582</v>
      </c>
      <c r="N2018">
        <v>5.80520084680229E-2</v>
      </c>
      <c r="O2018" t="s">
        <v>27</v>
      </c>
    </row>
    <row r="2019" spans="1:15" x14ac:dyDescent="0.3">
      <c r="A2019">
        <v>304478</v>
      </c>
      <c r="B2019" t="s">
        <v>15</v>
      </c>
      <c r="C2019">
        <v>309</v>
      </c>
      <c r="D2019">
        <v>156</v>
      </c>
      <c r="E2019">
        <v>15.5999999046326</v>
      </c>
      <c r="F2019">
        <v>1.84099443919717</v>
      </c>
      <c r="G2019">
        <v>2.39738195217079</v>
      </c>
      <c r="H2019">
        <v>2.7428096895174501</v>
      </c>
      <c r="I2019">
        <v>0.91940151236773704</v>
      </c>
      <c r="J2019">
        <v>2.2147295490344399</v>
      </c>
      <c r="K2019">
        <v>28.719513147778301</v>
      </c>
      <c r="L2019">
        <v>23.9724781087134</v>
      </c>
      <c r="M2019">
        <v>4.7470350390648601</v>
      </c>
      <c r="N2019">
        <v>0.19802020540126899</v>
      </c>
      <c r="O2019" t="s">
        <v>27</v>
      </c>
    </row>
    <row r="2020" spans="1:15" x14ac:dyDescent="0.3">
      <c r="A2020">
        <v>304478</v>
      </c>
      <c r="B2020" t="s">
        <v>15</v>
      </c>
      <c r="C2020">
        <v>312</v>
      </c>
      <c r="D2020">
        <v>56</v>
      </c>
      <c r="E2020">
        <v>5.6000001430511501</v>
      </c>
      <c r="F2020">
        <v>1.79193014054703</v>
      </c>
      <c r="G2020">
        <v>2.2192860307865301</v>
      </c>
      <c r="H2020">
        <v>2.34436780289708</v>
      </c>
      <c r="I2020">
        <v>1.14162482460754</v>
      </c>
      <c r="J2020">
        <v>1.2199585690649499</v>
      </c>
      <c r="K2020">
        <v>10.034808951219</v>
      </c>
      <c r="L2020">
        <v>9.8791409268920596</v>
      </c>
      <c r="M2020">
        <v>0.155668024326891</v>
      </c>
      <c r="N2020">
        <v>1.57572430111961E-2</v>
      </c>
      <c r="O2020" t="s">
        <v>27</v>
      </c>
    </row>
    <row r="2021" spans="1:15" x14ac:dyDescent="0.3">
      <c r="A2021">
        <v>304478</v>
      </c>
      <c r="B2021" t="s">
        <v>15</v>
      </c>
      <c r="C2021">
        <v>320</v>
      </c>
      <c r="D2021">
        <v>43</v>
      </c>
      <c r="E2021">
        <v>4.3000001907348597</v>
      </c>
      <c r="F2021">
        <v>3.2554228015823301</v>
      </c>
      <c r="G2021">
        <v>5.0986336136117796</v>
      </c>
      <c r="H2021">
        <v>6.1194176094200001</v>
      </c>
      <c r="I2021">
        <v>4.9141153535255997</v>
      </c>
      <c r="J2021">
        <v>6.3731223583433803</v>
      </c>
      <c r="K2021">
        <v>13.998318241115699</v>
      </c>
      <c r="L2021">
        <v>11.9686587128743</v>
      </c>
      <c r="M2021">
        <v>2.02965952824142</v>
      </c>
      <c r="N2021">
        <v>0.16958120178146499</v>
      </c>
      <c r="O2021" t="s">
        <v>27</v>
      </c>
    </row>
    <row r="2022" spans="1:15" x14ac:dyDescent="0.3">
      <c r="A2022">
        <v>304478</v>
      </c>
      <c r="B2022" t="s">
        <v>15</v>
      </c>
      <c r="C2022">
        <v>329</v>
      </c>
      <c r="D2022">
        <v>47</v>
      </c>
      <c r="E2022">
        <v>4.6999998092651403</v>
      </c>
      <c r="F2022">
        <v>1.38799585436273</v>
      </c>
      <c r="G2022">
        <v>1.5603941561047601</v>
      </c>
      <c r="H2022">
        <v>1.6127151197287699</v>
      </c>
      <c r="I2022">
        <v>0.64457035524570605</v>
      </c>
      <c r="J2022">
        <v>1.0191220362709801</v>
      </c>
      <c r="K2022">
        <v>6.5235803311391702</v>
      </c>
      <c r="L2022">
        <v>6.1135347985674704</v>
      </c>
      <c r="M2022">
        <v>0.41004553257170401</v>
      </c>
      <c r="N2022">
        <v>6.7071758987580596E-2</v>
      </c>
      <c r="O2022" t="s">
        <v>27</v>
      </c>
    </row>
    <row r="2023" spans="1:15" x14ac:dyDescent="0.3">
      <c r="A2023">
        <v>304478</v>
      </c>
      <c r="B2023" t="s">
        <v>15</v>
      </c>
      <c r="C2023">
        <v>330</v>
      </c>
      <c r="D2023">
        <v>70</v>
      </c>
      <c r="E2023">
        <v>7</v>
      </c>
      <c r="F2023">
        <v>2.1111879420548001</v>
      </c>
      <c r="G2023">
        <v>2.5821486227677202</v>
      </c>
      <c r="H2023">
        <v>2.8666282208003602</v>
      </c>
      <c r="I2023">
        <v>1.00883054067916</v>
      </c>
      <c r="J2023">
        <v>1.3060805857637401</v>
      </c>
      <c r="K2023">
        <v>14.7783155733557</v>
      </c>
      <c r="L2023">
        <v>14.623355900789599</v>
      </c>
      <c r="M2023">
        <v>0.15495967256611301</v>
      </c>
      <c r="N2023">
        <v>1.05967244193069E-2</v>
      </c>
      <c r="O2023" t="s">
        <v>27</v>
      </c>
    </row>
    <row r="2024" spans="1:15" x14ac:dyDescent="0.3">
      <c r="A2024">
        <v>304478</v>
      </c>
      <c r="B2024" t="s">
        <v>15</v>
      </c>
      <c r="C2024">
        <v>334</v>
      </c>
      <c r="D2024">
        <v>42</v>
      </c>
      <c r="E2024">
        <v>4.2000000476837203</v>
      </c>
      <c r="F2024">
        <v>1.7622092359989301</v>
      </c>
      <c r="G2024">
        <v>2.0325860091550698</v>
      </c>
      <c r="H2024">
        <v>2.29849416106138</v>
      </c>
      <c r="I2024">
        <v>0.401003704540985</v>
      </c>
      <c r="J2024">
        <v>0.79058895737793</v>
      </c>
      <c r="K2024">
        <v>7.4012789607637304</v>
      </c>
      <c r="L2024">
        <v>7.0808788886307399</v>
      </c>
      <c r="M2024">
        <v>0.32040007213299698</v>
      </c>
      <c r="N2024">
        <v>4.5248630455668501E-2</v>
      </c>
      <c r="O2024" t="s">
        <v>27</v>
      </c>
    </row>
    <row r="2025" spans="1:15" x14ac:dyDescent="0.3">
      <c r="A2025">
        <v>304478</v>
      </c>
      <c r="B2025" t="s">
        <v>15</v>
      </c>
      <c r="C2025">
        <v>335</v>
      </c>
      <c r="D2025">
        <v>93</v>
      </c>
      <c r="E2025">
        <v>9.2999999523162806</v>
      </c>
      <c r="F2025">
        <v>1.8652788260464701</v>
      </c>
      <c r="G2025">
        <v>2.2001194689613199</v>
      </c>
      <c r="H2025">
        <v>2.6608350351331702</v>
      </c>
      <c r="I2025">
        <v>0.85019803115737003</v>
      </c>
      <c r="J2025">
        <v>1.02384026208529</v>
      </c>
      <c r="K2025">
        <v>17.347093055932302</v>
      </c>
      <c r="L2025">
        <v>17.184722864040999</v>
      </c>
      <c r="M2025">
        <v>0.16237019189132301</v>
      </c>
      <c r="N2025">
        <v>9.4485196634204998E-3</v>
      </c>
      <c r="O2025" t="s">
        <v>27</v>
      </c>
    </row>
    <row r="2026" spans="1:15" x14ac:dyDescent="0.3">
      <c r="A2026">
        <v>304478</v>
      </c>
      <c r="B2026" t="s">
        <v>15</v>
      </c>
      <c r="C2026">
        <v>336</v>
      </c>
      <c r="D2026">
        <v>50</v>
      </c>
      <c r="E2026">
        <v>5</v>
      </c>
      <c r="F2026">
        <v>1.6837807761143599</v>
      </c>
      <c r="G2026">
        <v>2.0753693451483799</v>
      </c>
      <c r="H2026">
        <v>2.3428932143347598</v>
      </c>
      <c r="I2026">
        <v>1.2841692258131201</v>
      </c>
      <c r="J2026">
        <v>1.64870841143828</v>
      </c>
      <c r="K2026">
        <v>8.41890389926116</v>
      </c>
      <c r="L2026">
        <v>8.2853949752630403</v>
      </c>
      <c r="M2026">
        <v>0.133508923998127</v>
      </c>
      <c r="N2026">
        <v>1.6113766983557501E-2</v>
      </c>
      <c r="O2026" t="s">
        <v>27</v>
      </c>
    </row>
    <row r="2027" spans="1:15" x14ac:dyDescent="0.3">
      <c r="A2027">
        <v>304478</v>
      </c>
      <c r="B2027" t="s">
        <v>15</v>
      </c>
      <c r="C2027">
        <v>339</v>
      </c>
      <c r="D2027">
        <v>31</v>
      </c>
      <c r="E2027">
        <v>3.0999999046325701</v>
      </c>
      <c r="F2027">
        <v>3.9518012893210002</v>
      </c>
      <c r="G2027">
        <v>5.3886133150655002</v>
      </c>
      <c r="H2027">
        <v>5.8093317135439104</v>
      </c>
      <c r="I2027">
        <v>5.0467547540000801</v>
      </c>
      <c r="J2027">
        <v>5.5336377225836797</v>
      </c>
      <c r="K2027">
        <v>12.2505839676443</v>
      </c>
      <c r="L2027">
        <v>12.07856088016</v>
      </c>
      <c r="M2027">
        <v>0.17202308748429801</v>
      </c>
      <c r="N2027">
        <v>1.42420184979868E-2</v>
      </c>
      <c r="O2027" t="s">
        <v>27</v>
      </c>
    </row>
    <row r="2028" spans="1:15" x14ac:dyDescent="0.3">
      <c r="A2028">
        <v>304478</v>
      </c>
      <c r="B2028" t="s">
        <v>15</v>
      </c>
      <c r="C2028">
        <v>342</v>
      </c>
      <c r="D2028">
        <v>47</v>
      </c>
      <c r="E2028">
        <v>4.6999998092651403</v>
      </c>
      <c r="F2028">
        <v>1.7750581442697899</v>
      </c>
      <c r="G2028">
        <v>2.10755420850098</v>
      </c>
      <c r="H2028">
        <v>2.7575052006659702</v>
      </c>
      <c r="I2028">
        <v>0.92276856236726501</v>
      </c>
      <c r="J2028">
        <v>1.52796497278389</v>
      </c>
      <c r="K2028">
        <v>8.3427729236635706</v>
      </c>
      <c r="L2028">
        <v>5.8294561630614101</v>
      </c>
      <c r="M2028">
        <v>2.51331676060216</v>
      </c>
      <c r="N2028">
        <v>0.431140862938106</v>
      </c>
      <c r="O2028" t="s">
        <v>27</v>
      </c>
    </row>
    <row r="2029" spans="1:15" x14ac:dyDescent="0.3">
      <c r="A2029">
        <v>304478</v>
      </c>
      <c r="B2029" t="s">
        <v>15</v>
      </c>
      <c r="C2029">
        <v>345</v>
      </c>
      <c r="D2029">
        <v>70</v>
      </c>
      <c r="E2029">
        <v>7</v>
      </c>
      <c r="F2029">
        <v>2.4770460515232502</v>
      </c>
      <c r="G2029">
        <v>3.8783495155069199</v>
      </c>
      <c r="H2029">
        <v>5.5051853545129603</v>
      </c>
      <c r="I2029">
        <v>1.97228587941356</v>
      </c>
      <c r="J2029">
        <v>2.5917667288749699</v>
      </c>
      <c r="K2029">
        <v>17.339322387811301</v>
      </c>
      <c r="L2029">
        <v>6.4412390688760404</v>
      </c>
      <c r="M2029">
        <v>10.898083318935299</v>
      </c>
      <c r="N2029">
        <v>1.69192343311625</v>
      </c>
      <c r="O2029" t="s">
        <v>27</v>
      </c>
    </row>
    <row r="2030" spans="1:15" x14ac:dyDescent="0.3">
      <c r="A2030">
        <v>304478</v>
      </c>
      <c r="B2030" t="s">
        <v>15</v>
      </c>
      <c r="C2030">
        <v>347</v>
      </c>
      <c r="D2030">
        <v>42</v>
      </c>
      <c r="E2030">
        <v>4.1999998092651403</v>
      </c>
      <c r="F2030">
        <v>3.4251733438340599</v>
      </c>
      <c r="G2030">
        <v>4.6799479222890898</v>
      </c>
      <c r="H2030">
        <v>5.2997637621850604</v>
      </c>
      <c r="I2030">
        <v>3.15326897091856</v>
      </c>
      <c r="J2030">
        <v>3.4302664893135799</v>
      </c>
      <c r="K2030">
        <v>14.385727836581401</v>
      </c>
      <c r="L2030">
        <v>13.8508910120467</v>
      </c>
      <c r="M2030">
        <v>0.53483682453474501</v>
      </c>
      <c r="N2030">
        <v>3.8613893075151298E-2</v>
      </c>
      <c r="O2030" t="s">
        <v>27</v>
      </c>
    </row>
    <row r="2031" spans="1:15" x14ac:dyDescent="0.3">
      <c r="A2031">
        <v>304478</v>
      </c>
      <c r="B2031" t="s">
        <v>15</v>
      </c>
      <c r="C2031">
        <v>348</v>
      </c>
      <c r="D2031">
        <v>82</v>
      </c>
      <c r="E2031">
        <v>8.2000000476837194</v>
      </c>
      <c r="F2031">
        <v>1.6087681299666601</v>
      </c>
      <c r="G2031">
        <v>1.7689356615388201</v>
      </c>
      <c r="H2031">
        <v>1.8721109315512301</v>
      </c>
      <c r="I2031">
        <v>0.69734050980243001</v>
      </c>
      <c r="J2031">
        <v>1.77615759077446</v>
      </c>
      <c r="K2031">
        <v>13.19189869605</v>
      </c>
      <c r="L2031">
        <v>12.8087258246257</v>
      </c>
      <c r="M2031">
        <v>0.38317287142436701</v>
      </c>
      <c r="N2031">
        <v>2.9914987382093201E-2</v>
      </c>
      <c r="O2031" t="s">
        <v>27</v>
      </c>
    </row>
    <row r="2032" spans="1:15" x14ac:dyDescent="0.3">
      <c r="A2032">
        <v>304478</v>
      </c>
      <c r="B2032" t="s">
        <v>15</v>
      </c>
      <c r="C2032">
        <v>350</v>
      </c>
      <c r="D2032">
        <v>50</v>
      </c>
      <c r="E2032">
        <v>5</v>
      </c>
      <c r="F2032">
        <v>6.2289150992003197</v>
      </c>
      <c r="G2032">
        <v>8.0883986715082408</v>
      </c>
      <c r="H2032">
        <v>8.2149085981214505</v>
      </c>
      <c r="I2032">
        <v>3.5814521310568601</v>
      </c>
      <c r="J2032">
        <v>4.1180313304195399</v>
      </c>
      <c r="K2032">
        <v>31.144576154389501</v>
      </c>
      <c r="L2032">
        <v>29.423379850796501</v>
      </c>
      <c r="M2032">
        <v>1.721196303593</v>
      </c>
      <c r="N2032">
        <v>5.8497572757481901E-2</v>
      </c>
      <c r="O2032" t="s">
        <v>27</v>
      </c>
    </row>
    <row r="2033" spans="1:15" x14ac:dyDescent="0.3">
      <c r="A2033">
        <v>304478</v>
      </c>
      <c r="B2033" t="s">
        <v>15</v>
      </c>
      <c r="C2033">
        <v>378</v>
      </c>
      <c r="D2033">
        <v>69</v>
      </c>
      <c r="E2033">
        <v>6.8999998569488499</v>
      </c>
      <c r="F2033">
        <v>1.5340179852497899</v>
      </c>
      <c r="G2033">
        <v>1.5639104992622901</v>
      </c>
      <c r="H2033">
        <v>1.74524800574052</v>
      </c>
      <c r="I2033">
        <v>0.29436455732925298</v>
      </c>
      <c r="J2033">
        <v>0.65539025634829295</v>
      </c>
      <c r="K2033">
        <v>10.5847238427371</v>
      </c>
      <c r="L2033">
        <v>9.7617107907176592</v>
      </c>
      <c r="M2033">
        <v>0.82301305201943398</v>
      </c>
      <c r="N2033">
        <v>8.4310329374030504E-2</v>
      </c>
      <c r="O2033" t="s">
        <v>27</v>
      </c>
    </row>
    <row r="2034" spans="1:15" x14ac:dyDescent="0.3">
      <c r="A2034">
        <v>304478</v>
      </c>
      <c r="B2034" t="s">
        <v>15</v>
      </c>
      <c r="C2034">
        <v>379</v>
      </c>
      <c r="D2034">
        <v>125</v>
      </c>
      <c r="E2034">
        <v>12.5</v>
      </c>
      <c r="F2034">
        <v>1.88414374720472</v>
      </c>
      <c r="G2034">
        <v>2.2665645563463501</v>
      </c>
      <c r="H2034">
        <v>3.0346320845929502</v>
      </c>
      <c r="I2034">
        <v>0.49188150538120601</v>
      </c>
      <c r="J2034">
        <v>1.04395566264879</v>
      </c>
      <c r="K2034">
        <v>23.551796694244299</v>
      </c>
      <c r="L2034">
        <v>22.121018826669001</v>
      </c>
      <c r="M2034">
        <v>1.4307778675752401</v>
      </c>
      <c r="N2034">
        <v>6.4679564661384206E-2</v>
      </c>
      <c r="O2034" t="s">
        <v>27</v>
      </c>
    </row>
    <row r="2035" spans="1:15" x14ac:dyDescent="0.3">
      <c r="A2035">
        <v>304478</v>
      </c>
      <c r="B2035" t="s">
        <v>15</v>
      </c>
      <c r="C2035">
        <v>380</v>
      </c>
      <c r="D2035">
        <v>144</v>
      </c>
      <c r="E2035">
        <v>14.399999856948901</v>
      </c>
      <c r="F2035">
        <v>1.94463983987393</v>
      </c>
      <c r="G2035">
        <v>2.50786433742755</v>
      </c>
      <c r="H2035">
        <v>2.6814052393162</v>
      </c>
      <c r="I2035">
        <v>0.75364442653604402</v>
      </c>
      <c r="J2035">
        <v>1.30501097718473</v>
      </c>
      <c r="K2035">
        <v>28.002813518599201</v>
      </c>
      <c r="L2035">
        <v>27.225651764877099</v>
      </c>
      <c r="M2035">
        <v>0.77716175372213303</v>
      </c>
      <c r="N2035">
        <v>2.8545202900329601E-2</v>
      </c>
      <c r="O2035" t="s">
        <v>27</v>
      </c>
    </row>
    <row r="2036" spans="1:15" x14ac:dyDescent="0.3">
      <c r="A2036">
        <v>304478</v>
      </c>
      <c r="B2036" t="s">
        <v>15</v>
      </c>
      <c r="C2036">
        <v>402</v>
      </c>
      <c r="D2036">
        <v>99</v>
      </c>
      <c r="E2036">
        <v>9.8999998569488508</v>
      </c>
      <c r="F2036">
        <v>3.82326893133521</v>
      </c>
      <c r="G2036">
        <v>4.7314945479163901</v>
      </c>
      <c r="H2036">
        <v>6.8903226497591596</v>
      </c>
      <c r="I2036">
        <v>3.9857658593104599</v>
      </c>
      <c r="J2036">
        <v>4.8047418830045201</v>
      </c>
      <c r="K2036">
        <v>37.850362153858903</v>
      </c>
      <c r="L2036">
        <v>12.4266863901018</v>
      </c>
      <c r="M2036">
        <v>25.4236757637571</v>
      </c>
      <c r="N2036">
        <v>2.0458934075947899</v>
      </c>
      <c r="O2036" t="s">
        <v>27</v>
      </c>
    </row>
    <row r="2037" spans="1:15" x14ac:dyDescent="0.3">
      <c r="A2037">
        <v>304478</v>
      </c>
      <c r="B2037" t="s">
        <v>15</v>
      </c>
      <c r="C2037">
        <v>403</v>
      </c>
      <c r="D2037">
        <v>98</v>
      </c>
      <c r="E2037">
        <v>9.7999999523162806</v>
      </c>
      <c r="F2037">
        <v>1.6080114321221499</v>
      </c>
      <c r="G2037">
        <v>1.8005827101294301</v>
      </c>
      <c r="H2037">
        <v>2.3542982991876298</v>
      </c>
      <c r="I2037">
        <v>0.298680544130699</v>
      </c>
      <c r="J2037">
        <v>0.70835586560246699</v>
      </c>
      <c r="K2037">
        <v>15.7585119268287</v>
      </c>
      <c r="L2037">
        <v>15.4983764726573</v>
      </c>
      <c r="M2037">
        <v>0.26013545417142198</v>
      </c>
      <c r="N2037">
        <v>1.6784690617779301E-2</v>
      </c>
      <c r="O2037" t="s">
        <v>27</v>
      </c>
    </row>
    <row r="2038" spans="1:15" x14ac:dyDescent="0.3">
      <c r="A2038">
        <v>304478</v>
      </c>
      <c r="B2038" t="s">
        <v>17</v>
      </c>
      <c r="C2038">
        <v>404</v>
      </c>
      <c r="D2038">
        <v>283</v>
      </c>
      <c r="E2038">
        <v>28.300000190734899</v>
      </c>
      <c r="F2038">
        <v>1.31731968373843</v>
      </c>
      <c r="G2038">
        <v>1.3924329412640699</v>
      </c>
      <c r="H2038">
        <v>1.5070433049093701</v>
      </c>
      <c r="I2038">
        <v>0.43764681549748002</v>
      </c>
      <c r="J2038">
        <v>1.1255152675715501</v>
      </c>
      <c r="K2038">
        <v>37.280147285284798</v>
      </c>
      <c r="L2038">
        <v>31.249933516987799</v>
      </c>
      <c r="M2038">
        <v>6.0302137682970596</v>
      </c>
      <c r="N2038">
        <v>0.192967251114918</v>
      </c>
      <c r="O2038" t="s">
        <v>27</v>
      </c>
    </row>
    <row r="2039" spans="1:15" x14ac:dyDescent="0.3">
      <c r="A2039">
        <v>304478</v>
      </c>
      <c r="B2039" t="s">
        <v>17</v>
      </c>
      <c r="C2039">
        <v>407</v>
      </c>
      <c r="D2039">
        <v>62</v>
      </c>
      <c r="E2039">
        <v>6.2000000476837203</v>
      </c>
      <c r="F2039">
        <v>1.8660165764410599</v>
      </c>
      <c r="G2039">
        <v>2.1601292392632798</v>
      </c>
      <c r="H2039">
        <v>2.2661677489906702</v>
      </c>
      <c r="I2039">
        <v>0.84422969122101299</v>
      </c>
      <c r="J2039">
        <v>1.6191437962685</v>
      </c>
      <c r="K2039">
        <v>11.5693028038212</v>
      </c>
      <c r="L2039">
        <v>11.4460612935701</v>
      </c>
      <c r="M2039">
        <v>0.123241510251066</v>
      </c>
      <c r="N2039">
        <v>1.0767154490103801E-2</v>
      </c>
      <c r="O2039" t="s">
        <v>27</v>
      </c>
    </row>
    <row r="2040" spans="1:15" x14ac:dyDescent="0.3">
      <c r="A2040">
        <v>304478</v>
      </c>
      <c r="B2040" t="s">
        <v>17</v>
      </c>
      <c r="C2040">
        <v>411</v>
      </c>
      <c r="D2040">
        <v>84</v>
      </c>
      <c r="E2040">
        <v>8.4000000953674299</v>
      </c>
      <c r="F2040">
        <v>1.6653688406827201</v>
      </c>
      <c r="G2040">
        <v>1.8467027536530001</v>
      </c>
      <c r="H2040">
        <v>1.9991622436137599</v>
      </c>
      <c r="I2040">
        <v>0.64203654058551296</v>
      </c>
      <c r="J2040">
        <v>0.96356298537650498</v>
      </c>
      <c r="K2040">
        <v>13.9890984057194</v>
      </c>
      <c r="L2040">
        <v>13.883919949429901</v>
      </c>
      <c r="M2040">
        <v>0.105178456289456</v>
      </c>
      <c r="N2040">
        <v>7.5755591124519002E-3</v>
      </c>
      <c r="O2040" t="s">
        <v>27</v>
      </c>
    </row>
    <row r="2041" spans="1:15" x14ac:dyDescent="0.3">
      <c r="A2041">
        <v>304478</v>
      </c>
      <c r="B2041" t="s">
        <v>17</v>
      </c>
      <c r="C2041">
        <v>433</v>
      </c>
      <c r="D2041">
        <v>120</v>
      </c>
      <c r="E2041">
        <v>12</v>
      </c>
      <c r="F2041">
        <v>1.3597920388579301</v>
      </c>
      <c r="G2041">
        <v>1.4527290227743499</v>
      </c>
      <c r="H2041">
        <v>1.6478402644612899</v>
      </c>
      <c r="I2041">
        <v>0.48483825067903802</v>
      </c>
      <c r="J2041">
        <v>0.91769226626774003</v>
      </c>
      <c r="K2041">
        <v>16.317504487856599</v>
      </c>
      <c r="L2041">
        <v>16.163113805442901</v>
      </c>
      <c r="M2041">
        <v>0.15439068241373699</v>
      </c>
      <c r="N2041">
        <v>9.5520383183682507E-3</v>
      </c>
      <c r="O2041" t="s">
        <v>27</v>
      </c>
    </row>
    <row r="2042" spans="1:15" x14ac:dyDescent="0.3">
      <c r="A2042">
        <v>304478</v>
      </c>
      <c r="B2042" t="s">
        <v>17</v>
      </c>
      <c r="C2042">
        <v>439</v>
      </c>
      <c r="D2042">
        <v>118</v>
      </c>
      <c r="E2042">
        <v>11.800000190734901</v>
      </c>
      <c r="F2042">
        <v>2.0536587651052498</v>
      </c>
      <c r="G2042">
        <v>2.6482932966661199</v>
      </c>
      <c r="H2042">
        <v>2.8281755254066399</v>
      </c>
      <c r="I2042">
        <v>1.04704011254997</v>
      </c>
      <c r="J2042">
        <v>1.5240954586231299</v>
      </c>
      <c r="K2042">
        <v>24.233173659370699</v>
      </c>
      <c r="L2042">
        <v>23.868981064498801</v>
      </c>
      <c r="M2042">
        <v>0.36419259487193001</v>
      </c>
      <c r="N2042">
        <v>1.5257986668463499E-2</v>
      </c>
      <c r="O2042" t="s">
        <v>27</v>
      </c>
    </row>
    <row r="2043" spans="1:15" x14ac:dyDescent="0.3">
      <c r="A2043">
        <v>304478</v>
      </c>
      <c r="B2043" t="s">
        <v>17</v>
      </c>
      <c r="C2043">
        <v>441</v>
      </c>
      <c r="D2043">
        <v>49</v>
      </c>
      <c r="E2043">
        <v>4.8999998569488499</v>
      </c>
      <c r="F2043">
        <v>1.2385049002231501</v>
      </c>
      <c r="G2043">
        <v>1.3740932150245899</v>
      </c>
      <c r="H2043">
        <v>1.53650113502129</v>
      </c>
      <c r="I2043">
        <v>0.76430414150459702</v>
      </c>
      <c r="J2043">
        <v>0.93318154341729098</v>
      </c>
      <c r="K2043">
        <v>6.0686738768053701</v>
      </c>
      <c r="L2043">
        <v>5.9388059633969998</v>
      </c>
      <c r="M2043">
        <v>0.12986791340836801</v>
      </c>
      <c r="N2043">
        <v>2.1867680845070601E-2</v>
      </c>
      <c r="O2043" t="s">
        <v>27</v>
      </c>
    </row>
    <row r="2044" spans="1:15" x14ac:dyDescent="0.3">
      <c r="A2044">
        <v>304478</v>
      </c>
      <c r="B2044" t="s">
        <v>17</v>
      </c>
      <c r="C2044">
        <v>442</v>
      </c>
      <c r="D2044">
        <v>140</v>
      </c>
      <c r="E2044">
        <v>14</v>
      </c>
      <c r="F2044">
        <v>2.4074496657508901</v>
      </c>
      <c r="G2044">
        <v>3.00230817253333</v>
      </c>
      <c r="H2044">
        <v>3.1240800043012502</v>
      </c>
      <c r="I2044">
        <v>0.89702946161822406</v>
      </c>
      <c r="J2044">
        <v>1.34062022938831</v>
      </c>
      <c r="K2044">
        <v>33.704295344107599</v>
      </c>
      <c r="L2044">
        <v>33.457683502967001</v>
      </c>
      <c r="M2044">
        <v>0.246611841140563</v>
      </c>
      <c r="N2044">
        <v>7.37085821015355E-3</v>
      </c>
      <c r="O2044" t="s">
        <v>27</v>
      </c>
    </row>
    <row r="2045" spans="1:15" x14ac:dyDescent="0.3">
      <c r="A2045">
        <v>304478</v>
      </c>
      <c r="B2045" t="s">
        <v>17</v>
      </c>
      <c r="C2045">
        <v>446</v>
      </c>
      <c r="D2045">
        <v>49</v>
      </c>
      <c r="E2045">
        <v>4.9000000953674299</v>
      </c>
      <c r="F2045">
        <v>3.2265163088952402</v>
      </c>
      <c r="G2045">
        <v>3.3309802224968998</v>
      </c>
      <c r="H2045">
        <v>3.4069658789485699</v>
      </c>
      <c r="I2045">
        <v>0.53423112868644496</v>
      </c>
      <c r="J2045">
        <v>1.22537750264305</v>
      </c>
      <c r="K2045">
        <v>15.8099302245736</v>
      </c>
      <c r="L2045">
        <v>15.476155725489599</v>
      </c>
      <c r="M2045">
        <v>0.33377449908405399</v>
      </c>
      <c r="N2045">
        <v>2.1567016060346299E-2</v>
      </c>
      <c r="O2045" t="s">
        <v>27</v>
      </c>
    </row>
    <row r="2046" spans="1:15" x14ac:dyDescent="0.3">
      <c r="A2046">
        <v>304478</v>
      </c>
      <c r="B2046" t="s">
        <v>17</v>
      </c>
      <c r="C2046">
        <v>450</v>
      </c>
      <c r="D2046">
        <v>136</v>
      </c>
      <c r="E2046">
        <v>13.5999999046326</v>
      </c>
      <c r="F2046">
        <v>2.2708040001667298</v>
      </c>
      <c r="G2046">
        <v>2.5085969226004798</v>
      </c>
      <c r="H2046">
        <v>2.7569537042591099</v>
      </c>
      <c r="I2046">
        <v>1.2354299896313901</v>
      </c>
      <c r="J2046">
        <v>1.87727192439254</v>
      </c>
      <c r="K2046">
        <v>30.882934322854901</v>
      </c>
      <c r="L2046">
        <v>30.638720435731901</v>
      </c>
      <c r="M2046">
        <v>0.24421388712294201</v>
      </c>
      <c r="N2046">
        <v>7.9707599942108603E-3</v>
      </c>
      <c r="O2046" t="s">
        <v>27</v>
      </c>
    </row>
    <row r="2047" spans="1:15" x14ac:dyDescent="0.3">
      <c r="A2047">
        <v>304478</v>
      </c>
      <c r="B2047" t="s">
        <v>17</v>
      </c>
      <c r="C2047">
        <v>454</v>
      </c>
      <c r="D2047">
        <v>27</v>
      </c>
      <c r="E2047">
        <v>2.7000000476837198</v>
      </c>
      <c r="F2047">
        <v>3.38888007215124</v>
      </c>
      <c r="G2047">
        <v>3.47975899654524</v>
      </c>
      <c r="H2047">
        <v>3.55570665166643</v>
      </c>
      <c r="I2047">
        <v>0.81248963403715602</v>
      </c>
      <c r="J2047">
        <v>0.96111984703127396</v>
      </c>
      <c r="K2047">
        <v>9.14997637861992</v>
      </c>
      <c r="L2047">
        <v>8.8335143006613706</v>
      </c>
      <c r="M2047">
        <v>0.31646207795854803</v>
      </c>
      <c r="N2047">
        <v>3.5825161672614701E-2</v>
      </c>
      <c r="O2047" t="s">
        <v>27</v>
      </c>
    </row>
    <row r="2048" spans="1:15" x14ac:dyDescent="0.3">
      <c r="A2048">
        <v>304478</v>
      </c>
      <c r="B2048" t="s">
        <v>17</v>
      </c>
      <c r="C2048">
        <v>455</v>
      </c>
      <c r="D2048">
        <v>19</v>
      </c>
      <c r="E2048">
        <v>1.9000000953674301</v>
      </c>
      <c r="F2048">
        <v>3.4125191837617601</v>
      </c>
      <c r="G2048">
        <v>3.5045003780200301</v>
      </c>
      <c r="H2048">
        <v>3.5324682484345198</v>
      </c>
      <c r="I2048">
        <v>0.61521212809964099</v>
      </c>
      <c r="J2048">
        <v>0.65304363285684597</v>
      </c>
      <c r="K2048">
        <v>6.4837867692003801</v>
      </c>
      <c r="L2048">
        <v>6.14011593797711</v>
      </c>
      <c r="M2048">
        <v>0.34367083122326297</v>
      </c>
      <c r="N2048">
        <v>5.5971391207392501E-2</v>
      </c>
      <c r="O2048" t="s">
        <v>27</v>
      </c>
    </row>
    <row r="2049" spans="1:15" x14ac:dyDescent="0.3">
      <c r="A2049">
        <v>304478</v>
      </c>
      <c r="B2049" t="s">
        <v>17</v>
      </c>
      <c r="C2049">
        <v>456</v>
      </c>
      <c r="D2049">
        <v>25</v>
      </c>
      <c r="E2049">
        <v>2.5</v>
      </c>
      <c r="F2049">
        <v>3.2050816085124598</v>
      </c>
      <c r="G2049">
        <v>3.3123304961562301</v>
      </c>
      <c r="H2049">
        <v>3.3670410848622399</v>
      </c>
      <c r="I2049">
        <v>0.66110349750000197</v>
      </c>
      <c r="J2049">
        <v>0.83473410423071603</v>
      </c>
      <c r="K2049">
        <v>8.0127040258687305</v>
      </c>
      <c r="L2049">
        <v>7.6782344946782404</v>
      </c>
      <c r="M2049">
        <v>0.334469531190493</v>
      </c>
      <c r="N2049">
        <v>4.3560734101350099E-2</v>
      </c>
      <c r="O2049" t="s">
        <v>27</v>
      </c>
    </row>
    <row r="2050" spans="1:15" x14ac:dyDescent="0.3">
      <c r="A2050">
        <v>304478</v>
      </c>
      <c r="B2050" t="s">
        <v>17</v>
      </c>
      <c r="C2050">
        <v>459</v>
      </c>
      <c r="D2050">
        <v>88</v>
      </c>
      <c r="E2050">
        <v>8.7999999523162806</v>
      </c>
      <c r="F2050">
        <v>3.3326241000809498</v>
      </c>
      <c r="G2050">
        <v>4.0791063160204901</v>
      </c>
      <c r="H2050">
        <v>4.3990828219176699</v>
      </c>
      <c r="I2050">
        <v>2.05129933431901</v>
      </c>
      <c r="J2050">
        <v>3.0460887464360402</v>
      </c>
      <c r="K2050">
        <v>29.3270920602906</v>
      </c>
      <c r="L2050">
        <v>29.1966002041396</v>
      </c>
      <c r="M2050">
        <v>0.13049185615103601</v>
      </c>
      <c r="N2050">
        <v>4.46941956387559E-3</v>
      </c>
      <c r="O2050" t="s">
        <v>27</v>
      </c>
    </row>
    <row r="2051" spans="1:15" x14ac:dyDescent="0.3">
      <c r="A2051">
        <v>304478</v>
      </c>
      <c r="B2051" t="s">
        <v>17</v>
      </c>
      <c r="C2051">
        <v>461</v>
      </c>
      <c r="D2051">
        <v>53</v>
      </c>
      <c r="E2051">
        <v>5.2999999523162797</v>
      </c>
      <c r="F2051">
        <v>1.5382069104471501</v>
      </c>
      <c r="G2051">
        <v>1.73228377970513</v>
      </c>
      <c r="H2051">
        <v>1.8234222658485399</v>
      </c>
      <c r="I2051">
        <v>0.39642374030116201</v>
      </c>
      <c r="J2051">
        <v>1.0727301892535499</v>
      </c>
      <c r="K2051">
        <v>8.1524965335028607</v>
      </c>
      <c r="L2051">
        <v>7.9529882339337101</v>
      </c>
      <c r="M2051">
        <v>0.19950829956914701</v>
      </c>
      <c r="N2051">
        <v>2.5085954323167198E-2</v>
      </c>
      <c r="O2051" t="s">
        <v>27</v>
      </c>
    </row>
    <row r="2052" spans="1:15" x14ac:dyDescent="0.3">
      <c r="A2052">
        <v>304478</v>
      </c>
      <c r="B2052" t="s">
        <v>17</v>
      </c>
      <c r="C2052">
        <v>463</v>
      </c>
      <c r="D2052">
        <v>49</v>
      </c>
      <c r="E2052">
        <v>4.8999998569488499</v>
      </c>
      <c r="F2052">
        <v>1.25995387143058</v>
      </c>
      <c r="G2052">
        <v>1.3534949633231701</v>
      </c>
      <c r="H2052">
        <v>1.40071175424975</v>
      </c>
      <c r="I2052">
        <v>0.59781071874062897</v>
      </c>
      <c r="J2052">
        <v>0.86322940524806102</v>
      </c>
      <c r="K2052">
        <v>6.1737738099763</v>
      </c>
      <c r="L2052">
        <v>6.02857826657947</v>
      </c>
      <c r="M2052">
        <v>0.145195543396828</v>
      </c>
      <c r="N2052">
        <v>2.4084541491606101E-2</v>
      </c>
      <c r="O2052" t="s">
        <v>27</v>
      </c>
    </row>
    <row r="2053" spans="1:15" x14ac:dyDescent="0.3">
      <c r="A2053">
        <v>304478</v>
      </c>
      <c r="B2053" t="s">
        <v>17</v>
      </c>
      <c r="C2053">
        <v>464</v>
      </c>
      <c r="D2053">
        <v>55</v>
      </c>
      <c r="E2053">
        <v>5.5</v>
      </c>
      <c r="F2053">
        <v>1.53963852286473</v>
      </c>
      <c r="G2053">
        <v>1.75013984296214</v>
      </c>
      <c r="H2053">
        <v>1.9580715109131299</v>
      </c>
      <c r="I2053">
        <v>0.76253858534267205</v>
      </c>
      <c r="J2053">
        <v>1.2646882265308399</v>
      </c>
      <c r="K2053">
        <v>8.4680118703379801</v>
      </c>
      <c r="L2053">
        <v>8.2394826864181798</v>
      </c>
      <c r="M2053">
        <v>0.22852918391980201</v>
      </c>
      <c r="N2053">
        <v>2.7735865541231801E-2</v>
      </c>
      <c r="O2053" t="s">
        <v>27</v>
      </c>
    </row>
    <row r="2054" spans="1:15" x14ac:dyDescent="0.3">
      <c r="A2054">
        <v>304478</v>
      </c>
      <c r="B2054" t="s">
        <v>17</v>
      </c>
      <c r="C2054">
        <v>482</v>
      </c>
      <c r="D2054">
        <v>50</v>
      </c>
      <c r="E2054">
        <v>5</v>
      </c>
      <c r="F2054">
        <v>1.41369857454515</v>
      </c>
      <c r="G2054">
        <v>1.5699649123869599</v>
      </c>
      <c r="H2054">
        <v>1.7099352446823199</v>
      </c>
      <c r="I2054">
        <v>0.81142281552984097</v>
      </c>
      <c r="J2054">
        <v>0.89348448023288796</v>
      </c>
      <c r="K2054">
        <v>7.0684928654260597</v>
      </c>
      <c r="L2054">
        <v>6.8757431907917903</v>
      </c>
      <c r="M2054">
        <v>0.19274967463426901</v>
      </c>
      <c r="N2054">
        <v>2.8033285898810899E-2</v>
      </c>
      <c r="O2054" t="s">
        <v>27</v>
      </c>
    </row>
    <row r="2055" spans="1:15" x14ac:dyDescent="0.3">
      <c r="A2055">
        <v>304478</v>
      </c>
      <c r="B2055" t="s">
        <v>17</v>
      </c>
      <c r="C2055">
        <v>487</v>
      </c>
      <c r="D2055">
        <v>125</v>
      </c>
      <c r="E2055">
        <v>12.5</v>
      </c>
      <c r="F2055">
        <v>3.0665073418998001</v>
      </c>
      <c r="G2055">
        <v>4.0560042191955903</v>
      </c>
      <c r="H2055">
        <v>6.81154702690886</v>
      </c>
      <c r="I2055">
        <v>4.0535714314129301</v>
      </c>
      <c r="J2055">
        <v>5.49969093009868</v>
      </c>
      <c r="K2055">
        <v>38.331341666075197</v>
      </c>
      <c r="L2055">
        <v>9.2311832773926508</v>
      </c>
      <c r="M2055">
        <v>29.100158388682601</v>
      </c>
      <c r="N2055">
        <v>3.1523757587989198</v>
      </c>
      <c r="O2055" t="s">
        <v>27</v>
      </c>
    </row>
    <row r="2056" spans="1:15" x14ac:dyDescent="0.3">
      <c r="A2056">
        <v>304478</v>
      </c>
      <c r="B2056" t="s">
        <v>17</v>
      </c>
      <c r="C2056">
        <v>488</v>
      </c>
      <c r="D2056">
        <v>59</v>
      </c>
      <c r="E2056">
        <v>5.9000000953674299</v>
      </c>
      <c r="F2056">
        <v>1.3717433712899501</v>
      </c>
      <c r="G2056">
        <v>1.46883365849964</v>
      </c>
      <c r="H2056">
        <v>1.7570559939581201</v>
      </c>
      <c r="I2056">
        <v>0.79358481960851202</v>
      </c>
      <c r="J2056">
        <v>1.0238638178436399</v>
      </c>
      <c r="K2056">
        <v>8.0932860018893997</v>
      </c>
      <c r="L2056">
        <v>7.7160804886214702</v>
      </c>
      <c r="M2056">
        <v>0.37720551326792301</v>
      </c>
      <c r="N2056">
        <v>4.8885637445613701E-2</v>
      </c>
      <c r="O2056" t="s">
        <v>27</v>
      </c>
    </row>
    <row r="2057" spans="1:15" x14ac:dyDescent="0.3">
      <c r="A2057">
        <v>304478</v>
      </c>
      <c r="B2057" t="s">
        <v>17</v>
      </c>
      <c r="C2057">
        <v>490</v>
      </c>
      <c r="D2057">
        <v>31</v>
      </c>
      <c r="E2057">
        <v>3.0999999046325701</v>
      </c>
      <c r="F2057">
        <v>2.2159296983893499</v>
      </c>
      <c r="G2057">
        <v>2.8364987985058101</v>
      </c>
      <c r="H2057">
        <v>3.0933200043868201</v>
      </c>
      <c r="I2057">
        <v>2.3844185713652402</v>
      </c>
      <c r="J2057">
        <v>3.2579606368465899</v>
      </c>
      <c r="K2057">
        <v>6.8693819419731499</v>
      </c>
      <c r="L2057">
        <v>6.5846065236500699</v>
      </c>
      <c r="M2057">
        <v>0.28477541832307601</v>
      </c>
      <c r="N2057">
        <v>4.3248661450041297E-2</v>
      </c>
      <c r="O2057" t="s">
        <v>27</v>
      </c>
    </row>
    <row r="2058" spans="1:15" x14ac:dyDescent="0.3">
      <c r="A2058">
        <v>304478</v>
      </c>
      <c r="B2058" t="s">
        <v>17</v>
      </c>
      <c r="C2058">
        <v>503</v>
      </c>
      <c r="D2058">
        <v>34</v>
      </c>
      <c r="E2058">
        <v>3.3999998569488499</v>
      </c>
      <c r="F2058">
        <v>2.29169642874872</v>
      </c>
      <c r="G2058">
        <v>2.33591191507458</v>
      </c>
      <c r="H2058">
        <v>2.37924784759922</v>
      </c>
      <c r="I2058">
        <v>0.59871193158382496</v>
      </c>
      <c r="J2058">
        <v>0.68773493466986602</v>
      </c>
      <c r="K2058">
        <v>7.7917675699715998</v>
      </c>
      <c r="L2058">
        <v>7.54759072443224</v>
      </c>
      <c r="M2058">
        <v>0.24417684553935801</v>
      </c>
      <c r="N2058">
        <v>3.2351627751745403E-2</v>
      </c>
      <c r="O2058" t="s">
        <v>27</v>
      </c>
    </row>
    <row r="2059" spans="1:15" x14ac:dyDescent="0.3">
      <c r="A2059">
        <v>304478</v>
      </c>
      <c r="B2059" t="s">
        <v>17</v>
      </c>
      <c r="C2059">
        <v>505</v>
      </c>
      <c r="D2059">
        <v>73</v>
      </c>
      <c r="E2059">
        <v>7.2999999523162797</v>
      </c>
      <c r="F2059">
        <v>1.33968497292808</v>
      </c>
      <c r="G2059">
        <v>1.56295216049976</v>
      </c>
      <c r="H2059">
        <v>1.67888163268585</v>
      </c>
      <c r="I2059">
        <v>0.73047467022405199</v>
      </c>
      <c r="J2059">
        <v>1.2343213647358</v>
      </c>
      <c r="K2059">
        <v>9.7797002703267495</v>
      </c>
      <c r="L2059">
        <v>9.4663625743833695</v>
      </c>
      <c r="M2059">
        <v>0.31333769594338001</v>
      </c>
      <c r="N2059">
        <v>3.3100115644344098E-2</v>
      </c>
      <c r="O2059" t="s">
        <v>27</v>
      </c>
    </row>
    <row r="2060" spans="1:15" x14ac:dyDescent="0.3">
      <c r="A2060">
        <v>304478</v>
      </c>
      <c r="B2060" t="s">
        <v>17</v>
      </c>
      <c r="C2060">
        <v>510</v>
      </c>
      <c r="D2060">
        <v>148</v>
      </c>
      <c r="E2060">
        <v>14.800000190734901</v>
      </c>
      <c r="F2060">
        <v>2.0395966427499999</v>
      </c>
      <c r="G2060">
        <v>2.7594478396765201</v>
      </c>
      <c r="H2060">
        <v>2.9125546572960701</v>
      </c>
      <c r="I2060">
        <v>0.74285183791676701</v>
      </c>
      <c r="J2060">
        <v>1.2436176742829499</v>
      </c>
      <c r="K2060">
        <v>30.186030534682601</v>
      </c>
      <c r="L2060">
        <v>29.285884549653598</v>
      </c>
      <c r="M2060">
        <v>0.90014598502906296</v>
      </c>
      <c r="N2060">
        <v>3.0736513472996999E-2</v>
      </c>
      <c r="O2060" t="s">
        <v>27</v>
      </c>
    </row>
    <row r="2061" spans="1:15" x14ac:dyDescent="0.3">
      <c r="A2061">
        <v>304478</v>
      </c>
      <c r="B2061" t="s">
        <v>17</v>
      </c>
      <c r="C2061">
        <v>513</v>
      </c>
      <c r="D2061">
        <v>48</v>
      </c>
      <c r="E2061">
        <v>4.7999999523162797</v>
      </c>
      <c r="F2061">
        <v>1.45946909565116</v>
      </c>
      <c r="G2061">
        <v>1.5417306913784401</v>
      </c>
      <c r="H2061">
        <v>1.6196548258877801</v>
      </c>
      <c r="I2061">
        <v>0.659538089524497</v>
      </c>
      <c r="J2061">
        <v>1.12338603330678</v>
      </c>
      <c r="K2061">
        <v>7.0054515710802203</v>
      </c>
      <c r="L2061">
        <v>6.5491908588165497</v>
      </c>
      <c r="M2061">
        <v>0.45626071226367199</v>
      </c>
      <c r="N2061">
        <v>6.9666730150252404E-2</v>
      </c>
      <c r="O2061" t="s">
        <v>27</v>
      </c>
    </row>
    <row r="2062" spans="1:15" x14ac:dyDescent="0.3">
      <c r="A2062">
        <v>304478</v>
      </c>
      <c r="B2062" t="s">
        <v>17</v>
      </c>
      <c r="C2062">
        <v>517</v>
      </c>
      <c r="D2062">
        <v>20</v>
      </c>
      <c r="E2062">
        <v>2</v>
      </c>
      <c r="F2062">
        <v>4.9828178874726996</v>
      </c>
      <c r="G2062">
        <v>5.54735768377728</v>
      </c>
      <c r="H2062">
        <v>5.6479105360366599</v>
      </c>
      <c r="I2062">
        <v>2.9704482572676598</v>
      </c>
      <c r="J2062">
        <v>3.1774547213105002</v>
      </c>
      <c r="K2062">
        <v>9.9656358425759795</v>
      </c>
      <c r="L2062">
        <v>9.6230283314085394</v>
      </c>
      <c r="M2062">
        <v>0.34260751116743998</v>
      </c>
      <c r="N2062">
        <v>3.5602878778731799E-2</v>
      </c>
      <c r="O2062" t="s">
        <v>27</v>
      </c>
    </row>
    <row r="2063" spans="1:15" x14ac:dyDescent="0.3">
      <c r="A2063">
        <v>304478</v>
      </c>
      <c r="B2063" t="s">
        <v>17</v>
      </c>
      <c r="C2063">
        <v>518</v>
      </c>
      <c r="D2063">
        <v>140</v>
      </c>
      <c r="E2063">
        <v>14</v>
      </c>
      <c r="F2063">
        <v>1.80208679371146</v>
      </c>
      <c r="G2063">
        <v>2.4234292241729198</v>
      </c>
      <c r="H2063">
        <v>3.13959957157117</v>
      </c>
      <c r="I2063">
        <v>0.70283853887013403</v>
      </c>
      <c r="J2063">
        <v>2.1442756945832802</v>
      </c>
      <c r="K2063">
        <v>25.229215173703299</v>
      </c>
      <c r="L2063">
        <v>20.933090602982499</v>
      </c>
      <c r="M2063">
        <v>4.2961245707207896</v>
      </c>
      <c r="N2063">
        <v>0.205231260505254</v>
      </c>
      <c r="O2063" t="s">
        <v>27</v>
      </c>
    </row>
    <row r="2064" spans="1:15" x14ac:dyDescent="0.3">
      <c r="A2064">
        <v>304478</v>
      </c>
      <c r="B2064" t="s">
        <v>17</v>
      </c>
      <c r="C2064">
        <v>523</v>
      </c>
      <c r="D2064">
        <v>20</v>
      </c>
      <c r="E2064">
        <v>2</v>
      </c>
      <c r="F2064">
        <v>4.7985924495002799</v>
      </c>
      <c r="G2064">
        <v>5.47852241761281</v>
      </c>
      <c r="H2064">
        <v>5.9092228000571501</v>
      </c>
      <c r="I2064">
        <v>3.0139739700871599</v>
      </c>
      <c r="J2064">
        <v>3.7734868739240799</v>
      </c>
      <c r="K2064">
        <v>9.5971846137936403</v>
      </c>
      <c r="L2064">
        <v>9.2782584291261294</v>
      </c>
      <c r="M2064">
        <v>0.31892618466751399</v>
      </c>
      <c r="N2064">
        <v>3.43734966107807E-2</v>
      </c>
      <c r="O2064" t="s">
        <v>27</v>
      </c>
    </row>
    <row r="2065" spans="1:15" x14ac:dyDescent="0.3">
      <c r="A2065">
        <v>304478</v>
      </c>
      <c r="B2065" t="s">
        <v>17</v>
      </c>
      <c r="C2065">
        <v>524</v>
      </c>
      <c r="D2065">
        <v>170</v>
      </c>
      <c r="E2065">
        <v>17</v>
      </c>
      <c r="F2065">
        <v>1.7035399521538599</v>
      </c>
      <c r="G2065">
        <v>1.7607255102249999</v>
      </c>
      <c r="H2065">
        <v>3.6990069629314601</v>
      </c>
      <c r="I2065">
        <v>0.50713861240273805</v>
      </c>
      <c r="J2065">
        <v>0.77748020760063197</v>
      </c>
      <c r="K2065">
        <v>28.960179083810399</v>
      </c>
      <c r="L2065">
        <v>22.842534096297499</v>
      </c>
      <c r="M2065">
        <v>6.1176449875129704</v>
      </c>
      <c r="N2065">
        <v>0.26781813969162799</v>
      </c>
      <c r="O2065" t="s">
        <v>27</v>
      </c>
    </row>
    <row r="2066" spans="1:15" x14ac:dyDescent="0.3">
      <c r="A2066">
        <v>304478</v>
      </c>
      <c r="B2066" t="s">
        <v>17</v>
      </c>
      <c r="C2066">
        <v>526</v>
      </c>
      <c r="D2066">
        <v>157</v>
      </c>
      <c r="E2066">
        <v>15.7000000476837</v>
      </c>
      <c r="F2066">
        <v>2.10392021025402</v>
      </c>
      <c r="G2066">
        <v>3.0241361551955999</v>
      </c>
      <c r="H2066">
        <v>3.2112480831637802</v>
      </c>
      <c r="I2066">
        <v>0.81116451974849502</v>
      </c>
      <c r="J2066">
        <v>1.17947714246457</v>
      </c>
      <c r="K2066">
        <v>33.031547400759798</v>
      </c>
      <c r="L2066">
        <v>32.705306332558301</v>
      </c>
      <c r="M2066">
        <v>0.32624106820153997</v>
      </c>
      <c r="N2066">
        <v>9.9751723736880397E-3</v>
      </c>
      <c r="O2066" t="s">
        <v>27</v>
      </c>
    </row>
    <row r="2067" spans="1:15" x14ac:dyDescent="0.3">
      <c r="A2067">
        <v>304478</v>
      </c>
      <c r="B2067" t="s">
        <v>17</v>
      </c>
      <c r="C2067">
        <v>530</v>
      </c>
      <c r="D2067">
        <v>41</v>
      </c>
      <c r="E2067">
        <v>4.0999999046325701</v>
      </c>
      <c r="F2067">
        <v>2.4690434297487802</v>
      </c>
      <c r="G2067">
        <v>3.4370745819503901</v>
      </c>
      <c r="H2067">
        <v>3.9256587074765901</v>
      </c>
      <c r="I2067">
        <v>3.6528208924188998</v>
      </c>
      <c r="J2067">
        <v>4.1776241622251202</v>
      </c>
      <c r="K2067">
        <v>10.123077971311</v>
      </c>
      <c r="L2067">
        <v>5.0199117410098397</v>
      </c>
      <c r="M2067">
        <v>5.1031662303011203</v>
      </c>
      <c r="N2067">
        <v>1.0165848512058799</v>
      </c>
      <c r="O2067" t="s">
        <v>27</v>
      </c>
    </row>
    <row r="2068" spans="1:15" x14ac:dyDescent="0.3">
      <c r="A2068">
        <v>304478</v>
      </c>
      <c r="B2068" t="s">
        <v>17</v>
      </c>
      <c r="C2068">
        <v>542</v>
      </c>
      <c r="D2068">
        <v>33</v>
      </c>
      <c r="E2068">
        <v>3.2999999523162802</v>
      </c>
      <c r="F2068">
        <v>2.5986733040685701</v>
      </c>
      <c r="G2068">
        <v>3.5574894447125298</v>
      </c>
      <c r="H2068">
        <v>4.0992861011987101</v>
      </c>
      <c r="I2068">
        <v>0.72665349385806799</v>
      </c>
      <c r="J2068">
        <v>0.99985131297551499</v>
      </c>
      <c r="K2068">
        <v>8.5756217174967997</v>
      </c>
      <c r="L2068">
        <v>6.8669440517799298</v>
      </c>
      <c r="M2068">
        <v>1.7086776657168701</v>
      </c>
      <c r="N2068">
        <v>0.248826501691677</v>
      </c>
      <c r="O2068" t="s">
        <v>27</v>
      </c>
    </row>
    <row r="2069" spans="1:15" x14ac:dyDescent="0.3">
      <c r="A2069">
        <v>304478</v>
      </c>
      <c r="B2069" t="s">
        <v>17</v>
      </c>
      <c r="C2069">
        <v>545</v>
      </c>
      <c r="D2069">
        <v>51</v>
      </c>
      <c r="E2069">
        <v>5.1000001430511501</v>
      </c>
      <c r="F2069">
        <v>1.30066454013342</v>
      </c>
      <c r="G2069">
        <v>1.40980829132404</v>
      </c>
      <c r="H2069">
        <v>1.4574455797715999</v>
      </c>
      <c r="I2069">
        <v>0.68953130998804302</v>
      </c>
      <c r="J2069">
        <v>1.26892785900856</v>
      </c>
      <c r="K2069">
        <v>6.6333892806525299</v>
      </c>
      <c r="L2069">
        <v>5.6496706484136796</v>
      </c>
      <c r="M2069">
        <v>0.98371863223885003</v>
      </c>
      <c r="N2069">
        <v>0.17411964226889201</v>
      </c>
      <c r="O2069" t="s">
        <v>27</v>
      </c>
    </row>
    <row r="2070" spans="1:15" x14ac:dyDescent="0.3">
      <c r="A2070">
        <v>304478</v>
      </c>
      <c r="B2070" t="s">
        <v>17</v>
      </c>
      <c r="C2070">
        <v>562</v>
      </c>
      <c r="D2070">
        <v>53</v>
      </c>
      <c r="E2070">
        <v>5.2999999523162797</v>
      </c>
      <c r="F2070">
        <v>1.57318278499687</v>
      </c>
      <c r="G2070">
        <v>1.7970825085767099</v>
      </c>
      <c r="H2070">
        <v>1.9302154392077699</v>
      </c>
      <c r="I2070">
        <v>0.76461376449017904</v>
      </c>
      <c r="J2070">
        <v>0.96475951350300004</v>
      </c>
      <c r="K2070">
        <v>8.3378686956909505</v>
      </c>
      <c r="L2070">
        <v>7.7090346119165503</v>
      </c>
      <c r="M2070">
        <v>0.62883408377439398</v>
      </c>
      <c r="N2070">
        <v>8.1571054669069498E-2</v>
      </c>
      <c r="O2070" t="s">
        <v>27</v>
      </c>
    </row>
    <row r="2071" spans="1:15" x14ac:dyDescent="0.3">
      <c r="A2071">
        <v>304478</v>
      </c>
      <c r="B2071" t="s">
        <v>17</v>
      </c>
      <c r="C2071">
        <v>580</v>
      </c>
      <c r="D2071">
        <v>25</v>
      </c>
      <c r="E2071">
        <v>2.5</v>
      </c>
      <c r="F2071">
        <v>3.2297292586636801</v>
      </c>
      <c r="G2071">
        <v>4.1442871648682598</v>
      </c>
      <c r="H2071">
        <v>4.3750831120517901</v>
      </c>
      <c r="I2071">
        <v>1.1296051350771901</v>
      </c>
      <c r="J2071">
        <v>1.45964174517039</v>
      </c>
      <c r="K2071">
        <v>8.0743230111106605</v>
      </c>
      <c r="L2071">
        <v>7.4948151714548397</v>
      </c>
      <c r="M2071">
        <v>0.57950783965582098</v>
      </c>
      <c r="N2071">
        <v>7.7321164885155003E-2</v>
      </c>
      <c r="O2071" t="s">
        <v>27</v>
      </c>
    </row>
    <row r="2072" spans="1:15" x14ac:dyDescent="0.3">
      <c r="A2072">
        <v>304478</v>
      </c>
      <c r="B2072" t="s">
        <v>17</v>
      </c>
      <c r="C2072">
        <v>581</v>
      </c>
      <c r="D2072">
        <v>104</v>
      </c>
      <c r="E2072">
        <v>10.399999856948901</v>
      </c>
      <c r="F2072">
        <v>1.93963626854274</v>
      </c>
      <c r="G2072">
        <v>2.4153696502709399</v>
      </c>
      <c r="H2072">
        <v>3.3641989029246702</v>
      </c>
      <c r="I2072">
        <v>1.4783162244494099</v>
      </c>
      <c r="J2072">
        <v>2.8841337052685301</v>
      </c>
      <c r="K2072">
        <v>20.1722170283746</v>
      </c>
      <c r="L2072">
        <v>17.8691799771888</v>
      </c>
      <c r="M2072">
        <v>2.3030370511858398</v>
      </c>
      <c r="N2072">
        <v>0.12888319744531199</v>
      </c>
      <c r="O2072" t="s">
        <v>27</v>
      </c>
    </row>
    <row r="2073" spans="1:15" x14ac:dyDescent="0.3">
      <c r="A2073">
        <v>304478</v>
      </c>
      <c r="B2073" t="s">
        <v>17</v>
      </c>
      <c r="C2073">
        <v>583</v>
      </c>
      <c r="D2073">
        <v>40</v>
      </c>
      <c r="E2073">
        <v>4</v>
      </c>
      <c r="F2073">
        <v>1.8071367182734399</v>
      </c>
      <c r="G2073">
        <v>2.0923277803662601</v>
      </c>
      <c r="H2073">
        <v>2.3778773026971498</v>
      </c>
      <c r="I2073">
        <v>1.5120991984549199</v>
      </c>
      <c r="J2073">
        <v>2.0892705331541701</v>
      </c>
      <c r="K2073">
        <v>7.2285468706650704</v>
      </c>
      <c r="L2073">
        <v>6.4352917227940596</v>
      </c>
      <c r="M2073">
        <v>0.79325514787101203</v>
      </c>
      <c r="N2073">
        <v>0.123266385121481</v>
      </c>
      <c r="O2073" t="s">
        <v>27</v>
      </c>
    </row>
    <row r="2074" spans="1:15" x14ac:dyDescent="0.3">
      <c r="A2074">
        <v>304478</v>
      </c>
      <c r="B2074" t="s">
        <v>17</v>
      </c>
      <c r="C2074">
        <v>584</v>
      </c>
      <c r="D2074">
        <v>69</v>
      </c>
      <c r="E2074">
        <v>6.9000000953674299</v>
      </c>
      <c r="F2074">
        <v>2.0948831874278602</v>
      </c>
      <c r="G2074">
        <v>2.6705128091699701</v>
      </c>
      <c r="H2074">
        <v>2.8043779657199899</v>
      </c>
      <c r="I2074">
        <v>1.40300947077809</v>
      </c>
      <c r="J2074">
        <v>1.87094759748178</v>
      </c>
      <c r="K2074">
        <v>14.454694103198401</v>
      </c>
      <c r="L2074">
        <v>14.2718367751682</v>
      </c>
      <c r="M2074">
        <v>0.18285732803025401</v>
      </c>
      <c r="N2074">
        <v>1.28124593148663E-2</v>
      </c>
      <c r="O2074" t="s">
        <v>27</v>
      </c>
    </row>
    <row r="2075" spans="1:15" x14ac:dyDescent="0.3">
      <c r="A2075">
        <v>304478</v>
      </c>
      <c r="B2075" t="s">
        <v>17</v>
      </c>
      <c r="C2075">
        <v>587</v>
      </c>
      <c r="D2075">
        <v>39</v>
      </c>
      <c r="E2075">
        <v>3.8999998569488499</v>
      </c>
      <c r="F2075">
        <v>1.7768093245120899</v>
      </c>
      <c r="G2075">
        <v>2.2092951546146602</v>
      </c>
      <c r="H2075">
        <v>2.3756808530799201</v>
      </c>
      <c r="I2075">
        <v>1.6758853697215199</v>
      </c>
      <c r="J2075">
        <v>2.3782292374864298</v>
      </c>
      <c r="K2075">
        <v>6.9295562277149303</v>
      </c>
      <c r="L2075">
        <v>6.6962491213398003</v>
      </c>
      <c r="M2075">
        <v>0.233307106375128</v>
      </c>
      <c r="N2075">
        <v>3.4841461562655801E-2</v>
      </c>
      <c r="O2075" t="s">
        <v>27</v>
      </c>
    </row>
    <row r="2076" spans="1:15" x14ac:dyDescent="0.3">
      <c r="A2076">
        <v>304478</v>
      </c>
      <c r="B2076" t="s">
        <v>17</v>
      </c>
      <c r="C2076">
        <v>590</v>
      </c>
      <c r="D2076">
        <v>64</v>
      </c>
      <c r="E2076">
        <v>6.4000000953674299</v>
      </c>
      <c r="F2076">
        <v>1.57508436115843</v>
      </c>
      <c r="G2076">
        <v>1.81649056118994</v>
      </c>
      <c r="H2076">
        <v>1.8971747657412701</v>
      </c>
      <c r="I2076">
        <v>0.81416309488652405</v>
      </c>
      <c r="J2076">
        <v>0.99878690788117797</v>
      </c>
      <c r="K2076">
        <v>10.0805399794313</v>
      </c>
      <c r="L2076">
        <v>9.4017631971495508</v>
      </c>
      <c r="M2076">
        <v>0.67877678228178195</v>
      </c>
      <c r="N2076">
        <v>7.2196753741635894E-2</v>
      </c>
      <c r="O2076" t="s">
        <v>27</v>
      </c>
    </row>
    <row r="2077" spans="1:15" x14ac:dyDescent="0.3">
      <c r="A2077">
        <v>304478</v>
      </c>
      <c r="B2077" t="s">
        <v>17</v>
      </c>
      <c r="C2077">
        <v>601</v>
      </c>
      <c r="D2077">
        <v>70</v>
      </c>
      <c r="E2077">
        <v>7</v>
      </c>
      <c r="F2077">
        <v>1.93905971766305</v>
      </c>
      <c r="G2077">
        <v>2.4383078023811202</v>
      </c>
      <c r="H2077">
        <v>2.6861275295366598</v>
      </c>
      <c r="I2077">
        <v>1.23353770663988</v>
      </c>
      <c r="J2077">
        <v>1.60621395536155</v>
      </c>
      <c r="K2077">
        <v>13.5734180757257</v>
      </c>
      <c r="L2077">
        <v>13.3592139195393</v>
      </c>
      <c r="M2077">
        <v>0.21420415618646699</v>
      </c>
      <c r="N2077">
        <v>1.6034188648867301E-2</v>
      </c>
      <c r="O2077" t="s">
        <v>27</v>
      </c>
    </row>
    <row r="2078" spans="1:15" x14ac:dyDescent="0.3">
      <c r="A2078">
        <v>304478</v>
      </c>
      <c r="B2078" t="s">
        <v>17</v>
      </c>
      <c r="C2078">
        <v>607</v>
      </c>
      <c r="D2078">
        <v>48</v>
      </c>
      <c r="E2078">
        <v>4.7999999523162797</v>
      </c>
      <c r="F2078">
        <v>1.4303829129755099</v>
      </c>
      <c r="G2078">
        <v>1.5360313480888901</v>
      </c>
      <c r="H2078">
        <v>1.58240984875143</v>
      </c>
      <c r="I2078">
        <v>0.592286705311586</v>
      </c>
      <c r="J2078">
        <v>0.787068476203169</v>
      </c>
      <c r="K2078">
        <v>6.8658379150626399</v>
      </c>
      <c r="L2078">
        <v>6.7292228073403297</v>
      </c>
      <c r="M2078">
        <v>0.13661510772230701</v>
      </c>
      <c r="N2078">
        <v>2.0301766137582201E-2</v>
      </c>
      <c r="O2078" t="s">
        <v>27</v>
      </c>
    </row>
    <row r="2079" spans="1:15" x14ac:dyDescent="0.3">
      <c r="A2079">
        <v>304478</v>
      </c>
      <c r="B2079" t="s">
        <v>17</v>
      </c>
      <c r="C2079">
        <v>611</v>
      </c>
      <c r="D2079">
        <v>49</v>
      </c>
      <c r="E2079">
        <v>4.8999998569488499</v>
      </c>
      <c r="F2079">
        <v>1.3971289433574801</v>
      </c>
      <c r="G2079">
        <v>1.5729690457424499</v>
      </c>
      <c r="H2079">
        <v>1.6376821599972899</v>
      </c>
      <c r="I2079">
        <v>0.56870733497860804</v>
      </c>
      <c r="J2079">
        <v>1.2616297156365699</v>
      </c>
      <c r="K2079">
        <v>6.8459317014590502</v>
      </c>
      <c r="L2079">
        <v>5.8907594480741601</v>
      </c>
      <c r="M2079">
        <v>0.95517225338488998</v>
      </c>
      <c r="N2079">
        <v>0.16214755700084801</v>
      </c>
      <c r="O2079" t="s">
        <v>27</v>
      </c>
    </row>
    <row r="2080" spans="1:15" x14ac:dyDescent="0.3">
      <c r="A2080">
        <v>304478</v>
      </c>
      <c r="B2080" t="s">
        <v>17</v>
      </c>
      <c r="C2080">
        <v>612</v>
      </c>
      <c r="D2080">
        <v>74</v>
      </c>
      <c r="E2080">
        <v>7.3999998569488499</v>
      </c>
      <c r="F2080">
        <v>1.3662849262359</v>
      </c>
      <c r="G2080">
        <v>1.4680484076164699</v>
      </c>
      <c r="H2080">
        <v>1.67825198156345</v>
      </c>
      <c r="I2080">
        <v>0.50945782511945004</v>
      </c>
      <c r="J2080">
        <v>1.04620639033118</v>
      </c>
      <c r="K2080">
        <v>10.110508281955299</v>
      </c>
      <c r="L2080">
        <v>9.6934844589311098</v>
      </c>
      <c r="M2080">
        <v>0.41702382302416302</v>
      </c>
      <c r="N2080">
        <v>4.3021044165386498E-2</v>
      </c>
      <c r="O2080" t="s">
        <v>27</v>
      </c>
    </row>
    <row r="2081" spans="1:15" x14ac:dyDescent="0.3">
      <c r="A2081">
        <v>304478</v>
      </c>
      <c r="B2081" t="s">
        <v>17</v>
      </c>
      <c r="C2081">
        <v>615</v>
      </c>
      <c r="D2081">
        <v>56</v>
      </c>
      <c r="E2081">
        <v>5.6000001430511501</v>
      </c>
      <c r="F2081">
        <v>1.6863322869878601</v>
      </c>
      <c r="G2081">
        <v>1.79249227121859</v>
      </c>
      <c r="H2081">
        <v>1.8558197371029499</v>
      </c>
      <c r="I2081">
        <v>0.95668505134626003</v>
      </c>
      <c r="J2081">
        <v>1.8917756425646199</v>
      </c>
      <c r="K2081">
        <v>9.4434609487701504</v>
      </c>
      <c r="L2081">
        <v>9.3197066148494301</v>
      </c>
      <c r="M2081">
        <v>0.12375433392072401</v>
      </c>
      <c r="N2081">
        <v>1.3278780012617701E-2</v>
      </c>
      <c r="O2081" t="s">
        <v>27</v>
      </c>
    </row>
    <row r="2082" spans="1:15" x14ac:dyDescent="0.3">
      <c r="A2082">
        <v>304478</v>
      </c>
      <c r="B2082" t="s">
        <v>17</v>
      </c>
      <c r="C2082">
        <v>656</v>
      </c>
      <c r="D2082">
        <v>101</v>
      </c>
      <c r="E2082">
        <v>10.0999999046326</v>
      </c>
      <c r="F2082">
        <v>1.85444772343061</v>
      </c>
      <c r="G2082">
        <v>2.4425907364499699</v>
      </c>
      <c r="H2082">
        <v>3.0211532510170001</v>
      </c>
      <c r="I2082">
        <v>0.84735942355718796</v>
      </c>
      <c r="J2082">
        <v>1.3233253165063601</v>
      </c>
      <c r="K2082">
        <v>18.729921888670699</v>
      </c>
      <c r="L2082">
        <v>14.0538332226132</v>
      </c>
      <c r="M2082">
        <v>4.67608866605757</v>
      </c>
      <c r="N2082">
        <v>0.33272692168664503</v>
      </c>
      <c r="O2082" t="s">
        <v>27</v>
      </c>
    </row>
    <row r="2083" spans="1:15" x14ac:dyDescent="0.3">
      <c r="A2083">
        <v>304478</v>
      </c>
      <c r="B2083" t="s">
        <v>17</v>
      </c>
      <c r="C2083">
        <v>657</v>
      </c>
      <c r="D2083">
        <v>73</v>
      </c>
      <c r="E2083">
        <v>7.2999999523162797</v>
      </c>
      <c r="F2083">
        <v>1.2129520681597099</v>
      </c>
      <c r="G2083">
        <v>1.29083630099317</v>
      </c>
      <c r="H2083">
        <v>1.4092408689948599</v>
      </c>
      <c r="I2083">
        <v>0.39049153666321801</v>
      </c>
      <c r="J2083">
        <v>0.56568786807664095</v>
      </c>
      <c r="K2083">
        <v>8.8545500516339004</v>
      </c>
      <c r="L2083">
        <v>8.7071260015346397</v>
      </c>
      <c r="M2083">
        <v>0.14742405009925699</v>
      </c>
      <c r="N2083">
        <v>1.6931424912568601E-2</v>
      </c>
      <c r="O2083" t="s">
        <v>27</v>
      </c>
    </row>
    <row r="2084" spans="1:15" x14ac:dyDescent="0.3">
      <c r="A2084">
        <v>304478</v>
      </c>
      <c r="B2084" t="s">
        <v>17</v>
      </c>
      <c r="C2084">
        <v>664</v>
      </c>
      <c r="D2084">
        <v>89</v>
      </c>
      <c r="E2084">
        <v>8.8999998569488508</v>
      </c>
      <c r="F2084">
        <v>1.1483792585802901</v>
      </c>
      <c r="G2084">
        <v>1.1959815163122001</v>
      </c>
      <c r="H2084">
        <v>1.29104878349942</v>
      </c>
      <c r="I2084">
        <v>0.45682245043504699</v>
      </c>
      <c r="J2084">
        <v>0.72164012939379796</v>
      </c>
      <c r="K2084">
        <v>10.2205752472947</v>
      </c>
      <c r="L2084">
        <v>10.080044380295</v>
      </c>
      <c r="M2084">
        <v>0.140530866999693</v>
      </c>
      <c r="N2084">
        <v>1.3941492884139499E-2</v>
      </c>
      <c r="O2084" t="s">
        <v>27</v>
      </c>
    </row>
    <row r="2085" spans="1:15" x14ac:dyDescent="0.3">
      <c r="A2085">
        <v>304478</v>
      </c>
      <c r="B2085" t="s">
        <v>17</v>
      </c>
      <c r="C2085">
        <v>666</v>
      </c>
      <c r="D2085">
        <v>64</v>
      </c>
      <c r="E2085">
        <v>6.3999998569488499</v>
      </c>
      <c r="F2085">
        <v>3.4065799133129402</v>
      </c>
      <c r="G2085">
        <v>4.1893249705764299</v>
      </c>
      <c r="H2085">
        <v>4.3783166373622002</v>
      </c>
      <c r="I2085">
        <v>2.2175898034407999</v>
      </c>
      <c r="J2085">
        <v>2.5512651268796702</v>
      </c>
      <c r="K2085">
        <v>21.802111220304401</v>
      </c>
      <c r="L2085">
        <v>21.686128736568499</v>
      </c>
      <c r="M2085">
        <v>0.115982483735831</v>
      </c>
      <c r="N2085">
        <v>5.3482336633118698E-3</v>
      </c>
      <c r="O2085" t="s">
        <v>27</v>
      </c>
    </row>
    <row r="2086" spans="1:15" x14ac:dyDescent="0.3">
      <c r="A2086">
        <v>304478</v>
      </c>
      <c r="B2086" t="s">
        <v>17</v>
      </c>
      <c r="C2086">
        <v>695</v>
      </c>
      <c r="D2086">
        <v>111</v>
      </c>
      <c r="E2086">
        <v>11.100000143051099</v>
      </c>
      <c r="F2086">
        <v>2.5251090904623301</v>
      </c>
      <c r="G2086">
        <v>3.38473241319176</v>
      </c>
      <c r="H2086">
        <v>3.55082426226463</v>
      </c>
      <c r="I2086">
        <v>1.57999369309475</v>
      </c>
      <c r="J2086">
        <v>2.35978351606918</v>
      </c>
      <c r="K2086">
        <v>28.0287110361913</v>
      </c>
      <c r="L2086">
        <v>27.726464286396201</v>
      </c>
      <c r="M2086">
        <v>0.302246749795124</v>
      </c>
      <c r="N2086">
        <v>1.09010202914123E-2</v>
      </c>
      <c r="O2086" t="s">
        <v>27</v>
      </c>
    </row>
    <row r="2087" spans="1:15" x14ac:dyDescent="0.3">
      <c r="A2087">
        <v>304478</v>
      </c>
      <c r="B2087" t="s">
        <v>17</v>
      </c>
      <c r="C2087">
        <v>699</v>
      </c>
      <c r="D2087">
        <v>56</v>
      </c>
      <c r="E2087">
        <v>5.6000001430511501</v>
      </c>
      <c r="F2087">
        <v>1.44406917454114</v>
      </c>
      <c r="G2087">
        <v>1.5373229315008701</v>
      </c>
      <c r="H2087">
        <v>1.6010165429045</v>
      </c>
      <c r="I2087">
        <v>0.63612112507177498</v>
      </c>
      <c r="J2087">
        <v>0.93674487222212499</v>
      </c>
      <c r="K2087">
        <v>8.0867875219552001</v>
      </c>
      <c r="L2087">
        <v>7.9280716408270999</v>
      </c>
      <c r="M2087">
        <v>0.15871588112810101</v>
      </c>
      <c r="N2087">
        <v>2.0019481195245999E-2</v>
      </c>
      <c r="O2087" t="s">
        <v>27</v>
      </c>
    </row>
    <row r="2088" spans="1:15" x14ac:dyDescent="0.3">
      <c r="A2088">
        <v>304478</v>
      </c>
      <c r="B2088" t="s">
        <v>17</v>
      </c>
      <c r="C2088">
        <v>704</v>
      </c>
      <c r="D2088">
        <v>58</v>
      </c>
      <c r="E2088">
        <v>5.7999999523162797</v>
      </c>
      <c r="F2088">
        <v>1.1566427688593099</v>
      </c>
      <c r="G2088">
        <v>1.2435865844288501</v>
      </c>
      <c r="H2088">
        <v>1.3001012791217701</v>
      </c>
      <c r="I2088">
        <v>0.43198667855867601</v>
      </c>
      <c r="J2088">
        <v>0.77414600795100097</v>
      </c>
      <c r="K2088">
        <v>6.7085279951458396</v>
      </c>
      <c r="L2088">
        <v>6.5799388389319597</v>
      </c>
      <c r="M2088">
        <v>0.12858915621387501</v>
      </c>
      <c r="N2088">
        <v>1.95426066049494E-2</v>
      </c>
      <c r="O2088" t="s">
        <v>27</v>
      </c>
    </row>
    <row r="2089" spans="1:15" x14ac:dyDescent="0.3">
      <c r="A2089">
        <v>304478</v>
      </c>
      <c r="B2089" t="s">
        <v>17</v>
      </c>
      <c r="C2089">
        <v>709</v>
      </c>
      <c r="D2089">
        <v>76</v>
      </c>
      <c r="E2089">
        <v>7.5999999046325701</v>
      </c>
      <c r="F2089">
        <v>2.3747333251051299</v>
      </c>
      <c r="G2089">
        <v>2.97118781803447</v>
      </c>
      <c r="H2089">
        <v>3.2507666146141299</v>
      </c>
      <c r="I2089">
        <v>1.25649319380825</v>
      </c>
      <c r="J2089">
        <v>2.5737319229881499</v>
      </c>
      <c r="K2089">
        <v>18.047973201794001</v>
      </c>
      <c r="L2089">
        <v>17.797694936170998</v>
      </c>
      <c r="M2089">
        <v>0.25027826562306599</v>
      </c>
      <c r="N2089">
        <v>1.40623977723326E-2</v>
      </c>
      <c r="O2089" t="s">
        <v>27</v>
      </c>
    </row>
    <row r="2090" spans="1:15" x14ac:dyDescent="0.3">
      <c r="A2090">
        <v>304478</v>
      </c>
      <c r="B2090" t="s">
        <v>17</v>
      </c>
      <c r="C2090">
        <v>711</v>
      </c>
      <c r="D2090">
        <v>46</v>
      </c>
      <c r="E2090">
        <v>4.5999999046325701</v>
      </c>
      <c r="F2090">
        <v>2.6923302633699202</v>
      </c>
      <c r="G2090">
        <v>3.0497783515019901</v>
      </c>
      <c r="H2090">
        <v>3.19175313807601</v>
      </c>
      <c r="I2090">
        <v>3.0020404220756198</v>
      </c>
      <c r="J2090">
        <v>3.5855235256920599</v>
      </c>
      <c r="K2090">
        <v>12.3847191248191</v>
      </c>
      <c r="L2090">
        <v>11.705208274923301</v>
      </c>
      <c r="M2090">
        <v>0.67951084989582</v>
      </c>
      <c r="N2090">
        <v>5.80520084680229E-2</v>
      </c>
      <c r="O2090" t="s">
        <v>27</v>
      </c>
    </row>
    <row r="2091" spans="1:15" x14ac:dyDescent="0.3">
      <c r="A2091">
        <v>304478</v>
      </c>
      <c r="B2091" t="s">
        <v>17</v>
      </c>
      <c r="C2091">
        <v>712</v>
      </c>
      <c r="D2091">
        <v>156</v>
      </c>
      <c r="E2091">
        <v>15.5999999046326</v>
      </c>
      <c r="F2091">
        <v>1.84099443919717</v>
      </c>
      <c r="G2091">
        <v>2.39738195217079</v>
      </c>
      <c r="H2091">
        <v>2.7428096895174501</v>
      </c>
      <c r="I2091">
        <v>0.91940151236773704</v>
      </c>
      <c r="J2091">
        <v>2.2147295490344399</v>
      </c>
      <c r="K2091">
        <v>28.719513147778301</v>
      </c>
      <c r="L2091">
        <v>23.9724781087134</v>
      </c>
      <c r="M2091">
        <v>4.7470350390648601</v>
      </c>
      <c r="N2091">
        <v>0.19802020540126899</v>
      </c>
      <c r="O2091" t="s">
        <v>27</v>
      </c>
    </row>
    <row r="2092" spans="1:15" x14ac:dyDescent="0.3">
      <c r="A2092">
        <v>304478</v>
      </c>
      <c r="B2092" t="s">
        <v>17</v>
      </c>
      <c r="C2092">
        <v>715</v>
      </c>
      <c r="D2092">
        <v>56</v>
      </c>
      <c r="E2092">
        <v>5.6000001430511501</v>
      </c>
      <c r="F2092">
        <v>1.79193014054703</v>
      </c>
      <c r="G2092">
        <v>2.2192860307865301</v>
      </c>
      <c r="H2092">
        <v>2.34436780289708</v>
      </c>
      <c r="I2092">
        <v>1.14162482460754</v>
      </c>
      <c r="J2092">
        <v>1.2199585690649499</v>
      </c>
      <c r="K2092">
        <v>10.034808951219</v>
      </c>
      <c r="L2092">
        <v>9.8791409268920596</v>
      </c>
      <c r="M2092">
        <v>0.155668024326891</v>
      </c>
      <c r="N2092">
        <v>1.57572430111961E-2</v>
      </c>
      <c r="O2092" t="s">
        <v>27</v>
      </c>
    </row>
    <row r="2093" spans="1:15" x14ac:dyDescent="0.3">
      <c r="A2093">
        <v>304478</v>
      </c>
      <c r="B2093" t="s">
        <v>17</v>
      </c>
      <c r="C2093">
        <v>723</v>
      </c>
      <c r="D2093">
        <v>43</v>
      </c>
      <c r="E2093">
        <v>4.3000001907348597</v>
      </c>
      <c r="F2093">
        <v>3.2554228015823301</v>
      </c>
      <c r="G2093">
        <v>5.0986336136117796</v>
      </c>
      <c r="H2093">
        <v>6.1194176094200001</v>
      </c>
      <c r="I2093">
        <v>4.9141153535255997</v>
      </c>
      <c r="J2093">
        <v>6.3731223583433803</v>
      </c>
      <c r="K2093">
        <v>13.998318241115699</v>
      </c>
      <c r="L2093">
        <v>11.9686587128743</v>
      </c>
      <c r="M2093">
        <v>2.02965952824142</v>
      </c>
      <c r="N2093">
        <v>0.16958120178146499</v>
      </c>
      <c r="O2093" t="s">
        <v>27</v>
      </c>
    </row>
    <row r="2094" spans="1:15" x14ac:dyDescent="0.3">
      <c r="A2094">
        <v>304478</v>
      </c>
      <c r="B2094" t="s">
        <v>17</v>
      </c>
      <c r="C2094">
        <v>732</v>
      </c>
      <c r="D2094">
        <v>47</v>
      </c>
      <c r="E2094">
        <v>4.6999998092651403</v>
      </c>
      <c r="F2094">
        <v>1.38799585436273</v>
      </c>
      <c r="G2094">
        <v>1.5603941561047601</v>
      </c>
      <c r="H2094">
        <v>1.6127151197287699</v>
      </c>
      <c r="I2094">
        <v>0.64457035524570605</v>
      </c>
      <c r="J2094">
        <v>1.0191220362709801</v>
      </c>
      <c r="K2094">
        <v>6.5235803311391702</v>
      </c>
      <c r="L2094">
        <v>6.1135347985674704</v>
      </c>
      <c r="M2094">
        <v>0.41004553257170401</v>
      </c>
      <c r="N2094">
        <v>6.7071758987580596E-2</v>
      </c>
      <c r="O2094" t="s">
        <v>27</v>
      </c>
    </row>
    <row r="2095" spans="1:15" x14ac:dyDescent="0.3">
      <c r="A2095">
        <v>304478</v>
      </c>
      <c r="B2095" t="s">
        <v>17</v>
      </c>
      <c r="C2095">
        <v>733</v>
      </c>
      <c r="D2095">
        <v>70</v>
      </c>
      <c r="E2095">
        <v>7</v>
      </c>
      <c r="F2095">
        <v>2.1111879420548001</v>
      </c>
      <c r="G2095">
        <v>2.5821486227677202</v>
      </c>
      <c r="H2095">
        <v>2.8666282208003602</v>
      </c>
      <c r="I2095">
        <v>1.00883054067916</v>
      </c>
      <c r="J2095">
        <v>1.3060805857637401</v>
      </c>
      <c r="K2095">
        <v>14.7783155733557</v>
      </c>
      <c r="L2095">
        <v>14.623355900789599</v>
      </c>
      <c r="M2095">
        <v>0.15495967256611301</v>
      </c>
      <c r="N2095">
        <v>1.05967244193069E-2</v>
      </c>
      <c r="O2095" t="s">
        <v>27</v>
      </c>
    </row>
    <row r="2096" spans="1:15" x14ac:dyDescent="0.3">
      <c r="A2096">
        <v>304478</v>
      </c>
      <c r="B2096" t="s">
        <v>17</v>
      </c>
      <c r="C2096">
        <v>737</v>
      </c>
      <c r="D2096">
        <v>42</v>
      </c>
      <c r="E2096">
        <v>4.2000000476837203</v>
      </c>
      <c r="F2096">
        <v>1.7622092359989301</v>
      </c>
      <c r="G2096">
        <v>2.0325860091550698</v>
      </c>
      <c r="H2096">
        <v>2.29849416106138</v>
      </c>
      <c r="I2096">
        <v>0.401003704540985</v>
      </c>
      <c r="J2096">
        <v>0.79058895737793</v>
      </c>
      <c r="K2096">
        <v>7.4012789607637304</v>
      </c>
      <c r="L2096">
        <v>7.0808788886307399</v>
      </c>
      <c r="M2096">
        <v>0.32040007213299698</v>
      </c>
      <c r="N2096">
        <v>4.5248630455668501E-2</v>
      </c>
      <c r="O2096" t="s">
        <v>27</v>
      </c>
    </row>
    <row r="2097" spans="1:15" x14ac:dyDescent="0.3">
      <c r="A2097">
        <v>304478</v>
      </c>
      <c r="B2097" t="s">
        <v>17</v>
      </c>
      <c r="C2097">
        <v>738</v>
      </c>
      <c r="D2097">
        <v>93</v>
      </c>
      <c r="E2097">
        <v>9.2999999523162806</v>
      </c>
      <c r="F2097">
        <v>1.8652788260464701</v>
      </c>
      <c r="G2097">
        <v>2.2001194689613199</v>
      </c>
      <c r="H2097">
        <v>2.6608350351331702</v>
      </c>
      <c r="I2097">
        <v>0.85019803115737003</v>
      </c>
      <c r="J2097">
        <v>1.02384026208529</v>
      </c>
      <c r="K2097">
        <v>17.347093055932302</v>
      </c>
      <c r="L2097">
        <v>17.184722864040999</v>
      </c>
      <c r="M2097">
        <v>0.16237019189132301</v>
      </c>
      <c r="N2097">
        <v>9.4485196634204998E-3</v>
      </c>
      <c r="O2097" t="s">
        <v>27</v>
      </c>
    </row>
    <row r="2098" spans="1:15" x14ac:dyDescent="0.3">
      <c r="A2098">
        <v>304478</v>
      </c>
      <c r="B2098" t="s">
        <v>17</v>
      </c>
      <c r="C2098">
        <v>739</v>
      </c>
      <c r="D2098">
        <v>50</v>
      </c>
      <c r="E2098">
        <v>5</v>
      </c>
      <c r="F2098">
        <v>1.6837807761143599</v>
      </c>
      <c r="G2098">
        <v>2.0753693451483799</v>
      </c>
      <c r="H2098">
        <v>2.3428932143347598</v>
      </c>
      <c r="I2098">
        <v>1.2841692258131201</v>
      </c>
      <c r="J2098">
        <v>1.64870841143828</v>
      </c>
      <c r="K2098">
        <v>8.41890389926116</v>
      </c>
      <c r="L2098">
        <v>8.2853949752630403</v>
      </c>
      <c r="M2098">
        <v>0.133508923998127</v>
      </c>
      <c r="N2098">
        <v>1.6113766983557501E-2</v>
      </c>
      <c r="O2098" t="s">
        <v>27</v>
      </c>
    </row>
    <row r="2099" spans="1:15" x14ac:dyDescent="0.3">
      <c r="A2099">
        <v>304478</v>
      </c>
      <c r="B2099" t="s">
        <v>17</v>
      </c>
      <c r="C2099">
        <v>742</v>
      </c>
      <c r="D2099">
        <v>31</v>
      </c>
      <c r="E2099">
        <v>3.0999999046325701</v>
      </c>
      <c r="F2099">
        <v>3.9518012893210002</v>
      </c>
      <c r="G2099">
        <v>5.3886133150655002</v>
      </c>
      <c r="H2099">
        <v>5.8093317135439104</v>
      </c>
      <c r="I2099">
        <v>5.0467547540000801</v>
      </c>
      <c r="J2099">
        <v>5.5336377225836797</v>
      </c>
      <c r="K2099">
        <v>12.2505839676443</v>
      </c>
      <c r="L2099">
        <v>12.07856088016</v>
      </c>
      <c r="M2099">
        <v>0.17202308748429801</v>
      </c>
      <c r="N2099">
        <v>1.42420184979868E-2</v>
      </c>
      <c r="O2099" t="s">
        <v>27</v>
      </c>
    </row>
    <row r="2100" spans="1:15" x14ac:dyDescent="0.3">
      <c r="A2100">
        <v>304478</v>
      </c>
      <c r="B2100" t="s">
        <v>17</v>
      </c>
      <c r="C2100">
        <v>745</v>
      </c>
      <c r="D2100">
        <v>47</v>
      </c>
      <c r="E2100">
        <v>4.6999998092651403</v>
      </c>
      <c r="F2100">
        <v>1.7750581442697899</v>
      </c>
      <c r="G2100">
        <v>2.10755420850098</v>
      </c>
      <c r="H2100">
        <v>2.7575052006659702</v>
      </c>
      <c r="I2100">
        <v>0.92276856236726501</v>
      </c>
      <c r="J2100">
        <v>1.52796497278389</v>
      </c>
      <c r="K2100">
        <v>8.3427729236635706</v>
      </c>
      <c r="L2100">
        <v>5.8294561630614101</v>
      </c>
      <c r="M2100">
        <v>2.51331676060216</v>
      </c>
      <c r="N2100">
        <v>0.431140862938106</v>
      </c>
      <c r="O2100" t="s">
        <v>27</v>
      </c>
    </row>
    <row r="2101" spans="1:15" x14ac:dyDescent="0.3">
      <c r="A2101">
        <v>304478</v>
      </c>
      <c r="B2101" t="s">
        <v>17</v>
      </c>
      <c r="C2101">
        <v>748</v>
      </c>
      <c r="D2101">
        <v>70</v>
      </c>
      <c r="E2101">
        <v>7</v>
      </c>
      <c r="F2101">
        <v>2.4770460515232502</v>
      </c>
      <c r="G2101">
        <v>3.8783495155069199</v>
      </c>
      <c r="H2101">
        <v>5.5051853545129603</v>
      </c>
      <c r="I2101">
        <v>1.97228587941356</v>
      </c>
      <c r="J2101">
        <v>2.5917667288749699</v>
      </c>
      <c r="K2101">
        <v>17.339322387811301</v>
      </c>
      <c r="L2101">
        <v>6.4412390688760404</v>
      </c>
      <c r="M2101">
        <v>10.898083318935299</v>
      </c>
      <c r="N2101">
        <v>1.69192343311625</v>
      </c>
      <c r="O2101" t="s">
        <v>27</v>
      </c>
    </row>
    <row r="2102" spans="1:15" x14ac:dyDescent="0.3">
      <c r="A2102">
        <v>304478</v>
      </c>
      <c r="B2102" t="s">
        <v>17</v>
      </c>
      <c r="C2102">
        <v>750</v>
      </c>
      <c r="D2102">
        <v>42</v>
      </c>
      <c r="E2102">
        <v>4.1999998092651403</v>
      </c>
      <c r="F2102">
        <v>3.4251733438340599</v>
      </c>
      <c r="G2102">
        <v>4.6799479222890898</v>
      </c>
      <c r="H2102">
        <v>5.2997637621850604</v>
      </c>
      <c r="I2102">
        <v>3.15326897091856</v>
      </c>
      <c r="J2102">
        <v>3.4302664893135799</v>
      </c>
      <c r="K2102">
        <v>14.385727836581401</v>
      </c>
      <c r="L2102">
        <v>13.8508910120467</v>
      </c>
      <c r="M2102">
        <v>0.53483682453474501</v>
      </c>
      <c r="N2102">
        <v>3.8613893075151298E-2</v>
      </c>
      <c r="O2102" t="s">
        <v>27</v>
      </c>
    </row>
    <row r="2103" spans="1:15" x14ac:dyDescent="0.3">
      <c r="A2103">
        <v>304478</v>
      </c>
      <c r="B2103" t="s">
        <v>17</v>
      </c>
      <c r="C2103">
        <v>751</v>
      </c>
      <c r="D2103">
        <v>82</v>
      </c>
      <c r="E2103">
        <v>8.2000000476837194</v>
      </c>
      <c r="F2103">
        <v>1.6087681299666601</v>
      </c>
      <c r="G2103">
        <v>1.7689356615388201</v>
      </c>
      <c r="H2103">
        <v>1.8721109315512301</v>
      </c>
      <c r="I2103">
        <v>0.69734050980243001</v>
      </c>
      <c r="J2103">
        <v>1.77615759077446</v>
      </c>
      <c r="K2103">
        <v>13.19189869605</v>
      </c>
      <c r="L2103">
        <v>12.8087258246257</v>
      </c>
      <c r="M2103">
        <v>0.38317287142436701</v>
      </c>
      <c r="N2103">
        <v>2.9914987382093201E-2</v>
      </c>
      <c r="O2103" t="s">
        <v>27</v>
      </c>
    </row>
    <row r="2104" spans="1:15" x14ac:dyDescent="0.3">
      <c r="A2104">
        <v>304478</v>
      </c>
      <c r="B2104" t="s">
        <v>17</v>
      </c>
      <c r="C2104">
        <v>753</v>
      </c>
      <c r="D2104">
        <v>50</v>
      </c>
      <c r="E2104">
        <v>5</v>
      </c>
      <c r="F2104">
        <v>6.2289150992003197</v>
      </c>
      <c r="G2104">
        <v>8.0883986715082408</v>
      </c>
      <c r="H2104">
        <v>8.2149085981214505</v>
      </c>
      <c r="I2104">
        <v>3.5814521310568601</v>
      </c>
      <c r="J2104">
        <v>4.1180313304195399</v>
      </c>
      <c r="K2104">
        <v>31.144576154389501</v>
      </c>
      <c r="L2104">
        <v>29.423379850796501</v>
      </c>
      <c r="M2104">
        <v>1.721196303593</v>
      </c>
      <c r="N2104">
        <v>5.8497572757481901E-2</v>
      </c>
      <c r="O2104" t="s">
        <v>27</v>
      </c>
    </row>
    <row r="2105" spans="1:15" x14ac:dyDescent="0.3">
      <c r="A2105">
        <v>304478</v>
      </c>
      <c r="B2105" t="s">
        <v>17</v>
      </c>
      <c r="C2105">
        <v>781</v>
      </c>
      <c r="D2105">
        <v>69</v>
      </c>
      <c r="E2105">
        <v>6.8999998569488499</v>
      </c>
      <c r="F2105">
        <v>1.5340179852497899</v>
      </c>
      <c r="G2105">
        <v>1.5639104992622901</v>
      </c>
      <c r="H2105">
        <v>1.74524800574052</v>
      </c>
      <c r="I2105">
        <v>0.29436455732925298</v>
      </c>
      <c r="J2105">
        <v>0.65539025634829295</v>
      </c>
      <c r="K2105">
        <v>10.5847238427371</v>
      </c>
      <c r="L2105">
        <v>9.7617107907176592</v>
      </c>
      <c r="M2105">
        <v>0.82301305201943398</v>
      </c>
      <c r="N2105">
        <v>8.4310329374030504E-2</v>
      </c>
      <c r="O2105" t="s">
        <v>27</v>
      </c>
    </row>
    <row r="2106" spans="1:15" x14ac:dyDescent="0.3">
      <c r="A2106">
        <v>304478</v>
      </c>
      <c r="B2106" t="s">
        <v>17</v>
      </c>
      <c r="C2106">
        <v>782</v>
      </c>
      <c r="D2106">
        <v>125</v>
      </c>
      <c r="E2106">
        <v>12.5</v>
      </c>
      <c r="F2106">
        <v>1.88414374720472</v>
      </c>
      <c r="G2106">
        <v>2.2665645563463501</v>
      </c>
      <c r="H2106">
        <v>3.0346320845929502</v>
      </c>
      <c r="I2106">
        <v>0.49188150538120601</v>
      </c>
      <c r="J2106">
        <v>1.04395566264879</v>
      </c>
      <c r="K2106">
        <v>23.551796694244299</v>
      </c>
      <c r="L2106">
        <v>22.121018826669001</v>
      </c>
      <c r="M2106">
        <v>1.4307778675752401</v>
      </c>
      <c r="N2106">
        <v>6.4679564661384206E-2</v>
      </c>
      <c r="O2106" t="s">
        <v>27</v>
      </c>
    </row>
    <row r="2107" spans="1:15" x14ac:dyDescent="0.3">
      <c r="A2107">
        <v>304478</v>
      </c>
      <c r="B2107" t="s">
        <v>17</v>
      </c>
      <c r="C2107">
        <v>783</v>
      </c>
      <c r="D2107">
        <v>144</v>
      </c>
      <c r="E2107">
        <v>14.399999856948901</v>
      </c>
      <c r="F2107">
        <v>1.94463983987393</v>
      </c>
      <c r="G2107">
        <v>2.50786433742755</v>
      </c>
      <c r="H2107">
        <v>2.6814052393162</v>
      </c>
      <c r="I2107">
        <v>0.75364442653604402</v>
      </c>
      <c r="J2107">
        <v>1.30501097718473</v>
      </c>
      <c r="K2107">
        <v>28.002813518599201</v>
      </c>
      <c r="L2107">
        <v>27.225651764877099</v>
      </c>
      <c r="M2107">
        <v>0.77716175372213303</v>
      </c>
      <c r="N2107">
        <v>2.8545202900329601E-2</v>
      </c>
      <c r="O2107" t="s">
        <v>27</v>
      </c>
    </row>
    <row r="2108" spans="1:15" x14ac:dyDescent="0.3">
      <c r="A2108">
        <v>304478</v>
      </c>
      <c r="B2108" t="s">
        <v>17</v>
      </c>
      <c r="C2108">
        <v>805</v>
      </c>
      <c r="D2108">
        <v>99</v>
      </c>
      <c r="E2108">
        <v>9.8999998569488508</v>
      </c>
      <c r="F2108">
        <v>3.82326893133521</v>
      </c>
      <c r="G2108">
        <v>4.7314945479163901</v>
      </c>
      <c r="H2108">
        <v>6.8903226497591596</v>
      </c>
      <c r="I2108">
        <v>3.9857658593104599</v>
      </c>
      <c r="J2108">
        <v>4.8047418830045201</v>
      </c>
      <c r="K2108">
        <v>37.850362153858903</v>
      </c>
      <c r="L2108">
        <v>12.4266863901018</v>
      </c>
      <c r="M2108">
        <v>25.4236757637571</v>
      </c>
      <c r="N2108">
        <v>2.0458934075947899</v>
      </c>
      <c r="O2108" t="s">
        <v>27</v>
      </c>
    </row>
    <row r="2109" spans="1:15" x14ac:dyDescent="0.3">
      <c r="A2109">
        <v>304478</v>
      </c>
      <c r="B2109" t="s">
        <v>17</v>
      </c>
      <c r="C2109">
        <v>806</v>
      </c>
      <c r="D2109">
        <v>98</v>
      </c>
      <c r="E2109">
        <v>9.7999999523162806</v>
      </c>
      <c r="F2109">
        <v>1.6080114321221499</v>
      </c>
      <c r="G2109">
        <v>1.8005827101294301</v>
      </c>
      <c r="H2109">
        <v>2.3542982991876298</v>
      </c>
      <c r="I2109">
        <v>0.298680544130699</v>
      </c>
      <c r="J2109">
        <v>0.70835586560246699</v>
      </c>
      <c r="K2109">
        <v>15.7585119268287</v>
      </c>
      <c r="L2109">
        <v>15.4983764726573</v>
      </c>
      <c r="M2109">
        <v>0.26013545417142198</v>
      </c>
      <c r="N2109">
        <v>1.6784690617779301E-2</v>
      </c>
      <c r="O2109" t="s">
        <v>27</v>
      </c>
    </row>
    <row r="2110" spans="1:15" x14ac:dyDescent="0.3">
      <c r="A2110">
        <v>300652</v>
      </c>
      <c r="B2110" t="s">
        <v>15</v>
      </c>
      <c r="C2110">
        <v>1</v>
      </c>
      <c r="D2110">
        <v>60</v>
      </c>
      <c r="E2110">
        <v>6</v>
      </c>
      <c r="F2110">
        <v>1.20239949318078</v>
      </c>
      <c r="G2110">
        <v>1.25534985646952</v>
      </c>
      <c r="H2110">
        <v>1.3434468046617201</v>
      </c>
      <c r="I2110">
        <v>0.33444225441798098</v>
      </c>
      <c r="J2110">
        <v>0.54141374477716797</v>
      </c>
      <c r="K2110">
        <v>7.2143969541217299</v>
      </c>
      <c r="L2110">
        <v>7.0599210176204998</v>
      </c>
      <c r="M2110">
        <v>0.15447593650123401</v>
      </c>
      <c r="N2110">
        <v>2.18806890495922E-2</v>
      </c>
      <c r="O2110" t="s">
        <v>28</v>
      </c>
    </row>
    <row r="2111" spans="1:15" x14ac:dyDescent="0.3">
      <c r="A2111">
        <v>300652</v>
      </c>
      <c r="B2111" t="s">
        <v>15</v>
      </c>
      <c r="C2111">
        <v>3</v>
      </c>
      <c r="D2111">
        <v>174</v>
      </c>
      <c r="E2111">
        <v>17.4000000953674</v>
      </c>
      <c r="F2111">
        <v>1.3037117800560001</v>
      </c>
      <c r="G2111">
        <v>1.40319665668256</v>
      </c>
      <c r="H2111">
        <v>1.59453981404749</v>
      </c>
      <c r="I2111">
        <v>0.44297072317583802</v>
      </c>
      <c r="J2111">
        <v>0.60397465363874703</v>
      </c>
      <c r="K2111">
        <v>22.684585046516801</v>
      </c>
      <c r="L2111">
        <v>22.204533538763499</v>
      </c>
      <c r="M2111">
        <v>0.48005150775324501</v>
      </c>
      <c r="N2111">
        <v>2.1619526792364101E-2</v>
      </c>
      <c r="O2111" t="s">
        <v>28</v>
      </c>
    </row>
    <row r="2112" spans="1:15" x14ac:dyDescent="0.3">
      <c r="A2112">
        <v>300652</v>
      </c>
      <c r="B2112" t="s">
        <v>15</v>
      </c>
      <c r="C2112">
        <v>5</v>
      </c>
      <c r="D2112">
        <v>142</v>
      </c>
      <c r="E2112">
        <v>14.2000000476837</v>
      </c>
      <c r="F2112">
        <v>1.2402472853767801</v>
      </c>
      <c r="G2112">
        <v>1.29706584447369</v>
      </c>
      <c r="H2112">
        <v>1.35084413837643</v>
      </c>
      <c r="I2112">
        <v>0.28920127959441499</v>
      </c>
      <c r="J2112">
        <v>0.42187241393078601</v>
      </c>
      <c r="K2112">
        <v>17.611511504248501</v>
      </c>
      <c r="L2112">
        <v>17.077282475788198</v>
      </c>
      <c r="M2112">
        <v>0.53422902846025599</v>
      </c>
      <c r="N2112">
        <v>3.1283023468029802E-2</v>
      </c>
      <c r="O2112" t="s">
        <v>28</v>
      </c>
    </row>
    <row r="2113" spans="1:15" x14ac:dyDescent="0.3">
      <c r="A2113">
        <v>300652</v>
      </c>
      <c r="B2113" t="s">
        <v>15</v>
      </c>
      <c r="C2113">
        <v>6</v>
      </c>
      <c r="D2113">
        <v>141</v>
      </c>
      <c r="E2113">
        <v>14.0999999046326</v>
      </c>
      <c r="F2113">
        <v>1.34907529182634</v>
      </c>
      <c r="G2113">
        <v>1.39695680789065</v>
      </c>
      <c r="H2113">
        <v>1.47830532239496</v>
      </c>
      <c r="I2113">
        <v>0.431436857215723</v>
      </c>
      <c r="J2113">
        <v>0.65787878888772999</v>
      </c>
      <c r="K2113">
        <v>19.021961512137501</v>
      </c>
      <c r="L2113">
        <v>18.8343394244853</v>
      </c>
      <c r="M2113">
        <v>0.187622087652208</v>
      </c>
      <c r="N2113">
        <v>9.9617025807814102E-3</v>
      </c>
      <c r="O2113" t="s">
        <v>28</v>
      </c>
    </row>
    <row r="2114" spans="1:15" x14ac:dyDescent="0.3">
      <c r="A2114">
        <v>300652</v>
      </c>
      <c r="B2114" t="s">
        <v>15</v>
      </c>
      <c r="C2114">
        <v>8</v>
      </c>
      <c r="D2114">
        <v>115</v>
      </c>
      <c r="E2114">
        <v>11.5</v>
      </c>
      <c r="F2114">
        <v>1.2909658937961199</v>
      </c>
      <c r="G2114">
        <v>1.32922141968534</v>
      </c>
      <c r="H2114">
        <v>1.38276315792775</v>
      </c>
      <c r="I2114">
        <v>0.36169891312312702</v>
      </c>
      <c r="J2114">
        <v>0.55654801414246902</v>
      </c>
      <c r="K2114">
        <v>14.846107754361601</v>
      </c>
      <c r="L2114">
        <v>14.6649998323921</v>
      </c>
      <c r="M2114">
        <v>0.181107921969476</v>
      </c>
      <c r="N2114">
        <v>1.23496709198348E-2</v>
      </c>
      <c r="O2114" t="s">
        <v>28</v>
      </c>
    </row>
    <row r="2115" spans="1:15" x14ac:dyDescent="0.3">
      <c r="A2115">
        <v>300652</v>
      </c>
      <c r="B2115" t="s">
        <v>15</v>
      </c>
      <c r="C2115">
        <v>13</v>
      </c>
      <c r="D2115">
        <v>125</v>
      </c>
      <c r="E2115">
        <v>12.5</v>
      </c>
      <c r="F2115">
        <v>1.16391135554</v>
      </c>
      <c r="G2115">
        <v>1.2114020341832099</v>
      </c>
      <c r="H2115">
        <v>1.32005737907952</v>
      </c>
      <c r="I2115">
        <v>0.51673789214077204</v>
      </c>
      <c r="J2115">
        <v>0.89957509811126901</v>
      </c>
      <c r="K2115">
        <v>14.5488919413609</v>
      </c>
      <c r="L2115">
        <v>13.6795663841799</v>
      </c>
      <c r="M2115">
        <v>0.86932555718098603</v>
      </c>
      <c r="N2115">
        <v>6.3549204175531296E-2</v>
      </c>
      <c r="O2115" t="s">
        <v>28</v>
      </c>
    </row>
    <row r="2116" spans="1:15" x14ac:dyDescent="0.3">
      <c r="A2116">
        <v>300652</v>
      </c>
      <c r="B2116" t="s">
        <v>15</v>
      </c>
      <c r="C2116">
        <v>14</v>
      </c>
      <c r="D2116">
        <v>41</v>
      </c>
      <c r="E2116">
        <v>4.1000001430511501</v>
      </c>
      <c r="F2116">
        <v>2.2806183055551301</v>
      </c>
      <c r="G2116">
        <v>2.9258014904283298</v>
      </c>
      <c r="H2116">
        <v>3.0129918455415798</v>
      </c>
      <c r="I2116">
        <v>1.29885802560469</v>
      </c>
      <c r="J2116">
        <v>1.6279342663285099</v>
      </c>
      <c r="K2116">
        <v>9.3505352877886203</v>
      </c>
      <c r="L2116">
        <v>9.1498403679864904</v>
      </c>
      <c r="M2116">
        <v>0.200694919802126</v>
      </c>
      <c r="N2116">
        <v>2.19342536842849E-2</v>
      </c>
      <c r="O2116" t="s">
        <v>28</v>
      </c>
    </row>
    <row r="2117" spans="1:15" x14ac:dyDescent="0.3">
      <c r="A2117">
        <v>300652</v>
      </c>
      <c r="B2117" t="s">
        <v>15</v>
      </c>
      <c r="C2117">
        <v>154</v>
      </c>
      <c r="D2117">
        <v>31</v>
      </c>
      <c r="E2117">
        <v>3.0999999046325701</v>
      </c>
      <c r="F2117">
        <v>3.2210321193325702</v>
      </c>
      <c r="G2117">
        <v>3.3194048961423901</v>
      </c>
      <c r="H2117">
        <v>3.39773246466173</v>
      </c>
      <c r="I2117">
        <v>0.259331303655707</v>
      </c>
      <c r="J2117">
        <v>0.42432464083643201</v>
      </c>
      <c r="K2117">
        <v>9.9851992336991504</v>
      </c>
      <c r="L2117">
        <v>9.6452476426872007</v>
      </c>
      <c r="M2117">
        <v>0.33995159101195499</v>
      </c>
      <c r="N2117">
        <v>3.5245501578147501E-2</v>
      </c>
      <c r="O2117" t="s">
        <v>28</v>
      </c>
    </row>
    <row r="2118" spans="1:15" x14ac:dyDescent="0.3">
      <c r="A2118">
        <v>300652</v>
      </c>
      <c r="B2118" t="s">
        <v>15</v>
      </c>
      <c r="C2118">
        <v>155</v>
      </c>
      <c r="D2118">
        <v>151</v>
      </c>
      <c r="E2118">
        <v>15.100000143051099</v>
      </c>
      <c r="F2118">
        <v>2.5566224141927298</v>
      </c>
      <c r="G2118">
        <v>2.7909926539056502</v>
      </c>
      <c r="H2118">
        <v>3.0505644575869999</v>
      </c>
      <c r="I2118">
        <v>0.66160400850749201</v>
      </c>
      <c r="J2118">
        <v>1.0140601732588801</v>
      </c>
      <c r="K2118">
        <v>38.604998859799899</v>
      </c>
      <c r="L2118">
        <v>36.433885918665098</v>
      </c>
      <c r="M2118">
        <v>2.17111294113479</v>
      </c>
      <c r="N2118">
        <v>5.9590485241721801E-2</v>
      </c>
      <c r="O2118" t="s">
        <v>28</v>
      </c>
    </row>
    <row r="2119" spans="1:15" x14ac:dyDescent="0.3">
      <c r="A2119">
        <v>300652</v>
      </c>
      <c r="B2119" t="s">
        <v>15</v>
      </c>
      <c r="C2119">
        <v>159</v>
      </c>
      <c r="D2119">
        <v>280</v>
      </c>
      <c r="E2119">
        <v>28</v>
      </c>
      <c r="F2119">
        <v>3.6391897479425901</v>
      </c>
      <c r="G2119">
        <v>4.2317969848746699</v>
      </c>
      <c r="H2119">
        <v>4.5774723645330502</v>
      </c>
      <c r="I2119">
        <v>1.0418230372041699</v>
      </c>
      <c r="J2119">
        <v>2.1024193756835299</v>
      </c>
      <c r="K2119">
        <v>101.897312937884</v>
      </c>
      <c r="L2119">
        <v>101.18725982789</v>
      </c>
      <c r="M2119">
        <v>0.71005310999420601</v>
      </c>
      <c r="N2119">
        <v>7.0172184838480497E-3</v>
      </c>
      <c r="O2119" t="s">
        <v>28</v>
      </c>
    </row>
    <row r="2120" spans="1:15" x14ac:dyDescent="0.3">
      <c r="A2120">
        <v>300652</v>
      </c>
      <c r="B2120" t="s">
        <v>15</v>
      </c>
      <c r="C2120">
        <v>173</v>
      </c>
      <c r="D2120">
        <v>143</v>
      </c>
      <c r="E2120">
        <v>14.2999999523163</v>
      </c>
      <c r="F2120">
        <v>2.26649230331796</v>
      </c>
      <c r="G2120">
        <v>2.7808091152417398</v>
      </c>
      <c r="H2120">
        <v>2.8980160609565502</v>
      </c>
      <c r="I2120">
        <v>0.76753501620805697</v>
      </c>
      <c r="J2120">
        <v>2.1162357415567601</v>
      </c>
      <c r="K2120">
        <v>32.410839924818603</v>
      </c>
      <c r="L2120">
        <v>32.283388919524398</v>
      </c>
      <c r="M2120">
        <v>0.12745100529423301</v>
      </c>
      <c r="N2120">
        <v>3.9478818537899297E-3</v>
      </c>
      <c r="O2120" t="s">
        <v>28</v>
      </c>
    </row>
    <row r="2121" spans="1:15" x14ac:dyDescent="0.3">
      <c r="A2121">
        <v>300652</v>
      </c>
      <c r="B2121" t="s">
        <v>15</v>
      </c>
      <c r="C2121">
        <v>175</v>
      </c>
      <c r="D2121">
        <v>41</v>
      </c>
      <c r="E2121">
        <v>4.0999999046325701</v>
      </c>
      <c r="F2121">
        <v>2.9714385734520499</v>
      </c>
      <c r="G2121">
        <v>3.1990448703430698</v>
      </c>
      <c r="H2121">
        <v>3.2762302182911101</v>
      </c>
      <c r="I2121">
        <v>0.79594703235208997</v>
      </c>
      <c r="J2121">
        <v>0.934402380046785</v>
      </c>
      <c r="K2121">
        <v>12.182897883457001</v>
      </c>
      <c r="L2121">
        <v>11.9412235259681</v>
      </c>
      <c r="M2121">
        <v>0.24167435748883601</v>
      </c>
      <c r="N2121">
        <v>2.0238659544667002E-2</v>
      </c>
      <c r="O2121" t="s">
        <v>28</v>
      </c>
    </row>
    <row r="2122" spans="1:15" x14ac:dyDescent="0.3">
      <c r="A2122">
        <v>300652</v>
      </c>
      <c r="B2122" t="s">
        <v>15</v>
      </c>
      <c r="C2122">
        <v>178</v>
      </c>
      <c r="D2122">
        <v>32</v>
      </c>
      <c r="E2122">
        <v>3.2000000476837198</v>
      </c>
      <c r="F2122">
        <v>2.8400230988364901</v>
      </c>
      <c r="G2122">
        <v>3.0121637236101502</v>
      </c>
      <c r="H2122">
        <v>3.0561398600174501</v>
      </c>
      <c r="I2122">
        <v>0.28634957067690198</v>
      </c>
      <c r="J2122">
        <v>0.44330186937552801</v>
      </c>
      <c r="K2122">
        <v>9.0880740626832992</v>
      </c>
      <c r="L2122">
        <v>8.7818424465751797</v>
      </c>
      <c r="M2122">
        <v>0.30623161610812499</v>
      </c>
      <c r="N2122">
        <v>3.4870998651034997E-2</v>
      </c>
      <c r="O2122" t="s">
        <v>28</v>
      </c>
    </row>
    <row r="2123" spans="1:15" x14ac:dyDescent="0.3">
      <c r="A2123">
        <v>300652</v>
      </c>
      <c r="B2123" t="s">
        <v>15</v>
      </c>
      <c r="C2123">
        <v>182</v>
      </c>
      <c r="D2123">
        <v>130</v>
      </c>
      <c r="E2123">
        <v>13</v>
      </c>
      <c r="F2123">
        <v>2.4025011500482298</v>
      </c>
      <c r="G2123">
        <v>2.75196857918968</v>
      </c>
      <c r="H2123">
        <v>2.9232638136921301</v>
      </c>
      <c r="I2123">
        <v>1.2900756676584599</v>
      </c>
      <c r="J2123">
        <v>3.0858344051085398</v>
      </c>
      <c r="K2123">
        <v>31.232514875589398</v>
      </c>
      <c r="L2123">
        <v>31.061514010965801</v>
      </c>
      <c r="M2123">
        <v>0.17100086462363601</v>
      </c>
      <c r="N2123">
        <v>5.50523276371097E-3</v>
      </c>
      <c r="O2123" t="s">
        <v>28</v>
      </c>
    </row>
    <row r="2124" spans="1:15" x14ac:dyDescent="0.3">
      <c r="A2124">
        <v>300652</v>
      </c>
      <c r="B2124" t="s">
        <v>15</v>
      </c>
      <c r="C2124">
        <v>183</v>
      </c>
      <c r="D2124">
        <v>80</v>
      </c>
      <c r="E2124">
        <v>8</v>
      </c>
      <c r="F2124">
        <v>2.9657510614315501</v>
      </c>
      <c r="G2124">
        <v>3.21535037631031</v>
      </c>
      <c r="H2124">
        <v>3.4080797586917502</v>
      </c>
      <c r="I2124">
        <v>1.5204030159125399</v>
      </c>
      <c r="J2124">
        <v>2.0067970756623899</v>
      </c>
      <c r="K2124">
        <v>23.726008655795798</v>
      </c>
      <c r="L2124">
        <v>23.602054780726</v>
      </c>
      <c r="M2124">
        <v>0.123953875069784</v>
      </c>
      <c r="N2124">
        <v>5.2518255813475802E-3</v>
      </c>
      <c r="O2124" t="s">
        <v>28</v>
      </c>
    </row>
    <row r="2125" spans="1:15" x14ac:dyDescent="0.3">
      <c r="A2125">
        <v>300652</v>
      </c>
      <c r="B2125" t="s">
        <v>15</v>
      </c>
      <c r="C2125">
        <v>184</v>
      </c>
      <c r="D2125">
        <v>31</v>
      </c>
      <c r="E2125">
        <v>3.0999999046325701</v>
      </c>
      <c r="F2125">
        <v>2.47237083516145</v>
      </c>
      <c r="G2125">
        <v>2.99239182671002</v>
      </c>
      <c r="H2125">
        <v>3.1655699480222701</v>
      </c>
      <c r="I2125">
        <v>0.17613064792729899</v>
      </c>
      <c r="J2125">
        <v>0.30726773862490298</v>
      </c>
      <c r="K2125">
        <v>7.6643495039729999</v>
      </c>
      <c r="L2125">
        <v>7.3489596806586999</v>
      </c>
      <c r="M2125">
        <v>0.31538982331429499</v>
      </c>
      <c r="N2125">
        <v>4.2916254411403398E-2</v>
      </c>
      <c r="O2125" t="s">
        <v>28</v>
      </c>
    </row>
    <row r="2126" spans="1:15" x14ac:dyDescent="0.3">
      <c r="A2126">
        <v>300652</v>
      </c>
      <c r="B2126" t="s">
        <v>15</v>
      </c>
      <c r="C2126">
        <v>185</v>
      </c>
      <c r="D2126">
        <v>109</v>
      </c>
      <c r="E2126">
        <v>10.9000000953674</v>
      </c>
      <c r="F2126">
        <v>2.8866717297321198</v>
      </c>
      <c r="G2126">
        <v>3.6688886029919501</v>
      </c>
      <c r="H2126">
        <v>3.8961237637586099</v>
      </c>
      <c r="I2126">
        <v>1.21183432490732</v>
      </c>
      <c r="J2126">
        <v>1.5535855115166</v>
      </c>
      <c r="K2126">
        <v>31.4647218956488</v>
      </c>
      <c r="L2126">
        <v>31.3054880347742</v>
      </c>
      <c r="M2126">
        <v>0.15923386087459701</v>
      </c>
      <c r="N2126">
        <v>5.0864519568492098E-3</v>
      </c>
      <c r="O2126" t="s">
        <v>28</v>
      </c>
    </row>
    <row r="2127" spans="1:15" x14ac:dyDescent="0.3">
      <c r="A2127">
        <v>300652</v>
      </c>
      <c r="B2127" t="s">
        <v>15</v>
      </c>
      <c r="C2127">
        <v>190</v>
      </c>
      <c r="D2127">
        <v>190</v>
      </c>
      <c r="E2127">
        <v>19</v>
      </c>
      <c r="F2127">
        <v>3.7601654548828201</v>
      </c>
      <c r="G2127">
        <v>4.0913174259124903</v>
      </c>
      <c r="H2127">
        <v>4.2120612519257401</v>
      </c>
      <c r="I2127">
        <v>1.00480847973342</v>
      </c>
      <c r="J2127">
        <v>1.42843695053005</v>
      </c>
      <c r="K2127">
        <v>71.443143585094802</v>
      </c>
      <c r="L2127">
        <v>71.184905218020702</v>
      </c>
      <c r="M2127">
        <v>0.25823836707412801</v>
      </c>
      <c r="N2127">
        <v>3.6277124522848098E-3</v>
      </c>
      <c r="O2127" t="s">
        <v>28</v>
      </c>
    </row>
    <row r="2128" spans="1:15" x14ac:dyDescent="0.3">
      <c r="A2128">
        <v>300652</v>
      </c>
      <c r="B2128" t="s">
        <v>15</v>
      </c>
      <c r="C2128">
        <v>191</v>
      </c>
      <c r="D2128">
        <v>17</v>
      </c>
      <c r="E2128">
        <v>1.69999980926514</v>
      </c>
      <c r="F2128">
        <v>3.7764703356349298</v>
      </c>
      <c r="G2128">
        <v>3.8223160034642101</v>
      </c>
      <c r="H2128">
        <v>3.8664691709350301</v>
      </c>
      <c r="I2128">
        <v>0.40304289292308398</v>
      </c>
      <c r="J2128">
        <v>0.48171169404051201</v>
      </c>
      <c r="K2128">
        <v>6.4199988481968999</v>
      </c>
      <c r="L2128">
        <v>6.0376676260578499</v>
      </c>
      <c r="M2128">
        <v>0.38233122213905302</v>
      </c>
      <c r="N2128">
        <v>6.3324324195813103E-2</v>
      </c>
      <c r="O2128" t="s">
        <v>28</v>
      </c>
    </row>
    <row r="2129" spans="1:15" x14ac:dyDescent="0.3">
      <c r="A2129">
        <v>300652</v>
      </c>
      <c r="B2129" t="s">
        <v>15</v>
      </c>
      <c r="C2129">
        <v>195</v>
      </c>
      <c r="D2129">
        <v>28</v>
      </c>
      <c r="E2129">
        <v>2.7999999523162802</v>
      </c>
      <c r="F2129">
        <v>2.3829555352079201</v>
      </c>
      <c r="G2129">
        <v>3.1698887294514901</v>
      </c>
      <c r="H2129">
        <v>3.51395459538496</v>
      </c>
      <c r="I2129">
        <v>-0.20125458781761099</v>
      </c>
      <c r="J2129">
        <v>-0.16389300223780801</v>
      </c>
      <c r="K2129">
        <v>6.6722752274798696</v>
      </c>
      <c r="L2129">
        <v>6.3193454439844299</v>
      </c>
      <c r="M2129">
        <v>0.35292978349544502</v>
      </c>
      <c r="N2129">
        <v>5.5849104408655099E-2</v>
      </c>
      <c r="O2129" t="s">
        <v>28</v>
      </c>
    </row>
    <row r="2130" spans="1:15" x14ac:dyDescent="0.3">
      <c r="A2130">
        <v>300652</v>
      </c>
      <c r="B2130" t="s">
        <v>15</v>
      </c>
      <c r="C2130">
        <v>200</v>
      </c>
      <c r="D2130">
        <v>23</v>
      </c>
      <c r="E2130">
        <v>2.2999999523162802</v>
      </c>
      <c r="F2130">
        <v>3.0518542604607499</v>
      </c>
      <c r="G2130">
        <v>3.69925169436801</v>
      </c>
      <c r="H2130">
        <v>3.8915971827565898</v>
      </c>
      <c r="I2130">
        <v>3.67646397167676</v>
      </c>
      <c r="J2130">
        <v>4.4465260880075697</v>
      </c>
      <c r="K2130">
        <v>7.01926469244692</v>
      </c>
      <c r="L2130">
        <v>6.8202192543391202</v>
      </c>
      <c r="M2130">
        <v>0.19904543810779499</v>
      </c>
      <c r="N2130">
        <v>2.9184609861502599E-2</v>
      </c>
      <c r="O2130" t="s">
        <v>28</v>
      </c>
    </row>
    <row r="2131" spans="1:15" x14ac:dyDescent="0.3">
      <c r="A2131">
        <v>300652</v>
      </c>
      <c r="B2131" t="s">
        <v>15</v>
      </c>
      <c r="C2131">
        <v>202</v>
      </c>
      <c r="D2131">
        <v>44</v>
      </c>
      <c r="E2131">
        <v>4.4000000953674299</v>
      </c>
      <c r="F2131">
        <v>2.8542198186666701</v>
      </c>
      <c r="G2131">
        <v>4.1454809277733897</v>
      </c>
      <c r="H2131">
        <v>4.7784552358950103</v>
      </c>
      <c r="I2131">
        <v>3.9870675621237801</v>
      </c>
      <c r="J2131">
        <v>5.2401496760150499</v>
      </c>
      <c r="K2131">
        <v>12.558567308544401</v>
      </c>
      <c r="L2131">
        <v>12.393680552723101</v>
      </c>
      <c r="M2131">
        <v>0.164886755821291</v>
      </c>
      <c r="N2131">
        <v>1.3304099223782499E-2</v>
      </c>
      <c r="O2131" t="s">
        <v>28</v>
      </c>
    </row>
    <row r="2132" spans="1:15" x14ac:dyDescent="0.3">
      <c r="A2132">
        <v>300652</v>
      </c>
      <c r="B2132" t="s">
        <v>15</v>
      </c>
      <c r="C2132">
        <v>216</v>
      </c>
      <c r="D2132">
        <v>35</v>
      </c>
      <c r="E2132">
        <v>3.5</v>
      </c>
      <c r="F2132">
        <v>1.80636450322662</v>
      </c>
      <c r="G2132">
        <v>2.1331745585460902</v>
      </c>
      <c r="H2132">
        <v>2.2521643497794002</v>
      </c>
      <c r="I2132">
        <v>1.42894847921806</v>
      </c>
      <c r="J2132">
        <v>1.9392643987304301</v>
      </c>
      <c r="K2132">
        <v>6.3222757520365001</v>
      </c>
      <c r="L2132">
        <v>6.1999510385924603</v>
      </c>
      <c r="M2132">
        <v>0.122324713444041</v>
      </c>
      <c r="N2132">
        <v>1.97299482984001E-2</v>
      </c>
      <c r="O2132" t="s">
        <v>28</v>
      </c>
    </row>
    <row r="2133" spans="1:15" x14ac:dyDescent="0.3">
      <c r="A2133">
        <v>300652</v>
      </c>
      <c r="B2133" t="s">
        <v>15</v>
      </c>
      <c r="C2133">
        <v>385</v>
      </c>
      <c r="D2133">
        <v>51</v>
      </c>
      <c r="E2133">
        <v>5.0999999046325701</v>
      </c>
      <c r="F2133">
        <v>2.9646190483136001</v>
      </c>
      <c r="G2133">
        <v>4.3123222875979801</v>
      </c>
      <c r="H2133">
        <v>4.6995212165131797</v>
      </c>
      <c r="I2133">
        <v>3.4086657743759501</v>
      </c>
      <c r="J2133">
        <v>4.2743701596511903</v>
      </c>
      <c r="K2133">
        <v>15.119557073829499</v>
      </c>
      <c r="L2133">
        <v>11.1385250493122</v>
      </c>
      <c r="M2133">
        <v>3.9810320245173498</v>
      </c>
      <c r="N2133">
        <v>0.35741105818702501</v>
      </c>
      <c r="O2133" t="s">
        <v>28</v>
      </c>
    </row>
    <row r="2134" spans="1:15" x14ac:dyDescent="0.3">
      <c r="A2134">
        <v>300652</v>
      </c>
      <c r="B2134" t="s">
        <v>15</v>
      </c>
      <c r="C2134">
        <v>386</v>
      </c>
      <c r="D2134">
        <v>38</v>
      </c>
      <c r="E2134">
        <v>3.7999999523162802</v>
      </c>
      <c r="F2134">
        <v>2.8947004051156</v>
      </c>
      <c r="G2134">
        <v>3.7479479236893498</v>
      </c>
      <c r="H2134">
        <v>4.0320925395725</v>
      </c>
      <c r="I2134">
        <v>3.30909677829949</v>
      </c>
      <c r="J2134">
        <v>3.4093454327076702</v>
      </c>
      <c r="K2134">
        <v>10.9998614746437</v>
      </c>
      <c r="L2134">
        <v>10.8530155092778</v>
      </c>
      <c r="M2134">
        <v>0.146845965365934</v>
      </c>
      <c r="N2134">
        <v>1.3530429882865401E-2</v>
      </c>
      <c r="O2134" t="s">
        <v>28</v>
      </c>
    </row>
    <row r="2135" spans="1:15" x14ac:dyDescent="0.3">
      <c r="A2135">
        <v>300652</v>
      </c>
      <c r="B2135" t="s">
        <v>15</v>
      </c>
      <c r="C2135">
        <v>387</v>
      </c>
      <c r="D2135">
        <v>25</v>
      </c>
      <c r="E2135">
        <v>2.5</v>
      </c>
      <c r="F2135">
        <v>3.6400572868375001</v>
      </c>
      <c r="G2135">
        <v>4.4310294127589502</v>
      </c>
      <c r="H2135">
        <v>4.5738381504020902</v>
      </c>
      <c r="I2135">
        <v>3.8810582181848501</v>
      </c>
      <c r="J2135">
        <v>4.80955629875145</v>
      </c>
      <c r="K2135">
        <v>9.1001435687436203</v>
      </c>
      <c r="L2135">
        <v>8.5740550655436092</v>
      </c>
      <c r="M2135">
        <v>0.52608850320000899</v>
      </c>
      <c r="N2135">
        <v>6.1358190398635402E-2</v>
      </c>
      <c r="O2135" t="s">
        <v>28</v>
      </c>
    </row>
    <row r="2136" spans="1:15" x14ac:dyDescent="0.3">
      <c r="A2136">
        <v>300652</v>
      </c>
      <c r="B2136" t="s">
        <v>15</v>
      </c>
      <c r="C2136">
        <v>401</v>
      </c>
      <c r="D2136">
        <v>35</v>
      </c>
      <c r="E2136">
        <v>3.5</v>
      </c>
      <c r="F2136">
        <v>2.9103827418293902</v>
      </c>
      <c r="G2136">
        <v>3.0263957440264901</v>
      </c>
      <c r="H2136">
        <v>3.0895444209207401</v>
      </c>
      <c r="I2136">
        <v>0.47036426925637198</v>
      </c>
      <c r="J2136">
        <v>0.87950011224333502</v>
      </c>
      <c r="K2136">
        <v>10.1863395808993</v>
      </c>
      <c r="L2136">
        <v>9.2522751534578802</v>
      </c>
      <c r="M2136">
        <v>0.93406442744137097</v>
      </c>
      <c r="N2136">
        <v>0.100955106927649</v>
      </c>
      <c r="O2136" t="s">
        <v>28</v>
      </c>
    </row>
    <row r="2137" spans="1:15" x14ac:dyDescent="0.3">
      <c r="A2137">
        <v>300652</v>
      </c>
      <c r="B2137" t="s">
        <v>15</v>
      </c>
      <c r="C2137">
        <v>402</v>
      </c>
      <c r="D2137">
        <v>104</v>
      </c>
      <c r="E2137">
        <v>10.4000000953674</v>
      </c>
      <c r="F2137">
        <v>1.4471957581158501</v>
      </c>
      <c r="G2137">
        <v>1.54750463226324</v>
      </c>
      <c r="H2137">
        <v>2.3002747938245101</v>
      </c>
      <c r="I2137">
        <v>0.50055260033904603</v>
      </c>
      <c r="J2137">
        <v>0.80158148711423804</v>
      </c>
      <c r="K2137">
        <v>15.05083603045</v>
      </c>
      <c r="L2137">
        <v>12.090197809860401</v>
      </c>
      <c r="M2137">
        <v>2.9606382205896802</v>
      </c>
      <c r="N2137">
        <v>0.244879220931776</v>
      </c>
      <c r="O2137" t="s">
        <v>28</v>
      </c>
    </row>
    <row r="2138" spans="1:15" x14ac:dyDescent="0.3">
      <c r="A2138">
        <v>300652</v>
      </c>
      <c r="B2138" t="s">
        <v>15</v>
      </c>
      <c r="C2138">
        <v>404</v>
      </c>
      <c r="D2138">
        <v>74</v>
      </c>
      <c r="E2138">
        <v>7.4000000953674299</v>
      </c>
      <c r="F2138">
        <v>3.17384200776337</v>
      </c>
      <c r="G2138">
        <v>4.0766100669827603</v>
      </c>
      <c r="H2138">
        <v>5.1153568230415498</v>
      </c>
      <c r="I2138">
        <v>2.8324378301931099</v>
      </c>
      <c r="J2138">
        <v>4.2431276908813196</v>
      </c>
      <c r="K2138">
        <v>23.486431071561</v>
      </c>
      <c r="L2138">
        <v>12.2645531500389</v>
      </c>
      <c r="M2138">
        <v>11.221877921522101</v>
      </c>
      <c r="N2138">
        <v>0.914984654087176</v>
      </c>
      <c r="O2138" t="s">
        <v>28</v>
      </c>
    </row>
    <row r="2139" spans="1:15" x14ac:dyDescent="0.3">
      <c r="A2139">
        <v>300652</v>
      </c>
      <c r="B2139" t="s">
        <v>15</v>
      </c>
      <c r="C2139">
        <v>405</v>
      </c>
      <c r="D2139">
        <v>69</v>
      </c>
      <c r="E2139">
        <v>6.9000000953674299</v>
      </c>
      <c r="F2139">
        <v>1.73884501892885</v>
      </c>
      <c r="G2139">
        <v>2.0786965099166199</v>
      </c>
      <c r="H2139">
        <v>2.39236425503716</v>
      </c>
      <c r="I2139">
        <v>0.73945969535031297</v>
      </c>
      <c r="J2139">
        <v>1.26829613774996</v>
      </c>
      <c r="K2139">
        <v>11.9980307430212</v>
      </c>
      <c r="L2139">
        <v>11.5957436478791</v>
      </c>
      <c r="M2139">
        <v>0.40228709514206301</v>
      </c>
      <c r="N2139">
        <v>3.46926516623745E-2</v>
      </c>
      <c r="O2139" t="s">
        <v>28</v>
      </c>
    </row>
    <row r="2140" spans="1:15" x14ac:dyDescent="0.3">
      <c r="A2140">
        <v>300652</v>
      </c>
      <c r="B2140" t="s">
        <v>15</v>
      </c>
      <c r="C2140">
        <v>437</v>
      </c>
      <c r="D2140">
        <v>55</v>
      </c>
      <c r="E2140">
        <v>5.5</v>
      </c>
      <c r="F2140">
        <v>1.33450340321179</v>
      </c>
      <c r="G2140">
        <v>1.4784891726463001</v>
      </c>
      <c r="H2140">
        <v>1.56331167789919</v>
      </c>
      <c r="I2140">
        <v>0.72932944471974404</v>
      </c>
      <c r="J2140">
        <v>1.0398910289347201</v>
      </c>
      <c r="K2140">
        <v>7.3397687236180698</v>
      </c>
      <c r="L2140">
        <v>7.0699174427101097</v>
      </c>
      <c r="M2140">
        <v>0.26985128090796801</v>
      </c>
      <c r="N2140">
        <v>3.8168943710398702E-2</v>
      </c>
      <c r="O2140" t="s">
        <v>28</v>
      </c>
    </row>
    <row r="2141" spans="1:15" x14ac:dyDescent="0.3">
      <c r="A2141">
        <v>300652</v>
      </c>
      <c r="B2141" t="s">
        <v>15</v>
      </c>
      <c r="C2141">
        <v>458</v>
      </c>
      <c r="D2141">
        <v>54</v>
      </c>
      <c r="E2141">
        <v>5.3999998569488499</v>
      </c>
      <c r="F2141">
        <v>1.4320144632954599</v>
      </c>
      <c r="G2141">
        <v>1.5811934829605201</v>
      </c>
      <c r="H2141">
        <v>1.6853842368923899</v>
      </c>
      <c r="I2141">
        <v>0.74504540667898</v>
      </c>
      <c r="J2141">
        <v>1.3155115852850201</v>
      </c>
      <c r="K2141">
        <v>7.7328779685279203</v>
      </c>
      <c r="L2141">
        <v>7.5793087265697396</v>
      </c>
      <c r="M2141">
        <v>0.153569241958179</v>
      </c>
      <c r="N2141">
        <v>2.02616422550294E-2</v>
      </c>
      <c r="O2141" t="s">
        <v>28</v>
      </c>
    </row>
    <row r="2142" spans="1:15" x14ac:dyDescent="0.3">
      <c r="A2142">
        <v>300652</v>
      </c>
      <c r="B2142" t="s">
        <v>15</v>
      </c>
      <c r="C2142">
        <v>473</v>
      </c>
      <c r="D2142">
        <v>168</v>
      </c>
      <c r="E2142">
        <v>16.799999952316298</v>
      </c>
      <c r="F2142">
        <v>1.97493256466727</v>
      </c>
      <c r="G2142">
        <v>2.2972322270429699</v>
      </c>
      <c r="H2142">
        <v>2.5738496391522601</v>
      </c>
      <c r="I2142">
        <v>0.69203770024391897</v>
      </c>
      <c r="J2142">
        <v>1.58598760305658</v>
      </c>
      <c r="K2142">
        <v>33.178867049309503</v>
      </c>
      <c r="L2142">
        <v>32.148606899513098</v>
      </c>
      <c r="M2142">
        <v>1.0302601497963699</v>
      </c>
      <c r="N2142">
        <v>3.2046805418867903E-2</v>
      </c>
      <c r="O2142" t="s">
        <v>28</v>
      </c>
    </row>
    <row r="2143" spans="1:15" x14ac:dyDescent="0.3">
      <c r="A2143">
        <v>300652</v>
      </c>
      <c r="B2143" t="s">
        <v>15</v>
      </c>
      <c r="C2143">
        <v>585</v>
      </c>
      <c r="D2143">
        <v>28</v>
      </c>
      <c r="E2143">
        <v>2.7999999523162802</v>
      </c>
      <c r="F2143">
        <v>2.1505373927871201</v>
      </c>
      <c r="G2143">
        <v>2.84398686490779</v>
      </c>
      <c r="H2143">
        <v>3.10785410106172</v>
      </c>
      <c r="I2143">
        <v>-0.158954407362459</v>
      </c>
      <c r="J2143">
        <v>-0.13730657347627301</v>
      </c>
      <c r="K2143">
        <v>6.0215046456679699</v>
      </c>
      <c r="L2143">
        <v>5.6949340539222701</v>
      </c>
      <c r="M2143">
        <v>0.32657059174570402</v>
      </c>
      <c r="N2143">
        <v>5.7344051512025103E-2</v>
      </c>
      <c r="O2143" t="s">
        <v>28</v>
      </c>
    </row>
    <row r="2144" spans="1:15" x14ac:dyDescent="0.3">
      <c r="A2144">
        <v>300652</v>
      </c>
      <c r="B2144" t="s">
        <v>15</v>
      </c>
      <c r="C2144">
        <v>601</v>
      </c>
      <c r="D2144">
        <v>59</v>
      </c>
      <c r="E2144">
        <v>5.8999998569488499</v>
      </c>
      <c r="F2144">
        <v>1.3099079215435301</v>
      </c>
      <c r="G2144">
        <v>1.5196116968492801</v>
      </c>
      <c r="H2144">
        <v>1.5801923202066299</v>
      </c>
      <c r="I2144">
        <v>0.62791197917406505</v>
      </c>
      <c r="J2144">
        <v>1.6469842396317</v>
      </c>
      <c r="K2144">
        <v>7.7284565947098303</v>
      </c>
      <c r="L2144">
        <v>7.5874883816624301</v>
      </c>
      <c r="M2144">
        <v>0.14096821304740301</v>
      </c>
      <c r="N2144">
        <v>1.8579035111025301E-2</v>
      </c>
      <c r="O2144" t="s">
        <v>28</v>
      </c>
    </row>
    <row r="2145" spans="1:15" x14ac:dyDescent="0.3">
      <c r="A2145">
        <v>300652</v>
      </c>
      <c r="B2145" t="s">
        <v>15</v>
      </c>
      <c r="C2145">
        <v>603</v>
      </c>
      <c r="D2145">
        <v>46</v>
      </c>
      <c r="E2145">
        <v>4.5999999046325701</v>
      </c>
      <c r="F2145">
        <v>1.57490929820986</v>
      </c>
      <c r="G2145">
        <v>1.7639592506956501</v>
      </c>
      <c r="H2145">
        <v>1.9152985507749301</v>
      </c>
      <c r="I2145">
        <v>1.00850373380729</v>
      </c>
      <c r="J2145">
        <v>1.1278415393318</v>
      </c>
      <c r="K2145">
        <v>7.2445826998038303</v>
      </c>
      <c r="L2145">
        <v>6.1697135735273498</v>
      </c>
      <c r="M2145">
        <v>1.07486912627648</v>
      </c>
      <c r="N2145">
        <v>0.17421702214645299</v>
      </c>
      <c r="O2145" t="s">
        <v>28</v>
      </c>
    </row>
    <row r="2146" spans="1:15" x14ac:dyDescent="0.3">
      <c r="A2146">
        <v>300652</v>
      </c>
      <c r="B2146" t="s">
        <v>15</v>
      </c>
      <c r="C2146">
        <v>604</v>
      </c>
      <c r="D2146">
        <v>55</v>
      </c>
      <c r="E2146">
        <v>5.5</v>
      </c>
      <c r="F2146">
        <v>1.1861149610916899</v>
      </c>
      <c r="G2146">
        <v>1.25527767619578</v>
      </c>
      <c r="H2146">
        <v>1.3240659826113801</v>
      </c>
      <c r="I2146">
        <v>0.45921676403469802</v>
      </c>
      <c r="J2146">
        <v>0.72486613786499399</v>
      </c>
      <c r="K2146">
        <v>6.5236322921899097</v>
      </c>
      <c r="L2146">
        <v>6.34097745493243</v>
      </c>
      <c r="M2146">
        <v>0.182654837257481</v>
      </c>
      <c r="N2146">
        <v>2.88054702221659E-2</v>
      </c>
      <c r="O2146" t="s">
        <v>28</v>
      </c>
    </row>
    <row r="2147" spans="1:15" x14ac:dyDescent="0.3">
      <c r="A2147">
        <v>300652</v>
      </c>
      <c r="B2147" t="s">
        <v>15</v>
      </c>
      <c r="C2147">
        <v>693</v>
      </c>
      <c r="D2147">
        <v>47</v>
      </c>
      <c r="E2147">
        <v>4.7000000476837203</v>
      </c>
      <c r="F2147">
        <v>1.8534660640815399</v>
      </c>
      <c r="G2147">
        <v>2.3294518129314099</v>
      </c>
      <c r="H2147">
        <v>2.5556104767052501</v>
      </c>
      <c r="I2147">
        <v>0.92414912990408504</v>
      </c>
      <c r="J2147">
        <v>1.6332594021340401</v>
      </c>
      <c r="K2147">
        <v>8.7112905647238996</v>
      </c>
      <c r="L2147">
        <v>8.3955224222032907</v>
      </c>
      <c r="M2147">
        <v>0.31576814252060897</v>
      </c>
      <c r="N2147">
        <v>3.76114941561599E-2</v>
      </c>
      <c r="O2147" t="s">
        <v>28</v>
      </c>
    </row>
    <row r="2148" spans="1:15" x14ac:dyDescent="0.3">
      <c r="A2148">
        <v>300652</v>
      </c>
      <c r="B2148" t="s">
        <v>15</v>
      </c>
      <c r="C2148">
        <v>695</v>
      </c>
      <c r="D2148">
        <v>116</v>
      </c>
      <c r="E2148">
        <v>11.600000143051099</v>
      </c>
      <c r="F2148">
        <v>2.5459642235729101</v>
      </c>
      <c r="G2148">
        <v>3.30977577378997</v>
      </c>
      <c r="H2148">
        <v>3.58955848300893</v>
      </c>
      <c r="I2148">
        <v>1.09285813433545</v>
      </c>
      <c r="J2148">
        <v>1.89015183158707</v>
      </c>
      <c r="K2148">
        <v>29.5331851584024</v>
      </c>
      <c r="L2148">
        <v>29.0869603597455</v>
      </c>
      <c r="M2148">
        <v>0.446224798656846</v>
      </c>
      <c r="N2148">
        <v>1.53410598129873E-2</v>
      </c>
      <c r="O2148" t="s">
        <v>28</v>
      </c>
    </row>
    <row r="2149" spans="1:15" x14ac:dyDescent="0.3">
      <c r="A2149">
        <v>300652</v>
      </c>
      <c r="B2149" t="s">
        <v>15</v>
      </c>
      <c r="C2149">
        <v>697</v>
      </c>
      <c r="D2149">
        <v>32</v>
      </c>
      <c r="E2149">
        <v>3.2000000476837198</v>
      </c>
      <c r="F2149">
        <v>2.2045764498388798</v>
      </c>
      <c r="G2149">
        <v>2.6835914908121401</v>
      </c>
      <c r="H2149">
        <v>2.8785924083056802</v>
      </c>
      <c r="I2149">
        <v>2.32248985975707</v>
      </c>
      <c r="J2149">
        <v>2.7098283591215599</v>
      </c>
      <c r="K2149">
        <v>7.0546446735790802</v>
      </c>
      <c r="L2149">
        <v>6.8336169987336</v>
      </c>
      <c r="M2149">
        <v>0.221027674845478</v>
      </c>
      <c r="N2149">
        <v>3.23441707204895E-2</v>
      </c>
      <c r="O2149" t="s">
        <v>28</v>
      </c>
    </row>
    <row r="2150" spans="1:15" x14ac:dyDescent="0.3">
      <c r="A2150">
        <v>300652</v>
      </c>
      <c r="B2150" t="s">
        <v>15</v>
      </c>
      <c r="C2150">
        <v>698</v>
      </c>
      <c r="D2150">
        <v>35</v>
      </c>
      <c r="E2150">
        <v>3.5</v>
      </c>
      <c r="F2150">
        <v>2.9401585766083902</v>
      </c>
      <c r="G2150">
        <v>3.8288113278410698</v>
      </c>
      <c r="H2150">
        <v>4.1131049435238296</v>
      </c>
      <c r="I2150">
        <v>3.5563145158166698</v>
      </c>
      <c r="J2150">
        <v>3.8633114493918699</v>
      </c>
      <c r="K2150">
        <v>10.2905549366297</v>
      </c>
      <c r="L2150">
        <v>10.0585214441312</v>
      </c>
      <c r="M2150">
        <v>0.23203349249845201</v>
      </c>
      <c r="N2150">
        <v>2.3068349934655102E-2</v>
      </c>
      <c r="O2150" t="s">
        <v>28</v>
      </c>
    </row>
    <row r="2151" spans="1:15" x14ac:dyDescent="0.3">
      <c r="A2151">
        <v>300652</v>
      </c>
      <c r="B2151" t="s">
        <v>15</v>
      </c>
      <c r="C2151">
        <v>700</v>
      </c>
      <c r="D2151">
        <v>57</v>
      </c>
      <c r="E2151">
        <v>5.6999998092651403</v>
      </c>
      <c r="F2151">
        <v>1.33186830340338</v>
      </c>
      <c r="G2151">
        <v>1.5281977853836799</v>
      </c>
      <c r="H2151">
        <v>1.6167335325771299</v>
      </c>
      <c r="I2151">
        <v>0.55225580812844699</v>
      </c>
      <c r="J2151">
        <v>0.978323737577389</v>
      </c>
      <c r="K2151">
        <v>7.5916491245699298</v>
      </c>
      <c r="L2151">
        <v>7.37043152887943</v>
      </c>
      <c r="M2151">
        <v>0.22121759569050001</v>
      </c>
      <c r="N2151">
        <v>3.0014198602036701E-2</v>
      </c>
      <c r="O2151" t="s">
        <v>28</v>
      </c>
    </row>
    <row r="2152" spans="1:15" x14ac:dyDescent="0.3">
      <c r="A2152">
        <v>300652</v>
      </c>
      <c r="B2152" t="s">
        <v>15</v>
      </c>
      <c r="C2152">
        <v>702</v>
      </c>
      <c r="D2152">
        <v>47</v>
      </c>
      <c r="E2152">
        <v>4.7000000476837203</v>
      </c>
      <c r="F2152">
        <v>2.4533945182676198</v>
      </c>
      <c r="G2152">
        <v>2.8901393408834899</v>
      </c>
      <c r="H2152">
        <v>3.4537611297369102</v>
      </c>
      <c r="I2152">
        <v>1.82209186174851</v>
      </c>
      <c r="J2152">
        <v>2.6963795473968402</v>
      </c>
      <c r="K2152">
        <v>11.5309543220975</v>
      </c>
      <c r="L2152">
        <v>10.953601030995101</v>
      </c>
      <c r="M2152">
        <v>0.57735329110247102</v>
      </c>
      <c r="N2152">
        <v>5.2708994007427498E-2</v>
      </c>
      <c r="O2152" t="s">
        <v>28</v>
      </c>
    </row>
    <row r="2153" spans="1:15" x14ac:dyDescent="0.3">
      <c r="A2153">
        <v>300652</v>
      </c>
      <c r="B2153" t="s">
        <v>15</v>
      </c>
      <c r="C2153">
        <v>712</v>
      </c>
      <c r="D2153">
        <v>92</v>
      </c>
      <c r="E2153">
        <v>9.2000000476837194</v>
      </c>
      <c r="F2153">
        <v>2.35478304125773</v>
      </c>
      <c r="G2153">
        <v>3.7316363513629698</v>
      </c>
      <c r="H2153">
        <v>4.2516546638967796</v>
      </c>
      <c r="I2153">
        <v>1.4120532778357899</v>
      </c>
      <c r="J2153">
        <v>1.9266007530690401</v>
      </c>
      <c r="K2153">
        <v>21.664004058150201</v>
      </c>
      <c r="L2153">
        <v>16.450936825161001</v>
      </c>
      <c r="M2153">
        <v>5.2130672329892098</v>
      </c>
      <c r="N2153">
        <v>0.316885736562799</v>
      </c>
      <c r="O2153" t="s">
        <v>28</v>
      </c>
    </row>
    <row r="2154" spans="1:15" x14ac:dyDescent="0.3">
      <c r="A2154">
        <v>300652</v>
      </c>
      <c r="B2154" t="s">
        <v>15</v>
      </c>
      <c r="C2154">
        <v>750</v>
      </c>
      <c r="D2154">
        <v>118</v>
      </c>
      <c r="E2154">
        <v>11.7999999523163</v>
      </c>
      <c r="F2154">
        <v>2.0492878847005098</v>
      </c>
      <c r="G2154">
        <v>2.4245506098753502</v>
      </c>
      <c r="H2154">
        <v>3.0047448112998301</v>
      </c>
      <c r="I2154">
        <v>0.98894972333599995</v>
      </c>
      <c r="J2154">
        <v>1.7320675877936</v>
      </c>
      <c r="K2154">
        <v>24.181596951168999</v>
      </c>
      <c r="L2154">
        <v>20.316911335343502</v>
      </c>
      <c r="M2154">
        <v>3.8646856158255001</v>
      </c>
      <c r="N2154">
        <v>0.190220134942581</v>
      </c>
      <c r="O2154" t="s">
        <v>28</v>
      </c>
    </row>
    <row r="2155" spans="1:15" x14ac:dyDescent="0.3">
      <c r="A2155">
        <v>300652</v>
      </c>
      <c r="B2155" t="s">
        <v>15</v>
      </c>
      <c r="C2155">
        <v>752</v>
      </c>
      <c r="D2155">
        <v>30</v>
      </c>
      <c r="E2155">
        <v>3</v>
      </c>
      <c r="F2155">
        <v>2.3553081844168</v>
      </c>
      <c r="G2155">
        <v>2.66243984017698</v>
      </c>
      <c r="H2155">
        <v>2.77188099092995</v>
      </c>
      <c r="I2155">
        <v>3.3632035021801698</v>
      </c>
      <c r="J2155">
        <v>4.7172185988043802</v>
      </c>
      <c r="K2155">
        <v>7.0659245742865702</v>
      </c>
      <c r="L2155">
        <v>6.9042726879683203</v>
      </c>
      <c r="M2155">
        <v>0.161651886318252</v>
      </c>
      <c r="N2155">
        <v>2.34133113832472E-2</v>
      </c>
      <c r="O2155" t="s">
        <v>28</v>
      </c>
    </row>
    <row r="2156" spans="1:15" x14ac:dyDescent="0.3">
      <c r="A2156">
        <v>300652</v>
      </c>
      <c r="B2156" t="s">
        <v>15</v>
      </c>
      <c r="C2156">
        <v>755</v>
      </c>
      <c r="D2156">
        <v>36</v>
      </c>
      <c r="E2156">
        <v>3.5999999046325701</v>
      </c>
      <c r="F2156">
        <v>2.6916001465610799</v>
      </c>
      <c r="G2156">
        <v>3.84363579936285</v>
      </c>
      <c r="H2156">
        <v>4.1285834128536703</v>
      </c>
      <c r="I2156">
        <v>0.81824684621152999</v>
      </c>
      <c r="J2156">
        <v>1.54776737606134</v>
      </c>
      <c r="K2156">
        <v>9.6897601733646308</v>
      </c>
      <c r="L2156">
        <v>8.9335755722848607</v>
      </c>
      <c r="M2156">
        <v>0.75618460107977503</v>
      </c>
      <c r="N2156">
        <v>8.4645234705992806E-2</v>
      </c>
      <c r="O2156" t="s">
        <v>28</v>
      </c>
    </row>
    <row r="2157" spans="1:15" x14ac:dyDescent="0.3">
      <c r="A2157">
        <v>300652</v>
      </c>
      <c r="B2157" t="s">
        <v>15</v>
      </c>
      <c r="C2157">
        <v>756</v>
      </c>
      <c r="D2157">
        <v>57</v>
      </c>
      <c r="E2157">
        <v>5.7000000476837203</v>
      </c>
      <c r="F2157">
        <v>1.4505688002261501</v>
      </c>
      <c r="G2157">
        <v>1.6201480687426499</v>
      </c>
      <c r="H2157">
        <v>1.7044791003092801</v>
      </c>
      <c r="I2157">
        <v>0.56054112124665001</v>
      </c>
      <c r="J2157">
        <v>1.0579004317109899</v>
      </c>
      <c r="K2157">
        <v>8.2682422069634907</v>
      </c>
      <c r="L2157">
        <v>7.9512754896204303</v>
      </c>
      <c r="M2157">
        <v>0.31696671734305198</v>
      </c>
      <c r="N2157">
        <v>3.98636316597029E-2</v>
      </c>
      <c r="O2157" t="s">
        <v>28</v>
      </c>
    </row>
    <row r="2158" spans="1:15" x14ac:dyDescent="0.3">
      <c r="A2158">
        <v>300652</v>
      </c>
      <c r="B2158" t="s">
        <v>15</v>
      </c>
      <c r="C2158">
        <v>757</v>
      </c>
      <c r="D2158">
        <v>37</v>
      </c>
      <c r="E2158">
        <v>3.6999998092651398</v>
      </c>
      <c r="F2158">
        <v>2.0581197051799101</v>
      </c>
      <c r="G2158">
        <v>2.6926002132044902</v>
      </c>
      <c r="H2158">
        <v>2.8426375736266798</v>
      </c>
      <c r="I2158">
        <v>2.1401169648018898</v>
      </c>
      <c r="J2158">
        <v>3.2700599279968898</v>
      </c>
      <c r="K2158">
        <v>7.6150425786822504</v>
      </c>
      <c r="L2158">
        <v>4.8948418455230502</v>
      </c>
      <c r="M2158">
        <v>2.72020073315919</v>
      </c>
      <c r="N2158">
        <v>0.55572801308119102</v>
      </c>
      <c r="O2158" t="s">
        <v>28</v>
      </c>
    </row>
    <row r="2159" spans="1:15" x14ac:dyDescent="0.3">
      <c r="A2159">
        <v>300652</v>
      </c>
      <c r="B2159" t="s">
        <v>15</v>
      </c>
      <c r="C2159">
        <v>758</v>
      </c>
      <c r="D2159">
        <v>61</v>
      </c>
      <c r="E2159">
        <v>6.0999999046325701</v>
      </c>
      <c r="F2159">
        <v>1.3855489247197901</v>
      </c>
      <c r="G2159">
        <v>1.4818883491689701</v>
      </c>
      <c r="H2159">
        <v>2.3135316209821202</v>
      </c>
      <c r="I2159">
        <v>0.31907130693722902</v>
      </c>
      <c r="J2159">
        <v>0.496272278925451</v>
      </c>
      <c r="K2159">
        <v>8.45184828988506</v>
      </c>
      <c r="L2159">
        <v>7.9953373024393697</v>
      </c>
      <c r="M2159">
        <v>0.45651098744569701</v>
      </c>
      <c r="N2159">
        <v>5.7097151774499297E-2</v>
      </c>
      <c r="O2159" t="s">
        <v>28</v>
      </c>
    </row>
    <row r="2160" spans="1:15" x14ac:dyDescent="0.3">
      <c r="A2160">
        <v>300652</v>
      </c>
      <c r="B2160" t="s">
        <v>15</v>
      </c>
      <c r="C2160">
        <v>761</v>
      </c>
      <c r="D2160">
        <v>25</v>
      </c>
      <c r="E2160">
        <v>2.5</v>
      </c>
      <c r="F2160">
        <v>3.4991197226282398</v>
      </c>
      <c r="G2160">
        <v>4.4819556699926899</v>
      </c>
      <c r="H2160">
        <v>4.6030878637370298</v>
      </c>
      <c r="I2160">
        <v>2.8760575589984398</v>
      </c>
      <c r="J2160">
        <v>3.31273832904873</v>
      </c>
      <c r="K2160">
        <v>8.7477994462183908</v>
      </c>
      <c r="L2160">
        <v>8.2386872695067002</v>
      </c>
      <c r="M2160">
        <v>0.50911217671169595</v>
      </c>
      <c r="N2160">
        <v>6.1795303069220597E-2</v>
      </c>
      <c r="O2160" t="s">
        <v>28</v>
      </c>
    </row>
    <row r="2161" spans="1:15" x14ac:dyDescent="0.3">
      <c r="A2161">
        <v>300652</v>
      </c>
      <c r="B2161" t="s">
        <v>15</v>
      </c>
      <c r="C2161">
        <v>805</v>
      </c>
      <c r="D2161">
        <v>119</v>
      </c>
      <c r="E2161">
        <v>11.9000000953674</v>
      </c>
      <c r="F2161">
        <v>1.9172814029959699</v>
      </c>
      <c r="G2161">
        <v>2.5566275021764202</v>
      </c>
      <c r="H2161">
        <v>2.9605377084505302</v>
      </c>
      <c r="I2161">
        <v>0.72581295202463503</v>
      </c>
      <c r="J2161">
        <v>1.8966640663090999</v>
      </c>
      <c r="K2161">
        <v>22.8156488643946</v>
      </c>
      <c r="L2161">
        <v>21.913531980042698</v>
      </c>
      <c r="M2161">
        <v>0.90211688435182003</v>
      </c>
      <c r="N2161">
        <v>4.1167114693030901E-2</v>
      </c>
      <c r="O2161" t="s">
        <v>28</v>
      </c>
    </row>
    <row r="2162" spans="1:15" x14ac:dyDescent="0.3">
      <c r="A2162">
        <v>300652</v>
      </c>
      <c r="B2162" t="s">
        <v>15</v>
      </c>
      <c r="C2162">
        <v>821</v>
      </c>
      <c r="D2162">
        <v>49</v>
      </c>
      <c r="E2162">
        <v>4.8999998569488499</v>
      </c>
      <c r="F2162">
        <v>2.7074254211278901</v>
      </c>
      <c r="G2162">
        <v>3.3831105323203601</v>
      </c>
      <c r="H2162">
        <v>3.4591149010691402</v>
      </c>
      <c r="I2162">
        <v>1.2964239546979599</v>
      </c>
      <c r="J2162">
        <v>1.56889603447248</v>
      </c>
      <c r="K2162">
        <v>13.2663842944119</v>
      </c>
      <c r="L2162">
        <v>13.0631438486619</v>
      </c>
      <c r="M2162">
        <v>0.20324044574997299</v>
      </c>
      <c r="N2162">
        <v>1.55583103198233E-2</v>
      </c>
      <c r="O2162" t="s">
        <v>28</v>
      </c>
    </row>
    <row r="2163" spans="1:15" x14ac:dyDescent="0.3">
      <c r="A2163">
        <v>300652</v>
      </c>
      <c r="B2163" t="s">
        <v>15</v>
      </c>
      <c r="C2163">
        <v>832</v>
      </c>
      <c r="D2163">
        <v>33</v>
      </c>
      <c r="E2163">
        <v>3.2999999523162802</v>
      </c>
      <c r="F2163">
        <v>2.59692208320938</v>
      </c>
      <c r="G2163">
        <v>3.1772016572503401</v>
      </c>
      <c r="H2163">
        <v>3.3063861576231401</v>
      </c>
      <c r="I2163">
        <v>0.14808100672979199</v>
      </c>
      <c r="J2163">
        <v>0.35270823258554002</v>
      </c>
      <c r="K2163">
        <v>8.5698426152313303</v>
      </c>
      <c r="L2163">
        <v>8.2131076980485602</v>
      </c>
      <c r="M2163">
        <v>0.356734917182772</v>
      </c>
      <c r="N2163">
        <v>4.3434827631388798E-2</v>
      </c>
      <c r="O2163" t="s">
        <v>28</v>
      </c>
    </row>
    <row r="2164" spans="1:15" x14ac:dyDescent="0.3">
      <c r="A2164">
        <v>300652</v>
      </c>
      <c r="B2164" t="s">
        <v>15</v>
      </c>
      <c r="C2164">
        <v>833</v>
      </c>
      <c r="D2164">
        <v>358</v>
      </c>
      <c r="E2164">
        <v>35.799999952316298</v>
      </c>
      <c r="F2164">
        <v>1.9853450532675301</v>
      </c>
      <c r="G2164">
        <v>2.7002210103603699</v>
      </c>
      <c r="H2164">
        <v>3.70735015559762</v>
      </c>
      <c r="I2164">
        <v>0.60574673976742899</v>
      </c>
      <c r="J2164">
        <v>1.29628440145704</v>
      </c>
      <c r="K2164">
        <v>71.0753527222071</v>
      </c>
      <c r="L2164">
        <v>69.324513001828393</v>
      </c>
      <c r="M2164">
        <v>1.7508397203787101</v>
      </c>
      <c r="N2164">
        <v>2.5255708905340998E-2</v>
      </c>
      <c r="O2164" t="s">
        <v>28</v>
      </c>
    </row>
    <row r="2165" spans="1:15" x14ac:dyDescent="0.3">
      <c r="A2165">
        <v>300652</v>
      </c>
      <c r="B2165" t="s">
        <v>15</v>
      </c>
      <c r="C2165">
        <v>834</v>
      </c>
      <c r="D2165">
        <v>44</v>
      </c>
      <c r="E2165">
        <v>4.4000000953674299</v>
      </c>
      <c r="F2165">
        <v>2.3190947323589701</v>
      </c>
      <c r="G2165">
        <v>2.6928691754865199</v>
      </c>
      <c r="H2165">
        <v>3.0149792093804</v>
      </c>
      <c r="I2165">
        <v>1.5899778123953601</v>
      </c>
      <c r="J2165">
        <v>2.4503091019266798</v>
      </c>
      <c r="K2165">
        <v>10.2040169184456</v>
      </c>
      <c r="L2165">
        <v>9.1721358970066404</v>
      </c>
      <c r="M2165">
        <v>1.03188102143896</v>
      </c>
      <c r="N2165">
        <v>0.112501715306651</v>
      </c>
      <c r="O2165" t="s">
        <v>28</v>
      </c>
    </row>
    <row r="2166" spans="1:15" x14ac:dyDescent="0.3">
      <c r="A2166">
        <v>300652</v>
      </c>
      <c r="B2166" t="s">
        <v>15</v>
      </c>
      <c r="C2166">
        <v>836</v>
      </c>
      <c r="D2166">
        <v>34</v>
      </c>
      <c r="E2166">
        <v>3.4000000953674299</v>
      </c>
      <c r="F2166">
        <v>2.4395730271562202</v>
      </c>
      <c r="G2166">
        <v>2.52804342467683</v>
      </c>
      <c r="H2166">
        <v>2.6052229994532099</v>
      </c>
      <c r="I2166">
        <v>0.60160517525394797</v>
      </c>
      <c r="J2166">
        <v>0.80840959987804895</v>
      </c>
      <c r="K2166">
        <v>8.2945485336777001</v>
      </c>
      <c r="L2166">
        <v>7.98972615933085</v>
      </c>
      <c r="M2166">
        <v>0.304822374346849</v>
      </c>
      <c r="N2166">
        <v>3.8151792472994897E-2</v>
      </c>
      <c r="O2166" t="s">
        <v>28</v>
      </c>
    </row>
    <row r="2167" spans="1:15" x14ac:dyDescent="0.3">
      <c r="A2167">
        <v>300652</v>
      </c>
      <c r="B2167" t="s">
        <v>15</v>
      </c>
      <c r="C2167">
        <v>844</v>
      </c>
      <c r="D2167">
        <v>23</v>
      </c>
      <c r="E2167">
        <v>2.2999999523162802</v>
      </c>
      <c r="F2167">
        <v>2.9622568967860698</v>
      </c>
      <c r="G2167">
        <v>3.9365375823956601</v>
      </c>
      <c r="H2167">
        <v>4.0101292348213402</v>
      </c>
      <c r="I2167">
        <v>2.58298847170194</v>
      </c>
      <c r="J2167">
        <v>2.9787925621549101</v>
      </c>
      <c r="K2167">
        <v>6.8131907032035901</v>
      </c>
      <c r="L2167">
        <v>5.8607737763176999</v>
      </c>
      <c r="M2167">
        <v>0.95241692688588797</v>
      </c>
      <c r="N2167">
        <v>0.162507027780944</v>
      </c>
      <c r="O2167" t="s">
        <v>28</v>
      </c>
    </row>
    <row r="2168" spans="1:15" x14ac:dyDescent="0.3">
      <c r="A2168">
        <v>300652</v>
      </c>
      <c r="B2168" t="s">
        <v>15</v>
      </c>
      <c r="C2168">
        <v>852</v>
      </c>
      <c r="D2168">
        <v>28</v>
      </c>
      <c r="E2168">
        <v>2.7999999523162802</v>
      </c>
      <c r="F2168">
        <v>4.6543485349380198</v>
      </c>
      <c r="G2168">
        <v>5.1857753206050896</v>
      </c>
      <c r="H2168">
        <v>5.3760343758668201</v>
      </c>
      <c r="I2168">
        <v>2.35016116334912</v>
      </c>
      <c r="J2168">
        <v>2.8059061178828899</v>
      </c>
      <c r="K2168">
        <v>13.032175695512301</v>
      </c>
      <c r="L2168">
        <v>12.477120381021701</v>
      </c>
      <c r="M2168">
        <v>0.55505531449064105</v>
      </c>
      <c r="N2168">
        <v>4.4485850704374698E-2</v>
      </c>
      <c r="O2168" t="s">
        <v>28</v>
      </c>
    </row>
    <row r="2169" spans="1:15" x14ac:dyDescent="0.3">
      <c r="A2169">
        <v>300652</v>
      </c>
      <c r="B2169" t="s">
        <v>15</v>
      </c>
      <c r="C2169">
        <v>853</v>
      </c>
      <c r="D2169">
        <v>80</v>
      </c>
      <c r="E2169">
        <v>8</v>
      </c>
      <c r="F2169">
        <v>2.3460201829639198</v>
      </c>
      <c r="G2169">
        <v>3.2568787294627999</v>
      </c>
      <c r="H2169">
        <v>4.0979944890988502</v>
      </c>
      <c r="I2169">
        <v>0.156638022995674</v>
      </c>
      <c r="J2169">
        <v>0.36257491089925298</v>
      </c>
      <c r="K2169">
        <v>18.768161177185601</v>
      </c>
      <c r="L2169">
        <v>8.7070606992414703</v>
      </c>
      <c r="M2169">
        <v>10.0611004779441</v>
      </c>
      <c r="N2169">
        <v>1.15551054775817</v>
      </c>
      <c r="O2169" t="s">
        <v>28</v>
      </c>
    </row>
    <row r="2170" spans="1:15" x14ac:dyDescent="0.3">
      <c r="A2170">
        <v>300652</v>
      </c>
      <c r="B2170" t="s">
        <v>15</v>
      </c>
      <c r="C2170">
        <v>856</v>
      </c>
      <c r="D2170">
        <v>46</v>
      </c>
      <c r="E2170">
        <v>4.6000001430511501</v>
      </c>
      <c r="F2170">
        <v>2.58249922030768</v>
      </c>
      <c r="G2170">
        <v>3.2760379592973501</v>
      </c>
      <c r="H2170">
        <v>4.1004711608241697</v>
      </c>
      <c r="I2170">
        <v>2.5054335655651401</v>
      </c>
      <c r="J2170">
        <v>4.0794480628703598</v>
      </c>
      <c r="K2170">
        <v>11.8794967055083</v>
      </c>
      <c r="L2170">
        <v>7.7238718945360301</v>
      </c>
      <c r="M2170">
        <v>4.1556248109723102</v>
      </c>
      <c r="N2170">
        <v>0.53802352857665203</v>
      </c>
      <c r="O2170" t="s">
        <v>28</v>
      </c>
    </row>
    <row r="2171" spans="1:15" x14ac:dyDescent="0.3">
      <c r="A2171">
        <v>300652</v>
      </c>
      <c r="B2171" t="s">
        <v>15</v>
      </c>
      <c r="C2171">
        <v>857</v>
      </c>
      <c r="D2171">
        <v>44</v>
      </c>
      <c r="E2171">
        <v>4.4000000953674299</v>
      </c>
      <c r="F2171">
        <v>2.4770888168826102</v>
      </c>
      <c r="G2171">
        <v>2.7894239012452702</v>
      </c>
      <c r="H2171">
        <v>2.9242941039367998</v>
      </c>
      <c r="I2171">
        <v>0.56846532422932505</v>
      </c>
      <c r="J2171">
        <v>0.76032565531900198</v>
      </c>
      <c r="K2171">
        <v>10.8991909619078</v>
      </c>
      <c r="L2171">
        <v>10.3158308865601</v>
      </c>
      <c r="M2171">
        <v>0.58336007534766798</v>
      </c>
      <c r="N2171">
        <v>5.6549984365068799E-2</v>
      </c>
      <c r="O2171" t="s">
        <v>28</v>
      </c>
    </row>
    <row r="2172" spans="1:15" x14ac:dyDescent="0.3">
      <c r="A2172">
        <v>300652</v>
      </c>
      <c r="B2172" t="s">
        <v>15</v>
      </c>
      <c r="C2172">
        <v>862</v>
      </c>
      <c r="D2172">
        <v>35</v>
      </c>
      <c r="E2172">
        <v>3.5</v>
      </c>
      <c r="F2172">
        <v>2.0859235909932798</v>
      </c>
      <c r="G2172">
        <v>2.7827042536853699</v>
      </c>
      <c r="H2172">
        <v>3.2547323354016902</v>
      </c>
      <c r="I2172">
        <v>3.40039899495798</v>
      </c>
      <c r="J2172">
        <v>3.7766548609288999</v>
      </c>
      <c r="K2172">
        <v>7.3007325596784201</v>
      </c>
      <c r="L2172">
        <v>5.8765137267026102</v>
      </c>
      <c r="M2172">
        <v>1.4242188329758101</v>
      </c>
      <c r="N2172">
        <v>0.24235778204758099</v>
      </c>
      <c r="O2172" t="s">
        <v>28</v>
      </c>
    </row>
    <row r="2173" spans="1:15" x14ac:dyDescent="0.3">
      <c r="A2173">
        <v>300652</v>
      </c>
      <c r="B2173" t="s">
        <v>15</v>
      </c>
      <c r="C2173">
        <v>863</v>
      </c>
      <c r="D2173">
        <v>64</v>
      </c>
      <c r="E2173">
        <v>6.4000000953674299</v>
      </c>
      <c r="F2173">
        <v>1.81945849448038</v>
      </c>
      <c r="G2173">
        <v>2.32711111216766</v>
      </c>
      <c r="H2173">
        <v>2.5483724158522398</v>
      </c>
      <c r="I2173">
        <v>1.3663028514517099</v>
      </c>
      <c r="J2173">
        <v>1.93444137227502</v>
      </c>
      <c r="K2173">
        <v>11.6445344279898</v>
      </c>
      <c r="L2173">
        <v>11.4881475569739</v>
      </c>
      <c r="M2173">
        <v>0.15638687101593299</v>
      </c>
      <c r="N2173">
        <v>1.3612888434828401E-2</v>
      </c>
      <c r="O2173" t="s">
        <v>28</v>
      </c>
    </row>
    <row r="2174" spans="1:15" x14ac:dyDescent="0.3">
      <c r="A2174">
        <v>300652</v>
      </c>
      <c r="B2174" t="s">
        <v>15</v>
      </c>
      <c r="C2174">
        <v>866</v>
      </c>
      <c r="D2174">
        <v>34</v>
      </c>
      <c r="E2174">
        <v>3.3999998569488499</v>
      </c>
      <c r="F2174">
        <v>2.1887082998360401</v>
      </c>
      <c r="G2174">
        <v>2.9787446793553598</v>
      </c>
      <c r="H2174">
        <v>3.4833060444809498</v>
      </c>
      <c r="I2174">
        <v>2.1145859204992301</v>
      </c>
      <c r="J2174">
        <v>2.5436334822759399</v>
      </c>
      <c r="K2174">
        <v>7.4416080848297996</v>
      </c>
      <c r="L2174">
        <v>7.1034969602165399</v>
      </c>
      <c r="M2174">
        <v>0.33811112461326298</v>
      </c>
      <c r="N2174">
        <v>4.7597841810430898E-2</v>
      </c>
      <c r="O2174" t="s">
        <v>28</v>
      </c>
    </row>
    <row r="2175" spans="1:15" x14ac:dyDescent="0.3">
      <c r="A2175">
        <v>300652</v>
      </c>
      <c r="B2175" t="s">
        <v>15</v>
      </c>
      <c r="C2175">
        <v>867</v>
      </c>
      <c r="D2175">
        <v>61</v>
      </c>
      <c r="E2175">
        <v>6.1000001430511501</v>
      </c>
      <c r="F2175">
        <v>1.5500744980707699</v>
      </c>
      <c r="G2175">
        <v>1.7956210613070001</v>
      </c>
      <c r="H2175">
        <v>1.9147719116099999</v>
      </c>
      <c r="I2175">
        <v>0.65862500983732797</v>
      </c>
      <c r="J2175">
        <v>0.94360965806595398</v>
      </c>
      <c r="K2175">
        <v>9.4554545907146608</v>
      </c>
      <c r="L2175">
        <v>9.1025414059426204</v>
      </c>
      <c r="M2175">
        <v>0.35291318477204398</v>
      </c>
      <c r="N2175">
        <v>3.8770840915004601E-2</v>
      </c>
      <c r="O2175" t="s">
        <v>28</v>
      </c>
    </row>
    <row r="2176" spans="1:15" x14ac:dyDescent="0.3">
      <c r="A2176">
        <v>300652</v>
      </c>
      <c r="B2176" t="s">
        <v>15</v>
      </c>
      <c r="C2176">
        <v>872</v>
      </c>
      <c r="D2176">
        <v>83</v>
      </c>
      <c r="E2176">
        <v>8.2999999523162806</v>
      </c>
      <c r="F2176">
        <v>2.9748946427624299</v>
      </c>
      <c r="G2176">
        <v>3.0854012796846999</v>
      </c>
      <c r="H2176">
        <v>3.2366819347417102</v>
      </c>
      <c r="I2176">
        <v>0.54597593601065098</v>
      </c>
      <c r="J2176">
        <v>1.0360098285861901</v>
      </c>
      <c r="K2176">
        <v>24.691625435237601</v>
      </c>
      <c r="L2176">
        <v>24.3920815814676</v>
      </c>
      <c r="M2176">
        <v>0.29954385377002501</v>
      </c>
      <c r="N2176">
        <v>1.22803727418496E-2</v>
      </c>
      <c r="O2176" t="s">
        <v>28</v>
      </c>
    </row>
    <row r="2177" spans="1:15" x14ac:dyDescent="0.3">
      <c r="A2177">
        <v>300652</v>
      </c>
      <c r="B2177" t="s">
        <v>15</v>
      </c>
      <c r="C2177">
        <v>962</v>
      </c>
      <c r="D2177">
        <v>126</v>
      </c>
      <c r="E2177">
        <v>12.5999999046326</v>
      </c>
      <c r="F2177">
        <v>1.6951637423666299</v>
      </c>
      <c r="G2177">
        <v>2.0186437530972201</v>
      </c>
      <c r="H2177">
        <v>2.63355456757512</v>
      </c>
      <c r="I2177">
        <v>0.69905588459155599</v>
      </c>
      <c r="J2177">
        <v>1.0236407657498301</v>
      </c>
      <c r="K2177">
        <v>21.359063064782401</v>
      </c>
      <c r="L2177">
        <v>20.898592213326001</v>
      </c>
      <c r="M2177">
        <v>0.460470851456389</v>
      </c>
      <c r="N2177">
        <v>2.20335822985612E-2</v>
      </c>
      <c r="O2177" t="s">
        <v>28</v>
      </c>
    </row>
    <row r="2178" spans="1:15" x14ac:dyDescent="0.3">
      <c r="A2178">
        <v>300652</v>
      </c>
      <c r="B2178" t="s">
        <v>15</v>
      </c>
      <c r="C2178">
        <v>964</v>
      </c>
      <c r="D2178">
        <v>25</v>
      </c>
      <c r="E2178">
        <v>2.5</v>
      </c>
      <c r="F2178">
        <v>2.55976971808128</v>
      </c>
      <c r="G2178">
        <v>3.0623136518661198</v>
      </c>
      <c r="H2178">
        <v>3.2202046609620298</v>
      </c>
      <c r="I2178">
        <v>2.9460857407522298</v>
      </c>
      <c r="J2178">
        <v>3.4084561895491001</v>
      </c>
      <c r="K2178">
        <v>6.3994242386891997</v>
      </c>
      <c r="L2178">
        <v>6.2599424043193004</v>
      </c>
      <c r="M2178">
        <v>0.139481834369899</v>
      </c>
      <c r="N2178">
        <v>2.2281648194344101E-2</v>
      </c>
      <c r="O2178" t="s">
        <v>28</v>
      </c>
    </row>
    <row r="2179" spans="1:15" x14ac:dyDescent="0.3">
      <c r="A2179">
        <v>300652</v>
      </c>
      <c r="B2179" t="s">
        <v>15</v>
      </c>
      <c r="C2179">
        <v>965</v>
      </c>
      <c r="D2179">
        <v>47</v>
      </c>
      <c r="E2179">
        <v>4.6999998092651403</v>
      </c>
      <c r="F2179">
        <v>1.4924679141210699</v>
      </c>
      <c r="G2179">
        <v>1.78631396172239</v>
      </c>
      <c r="H2179">
        <v>2.0523030228515999</v>
      </c>
      <c r="I2179">
        <v>0.84825468260570902</v>
      </c>
      <c r="J2179">
        <v>0.98128353835225501</v>
      </c>
      <c r="K2179">
        <v>7.0145989467602199</v>
      </c>
      <c r="L2179">
        <v>6.7751303176189603</v>
      </c>
      <c r="M2179">
        <v>0.23946862914126699</v>
      </c>
      <c r="N2179">
        <v>3.5345243252151201E-2</v>
      </c>
      <c r="O2179" t="s">
        <v>28</v>
      </c>
    </row>
    <row r="2180" spans="1:15" x14ac:dyDescent="0.3">
      <c r="A2180">
        <v>300652</v>
      </c>
      <c r="B2180" t="s">
        <v>15</v>
      </c>
      <c r="C2180">
        <v>971</v>
      </c>
      <c r="D2180">
        <v>70</v>
      </c>
      <c r="E2180">
        <v>7</v>
      </c>
      <c r="F2180">
        <v>2.0113411922405402</v>
      </c>
      <c r="G2180">
        <v>2.2801453796242002</v>
      </c>
      <c r="H2180">
        <v>3.0079810988759701</v>
      </c>
      <c r="I2180">
        <v>2.4889948477996602</v>
      </c>
      <c r="J2180">
        <v>3.2035771136081199</v>
      </c>
      <c r="K2180">
        <v>14.0793884086393</v>
      </c>
      <c r="L2180">
        <v>4.2636975209991599</v>
      </c>
      <c r="M2180">
        <v>9.8156908876401303</v>
      </c>
      <c r="N2180">
        <v>2.3021546062535698</v>
      </c>
      <c r="O2180" t="s">
        <v>28</v>
      </c>
    </row>
    <row r="2181" spans="1:15" x14ac:dyDescent="0.3">
      <c r="A2181">
        <v>300652</v>
      </c>
      <c r="B2181" t="s">
        <v>15</v>
      </c>
      <c r="C2181">
        <v>1020</v>
      </c>
      <c r="D2181">
        <v>76</v>
      </c>
      <c r="E2181">
        <v>7.5999999046325701</v>
      </c>
      <c r="F2181">
        <v>1.4307811819815399</v>
      </c>
      <c r="G2181">
        <v>1.6234573877916201</v>
      </c>
      <c r="H2181">
        <v>1.77045929039869</v>
      </c>
      <c r="I2181">
        <v>0.64307216558045199</v>
      </c>
      <c r="J2181">
        <v>1.14456165891925</v>
      </c>
      <c r="K2181">
        <v>10.8739369219113</v>
      </c>
      <c r="L2181">
        <v>10.7362065436192</v>
      </c>
      <c r="M2181">
        <v>0.13773037829214699</v>
      </c>
      <c r="N2181">
        <v>1.28285887322095E-2</v>
      </c>
      <c r="O2181" t="s">
        <v>28</v>
      </c>
    </row>
    <row r="2182" spans="1:15" x14ac:dyDescent="0.3">
      <c r="A2182">
        <v>300652</v>
      </c>
      <c r="B2182" t="s">
        <v>15</v>
      </c>
      <c r="C2182">
        <v>1023</v>
      </c>
      <c r="D2182">
        <v>46</v>
      </c>
      <c r="E2182">
        <v>4.6000001430511501</v>
      </c>
      <c r="F2182">
        <v>2.2473942182486399</v>
      </c>
      <c r="G2182">
        <v>3.0360505300979699</v>
      </c>
      <c r="H2182">
        <v>3.9526924538806298</v>
      </c>
      <c r="I2182">
        <v>2.4013720845061801</v>
      </c>
      <c r="J2182">
        <v>3.4732520827197102</v>
      </c>
      <c r="K2182">
        <v>10.3380136628997</v>
      </c>
      <c r="L2182">
        <v>9.8939373695537203</v>
      </c>
      <c r="M2182">
        <v>0.44407629334596199</v>
      </c>
      <c r="N2182">
        <v>4.4883677423762799E-2</v>
      </c>
      <c r="O2182" t="s">
        <v>28</v>
      </c>
    </row>
    <row r="2183" spans="1:15" x14ac:dyDescent="0.3">
      <c r="A2183">
        <v>300652</v>
      </c>
      <c r="B2183" t="s">
        <v>15</v>
      </c>
      <c r="C2183">
        <v>1089</v>
      </c>
      <c r="D2183">
        <v>35</v>
      </c>
      <c r="E2183">
        <v>3.5</v>
      </c>
      <c r="F2183">
        <v>2.0696912038047501</v>
      </c>
      <c r="G2183">
        <v>2.6543682624543701</v>
      </c>
      <c r="H2183">
        <v>3.0374364476330902</v>
      </c>
      <c r="I2183">
        <v>-0.212385231939791</v>
      </c>
      <c r="J2183">
        <v>0.22864464921796601</v>
      </c>
      <c r="K2183">
        <v>7.2439191091967698</v>
      </c>
      <c r="L2183">
        <v>6.9313483974129904</v>
      </c>
      <c r="M2183">
        <v>0.31257071178378198</v>
      </c>
      <c r="N2183">
        <v>4.50952244588433E-2</v>
      </c>
      <c r="O2183" t="s">
        <v>28</v>
      </c>
    </row>
    <row r="2184" spans="1:15" x14ac:dyDescent="0.3">
      <c r="A2184">
        <v>300652</v>
      </c>
      <c r="B2184" t="s">
        <v>15</v>
      </c>
      <c r="C2184">
        <v>1175</v>
      </c>
      <c r="D2184">
        <v>155</v>
      </c>
      <c r="E2184">
        <v>15.5</v>
      </c>
      <c r="F2184">
        <v>2.26002435012014</v>
      </c>
      <c r="G2184">
        <v>2.9224983563537901</v>
      </c>
      <c r="H2184">
        <v>3.2071427088167601</v>
      </c>
      <c r="I2184">
        <v>0.359129805426741</v>
      </c>
      <c r="J2184">
        <v>0.82276524718807498</v>
      </c>
      <c r="K2184">
        <v>35.030377507623399</v>
      </c>
      <c r="L2184">
        <v>34.165135735436898</v>
      </c>
      <c r="M2184">
        <v>0.86524177218647902</v>
      </c>
      <c r="N2184">
        <v>2.53252841986818E-2</v>
      </c>
      <c r="O2184" t="s">
        <v>28</v>
      </c>
    </row>
    <row r="2185" spans="1:15" x14ac:dyDescent="0.3">
      <c r="A2185">
        <v>300652</v>
      </c>
      <c r="B2185" t="s">
        <v>15</v>
      </c>
      <c r="C2185">
        <v>1179</v>
      </c>
      <c r="D2185">
        <v>82</v>
      </c>
      <c r="E2185">
        <v>8.2000000476837194</v>
      </c>
      <c r="F2185">
        <v>2.5091888735987502</v>
      </c>
      <c r="G2185">
        <v>2.9041369309591301</v>
      </c>
      <c r="H2185">
        <v>3.1158319933116498</v>
      </c>
      <c r="I2185">
        <v>1.02228078459267</v>
      </c>
      <c r="J2185">
        <v>1.5924057095867701</v>
      </c>
      <c r="K2185">
        <v>20.575348833505998</v>
      </c>
      <c r="L2185">
        <v>19.8518499314449</v>
      </c>
      <c r="M2185">
        <v>0.72349890206109202</v>
      </c>
      <c r="N2185">
        <v>3.6444910905511399E-2</v>
      </c>
      <c r="O2185" t="s">
        <v>28</v>
      </c>
    </row>
    <row r="2186" spans="1:15" x14ac:dyDescent="0.3">
      <c r="A2186">
        <v>300652</v>
      </c>
      <c r="B2186" t="s">
        <v>15</v>
      </c>
      <c r="C2186">
        <v>1207</v>
      </c>
      <c r="D2186">
        <v>53</v>
      </c>
      <c r="E2186">
        <v>5.2999999523162797</v>
      </c>
      <c r="F2186">
        <v>2.3452736205572502</v>
      </c>
      <c r="G2186">
        <v>2.89376526822207</v>
      </c>
      <c r="H2186">
        <v>3.0208622086972201</v>
      </c>
      <c r="I2186">
        <v>0.31803816447055</v>
      </c>
      <c r="J2186">
        <v>0.61496361029895497</v>
      </c>
      <c r="K2186">
        <v>12.429950053801299</v>
      </c>
      <c r="L2186">
        <v>12.025167901253299</v>
      </c>
      <c r="M2186">
        <v>0.40478215254797001</v>
      </c>
      <c r="N2186">
        <v>3.36612474663062E-2</v>
      </c>
      <c r="O2186" t="s">
        <v>28</v>
      </c>
    </row>
    <row r="2187" spans="1:15" x14ac:dyDescent="0.3">
      <c r="A2187">
        <v>300652</v>
      </c>
      <c r="B2187" t="s">
        <v>17</v>
      </c>
      <c r="C2187">
        <v>1208</v>
      </c>
      <c r="D2187">
        <v>60</v>
      </c>
      <c r="E2187">
        <v>6</v>
      </c>
      <c r="F2187">
        <v>1.20239949318078</v>
      </c>
      <c r="G2187">
        <v>1.25534985646952</v>
      </c>
      <c r="H2187">
        <v>1.3434468046617201</v>
      </c>
      <c r="I2187">
        <v>0.33444225441798098</v>
      </c>
      <c r="J2187">
        <v>0.54141374477716797</v>
      </c>
      <c r="K2187">
        <v>7.2143969541217299</v>
      </c>
      <c r="L2187">
        <v>7.0599210176204998</v>
      </c>
      <c r="M2187">
        <v>0.15447593650123401</v>
      </c>
      <c r="N2187">
        <v>2.18806890495922E-2</v>
      </c>
      <c r="O2187" t="s">
        <v>28</v>
      </c>
    </row>
    <row r="2188" spans="1:15" x14ac:dyDescent="0.3">
      <c r="A2188">
        <v>300652</v>
      </c>
      <c r="B2188" t="s">
        <v>17</v>
      </c>
      <c r="C2188">
        <v>1210</v>
      </c>
      <c r="D2188">
        <v>174</v>
      </c>
      <c r="E2188">
        <v>17.4000000953674</v>
      </c>
      <c r="F2188">
        <v>1.3037117800560001</v>
      </c>
      <c r="G2188">
        <v>1.40319665668256</v>
      </c>
      <c r="H2188">
        <v>1.59453981404749</v>
      </c>
      <c r="I2188">
        <v>0.44297072317583802</v>
      </c>
      <c r="J2188">
        <v>0.60397465363874703</v>
      </c>
      <c r="K2188">
        <v>22.684585046516801</v>
      </c>
      <c r="L2188">
        <v>22.204533538763499</v>
      </c>
      <c r="M2188">
        <v>0.48005150775324501</v>
      </c>
      <c r="N2188">
        <v>2.1619526792364101E-2</v>
      </c>
      <c r="O2188" t="s">
        <v>28</v>
      </c>
    </row>
    <row r="2189" spans="1:15" x14ac:dyDescent="0.3">
      <c r="A2189">
        <v>300652</v>
      </c>
      <c r="B2189" t="s">
        <v>17</v>
      </c>
      <c r="C2189">
        <v>1212</v>
      </c>
      <c r="D2189">
        <v>142</v>
      </c>
      <c r="E2189">
        <v>14.2000000476837</v>
      </c>
      <c r="F2189">
        <v>1.2402472853767801</v>
      </c>
      <c r="G2189">
        <v>1.29706584447369</v>
      </c>
      <c r="H2189">
        <v>1.35084413837643</v>
      </c>
      <c r="I2189">
        <v>0.28920127959441499</v>
      </c>
      <c r="J2189">
        <v>0.42187241393078601</v>
      </c>
      <c r="K2189">
        <v>17.611511504248501</v>
      </c>
      <c r="L2189">
        <v>17.077282475788198</v>
      </c>
      <c r="M2189">
        <v>0.53422902846025599</v>
      </c>
      <c r="N2189">
        <v>3.1283023468029802E-2</v>
      </c>
      <c r="O2189" t="s">
        <v>28</v>
      </c>
    </row>
    <row r="2190" spans="1:15" x14ac:dyDescent="0.3">
      <c r="A2190">
        <v>300652</v>
      </c>
      <c r="B2190" t="s">
        <v>17</v>
      </c>
      <c r="C2190">
        <v>1213</v>
      </c>
      <c r="D2190">
        <v>141</v>
      </c>
      <c r="E2190">
        <v>14.0999999046326</v>
      </c>
      <c r="F2190">
        <v>1.34907529182634</v>
      </c>
      <c r="G2190">
        <v>1.39695680789065</v>
      </c>
      <c r="H2190">
        <v>1.47830532239496</v>
      </c>
      <c r="I2190">
        <v>0.431436857215723</v>
      </c>
      <c r="J2190">
        <v>0.65787878888772999</v>
      </c>
      <c r="K2190">
        <v>19.021961512137501</v>
      </c>
      <c r="L2190">
        <v>18.8343394244853</v>
      </c>
      <c r="M2190">
        <v>0.187622087652208</v>
      </c>
      <c r="N2190">
        <v>9.9617025807814102E-3</v>
      </c>
      <c r="O2190" t="s">
        <v>28</v>
      </c>
    </row>
    <row r="2191" spans="1:15" x14ac:dyDescent="0.3">
      <c r="A2191">
        <v>300652</v>
      </c>
      <c r="B2191" t="s">
        <v>17</v>
      </c>
      <c r="C2191">
        <v>1215</v>
      </c>
      <c r="D2191">
        <v>115</v>
      </c>
      <c r="E2191">
        <v>11.5</v>
      </c>
      <c r="F2191">
        <v>1.2909658937961199</v>
      </c>
      <c r="G2191">
        <v>1.32922141968534</v>
      </c>
      <c r="H2191">
        <v>1.38276315792775</v>
      </c>
      <c r="I2191">
        <v>0.36169891312312702</v>
      </c>
      <c r="J2191">
        <v>0.55654801414246902</v>
      </c>
      <c r="K2191">
        <v>14.846107754361601</v>
      </c>
      <c r="L2191">
        <v>14.6649998323921</v>
      </c>
      <c r="M2191">
        <v>0.181107921969476</v>
      </c>
      <c r="N2191">
        <v>1.23496709198348E-2</v>
      </c>
      <c r="O2191" t="s">
        <v>28</v>
      </c>
    </row>
    <row r="2192" spans="1:15" x14ac:dyDescent="0.3">
      <c r="A2192">
        <v>300652</v>
      </c>
      <c r="B2192" t="s">
        <v>17</v>
      </c>
      <c r="C2192">
        <v>1220</v>
      </c>
      <c r="D2192">
        <v>125</v>
      </c>
      <c r="E2192">
        <v>12.5</v>
      </c>
      <c r="F2192">
        <v>1.16391135554</v>
      </c>
      <c r="G2192">
        <v>1.2114020341832099</v>
      </c>
      <c r="H2192">
        <v>1.32005737907952</v>
      </c>
      <c r="I2192">
        <v>0.51673789214077204</v>
      </c>
      <c r="J2192">
        <v>0.89957509811126901</v>
      </c>
      <c r="K2192">
        <v>14.5488919413609</v>
      </c>
      <c r="L2192">
        <v>13.6795663841799</v>
      </c>
      <c r="M2192">
        <v>0.86932555718098603</v>
      </c>
      <c r="N2192">
        <v>6.3549204175531296E-2</v>
      </c>
      <c r="O2192" t="s">
        <v>28</v>
      </c>
    </row>
    <row r="2193" spans="1:15" x14ac:dyDescent="0.3">
      <c r="A2193">
        <v>300652</v>
      </c>
      <c r="B2193" t="s">
        <v>17</v>
      </c>
      <c r="C2193">
        <v>1221</v>
      </c>
      <c r="D2193">
        <v>41</v>
      </c>
      <c r="E2193">
        <v>4.1000001430511501</v>
      </c>
      <c r="F2193">
        <v>2.2806183055551301</v>
      </c>
      <c r="G2193">
        <v>2.9258014904283298</v>
      </c>
      <c r="H2193">
        <v>3.0129918455415798</v>
      </c>
      <c r="I2193">
        <v>1.29885802560469</v>
      </c>
      <c r="J2193">
        <v>1.6279342663285099</v>
      </c>
      <c r="K2193">
        <v>9.3505352877886203</v>
      </c>
      <c r="L2193">
        <v>9.1498403679864904</v>
      </c>
      <c r="M2193">
        <v>0.200694919802126</v>
      </c>
      <c r="N2193">
        <v>2.19342536842849E-2</v>
      </c>
      <c r="O2193" t="s">
        <v>28</v>
      </c>
    </row>
    <row r="2194" spans="1:15" x14ac:dyDescent="0.3">
      <c r="A2194">
        <v>300652</v>
      </c>
      <c r="B2194" t="s">
        <v>17</v>
      </c>
      <c r="C2194">
        <v>1361</v>
      </c>
      <c r="D2194">
        <v>31</v>
      </c>
      <c r="E2194">
        <v>3.0999999046325701</v>
      </c>
      <c r="F2194">
        <v>3.2210321193325702</v>
      </c>
      <c r="G2194">
        <v>3.3194048961423901</v>
      </c>
      <c r="H2194">
        <v>3.39773246466173</v>
      </c>
      <c r="I2194">
        <v>0.259331303655707</v>
      </c>
      <c r="J2194">
        <v>0.42432464083643201</v>
      </c>
      <c r="K2194">
        <v>9.9851992336991504</v>
      </c>
      <c r="L2194">
        <v>9.6452476426872007</v>
      </c>
      <c r="M2194">
        <v>0.33995159101195499</v>
      </c>
      <c r="N2194">
        <v>3.5245501578147501E-2</v>
      </c>
      <c r="O2194" t="s">
        <v>28</v>
      </c>
    </row>
    <row r="2195" spans="1:15" x14ac:dyDescent="0.3">
      <c r="A2195">
        <v>300652</v>
      </c>
      <c r="B2195" t="s">
        <v>17</v>
      </c>
      <c r="C2195">
        <v>1362</v>
      </c>
      <c r="D2195">
        <v>151</v>
      </c>
      <c r="E2195">
        <v>15.100000143051099</v>
      </c>
      <c r="F2195">
        <v>2.5566224141927298</v>
      </c>
      <c r="G2195">
        <v>2.7909926539056502</v>
      </c>
      <c r="H2195">
        <v>3.0505644575869999</v>
      </c>
      <c r="I2195">
        <v>0.66160400850749201</v>
      </c>
      <c r="J2195">
        <v>1.0140601732588801</v>
      </c>
      <c r="K2195">
        <v>38.604998859799899</v>
      </c>
      <c r="L2195">
        <v>36.433885918665098</v>
      </c>
      <c r="M2195">
        <v>2.17111294113479</v>
      </c>
      <c r="N2195">
        <v>5.9590485241721801E-2</v>
      </c>
      <c r="O2195" t="s">
        <v>28</v>
      </c>
    </row>
    <row r="2196" spans="1:15" x14ac:dyDescent="0.3">
      <c r="A2196">
        <v>300652</v>
      </c>
      <c r="B2196" t="s">
        <v>17</v>
      </c>
      <c r="C2196">
        <v>1366</v>
      </c>
      <c r="D2196">
        <v>280</v>
      </c>
      <c r="E2196">
        <v>28</v>
      </c>
      <c r="F2196">
        <v>3.6391897479425901</v>
      </c>
      <c r="G2196">
        <v>4.2317969848746699</v>
      </c>
      <c r="H2196">
        <v>4.5774723645330502</v>
      </c>
      <c r="I2196">
        <v>1.0418230372041699</v>
      </c>
      <c r="J2196">
        <v>2.1024193756835299</v>
      </c>
      <c r="K2196">
        <v>101.897312937884</v>
      </c>
      <c r="L2196">
        <v>101.18725982789</v>
      </c>
      <c r="M2196">
        <v>0.71005310999420601</v>
      </c>
      <c r="N2196">
        <v>7.0172184838480497E-3</v>
      </c>
      <c r="O2196" t="s">
        <v>28</v>
      </c>
    </row>
    <row r="2197" spans="1:15" x14ac:dyDescent="0.3">
      <c r="A2197">
        <v>300652</v>
      </c>
      <c r="B2197" t="s">
        <v>17</v>
      </c>
      <c r="C2197">
        <v>1380</v>
      </c>
      <c r="D2197">
        <v>143</v>
      </c>
      <c r="E2197">
        <v>14.2999999523163</v>
      </c>
      <c r="F2197">
        <v>2.26649230331796</v>
      </c>
      <c r="G2197">
        <v>2.7808091152417398</v>
      </c>
      <c r="H2197">
        <v>2.8980160609565502</v>
      </c>
      <c r="I2197">
        <v>0.76753501620805697</v>
      </c>
      <c r="J2197">
        <v>2.1162357415567601</v>
      </c>
      <c r="K2197">
        <v>32.410839924818603</v>
      </c>
      <c r="L2197">
        <v>32.283388919524398</v>
      </c>
      <c r="M2197">
        <v>0.12745100529423301</v>
      </c>
      <c r="N2197">
        <v>3.9478818537899297E-3</v>
      </c>
      <c r="O2197" t="s">
        <v>28</v>
      </c>
    </row>
    <row r="2198" spans="1:15" x14ac:dyDescent="0.3">
      <c r="A2198">
        <v>300652</v>
      </c>
      <c r="B2198" t="s">
        <v>17</v>
      </c>
      <c r="C2198">
        <v>1382</v>
      </c>
      <c r="D2198">
        <v>41</v>
      </c>
      <c r="E2198">
        <v>4.0999999046325701</v>
      </c>
      <c r="F2198">
        <v>2.9714385734520499</v>
      </c>
      <c r="G2198">
        <v>3.1990448703430698</v>
      </c>
      <c r="H2198">
        <v>3.2762302182911101</v>
      </c>
      <c r="I2198">
        <v>0.79594703235208997</v>
      </c>
      <c r="J2198">
        <v>0.934402380046785</v>
      </c>
      <c r="K2198">
        <v>12.182897883457001</v>
      </c>
      <c r="L2198">
        <v>11.9412235259681</v>
      </c>
      <c r="M2198">
        <v>0.24167435748883601</v>
      </c>
      <c r="N2198">
        <v>2.0238659544667002E-2</v>
      </c>
      <c r="O2198" t="s">
        <v>28</v>
      </c>
    </row>
    <row r="2199" spans="1:15" x14ac:dyDescent="0.3">
      <c r="A2199">
        <v>300652</v>
      </c>
      <c r="B2199" t="s">
        <v>17</v>
      </c>
      <c r="C2199">
        <v>1385</v>
      </c>
      <c r="D2199">
        <v>32</v>
      </c>
      <c r="E2199">
        <v>3.2000000476837198</v>
      </c>
      <c r="F2199">
        <v>2.8400230988364901</v>
      </c>
      <c r="G2199">
        <v>3.0121637236101502</v>
      </c>
      <c r="H2199">
        <v>3.0561398600174501</v>
      </c>
      <c r="I2199">
        <v>0.28634957067690198</v>
      </c>
      <c r="J2199">
        <v>0.44330186937552801</v>
      </c>
      <c r="K2199">
        <v>9.0880740626832992</v>
      </c>
      <c r="L2199">
        <v>8.7818424465751797</v>
      </c>
      <c r="M2199">
        <v>0.30623161610812499</v>
      </c>
      <c r="N2199">
        <v>3.4870998651034997E-2</v>
      </c>
      <c r="O2199" t="s">
        <v>28</v>
      </c>
    </row>
    <row r="2200" spans="1:15" x14ac:dyDescent="0.3">
      <c r="A2200">
        <v>300652</v>
      </c>
      <c r="B2200" t="s">
        <v>17</v>
      </c>
      <c r="C2200">
        <v>1389</v>
      </c>
      <c r="D2200">
        <v>130</v>
      </c>
      <c r="E2200">
        <v>13</v>
      </c>
      <c r="F2200">
        <v>2.4025011500482298</v>
      </c>
      <c r="G2200">
        <v>2.75196857918968</v>
      </c>
      <c r="H2200">
        <v>2.9232638136921301</v>
      </c>
      <c r="I2200">
        <v>1.2900756676584599</v>
      </c>
      <c r="J2200">
        <v>3.0858344051085398</v>
      </c>
      <c r="K2200">
        <v>31.232514875589398</v>
      </c>
      <c r="L2200">
        <v>31.061514010965801</v>
      </c>
      <c r="M2200">
        <v>0.17100086462363601</v>
      </c>
      <c r="N2200">
        <v>5.50523276371097E-3</v>
      </c>
      <c r="O2200" t="s">
        <v>28</v>
      </c>
    </row>
    <row r="2201" spans="1:15" x14ac:dyDescent="0.3">
      <c r="A2201">
        <v>300652</v>
      </c>
      <c r="B2201" t="s">
        <v>17</v>
      </c>
      <c r="C2201">
        <v>1390</v>
      </c>
      <c r="D2201">
        <v>80</v>
      </c>
      <c r="E2201">
        <v>8</v>
      </c>
      <c r="F2201">
        <v>2.9657510614315501</v>
      </c>
      <c r="G2201">
        <v>3.21535037631031</v>
      </c>
      <c r="H2201">
        <v>3.4080797586917502</v>
      </c>
      <c r="I2201">
        <v>1.5204030159125399</v>
      </c>
      <c r="J2201">
        <v>2.0067970756623899</v>
      </c>
      <c r="K2201">
        <v>23.726008655795798</v>
      </c>
      <c r="L2201">
        <v>23.602054780726</v>
      </c>
      <c r="M2201">
        <v>0.123953875069784</v>
      </c>
      <c r="N2201">
        <v>5.2518255813475802E-3</v>
      </c>
      <c r="O2201" t="s">
        <v>28</v>
      </c>
    </row>
    <row r="2202" spans="1:15" x14ac:dyDescent="0.3">
      <c r="A2202">
        <v>300652</v>
      </c>
      <c r="B2202" t="s">
        <v>17</v>
      </c>
      <c r="C2202">
        <v>1391</v>
      </c>
      <c r="D2202">
        <v>31</v>
      </c>
      <c r="E2202">
        <v>3.0999999046325701</v>
      </c>
      <c r="F2202">
        <v>2.47237083516145</v>
      </c>
      <c r="G2202">
        <v>2.99239182671002</v>
      </c>
      <c r="H2202">
        <v>3.1655699480222701</v>
      </c>
      <c r="I2202">
        <v>0.17613064792729899</v>
      </c>
      <c r="J2202">
        <v>0.30726773862490298</v>
      </c>
      <c r="K2202">
        <v>7.6643495039729999</v>
      </c>
      <c r="L2202">
        <v>7.3489596806586999</v>
      </c>
      <c r="M2202">
        <v>0.31538982331429499</v>
      </c>
      <c r="N2202">
        <v>4.2916254411403398E-2</v>
      </c>
      <c r="O2202" t="s">
        <v>28</v>
      </c>
    </row>
    <row r="2203" spans="1:15" x14ac:dyDescent="0.3">
      <c r="A2203">
        <v>300652</v>
      </c>
      <c r="B2203" t="s">
        <v>17</v>
      </c>
      <c r="C2203">
        <v>1392</v>
      </c>
      <c r="D2203">
        <v>109</v>
      </c>
      <c r="E2203">
        <v>10.9000000953674</v>
      </c>
      <c r="F2203">
        <v>2.8866717297321198</v>
      </c>
      <c r="G2203">
        <v>3.6688886029919501</v>
      </c>
      <c r="H2203">
        <v>3.8961237637586099</v>
      </c>
      <c r="I2203">
        <v>1.21183432490732</v>
      </c>
      <c r="J2203">
        <v>1.5535855115166</v>
      </c>
      <c r="K2203">
        <v>31.4647218956488</v>
      </c>
      <c r="L2203">
        <v>31.3054880347742</v>
      </c>
      <c r="M2203">
        <v>0.15923386087459701</v>
      </c>
      <c r="N2203">
        <v>5.0864519568492098E-3</v>
      </c>
      <c r="O2203" t="s">
        <v>28</v>
      </c>
    </row>
    <row r="2204" spans="1:15" x14ac:dyDescent="0.3">
      <c r="A2204">
        <v>300652</v>
      </c>
      <c r="B2204" t="s">
        <v>17</v>
      </c>
      <c r="C2204">
        <v>1397</v>
      </c>
      <c r="D2204">
        <v>190</v>
      </c>
      <c r="E2204">
        <v>19</v>
      </c>
      <c r="F2204">
        <v>3.7601654548828201</v>
      </c>
      <c r="G2204">
        <v>4.0913174259124903</v>
      </c>
      <c r="H2204">
        <v>4.2120612519257401</v>
      </c>
      <c r="I2204">
        <v>1.00480847973342</v>
      </c>
      <c r="J2204">
        <v>1.42843695053005</v>
      </c>
      <c r="K2204">
        <v>71.443143585094802</v>
      </c>
      <c r="L2204">
        <v>71.184905218020702</v>
      </c>
      <c r="M2204">
        <v>0.25823836707412801</v>
      </c>
      <c r="N2204">
        <v>3.6277124522848098E-3</v>
      </c>
      <c r="O2204" t="s">
        <v>28</v>
      </c>
    </row>
    <row r="2205" spans="1:15" x14ac:dyDescent="0.3">
      <c r="A2205">
        <v>300652</v>
      </c>
      <c r="B2205" t="s">
        <v>17</v>
      </c>
      <c r="C2205">
        <v>1398</v>
      </c>
      <c r="D2205">
        <v>17</v>
      </c>
      <c r="E2205">
        <v>1.69999980926514</v>
      </c>
      <c r="F2205">
        <v>3.7764703356349298</v>
      </c>
      <c r="G2205">
        <v>3.8223160034642101</v>
      </c>
      <c r="H2205">
        <v>3.8664691709350301</v>
      </c>
      <c r="I2205">
        <v>0.40304289292308398</v>
      </c>
      <c r="J2205">
        <v>0.48171169404051201</v>
      </c>
      <c r="K2205">
        <v>6.4199988481968999</v>
      </c>
      <c r="L2205">
        <v>6.0376676260578499</v>
      </c>
      <c r="M2205">
        <v>0.38233122213905302</v>
      </c>
      <c r="N2205">
        <v>6.3324324195813103E-2</v>
      </c>
      <c r="O2205" t="s">
        <v>28</v>
      </c>
    </row>
    <row r="2206" spans="1:15" x14ac:dyDescent="0.3">
      <c r="A2206">
        <v>300652</v>
      </c>
      <c r="B2206" t="s">
        <v>17</v>
      </c>
      <c r="C2206">
        <v>1402</v>
      </c>
      <c r="D2206">
        <v>28</v>
      </c>
      <c r="E2206">
        <v>2.7999999523162802</v>
      </c>
      <c r="F2206">
        <v>2.3829555352079201</v>
      </c>
      <c r="G2206">
        <v>3.1698887294514901</v>
      </c>
      <c r="H2206">
        <v>3.51395459538496</v>
      </c>
      <c r="I2206">
        <v>-0.20125458781761099</v>
      </c>
      <c r="J2206">
        <v>-0.16389300223780801</v>
      </c>
      <c r="K2206">
        <v>6.6722752274798696</v>
      </c>
      <c r="L2206">
        <v>6.3193454439844299</v>
      </c>
      <c r="M2206">
        <v>0.35292978349544502</v>
      </c>
      <c r="N2206">
        <v>5.5849104408655099E-2</v>
      </c>
      <c r="O2206" t="s">
        <v>28</v>
      </c>
    </row>
    <row r="2207" spans="1:15" x14ac:dyDescent="0.3">
      <c r="A2207">
        <v>300652</v>
      </c>
      <c r="B2207" t="s">
        <v>17</v>
      </c>
      <c r="C2207">
        <v>1407</v>
      </c>
      <c r="D2207">
        <v>23</v>
      </c>
      <c r="E2207">
        <v>2.2999999523162802</v>
      </c>
      <c r="F2207">
        <v>3.0518542604607499</v>
      </c>
      <c r="G2207">
        <v>3.69925169436801</v>
      </c>
      <c r="H2207">
        <v>3.8915971827565898</v>
      </c>
      <c r="I2207">
        <v>3.67646397167676</v>
      </c>
      <c r="J2207">
        <v>4.4465260880075697</v>
      </c>
      <c r="K2207">
        <v>7.01926469244692</v>
      </c>
      <c r="L2207">
        <v>6.8202192543391202</v>
      </c>
      <c r="M2207">
        <v>0.19904543810779499</v>
      </c>
      <c r="N2207">
        <v>2.9184609861502599E-2</v>
      </c>
      <c r="O2207" t="s">
        <v>28</v>
      </c>
    </row>
    <row r="2208" spans="1:15" x14ac:dyDescent="0.3">
      <c r="A2208">
        <v>300652</v>
      </c>
      <c r="B2208" t="s">
        <v>17</v>
      </c>
      <c r="C2208">
        <v>1409</v>
      </c>
      <c r="D2208">
        <v>44</v>
      </c>
      <c r="E2208">
        <v>4.4000000953674299</v>
      </c>
      <c r="F2208">
        <v>2.8542198186666701</v>
      </c>
      <c r="G2208">
        <v>4.1454809277733897</v>
      </c>
      <c r="H2208">
        <v>4.7784552358950103</v>
      </c>
      <c r="I2208">
        <v>3.9870675621237801</v>
      </c>
      <c r="J2208">
        <v>5.2401496760150499</v>
      </c>
      <c r="K2208">
        <v>12.558567308544401</v>
      </c>
      <c r="L2208">
        <v>12.393680552723101</v>
      </c>
      <c r="M2208">
        <v>0.164886755821291</v>
      </c>
      <c r="N2208">
        <v>1.3304099223782499E-2</v>
      </c>
      <c r="O2208" t="s">
        <v>28</v>
      </c>
    </row>
    <row r="2209" spans="1:15" x14ac:dyDescent="0.3">
      <c r="A2209">
        <v>300652</v>
      </c>
      <c r="B2209" t="s">
        <v>17</v>
      </c>
      <c r="C2209">
        <v>1423</v>
      </c>
      <c r="D2209">
        <v>35</v>
      </c>
      <c r="E2209">
        <v>3.5</v>
      </c>
      <c r="F2209">
        <v>1.80636450322662</v>
      </c>
      <c r="G2209">
        <v>2.1331745585460902</v>
      </c>
      <c r="H2209">
        <v>2.2521643497794002</v>
      </c>
      <c r="I2209">
        <v>1.42894847921806</v>
      </c>
      <c r="J2209">
        <v>1.9392643987304301</v>
      </c>
      <c r="K2209">
        <v>6.3222757520365001</v>
      </c>
      <c r="L2209">
        <v>6.1999510385924603</v>
      </c>
      <c r="M2209">
        <v>0.122324713444041</v>
      </c>
      <c r="N2209">
        <v>1.97299482984001E-2</v>
      </c>
      <c r="O2209" t="s">
        <v>28</v>
      </c>
    </row>
    <row r="2210" spans="1:15" x14ac:dyDescent="0.3">
      <c r="A2210">
        <v>300652</v>
      </c>
      <c r="B2210" t="s">
        <v>17</v>
      </c>
      <c r="C2210">
        <v>1592</v>
      </c>
      <c r="D2210">
        <v>51</v>
      </c>
      <c r="E2210">
        <v>5.0999999046325701</v>
      </c>
      <c r="F2210">
        <v>2.9646190483136001</v>
      </c>
      <c r="G2210">
        <v>4.3123222875979801</v>
      </c>
      <c r="H2210">
        <v>4.6995212165131797</v>
      </c>
      <c r="I2210">
        <v>3.4086657743759501</v>
      </c>
      <c r="J2210">
        <v>4.2743701596511903</v>
      </c>
      <c r="K2210">
        <v>15.119557073829499</v>
      </c>
      <c r="L2210">
        <v>11.1385250493122</v>
      </c>
      <c r="M2210">
        <v>3.9810320245173498</v>
      </c>
      <c r="N2210">
        <v>0.35741105818702501</v>
      </c>
      <c r="O2210" t="s">
        <v>28</v>
      </c>
    </row>
    <row r="2211" spans="1:15" x14ac:dyDescent="0.3">
      <c r="A2211">
        <v>300652</v>
      </c>
      <c r="B2211" t="s">
        <v>17</v>
      </c>
      <c r="C2211">
        <v>1593</v>
      </c>
      <c r="D2211">
        <v>38</v>
      </c>
      <c r="E2211">
        <v>3.7999999523162802</v>
      </c>
      <c r="F2211">
        <v>2.8947004051156</v>
      </c>
      <c r="G2211">
        <v>3.7479479236893498</v>
      </c>
      <c r="H2211">
        <v>4.0320925395725</v>
      </c>
      <c r="I2211">
        <v>3.30909677829949</v>
      </c>
      <c r="J2211">
        <v>3.4093454327076702</v>
      </c>
      <c r="K2211">
        <v>10.9998614746437</v>
      </c>
      <c r="L2211">
        <v>10.8530155092778</v>
      </c>
      <c r="M2211">
        <v>0.146845965365934</v>
      </c>
      <c r="N2211">
        <v>1.3530429882865401E-2</v>
      </c>
      <c r="O2211" t="s">
        <v>28</v>
      </c>
    </row>
    <row r="2212" spans="1:15" x14ac:dyDescent="0.3">
      <c r="A2212">
        <v>300652</v>
      </c>
      <c r="B2212" t="s">
        <v>17</v>
      </c>
      <c r="C2212">
        <v>1594</v>
      </c>
      <c r="D2212">
        <v>25</v>
      </c>
      <c r="E2212">
        <v>2.5</v>
      </c>
      <c r="F2212">
        <v>3.6400572868375001</v>
      </c>
      <c r="G2212">
        <v>4.4310294127589502</v>
      </c>
      <c r="H2212">
        <v>4.5738381504020902</v>
      </c>
      <c r="I2212">
        <v>3.8810582181848501</v>
      </c>
      <c r="J2212">
        <v>4.80955629875145</v>
      </c>
      <c r="K2212">
        <v>9.1001435687436203</v>
      </c>
      <c r="L2212">
        <v>8.5740550655436092</v>
      </c>
      <c r="M2212">
        <v>0.52608850320000899</v>
      </c>
      <c r="N2212">
        <v>6.1358190398635402E-2</v>
      </c>
      <c r="O2212" t="s">
        <v>28</v>
      </c>
    </row>
    <row r="2213" spans="1:15" x14ac:dyDescent="0.3">
      <c r="A2213">
        <v>300652</v>
      </c>
      <c r="B2213" t="s">
        <v>17</v>
      </c>
      <c r="C2213">
        <v>1608</v>
      </c>
      <c r="D2213">
        <v>35</v>
      </c>
      <c r="E2213">
        <v>3.5</v>
      </c>
      <c r="F2213">
        <v>2.9103827418293902</v>
      </c>
      <c r="G2213">
        <v>3.0263957440264901</v>
      </c>
      <c r="H2213">
        <v>3.0895444209207401</v>
      </c>
      <c r="I2213">
        <v>0.47036426925637198</v>
      </c>
      <c r="J2213">
        <v>0.87950011224333502</v>
      </c>
      <c r="K2213">
        <v>10.1863395808993</v>
      </c>
      <c r="L2213">
        <v>9.2522751534578802</v>
      </c>
      <c r="M2213">
        <v>0.93406442744137097</v>
      </c>
      <c r="N2213">
        <v>0.100955106927649</v>
      </c>
      <c r="O2213" t="s">
        <v>28</v>
      </c>
    </row>
    <row r="2214" spans="1:15" x14ac:dyDescent="0.3">
      <c r="A2214">
        <v>300652</v>
      </c>
      <c r="B2214" t="s">
        <v>17</v>
      </c>
      <c r="C2214">
        <v>1609</v>
      </c>
      <c r="D2214">
        <v>104</v>
      </c>
      <c r="E2214">
        <v>10.4000000953674</v>
      </c>
      <c r="F2214">
        <v>1.4471957581158501</v>
      </c>
      <c r="G2214">
        <v>1.54750463226324</v>
      </c>
      <c r="H2214">
        <v>2.3002747938245101</v>
      </c>
      <c r="I2214">
        <v>0.50055260033904603</v>
      </c>
      <c r="J2214">
        <v>0.80158148711423804</v>
      </c>
      <c r="K2214">
        <v>15.05083603045</v>
      </c>
      <c r="L2214">
        <v>12.090197809860401</v>
      </c>
      <c r="M2214">
        <v>2.9606382205896802</v>
      </c>
      <c r="N2214">
        <v>0.244879220931776</v>
      </c>
      <c r="O2214" t="s">
        <v>28</v>
      </c>
    </row>
    <row r="2215" spans="1:15" x14ac:dyDescent="0.3">
      <c r="A2215">
        <v>300652</v>
      </c>
      <c r="B2215" t="s">
        <v>17</v>
      </c>
      <c r="C2215">
        <v>1611</v>
      </c>
      <c r="D2215">
        <v>74</v>
      </c>
      <c r="E2215">
        <v>7.4000000953674299</v>
      </c>
      <c r="F2215">
        <v>3.17384200776337</v>
      </c>
      <c r="G2215">
        <v>4.0766100669827603</v>
      </c>
      <c r="H2215">
        <v>5.1153568230415498</v>
      </c>
      <c r="I2215">
        <v>2.8324378301931099</v>
      </c>
      <c r="J2215">
        <v>4.2431276908813196</v>
      </c>
      <c r="K2215">
        <v>23.486431071561</v>
      </c>
      <c r="L2215">
        <v>12.2645531500389</v>
      </c>
      <c r="M2215">
        <v>11.221877921522101</v>
      </c>
      <c r="N2215">
        <v>0.914984654087176</v>
      </c>
      <c r="O2215" t="s">
        <v>28</v>
      </c>
    </row>
    <row r="2216" spans="1:15" x14ac:dyDescent="0.3">
      <c r="A2216">
        <v>300652</v>
      </c>
      <c r="B2216" t="s">
        <v>17</v>
      </c>
      <c r="C2216">
        <v>1612</v>
      </c>
      <c r="D2216">
        <v>69</v>
      </c>
      <c r="E2216">
        <v>6.9000000953674299</v>
      </c>
      <c r="F2216">
        <v>1.73884501892885</v>
      </c>
      <c r="G2216">
        <v>2.0786965099166199</v>
      </c>
      <c r="H2216">
        <v>2.39236425503716</v>
      </c>
      <c r="I2216">
        <v>0.73945969535031297</v>
      </c>
      <c r="J2216">
        <v>1.26829613774996</v>
      </c>
      <c r="K2216">
        <v>11.9980307430212</v>
      </c>
      <c r="L2216">
        <v>11.5957436478791</v>
      </c>
      <c r="M2216">
        <v>0.40228709514206301</v>
      </c>
      <c r="N2216">
        <v>3.46926516623745E-2</v>
      </c>
      <c r="O2216" t="s">
        <v>28</v>
      </c>
    </row>
    <row r="2217" spans="1:15" x14ac:dyDescent="0.3">
      <c r="A2217">
        <v>300652</v>
      </c>
      <c r="B2217" t="s">
        <v>17</v>
      </c>
      <c r="C2217">
        <v>1644</v>
      </c>
      <c r="D2217">
        <v>55</v>
      </c>
      <c r="E2217">
        <v>5.5</v>
      </c>
      <c r="F2217">
        <v>1.33450340321179</v>
      </c>
      <c r="G2217">
        <v>1.4784891726463001</v>
      </c>
      <c r="H2217">
        <v>1.56331167789919</v>
      </c>
      <c r="I2217">
        <v>0.72932944471974404</v>
      </c>
      <c r="J2217">
        <v>1.0398910289347201</v>
      </c>
      <c r="K2217">
        <v>7.3397687236180698</v>
      </c>
      <c r="L2217">
        <v>7.0699174427101097</v>
      </c>
      <c r="M2217">
        <v>0.26985128090796801</v>
      </c>
      <c r="N2217">
        <v>3.8168943710398702E-2</v>
      </c>
      <c r="O2217" t="s">
        <v>28</v>
      </c>
    </row>
    <row r="2218" spans="1:15" x14ac:dyDescent="0.3">
      <c r="A2218">
        <v>300652</v>
      </c>
      <c r="B2218" t="s">
        <v>17</v>
      </c>
      <c r="C2218">
        <v>1665</v>
      </c>
      <c r="D2218">
        <v>54</v>
      </c>
      <c r="E2218">
        <v>5.3999998569488499</v>
      </c>
      <c r="F2218">
        <v>1.4320144632954599</v>
      </c>
      <c r="G2218">
        <v>1.5811934829605201</v>
      </c>
      <c r="H2218">
        <v>1.6853842368923899</v>
      </c>
      <c r="I2218">
        <v>0.74504540667898</v>
      </c>
      <c r="J2218">
        <v>1.3155115852850201</v>
      </c>
      <c r="K2218">
        <v>7.7328779685279203</v>
      </c>
      <c r="L2218">
        <v>7.5793087265697396</v>
      </c>
      <c r="M2218">
        <v>0.153569241958179</v>
      </c>
      <c r="N2218">
        <v>2.02616422550294E-2</v>
      </c>
      <c r="O2218" t="s">
        <v>28</v>
      </c>
    </row>
    <row r="2219" spans="1:15" x14ac:dyDescent="0.3">
      <c r="A2219">
        <v>300652</v>
      </c>
      <c r="B2219" t="s">
        <v>17</v>
      </c>
      <c r="C2219">
        <v>1680</v>
      </c>
      <c r="D2219">
        <v>168</v>
      </c>
      <c r="E2219">
        <v>16.799999952316298</v>
      </c>
      <c r="F2219">
        <v>1.97493256466727</v>
      </c>
      <c r="G2219">
        <v>2.2972322270429699</v>
      </c>
      <c r="H2219">
        <v>2.5738496391522601</v>
      </c>
      <c r="I2219">
        <v>0.69203770024391897</v>
      </c>
      <c r="J2219">
        <v>1.58598760305658</v>
      </c>
      <c r="K2219">
        <v>33.178867049309503</v>
      </c>
      <c r="L2219">
        <v>32.148606899513098</v>
      </c>
      <c r="M2219">
        <v>1.0302601497963699</v>
      </c>
      <c r="N2219">
        <v>3.2046805418867903E-2</v>
      </c>
      <c r="O2219" t="s">
        <v>28</v>
      </c>
    </row>
    <row r="2220" spans="1:15" x14ac:dyDescent="0.3">
      <c r="A2220">
        <v>300652</v>
      </c>
      <c r="B2220" t="s">
        <v>17</v>
      </c>
      <c r="C2220">
        <v>1792</v>
      </c>
      <c r="D2220">
        <v>28</v>
      </c>
      <c r="E2220">
        <v>2.7999999523162802</v>
      </c>
      <c r="F2220">
        <v>2.1505373927871201</v>
      </c>
      <c r="G2220">
        <v>2.84398686490779</v>
      </c>
      <c r="H2220">
        <v>3.10785410106172</v>
      </c>
      <c r="I2220">
        <v>-0.158954407362459</v>
      </c>
      <c r="J2220">
        <v>-0.13730657347627301</v>
      </c>
      <c r="K2220">
        <v>6.0215046456679699</v>
      </c>
      <c r="L2220">
        <v>5.6949340539222701</v>
      </c>
      <c r="M2220">
        <v>0.32657059174570402</v>
      </c>
      <c r="N2220">
        <v>5.7344051512025103E-2</v>
      </c>
      <c r="O2220" t="s">
        <v>28</v>
      </c>
    </row>
    <row r="2221" spans="1:15" x14ac:dyDescent="0.3">
      <c r="A2221">
        <v>300652</v>
      </c>
      <c r="B2221" t="s">
        <v>17</v>
      </c>
      <c r="C2221">
        <v>1808</v>
      </c>
      <c r="D2221">
        <v>59</v>
      </c>
      <c r="E2221">
        <v>5.8999998569488499</v>
      </c>
      <c r="F2221">
        <v>1.3099079215435301</v>
      </c>
      <c r="G2221">
        <v>1.5196116968492801</v>
      </c>
      <c r="H2221">
        <v>1.5801923202066299</v>
      </c>
      <c r="I2221">
        <v>0.62791197917406505</v>
      </c>
      <c r="J2221">
        <v>1.6469842396317</v>
      </c>
      <c r="K2221">
        <v>7.7284565947098303</v>
      </c>
      <c r="L2221">
        <v>7.5874883816624301</v>
      </c>
      <c r="M2221">
        <v>0.14096821304740301</v>
      </c>
      <c r="N2221">
        <v>1.8579035111025301E-2</v>
      </c>
      <c r="O2221" t="s">
        <v>28</v>
      </c>
    </row>
    <row r="2222" spans="1:15" x14ac:dyDescent="0.3">
      <c r="A2222">
        <v>300652</v>
      </c>
      <c r="B2222" t="s">
        <v>17</v>
      </c>
      <c r="C2222">
        <v>1810</v>
      </c>
      <c r="D2222">
        <v>46</v>
      </c>
      <c r="E2222">
        <v>4.5999999046325701</v>
      </c>
      <c r="F2222">
        <v>1.57490929820986</v>
      </c>
      <c r="G2222">
        <v>1.7639592506956501</v>
      </c>
      <c r="H2222">
        <v>1.9152985507749301</v>
      </c>
      <c r="I2222">
        <v>1.00850373380729</v>
      </c>
      <c r="J2222">
        <v>1.1278415393318</v>
      </c>
      <c r="K2222">
        <v>7.2445826998038303</v>
      </c>
      <c r="L2222">
        <v>6.1697135735273498</v>
      </c>
      <c r="M2222">
        <v>1.07486912627648</v>
      </c>
      <c r="N2222">
        <v>0.17421702214645299</v>
      </c>
      <c r="O2222" t="s">
        <v>28</v>
      </c>
    </row>
    <row r="2223" spans="1:15" x14ac:dyDescent="0.3">
      <c r="A2223">
        <v>300652</v>
      </c>
      <c r="B2223" t="s">
        <v>17</v>
      </c>
      <c r="C2223">
        <v>1811</v>
      </c>
      <c r="D2223">
        <v>55</v>
      </c>
      <c r="E2223">
        <v>5.5</v>
      </c>
      <c r="F2223">
        <v>1.1861149610916899</v>
      </c>
      <c r="G2223">
        <v>1.25527767619578</v>
      </c>
      <c r="H2223">
        <v>1.3240659826113801</v>
      </c>
      <c r="I2223">
        <v>0.45921676403469802</v>
      </c>
      <c r="J2223">
        <v>0.72486613786499399</v>
      </c>
      <c r="K2223">
        <v>6.5236322921899097</v>
      </c>
      <c r="L2223">
        <v>6.34097745493243</v>
      </c>
      <c r="M2223">
        <v>0.182654837257481</v>
      </c>
      <c r="N2223">
        <v>2.88054702221659E-2</v>
      </c>
      <c r="O2223" t="s">
        <v>28</v>
      </c>
    </row>
    <row r="2224" spans="1:15" x14ac:dyDescent="0.3">
      <c r="A2224">
        <v>300652</v>
      </c>
      <c r="B2224" t="s">
        <v>17</v>
      </c>
      <c r="C2224">
        <v>1900</v>
      </c>
      <c r="D2224">
        <v>47</v>
      </c>
      <c r="E2224">
        <v>4.7000000476837203</v>
      </c>
      <c r="F2224">
        <v>1.8534660640815399</v>
      </c>
      <c r="G2224">
        <v>2.3294518129314099</v>
      </c>
      <c r="H2224">
        <v>2.5556104767052501</v>
      </c>
      <c r="I2224">
        <v>0.92414912990408504</v>
      </c>
      <c r="J2224">
        <v>1.6332594021340401</v>
      </c>
      <c r="K2224">
        <v>8.7112905647238996</v>
      </c>
      <c r="L2224">
        <v>8.3955224222032907</v>
      </c>
      <c r="M2224">
        <v>0.31576814252060897</v>
      </c>
      <c r="N2224">
        <v>3.76114941561599E-2</v>
      </c>
      <c r="O2224" t="s">
        <v>28</v>
      </c>
    </row>
    <row r="2225" spans="1:15" x14ac:dyDescent="0.3">
      <c r="A2225">
        <v>300652</v>
      </c>
      <c r="B2225" t="s">
        <v>17</v>
      </c>
      <c r="C2225">
        <v>1902</v>
      </c>
      <c r="D2225">
        <v>116</v>
      </c>
      <c r="E2225">
        <v>11.600000143051099</v>
      </c>
      <c r="F2225">
        <v>2.5459642235729101</v>
      </c>
      <c r="G2225">
        <v>3.30977577378997</v>
      </c>
      <c r="H2225">
        <v>3.58955848300893</v>
      </c>
      <c r="I2225">
        <v>1.09285813433545</v>
      </c>
      <c r="J2225">
        <v>1.89015183158707</v>
      </c>
      <c r="K2225">
        <v>29.5331851584024</v>
      </c>
      <c r="L2225">
        <v>29.0869603597455</v>
      </c>
      <c r="M2225">
        <v>0.446224798656846</v>
      </c>
      <c r="N2225">
        <v>1.53410598129873E-2</v>
      </c>
      <c r="O2225" t="s">
        <v>28</v>
      </c>
    </row>
    <row r="2226" spans="1:15" x14ac:dyDescent="0.3">
      <c r="A2226">
        <v>300652</v>
      </c>
      <c r="B2226" t="s">
        <v>17</v>
      </c>
      <c r="C2226">
        <v>1904</v>
      </c>
      <c r="D2226">
        <v>32</v>
      </c>
      <c r="E2226">
        <v>3.2000000476837198</v>
      </c>
      <c r="F2226">
        <v>2.2045764498388798</v>
      </c>
      <c r="G2226">
        <v>2.6835914908121401</v>
      </c>
      <c r="H2226">
        <v>2.8785924083056802</v>
      </c>
      <c r="I2226">
        <v>2.32248985975707</v>
      </c>
      <c r="J2226">
        <v>2.7098283591215599</v>
      </c>
      <c r="K2226">
        <v>7.0546446735790802</v>
      </c>
      <c r="L2226">
        <v>6.8336169987336</v>
      </c>
      <c r="M2226">
        <v>0.221027674845478</v>
      </c>
      <c r="N2226">
        <v>3.23441707204895E-2</v>
      </c>
      <c r="O2226" t="s">
        <v>28</v>
      </c>
    </row>
    <row r="2227" spans="1:15" x14ac:dyDescent="0.3">
      <c r="A2227">
        <v>300652</v>
      </c>
      <c r="B2227" t="s">
        <v>17</v>
      </c>
      <c r="C2227">
        <v>1905</v>
      </c>
      <c r="D2227">
        <v>35</v>
      </c>
      <c r="E2227">
        <v>3.5</v>
      </c>
      <c r="F2227">
        <v>2.9401585766083902</v>
      </c>
      <c r="G2227">
        <v>3.8288113278410698</v>
      </c>
      <c r="H2227">
        <v>4.1131049435238296</v>
      </c>
      <c r="I2227">
        <v>3.5563145158166698</v>
      </c>
      <c r="J2227">
        <v>3.8633114493918699</v>
      </c>
      <c r="K2227">
        <v>10.2905549366297</v>
      </c>
      <c r="L2227">
        <v>10.0585214441312</v>
      </c>
      <c r="M2227">
        <v>0.23203349249845201</v>
      </c>
      <c r="N2227">
        <v>2.3068349934655102E-2</v>
      </c>
      <c r="O2227" t="s">
        <v>28</v>
      </c>
    </row>
    <row r="2228" spans="1:15" x14ac:dyDescent="0.3">
      <c r="A2228">
        <v>300652</v>
      </c>
      <c r="B2228" t="s">
        <v>17</v>
      </c>
      <c r="C2228">
        <v>1907</v>
      </c>
      <c r="D2228">
        <v>57</v>
      </c>
      <c r="E2228">
        <v>5.6999998092651403</v>
      </c>
      <c r="F2228">
        <v>1.33186830340338</v>
      </c>
      <c r="G2228">
        <v>1.5281977853836799</v>
      </c>
      <c r="H2228">
        <v>1.6167335325771299</v>
      </c>
      <c r="I2228">
        <v>0.55225580812844699</v>
      </c>
      <c r="J2228">
        <v>0.978323737577389</v>
      </c>
      <c r="K2228">
        <v>7.5916491245699298</v>
      </c>
      <c r="L2228">
        <v>7.37043152887943</v>
      </c>
      <c r="M2228">
        <v>0.22121759569050001</v>
      </c>
      <c r="N2228">
        <v>3.0014198602036701E-2</v>
      </c>
      <c r="O2228" t="s">
        <v>28</v>
      </c>
    </row>
    <row r="2229" spans="1:15" x14ac:dyDescent="0.3">
      <c r="A2229">
        <v>300652</v>
      </c>
      <c r="B2229" t="s">
        <v>17</v>
      </c>
      <c r="C2229">
        <v>1909</v>
      </c>
      <c r="D2229">
        <v>47</v>
      </c>
      <c r="E2229">
        <v>4.7000000476837203</v>
      </c>
      <c r="F2229">
        <v>2.4533945182676198</v>
      </c>
      <c r="G2229">
        <v>2.8901393408834899</v>
      </c>
      <c r="H2229">
        <v>3.4537611297369102</v>
      </c>
      <c r="I2229">
        <v>1.82209186174851</v>
      </c>
      <c r="J2229">
        <v>2.6963795473968402</v>
      </c>
      <c r="K2229">
        <v>11.5309543220975</v>
      </c>
      <c r="L2229">
        <v>10.953601030995101</v>
      </c>
      <c r="M2229">
        <v>0.57735329110247102</v>
      </c>
      <c r="N2229">
        <v>5.2708994007427498E-2</v>
      </c>
      <c r="O2229" t="s">
        <v>28</v>
      </c>
    </row>
    <row r="2230" spans="1:15" x14ac:dyDescent="0.3">
      <c r="A2230">
        <v>300652</v>
      </c>
      <c r="B2230" t="s">
        <v>17</v>
      </c>
      <c r="C2230">
        <v>1919</v>
      </c>
      <c r="D2230">
        <v>92</v>
      </c>
      <c r="E2230">
        <v>9.2000000476837194</v>
      </c>
      <c r="F2230">
        <v>2.35478304125773</v>
      </c>
      <c r="G2230">
        <v>3.7316363513629698</v>
      </c>
      <c r="H2230">
        <v>4.2516546638967796</v>
      </c>
      <c r="I2230">
        <v>1.4120532778357899</v>
      </c>
      <c r="J2230">
        <v>1.9266007530690401</v>
      </c>
      <c r="K2230">
        <v>21.664004058150201</v>
      </c>
      <c r="L2230">
        <v>16.450936825161001</v>
      </c>
      <c r="M2230">
        <v>5.2130672329892098</v>
      </c>
      <c r="N2230">
        <v>0.316885736562799</v>
      </c>
      <c r="O2230" t="s">
        <v>28</v>
      </c>
    </row>
    <row r="2231" spans="1:15" x14ac:dyDescent="0.3">
      <c r="A2231">
        <v>300652</v>
      </c>
      <c r="B2231" t="s">
        <v>17</v>
      </c>
      <c r="C2231">
        <v>1957</v>
      </c>
      <c r="D2231">
        <v>118</v>
      </c>
      <c r="E2231">
        <v>11.7999999523163</v>
      </c>
      <c r="F2231">
        <v>2.0492878847005098</v>
      </c>
      <c r="G2231">
        <v>2.4245506098753502</v>
      </c>
      <c r="H2231">
        <v>3.0047448112998301</v>
      </c>
      <c r="I2231">
        <v>0.98894972333599995</v>
      </c>
      <c r="J2231">
        <v>1.7320675877936</v>
      </c>
      <c r="K2231">
        <v>24.181596951168999</v>
      </c>
      <c r="L2231">
        <v>20.316911335343502</v>
      </c>
      <c r="M2231">
        <v>3.8646856158255001</v>
      </c>
      <c r="N2231">
        <v>0.190220134942581</v>
      </c>
      <c r="O2231" t="s">
        <v>28</v>
      </c>
    </row>
    <row r="2232" spans="1:15" x14ac:dyDescent="0.3">
      <c r="A2232">
        <v>300652</v>
      </c>
      <c r="B2232" t="s">
        <v>17</v>
      </c>
      <c r="C2232">
        <v>1959</v>
      </c>
      <c r="D2232">
        <v>30</v>
      </c>
      <c r="E2232">
        <v>3</v>
      </c>
      <c r="F2232">
        <v>2.3553081844168</v>
      </c>
      <c r="G2232">
        <v>2.66243984017698</v>
      </c>
      <c r="H2232">
        <v>2.77188099092995</v>
      </c>
      <c r="I2232">
        <v>3.3632035021801698</v>
      </c>
      <c r="J2232">
        <v>4.7172185988043802</v>
      </c>
      <c r="K2232">
        <v>7.0659245742865702</v>
      </c>
      <c r="L2232">
        <v>6.9042726879683203</v>
      </c>
      <c r="M2232">
        <v>0.161651886318252</v>
      </c>
      <c r="N2232">
        <v>2.34133113832472E-2</v>
      </c>
      <c r="O2232" t="s">
        <v>28</v>
      </c>
    </row>
    <row r="2233" spans="1:15" x14ac:dyDescent="0.3">
      <c r="A2233">
        <v>300652</v>
      </c>
      <c r="B2233" t="s">
        <v>17</v>
      </c>
      <c r="C2233">
        <v>1962</v>
      </c>
      <c r="D2233">
        <v>36</v>
      </c>
      <c r="E2233">
        <v>3.5999999046325701</v>
      </c>
      <c r="F2233">
        <v>2.6916001465610799</v>
      </c>
      <c r="G2233">
        <v>3.84363579936285</v>
      </c>
      <c r="H2233">
        <v>4.1285834128536703</v>
      </c>
      <c r="I2233">
        <v>0.81824684621152999</v>
      </c>
      <c r="J2233">
        <v>1.54776737606134</v>
      </c>
      <c r="K2233">
        <v>9.6897601733646308</v>
      </c>
      <c r="L2233">
        <v>8.9335755722848607</v>
      </c>
      <c r="M2233">
        <v>0.75618460107977503</v>
      </c>
      <c r="N2233">
        <v>8.4645234705992806E-2</v>
      </c>
      <c r="O2233" t="s">
        <v>28</v>
      </c>
    </row>
    <row r="2234" spans="1:15" x14ac:dyDescent="0.3">
      <c r="A2234">
        <v>300652</v>
      </c>
      <c r="B2234" t="s">
        <v>17</v>
      </c>
      <c r="C2234">
        <v>1963</v>
      </c>
      <c r="D2234">
        <v>57</v>
      </c>
      <c r="E2234">
        <v>5.7000000476837203</v>
      </c>
      <c r="F2234">
        <v>1.4505688002261501</v>
      </c>
      <c r="G2234">
        <v>1.6201480687426499</v>
      </c>
      <c r="H2234">
        <v>1.7044791003092801</v>
      </c>
      <c r="I2234">
        <v>0.56054112124665001</v>
      </c>
      <c r="J2234">
        <v>1.0579004317109899</v>
      </c>
      <c r="K2234">
        <v>8.2682422069634907</v>
      </c>
      <c r="L2234">
        <v>7.9512754896204303</v>
      </c>
      <c r="M2234">
        <v>0.31696671734305198</v>
      </c>
      <c r="N2234">
        <v>3.98636316597029E-2</v>
      </c>
      <c r="O2234" t="s">
        <v>28</v>
      </c>
    </row>
    <row r="2235" spans="1:15" x14ac:dyDescent="0.3">
      <c r="A2235">
        <v>300652</v>
      </c>
      <c r="B2235" t="s">
        <v>17</v>
      </c>
      <c r="C2235">
        <v>1964</v>
      </c>
      <c r="D2235">
        <v>37</v>
      </c>
      <c r="E2235">
        <v>3.6999998092651398</v>
      </c>
      <c r="F2235">
        <v>2.0581197051799101</v>
      </c>
      <c r="G2235">
        <v>2.6926002132044902</v>
      </c>
      <c r="H2235">
        <v>2.8426375736266798</v>
      </c>
      <c r="I2235">
        <v>2.1401169648018898</v>
      </c>
      <c r="J2235">
        <v>3.2700599279968898</v>
      </c>
      <c r="K2235">
        <v>7.6150425786822504</v>
      </c>
      <c r="L2235">
        <v>4.8948418455230502</v>
      </c>
      <c r="M2235">
        <v>2.72020073315919</v>
      </c>
      <c r="N2235">
        <v>0.55572801308119102</v>
      </c>
      <c r="O2235" t="s">
        <v>28</v>
      </c>
    </row>
    <row r="2236" spans="1:15" x14ac:dyDescent="0.3">
      <c r="A2236">
        <v>300652</v>
      </c>
      <c r="B2236" t="s">
        <v>17</v>
      </c>
      <c r="C2236">
        <v>1965</v>
      </c>
      <c r="D2236">
        <v>61</v>
      </c>
      <c r="E2236">
        <v>6.0999999046325701</v>
      </c>
      <c r="F2236">
        <v>1.3855489247197901</v>
      </c>
      <c r="G2236">
        <v>1.4818883491689701</v>
      </c>
      <c r="H2236">
        <v>2.3135316209821202</v>
      </c>
      <c r="I2236">
        <v>0.31907130693722902</v>
      </c>
      <c r="J2236">
        <v>0.496272278925451</v>
      </c>
      <c r="K2236">
        <v>8.45184828988506</v>
      </c>
      <c r="L2236">
        <v>7.9953373024393697</v>
      </c>
      <c r="M2236">
        <v>0.45651098744569701</v>
      </c>
      <c r="N2236">
        <v>5.7097151774499297E-2</v>
      </c>
      <c r="O2236" t="s">
        <v>28</v>
      </c>
    </row>
    <row r="2237" spans="1:15" x14ac:dyDescent="0.3">
      <c r="A2237">
        <v>300652</v>
      </c>
      <c r="B2237" t="s">
        <v>17</v>
      </c>
      <c r="C2237">
        <v>1968</v>
      </c>
      <c r="D2237">
        <v>25</v>
      </c>
      <c r="E2237">
        <v>2.5</v>
      </c>
      <c r="F2237">
        <v>3.4991197226282398</v>
      </c>
      <c r="G2237">
        <v>4.4819556699926899</v>
      </c>
      <c r="H2237">
        <v>4.6030878637370298</v>
      </c>
      <c r="I2237">
        <v>2.8760575589984398</v>
      </c>
      <c r="J2237">
        <v>3.31273832904873</v>
      </c>
      <c r="K2237">
        <v>8.7477994462183908</v>
      </c>
      <c r="L2237">
        <v>8.2386872695067002</v>
      </c>
      <c r="M2237">
        <v>0.50911217671169595</v>
      </c>
      <c r="N2237">
        <v>6.1795303069220597E-2</v>
      </c>
      <c r="O2237" t="s">
        <v>28</v>
      </c>
    </row>
    <row r="2238" spans="1:15" x14ac:dyDescent="0.3">
      <c r="A2238">
        <v>300652</v>
      </c>
      <c r="B2238" t="s">
        <v>17</v>
      </c>
      <c r="C2238">
        <v>2012</v>
      </c>
      <c r="D2238">
        <v>119</v>
      </c>
      <c r="E2238">
        <v>11.9000000953674</v>
      </c>
      <c r="F2238">
        <v>1.9172814029959699</v>
      </c>
      <c r="G2238">
        <v>2.5566275021764202</v>
      </c>
      <c r="H2238">
        <v>2.9605377084505302</v>
      </c>
      <c r="I2238">
        <v>0.72581295202463503</v>
      </c>
      <c r="J2238">
        <v>1.8966640663090999</v>
      </c>
      <c r="K2238">
        <v>22.8156488643946</v>
      </c>
      <c r="L2238">
        <v>21.913531980042698</v>
      </c>
      <c r="M2238">
        <v>0.90211688435182003</v>
      </c>
      <c r="N2238">
        <v>4.1167114693030901E-2</v>
      </c>
      <c r="O2238" t="s">
        <v>28</v>
      </c>
    </row>
    <row r="2239" spans="1:15" x14ac:dyDescent="0.3">
      <c r="A2239">
        <v>300652</v>
      </c>
      <c r="B2239" t="s">
        <v>17</v>
      </c>
      <c r="C2239">
        <v>2028</v>
      </c>
      <c r="D2239">
        <v>49</v>
      </c>
      <c r="E2239">
        <v>4.8999998569488499</v>
      </c>
      <c r="F2239">
        <v>2.7074254211278901</v>
      </c>
      <c r="G2239">
        <v>3.3831105323203601</v>
      </c>
      <c r="H2239">
        <v>3.4591149010691402</v>
      </c>
      <c r="I2239">
        <v>1.2964239546979599</v>
      </c>
      <c r="J2239">
        <v>1.56889603447248</v>
      </c>
      <c r="K2239">
        <v>13.2663842944119</v>
      </c>
      <c r="L2239">
        <v>13.0631438486619</v>
      </c>
      <c r="M2239">
        <v>0.20324044574997299</v>
      </c>
      <c r="N2239">
        <v>1.55583103198233E-2</v>
      </c>
      <c r="O2239" t="s">
        <v>28</v>
      </c>
    </row>
    <row r="2240" spans="1:15" x14ac:dyDescent="0.3">
      <c r="A2240">
        <v>300652</v>
      </c>
      <c r="B2240" t="s">
        <v>17</v>
      </c>
      <c r="C2240">
        <v>2039</v>
      </c>
      <c r="D2240">
        <v>33</v>
      </c>
      <c r="E2240">
        <v>3.2999999523162802</v>
      </c>
      <c r="F2240">
        <v>2.59692208320938</v>
      </c>
      <c r="G2240">
        <v>3.1772016572503401</v>
      </c>
      <c r="H2240">
        <v>3.3063861576231401</v>
      </c>
      <c r="I2240">
        <v>0.14808100672979199</v>
      </c>
      <c r="J2240">
        <v>0.35270823258554002</v>
      </c>
      <c r="K2240">
        <v>8.5698426152313303</v>
      </c>
      <c r="L2240">
        <v>8.2131076980485602</v>
      </c>
      <c r="M2240">
        <v>0.356734917182772</v>
      </c>
      <c r="N2240">
        <v>4.3434827631388798E-2</v>
      </c>
      <c r="O2240" t="s">
        <v>28</v>
      </c>
    </row>
    <row r="2241" spans="1:15" x14ac:dyDescent="0.3">
      <c r="A2241">
        <v>300652</v>
      </c>
      <c r="B2241" t="s">
        <v>17</v>
      </c>
      <c r="C2241">
        <v>2040</v>
      </c>
      <c r="D2241">
        <v>358</v>
      </c>
      <c r="E2241">
        <v>35.799999952316298</v>
      </c>
      <c r="F2241">
        <v>1.9853450532675301</v>
      </c>
      <c r="G2241">
        <v>2.7002210103603699</v>
      </c>
      <c r="H2241">
        <v>3.70735015559762</v>
      </c>
      <c r="I2241">
        <v>0.60574673976742899</v>
      </c>
      <c r="J2241">
        <v>1.29628440145704</v>
      </c>
      <c r="K2241">
        <v>71.0753527222071</v>
      </c>
      <c r="L2241">
        <v>69.324513001828393</v>
      </c>
      <c r="M2241">
        <v>1.7508397203787101</v>
      </c>
      <c r="N2241">
        <v>2.5255708905340998E-2</v>
      </c>
      <c r="O2241" t="s">
        <v>28</v>
      </c>
    </row>
    <row r="2242" spans="1:15" x14ac:dyDescent="0.3">
      <c r="A2242">
        <v>300652</v>
      </c>
      <c r="B2242" t="s">
        <v>17</v>
      </c>
      <c r="C2242">
        <v>2041</v>
      </c>
      <c r="D2242">
        <v>44</v>
      </c>
      <c r="E2242">
        <v>4.4000000953674299</v>
      </c>
      <c r="F2242">
        <v>2.3190947323589701</v>
      </c>
      <c r="G2242">
        <v>2.6928691754865199</v>
      </c>
      <c r="H2242">
        <v>3.0149792093804</v>
      </c>
      <c r="I2242">
        <v>1.5899778123953601</v>
      </c>
      <c r="J2242">
        <v>2.4503091019266798</v>
      </c>
      <c r="K2242">
        <v>10.2040169184456</v>
      </c>
      <c r="L2242">
        <v>9.1721358970066404</v>
      </c>
      <c r="M2242">
        <v>1.03188102143896</v>
      </c>
      <c r="N2242">
        <v>0.112501715306651</v>
      </c>
      <c r="O2242" t="s">
        <v>28</v>
      </c>
    </row>
    <row r="2243" spans="1:15" x14ac:dyDescent="0.3">
      <c r="A2243">
        <v>300652</v>
      </c>
      <c r="B2243" t="s">
        <v>17</v>
      </c>
      <c r="C2243">
        <v>2043</v>
      </c>
      <c r="D2243">
        <v>34</v>
      </c>
      <c r="E2243">
        <v>3.4000000953674299</v>
      </c>
      <c r="F2243">
        <v>2.4395730271562202</v>
      </c>
      <c r="G2243">
        <v>2.52804342467683</v>
      </c>
      <c r="H2243">
        <v>2.6052229994532099</v>
      </c>
      <c r="I2243">
        <v>0.60160517525394797</v>
      </c>
      <c r="J2243">
        <v>0.80840959987804895</v>
      </c>
      <c r="K2243">
        <v>8.2945485336777001</v>
      </c>
      <c r="L2243">
        <v>7.98972615933085</v>
      </c>
      <c r="M2243">
        <v>0.304822374346849</v>
      </c>
      <c r="N2243">
        <v>3.8151792472994897E-2</v>
      </c>
      <c r="O2243" t="s">
        <v>28</v>
      </c>
    </row>
    <row r="2244" spans="1:15" x14ac:dyDescent="0.3">
      <c r="A2244">
        <v>300652</v>
      </c>
      <c r="B2244" t="s">
        <v>17</v>
      </c>
      <c r="C2244">
        <v>2051</v>
      </c>
      <c r="D2244">
        <v>23</v>
      </c>
      <c r="E2244">
        <v>2.2999999523162802</v>
      </c>
      <c r="F2244">
        <v>2.9622568967860698</v>
      </c>
      <c r="G2244">
        <v>3.9365375823956601</v>
      </c>
      <c r="H2244">
        <v>4.0101292348213402</v>
      </c>
      <c r="I2244">
        <v>2.58298847170194</v>
      </c>
      <c r="J2244">
        <v>2.9787925621549101</v>
      </c>
      <c r="K2244">
        <v>6.8131907032035901</v>
      </c>
      <c r="L2244">
        <v>5.8607737763176999</v>
      </c>
      <c r="M2244">
        <v>0.95241692688588797</v>
      </c>
      <c r="N2244">
        <v>0.162507027780944</v>
      </c>
      <c r="O2244" t="s">
        <v>28</v>
      </c>
    </row>
    <row r="2245" spans="1:15" x14ac:dyDescent="0.3">
      <c r="A2245">
        <v>300652</v>
      </c>
      <c r="B2245" t="s">
        <v>17</v>
      </c>
      <c r="C2245">
        <v>2059</v>
      </c>
      <c r="D2245">
        <v>28</v>
      </c>
      <c r="E2245">
        <v>2.7999999523162802</v>
      </c>
      <c r="F2245">
        <v>4.6543485349380198</v>
      </c>
      <c r="G2245">
        <v>5.1857753206050896</v>
      </c>
      <c r="H2245">
        <v>5.3760343758668201</v>
      </c>
      <c r="I2245">
        <v>2.35016116334912</v>
      </c>
      <c r="J2245">
        <v>2.8059061178828899</v>
      </c>
      <c r="K2245">
        <v>13.032175695512301</v>
      </c>
      <c r="L2245">
        <v>12.477120381021701</v>
      </c>
      <c r="M2245">
        <v>0.55505531449064105</v>
      </c>
      <c r="N2245">
        <v>4.4485850704374698E-2</v>
      </c>
      <c r="O2245" t="s">
        <v>28</v>
      </c>
    </row>
    <row r="2246" spans="1:15" x14ac:dyDescent="0.3">
      <c r="A2246">
        <v>300652</v>
      </c>
      <c r="B2246" t="s">
        <v>17</v>
      </c>
      <c r="C2246">
        <v>2060</v>
      </c>
      <c r="D2246">
        <v>80</v>
      </c>
      <c r="E2246">
        <v>8</v>
      </c>
      <c r="F2246">
        <v>2.3460201829639198</v>
      </c>
      <c r="G2246">
        <v>3.2568787294627999</v>
      </c>
      <c r="H2246">
        <v>4.0979944890988502</v>
      </c>
      <c r="I2246">
        <v>0.156638022995674</v>
      </c>
      <c r="J2246">
        <v>0.36257491089925298</v>
      </c>
      <c r="K2246">
        <v>18.768161177185601</v>
      </c>
      <c r="L2246">
        <v>8.7070606992414703</v>
      </c>
      <c r="M2246">
        <v>10.0611004779441</v>
      </c>
      <c r="N2246">
        <v>1.15551054775817</v>
      </c>
      <c r="O2246" t="s">
        <v>28</v>
      </c>
    </row>
    <row r="2247" spans="1:15" x14ac:dyDescent="0.3">
      <c r="A2247">
        <v>300652</v>
      </c>
      <c r="B2247" t="s">
        <v>17</v>
      </c>
      <c r="C2247">
        <v>2063</v>
      </c>
      <c r="D2247">
        <v>46</v>
      </c>
      <c r="E2247">
        <v>4.6000001430511501</v>
      </c>
      <c r="F2247">
        <v>2.58249922030768</v>
      </c>
      <c r="G2247">
        <v>3.2760379592973501</v>
      </c>
      <c r="H2247">
        <v>4.1004711608241697</v>
      </c>
      <c r="I2247">
        <v>2.5054335655651401</v>
      </c>
      <c r="J2247">
        <v>4.0794480628703598</v>
      </c>
      <c r="K2247">
        <v>11.8794967055083</v>
      </c>
      <c r="L2247">
        <v>7.7238718945360301</v>
      </c>
      <c r="M2247">
        <v>4.1556248109723102</v>
      </c>
      <c r="N2247">
        <v>0.53802352857665203</v>
      </c>
      <c r="O2247" t="s">
        <v>28</v>
      </c>
    </row>
    <row r="2248" spans="1:15" x14ac:dyDescent="0.3">
      <c r="A2248">
        <v>300652</v>
      </c>
      <c r="B2248" t="s">
        <v>17</v>
      </c>
      <c r="C2248">
        <v>2064</v>
      </c>
      <c r="D2248">
        <v>44</v>
      </c>
      <c r="E2248">
        <v>4.4000000953674299</v>
      </c>
      <c r="F2248">
        <v>2.4770888168826102</v>
      </c>
      <c r="G2248">
        <v>2.7894239012452702</v>
      </c>
      <c r="H2248">
        <v>2.9242941039367998</v>
      </c>
      <c r="I2248">
        <v>0.56846532422932505</v>
      </c>
      <c r="J2248">
        <v>0.76032565531900198</v>
      </c>
      <c r="K2248">
        <v>10.8991909619078</v>
      </c>
      <c r="L2248">
        <v>10.3158308865601</v>
      </c>
      <c r="M2248">
        <v>0.58336007534766798</v>
      </c>
      <c r="N2248">
        <v>5.6549984365068799E-2</v>
      </c>
      <c r="O2248" t="s">
        <v>28</v>
      </c>
    </row>
    <row r="2249" spans="1:15" x14ac:dyDescent="0.3">
      <c r="A2249">
        <v>300652</v>
      </c>
      <c r="B2249" t="s">
        <v>17</v>
      </c>
      <c r="C2249">
        <v>2069</v>
      </c>
      <c r="D2249">
        <v>35</v>
      </c>
      <c r="E2249">
        <v>3.5</v>
      </c>
      <c r="F2249">
        <v>2.0859235909932798</v>
      </c>
      <c r="G2249">
        <v>2.7827042536853699</v>
      </c>
      <c r="H2249">
        <v>3.2547323354016902</v>
      </c>
      <c r="I2249">
        <v>3.40039899495798</v>
      </c>
      <c r="J2249">
        <v>3.7766548609288999</v>
      </c>
      <c r="K2249">
        <v>7.3007325596784201</v>
      </c>
      <c r="L2249">
        <v>5.8765137267026102</v>
      </c>
      <c r="M2249">
        <v>1.4242188329758101</v>
      </c>
      <c r="N2249">
        <v>0.24235778204758099</v>
      </c>
      <c r="O2249" t="s">
        <v>28</v>
      </c>
    </row>
    <row r="2250" spans="1:15" x14ac:dyDescent="0.3">
      <c r="A2250">
        <v>300652</v>
      </c>
      <c r="B2250" t="s">
        <v>17</v>
      </c>
      <c r="C2250">
        <v>2070</v>
      </c>
      <c r="D2250">
        <v>64</v>
      </c>
      <c r="E2250">
        <v>6.4000000953674299</v>
      </c>
      <c r="F2250">
        <v>1.81945849448038</v>
      </c>
      <c r="G2250">
        <v>2.32711111216766</v>
      </c>
      <c r="H2250">
        <v>2.5483724158522398</v>
      </c>
      <c r="I2250">
        <v>1.3663028514517099</v>
      </c>
      <c r="J2250">
        <v>1.93444137227502</v>
      </c>
      <c r="K2250">
        <v>11.6445344279898</v>
      </c>
      <c r="L2250">
        <v>11.4881475569739</v>
      </c>
      <c r="M2250">
        <v>0.15638687101593299</v>
      </c>
      <c r="N2250">
        <v>1.3612888434828401E-2</v>
      </c>
      <c r="O2250" t="s">
        <v>28</v>
      </c>
    </row>
    <row r="2251" spans="1:15" x14ac:dyDescent="0.3">
      <c r="A2251">
        <v>300652</v>
      </c>
      <c r="B2251" t="s">
        <v>17</v>
      </c>
      <c r="C2251">
        <v>2073</v>
      </c>
      <c r="D2251">
        <v>34</v>
      </c>
      <c r="E2251">
        <v>3.3999998569488499</v>
      </c>
      <c r="F2251">
        <v>2.1887082998360401</v>
      </c>
      <c r="G2251">
        <v>2.9787446793553598</v>
      </c>
      <c r="H2251">
        <v>3.4833060444809498</v>
      </c>
      <c r="I2251">
        <v>2.1145859204992301</v>
      </c>
      <c r="J2251">
        <v>2.5436334822759399</v>
      </c>
      <c r="K2251">
        <v>7.4416080848297996</v>
      </c>
      <c r="L2251">
        <v>7.1034969602165399</v>
      </c>
      <c r="M2251">
        <v>0.33811112461326298</v>
      </c>
      <c r="N2251">
        <v>4.7597841810430898E-2</v>
      </c>
      <c r="O2251" t="s">
        <v>28</v>
      </c>
    </row>
    <row r="2252" spans="1:15" x14ac:dyDescent="0.3">
      <c r="A2252">
        <v>300652</v>
      </c>
      <c r="B2252" t="s">
        <v>17</v>
      </c>
      <c r="C2252">
        <v>2074</v>
      </c>
      <c r="D2252">
        <v>61</v>
      </c>
      <c r="E2252">
        <v>6.1000001430511501</v>
      </c>
      <c r="F2252">
        <v>1.5500744980707699</v>
      </c>
      <c r="G2252">
        <v>1.7956210613070001</v>
      </c>
      <c r="H2252">
        <v>1.9147719116099999</v>
      </c>
      <c r="I2252">
        <v>0.65862500983732797</v>
      </c>
      <c r="J2252">
        <v>0.94360965806595398</v>
      </c>
      <c r="K2252">
        <v>9.4554545907146608</v>
      </c>
      <c r="L2252">
        <v>9.1025414059426204</v>
      </c>
      <c r="M2252">
        <v>0.35291318477204398</v>
      </c>
      <c r="N2252">
        <v>3.8770840915004601E-2</v>
      </c>
      <c r="O2252" t="s">
        <v>28</v>
      </c>
    </row>
    <row r="2253" spans="1:15" x14ac:dyDescent="0.3">
      <c r="A2253">
        <v>300652</v>
      </c>
      <c r="B2253" t="s">
        <v>17</v>
      </c>
      <c r="C2253">
        <v>2079</v>
      </c>
      <c r="D2253">
        <v>83</v>
      </c>
      <c r="E2253">
        <v>8.2999999523162806</v>
      </c>
      <c r="F2253">
        <v>2.9748946427624299</v>
      </c>
      <c r="G2253">
        <v>3.0854012796846999</v>
      </c>
      <c r="H2253">
        <v>3.2366819347417102</v>
      </c>
      <c r="I2253">
        <v>0.54597593601065098</v>
      </c>
      <c r="J2253">
        <v>1.0360098285861901</v>
      </c>
      <c r="K2253">
        <v>24.691625435237601</v>
      </c>
      <c r="L2253">
        <v>24.3920815814676</v>
      </c>
      <c r="M2253">
        <v>0.29954385377002501</v>
      </c>
      <c r="N2253">
        <v>1.22803727418496E-2</v>
      </c>
      <c r="O2253" t="s">
        <v>28</v>
      </c>
    </row>
    <row r="2254" spans="1:15" x14ac:dyDescent="0.3">
      <c r="A2254">
        <v>300652</v>
      </c>
      <c r="B2254" t="s">
        <v>17</v>
      </c>
      <c r="C2254">
        <v>2169</v>
      </c>
      <c r="D2254">
        <v>126</v>
      </c>
      <c r="E2254">
        <v>12.5999999046326</v>
      </c>
      <c r="F2254">
        <v>1.6951637423666299</v>
      </c>
      <c r="G2254">
        <v>2.0186437530972201</v>
      </c>
      <c r="H2254">
        <v>2.63355456757512</v>
      </c>
      <c r="I2254">
        <v>0.69905588459155599</v>
      </c>
      <c r="J2254">
        <v>1.0236407657498301</v>
      </c>
      <c r="K2254">
        <v>21.359063064782401</v>
      </c>
      <c r="L2254">
        <v>20.898592213326001</v>
      </c>
      <c r="M2254">
        <v>0.460470851456389</v>
      </c>
      <c r="N2254">
        <v>2.20335822985612E-2</v>
      </c>
      <c r="O2254" t="s">
        <v>28</v>
      </c>
    </row>
    <row r="2255" spans="1:15" x14ac:dyDescent="0.3">
      <c r="A2255">
        <v>300652</v>
      </c>
      <c r="B2255" t="s">
        <v>17</v>
      </c>
      <c r="C2255">
        <v>2171</v>
      </c>
      <c r="D2255">
        <v>25</v>
      </c>
      <c r="E2255">
        <v>2.5</v>
      </c>
      <c r="F2255">
        <v>2.55976971808128</v>
      </c>
      <c r="G2255">
        <v>3.0623136518661198</v>
      </c>
      <c r="H2255">
        <v>3.2202046609620298</v>
      </c>
      <c r="I2255">
        <v>2.9460857407522298</v>
      </c>
      <c r="J2255">
        <v>3.4084561895491001</v>
      </c>
      <c r="K2255">
        <v>6.3994242386891997</v>
      </c>
      <c r="L2255">
        <v>6.2599424043193004</v>
      </c>
      <c r="M2255">
        <v>0.139481834369899</v>
      </c>
      <c r="N2255">
        <v>2.2281648194344101E-2</v>
      </c>
      <c r="O2255" t="s">
        <v>28</v>
      </c>
    </row>
    <row r="2256" spans="1:15" x14ac:dyDescent="0.3">
      <c r="A2256">
        <v>300652</v>
      </c>
      <c r="B2256" t="s">
        <v>17</v>
      </c>
      <c r="C2256">
        <v>2172</v>
      </c>
      <c r="D2256">
        <v>47</v>
      </c>
      <c r="E2256">
        <v>4.6999998092651403</v>
      </c>
      <c r="F2256">
        <v>1.4924679141210699</v>
      </c>
      <c r="G2256">
        <v>1.78631396172239</v>
      </c>
      <c r="H2256">
        <v>2.0523030228515999</v>
      </c>
      <c r="I2256">
        <v>0.84825468260570902</v>
      </c>
      <c r="J2256">
        <v>0.98128353835225501</v>
      </c>
      <c r="K2256">
        <v>7.0145989467602199</v>
      </c>
      <c r="L2256">
        <v>6.7751303176189603</v>
      </c>
      <c r="M2256">
        <v>0.23946862914126699</v>
      </c>
      <c r="N2256">
        <v>3.5345243252151201E-2</v>
      </c>
      <c r="O2256" t="s">
        <v>28</v>
      </c>
    </row>
    <row r="2257" spans="1:15" x14ac:dyDescent="0.3">
      <c r="A2257">
        <v>300652</v>
      </c>
      <c r="B2257" t="s">
        <v>17</v>
      </c>
      <c r="C2257">
        <v>2178</v>
      </c>
      <c r="D2257">
        <v>70</v>
      </c>
      <c r="E2257">
        <v>7</v>
      </c>
      <c r="F2257">
        <v>2.0113411922405402</v>
      </c>
      <c r="G2257">
        <v>2.2801453796242002</v>
      </c>
      <c r="H2257">
        <v>3.0079810988759701</v>
      </c>
      <c r="I2257">
        <v>2.4889948477996602</v>
      </c>
      <c r="J2257">
        <v>3.2035771136081199</v>
      </c>
      <c r="K2257">
        <v>14.0793884086393</v>
      </c>
      <c r="L2257">
        <v>4.2636975209991599</v>
      </c>
      <c r="M2257">
        <v>9.8156908876401303</v>
      </c>
      <c r="N2257">
        <v>2.3021546062535698</v>
      </c>
      <c r="O2257" t="s">
        <v>28</v>
      </c>
    </row>
    <row r="2258" spans="1:15" x14ac:dyDescent="0.3">
      <c r="A2258">
        <v>300652</v>
      </c>
      <c r="B2258" t="s">
        <v>17</v>
      </c>
      <c r="C2258">
        <v>2227</v>
      </c>
      <c r="D2258">
        <v>76</v>
      </c>
      <c r="E2258">
        <v>7.5999999046325701</v>
      </c>
      <c r="F2258">
        <v>1.4307811819815399</v>
      </c>
      <c r="G2258">
        <v>1.6234573877916201</v>
      </c>
      <c r="H2258">
        <v>1.77045929039869</v>
      </c>
      <c r="I2258">
        <v>0.64307216558045199</v>
      </c>
      <c r="J2258">
        <v>1.14456165891925</v>
      </c>
      <c r="K2258">
        <v>10.8739369219113</v>
      </c>
      <c r="L2258">
        <v>10.7362065436192</v>
      </c>
      <c r="M2258">
        <v>0.13773037829214699</v>
      </c>
      <c r="N2258">
        <v>1.28285887322095E-2</v>
      </c>
      <c r="O2258" t="s">
        <v>28</v>
      </c>
    </row>
    <row r="2259" spans="1:15" x14ac:dyDescent="0.3">
      <c r="A2259">
        <v>300652</v>
      </c>
      <c r="B2259" t="s">
        <v>17</v>
      </c>
      <c r="C2259">
        <v>2230</v>
      </c>
      <c r="D2259">
        <v>46</v>
      </c>
      <c r="E2259">
        <v>4.6000001430511501</v>
      </c>
      <c r="F2259">
        <v>2.2473942182486399</v>
      </c>
      <c r="G2259">
        <v>3.0360505300979699</v>
      </c>
      <c r="H2259">
        <v>3.9526924538806298</v>
      </c>
      <c r="I2259">
        <v>2.4013720845061801</v>
      </c>
      <c r="J2259">
        <v>3.4732520827197102</v>
      </c>
      <c r="K2259">
        <v>10.3380136628997</v>
      </c>
      <c r="L2259">
        <v>9.8939373695537203</v>
      </c>
      <c r="M2259">
        <v>0.44407629334596199</v>
      </c>
      <c r="N2259">
        <v>4.4883677423762799E-2</v>
      </c>
      <c r="O2259" t="s">
        <v>28</v>
      </c>
    </row>
    <row r="2260" spans="1:15" x14ac:dyDescent="0.3">
      <c r="A2260">
        <v>300652</v>
      </c>
      <c r="B2260" t="s">
        <v>17</v>
      </c>
      <c r="C2260">
        <v>2296</v>
      </c>
      <c r="D2260">
        <v>35</v>
      </c>
      <c r="E2260">
        <v>3.5</v>
      </c>
      <c r="F2260">
        <v>2.0696912038047501</v>
      </c>
      <c r="G2260">
        <v>2.6543682624543701</v>
      </c>
      <c r="H2260">
        <v>3.0374364476330902</v>
      </c>
      <c r="I2260">
        <v>-0.212385231939791</v>
      </c>
      <c r="J2260">
        <v>0.22864464921796601</v>
      </c>
      <c r="K2260">
        <v>7.2439191091967698</v>
      </c>
      <c r="L2260">
        <v>6.9313483974129904</v>
      </c>
      <c r="M2260">
        <v>0.31257071178378198</v>
      </c>
      <c r="N2260">
        <v>4.50952244588433E-2</v>
      </c>
      <c r="O2260" t="s">
        <v>28</v>
      </c>
    </row>
    <row r="2261" spans="1:15" x14ac:dyDescent="0.3">
      <c r="A2261">
        <v>300652</v>
      </c>
      <c r="B2261" t="s">
        <v>17</v>
      </c>
      <c r="C2261">
        <v>2382</v>
      </c>
      <c r="D2261">
        <v>155</v>
      </c>
      <c r="E2261">
        <v>15.5</v>
      </c>
      <c r="F2261">
        <v>2.26002435012014</v>
      </c>
      <c r="G2261">
        <v>2.9224983563537901</v>
      </c>
      <c r="H2261">
        <v>3.2071427088167601</v>
      </c>
      <c r="I2261">
        <v>0.359129805426741</v>
      </c>
      <c r="J2261">
        <v>0.82276524718807498</v>
      </c>
      <c r="K2261">
        <v>35.030377507623399</v>
      </c>
      <c r="L2261">
        <v>34.165135735436898</v>
      </c>
      <c r="M2261">
        <v>0.86524177218647902</v>
      </c>
      <c r="N2261">
        <v>2.53252841986818E-2</v>
      </c>
      <c r="O2261" t="s">
        <v>28</v>
      </c>
    </row>
    <row r="2262" spans="1:15" x14ac:dyDescent="0.3">
      <c r="A2262">
        <v>300652</v>
      </c>
      <c r="B2262" t="s">
        <v>17</v>
      </c>
      <c r="C2262">
        <v>2386</v>
      </c>
      <c r="D2262">
        <v>82</v>
      </c>
      <c r="E2262">
        <v>8.2000000476837194</v>
      </c>
      <c r="F2262">
        <v>2.5091888735987502</v>
      </c>
      <c r="G2262">
        <v>2.9041369309591301</v>
      </c>
      <c r="H2262">
        <v>3.1158319933116498</v>
      </c>
      <c r="I2262">
        <v>1.02228078459267</v>
      </c>
      <c r="J2262">
        <v>1.5924057095867701</v>
      </c>
      <c r="K2262">
        <v>20.575348833505998</v>
      </c>
      <c r="L2262">
        <v>19.8518499314449</v>
      </c>
      <c r="M2262">
        <v>0.72349890206109202</v>
      </c>
      <c r="N2262">
        <v>3.6444910905511399E-2</v>
      </c>
      <c r="O2262" t="s">
        <v>28</v>
      </c>
    </row>
    <row r="2263" spans="1:15" x14ac:dyDescent="0.3">
      <c r="A2263">
        <v>300652</v>
      </c>
      <c r="B2263" t="s">
        <v>17</v>
      </c>
      <c r="C2263">
        <v>2414</v>
      </c>
      <c r="D2263">
        <v>53</v>
      </c>
      <c r="E2263">
        <v>5.2999999523162797</v>
      </c>
      <c r="F2263">
        <v>2.3452736205572502</v>
      </c>
      <c r="G2263">
        <v>2.89376526822207</v>
      </c>
      <c r="H2263">
        <v>3.0208622086972201</v>
      </c>
      <c r="I2263">
        <v>0.31803816447055</v>
      </c>
      <c r="J2263">
        <v>0.61496361029895497</v>
      </c>
      <c r="K2263">
        <v>12.429950053801299</v>
      </c>
      <c r="L2263">
        <v>12.025167901253299</v>
      </c>
      <c r="M2263">
        <v>0.40478215254797001</v>
      </c>
      <c r="N2263">
        <v>3.36612474663062E-2</v>
      </c>
      <c r="O2263" t="s">
        <v>28</v>
      </c>
    </row>
    <row r="2264" spans="1:15" x14ac:dyDescent="0.3">
      <c r="A2264">
        <v>287953</v>
      </c>
      <c r="B2264" t="s">
        <v>15</v>
      </c>
      <c r="C2264">
        <v>2</v>
      </c>
      <c r="D2264">
        <v>59</v>
      </c>
      <c r="E2264">
        <v>5.9000000953674299</v>
      </c>
      <c r="F2264">
        <v>1.0969315397380801</v>
      </c>
      <c r="G2264">
        <v>1.1265835055868301</v>
      </c>
      <c r="H2264">
        <v>1.1759392516223901</v>
      </c>
      <c r="I2264">
        <v>0.48468954106565498</v>
      </c>
      <c r="J2264">
        <v>0.54083780079875898</v>
      </c>
      <c r="K2264">
        <v>6.47189621718148</v>
      </c>
      <c r="L2264">
        <v>6.3374884394622297</v>
      </c>
      <c r="M2264">
        <v>0.13440777771925499</v>
      </c>
      <c r="N2264">
        <v>2.12083665324461E-2</v>
      </c>
      <c r="O2264" t="s">
        <v>29</v>
      </c>
    </row>
    <row r="2265" spans="1:15" x14ac:dyDescent="0.3">
      <c r="A2265">
        <v>287953</v>
      </c>
      <c r="B2265" t="s">
        <v>15</v>
      </c>
      <c r="C2265">
        <v>3</v>
      </c>
      <c r="D2265">
        <v>54</v>
      </c>
      <c r="E2265">
        <v>5.4000000953674299</v>
      </c>
      <c r="F2265">
        <v>1.16389904035115</v>
      </c>
      <c r="G2265">
        <v>1.2030152041681099</v>
      </c>
      <c r="H2265">
        <v>1.24195332940308</v>
      </c>
      <c r="I2265">
        <v>0.41052743629240501</v>
      </c>
      <c r="J2265">
        <v>0.64149212783956999</v>
      </c>
      <c r="K2265">
        <v>6.28505491826213</v>
      </c>
      <c r="L2265">
        <v>6.1774014714627796</v>
      </c>
      <c r="M2265">
        <v>0.107653446799357</v>
      </c>
      <c r="N2265">
        <v>1.7426979175090701E-2</v>
      </c>
      <c r="O2265" t="s">
        <v>29</v>
      </c>
    </row>
    <row r="2266" spans="1:15" x14ac:dyDescent="0.3">
      <c r="A2266">
        <v>287953</v>
      </c>
      <c r="B2266" t="s">
        <v>15</v>
      </c>
      <c r="C2266">
        <v>16</v>
      </c>
      <c r="D2266">
        <v>156</v>
      </c>
      <c r="E2266">
        <v>15.5999999046326</v>
      </c>
      <c r="F2266">
        <v>2.0738567523257898</v>
      </c>
      <c r="G2266">
        <v>2.7707975672552698</v>
      </c>
      <c r="H2266">
        <v>2.9530067034523602</v>
      </c>
      <c r="I2266">
        <v>0.91411506488968297</v>
      </c>
      <c r="J2266">
        <v>1.3038722706213901</v>
      </c>
      <c r="K2266">
        <v>32.352165236536699</v>
      </c>
      <c r="L2266">
        <v>30.889806066179698</v>
      </c>
      <c r="M2266">
        <v>1.4623591703569701</v>
      </c>
      <c r="N2266">
        <v>4.7341157378066601E-2</v>
      </c>
      <c r="O2266" t="s">
        <v>29</v>
      </c>
    </row>
    <row r="2267" spans="1:15" x14ac:dyDescent="0.3">
      <c r="A2267">
        <v>287953</v>
      </c>
      <c r="B2267" t="s">
        <v>15</v>
      </c>
      <c r="C2267">
        <v>34</v>
      </c>
      <c r="D2267">
        <v>63</v>
      </c>
      <c r="E2267">
        <v>6.2999999523162797</v>
      </c>
      <c r="F2267">
        <v>1.1596032156295899</v>
      </c>
      <c r="G2267">
        <v>1.1981881905248299</v>
      </c>
      <c r="H2267">
        <v>1.25842411441124</v>
      </c>
      <c r="I2267">
        <v>0.36488136062346699</v>
      </c>
      <c r="J2267">
        <v>0.61629862491941201</v>
      </c>
      <c r="K2267">
        <v>7.3055002117769101</v>
      </c>
      <c r="L2267">
        <v>7.1690121017136201</v>
      </c>
      <c r="M2267">
        <v>0.13648811006328801</v>
      </c>
      <c r="N2267">
        <v>1.9038621797090201E-2</v>
      </c>
      <c r="O2267" t="s">
        <v>29</v>
      </c>
    </row>
    <row r="2268" spans="1:15" x14ac:dyDescent="0.3">
      <c r="A2268">
        <v>287953</v>
      </c>
      <c r="B2268" t="s">
        <v>15</v>
      </c>
      <c r="C2268">
        <v>36</v>
      </c>
      <c r="D2268">
        <v>137</v>
      </c>
      <c r="E2268">
        <v>13.7000000476837</v>
      </c>
      <c r="F2268">
        <v>2.3529199673397301</v>
      </c>
      <c r="G2268">
        <v>2.7500587956857001</v>
      </c>
      <c r="H2268">
        <v>3.0069380469500699</v>
      </c>
      <c r="I2268">
        <v>0.75928575760179995</v>
      </c>
      <c r="J2268">
        <v>1.5452470141940799</v>
      </c>
      <c r="K2268">
        <v>32.2350036292857</v>
      </c>
      <c r="L2268">
        <v>32.075450504181099</v>
      </c>
      <c r="M2268">
        <v>0.15955312510460101</v>
      </c>
      <c r="N2268">
        <v>4.9743065988676703E-3</v>
      </c>
      <c r="O2268" t="s">
        <v>29</v>
      </c>
    </row>
    <row r="2269" spans="1:15" x14ac:dyDescent="0.3">
      <c r="A2269">
        <v>287953</v>
      </c>
      <c r="B2269" t="s">
        <v>15</v>
      </c>
      <c r="C2269">
        <v>41</v>
      </c>
      <c r="D2269">
        <v>23</v>
      </c>
      <c r="E2269">
        <v>2.2999999523162802</v>
      </c>
      <c r="F2269">
        <v>3.1554710982992602</v>
      </c>
      <c r="G2269">
        <v>3.31687705303953</v>
      </c>
      <c r="H2269">
        <v>3.46409840958844</v>
      </c>
      <c r="I2269">
        <v>0.56671978526271805</v>
      </c>
      <c r="J2269">
        <v>0.64486494879754197</v>
      </c>
      <c r="K2269">
        <v>7.2575833339295004</v>
      </c>
      <c r="L2269">
        <v>6.9111652181215701</v>
      </c>
      <c r="M2269">
        <v>0.34641811580792597</v>
      </c>
      <c r="N2269">
        <v>5.0124415330079601E-2</v>
      </c>
      <c r="O2269" t="s">
        <v>29</v>
      </c>
    </row>
    <row r="2270" spans="1:15" x14ac:dyDescent="0.3">
      <c r="A2270">
        <v>287953</v>
      </c>
      <c r="B2270" t="s">
        <v>15</v>
      </c>
      <c r="C2270">
        <v>48</v>
      </c>
      <c r="D2270">
        <v>127</v>
      </c>
      <c r="E2270">
        <v>12.7000000476837</v>
      </c>
      <c r="F2270">
        <v>2.3757029254992101</v>
      </c>
      <c r="G2270">
        <v>2.7056667510662602</v>
      </c>
      <c r="H2270">
        <v>2.8548871881746098</v>
      </c>
      <c r="I2270">
        <v>1.1823482125612901</v>
      </c>
      <c r="J2270">
        <v>2.1706237389474299</v>
      </c>
      <c r="K2270">
        <v>30.171427177343901</v>
      </c>
      <c r="L2270">
        <v>29.964557239593798</v>
      </c>
      <c r="M2270">
        <v>0.206869937750181</v>
      </c>
      <c r="N2270">
        <v>6.9038209407223496E-3</v>
      </c>
      <c r="O2270" t="s">
        <v>29</v>
      </c>
    </row>
    <row r="2271" spans="1:15" x14ac:dyDescent="0.3">
      <c r="A2271">
        <v>287953</v>
      </c>
      <c r="B2271" t="s">
        <v>15</v>
      </c>
      <c r="C2271">
        <v>49</v>
      </c>
      <c r="D2271">
        <v>42</v>
      </c>
      <c r="E2271">
        <v>4.2000000476837203</v>
      </c>
      <c r="F2271">
        <v>2.4964430342559898</v>
      </c>
      <c r="G2271">
        <v>2.82005399254209</v>
      </c>
      <c r="H2271">
        <v>2.9186387821881898</v>
      </c>
      <c r="I2271">
        <v>1.89640836337637</v>
      </c>
      <c r="J2271">
        <v>2.1501888460941698</v>
      </c>
      <c r="K2271">
        <v>10.4850607029581</v>
      </c>
      <c r="L2271">
        <v>10.3817417633493</v>
      </c>
      <c r="M2271">
        <v>0.10331893960872</v>
      </c>
      <c r="N2271">
        <v>9.9519851257971297E-3</v>
      </c>
      <c r="O2271" t="s">
        <v>29</v>
      </c>
    </row>
    <row r="2272" spans="1:15" x14ac:dyDescent="0.3">
      <c r="A2272">
        <v>287953</v>
      </c>
      <c r="B2272" t="s">
        <v>15</v>
      </c>
      <c r="C2272">
        <v>57</v>
      </c>
      <c r="D2272">
        <v>119</v>
      </c>
      <c r="E2272">
        <v>11.9000000953674</v>
      </c>
      <c r="F2272">
        <v>2.4752039022532601</v>
      </c>
      <c r="G2272">
        <v>3.0557189183461002</v>
      </c>
      <c r="H2272">
        <v>3.22383344009938</v>
      </c>
      <c r="I2272">
        <v>1.4094877605576901</v>
      </c>
      <c r="J2272">
        <v>2.1610766534275001</v>
      </c>
      <c r="K2272">
        <v>29.454926544505</v>
      </c>
      <c r="L2272">
        <v>29.298543450829701</v>
      </c>
      <c r="M2272">
        <v>0.15638309367526701</v>
      </c>
      <c r="N2272">
        <v>5.3375722905036798E-3</v>
      </c>
      <c r="O2272" t="s">
        <v>29</v>
      </c>
    </row>
    <row r="2273" spans="1:15" x14ac:dyDescent="0.3">
      <c r="A2273">
        <v>287953</v>
      </c>
      <c r="B2273" t="s">
        <v>15</v>
      </c>
      <c r="C2273">
        <v>63</v>
      </c>
      <c r="D2273">
        <v>69</v>
      </c>
      <c r="E2273">
        <v>6.9000000953674299</v>
      </c>
      <c r="F2273">
        <v>1.1891836666934199</v>
      </c>
      <c r="G2273">
        <v>1.2342512080063299</v>
      </c>
      <c r="H2273">
        <v>1.3542211706463001</v>
      </c>
      <c r="I2273">
        <v>0.56044912768172395</v>
      </c>
      <c r="J2273">
        <v>1.0561378067279199</v>
      </c>
      <c r="K2273">
        <v>8.2053674045867702</v>
      </c>
      <c r="L2273">
        <v>8.0681372940598894</v>
      </c>
      <c r="M2273">
        <v>0.137230110526879</v>
      </c>
      <c r="N2273">
        <v>1.70088962948007E-2</v>
      </c>
      <c r="O2273" t="s">
        <v>29</v>
      </c>
    </row>
    <row r="2274" spans="1:15" x14ac:dyDescent="0.3">
      <c r="A2274">
        <v>287953</v>
      </c>
      <c r="B2274" t="s">
        <v>15</v>
      </c>
      <c r="C2274">
        <v>67</v>
      </c>
      <c r="D2274">
        <v>81</v>
      </c>
      <c r="E2274">
        <v>8.0999999046325701</v>
      </c>
      <c r="F2274">
        <v>1.9833000027149199</v>
      </c>
      <c r="G2274">
        <v>2.3749176959658498</v>
      </c>
      <c r="H2274">
        <v>2.6870605358012098</v>
      </c>
      <c r="I2274">
        <v>1.00362275676618</v>
      </c>
      <c r="J2274">
        <v>1.89386855821149</v>
      </c>
      <c r="K2274">
        <v>16.064729915177899</v>
      </c>
      <c r="L2274">
        <v>15.7645296081061</v>
      </c>
      <c r="M2274">
        <v>0.30020030707181899</v>
      </c>
      <c r="N2274">
        <v>1.9042769720033801E-2</v>
      </c>
      <c r="O2274" t="s">
        <v>29</v>
      </c>
    </row>
    <row r="2275" spans="1:15" x14ac:dyDescent="0.3">
      <c r="A2275">
        <v>287953</v>
      </c>
      <c r="B2275" t="s">
        <v>15</v>
      </c>
      <c r="C2275">
        <v>81</v>
      </c>
      <c r="D2275">
        <v>30</v>
      </c>
      <c r="E2275">
        <v>3</v>
      </c>
      <c r="F2275">
        <v>2.5724767356627201</v>
      </c>
      <c r="G2275">
        <v>3.19371979761786</v>
      </c>
      <c r="H2275">
        <v>3.2667572625231598</v>
      </c>
      <c r="I2275">
        <v>0.48099808717145998</v>
      </c>
      <c r="J2275">
        <v>0.833877176193632</v>
      </c>
      <c r="K2275">
        <v>7.7174300262921998</v>
      </c>
      <c r="L2275">
        <v>7.4012623169695297</v>
      </c>
      <c r="M2275">
        <v>0.31616770932267402</v>
      </c>
      <c r="N2275">
        <v>4.2718079130605602E-2</v>
      </c>
      <c r="O2275" t="s">
        <v>29</v>
      </c>
    </row>
    <row r="2276" spans="1:15" x14ac:dyDescent="0.3">
      <c r="A2276">
        <v>287953</v>
      </c>
      <c r="B2276" t="s">
        <v>15</v>
      </c>
      <c r="C2276">
        <v>84</v>
      </c>
      <c r="D2276">
        <v>27</v>
      </c>
      <c r="E2276">
        <v>2.7000000476837198</v>
      </c>
      <c r="F2276">
        <v>2.2990744398896101</v>
      </c>
      <c r="G2276">
        <v>2.9562108398402902</v>
      </c>
      <c r="H2276">
        <v>3.17916805757006</v>
      </c>
      <c r="I2276">
        <v>2.2386479151388299</v>
      </c>
      <c r="J2276">
        <v>2.8568609145445398</v>
      </c>
      <c r="K2276">
        <v>6.20750103723792</v>
      </c>
      <c r="L2276">
        <v>5.7440394863241302</v>
      </c>
      <c r="M2276">
        <v>0.46346155091378299</v>
      </c>
      <c r="N2276">
        <v>8.0685648491315001E-2</v>
      </c>
      <c r="O2276" t="s">
        <v>29</v>
      </c>
    </row>
    <row r="2277" spans="1:15" x14ac:dyDescent="0.3">
      <c r="A2277">
        <v>287953</v>
      </c>
      <c r="B2277" t="s">
        <v>15</v>
      </c>
      <c r="C2277">
        <v>86</v>
      </c>
      <c r="D2277">
        <v>29</v>
      </c>
      <c r="E2277">
        <v>2.9000000953674299</v>
      </c>
      <c r="F2277">
        <v>2.2535995194759502</v>
      </c>
      <c r="G2277">
        <v>2.9048930819668999</v>
      </c>
      <c r="H2277">
        <v>3.1016867800080199</v>
      </c>
      <c r="I2277">
        <v>2.3867272246495101</v>
      </c>
      <c r="J2277">
        <v>2.6296340218236698</v>
      </c>
      <c r="K2277">
        <v>6.5354387083808199</v>
      </c>
      <c r="L2277">
        <v>6.0946790605586099</v>
      </c>
      <c r="M2277">
        <v>0.440759647822208</v>
      </c>
      <c r="N2277">
        <v>7.2318762553808702E-2</v>
      </c>
      <c r="O2277" t="s">
        <v>29</v>
      </c>
    </row>
    <row r="2278" spans="1:15" x14ac:dyDescent="0.3">
      <c r="A2278">
        <v>287953</v>
      </c>
      <c r="B2278" t="s">
        <v>15</v>
      </c>
      <c r="C2278">
        <v>88</v>
      </c>
      <c r="D2278">
        <v>32</v>
      </c>
      <c r="E2278">
        <v>3.2000000476837198</v>
      </c>
      <c r="F2278">
        <v>2.5394542685771899</v>
      </c>
      <c r="G2278">
        <v>2.82698868058164</v>
      </c>
      <c r="H2278">
        <v>2.9403849354125899</v>
      </c>
      <c r="I2278">
        <v>2.60601941569257</v>
      </c>
      <c r="J2278">
        <v>3.4724656160369198</v>
      </c>
      <c r="K2278">
        <v>8.1262536261153393</v>
      </c>
      <c r="L2278">
        <v>7.4376277330499603</v>
      </c>
      <c r="M2278">
        <v>0.68862589306538102</v>
      </c>
      <c r="N2278">
        <v>9.2586765267289706E-2</v>
      </c>
      <c r="O2278" t="s">
        <v>29</v>
      </c>
    </row>
    <row r="2279" spans="1:15" x14ac:dyDescent="0.3">
      <c r="A2279">
        <v>287953</v>
      </c>
      <c r="B2279" t="s">
        <v>15</v>
      </c>
      <c r="C2279">
        <v>92</v>
      </c>
      <c r="D2279">
        <v>49</v>
      </c>
      <c r="E2279">
        <v>4.9000000953674299</v>
      </c>
      <c r="F2279">
        <v>1.3830032092829401</v>
      </c>
      <c r="G2279">
        <v>1.5271177433290799</v>
      </c>
      <c r="H2279">
        <v>1.6762922132695699</v>
      </c>
      <c r="I2279">
        <v>0.77408031379602404</v>
      </c>
      <c r="J2279">
        <v>1.1625263094276601</v>
      </c>
      <c r="K2279">
        <v>6.7767158318344896</v>
      </c>
      <c r="L2279">
        <v>6.24707361890448</v>
      </c>
      <c r="M2279">
        <v>0.52964221293000702</v>
      </c>
      <c r="N2279">
        <v>8.4782450990690802E-2</v>
      </c>
      <c r="O2279" t="s">
        <v>29</v>
      </c>
    </row>
    <row r="2280" spans="1:15" x14ac:dyDescent="0.3">
      <c r="A2280">
        <v>287953</v>
      </c>
      <c r="B2280" t="s">
        <v>15</v>
      </c>
      <c r="C2280">
        <v>94</v>
      </c>
      <c r="D2280">
        <v>27</v>
      </c>
      <c r="E2280">
        <v>2.7000000476837198</v>
      </c>
      <c r="F2280">
        <v>2.3104730250553001</v>
      </c>
      <c r="G2280">
        <v>2.8701641046598101</v>
      </c>
      <c r="H2280">
        <v>2.97963180426177</v>
      </c>
      <c r="I2280">
        <v>3.0220141508658802</v>
      </c>
      <c r="J2280">
        <v>3.4293730957453099</v>
      </c>
      <c r="K2280">
        <v>6.2382772051593598</v>
      </c>
      <c r="L2280">
        <v>5.9606231382600301</v>
      </c>
      <c r="M2280">
        <v>0.27765406689932498</v>
      </c>
      <c r="N2280">
        <v>4.6581382593561399E-2</v>
      </c>
      <c r="O2280" t="s">
        <v>29</v>
      </c>
    </row>
    <row r="2281" spans="1:15" x14ac:dyDescent="0.3">
      <c r="A2281">
        <v>287953</v>
      </c>
      <c r="B2281" t="s">
        <v>15</v>
      </c>
      <c r="C2281">
        <v>95</v>
      </c>
      <c r="D2281">
        <v>64</v>
      </c>
      <c r="E2281">
        <v>6.4000000953674299</v>
      </c>
      <c r="F2281">
        <v>1.7911971927408199</v>
      </c>
      <c r="G2281">
        <v>2.2414843960472401</v>
      </c>
      <c r="H2281">
        <v>2.3608139892235598</v>
      </c>
      <c r="I2281">
        <v>1.44416500048442</v>
      </c>
      <c r="J2281">
        <v>2.0264829030399301</v>
      </c>
      <c r="K2281">
        <v>11.4636621086074</v>
      </c>
      <c r="L2281">
        <v>11.040925821594501</v>
      </c>
      <c r="M2281">
        <v>0.422736287012839</v>
      </c>
      <c r="N2281">
        <v>3.8288119478714903E-2</v>
      </c>
      <c r="O2281" t="s">
        <v>29</v>
      </c>
    </row>
    <row r="2282" spans="1:15" x14ac:dyDescent="0.3">
      <c r="A2282">
        <v>287953</v>
      </c>
      <c r="B2282" t="s">
        <v>15</v>
      </c>
      <c r="C2282">
        <v>106</v>
      </c>
      <c r="D2282">
        <v>34</v>
      </c>
      <c r="E2282">
        <v>3.3999998569488499</v>
      </c>
      <c r="F2282">
        <v>2.2275172825345702</v>
      </c>
      <c r="G2282">
        <v>2.81665793536988</v>
      </c>
      <c r="H2282">
        <v>2.9116553036760902</v>
      </c>
      <c r="I2282">
        <v>2.4859395278794101</v>
      </c>
      <c r="J2282">
        <v>2.6908991200736398</v>
      </c>
      <c r="K2282">
        <v>7.5735586280987999</v>
      </c>
      <c r="L2282">
        <v>7.4513105569559501</v>
      </c>
      <c r="M2282">
        <v>0.122248071142844</v>
      </c>
      <c r="N2282">
        <v>1.64062509820803E-2</v>
      </c>
      <c r="O2282" t="s">
        <v>29</v>
      </c>
    </row>
    <row r="2283" spans="1:15" x14ac:dyDescent="0.3">
      <c r="A2283">
        <v>287953</v>
      </c>
      <c r="B2283" t="s">
        <v>15</v>
      </c>
      <c r="C2283">
        <v>108</v>
      </c>
      <c r="D2283">
        <v>60</v>
      </c>
      <c r="E2283">
        <v>6</v>
      </c>
      <c r="F2283">
        <v>1.20539317833669</v>
      </c>
      <c r="G2283">
        <v>1.2997073621888899</v>
      </c>
      <c r="H2283">
        <v>1.5906593307497801</v>
      </c>
      <c r="I2283">
        <v>0.40378562478605901</v>
      </c>
      <c r="J2283">
        <v>1.0188880211870199</v>
      </c>
      <c r="K2283">
        <v>7.2323591403853396</v>
      </c>
      <c r="L2283">
        <v>6.8898632411118799</v>
      </c>
      <c r="M2283">
        <v>0.34249589927345397</v>
      </c>
      <c r="N2283">
        <v>4.9710115758144199E-2</v>
      </c>
      <c r="O2283" t="s">
        <v>29</v>
      </c>
    </row>
    <row r="2284" spans="1:15" x14ac:dyDescent="0.3">
      <c r="A2284">
        <v>287953</v>
      </c>
      <c r="B2284" t="s">
        <v>15</v>
      </c>
      <c r="C2284">
        <v>111</v>
      </c>
      <c r="D2284">
        <v>29</v>
      </c>
      <c r="E2284">
        <v>2.9000000953674299</v>
      </c>
      <c r="F2284">
        <v>2.3393029823829501</v>
      </c>
      <c r="G2284">
        <v>2.8799899064652799</v>
      </c>
      <c r="H2284">
        <v>3.2175426062897001</v>
      </c>
      <c r="I2284">
        <v>2.4011771885420798</v>
      </c>
      <c r="J2284">
        <v>2.4336857305407702</v>
      </c>
      <c r="K2284">
        <v>6.7839787209602704</v>
      </c>
      <c r="L2284">
        <v>6.6293624460510001</v>
      </c>
      <c r="M2284">
        <v>0.15461627490926999</v>
      </c>
      <c r="N2284">
        <v>2.3322947895445499E-2</v>
      </c>
      <c r="O2284" t="s">
        <v>29</v>
      </c>
    </row>
    <row r="2285" spans="1:15" x14ac:dyDescent="0.3">
      <c r="A2285">
        <v>287953</v>
      </c>
      <c r="B2285" t="s">
        <v>15</v>
      </c>
      <c r="C2285">
        <v>112</v>
      </c>
      <c r="D2285">
        <v>50</v>
      </c>
      <c r="E2285">
        <v>5</v>
      </c>
      <c r="F2285">
        <v>1.5177499959556899</v>
      </c>
      <c r="G2285">
        <v>1.7422188016133</v>
      </c>
      <c r="H2285">
        <v>1.8336782688105699</v>
      </c>
      <c r="I2285">
        <v>1.0100334293950699</v>
      </c>
      <c r="J2285">
        <v>1.63729407586794</v>
      </c>
      <c r="K2285">
        <v>7.5887499497347601</v>
      </c>
      <c r="L2285">
        <v>7.4500373823416197</v>
      </c>
      <c r="M2285">
        <v>0.13871256739314</v>
      </c>
      <c r="N2285">
        <v>1.8619043136873702E-2</v>
      </c>
      <c r="O2285" t="s">
        <v>29</v>
      </c>
    </row>
    <row r="2286" spans="1:15" x14ac:dyDescent="0.3">
      <c r="A2286">
        <v>287953</v>
      </c>
      <c r="B2286" t="s">
        <v>15</v>
      </c>
      <c r="C2286">
        <v>115</v>
      </c>
      <c r="D2286">
        <v>31</v>
      </c>
      <c r="E2286">
        <v>3.1000001430511501</v>
      </c>
      <c r="F2286">
        <v>2.2264810425278498</v>
      </c>
      <c r="G2286">
        <v>2.83533875094981</v>
      </c>
      <c r="H2286">
        <v>3.01261511528732</v>
      </c>
      <c r="I2286">
        <v>2.2906410459747901</v>
      </c>
      <c r="J2286">
        <v>2.3942262011980402</v>
      </c>
      <c r="K2286">
        <v>6.9020913850202996</v>
      </c>
      <c r="L2286">
        <v>6.22405691535538</v>
      </c>
      <c r="M2286">
        <v>0.67803446966492298</v>
      </c>
      <c r="N2286">
        <v>0.108937703958353</v>
      </c>
      <c r="O2286" t="s">
        <v>29</v>
      </c>
    </row>
    <row r="2287" spans="1:15" x14ac:dyDescent="0.3">
      <c r="A2287">
        <v>287953</v>
      </c>
      <c r="B2287" t="s">
        <v>15</v>
      </c>
      <c r="C2287">
        <v>116</v>
      </c>
      <c r="D2287">
        <v>62</v>
      </c>
      <c r="E2287">
        <v>6.2000000476837203</v>
      </c>
      <c r="F2287">
        <v>1.6121987643776501</v>
      </c>
      <c r="G2287">
        <v>1.8107246508887</v>
      </c>
      <c r="H2287">
        <v>2.0389486671099699</v>
      </c>
      <c r="I2287">
        <v>1.2856088095354099</v>
      </c>
      <c r="J2287">
        <v>1.88104858109852</v>
      </c>
      <c r="K2287">
        <v>9.9956323966329901</v>
      </c>
      <c r="L2287">
        <v>9.5902361951289805</v>
      </c>
      <c r="M2287">
        <v>0.40539620150400402</v>
      </c>
      <c r="N2287">
        <v>4.2271764037460399E-2</v>
      </c>
      <c r="O2287" t="s">
        <v>29</v>
      </c>
    </row>
    <row r="2288" spans="1:15" x14ac:dyDescent="0.3">
      <c r="A2288">
        <v>287953</v>
      </c>
      <c r="B2288" t="s">
        <v>15</v>
      </c>
      <c r="C2288">
        <v>118</v>
      </c>
      <c r="D2288">
        <v>45</v>
      </c>
      <c r="E2288">
        <v>4.5</v>
      </c>
      <c r="F2288">
        <v>1.65241053324286</v>
      </c>
      <c r="G2288">
        <v>2.0416478083656</v>
      </c>
      <c r="H2288">
        <v>2.2644785051206</v>
      </c>
      <c r="I2288">
        <v>1.3397556049835</v>
      </c>
      <c r="J2288">
        <v>1.6656780475961599</v>
      </c>
      <c r="K2288">
        <v>7.4358473973540002</v>
      </c>
      <c r="L2288">
        <v>6.9989282573971803</v>
      </c>
      <c r="M2288">
        <v>0.43691913995681703</v>
      </c>
      <c r="N2288">
        <v>6.2426577882840402E-2</v>
      </c>
      <c r="O2288" t="s">
        <v>29</v>
      </c>
    </row>
    <row r="2289" spans="1:15" x14ac:dyDescent="0.3">
      <c r="A2289">
        <v>287953</v>
      </c>
      <c r="B2289" t="s">
        <v>15</v>
      </c>
      <c r="C2289">
        <v>135</v>
      </c>
      <c r="D2289">
        <v>21</v>
      </c>
      <c r="E2289">
        <v>2.0999999046325701</v>
      </c>
      <c r="F2289">
        <v>3.3723374420719798</v>
      </c>
      <c r="G2289">
        <v>3.7399092767630502</v>
      </c>
      <c r="H2289">
        <v>3.9133742021367102</v>
      </c>
      <c r="I2289">
        <v>1.07627290624369</v>
      </c>
      <c r="J2289">
        <v>1.15256654008531</v>
      </c>
      <c r="K2289">
        <v>7.0819084288997303</v>
      </c>
      <c r="L2289">
        <v>6.5219347835029202</v>
      </c>
      <c r="M2289">
        <v>0.55997364539680705</v>
      </c>
      <c r="N2289">
        <v>8.5860049814243403E-2</v>
      </c>
      <c r="O2289" t="s">
        <v>29</v>
      </c>
    </row>
    <row r="2290" spans="1:15" x14ac:dyDescent="0.3">
      <c r="A2290">
        <v>287953</v>
      </c>
      <c r="B2290" t="s">
        <v>15</v>
      </c>
      <c r="C2290">
        <v>137</v>
      </c>
      <c r="D2290">
        <v>48</v>
      </c>
      <c r="E2290">
        <v>4.8000001907348597</v>
      </c>
      <c r="F2290">
        <v>1.76311976842327</v>
      </c>
      <c r="G2290">
        <v>2.15747011604231</v>
      </c>
      <c r="H2290">
        <v>2.25702747040049</v>
      </c>
      <c r="I2290">
        <v>1.6172974525564401</v>
      </c>
      <c r="J2290">
        <v>2.0991653397310599</v>
      </c>
      <c r="K2290">
        <v>8.4629750621737596</v>
      </c>
      <c r="L2290">
        <v>8.3297651846721301</v>
      </c>
      <c r="M2290">
        <v>0.13320987750163499</v>
      </c>
      <c r="N2290">
        <v>1.5992032734219001E-2</v>
      </c>
      <c r="O2290" t="s">
        <v>29</v>
      </c>
    </row>
    <row r="2291" spans="1:15" x14ac:dyDescent="0.3">
      <c r="A2291">
        <v>287953</v>
      </c>
      <c r="B2291" t="s">
        <v>15</v>
      </c>
      <c r="C2291">
        <v>144</v>
      </c>
      <c r="D2291">
        <v>24</v>
      </c>
      <c r="E2291">
        <v>2.3999998569488499</v>
      </c>
      <c r="F2291">
        <v>3.3019589515009802</v>
      </c>
      <c r="G2291">
        <v>3.4749345278517101</v>
      </c>
      <c r="H2291">
        <v>3.5675779132869501</v>
      </c>
      <c r="I2291">
        <v>1.9727100307874601</v>
      </c>
      <c r="J2291">
        <v>2.2459111734234001</v>
      </c>
      <c r="K2291">
        <v>7.9247010934837903</v>
      </c>
      <c r="L2291">
        <v>7.2818586592097896</v>
      </c>
      <c r="M2291">
        <v>0.64284243427399401</v>
      </c>
      <c r="N2291">
        <v>8.8279993386160299E-2</v>
      </c>
      <c r="O2291" t="s">
        <v>29</v>
      </c>
    </row>
    <row r="2292" spans="1:15" x14ac:dyDescent="0.3">
      <c r="A2292">
        <v>287953</v>
      </c>
      <c r="B2292" t="s">
        <v>15</v>
      </c>
      <c r="C2292">
        <v>146</v>
      </c>
      <c r="D2292">
        <v>67</v>
      </c>
      <c r="E2292">
        <v>6.6999998092651403</v>
      </c>
      <c r="F2292">
        <v>1.5011664674876199</v>
      </c>
      <c r="G2292">
        <v>1.67655475069285</v>
      </c>
      <c r="H2292">
        <v>1.9113517552397601</v>
      </c>
      <c r="I2292">
        <v>0.89461889737864997</v>
      </c>
      <c r="J2292">
        <v>1.25403998172735</v>
      </c>
      <c r="K2292">
        <v>10.057815127744901</v>
      </c>
      <c r="L2292">
        <v>9.6684637920922096</v>
      </c>
      <c r="M2292">
        <v>0.38935133565270302</v>
      </c>
      <c r="N2292">
        <v>4.0270237757021099E-2</v>
      </c>
      <c r="O2292" t="s">
        <v>29</v>
      </c>
    </row>
    <row r="2293" spans="1:15" x14ac:dyDescent="0.3">
      <c r="A2293">
        <v>287953</v>
      </c>
      <c r="B2293" t="s">
        <v>15</v>
      </c>
      <c r="C2293">
        <v>162</v>
      </c>
      <c r="D2293">
        <v>46</v>
      </c>
      <c r="E2293">
        <v>4.5999999046325701</v>
      </c>
      <c r="F2293">
        <v>1.6124784790511499</v>
      </c>
      <c r="G2293">
        <v>1.8338913493015001</v>
      </c>
      <c r="H2293">
        <v>1.9270911679682801</v>
      </c>
      <c r="I2293">
        <v>1.1761630667997001</v>
      </c>
      <c r="J2293">
        <v>1.5363345287502399</v>
      </c>
      <c r="K2293">
        <v>7.4174008979153401</v>
      </c>
      <c r="L2293">
        <v>7.2734770395347601</v>
      </c>
      <c r="M2293">
        <v>0.14392385838058699</v>
      </c>
      <c r="N2293">
        <v>1.9787490576830501E-2</v>
      </c>
      <c r="O2293" t="s">
        <v>29</v>
      </c>
    </row>
    <row r="2294" spans="1:15" x14ac:dyDescent="0.3">
      <c r="A2294">
        <v>287953</v>
      </c>
      <c r="B2294" t="s">
        <v>15</v>
      </c>
      <c r="C2294">
        <v>175</v>
      </c>
      <c r="D2294">
        <v>49</v>
      </c>
      <c r="E2294">
        <v>4.8999998569488499</v>
      </c>
      <c r="F2294">
        <v>1.45431064806959</v>
      </c>
      <c r="G2294">
        <v>1.57746321812982</v>
      </c>
      <c r="H2294">
        <v>2.0107145842847198</v>
      </c>
      <c r="I2294">
        <v>0.38821362852515401</v>
      </c>
      <c r="J2294">
        <v>0.70397961141170895</v>
      </c>
      <c r="K2294">
        <v>7.1261219549613397</v>
      </c>
      <c r="L2294">
        <v>6.1210352189886397</v>
      </c>
      <c r="M2294">
        <v>1.0050867359727</v>
      </c>
      <c r="N2294">
        <v>0.164202083473516</v>
      </c>
      <c r="O2294" t="s">
        <v>29</v>
      </c>
    </row>
    <row r="2295" spans="1:15" x14ac:dyDescent="0.3">
      <c r="A2295">
        <v>287953</v>
      </c>
      <c r="B2295" t="s">
        <v>15</v>
      </c>
      <c r="C2295">
        <v>179</v>
      </c>
      <c r="D2295">
        <v>103</v>
      </c>
      <c r="E2295">
        <v>10.300000190734901</v>
      </c>
      <c r="F2295">
        <v>1.7212658363258899</v>
      </c>
      <c r="G2295">
        <v>1.83450357150171</v>
      </c>
      <c r="H2295">
        <v>2.9525270101737502</v>
      </c>
      <c r="I2295">
        <v>0.88065909628391204</v>
      </c>
      <c r="J2295">
        <v>2.25675182191195</v>
      </c>
      <c r="K2295">
        <v>17.729038559363001</v>
      </c>
      <c r="L2295">
        <v>16.551201775879299</v>
      </c>
      <c r="M2295">
        <v>1.17783678348373</v>
      </c>
      <c r="N2295">
        <v>7.11632182020909E-2</v>
      </c>
      <c r="O2295" t="s">
        <v>29</v>
      </c>
    </row>
    <row r="2296" spans="1:15" x14ac:dyDescent="0.3">
      <c r="A2296">
        <v>287953</v>
      </c>
      <c r="B2296" t="s">
        <v>15</v>
      </c>
      <c r="C2296">
        <v>192</v>
      </c>
      <c r="D2296">
        <v>42</v>
      </c>
      <c r="E2296">
        <v>4.2000000476837203</v>
      </c>
      <c r="F2296">
        <v>1.43551781816355</v>
      </c>
      <c r="G2296">
        <v>1.56435628977622</v>
      </c>
      <c r="H2296">
        <v>2.0941433922628399</v>
      </c>
      <c r="I2296">
        <v>0.27037607190361002</v>
      </c>
      <c r="J2296">
        <v>0.362324240398334</v>
      </c>
      <c r="K2296">
        <v>6.0291749768753498</v>
      </c>
      <c r="L2296">
        <v>5.81380792419976</v>
      </c>
      <c r="M2296">
        <v>0.215367052675592</v>
      </c>
      <c r="N2296">
        <v>3.7044060533739903E-2</v>
      </c>
      <c r="O2296" t="s">
        <v>29</v>
      </c>
    </row>
    <row r="2297" spans="1:15" x14ac:dyDescent="0.3">
      <c r="A2297">
        <v>287953</v>
      </c>
      <c r="B2297" t="s">
        <v>15</v>
      </c>
      <c r="C2297">
        <v>193</v>
      </c>
      <c r="D2297">
        <v>211</v>
      </c>
      <c r="E2297">
        <v>21.100000143051101</v>
      </c>
      <c r="F2297">
        <v>1.9202070346039</v>
      </c>
      <c r="G2297">
        <v>2.6904494464245099</v>
      </c>
      <c r="H2297">
        <v>2.8475992253817699</v>
      </c>
      <c r="I2297">
        <v>0.81356725183309597</v>
      </c>
      <c r="J2297">
        <v>1.1503733525764199</v>
      </c>
      <c r="K2297">
        <v>40.516368578063798</v>
      </c>
      <c r="L2297">
        <v>40.229257598396998</v>
      </c>
      <c r="M2297">
        <v>0.28711097966682098</v>
      </c>
      <c r="N2297">
        <v>7.1368699500500097E-3</v>
      </c>
      <c r="O2297" t="s">
        <v>29</v>
      </c>
    </row>
    <row r="2298" spans="1:15" x14ac:dyDescent="0.3">
      <c r="A2298">
        <v>287953</v>
      </c>
      <c r="B2298" t="s">
        <v>15</v>
      </c>
      <c r="C2298">
        <v>200</v>
      </c>
      <c r="D2298">
        <v>39</v>
      </c>
      <c r="E2298">
        <v>3.9000000953674299</v>
      </c>
      <c r="F2298">
        <v>2.19631257645334</v>
      </c>
      <c r="G2298">
        <v>2.5679562802678602</v>
      </c>
      <c r="H2298">
        <v>2.8795489108890502</v>
      </c>
      <c r="I2298">
        <v>1.9447815720450801</v>
      </c>
      <c r="J2298">
        <v>2.2353781892917501</v>
      </c>
      <c r="K2298">
        <v>8.5656191824143804</v>
      </c>
      <c r="L2298">
        <v>8.40280421199326</v>
      </c>
      <c r="M2298">
        <v>0.16281497042112</v>
      </c>
      <c r="N2298">
        <v>1.9376266102777401E-2</v>
      </c>
      <c r="O2298" t="s">
        <v>29</v>
      </c>
    </row>
    <row r="2299" spans="1:15" x14ac:dyDescent="0.3">
      <c r="A2299">
        <v>287953</v>
      </c>
      <c r="B2299" t="s">
        <v>15</v>
      </c>
      <c r="C2299">
        <v>201</v>
      </c>
      <c r="D2299">
        <v>46</v>
      </c>
      <c r="E2299">
        <v>4.5999999046325701</v>
      </c>
      <c r="F2299">
        <v>1.6835190849208199</v>
      </c>
      <c r="G2299">
        <v>1.9222962697550401</v>
      </c>
      <c r="H2299">
        <v>2.0367121792154199</v>
      </c>
      <c r="I2299">
        <v>0.93824260909718904</v>
      </c>
      <c r="J2299">
        <v>1.4441813619097601</v>
      </c>
      <c r="K2299">
        <v>7.7441877162779997</v>
      </c>
      <c r="L2299">
        <v>7.6063469728196598</v>
      </c>
      <c r="M2299">
        <v>0.13784074345834799</v>
      </c>
      <c r="N2299">
        <v>1.8121805901164498E-2</v>
      </c>
      <c r="O2299" t="s">
        <v>29</v>
      </c>
    </row>
    <row r="2300" spans="1:15" x14ac:dyDescent="0.3">
      <c r="A2300">
        <v>287953</v>
      </c>
      <c r="B2300" t="s">
        <v>15</v>
      </c>
      <c r="C2300">
        <v>202</v>
      </c>
      <c r="D2300">
        <v>134</v>
      </c>
      <c r="E2300">
        <v>13.399999856948901</v>
      </c>
      <c r="F2300">
        <v>2.5665235114076301</v>
      </c>
      <c r="G2300">
        <v>3.2260783900333401</v>
      </c>
      <c r="H2300">
        <v>3.4644910629505699</v>
      </c>
      <c r="I2300">
        <v>1.03273641776034</v>
      </c>
      <c r="J2300">
        <v>1.48772573610617</v>
      </c>
      <c r="K2300">
        <v>34.391414930396103</v>
      </c>
      <c r="L2300">
        <v>34.078155539204701</v>
      </c>
      <c r="M2300">
        <v>0.31325939119139401</v>
      </c>
      <c r="N2300">
        <v>9.1923810498197294E-3</v>
      </c>
      <c r="O2300" t="s">
        <v>29</v>
      </c>
    </row>
    <row r="2301" spans="1:15" x14ac:dyDescent="0.3">
      <c r="A2301">
        <v>287953</v>
      </c>
      <c r="B2301" t="s">
        <v>15</v>
      </c>
      <c r="C2301">
        <v>203</v>
      </c>
      <c r="D2301">
        <v>133</v>
      </c>
      <c r="E2301">
        <v>13.2999999523163</v>
      </c>
      <c r="F2301">
        <v>1.7129413424400599</v>
      </c>
      <c r="G2301">
        <v>1.91252728283238</v>
      </c>
      <c r="H2301">
        <v>2.6530139248340299</v>
      </c>
      <c r="I2301">
        <v>1.1353201154739401</v>
      </c>
      <c r="J2301">
        <v>2.1878919424187999</v>
      </c>
      <c r="K2301">
        <v>22.782119825576999</v>
      </c>
      <c r="L2301">
        <v>21.6608895189372</v>
      </c>
      <c r="M2301">
        <v>1.1212303066397999</v>
      </c>
      <c r="N2301">
        <v>5.1762893008597398E-2</v>
      </c>
      <c r="O2301" t="s">
        <v>29</v>
      </c>
    </row>
    <row r="2302" spans="1:15" x14ac:dyDescent="0.3">
      <c r="A2302">
        <v>287953</v>
      </c>
      <c r="B2302" t="s">
        <v>15</v>
      </c>
      <c r="C2302">
        <v>205</v>
      </c>
      <c r="D2302">
        <v>43</v>
      </c>
      <c r="E2302">
        <v>4.2999999523162797</v>
      </c>
      <c r="F2302">
        <v>1.6441950010944799</v>
      </c>
      <c r="G2302">
        <v>1.83920534145283</v>
      </c>
      <c r="H2302">
        <v>1.8781778498869199</v>
      </c>
      <c r="I2302">
        <v>1.1224258579967501</v>
      </c>
      <c r="J2302">
        <v>1.3299829370957801</v>
      </c>
      <c r="K2302">
        <v>7.07003847744528</v>
      </c>
      <c r="L2302">
        <v>6.9464518879330504</v>
      </c>
      <c r="M2302">
        <v>0.12358658951222901</v>
      </c>
      <c r="N2302">
        <v>1.7791325918043999E-2</v>
      </c>
      <c r="O2302" t="s">
        <v>29</v>
      </c>
    </row>
    <row r="2303" spans="1:15" x14ac:dyDescent="0.3">
      <c r="A2303">
        <v>287953</v>
      </c>
      <c r="B2303" t="s">
        <v>15</v>
      </c>
      <c r="C2303">
        <v>221</v>
      </c>
      <c r="D2303">
        <v>74</v>
      </c>
      <c r="E2303">
        <v>7.3999998569488499</v>
      </c>
      <c r="F2303">
        <v>1.3308151391720699</v>
      </c>
      <c r="G2303">
        <v>1.4567875033331801</v>
      </c>
      <c r="H2303">
        <v>1.59261630286661</v>
      </c>
      <c r="I2303">
        <v>0.379391958291248</v>
      </c>
      <c r="J2303">
        <v>0.65485681480581803</v>
      </c>
      <c r="K2303">
        <v>9.8480318858670106</v>
      </c>
      <c r="L2303">
        <v>8.9579289601166696</v>
      </c>
      <c r="M2303">
        <v>0.890102925750337</v>
      </c>
      <c r="N2303">
        <v>9.9364811856996998E-2</v>
      </c>
      <c r="O2303" t="s">
        <v>29</v>
      </c>
    </row>
    <row r="2304" spans="1:15" x14ac:dyDescent="0.3">
      <c r="A2304">
        <v>287953</v>
      </c>
      <c r="B2304" t="s">
        <v>15</v>
      </c>
      <c r="C2304">
        <v>224</v>
      </c>
      <c r="D2304">
        <v>103</v>
      </c>
      <c r="E2304">
        <v>10.2999999523163</v>
      </c>
      <c r="F2304">
        <v>1.2528080816615299</v>
      </c>
      <c r="G2304">
        <v>1.4257403114655001</v>
      </c>
      <c r="H2304">
        <v>1.51484585354556</v>
      </c>
      <c r="I2304">
        <v>0.5483190050922</v>
      </c>
      <c r="J2304">
        <v>1.2098903688384099</v>
      </c>
      <c r="K2304">
        <v>12.9039231707798</v>
      </c>
      <c r="L2304">
        <v>11.875024090620199</v>
      </c>
      <c r="M2304">
        <v>1.0288990801596001</v>
      </c>
      <c r="N2304">
        <v>8.6643957292878701E-2</v>
      </c>
      <c r="O2304" t="s">
        <v>29</v>
      </c>
    </row>
    <row r="2305" spans="1:15" x14ac:dyDescent="0.3">
      <c r="A2305">
        <v>287953</v>
      </c>
      <c r="B2305" t="s">
        <v>15</v>
      </c>
      <c r="C2305">
        <v>229</v>
      </c>
      <c r="D2305">
        <v>89</v>
      </c>
      <c r="E2305">
        <v>8.9000000953674299</v>
      </c>
      <c r="F2305">
        <v>1.44018465559046</v>
      </c>
      <c r="G2305">
        <v>1.6406460116217101</v>
      </c>
      <c r="H2305">
        <v>1.7418510805015199</v>
      </c>
      <c r="I2305">
        <v>0.56541630198272796</v>
      </c>
      <c r="J2305">
        <v>1.0219994497509901</v>
      </c>
      <c r="K2305">
        <v>12.817643507288301</v>
      </c>
      <c r="L2305">
        <v>12.6662411232839</v>
      </c>
      <c r="M2305">
        <v>0.15140238400442901</v>
      </c>
      <c r="N2305">
        <v>1.19532213646329E-2</v>
      </c>
      <c r="O2305" t="s">
        <v>29</v>
      </c>
    </row>
    <row r="2306" spans="1:15" x14ac:dyDescent="0.3">
      <c r="A2306">
        <v>287953</v>
      </c>
      <c r="B2306" t="s">
        <v>15</v>
      </c>
      <c r="C2306">
        <v>235</v>
      </c>
      <c r="D2306">
        <v>61</v>
      </c>
      <c r="E2306">
        <v>6.0999999046325701</v>
      </c>
      <c r="F2306">
        <v>1.9205640511403399</v>
      </c>
      <c r="G2306">
        <v>2.36042811638288</v>
      </c>
      <c r="H2306">
        <v>2.5461301980700299</v>
      </c>
      <c r="I2306">
        <v>0.405601129207185</v>
      </c>
      <c r="J2306">
        <v>0.946760636068948</v>
      </c>
      <c r="K2306">
        <v>11.715440545253299</v>
      </c>
      <c r="L2306">
        <v>11.4832326008168</v>
      </c>
      <c r="M2306">
        <v>0.232207944436578</v>
      </c>
      <c r="N2306">
        <v>2.0221478786388199E-2</v>
      </c>
      <c r="O2306" t="s">
        <v>29</v>
      </c>
    </row>
    <row r="2307" spans="1:15" x14ac:dyDescent="0.3">
      <c r="A2307">
        <v>287953</v>
      </c>
      <c r="B2307" t="s">
        <v>15</v>
      </c>
      <c r="C2307">
        <v>240</v>
      </c>
      <c r="D2307">
        <v>67</v>
      </c>
      <c r="E2307">
        <v>6.7000000476837203</v>
      </c>
      <c r="F2307">
        <v>1.49618017601882</v>
      </c>
      <c r="G2307">
        <v>1.8383574315159501</v>
      </c>
      <c r="H2307">
        <v>1.9432615558164801</v>
      </c>
      <c r="I2307">
        <v>0.78949501447191195</v>
      </c>
      <c r="J2307">
        <v>1.05301330640194</v>
      </c>
      <c r="K2307">
        <v>10.024407225066399</v>
      </c>
      <c r="L2307">
        <v>9.8231476783760208</v>
      </c>
      <c r="M2307">
        <v>0.20125954669034099</v>
      </c>
      <c r="N2307">
        <v>2.0488294921329499E-2</v>
      </c>
      <c r="O2307" t="s">
        <v>29</v>
      </c>
    </row>
    <row r="2308" spans="1:15" x14ac:dyDescent="0.3">
      <c r="A2308">
        <v>287953</v>
      </c>
      <c r="B2308" t="s">
        <v>15</v>
      </c>
      <c r="C2308">
        <v>244</v>
      </c>
      <c r="D2308">
        <v>99</v>
      </c>
      <c r="E2308">
        <v>9.9000000953674299</v>
      </c>
      <c r="F2308">
        <v>2.33406341960004</v>
      </c>
      <c r="G2308">
        <v>2.6407062693168002</v>
      </c>
      <c r="H2308">
        <v>3.6303972494160299</v>
      </c>
      <c r="I2308">
        <v>1.9614730647399501</v>
      </c>
      <c r="J2308">
        <v>3.3320577690245101</v>
      </c>
      <c r="K2308">
        <v>23.107227973124498</v>
      </c>
      <c r="L2308">
        <v>12.998921026888</v>
      </c>
      <c r="M2308">
        <v>10.1083069462364</v>
      </c>
      <c r="N2308">
        <v>0.77762661418802204</v>
      </c>
      <c r="O2308" t="s">
        <v>29</v>
      </c>
    </row>
    <row r="2309" spans="1:15" x14ac:dyDescent="0.3">
      <c r="A2309">
        <v>287953</v>
      </c>
      <c r="B2309" t="s">
        <v>15</v>
      </c>
      <c r="C2309">
        <v>245</v>
      </c>
      <c r="D2309">
        <v>79</v>
      </c>
      <c r="E2309">
        <v>7.9000000953674299</v>
      </c>
      <c r="F2309">
        <v>1.6474434080964</v>
      </c>
      <c r="G2309">
        <v>2.0215202249352</v>
      </c>
      <c r="H2309">
        <v>2.2065579708606</v>
      </c>
      <c r="I2309">
        <v>0.86506037532737801</v>
      </c>
      <c r="J2309">
        <v>1.1201899295004101</v>
      </c>
      <c r="K2309">
        <v>13.0148030022917</v>
      </c>
      <c r="L2309">
        <v>12.2518263241375</v>
      </c>
      <c r="M2309">
        <v>0.76297667815422998</v>
      </c>
      <c r="N2309">
        <v>6.2274526096658601E-2</v>
      </c>
      <c r="O2309" t="s">
        <v>29</v>
      </c>
    </row>
    <row r="2310" spans="1:15" x14ac:dyDescent="0.3">
      <c r="A2310">
        <v>287953</v>
      </c>
      <c r="B2310" t="s">
        <v>15</v>
      </c>
      <c r="C2310">
        <v>247</v>
      </c>
      <c r="D2310">
        <v>48</v>
      </c>
      <c r="E2310">
        <v>4.7999999523162797</v>
      </c>
      <c r="F2310">
        <v>2.2751469226354901</v>
      </c>
      <c r="G2310">
        <v>2.7373164644858399</v>
      </c>
      <c r="H2310">
        <v>3.20134262951973</v>
      </c>
      <c r="I2310">
        <v>1.91633200950477</v>
      </c>
      <c r="J2310">
        <v>3.0875843628931001</v>
      </c>
      <c r="K2310">
        <v>10.920705304224899</v>
      </c>
      <c r="L2310">
        <v>9.0930735676872807</v>
      </c>
      <c r="M2310">
        <v>1.82763173653765</v>
      </c>
      <c r="N2310">
        <v>0.20099163642887899</v>
      </c>
      <c r="O2310" t="s">
        <v>29</v>
      </c>
    </row>
    <row r="2311" spans="1:15" x14ac:dyDescent="0.3">
      <c r="A2311">
        <v>287953</v>
      </c>
      <c r="B2311" t="s">
        <v>15</v>
      </c>
      <c r="C2311">
        <v>255</v>
      </c>
      <c r="D2311">
        <v>70</v>
      </c>
      <c r="E2311">
        <v>7</v>
      </c>
      <c r="F2311">
        <v>1.5602028411492901</v>
      </c>
      <c r="G2311">
        <v>1.88769765693931</v>
      </c>
      <c r="H2311">
        <v>2.03679033910249</v>
      </c>
      <c r="I2311">
        <v>0.95471998170122596</v>
      </c>
      <c r="J2311">
        <v>1.5833719912277</v>
      </c>
      <c r="K2311">
        <v>10.9214198911795</v>
      </c>
      <c r="L2311">
        <v>10.772853948860099</v>
      </c>
      <c r="M2311">
        <v>0.14856594231937101</v>
      </c>
      <c r="N2311">
        <v>1.37907691893559E-2</v>
      </c>
      <c r="O2311" t="s">
        <v>29</v>
      </c>
    </row>
    <row r="2312" spans="1:15" x14ac:dyDescent="0.3">
      <c r="A2312">
        <v>287953</v>
      </c>
      <c r="B2312" t="s">
        <v>15</v>
      </c>
      <c r="C2312">
        <v>262</v>
      </c>
      <c r="D2312">
        <v>486</v>
      </c>
      <c r="E2312">
        <v>48.599999904632597</v>
      </c>
      <c r="F2312">
        <v>1.51257421699224</v>
      </c>
      <c r="G2312">
        <v>1.5235433950255699</v>
      </c>
      <c r="H2312">
        <v>2.4676153010186699</v>
      </c>
      <c r="I2312">
        <v>0.51591780497469997</v>
      </c>
      <c r="J2312">
        <v>1.26196155573983</v>
      </c>
      <c r="K2312">
        <v>73.511106817603903</v>
      </c>
      <c r="L2312">
        <v>72.938980775235606</v>
      </c>
      <c r="M2312">
        <v>0.57212604236836695</v>
      </c>
      <c r="N2312">
        <v>7.8438996033053602E-3</v>
      </c>
      <c r="O2312" t="s">
        <v>29</v>
      </c>
    </row>
    <row r="2313" spans="1:15" x14ac:dyDescent="0.3">
      <c r="A2313">
        <v>287953</v>
      </c>
      <c r="B2313" t="s">
        <v>15</v>
      </c>
      <c r="C2313">
        <v>265</v>
      </c>
      <c r="D2313">
        <v>67</v>
      </c>
      <c r="E2313">
        <v>6.7000000476837203</v>
      </c>
      <c r="F2313">
        <v>2.4742897828218999</v>
      </c>
      <c r="G2313">
        <v>3.0350796049705799</v>
      </c>
      <c r="H2313">
        <v>3.2810520899983402</v>
      </c>
      <c r="I2313">
        <v>3.0719176007044702</v>
      </c>
      <c r="J2313">
        <v>3.8003935338186801</v>
      </c>
      <c r="K2313">
        <v>16.577741582109599</v>
      </c>
      <c r="L2313">
        <v>6.0924441739675199</v>
      </c>
      <c r="M2313">
        <v>10.485297408141999</v>
      </c>
      <c r="N2313">
        <v>1.7210329891810601</v>
      </c>
      <c r="O2313" t="s">
        <v>29</v>
      </c>
    </row>
    <row r="2314" spans="1:15" x14ac:dyDescent="0.3">
      <c r="A2314">
        <v>287953</v>
      </c>
      <c r="B2314" t="s">
        <v>15</v>
      </c>
      <c r="C2314">
        <v>268</v>
      </c>
      <c r="D2314">
        <v>38</v>
      </c>
      <c r="E2314">
        <v>3.7999999523162802</v>
      </c>
      <c r="F2314">
        <v>2.1644616008969</v>
      </c>
      <c r="G2314">
        <v>2.6398671186183198</v>
      </c>
      <c r="H2314">
        <v>2.78687733141214</v>
      </c>
      <c r="I2314">
        <v>1.61671142872967</v>
      </c>
      <c r="J2314">
        <v>2.4146296927519399</v>
      </c>
      <c r="K2314">
        <v>8.2249540253887705</v>
      </c>
      <c r="L2314">
        <v>8.0705932102115092</v>
      </c>
      <c r="M2314">
        <v>0.15436081517726</v>
      </c>
      <c r="N2314">
        <v>1.9126328283025198E-2</v>
      </c>
      <c r="O2314" t="s">
        <v>29</v>
      </c>
    </row>
    <row r="2315" spans="1:15" x14ac:dyDescent="0.3">
      <c r="A2315">
        <v>287953</v>
      </c>
      <c r="B2315" t="s">
        <v>15</v>
      </c>
      <c r="C2315">
        <v>269</v>
      </c>
      <c r="D2315">
        <v>38</v>
      </c>
      <c r="E2315">
        <v>3.7999999523162802</v>
      </c>
      <c r="F2315">
        <v>1.7653963380092601</v>
      </c>
      <c r="G2315">
        <v>2.0071940600245401</v>
      </c>
      <c r="H2315">
        <v>2.4350183325553001</v>
      </c>
      <c r="I2315">
        <v>1.83749215005546</v>
      </c>
      <c r="J2315">
        <v>2.1077527765177999</v>
      </c>
      <c r="K2315">
        <v>6.7085060599784399</v>
      </c>
      <c r="L2315">
        <v>6.1649371355603604</v>
      </c>
      <c r="M2315">
        <v>0.54356892441808102</v>
      </c>
      <c r="N2315">
        <v>8.8171040915030099E-2</v>
      </c>
      <c r="O2315" t="s">
        <v>29</v>
      </c>
    </row>
    <row r="2316" spans="1:15" x14ac:dyDescent="0.3">
      <c r="A2316">
        <v>287953</v>
      </c>
      <c r="B2316" t="s">
        <v>15</v>
      </c>
      <c r="C2316">
        <v>272</v>
      </c>
      <c r="D2316">
        <v>40</v>
      </c>
      <c r="E2316">
        <v>4</v>
      </c>
      <c r="F2316">
        <v>1.75212145756965</v>
      </c>
      <c r="G2316">
        <v>2.1811997406323802</v>
      </c>
      <c r="H2316">
        <v>2.4524312388659801</v>
      </c>
      <c r="I2316">
        <v>1.6729905820617299</v>
      </c>
      <c r="J2316">
        <v>2.6624182787877699</v>
      </c>
      <c r="K2316">
        <v>7.0084858407346502</v>
      </c>
      <c r="L2316">
        <v>6.9011154292754897</v>
      </c>
      <c r="M2316">
        <v>0.107370411459156</v>
      </c>
      <c r="N2316">
        <v>1.5558414079508901E-2</v>
      </c>
      <c r="O2316" t="s">
        <v>29</v>
      </c>
    </row>
    <row r="2317" spans="1:15" x14ac:dyDescent="0.3">
      <c r="A2317">
        <v>287953</v>
      </c>
      <c r="B2317" t="s">
        <v>15</v>
      </c>
      <c r="C2317">
        <v>273</v>
      </c>
      <c r="D2317">
        <v>84</v>
      </c>
      <c r="E2317">
        <v>8.3999998569488508</v>
      </c>
      <c r="F2317">
        <v>2.3297720410907901</v>
      </c>
      <c r="G2317">
        <v>2.5600322421545001</v>
      </c>
      <c r="H2317">
        <v>2.86652054409742</v>
      </c>
      <c r="I2317">
        <v>1.19568876257649</v>
      </c>
      <c r="J2317">
        <v>1.9407966503607299</v>
      </c>
      <c r="K2317">
        <v>19.570084877103401</v>
      </c>
      <c r="L2317">
        <v>19.419326402615098</v>
      </c>
      <c r="M2317">
        <v>0.15075847448829199</v>
      </c>
      <c r="N2317">
        <v>7.7633215160331096E-3</v>
      </c>
      <c r="O2317" t="s">
        <v>29</v>
      </c>
    </row>
    <row r="2318" spans="1:15" x14ac:dyDescent="0.3">
      <c r="A2318">
        <v>287953</v>
      </c>
      <c r="B2318" t="s">
        <v>15</v>
      </c>
      <c r="C2318">
        <v>274</v>
      </c>
      <c r="D2318">
        <v>108</v>
      </c>
      <c r="E2318">
        <v>10.7999999523163</v>
      </c>
      <c r="F2318">
        <v>2.3340279228932799</v>
      </c>
      <c r="G2318">
        <v>2.8159990028894302</v>
      </c>
      <c r="H2318">
        <v>3.0502807516927599</v>
      </c>
      <c r="I2318">
        <v>0.45492021592644299</v>
      </c>
      <c r="J2318">
        <v>0.74196782832771702</v>
      </c>
      <c r="K2318">
        <v>25.207501360195199</v>
      </c>
      <c r="L2318">
        <v>24.899089583631898</v>
      </c>
      <c r="M2318">
        <v>0.30841177656327501</v>
      </c>
      <c r="N2318">
        <v>1.2386468008292901E-2</v>
      </c>
      <c r="O2318" t="s">
        <v>29</v>
      </c>
    </row>
    <row r="2319" spans="1:15" x14ac:dyDescent="0.3">
      <c r="A2319">
        <v>287953</v>
      </c>
      <c r="B2319" t="s">
        <v>15</v>
      </c>
      <c r="C2319">
        <v>275</v>
      </c>
      <c r="D2319">
        <v>84</v>
      </c>
      <c r="E2319">
        <v>8.4000000953674299</v>
      </c>
      <c r="F2319">
        <v>1.4299670697357401</v>
      </c>
      <c r="G2319">
        <v>1.4796484113097399</v>
      </c>
      <c r="H2319">
        <v>1.6837427840870101</v>
      </c>
      <c r="I2319">
        <v>0.42038493660578502</v>
      </c>
      <c r="J2319">
        <v>1.17023727264202</v>
      </c>
      <c r="K2319">
        <v>12.011723512978</v>
      </c>
      <c r="L2319">
        <v>11.761374127246199</v>
      </c>
      <c r="M2319">
        <v>0.25034938573185</v>
      </c>
      <c r="N2319">
        <v>2.1285725887411001E-2</v>
      </c>
      <c r="O2319" t="s">
        <v>29</v>
      </c>
    </row>
    <row r="2320" spans="1:15" x14ac:dyDescent="0.3">
      <c r="A2320">
        <v>287953</v>
      </c>
      <c r="B2320" t="s">
        <v>15</v>
      </c>
      <c r="C2320">
        <v>286</v>
      </c>
      <c r="D2320">
        <v>58</v>
      </c>
      <c r="E2320">
        <v>5.7999999523162797</v>
      </c>
      <c r="F2320">
        <v>2.0512055569500101</v>
      </c>
      <c r="G2320">
        <v>2.4364139244324399</v>
      </c>
      <c r="H2320">
        <v>2.9374711345700799</v>
      </c>
      <c r="I2320">
        <v>1.9799526831087</v>
      </c>
      <c r="J2320">
        <v>3.43068331309146</v>
      </c>
      <c r="K2320">
        <v>11.896992167595601</v>
      </c>
      <c r="L2320">
        <v>4.0040285310237103</v>
      </c>
      <c r="M2320">
        <v>7.8929636365718796</v>
      </c>
      <c r="N2320">
        <v>1.9712555930648901</v>
      </c>
      <c r="O2320" t="s">
        <v>29</v>
      </c>
    </row>
    <row r="2321" spans="1:15" x14ac:dyDescent="0.3">
      <c r="A2321">
        <v>287953</v>
      </c>
      <c r="B2321" t="s">
        <v>15</v>
      </c>
      <c r="C2321">
        <v>290</v>
      </c>
      <c r="D2321">
        <v>33</v>
      </c>
      <c r="E2321">
        <v>3.2999999523162802</v>
      </c>
      <c r="F2321">
        <v>2.4873975386510998</v>
      </c>
      <c r="G2321">
        <v>3.0721100371447498</v>
      </c>
      <c r="H2321">
        <v>3.2805158183800001</v>
      </c>
      <c r="I2321">
        <v>1.9156876292798</v>
      </c>
      <c r="J2321">
        <v>2.3386265906379098</v>
      </c>
      <c r="K2321">
        <v>8.2084119006046397</v>
      </c>
      <c r="L2321">
        <v>7.5908113802538697</v>
      </c>
      <c r="M2321">
        <v>0.61760052035077195</v>
      </c>
      <c r="N2321">
        <v>8.1361594882642996E-2</v>
      </c>
      <c r="O2321" t="s">
        <v>29</v>
      </c>
    </row>
    <row r="2322" spans="1:15" x14ac:dyDescent="0.3">
      <c r="A2322">
        <v>287953</v>
      </c>
      <c r="B2322" t="s">
        <v>15</v>
      </c>
      <c r="C2322">
        <v>291</v>
      </c>
      <c r="D2322">
        <v>47</v>
      </c>
      <c r="E2322">
        <v>4.7000000476837203</v>
      </c>
      <c r="F2322">
        <v>1.6723420802476601</v>
      </c>
      <c r="G2322">
        <v>1.87019432474796</v>
      </c>
      <c r="H2322">
        <v>2.3208882086637201</v>
      </c>
      <c r="I2322">
        <v>2.5907630656514402</v>
      </c>
      <c r="J2322">
        <v>2.9526545273804801</v>
      </c>
      <c r="K2322">
        <v>7.8600078586381201</v>
      </c>
      <c r="L2322">
        <v>7.6938401533551897</v>
      </c>
      <c r="M2322">
        <v>0.16616770528293401</v>
      </c>
      <c r="N2322">
        <v>2.15974990344023E-2</v>
      </c>
      <c r="O2322" t="s">
        <v>29</v>
      </c>
    </row>
    <row r="2323" spans="1:15" x14ac:dyDescent="0.3">
      <c r="A2323">
        <v>287953</v>
      </c>
      <c r="B2323" t="s">
        <v>15</v>
      </c>
      <c r="C2323">
        <v>297</v>
      </c>
      <c r="D2323">
        <v>38</v>
      </c>
      <c r="E2323">
        <v>3.8000001907348602</v>
      </c>
      <c r="F2323">
        <v>1.7797610597022899</v>
      </c>
      <c r="G2323">
        <v>1.93571461238831</v>
      </c>
      <c r="H2323">
        <v>3.3460614596872702</v>
      </c>
      <c r="I2323">
        <v>1.29730246917185</v>
      </c>
      <c r="J2323">
        <v>1.5759161746253301</v>
      </c>
      <c r="K2323">
        <v>6.7630924378507702</v>
      </c>
      <c r="L2323">
        <v>5.0529796878388398</v>
      </c>
      <c r="M2323">
        <v>1.71011275001193</v>
      </c>
      <c r="N2323">
        <v>0.33843649799893499</v>
      </c>
      <c r="O2323" t="s">
        <v>29</v>
      </c>
    </row>
    <row r="2324" spans="1:15" x14ac:dyDescent="0.3">
      <c r="A2324">
        <v>287953</v>
      </c>
      <c r="B2324" t="s">
        <v>15</v>
      </c>
      <c r="C2324">
        <v>298</v>
      </c>
      <c r="D2324">
        <v>45</v>
      </c>
      <c r="E2324">
        <v>4.5</v>
      </c>
      <c r="F2324">
        <v>1.4383350449475301</v>
      </c>
      <c r="G2324">
        <v>1.5243702244749699</v>
      </c>
      <c r="H2324">
        <v>1.6762571768824801</v>
      </c>
      <c r="I2324">
        <v>0.90683213641616101</v>
      </c>
      <c r="J2324">
        <v>1.14100622541267</v>
      </c>
      <c r="K2324">
        <v>6.4725077214353801</v>
      </c>
      <c r="L2324">
        <v>6.3362699256309503</v>
      </c>
      <c r="M2324">
        <v>0.13623779580442899</v>
      </c>
      <c r="N2324">
        <v>2.1501261373561599E-2</v>
      </c>
      <c r="O2324" t="s">
        <v>29</v>
      </c>
    </row>
    <row r="2325" spans="1:15" x14ac:dyDescent="0.3">
      <c r="A2325">
        <v>287953</v>
      </c>
      <c r="B2325" t="s">
        <v>15</v>
      </c>
      <c r="C2325">
        <v>299</v>
      </c>
      <c r="D2325">
        <v>85</v>
      </c>
      <c r="E2325">
        <v>8.5</v>
      </c>
      <c r="F2325">
        <v>1.5273961603777699</v>
      </c>
      <c r="G2325">
        <v>1.7997922543079199</v>
      </c>
      <c r="H2325">
        <v>1.89993778641943</v>
      </c>
      <c r="I2325">
        <v>0.72177677546154095</v>
      </c>
      <c r="J2325">
        <v>0.97280159561740798</v>
      </c>
      <c r="K2325">
        <v>12.982867357430401</v>
      </c>
      <c r="L2325">
        <v>12.7633723735642</v>
      </c>
      <c r="M2325">
        <v>0.219494983866205</v>
      </c>
      <c r="N2325">
        <v>1.7197256135911901E-2</v>
      </c>
      <c r="O2325" t="s">
        <v>29</v>
      </c>
    </row>
    <row r="2326" spans="1:15" x14ac:dyDescent="0.3">
      <c r="A2326">
        <v>287953</v>
      </c>
      <c r="B2326" t="s">
        <v>15</v>
      </c>
      <c r="C2326">
        <v>304</v>
      </c>
      <c r="D2326">
        <v>196</v>
      </c>
      <c r="E2326">
        <v>19.600000143051101</v>
      </c>
      <c r="F2326">
        <v>2.1847689683417202</v>
      </c>
      <c r="G2326">
        <v>2.8684944172224101</v>
      </c>
      <c r="H2326">
        <v>3.1004227491582501</v>
      </c>
      <c r="I2326">
        <v>0.77108861880525903</v>
      </c>
      <c r="J2326">
        <v>1.94712158471809</v>
      </c>
      <c r="K2326">
        <v>42.821471926571498</v>
      </c>
      <c r="L2326">
        <v>42.3047003598911</v>
      </c>
      <c r="M2326">
        <v>0.51677156668031898</v>
      </c>
      <c r="N2326">
        <v>1.2215464529569601E-2</v>
      </c>
      <c r="O2326" t="s">
        <v>29</v>
      </c>
    </row>
    <row r="2327" spans="1:15" x14ac:dyDescent="0.3">
      <c r="A2327">
        <v>287953</v>
      </c>
      <c r="B2327" t="s">
        <v>15</v>
      </c>
      <c r="C2327">
        <v>308</v>
      </c>
      <c r="D2327">
        <v>44</v>
      </c>
      <c r="E2327">
        <v>4.4000000953674299</v>
      </c>
      <c r="F2327">
        <v>1.85517287227619</v>
      </c>
      <c r="G2327">
        <v>2.09333067235693</v>
      </c>
      <c r="H2327">
        <v>2.14548532561024</v>
      </c>
      <c r="I2327">
        <v>0.742453143258893</v>
      </c>
      <c r="J2327">
        <v>0.85871951576652905</v>
      </c>
      <c r="K2327">
        <v>8.1627607442715995</v>
      </c>
      <c r="L2327">
        <v>7.8482050095015898</v>
      </c>
      <c r="M2327">
        <v>0.31455573477000498</v>
      </c>
      <c r="N2327">
        <v>4.0079958970131599E-2</v>
      </c>
      <c r="O2327" t="s">
        <v>29</v>
      </c>
    </row>
    <row r="2328" spans="1:15" x14ac:dyDescent="0.3">
      <c r="A2328">
        <v>287953</v>
      </c>
      <c r="B2328" t="s">
        <v>15</v>
      </c>
      <c r="C2328">
        <v>309</v>
      </c>
      <c r="D2328">
        <v>336</v>
      </c>
      <c r="E2328">
        <v>33.599999904632597</v>
      </c>
      <c r="F2328">
        <v>2.0129298337671</v>
      </c>
      <c r="G2328">
        <v>2.6417798051290302</v>
      </c>
      <c r="H2328">
        <v>2.9489416134559101</v>
      </c>
      <c r="I2328">
        <v>0.57089569839492904</v>
      </c>
      <c r="J2328">
        <v>1.2057438238432101</v>
      </c>
      <c r="K2328">
        <v>67.634442287023901</v>
      </c>
      <c r="L2328">
        <v>65.567669660927606</v>
      </c>
      <c r="M2328">
        <v>2.0667726260963399</v>
      </c>
      <c r="N2328">
        <v>3.1521215208414603E-2</v>
      </c>
      <c r="O2328" t="s">
        <v>29</v>
      </c>
    </row>
    <row r="2329" spans="1:15" x14ac:dyDescent="0.3">
      <c r="A2329">
        <v>287953</v>
      </c>
      <c r="B2329" t="s">
        <v>15</v>
      </c>
      <c r="C2329">
        <v>325</v>
      </c>
      <c r="D2329">
        <v>70</v>
      </c>
      <c r="E2329">
        <v>7</v>
      </c>
      <c r="F2329">
        <v>1.3291351080764799</v>
      </c>
      <c r="G2329">
        <v>1.4480204567233099</v>
      </c>
      <c r="H2329">
        <v>1.5839261724049201</v>
      </c>
      <c r="I2329">
        <v>0.88505245644453201</v>
      </c>
      <c r="J2329">
        <v>1.01421046425646</v>
      </c>
      <c r="K2329">
        <v>9.3039458076583692</v>
      </c>
      <c r="L2329">
        <v>9.1264787383377897</v>
      </c>
      <c r="M2329">
        <v>0.17746706932057801</v>
      </c>
      <c r="N2329">
        <v>1.9445294774543001E-2</v>
      </c>
      <c r="O2329" t="s">
        <v>29</v>
      </c>
    </row>
    <row r="2330" spans="1:15" x14ac:dyDescent="0.3">
      <c r="A2330">
        <v>287953</v>
      </c>
      <c r="B2330" t="s">
        <v>15</v>
      </c>
      <c r="C2330">
        <v>365</v>
      </c>
      <c r="D2330">
        <v>46</v>
      </c>
      <c r="E2330">
        <v>4.5999999046325701</v>
      </c>
      <c r="F2330">
        <v>1.88467447153936</v>
      </c>
      <c r="G2330">
        <v>2.4497664556160998</v>
      </c>
      <c r="H2330">
        <v>3.1471330323838602</v>
      </c>
      <c r="I2330">
        <v>-7.9487135756616797E-2</v>
      </c>
      <c r="J2330">
        <v>2.4253924138877499E-2</v>
      </c>
      <c r="K2330">
        <v>8.6695023567214697</v>
      </c>
      <c r="L2330">
        <v>8.2686954792490894</v>
      </c>
      <c r="M2330">
        <v>0.40080687747237498</v>
      </c>
      <c r="N2330">
        <v>4.8472806681323498E-2</v>
      </c>
      <c r="O2330" t="s">
        <v>29</v>
      </c>
    </row>
    <row r="2331" spans="1:15" x14ac:dyDescent="0.3">
      <c r="A2331">
        <v>287953</v>
      </c>
      <c r="B2331" t="s">
        <v>17</v>
      </c>
      <c r="C2331">
        <v>368</v>
      </c>
      <c r="D2331">
        <v>59</v>
      </c>
      <c r="E2331">
        <v>5.9000000953674299</v>
      </c>
      <c r="F2331">
        <v>1.0969315397380801</v>
      </c>
      <c r="G2331">
        <v>1.1265835055868301</v>
      </c>
      <c r="H2331">
        <v>1.1759392516223901</v>
      </c>
      <c r="I2331">
        <v>0.48468954106565498</v>
      </c>
      <c r="J2331">
        <v>0.54083780079875898</v>
      </c>
      <c r="K2331">
        <v>6.47189621718148</v>
      </c>
      <c r="L2331">
        <v>6.3374884394622297</v>
      </c>
      <c r="M2331">
        <v>0.13440777771925499</v>
      </c>
      <c r="N2331">
        <v>2.12083665324461E-2</v>
      </c>
      <c r="O2331" t="s">
        <v>29</v>
      </c>
    </row>
    <row r="2332" spans="1:15" x14ac:dyDescent="0.3">
      <c r="A2332">
        <v>287953</v>
      </c>
      <c r="B2332" t="s">
        <v>17</v>
      </c>
      <c r="C2332">
        <v>369</v>
      </c>
      <c r="D2332">
        <v>54</v>
      </c>
      <c r="E2332">
        <v>5.4000000953674299</v>
      </c>
      <c r="F2332">
        <v>1.16389904035115</v>
      </c>
      <c r="G2332">
        <v>1.2030152041681099</v>
      </c>
      <c r="H2332">
        <v>1.24195332940308</v>
      </c>
      <c r="I2332">
        <v>0.41052743629240501</v>
      </c>
      <c r="J2332">
        <v>0.64149212783956999</v>
      </c>
      <c r="K2332">
        <v>6.28505491826213</v>
      </c>
      <c r="L2332">
        <v>6.1774014714627796</v>
      </c>
      <c r="M2332">
        <v>0.107653446799357</v>
      </c>
      <c r="N2332">
        <v>1.7426979175090701E-2</v>
      </c>
      <c r="O2332" t="s">
        <v>29</v>
      </c>
    </row>
    <row r="2333" spans="1:15" x14ac:dyDescent="0.3">
      <c r="A2333">
        <v>287953</v>
      </c>
      <c r="B2333" t="s">
        <v>17</v>
      </c>
      <c r="C2333">
        <v>382</v>
      </c>
      <c r="D2333">
        <v>156</v>
      </c>
      <c r="E2333">
        <v>15.5999999046326</v>
      </c>
      <c r="F2333">
        <v>2.0738567523257898</v>
      </c>
      <c r="G2333">
        <v>2.7707975672552698</v>
      </c>
      <c r="H2333">
        <v>2.9530067034523602</v>
      </c>
      <c r="I2333">
        <v>0.91411506488968297</v>
      </c>
      <c r="J2333">
        <v>1.3038722706213901</v>
      </c>
      <c r="K2333">
        <v>32.352165236536699</v>
      </c>
      <c r="L2333">
        <v>30.889806066179698</v>
      </c>
      <c r="M2333">
        <v>1.4623591703569701</v>
      </c>
      <c r="N2333">
        <v>4.7341157378066601E-2</v>
      </c>
      <c r="O2333" t="s">
        <v>29</v>
      </c>
    </row>
    <row r="2334" spans="1:15" x14ac:dyDescent="0.3">
      <c r="A2334">
        <v>287953</v>
      </c>
      <c r="B2334" t="s">
        <v>17</v>
      </c>
      <c r="C2334">
        <v>400</v>
      </c>
      <c r="D2334">
        <v>63</v>
      </c>
      <c r="E2334">
        <v>6.2999999523162797</v>
      </c>
      <c r="F2334">
        <v>1.1596032156295899</v>
      </c>
      <c r="G2334">
        <v>1.1981881905248299</v>
      </c>
      <c r="H2334">
        <v>1.25842411441124</v>
      </c>
      <c r="I2334">
        <v>0.36488136062346699</v>
      </c>
      <c r="J2334">
        <v>0.61629862491941201</v>
      </c>
      <c r="K2334">
        <v>7.3055002117769101</v>
      </c>
      <c r="L2334">
        <v>7.1690121017136201</v>
      </c>
      <c r="M2334">
        <v>0.13648811006328801</v>
      </c>
      <c r="N2334">
        <v>1.9038621797090201E-2</v>
      </c>
      <c r="O2334" t="s">
        <v>29</v>
      </c>
    </row>
    <row r="2335" spans="1:15" x14ac:dyDescent="0.3">
      <c r="A2335">
        <v>287953</v>
      </c>
      <c r="B2335" t="s">
        <v>17</v>
      </c>
      <c r="C2335">
        <v>402</v>
      </c>
      <c r="D2335">
        <v>137</v>
      </c>
      <c r="E2335">
        <v>13.7000000476837</v>
      </c>
      <c r="F2335">
        <v>2.3529199673397301</v>
      </c>
      <c r="G2335">
        <v>2.7500587956857001</v>
      </c>
      <c r="H2335">
        <v>3.0069380469500699</v>
      </c>
      <c r="I2335">
        <v>0.75928575760179995</v>
      </c>
      <c r="J2335">
        <v>1.5452470141940799</v>
      </c>
      <c r="K2335">
        <v>32.2350036292857</v>
      </c>
      <c r="L2335">
        <v>32.075450504181099</v>
      </c>
      <c r="M2335">
        <v>0.15955312510460101</v>
      </c>
      <c r="N2335">
        <v>4.9743065988676703E-3</v>
      </c>
      <c r="O2335" t="s">
        <v>29</v>
      </c>
    </row>
    <row r="2336" spans="1:15" x14ac:dyDescent="0.3">
      <c r="A2336">
        <v>287953</v>
      </c>
      <c r="B2336" t="s">
        <v>17</v>
      </c>
      <c r="C2336">
        <v>407</v>
      </c>
      <c r="D2336">
        <v>23</v>
      </c>
      <c r="E2336">
        <v>2.2999999523162802</v>
      </c>
      <c r="F2336">
        <v>3.1554710982992602</v>
      </c>
      <c r="G2336">
        <v>3.31687705303953</v>
      </c>
      <c r="H2336">
        <v>3.46409840958844</v>
      </c>
      <c r="I2336">
        <v>0.56671978526271805</v>
      </c>
      <c r="J2336">
        <v>0.64486494879754197</v>
      </c>
      <c r="K2336">
        <v>7.2575833339295004</v>
      </c>
      <c r="L2336">
        <v>6.9111652181215701</v>
      </c>
      <c r="M2336">
        <v>0.34641811580792597</v>
      </c>
      <c r="N2336">
        <v>5.0124415330079601E-2</v>
      </c>
      <c r="O2336" t="s">
        <v>29</v>
      </c>
    </row>
    <row r="2337" spans="1:15" x14ac:dyDescent="0.3">
      <c r="A2337">
        <v>287953</v>
      </c>
      <c r="B2337" t="s">
        <v>17</v>
      </c>
      <c r="C2337">
        <v>414</v>
      </c>
      <c r="D2337">
        <v>127</v>
      </c>
      <c r="E2337">
        <v>12.7000000476837</v>
      </c>
      <c r="F2337">
        <v>2.3757029254992101</v>
      </c>
      <c r="G2337">
        <v>2.7056667510662602</v>
      </c>
      <c r="H2337">
        <v>2.8548871881746098</v>
      </c>
      <c r="I2337">
        <v>1.1823482125612901</v>
      </c>
      <c r="J2337">
        <v>2.1706237389474299</v>
      </c>
      <c r="K2337">
        <v>30.171427177343901</v>
      </c>
      <c r="L2337">
        <v>29.964557239593798</v>
      </c>
      <c r="M2337">
        <v>0.206869937750181</v>
      </c>
      <c r="N2337">
        <v>6.9038209407223496E-3</v>
      </c>
      <c r="O2337" t="s">
        <v>29</v>
      </c>
    </row>
    <row r="2338" spans="1:15" x14ac:dyDescent="0.3">
      <c r="A2338">
        <v>287953</v>
      </c>
      <c r="B2338" t="s">
        <v>17</v>
      </c>
      <c r="C2338">
        <v>415</v>
      </c>
      <c r="D2338">
        <v>42</v>
      </c>
      <c r="E2338">
        <v>4.2000000476837203</v>
      </c>
      <c r="F2338">
        <v>2.4964430342559898</v>
      </c>
      <c r="G2338">
        <v>2.82005399254209</v>
      </c>
      <c r="H2338">
        <v>2.9186387821881898</v>
      </c>
      <c r="I2338">
        <v>1.89640836337637</v>
      </c>
      <c r="J2338">
        <v>2.1501888460941698</v>
      </c>
      <c r="K2338">
        <v>10.4850607029581</v>
      </c>
      <c r="L2338">
        <v>10.3817417633493</v>
      </c>
      <c r="M2338">
        <v>0.10331893960872</v>
      </c>
      <c r="N2338">
        <v>9.9519851257971297E-3</v>
      </c>
      <c r="O2338" t="s">
        <v>29</v>
      </c>
    </row>
    <row r="2339" spans="1:15" x14ac:dyDescent="0.3">
      <c r="A2339">
        <v>287953</v>
      </c>
      <c r="B2339" t="s">
        <v>17</v>
      </c>
      <c r="C2339">
        <v>423</v>
      </c>
      <c r="D2339">
        <v>119</v>
      </c>
      <c r="E2339">
        <v>11.9000000953674</v>
      </c>
      <c r="F2339">
        <v>2.4752039022532601</v>
      </c>
      <c r="G2339">
        <v>3.0557189183461002</v>
      </c>
      <c r="H2339">
        <v>3.22383344009938</v>
      </c>
      <c r="I2339">
        <v>1.4094877605576901</v>
      </c>
      <c r="J2339">
        <v>2.1610766534275001</v>
      </c>
      <c r="K2339">
        <v>29.454926544505</v>
      </c>
      <c r="L2339">
        <v>29.298543450829701</v>
      </c>
      <c r="M2339">
        <v>0.15638309367526701</v>
      </c>
      <c r="N2339">
        <v>5.3375722905036798E-3</v>
      </c>
      <c r="O2339" t="s">
        <v>29</v>
      </c>
    </row>
    <row r="2340" spans="1:15" x14ac:dyDescent="0.3">
      <c r="A2340">
        <v>287953</v>
      </c>
      <c r="B2340" t="s">
        <v>17</v>
      </c>
      <c r="C2340">
        <v>429</v>
      </c>
      <c r="D2340">
        <v>69</v>
      </c>
      <c r="E2340">
        <v>6.9000000953674299</v>
      </c>
      <c r="F2340">
        <v>1.1891836666934199</v>
      </c>
      <c r="G2340">
        <v>1.2342512080063299</v>
      </c>
      <c r="H2340">
        <v>1.3542211706463001</v>
      </c>
      <c r="I2340">
        <v>0.56044912768172395</v>
      </c>
      <c r="J2340">
        <v>1.0561378067279199</v>
      </c>
      <c r="K2340">
        <v>8.2053674045867702</v>
      </c>
      <c r="L2340">
        <v>8.0681372940598894</v>
      </c>
      <c r="M2340">
        <v>0.137230110526879</v>
      </c>
      <c r="N2340">
        <v>1.70088962948007E-2</v>
      </c>
      <c r="O2340" t="s">
        <v>29</v>
      </c>
    </row>
    <row r="2341" spans="1:15" x14ac:dyDescent="0.3">
      <c r="A2341">
        <v>287953</v>
      </c>
      <c r="B2341" t="s">
        <v>17</v>
      </c>
      <c r="C2341">
        <v>433</v>
      </c>
      <c r="D2341">
        <v>81</v>
      </c>
      <c r="E2341">
        <v>8.0999999046325701</v>
      </c>
      <c r="F2341">
        <v>1.9833000027149199</v>
      </c>
      <c r="G2341">
        <v>2.3749176959658498</v>
      </c>
      <c r="H2341">
        <v>2.6870605358012098</v>
      </c>
      <c r="I2341">
        <v>1.00362275676618</v>
      </c>
      <c r="J2341">
        <v>1.89386855821149</v>
      </c>
      <c r="K2341">
        <v>16.064729915177899</v>
      </c>
      <c r="L2341">
        <v>15.7645296081061</v>
      </c>
      <c r="M2341">
        <v>0.30020030707181899</v>
      </c>
      <c r="N2341">
        <v>1.9042769720033801E-2</v>
      </c>
      <c r="O2341" t="s">
        <v>29</v>
      </c>
    </row>
    <row r="2342" spans="1:15" x14ac:dyDescent="0.3">
      <c r="A2342">
        <v>287953</v>
      </c>
      <c r="B2342" t="s">
        <v>17</v>
      </c>
      <c r="C2342">
        <v>447</v>
      </c>
      <c r="D2342">
        <v>30</v>
      </c>
      <c r="E2342">
        <v>3</v>
      </c>
      <c r="F2342">
        <v>2.5724767356627201</v>
      </c>
      <c r="G2342">
        <v>3.19371979761786</v>
      </c>
      <c r="H2342">
        <v>3.2667572625231598</v>
      </c>
      <c r="I2342">
        <v>0.48099808717145998</v>
      </c>
      <c r="J2342">
        <v>0.833877176193632</v>
      </c>
      <c r="K2342">
        <v>7.7174300262921998</v>
      </c>
      <c r="L2342">
        <v>7.4012623169695297</v>
      </c>
      <c r="M2342">
        <v>0.31616770932267402</v>
      </c>
      <c r="N2342">
        <v>4.2718079130605602E-2</v>
      </c>
      <c r="O2342" t="s">
        <v>29</v>
      </c>
    </row>
    <row r="2343" spans="1:15" x14ac:dyDescent="0.3">
      <c r="A2343">
        <v>287953</v>
      </c>
      <c r="B2343" t="s">
        <v>17</v>
      </c>
      <c r="C2343">
        <v>450</v>
      </c>
      <c r="D2343">
        <v>27</v>
      </c>
      <c r="E2343">
        <v>2.7000000476837198</v>
      </c>
      <c r="F2343">
        <v>2.2990744398896101</v>
      </c>
      <c r="G2343">
        <v>2.9562108398402902</v>
      </c>
      <c r="H2343">
        <v>3.17916805757006</v>
      </c>
      <c r="I2343">
        <v>2.2386479151388299</v>
      </c>
      <c r="J2343">
        <v>2.8568609145445398</v>
      </c>
      <c r="K2343">
        <v>6.20750103723792</v>
      </c>
      <c r="L2343">
        <v>5.7440394863241302</v>
      </c>
      <c r="M2343">
        <v>0.46346155091378299</v>
      </c>
      <c r="N2343">
        <v>8.0685648491315001E-2</v>
      </c>
      <c r="O2343" t="s">
        <v>29</v>
      </c>
    </row>
    <row r="2344" spans="1:15" x14ac:dyDescent="0.3">
      <c r="A2344">
        <v>287953</v>
      </c>
      <c r="B2344" t="s">
        <v>17</v>
      </c>
      <c r="C2344">
        <v>452</v>
      </c>
      <c r="D2344">
        <v>29</v>
      </c>
      <c r="E2344">
        <v>2.9000000953674299</v>
      </c>
      <c r="F2344">
        <v>2.2535995194759502</v>
      </c>
      <c r="G2344">
        <v>2.9048930819668999</v>
      </c>
      <c r="H2344">
        <v>3.1016867800080199</v>
      </c>
      <c r="I2344">
        <v>2.3867272246495101</v>
      </c>
      <c r="J2344">
        <v>2.6296340218236698</v>
      </c>
      <c r="K2344">
        <v>6.5354387083808199</v>
      </c>
      <c r="L2344">
        <v>6.0946790605586099</v>
      </c>
      <c r="M2344">
        <v>0.440759647822208</v>
      </c>
      <c r="N2344">
        <v>7.2318762553808702E-2</v>
      </c>
      <c r="O2344" t="s">
        <v>29</v>
      </c>
    </row>
    <row r="2345" spans="1:15" x14ac:dyDescent="0.3">
      <c r="A2345">
        <v>287953</v>
      </c>
      <c r="B2345" t="s">
        <v>17</v>
      </c>
      <c r="C2345">
        <v>454</v>
      </c>
      <c r="D2345">
        <v>32</v>
      </c>
      <c r="E2345">
        <v>3.2000000476837198</v>
      </c>
      <c r="F2345">
        <v>2.5394542685771899</v>
      </c>
      <c r="G2345">
        <v>2.82698868058164</v>
      </c>
      <c r="H2345">
        <v>2.9403849354125899</v>
      </c>
      <c r="I2345">
        <v>2.60601941569257</v>
      </c>
      <c r="J2345">
        <v>3.4724656160369198</v>
      </c>
      <c r="K2345">
        <v>8.1262536261153393</v>
      </c>
      <c r="L2345">
        <v>7.4376277330499603</v>
      </c>
      <c r="M2345">
        <v>0.68862589306538102</v>
      </c>
      <c r="N2345">
        <v>9.2586765267289706E-2</v>
      </c>
      <c r="O2345" t="s">
        <v>29</v>
      </c>
    </row>
    <row r="2346" spans="1:15" x14ac:dyDescent="0.3">
      <c r="A2346">
        <v>287953</v>
      </c>
      <c r="B2346" t="s">
        <v>17</v>
      </c>
      <c r="C2346">
        <v>458</v>
      </c>
      <c r="D2346">
        <v>49</v>
      </c>
      <c r="E2346">
        <v>4.9000000953674299</v>
      </c>
      <c r="F2346">
        <v>1.3830032092829401</v>
      </c>
      <c r="G2346">
        <v>1.5271177433290799</v>
      </c>
      <c r="H2346">
        <v>1.6762922132695699</v>
      </c>
      <c r="I2346">
        <v>0.77408031379602404</v>
      </c>
      <c r="J2346">
        <v>1.1625263094276601</v>
      </c>
      <c r="K2346">
        <v>6.7767158318344896</v>
      </c>
      <c r="L2346">
        <v>6.24707361890448</v>
      </c>
      <c r="M2346">
        <v>0.52964221293000702</v>
      </c>
      <c r="N2346">
        <v>8.4782450990690802E-2</v>
      </c>
      <c r="O2346" t="s">
        <v>29</v>
      </c>
    </row>
    <row r="2347" spans="1:15" x14ac:dyDescent="0.3">
      <c r="A2347">
        <v>287953</v>
      </c>
      <c r="B2347" t="s">
        <v>17</v>
      </c>
      <c r="C2347">
        <v>460</v>
      </c>
      <c r="D2347">
        <v>27</v>
      </c>
      <c r="E2347">
        <v>2.7000000476837198</v>
      </c>
      <c r="F2347">
        <v>2.3104730250553001</v>
      </c>
      <c r="G2347">
        <v>2.8701641046598101</v>
      </c>
      <c r="H2347">
        <v>2.97963180426177</v>
      </c>
      <c r="I2347">
        <v>3.0220141508658802</v>
      </c>
      <c r="J2347">
        <v>3.4293730957453099</v>
      </c>
      <c r="K2347">
        <v>6.2382772051593598</v>
      </c>
      <c r="L2347">
        <v>5.9606231382600301</v>
      </c>
      <c r="M2347">
        <v>0.27765406689932498</v>
      </c>
      <c r="N2347">
        <v>4.6581382593561399E-2</v>
      </c>
      <c r="O2347" t="s">
        <v>29</v>
      </c>
    </row>
    <row r="2348" spans="1:15" x14ac:dyDescent="0.3">
      <c r="A2348">
        <v>287953</v>
      </c>
      <c r="B2348" t="s">
        <v>17</v>
      </c>
      <c r="C2348">
        <v>461</v>
      </c>
      <c r="D2348">
        <v>64</v>
      </c>
      <c r="E2348">
        <v>6.4000000953674299</v>
      </c>
      <c r="F2348">
        <v>1.7911971927408199</v>
      </c>
      <c r="G2348">
        <v>2.2414843960472401</v>
      </c>
      <c r="H2348">
        <v>2.3608139892235598</v>
      </c>
      <c r="I2348">
        <v>1.44416500048442</v>
      </c>
      <c r="J2348">
        <v>2.0264829030399301</v>
      </c>
      <c r="K2348">
        <v>11.4636621086074</v>
      </c>
      <c r="L2348">
        <v>11.040925821594501</v>
      </c>
      <c r="M2348">
        <v>0.422736287012839</v>
      </c>
      <c r="N2348">
        <v>3.8288119478714903E-2</v>
      </c>
      <c r="O2348" t="s">
        <v>29</v>
      </c>
    </row>
    <row r="2349" spans="1:15" x14ac:dyDescent="0.3">
      <c r="A2349">
        <v>287953</v>
      </c>
      <c r="B2349" t="s">
        <v>17</v>
      </c>
      <c r="C2349">
        <v>472</v>
      </c>
      <c r="D2349">
        <v>34</v>
      </c>
      <c r="E2349">
        <v>3.3999998569488499</v>
      </c>
      <c r="F2349">
        <v>2.2275172825345702</v>
      </c>
      <c r="G2349">
        <v>2.81665793536988</v>
      </c>
      <c r="H2349">
        <v>2.9116553036760902</v>
      </c>
      <c r="I2349">
        <v>2.4859395278794101</v>
      </c>
      <c r="J2349">
        <v>2.6908991200736398</v>
      </c>
      <c r="K2349">
        <v>7.5735586280987999</v>
      </c>
      <c r="L2349">
        <v>7.4513105569559501</v>
      </c>
      <c r="M2349">
        <v>0.122248071142844</v>
      </c>
      <c r="N2349">
        <v>1.64062509820803E-2</v>
      </c>
      <c r="O2349" t="s">
        <v>29</v>
      </c>
    </row>
    <row r="2350" spans="1:15" x14ac:dyDescent="0.3">
      <c r="A2350">
        <v>287953</v>
      </c>
      <c r="B2350" t="s">
        <v>17</v>
      </c>
      <c r="C2350">
        <v>474</v>
      </c>
      <c r="D2350">
        <v>60</v>
      </c>
      <c r="E2350">
        <v>6</v>
      </c>
      <c r="F2350">
        <v>1.20539317833669</v>
      </c>
      <c r="G2350">
        <v>1.2997073621888899</v>
      </c>
      <c r="H2350">
        <v>1.5906593307497801</v>
      </c>
      <c r="I2350">
        <v>0.40378562478605901</v>
      </c>
      <c r="J2350">
        <v>1.0188880211870199</v>
      </c>
      <c r="K2350">
        <v>7.2323591403853396</v>
      </c>
      <c r="L2350">
        <v>6.8898632411118799</v>
      </c>
      <c r="M2350">
        <v>0.34249589927345397</v>
      </c>
      <c r="N2350">
        <v>4.9710115758144199E-2</v>
      </c>
      <c r="O2350" t="s">
        <v>29</v>
      </c>
    </row>
    <row r="2351" spans="1:15" x14ac:dyDescent="0.3">
      <c r="A2351">
        <v>287953</v>
      </c>
      <c r="B2351" t="s">
        <v>17</v>
      </c>
      <c r="C2351">
        <v>477</v>
      </c>
      <c r="D2351">
        <v>29</v>
      </c>
      <c r="E2351">
        <v>2.9000000953674299</v>
      </c>
      <c r="F2351">
        <v>2.3393029823829501</v>
      </c>
      <c r="G2351">
        <v>2.8799899064652799</v>
      </c>
      <c r="H2351">
        <v>3.2175426062897001</v>
      </c>
      <c r="I2351">
        <v>2.4011771885420798</v>
      </c>
      <c r="J2351">
        <v>2.4336857305407702</v>
      </c>
      <c r="K2351">
        <v>6.7839787209602704</v>
      </c>
      <c r="L2351">
        <v>6.6293624460510001</v>
      </c>
      <c r="M2351">
        <v>0.15461627490926999</v>
      </c>
      <c r="N2351">
        <v>2.3322947895445499E-2</v>
      </c>
      <c r="O2351" t="s">
        <v>29</v>
      </c>
    </row>
    <row r="2352" spans="1:15" x14ac:dyDescent="0.3">
      <c r="A2352">
        <v>287953</v>
      </c>
      <c r="B2352" t="s">
        <v>17</v>
      </c>
      <c r="C2352">
        <v>478</v>
      </c>
      <c r="D2352">
        <v>50</v>
      </c>
      <c r="E2352">
        <v>5</v>
      </c>
      <c r="F2352">
        <v>1.5177499959556899</v>
      </c>
      <c r="G2352">
        <v>1.7422188016133</v>
      </c>
      <c r="H2352">
        <v>1.8336782688105699</v>
      </c>
      <c r="I2352">
        <v>1.0100334293950699</v>
      </c>
      <c r="J2352">
        <v>1.63729407586794</v>
      </c>
      <c r="K2352">
        <v>7.5887499497347601</v>
      </c>
      <c r="L2352">
        <v>7.4500373823416197</v>
      </c>
      <c r="M2352">
        <v>0.13871256739314</v>
      </c>
      <c r="N2352">
        <v>1.8619043136873702E-2</v>
      </c>
      <c r="O2352" t="s">
        <v>29</v>
      </c>
    </row>
    <row r="2353" spans="1:15" x14ac:dyDescent="0.3">
      <c r="A2353">
        <v>287953</v>
      </c>
      <c r="B2353" t="s">
        <v>17</v>
      </c>
      <c r="C2353">
        <v>481</v>
      </c>
      <c r="D2353">
        <v>31</v>
      </c>
      <c r="E2353">
        <v>3.1000001430511501</v>
      </c>
      <c r="F2353">
        <v>2.2264810425278498</v>
      </c>
      <c r="G2353">
        <v>2.83533875094981</v>
      </c>
      <c r="H2353">
        <v>3.01261511528732</v>
      </c>
      <c r="I2353">
        <v>2.2906410459747901</v>
      </c>
      <c r="J2353">
        <v>2.3942262011980402</v>
      </c>
      <c r="K2353">
        <v>6.9020913850202996</v>
      </c>
      <c r="L2353">
        <v>6.22405691535538</v>
      </c>
      <c r="M2353">
        <v>0.67803446966492298</v>
      </c>
      <c r="N2353">
        <v>0.108937703958353</v>
      </c>
      <c r="O2353" t="s">
        <v>29</v>
      </c>
    </row>
    <row r="2354" spans="1:15" x14ac:dyDescent="0.3">
      <c r="A2354">
        <v>287953</v>
      </c>
      <c r="B2354" t="s">
        <v>17</v>
      </c>
      <c r="C2354">
        <v>482</v>
      </c>
      <c r="D2354">
        <v>62</v>
      </c>
      <c r="E2354">
        <v>6.2000000476837203</v>
      </c>
      <c r="F2354">
        <v>1.6121987643776501</v>
      </c>
      <c r="G2354">
        <v>1.8107246508887</v>
      </c>
      <c r="H2354">
        <v>2.0389486671099699</v>
      </c>
      <c r="I2354">
        <v>1.2856088095354099</v>
      </c>
      <c r="J2354">
        <v>1.88104858109852</v>
      </c>
      <c r="K2354">
        <v>9.9956323966329901</v>
      </c>
      <c r="L2354">
        <v>9.5902361951289805</v>
      </c>
      <c r="M2354">
        <v>0.40539620150400402</v>
      </c>
      <c r="N2354">
        <v>4.2271764037460399E-2</v>
      </c>
      <c r="O2354" t="s">
        <v>29</v>
      </c>
    </row>
    <row r="2355" spans="1:15" x14ac:dyDescent="0.3">
      <c r="A2355">
        <v>287953</v>
      </c>
      <c r="B2355" t="s">
        <v>17</v>
      </c>
      <c r="C2355">
        <v>484</v>
      </c>
      <c r="D2355">
        <v>45</v>
      </c>
      <c r="E2355">
        <v>4.5</v>
      </c>
      <c r="F2355">
        <v>1.65241053324286</v>
      </c>
      <c r="G2355">
        <v>2.0416478083656</v>
      </c>
      <c r="H2355">
        <v>2.2644785051206</v>
      </c>
      <c r="I2355">
        <v>1.3397556049835</v>
      </c>
      <c r="J2355">
        <v>1.6656780475961599</v>
      </c>
      <c r="K2355">
        <v>7.4358473973540002</v>
      </c>
      <c r="L2355">
        <v>6.9989282573971803</v>
      </c>
      <c r="M2355">
        <v>0.43691913995681703</v>
      </c>
      <c r="N2355">
        <v>6.2426577882840402E-2</v>
      </c>
      <c r="O2355" t="s">
        <v>29</v>
      </c>
    </row>
    <row r="2356" spans="1:15" x14ac:dyDescent="0.3">
      <c r="A2356">
        <v>287953</v>
      </c>
      <c r="B2356" t="s">
        <v>17</v>
      </c>
      <c r="C2356">
        <v>501</v>
      </c>
      <c r="D2356">
        <v>21</v>
      </c>
      <c r="E2356">
        <v>2.0999999046325701</v>
      </c>
      <c r="F2356">
        <v>3.3723374420719798</v>
      </c>
      <c r="G2356">
        <v>3.7399092767630502</v>
      </c>
      <c r="H2356">
        <v>3.9133742021367102</v>
      </c>
      <c r="I2356">
        <v>1.07627290624369</v>
      </c>
      <c r="J2356">
        <v>1.15256654008531</v>
      </c>
      <c r="K2356">
        <v>7.0819084288997303</v>
      </c>
      <c r="L2356">
        <v>6.5219347835029202</v>
      </c>
      <c r="M2356">
        <v>0.55997364539680705</v>
      </c>
      <c r="N2356">
        <v>8.5860049814243403E-2</v>
      </c>
      <c r="O2356" t="s">
        <v>29</v>
      </c>
    </row>
    <row r="2357" spans="1:15" x14ac:dyDescent="0.3">
      <c r="A2357">
        <v>287953</v>
      </c>
      <c r="B2357" t="s">
        <v>17</v>
      </c>
      <c r="C2357">
        <v>503</v>
      </c>
      <c r="D2357">
        <v>48</v>
      </c>
      <c r="E2357">
        <v>4.8000001907348597</v>
      </c>
      <c r="F2357">
        <v>1.76311976842327</v>
      </c>
      <c r="G2357">
        <v>2.15747011604231</v>
      </c>
      <c r="H2357">
        <v>2.25702747040049</v>
      </c>
      <c r="I2357">
        <v>1.6172974525564401</v>
      </c>
      <c r="J2357">
        <v>2.0991653397310599</v>
      </c>
      <c r="K2357">
        <v>8.4629750621737596</v>
      </c>
      <c r="L2357">
        <v>8.3297651846721301</v>
      </c>
      <c r="M2357">
        <v>0.13320987750163499</v>
      </c>
      <c r="N2357">
        <v>1.5992032734219001E-2</v>
      </c>
      <c r="O2357" t="s">
        <v>29</v>
      </c>
    </row>
    <row r="2358" spans="1:15" x14ac:dyDescent="0.3">
      <c r="A2358">
        <v>287953</v>
      </c>
      <c r="B2358" t="s">
        <v>17</v>
      </c>
      <c r="C2358">
        <v>510</v>
      </c>
      <c r="D2358">
        <v>24</v>
      </c>
      <c r="E2358">
        <v>2.3999998569488499</v>
      </c>
      <c r="F2358">
        <v>3.3019589515009802</v>
      </c>
      <c r="G2358">
        <v>3.4749345278517101</v>
      </c>
      <c r="H2358">
        <v>3.5675779132869501</v>
      </c>
      <c r="I2358">
        <v>1.9727100307874601</v>
      </c>
      <c r="J2358">
        <v>2.2459111734234001</v>
      </c>
      <c r="K2358">
        <v>7.9247010934837903</v>
      </c>
      <c r="L2358">
        <v>7.2818586592097896</v>
      </c>
      <c r="M2358">
        <v>0.64284243427399401</v>
      </c>
      <c r="N2358">
        <v>8.8279993386160299E-2</v>
      </c>
      <c r="O2358" t="s">
        <v>29</v>
      </c>
    </row>
    <row r="2359" spans="1:15" x14ac:dyDescent="0.3">
      <c r="A2359">
        <v>287953</v>
      </c>
      <c r="B2359" t="s">
        <v>17</v>
      </c>
      <c r="C2359">
        <v>512</v>
      </c>
      <c r="D2359">
        <v>67</v>
      </c>
      <c r="E2359">
        <v>6.6999998092651403</v>
      </c>
      <c r="F2359">
        <v>1.5011664674876199</v>
      </c>
      <c r="G2359">
        <v>1.67655475069285</v>
      </c>
      <c r="H2359">
        <v>1.9113517552397601</v>
      </c>
      <c r="I2359">
        <v>0.89461889737864997</v>
      </c>
      <c r="J2359">
        <v>1.25403998172735</v>
      </c>
      <c r="K2359">
        <v>10.057815127744901</v>
      </c>
      <c r="L2359">
        <v>9.6684637920922096</v>
      </c>
      <c r="M2359">
        <v>0.38935133565270302</v>
      </c>
      <c r="N2359">
        <v>4.0270237757021099E-2</v>
      </c>
      <c r="O2359" t="s">
        <v>29</v>
      </c>
    </row>
    <row r="2360" spans="1:15" x14ac:dyDescent="0.3">
      <c r="A2360">
        <v>287953</v>
      </c>
      <c r="B2360" t="s">
        <v>17</v>
      </c>
      <c r="C2360">
        <v>528</v>
      </c>
      <c r="D2360">
        <v>46</v>
      </c>
      <c r="E2360">
        <v>4.5999999046325701</v>
      </c>
      <c r="F2360">
        <v>1.6124784790511499</v>
      </c>
      <c r="G2360">
        <v>1.8338913493015001</v>
      </c>
      <c r="H2360">
        <v>1.9270911679682801</v>
      </c>
      <c r="I2360">
        <v>1.1761630667997001</v>
      </c>
      <c r="J2360">
        <v>1.5363345287502399</v>
      </c>
      <c r="K2360">
        <v>7.4174008979153401</v>
      </c>
      <c r="L2360">
        <v>7.2734770395347601</v>
      </c>
      <c r="M2360">
        <v>0.14392385838058699</v>
      </c>
      <c r="N2360">
        <v>1.9787490576830501E-2</v>
      </c>
      <c r="O2360" t="s">
        <v>29</v>
      </c>
    </row>
    <row r="2361" spans="1:15" x14ac:dyDescent="0.3">
      <c r="A2361">
        <v>287953</v>
      </c>
      <c r="B2361" t="s">
        <v>17</v>
      </c>
      <c r="C2361">
        <v>541</v>
      </c>
      <c r="D2361">
        <v>49</v>
      </c>
      <c r="E2361">
        <v>4.8999998569488499</v>
      </c>
      <c r="F2361">
        <v>1.45431064806959</v>
      </c>
      <c r="G2361">
        <v>1.57746321812982</v>
      </c>
      <c r="H2361">
        <v>2.0107145842847198</v>
      </c>
      <c r="I2361">
        <v>0.38821362852515401</v>
      </c>
      <c r="J2361">
        <v>0.70397961141170895</v>
      </c>
      <c r="K2361">
        <v>7.1261219549613397</v>
      </c>
      <c r="L2361">
        <v>6.1210352189886397</v>
      </c>
      <c r="M2361">
        <v>1.0050867359727</v>
      </c>
      <c r="N2361">
        <v>0.164202083473516</v>
      </c>
      <c r="O2361" t="s">
        <v>29</v>
      </c>
    </row>
    <row r="2362" spans="1:15" x14ac:dyDescent="0.3">
      <c r="A2362">
        <v>287953</v>
      </c>
      <c r="B2362" t="s">
        <v>17</v>
      </c>
      <c r="C2362">
        <v>545</v>
      </c>
      <c r="D2362">
        <v>103</v>
      </c>
      <c r="E2362">
        <v>10.300000190734901</v>
      </c>
      <c r="F2362">
        <v>1.7212658363258899</v>
      </c>
      <c r="G2362">
        <v>1.83450357150171</v>
      </c>
      <c r="H2362">
        <v>2.9525270101737502</v>
      </c>
      <c r="I2362">
        <v>0.88065909628391204</v>
      </c>
      <c r="J2362">
        <v>2.25675182191195</v>
      </c>
      <c r="K2362">
        <v>17.729038559363001</v>
      </c>
      <c r="L2362">
        <v>16.551201775879299</v>
      </c>
      <c r="M2362">
        <v>1.17783678348373</v>
      </c>
      <c r="N2362">
        <v>7.11632182020909E-2</v>
      </c>
      <c r="O2362" t="s">
        <v>29</v>
      </c>
    </row>
    <row r="2363" spans="1:15" x14ac:dyDescent="0.3">
      <c r="A2363">
        <v>287953</v>
      </c>
      <c r="B2363" t="s">
        <v>17</v>
      </c>
      <c r="C2363">
        <v>558</v>
      </c>
      <c r="D2363">
        <v>42</v>
      </c>
      <c r="E2363">
        <v>4.2000000476837203</v>
      </c>
      <c r="F2363">
        <v>1.43551781816355</v>
      </c>
      <c r="G2363">
        <v>1.56435628977622</v>
      </c>
      <c r="H2363">
        <v>2.0941433922628399</v>
      </c>
      <c r="I2363">
        <v>0.27037607190361002</v>
      </c>
      <c r="J2363">
        <v>0.362324240398334</v>
      </c>
      <c r="K2363">
        <v>6.0291749768753498</v>
      </c>
      <c r="L2363">
        <v>5.81380792419976</v>
      </c>
      <c r="M2363">
        <v>0.215367052675592</v>
      </c>
      <c r="N2363">
        <v>3.7044060533739903E-2</v>
      </c>
      <c r="O2363" t="s">
        <v>29</v>
      </c>
    </row>
    <row r="2364" spans="1:15" x14ac:dyDescent="0.3">
      <c r="A2364">
        <v>287953</v>
      </c>
      <c r="B2364" t="s">
        <v>17</v>
      </c>
      <c r="C2364">
        <v>559</v>
      </c>
      <c r="D2364">
        <v>211</v>
      </c>
      <c r="E2364">
        <v>21.100000143051101</v>
      </c>
      <c r="F2364">
        <v>1.9202070346039</v>
      </c>
      <c r="G2364">
        <v>2.6904494464245099</v>
      </c>
      <c r="H2364">
        <v>2.8475992253817699</v>
      </c>
      <c r="I2364">
        <v>0.81356725183309597</v>
      </c>
      <c r="J2364">
        <v>1.1503733525764199</v>
      </c>
      <c r="K2364">
        <v>40.516368578063798</v>
      </c>
      <c r="L2364">
        <v>40.229257598396998</v>
      </c>
      <c r="M2364">
        <v>0.28711097966682098</v>
      </c>
      <c r="N2364">
        <v>7.1368699500500097E-3</v>
      </c>
      <c r="O2364" t="s">
        <v>29</v>
      </c>
    </row>
    <row r="2365" spans="1:15" x14ac:dyDescent="0.3">
      <c r="A2365">
        <v>287953</v>
      </c>
      <c r="B2365" t="s">
        <v>17</v>
      </c>
      <c r="C2365">
        <v>566</v>
      </c>
      <c r="D2365">
        <v>39</v>
      </c>
      <c r="E2365">
        <v>3.9000000953674299</v>
      </c>
      <c r="F2365">
        <v>2.19631257645334</v>
      </c>
      <c r="G2365">
        <v>2.5679562802678602</v>
      </c>
      <c r="H2365">
        <v>2.8795489108890502</v>
      </c>
      <c r="I2365">
        <v>1.9447815720450801</v>
      </c>
      <c r="J2365">
        <v>2.2353781892917501</v>
      </c>
      <c r="K2365">
        <v>8.5656191824143804</v>
      </c>
      <c r="L2365">
        <v>8.40280421199326</v>
      </c>
      <c r="M2365">
        <v>0.16281497042112</v>
      </c>
      <c r="N2365">
        <v>1.9376266102777401E-2</v>
      </c>
      <c r="O2365" t="s">
        <v>29</v>
      </c>
    </row>
    <row r="2366" spans="1:15" x14ac:dyDescent="0.3">
      <c r="A2366">
        <v>287953</v>
      </c>
      <c r="B2366" t="s">
        <v>17</v>
      </c>
      <c r="C2366">
        <v>567</v>
      </c>
      <c r="D2366">
        <v>46</v>
      </c>
      <c r="E2366">
        <v>4.5999999046325701</v>
      </c>
      <c r="F2366">
        <v>1.6835190849208199</v>
      </c>
      <c r="G2366">
        <v>1.9222962697550401</v>
      </c>
      <c r="H2366">
        <v>2.0367121792154199</v>
      </c>
      <c r="I2366">
        <v>0.93824260909718904</v>
      </c>
      <c r="J2366">
        <v>1.4441813619097601</v>
      </c>
      <c r="K2366">
        <v>7.7441877162779997</v>
      </c>
      <c r="L2366">
        <v>7.6063469728196598</v>
      </c>
      <c r="M2366">
        <v>0.13784074345834799</v>
      </c>
      <c r="N2366">
        <v>1.8121805901164498E-2</v>
      </c>
      <c r="O2366" t="s">
        <v>29</v>
      </c>
    </row>
    <row r="2367" spans="1:15" x14ac:dyDescent="0.3">
      <c r="A2367">
        <v>287953</v>
      </c>
      <c r="B2367" t="s">
        <v>17</v>
      </c>
      <c r="C2367">
        <v>568</v>
      </c>
      <c r="D2367">
        <v>134</v>
      </c>
      <c r="E2367">
        <v>13.399999856948901</v>
      </c>
      <c r="F2367">
        <v>2.5665235114076301</v>
      </c>
      <c r="G2367">
        <v>3.2260783900333401</v>
      </c>
      <c r="H2367">
        <v>3.4644910629505699</v>
      </c>
      <c r="I2367">
        <v>1.03273641776034</v>
      </c>
      <c r="J2367">
        <v>1.48772573610617</v>
      </c>
      <c r="K2367">
        <v>34.391414930396103</v>
      </c>
      <c r="L2367">
        <v>34.078155539204701</v>
      </c>
      <c r="M2367">
        <v>0.31325939119139401</v>
      </c>
      <c r="N2367">
        <v>9.1923810498197294E-3</v>
      </c>
      <c r="O2367" t="s">
        <v>29</v>
      </c>
    </row>
    <row r="2368" spans="1:15" x14ac:dyDescent="0.3">
      <c r="A2368">
        <v>287953</v>
      </c>
      <c r="B2368" t="s">
        <v>17</v>
      </c>
      <c r="C2368">
        <v>569</v>
      </c>
      <c r="D2368">
        <v>133</v>
      </c>
      <c r="E2368">
        <v>13.2999999523163</v>
      </c>
      <c r="F2368">
        <v>1.7129413424400599</v>
      </c>
      <c r="G2368">
        <v>1.91252728283238</v>
      </c>
      <c r="H2368">
        <v>2.6530139248340299</v>
      </c>
      <c r="I2368">
        <v>1.1353201154739401</v>
      </c>
      <c r="J2368">
        <v>2.1878919424187999</v>
      </c>
      <c r="K2368">
        <v>22.782119825576999</v>
      </c>
      <c r="L2368">
        <v>21.6608895189372</v>
      </c>
      <c r="M2368">
        <v>1.1212303066397999</v>
      </c>
      <c r="N2368">
        <v>5.1762893008597398E-2</v>
      </c>
      <c r="O2368" t="s">
        <v>29</v>
      </c>
    </row>
    <row r="2369" spans="1:15" x14ac:dyDescent="0.3">
      <c r="A2369">
        <v>287953</v>
      </c>
      <c r="B2369" t="s">
        <v>17</v>
      </c>
      <c r="C2369">
        <v>571</v>
      </c>
      <c r="D2369">
        <v>43</v>
      </c>
      <c r="E2369">
        <v>4.2999999523162797</v>
      </c>
      <c r="F2369">
        <v>1.6441950010944799</v>
      </c>
      <c r="G2369">
        <v>1.83920534145283</v>
      </c>
      <c r="H2369">
        <v>1.8781778498869199</v>
      </c>
      <c r="I2369">
        <v>1.1224258579967501</v>
      </c>
      <c r="J2369">
        <v>1.3299829370957801</v>
      </c>
      <c r="K2369">
        <v>7.07003847744528</v>
      </c>
      <c r="L2369">
        <v>6.9464518879330504</v>
      </c>
      <c r="M2369">
        <v>0.12358658951222901</v>
      </c>
      <c r="N2369">
        <v>1.7791325918043999E-2</v>
      </c>
      <c r="O2369" t="s">
        <v>29</v>
      </c>
    </row>
    <row r="2370" spans="1:15" x14ac:dyDescent="0.3">
      <c r="A2370">
        <v>287953</v>
      </c>
      <c r="B2370" t="s">
        <v>17</v>
      </c>
      <c r="C2370">
        <v>587</v>
      </c>
      <c r="D2370">
        <v>74</v>
      </c>
      <c r="E2370">
        <v>7.3999998569488499</v>
      </c>
      <c r="F2370">
        <v>1.3308151391720699</v>
      </c>
      <c r="G2370">
        <v>1.4567875033331801</v>
      </c>
      <c r="H2370">
        <v>1.59261630286661</v>
      </c>
      <c r="I2370">
        <v>0.379391958291248</v>
      </c>
      <c r="J2370">
        <v>0.65485681480581803</v>
      </c>
      <c r="K2370">
        <v>9.8480318858670106</v>
      </c>
      <c r="L2370">
        <v>8.9579289601166696</v>
      </c>
      <c r="M2370">
        <v>0.890102925750337</v>
      </c>
      <c r="N2370">
        <v>9.9364811856996998E-2</v>
      </c>
      <c r="O2370" t="s">
        <v>29</v>
      </c>
    </row>
    <row r="2371" spans="1:15" x14ac:dyDescent="0.3">
      <c r="A2371">
        <v>287953</v>
      </c>
      <c r="B2371" t="s">
        <v>17</v>
      </c>
      <c r="C2371">
        <v>590</v>
      </c>
      <c r="D2371">
        <v>103</v>
      </c>
      <c r="E2371">
        <v>10.2999999523163</v>
      </c>
      <c r="F2371">
        <v>1.2528080816615299</v>
      </c>
      <c r="G2371">
        <v>1.4257403114655001</v>
      </c>
      <c r="H2371">
        <v>1.51484585354556</v>
      </c>
      <c r="I2371">
        <v>0.5483190050922</v>
      </c>
      <c r="J2371">
        <v>1.2098903688384099</v>
      </c>
      <c r="K2371">
        <v>12.9039231707798</v>
      </c>
      <c r="L2371">
        <v>11.875024090620199</v>
      </c>
      <c r="M2371">
        <v>1.0288990801596001</v>
      </c>
      <c r="N2371">
        <v>8.6643957292878701E-2</v>
      </c>
      <c r="O2371" t="s">
        <v>29</v>
      </c>
    </row>
    <row r="2372" spans="1:15" x14ac:dyDescent="0.3">
      <c r="A2372">
        <v>287953</v>
      </c>
      <c r="B2372" t="s">
        <v>17</v>
      </c>
      <c r="C2372">
        <v>595</v>
      </c>
      <c r="D2372">
        <v>89</v>
      </c>
      <c r="E2372">
        <v>8.9000000953674299</v>
      </c>
      <c r="F2372">
        <v>1.44018465559046</v>
      </c>
      <c r="G2372">
        <v>1.6406460116217101</v>
      </c>
      <c r="H2372">
        <v>1.7418510805015199</v>
      </c>
      <c r="I2372">
        <v>0.56541630198272796</v>
      </c>
      <c r="J2372">
        <v>1.0219994497509901</v>
      </c>
      <c r="K2372">
        <v>12.817643507288301</v>
      </c>
      <c r="L2372">
        <v>12.6662411232839</v>
      </c>
      <c r="M2372">
        <v>0.15140238400442901</v>
      </c>
      <c r="N2372">
        <v>1.19532213646329E-2</v>
      </c>
      <c r="O2372" t="s">
        <v>29</v>
      </c>
    </row>
    <row r="2373" spans="1:15" x14ac:dyDescent="0.3">
      <c r="A2373">
        <v>287953</v>
      </c>
      <c r="B2373" t="s">
        <v>17</v>
      </c>
      <c r="C2373">
        <v>601</v>
      </c>
      <c r="D2373">
        <v>61</v>
      </c>
      <c r="E2373">
        <v>6.0999999046325701</v>
      </c>
      <c r="F2373">
        <v>1.9205640511403399</v>
      </c>
      <c r="G2373">
        <v>2.36042811638288</v>
      </c>
      <c r="H2373">
        <v>2.5461301980700299</v>
      </c>
      <c r="I2373">
        <v>0.405601129207185</v>
      </c>
      <c r="J2373">
        <v>0.946760636068948</v>
      </c>
      <c r="K2373">
        <v>11.715440545253299</v>
      </c>
      <c r="L2373">
        <v>11.4832326008168</v>
      </c>
      <c r="M2373">
        <v>0.232207944436578</v>
      </c>
      <c r="N2373">
        <v>2.0221478786388199E-2</v>
      </c>
      <c r="O2373" t="s">
        <v>29</v>
      </c>
    </row>
    <row r="2374" spans="1:15" x14ac:dyDescent="0.3">
      <c r="A2374">
        <v>287953</v>
      </c>
      <c r="B2374" t="s">
        <v>17</v>
      </c>
      <c r="C2374">
        <v>606</v>
      </c>
      <c r="D2374">
        <v>67</v>
      </c>
      <c r="E2374">
        <v>6.7000000476837203</v>
      </c>
      <c r="F2374">
        <v>1.49618017601882</v>
      </c>
      <c r="G2374">
        <v>1.8383574315159501</v>
      </c>
      <c r="H2374">
        <v>1.9432615558164801</v>
      </c>
      <c r="I2374">
        <v>0.78949501447191195</v>
      </c>
      <c r="J2374">
        <v>1.05301330640194</v>
      </c>
      <c r="K2374">
        <v>10.024407225066399</v>
      </c>
      <c r="L2374">
        <v>9.8231476783760208</v>
      </c>
      <c r="M2374">
        <v>0.20125954669034099</v>
      </c>
      <c r="N2374">
        <v>2.0488294921329499E-2</v>
      </c>
      <c r="O2374" t="s">
        <v>29</v>
      </c>
    </row>
    <row r="2375" spans="1:15" x14ac:dyDescent="0.3">
      <c r="A2375">
        <v>287953</v>
      </c>
      <c r="B2375" t="s">
        <v>17</v>
      </c>
      <c r="C2375">
        <v>610</v>
      </c>
      <c r="D2375">
        <v>99</v>
      </c>
      <c r="E2375">
        <v>9.9000000953674299</v>
      </c>
      <c r="F2375">
        <v>2.33406341960004</v>
      </c>
      <c r="G2375">
        <v>2.6407062693168002</v>
      </c>
      <c r="H2375">
        <v>3.6303972494160299</v>
      </c>
      <c r="I2375">
        <v>1.9614730647399501</v>
      </c>
      <c r="J2375">
        <v>3.3320577690245101</v>
      </c>
      <c r="K2375">
        <v>23.107227973124498</v>
      </c>
      <c r="L2375">
        <v>12.998921026888</v>
      </c>
      <c r="M2375">
        <v>10.1083069462364</v>
      </c>
      <c r="N2375">
        <v>0.77762661418802204</v>
      </c>
      <c r="O2375" t="s">
        <v>29</v>
      </c>
    </row>
    <row r="2376" spans="1:15" x14ac:dyDescent="0.3">
      <c r="A2376">
        <v>287953</v>
      </c>
      <c r="B2376" t="s">
        <v>17</v>
      </c>
      <c r="C2376">
        <v>611</v>
      </c>
      <c r="D2376">
        <v>79</v>
      </c>
      <c r="E2376">
        <v>7.9000000953674299</v>
      </c>
      <c r="F2376">
        <v>1.6474434080964</v>
      </c>
      <c r="G2376">
        <v>2.0215202249352</v>
      </c>
      <c r="H2376">
        <v>2.2065579708606</v>
      </c>
      <c r="I2376">
        <v>0.86506037532737801</v>
      </c>
      <c r="J2376">
        <v>1.1201899295004101</v>
      </c>
      <c r="K2376">
        <v>13.0148030022917</v>
      </c>
      <c r="L2376">
        <v>12.2518263241375</v>
      </c>
      <c r="M2376">
        <v>0.76297667815422998</v>
      </c>
      <c r="N2376">
        <v>6.2274526096658601E-2</v>
      </c>
      <c r="O2376" t="s">
        <v>29</v>
      </c>
    </row>
    <row r="2377" spans="1:15" x14ac:dyDescent="0.3">
      <c r="A2377">
        <v>287953</v>
      </c>
      <c r="B2377" t="s">
        <v>17</v>
      </c>
      <c r="C2377">
        <v>613</v>
      </c>
      <c r="D2377">
        <v>48</v>
      </c>
      <c r="E2377">
        <v>4.7999999523162797</v>
      </c>
      <c r="F2377">
        <v>2.2751469226354901</v>
      </c>
      <c r="G2377">
        <v>2.7373164644858399</v>
      </c>
      <c r="H2377">
        <v>3.20134262951973</v>
      </c>
      <c r="I2377">
        <v>1.91633200950477</v>
      </c>
      <c r="J2377">
        <v>3.0875843628931001</v>
      </c>
      <c r="K2377">
        <v>10.920705304224899</v>
      </c>
      <c r="L2377">
        <v>9.0930735676872807</v>
      </c>
      <c r="M2377">
        <v>1.82763173653765</v>
      </c>
      <c r="N2377">
        <v>0.20099163642887899</v>
      </c>
      <c r="O2377" t="s">
        <v>29</v>
      </c>
    </row>
    <row r="2378" spans="1:15" x14ac:dyDescent="0.3">
      <c r="A2378">
        <v>287953</v>
      </c>
      <c r="B2378" t="s">
        <v>17</v>
      </c>
      <c r="C2378">
        <v>621</v>
      </c>
      <c r="D2378">
        <v>70</v>
      </c>
      <c r="E2378">
        <v>7</v>
      </c>
      <c r="F2378">
        <v>1.5602028411492901</v>
      </c>
      <c r="G2378">
        <v>1.88769765693931</v>
      </c>
      <c r="H2378">
        <v>2.03679033910249</v>
      </c>
      <c r="I2378">
        <v>0.95471998170122596</v>
      </c>
      <c r="J2378">
        <v>1.5833719912277</v>
      </c>
      <c r="K2378">
        <v>10.9214198911795</v>
      </c>
      <c r="L2378">
        <v>10.772853948860099</v>
      </c>
      <c r="M2378">
        <v>0.14856594231937101</v>
      </c>
      <c r="N2378">
        <v>1.37907691893559E-2</v>
      </c>
      <c r="O2378" t="s">
        <v>29</v>
      </c>
    </row>
    <row r="2379" spans="1:15" x14ac:dyDescent="0.3">
      <c r="A2379">
        <v>287953</v>
      </c>
      <c r="B2379" t="s">
        <v>17</v>
      </c>
      <c r="C2379">
        <v>628</v>
      </c>
      <c r="D2379">
        <v>486</v>
      </c>
      <c r="E2379">
        <v>48.599999904632597</v>
      </c>
      <c r="F2379">
        <v>1.51257421699224</v>
      </c>
      <c r="G2379">
        <v>1.5235433950255699</v>
      </c>
      <c r="H2379">
        <v>2.4676153010186699</v>
      </c>
      <c r="I2379">
        <v>0.51591780497469997</v>
      </c>
      <c r="J2379">
        <v>1.26196155573983</v>
      </c>
      <c r="K2379">
        <v>73.511106817603903</v>
      </c>
      <c r="L2379">
        <v>72.938980775235606</v>
      </c>
      <c r="M2379">
        <v>0.57212604236836695</v>
      </c>
      <c r="N2379">
        <v>7.8438996033053602E-3</v>
      </c>
      <c r="O2379" t="s">
        <v>29</v>
      </c>
    </row>
    <row r="2380" spans="1:15" x14ac:dyDescent="0.3">
      <c r="A2380">
        <v>287953</v>
      </c>
      <c r="B2380" t="s">
        <v>17</v>
      </c>
      <c r="C2380">
        <v>631</v>
      </c>
      <c r="D2380">
        <v>67</v>
      </c>
      <c r="E2380">
        <v>6.7000000476837203</v>
      </c>
      <c r="F2380">
        <v>2.4742897828218999</v>
      </c>
      <c r="G2380">
        <v>3.0350796049705799</v>
      </c>
      <c r="H2380">
        <v>3.2810520899983402</v>
      </c>
      <c r="I2380">
        <v>3.0719176007044702</v>
      </c>
      <c r="J2380">
        <v>3.8003935338186801</v>
      </c>
      <c r="K2380">
        <v>16.577741582109599</v>
      </c>
      <c r="L2380">
        <v>6.0924441739675199</v>
      </c>
      <c r="M2380">
        <v>10.485297408141999</v>
      </c>
      <c r="N2380">
        <v>1.7210329891810601</v>
      </c>
      <c r="O2380" t="s">
        <v>29</v>
      </c>
    </row>
    <row r="2381" spans="1:15" x14ac:dyDescent="0.3">
      <c r="A2381">
        <v>287953</v>
      </c>
      <c r="B2381" t="s">
        <v>17</v>
      </c>
      <c r="C2381">
        <v>634</v>
      </c>
      <c r="D2381">
        <v>38</v>
      </c>
      <c r="E2381">
        <v>3.7999999523162802</v>
      </c>
      <c r="F2381">
        <v>2.1644616008969</v>
      </c>
      <c r="G2381">
        <v>2.6398671186183198</v>
      </c>
      <c r="H2381">
        <v>2.78687733141214</v>
      </c>
      <c r="I2381">
        <v>1.61671142872967</v>
      </c>
      <c r="J2381">
        <v>2.4146296927519399</v>
      </c>
      <c r="K2381">
        <v>8.2249540253887705</v>
      </c>
      <c r="L2381">
        <v>8.0705932102115092</v>
      </c>
      <c r="M2381">
        <v>0.15436081517726</v>
      </c>
      <c r="N2381">
        <v>1.9126328283025198E-2</v>
      </c>
      <c r="O2381" t="s">
        <v>29</v>
      </c>
    </row>
    <row r="2382" spans="1:15" x14ac:dyDescent="0.3">
      <c r="A2382">
        <v>287953</v>
      </c>
      <c r="B2382" t="s">
        <v>17</v>
      </c>
      <c r="C2382">
        <v>635</v>
      </c>
      <c r="D2382">
        <v>38</v>
      </c>
      <c r="E2382">
        <v>3.7999999523162802</v>
      </c>
      <c r="F2382">
        <v>1.7653963380092601</v>
      </c>
      <c r="G2382">
        <v>2.0071940600245401</v>
      </c>
      <c r="H2382">
        <v>2.4350183325553001</v>
      </c>
      <c r="I2382">
        <v>1.83749215005546</v>
      </c>
      <c r="J2382">
        <v>2.1077527765177999</v>
      </c>
      <c r="K2382">
        <v>6.7085060599784399</v>
      </c>
      <c r="L2382">
        <v>6.1649371355603604</v>
      </c>
      <c r="M2382">
        <v>0.54356892441808102</v>
      </c>
      <c r="N2382">
        <v>8.8171040915030099E-2</v>
      </c>
      <c r="O2382" t="s">
        <v>29</v>
      </c>
    </row>
    <row r="2383" spans="1:15" x14ac:dyDescent="0.3">
      <c r="A2383">
        <v>287953</v>
      </c>
      <c r="B2383" t="s">
        <v>17</v>
      </c>
      <c r="C2383">
        <v>638</v>
      </c>
      <c r="D2383">
        <v>40</v>
      </c>
      <c r="E2383">
        <v>4</v>
      </c>
      <c r="F2383">
        <v>1.75212145756965</v>
      </c>
      <c r="G2383">
        <v>2.1811997406323802</v>
      </c>
      <c r="H2383">
        <v>2.4524312388659801</v>
      </c>
      <c r="I2383">
        <v>1.6729905820617299</v>
      </c>
      <c r="J2383">
        <v>2.6624182787877699</v>
      </c>
      <c r="K2383">
        <v>7.0084858407346502</v>
      </c>
      <c r="L2383">
        <v>6.9011154292754897</v>
      </c>
      <c r="M2383">
        <v>0.107370411459156</v>
      </c>
      <c r="N2383">
        <v>1.5558414079508901E-2</v>
      </c>
      <c r="O2383" t="s">
        <v>29</v>
      </c>
    </row>
    <row r="2384" spans="1:15" x14ac:dyDescent="0.3">
      <c r="A2384">
        <v>287953</v>
      </c>
      <c r="B2384" t="s">
        <v>17</v>
      </c>
      <c r="C2384">
        <v>639</v>
      </c>
      <c r="D2384">
        <v>84</v>
      </c>
      <c r="E2384">
        <v>8.3999998569488508</v>
      </c>
      <c r="F2384">
        <v>2.3297720410907901</v>
      </c>
      <c r="G2384">
        <v>2.5600322421545001</v>
      </c>
      <c r="H2384">
        <v>2.86652054409742</v>
      </c>
      <c r="I2384">
        <v>1.19568876257649</v>
      </c>
      <c r="J2384">
        <v>1.9407966503607299</v>
      </c>
      <c r="K2384">
        <v>19.570084877103401</v>
      </c>
      <c r="L2384">
        <v>19.419326402615098</v>
      </c>
      <c r="M2384">
        <v>0.15075847448829199</v>
      </c>
      <c r="N2384">
        <v>7.7633215160331096E-3</v>
      </c>
      <c r="O2384" t="s">
        <v>29</v>
      </c>
    </row>
    <row r="2385" spans="1:15" x14ac:dyDescent="0.3">
      <c r="A2385">
        <v>287953</v>
      </c>
      <c r="B2385" t="s">
        <v>17</v>
      </c>
      <c r="C2385">
        <v>640</v>
      </c>
      <c r="D2385">
        <v>108</v>
      </c>
      <c r="E2385">
        <v>10.7999999523163</v>
      </c>
      <c r="F2385">
        <v>2.3340279228932799</v>
      </c>
      <c r="G2385">
        <v>2.8159990028894302</v>
      </c>
      <c r="H2385">
        <v>3.0502807516927599</v>
      </c>
      <c r="I2385">
        <v>0.45492021592644299</v>
      </c>
      <c r="J2385">
        <v>0.74196782832771702</v>
      </c>
      <c r="K2385">
        <v>25.207501360195199</v>
      </c>
      <c r="L2385">
        <v>24.899089583631898</v>
      </c>
      <c r="M2385">
        <v>0.30841177656327501</v>
      </c>
      <c r="N2385">
        <v>1.2386468008292901E-2</v>
      </c>
      <c r="O2385" t="s">
        <v>29</v>
      </c>
    </row>
    <row r="2386" spans="1:15" x14ac:dyDescent="0.3">
      <c r="A2386">
        <v>287953</v>
      </c>
      <c r="B2386" t="s">
        <v>17</v>
      </c>
      <c r="C2386">
        <v>641</v>
      </c>
      <c r="D2386">
        <v>84</v>
      </c>
      <c r="E2386">
        <v>8.4000000953674299</v>
      </c>
      <c r="F2386">
        <v>1.4299670697357401</v>
      </c>
      <c r="G2386">
        <v>1.4796484113097399</v>
      </c>
      <c r="H2386">
        <v>1.6837427840870101</v>
      </c>
      <c r="I2386">
        <v>0.42038493660578502</v>
      </c>
      <c r="J2386">
        <v>1.17023727264202</v>
      </c>
      <c r="K2386">
        <v>12.011723512978</v>
      </c>
      <c r="L2386">
        <v>11.761374127246199</v>
      </c>
      <c r="M2386">
        <v>0.25034938573185</v>
      </c>
      <c r="N2386">
        <v>2.1285725887411001E-2</v>
      </c>
      <c r="O2386" t="s">
        <v>29</v>
      </c>
    </row>
    <row r="2387" spans="1:15" x14ac:dyDescent="0.3">
      <c r="A2387">
        <v>287953</v>
      </c>
      <c r="B2387" t="s">
        <v>17</v>
      </c>
      <c r="C2387">
        <v>652</v>
      </c>
      <c r="D2387">
        <v>58</v>
      </c>
      <c r="E2387">
        <v>5.7999999523162797</v>
      </c>
      <c r="F2387">
        <v>2.0512055569500101</v>
      </c>
      <c r="G2387">
        <v>2.4364139244324399</v>
      </c>
      <c r="H2387">
        <v>2.9374711345700799</v>
      </c>
      <c r="I2387">
        <v>1.9799526831087</v>
      </c>
      <c r="J2387">
        <v>3.43068331309146</v>
      </c>
      <c r="K2387">
        <v>11.896992167595601</v>
      </c>
      <c r="L2387">
        <v>4.0040285310237103</v>
      </c>
      <c r="M2387">
        <v>7.8929636365718796</v>
      </c>
      <c r="N2387">
        <v>1.9712555930648901</v>
      </c>
      <c r="O2387" t="s">
        <v>29</v>
      </c>
    </row>
    <row r="2388" spans="1:15" x14ac:dyDescent="0.3">
      <c r="A2388">
        <v>287953</v>
      </c>
      <c r="B2388" t="s">
        <v>17</v>
      </c>
      <c r="C2388">
        <v>656</v>
      </c>
      <c r="D2388">
        <v>33</v>
      </c>
      <c r="E2388">
        <v>3.2999999523162802</v>
      </c>
      <c r="F2388">
        <v>2.4873975386510998</v>
      </c>
      <c r="G2388">
        <v>3.0721100371447498</v>
      </c>
      <c r="H2388">
        <v>3.2805158183800001</v>
      </c>
      <c r="I2388">
        <v>1.9156876292798</v>
      </c>
      <c r="J2388">
        <v>2.3386265906379098</v>
      </c>
      <c r="K2388">
        <v>8.2084119006046397</v>
      </c>
      <c r="L2388">
        <v>7.5908113802538697</v>
      </c>
      <c r="M2388">
        <v>0.61760052035077195</v>
      </c>
      <c r="N2388">
        <v>8.1361594882642996E-2</v>
      </c>
      <c r="O2388" t="s">
        <v>29</v>
      </c>
    </row>
    <row r="2389" spans="1:15" x14ac:dyDescent="0.3">
      <c r="A2389">
        <v>287953</v>
      </c>
      <c r="B2389" t="s">
        <v>17</v>
      </c>
      <c r="C2389">
        <v>657</v>
      </c>
      <c r="D2389">
        <v>47</v>
      </c>
      <c r="E2389">
        <v>4.7000000476837203</v>
      </c>
      <c r="F2389">
        <v>1.6723420802476601</v>
      </c>
      <c r="G2389">
        <v>1.87019432474796</v>
      </c>
      <c r="H2389">
        <v>2.3208882086637201</v>
      </c>
      <c r="I2389">
        <v>2.5907630656514402</v>
      </c>
      <c r="J2389">
        <v>2.9526545273804801</v>
      </c>
      <c r="K2389">
        <v>7.8600078586381201</v>
      </c>
      <c r="L2389">
        <v>7.6938401533551897</v>
      </c>
      <c r="M2389">
        <v>0.16616770528293401</v>
      </c>
      <c r="N2389">
        <v>2.15974990344023E-2</v>
      </c>
      <c r="O2389" t="s">
        <v>29</v>
      </c>
    </row>
    <row r="2390" spans="1:15" x14ac:dyDescent="0.3">
      <c r="A2390">
        <v>287953</v>
      </c>
      <c r="B2390" t="s">
        <v>17</v>
      </c>
      <c r="C2390">
        <v>663</v>
      </c>
      <c r="D2390">
        <v>38</v>
      </c>
      <c r="E2390">
        <v>3.8000001907348602</v>
      </c>
      <c r="F2390">
        <v>1.7797610597022899</v>
      </c>
      <c r="G2390">
        <v>1.93571461238831</v>
      </c>
      <c r="H2390">
        <v>3.3460614596872702</v>
      </c>
      <c r="I2390">
        <v>1.29730246917185</v>
      </c>
      <c r="J2390">
        <v>1.5759161746253301</v>
      </c>
      <c r="K2390">
        <v>6.7630924378507702</v>
      </c>
      <c r="L2390">
        <v>5.0529796878388398</v>
      </c>
      <c r="M2390">
        <v>1.71011275001193</v>
      </c>
      <c r="N2390">
        <v>0.33843649799893499</v>
      </c>
      <c r="O2390" t="s">
        <v>29</v>
      </c>
    </row>
    <row r="2391" spans="1:15" x14ac:dyDescent="0.3">
      <c r="A2391">
        <v>287953</v>
      </c>
      <c r="B2391" t="s">
        <v>17</v>
      </c>
      <c r="C2391">
        <v>664</v>
      </c>
      <c r="D2391">
        <v>45</v>
      </c>
      <c r="E2391">
        <v>4.5</v>
      </c>
      <c r="F2391">
        <v>1.4383350449475301</v>
      </c>
      <c r="G2391">
        <v>1.5243702244749699</v>
      </c>
      <c r="H2391">
        <v>1.6762571768824801</v>
      </c>
      <c r="I2391">
        <v>0.90683213641616101</v>
      </c>
      <c r="J2391">
        <v>1.14100622541267</v>
      </c>
      <c r="K2391">
        <v>6.4725077214353801</v>
      </c>
      <c r="L2391">
        <v>6.3362699256309503</v>
      </c>
      <c r="M2391">
        <v>0.13623779580442899</v>
      </c>
      <c r="N2391">
        <v>2.1501261373561599E-2</v>
      </c>
      <c r="O2391" t="s">
        <v>29</v>
      </c>
    </row>
    <row r="2392" spans="1:15" x14ac:dyDescent="0.3">
      <c r="A2392">
        <v>287953</v>
      </c>
      <c r="B2392" t="s">
        <v>17</v>
      </c>
      <c r="C2392">
        <v>665</v>
      </c>
      <c r="D2392">
        <v>85</v>
      </c>
      <c r="E2392">
        <v>8.5</v>
      </c>
      <c r="F2392">
        <v>1.5273961603777699</v>
      </c>
      <c r="G2392">
        <v>1.7997922543079199</v>
      </c>
      <c r="H2392">
        <v>1.89993778641943</v>
      </c>
      <c r="I2392">
        <v>0.72177677546154095</v>
      </c>
      <c r="J2392">
        <v>0.97280159561740798</v>
      </c>
      <c r="K2392">
        <v>12.982867357430401</v>
      </c>
      <c r="L2392">
        <v>12.7633723735642</v>
      </c>
      <c r="M2392">
        <v>0.219494983866205</v>
      </c>
      <c r="N2392">
        <v>1.7197256135911901E-2</v>
      </c>
      <c r="O2392" t="s">
        <v>29</v>
      </c>
    </row>
    <row r="2393" spans="1:15" x14ac:dyDescent="0.3">
      <c r="A2393">
        <v>287953</v>
      </c>
      <c r="B2393" t="s">
        <v>17</v>
      </c>
      <c r="C2393">
        <v>670</v>
      </c>
      <c r="D2393">
        <v>196</v>
      </c>
      <c r="E2393">
        <v>19.600000143051101</v>
      </c>
      <c r="F2393">
        <v>2.1847689683417202</v>
      </c>
      <c r="G2393">
        <v>2.8684944172224101</v>
      </c>
      <c r="H2393">
        <v>3.1004227491582501</v>
      </c>
      <c r="I2393">
        <v>0.77108861880525903</v>
      </c>
      <c r="J2393">
        <v>1.94712158471809</v>
      </c>
      <c r="K2393">
        <v>42.821471926571498</v>
      </c>
      <c r="L2393">
        <v>42.3047003598911</v>
      </c>
      <c r="M2393">
        <v>0.51677156668031898</v>
      </c>
      <c r="N2393">
        <v>1.2215464529569601E-2</v>
      </c>
      <c r="O2393" t="s">
        <v>29</v>
      </c>
    </row>
    <row r="2394" spans="1:15" x14ac:dyDescent="0.3">
      <c r="A2394">
        <v>287953</v>
      </c>
      <c r="B2394" t="s">
        <v>17</v>
      </c>
      <c r="C2394">
        <v>674</v>
      </c>
      <c r="D2394">
        <v>44</v>
      </c>
      <c r="E2394">
        <v>4.4000000953674299</v>
      </c>
      <c r="F2394">
        <v>1.85517287227619</v>
      </c>
      <c r="G2394">
        <v>2.09333067235693</v>
      </c>
      <c r="H2394">
        <v>2.14548532561024</v>
      </c>
      <c r="I2394">
        <v>0.742453143258893</v>
      </c>
      <c r="J2394">
        <v>0.85871951576652905</v>
      </c>
      <c r="K2394">
        <v>8.1627607442715995</v>
      </c>
      <c r="L2394">
        <v>7.8482050095015898</v>
      </c>
      <c r="M2394">
        <v>0.31455573477000498</v>
      </c>
      <c r="N2394">
        <v>4.0079958970131599E-2</v>
      </c>
      <c r="O2394" t="s">
        <v>29</v>
      </c>
    </row>
    <row r="2395" spans="1:15" x14ac:dyDescent="0.3">
      <c r="A2395">
        <v>287953</v>
      </c>
      <c r="B2395" t="s">
        <v>17</v>
      </c>
      <c r="C2395">
        <v>675</v>
      </c>
      <c r="D2395">
        <v>336</v>
      </c>
      <c r="E2395">
        <v>33.599999904632597</v>
      </c>
      <c r="F2395">
        <v>2.0129298337671</v>
      </c>
      <c r="G2395">
        <v>2.6417798051290302</v>
      </c>
      <c r="H2395">
        <v>2.9489416134559101</v>
      </c>
      <c r="I2395">
        <v>0.57089569839492904</v>
      </c>
      <c r="J2395">
        <v>1.2057438238432101</v>
      </c>
      <c r="K2395">
        <v>67.634442287023901</v>
      </c>
      <c r="L2395">
        <v>65.567669660927606</v>
      </c>
      <c r="M2395">
        <v>2.0667726260963399</v>
      </c>
      <c r="N2395">
        <v>3.1521215208414603E-2</v>
      </c>
      <c r="O2395" t="s">
        <v>29</v>
      </c>
    </row>
    <row r="2396" spans="1:15" x14ac:dyDescent="0.3">
      <c r="A2396">
        <v>287953</v>
      </c>
      <c r="B2396" t="s">
        <v>17</v>
      </c>
      <c r="C2396">
        <v>691</v>
      </c>
      <c r="D2396">
        <v>70</v>
      </c>
      <c r="E2396">
        <v>7</v>
      </c>
      <c r="F2396">
        <v>1.3291351080764799</v>
      </c>
      <c r="G2396">
        <v>1.4480204567233099</v>
      </c>
      <c r="H2396">
        <v>1.5839261724049201</v>
      </c>
      <c r="I2396">
        <v>0.88505245644453201</v>
      </c>
      <c r="J2396">
        <v>1.01421046425646</v>
      </c>
      <c r="K2396">
        <v>9.3039458076583692</v>
      </c>
      <c r="L2396">
        <v>9.1264787383377897</v>
      </c>
      <c r="M2396">
        <v>0.17746706932057801</v>
      </c>
      <c r="N2396">
        <v>1.9445294774543001E-2</v>
      </c>
      <c r="O2396" t="s">
        <v>29</v>
      </c>
    </row>
    <row r="2397" spans="1:15" x14ac:dyDescent="0.3">
      <c r="A2397">
        <v>287953</v>
      </c>
      <c r="B2397" t="s">
        <v>17</v>
      </c>
      <c r="C2397">
        <v>731</v>
      </c>
      <c r="D2397">
        <v>46</v>
      </c>
      <c r="E2397">
        <v>4.5999999046325701</v>
      </c>
      <c r="F2397">
        <v>1.88467447153936</v>
      </c>
      <c r="G2397">
        <v>2.4497664556160998</v>
      </c>
      <c r="H2397">
        <v>3.1471330323838602</v>
      </c>
      <c r="I2397">
        <v>-7.9487135756616797E-2</v>
      </c>
      <c r="J2397">
        <v>2.4253924138877499E-2</v>
      </c>
      <c r="K2397">
        <v>8.6695023567214697</v>
      </c>
      <c r="L2397">
        <v>8.2686954792490894</v>
      </c>
      <c r="M2397">
        <v>0.40080687747237498</v>
      </c>
      <c r="N2397">
        <v>4.8472806681323498E-2</v>
      </c>
      <c r="O2397" t="s">
        <v>29</v>
      </c>
    </row>
    <row r="2398" spans="1:15" x14ac:dyDescent="0.3">
      <c r="A2398">
        <v>281435</v>
      </c>
      <c r="B2398" t="s">
        <v>15</v>
      </c>
      <c r="C2398">
        <v>1</v>
      </c>
      <c r="D2398">
        <v>506</v>
      </c>
      <c r="E2398">
        <v>50.600000143051098</v>
      </c>
      <c r="F2398">
        <v>1.29517405326307</v>
      </c>
      <c r="G2398">
        <v>1.3641775807776699</v>
      </c>
      <c r="H2398">
        <v>1.56586908613159</v>
      </c>
      <c r="I2398">
        <v>0.33229560841491401</v>
      </c>
      <c r="J2398">
        <v>1.00444690479634</v>
      </c>
      <c r="K2398">
        <v>65.535807294628896</v>
      </c>
      <c r="L2398">
        <v>64.712024356251703</v>
      </c>
      <c r="M2398">
        <v>0.82378293837719196</v>
      </c>
      <c r="N2398">
        <v>1.27299825120926E-2</v>
      </c>
      <c r="O2398" t="s">
        <v>30</v>
      </c>
    </row>
    <row r="2399" spans="1:15" x14ac:dyDescent="0.3">
      <c r="A2399">
        <v>281435</v>
      </c>
      <c r="B2399" t="s">
        <v>15</v>
      </c>
      <c r="C2399">
        <v>5</v>
      </c>
      <c r="D2399">
        <v>247</v>
      </c>
      <c r="E2399">
        <v>24.699999809265101</v>
      </c>
      <c r="F2399">
        <v>2.8448971833407199</v>
      </c>
      <c r="G2399">
        <v>2.9078125029698398</v>
      </c>
      <c r="H2399">
        <v>3.0422985646872398</v>
      </c>
      <c r="I2399">
        <v>0.45921191253937099</v>
      </c>
      <c r="J2399">
        <v>0.92519878725311699</v>
      </c>
      <c r="K2399">
        <v>70.268959896458995</v>
      </c>
      <c r="L2399">
        <v>69.629406177475502</v>
      </c>
      <c r="M2399">
        <v>0.639553718983493</v>
      </c>
      <c r="N2399">
        <v>9.1851094831020292E-3</v>
      </c>
      <c r="O2399" t="s">
        <v>30</v>
      </c>
    </row>
    <row r="2400" spans="1:15" x14ac:dyDescent="0.3">
      <c r="A2400">
        <v>281435</v>
      </c>
      <c r="B2400" t="s">
        <v>15</v>
      </c>
      <c r="C2400">
        <v>6</v>
      </c>
      <c r="D2400">
        <v>475</v>
      </c>
      <c r="E2400">
        <v>47.5</v>
      </c>
      <c r="F2400">
        <v>1.5607265076846699</v>
      </c>
      <c r="G2400">
        <v>1.6490356167941</v>
      </c>
      <c r="H2400">
        <v>1.8305322119154599</v>
      </c>
      <c r="I2400">
        <v>0.41020424350215801</v>
      </c>
      <c r="J2400">
        <v>1.7194650763883601</v>
      </c>
      <c r="K2400">
        <v>74.134509147579195</v>
      </c>
      <c r="L2400">
        <v>72.956802673953703</v>
      </c>
      <c r="M2400">
        <v>1.17770647362553</v>
      </c>
      <c r="N2400">
        <v>1.6142517633191002E-2</v>
      </c>
      <c r="O2400" t="s">
        <v>30</v>
      </c>
    </row>
    <row r="2401" spans="1:15" x14ac:dyDescent="0.3">
      <c r="A2401">
        <v>281435</v>
      </c>
      <c r="B2401" t="s">
        <v>15</v>
      </c>
      <c r="C2401">
        <v>7</v>
      </c>
      <c r="D2401">
        <v>314</v>
      </c>
      <c r="E2401">
        <v>31.399999856948899</v>
      </c>
      <c r="F2401">
        <v>2.1098750026661599</v>
      </c>
      <c r="G2401">
        <v>2.62352699184411</v>
      </c>
      <c r="H2401">
        <v>2.9458133508033999</v>
      </c>
      <c r="I2401">
        <v>0.50387520684874998</v>
      </c>
      <c r="J2401">
        <v>1.7775685772812699</v>
      </c>
      <c r="K2401">
        <v>66.250074900116203</v>
      </c>
      <c r="L2401">
        <v>64.441258220864995</v>
      </c>
      <c r="M2401">
        <v>1.8088166792512499</v>
      </c>
      <c r="N2401">
        <v>2.8069232805041502E-2</v>
      </c>
      <c r="O2401" t="s">
        <v>30</v>
      </c>
    </row>
    <row r="2402" spans="1:15" x14ac:dyDescent="0.3">
      <c r="A2402">
        <v>281435</v>
      </c>
      <c r="B2402" t="s">
        <v>15</v>
      </c>
      <c r="C2402">
        <v>12</v>
      </c>
      <c r="D2402">
        <v>164</v>
      </c>
      <c r="E2402">
        <v>16.4000000953674</v>
      </c>
      <c r="F2402">
        <v>2.1764955252165601</v>
      </c>
      <c r="G2402">
        <v>2.72601628233922</v>
      </c>
      <c r="H2402">
        <v>2.8473262432999</v>
      </c>
      <c r="I2402">
        <v>0.71273263797738795</v>
      </c>
      <c r="J2402">
        <v>1.0129089278897001</v>
      </c>
      <c r="K2402">
        <v>35.694526683353402</v>
      </c>
      <c r="L2402">
        <v>35.5710136109738</v>
      </c>
      <c r="M2402">
        <v>0.12351307237954499</v>
      </c>
      <c r="N2402">
        <v>3.4722955530691098E-3</v>
      </c>
      <c r="O2402" t="s">
        <v>30</v>
      </c>
    </row>
    <row r="2403" spans="1:15" x14ac:dyDescent="0.3">
      <c r="A2403">
        <v>281435</v>
      </c>
      <c r="B2403" t="s">
        <v>15</v>
      </c>
      <c r="C2403">
        <v>14</v>
      </c>
      <c r="D2403">
        <v>53</v>
      </c>
      <c r="E2403">
        <v>5.2999999523162797</v>
      </c>
      <c r="F2403">
        <v>2.5081438853213101</v>
      </c>
      <c r="G2403">
        <v>2.93078903940811</v>
      </c>
      <c r="H2403">
        <v>3.10102700402292</v>
      </c>
      <c r="I2403">
        <v>0.99403232573066602</v>
      </c>
      <c r="J2403">
        <v>1.52515631136637</v>
      </c>
      <c r="K2403">
        <v>13.2931624531784</v>
      </c>
      <c r="L2403">
        <v>13.1702485778826</v>
      </c>
      <c r="M2403">
        <v>0.122913875295755</v>
      </c>
      <c r="N2403">
        <v>9.3326921332501696E-3</v>
      </c>
      <c r="O2403" t="s">
        <v>30</v>
      </c>
    </row>
    <row r="2404" spans="1:15" x14ac:dyDescent="0.3">
      <c r="A2404">
        <v>281435</v>
      </c>
      <c r="B2404" t="s">
        <v>15</v>
      </c>
      <c r="C2404">
        <v>21</v>
      </c>
      <c r="D2404">
        <v>46</v>
      </c>
      <c r="E2404">
        <v>4.6000001430511501</v>
      </c>
      <c r="F2404">
        <v>2.2506835775509502</v>
      </c>
      <c r="G2404">
        <v>2.8746318820363199</v>
      </c>
      <c r="H2404">
        <v>3.1215443799404898</v>
      </c>
      <c r="I2404">
        <v>0.13247378206208801</v>
      </c>
      <c r="J2404">
        <v>0.28087035932614601</v>
      </c>
      <c r="K2404">
        <v>10.3531447064384</v>
      </c>
      <c r="L2404">
        <v>10.0340005276423</v>
      </c>
      <c r="M2404">
        <v>0.31914417879603202</v>
      </c>
      <c r="N2404">
        <v>3.18062748668222E-2</v>
      </c>
      <c r="O2404" t="s">
        <v>30</v>
      </c>
    </row>
    <row r="2405" spans="1:15" x14ac:dyDescent="0.3">
      <c r="A2405">
        <v>281435</v>
      </c>
      <c r="B2405" t="s">
        <v>15</v>
      </c>
      <c r="C2405">
        <v>22</v>
      </c>
      <c r="D2405">
        <v>157</v>
      </c>
      <c r="E2405">
        <v>15.7000000476837</v>
      </c>
      <c r="F2405">
        <v>2.0886368907572099</v>
      </c>
      <c r="G2405">
        <v>2.3295481644748799</v>
      </c>
      <c r="H2405">
        <v>2.4293853026779901</v>
      </c>
      <c r="I2405">
        <v>0.83011638631885198</v>
      </c>
      <c r="J2405">
        <v>1.51279121338425</v>
      </c>
      <c r="K2405">
        <v>32.7915992569393</v>
      </c>
      <c r="L2405">
        <v>32.547721405402903</v>
      </c>
      <c r="M2405">
        <v>0.24387785153637501</v>
      </c>
      <c r="N2405">
        <v>7.49293164024354E-3</v>
      </c>
      <c r="O2405" t="s">
        <v>30</v>
      </c>
    </row>
    <row r="2406" spans="1:15" x14ac:dyDescent="0.3">
      <c r="A2406">
        <v>281435</v>
      </c>
      <c r="B2406" t="s">
        <v>15</v>
      </c>
      <c r="C2406">
        <v>24</v>
      </c>
      <c r="D2406">
        <v>99</v>
      </c>
      <c r="E2406">
        <v>9.9000000953674299</v>
      </c>
      <c r="F2406">
        <v>3.2859440603278798</v>
      </c>
      <c r="G2406">
        <v>3.7674264897654899</v>
      </c>
      <c r="H2406">
        <v>3.9205632333683198</v>
      </c>
      <c r="I2406">
        <v>0.89136575182701105</v>
      </c>
      <c r="J2406">
        <v>1.7673590564486801</v>
      </c>
      <c r="K2406">
        <v>32.530846512327699</v>
      </c>
      <c r="L2406">
        <v>32.169617829834301</v>
      </c>
      <c r="M2406">
        <v>0.36122868249336199</v>
      </c>
      <c r="N2406">
        <v>1.1228877023162999E-2</v>
      </c>
      <c r="O2406" t="s">
        <v>30</v>
      </c>
    </row>
    <row r="2407" spans="1:15" x14ac:dyDescent="0.3">
      <c r="A2407">
        <v>281435</v>
      </c>
      <c r="B2407" t="s">
        <v>15</v>
      </c>
      <c r="C2407">
        <v>26</v>
      </c>
      <c r="D2407">
        <v>123</v>
      </c>
      <c r="E2407">
        <v>12.300000190734901</v>
      </c>
      <c r="F2407">
        <v>2.6388571637106999</v>
      </c>
      <c r="G2407">
        <v>3.1999797797393401</v>
      </c>
      <c r="H2407">
        <v>3.4225916446906699</v>
      </c>
      <c r="I2407">
        <v>1.5328257238487399</v>
      </c>
      <c r="J2407">
        <v>2.2972268659455599</v>
      </c>
      <c r="K2407">
        <v>32.457943309056603</v>
      </c>
      <c r="L2407">
        <v>32.311681948319801</v>
      </c>
      <c r="M2407">
        <v>0.146261360736823</v>
      </c>
      <c r="N2407">
        <v>4.5265783740616504E-3</v>
      </c>
      <c r="O2407" t="s">
        <v>30</v>
      </c>
    </row>
    <row r="2408" spans="1:15" x14ac:dyDescent="0.3">
      <c r="A2408">
        <v>281435</v>
      </c>
      <c r="B2408" t="s">
        <v>15</v>
      </c>
      <c r="C2408">
        <v>28</v>
      </c>
      <c r="D2408">
        <v>51</v>
      </c>
      <c r="E2408">
        <v>5.0999999046325701</v>
      </c>
      <c r="F2408">
        <v>1.3675775594280599</v>
      </c>
      <c r="G2408">
        <v>1.4240554329176001</v>
      </c>
      <c r="H2408">
        <v>1.46852459647274</v>
      </c>
      <c r="I2408">
        <v>0.44667275307869803</v>
      </c>
      <c r="J2408">
        <v>0.66716102489432805</v>
      </c>
      <c r="K2408">
        <v>6.9746454361248302</v>
      </c>
      <c r="L2408">
        <v>6.8387170621881799</v>
      </c>
      <c r="M2408">
        <v>0.135928373936645</v>
      </c>
      <c r="N2408">
        <v>1.9876297366973099E-2</v>
      </c>
      <c r="O2408" t="s">
        <v>30</v>
      </c>
    </row>
    <row r="2409" spans="1:15" x14ac:dyDescent="0.3">
      <c r="A2409">
        <v>281435</v>
      </c>
      <c r="B2409" t="s">
        <v>15</v>
      </c>
      <c r="C2409">
        <v>30</v>
      </c>
      <c r="D2409">
        <v>103</v>
      </c>
      <c r="E2409">
        <v>10.300000190734901</v>
      </c>
      <c r="F2409">
        <v>1.28099166542521</v>
      </c>
      <c r="G2409">
        <v>1.38577420822386</v>
      </c>
      <c r="H2409">
        <v>1.61034713926711</v>
      </c>
      <c r="I2409">
        <v>0.41576269409744998</v>
      </c>
      <c r="J2409">
        <v>0.70724201045167501</v>
      </c>
      <c r="K2409">
        <v>13.1942143505277</v>
      </c>
      <c r="L2409">
        <v>12.837739882639299</v>
      </c>
      <c r="M2409">
        <v>0.35647446788838999</v>
      </c>
      <c r="N2409">
        <v>2.7767696740020099E-2</v>
      </c>
      <c r="O2409" t="s">
        <v>30</v>
      </c>
    </row>
    <row r="2410" spans="1:15" x14ac:dyDescent="0.3">
      <c r="A2410">
        <v>281435</v>
      </c>
      <c r="B2410" t="s">
        <v>15</v>
      </c>
      <c r="C2410">
        <v>31</v>
      </c>
      <c r="D2410">
        <v>270</v>
      </c>
      <c r="E2410">
        <v>27</v>
      </c>
      <c r="F2410">
        <v>1.80113079912371</v>
      </c>
      <c r="G2410">
        <v>2.2556965462098599</v>
      </c>
      <c r="H2410">
        <v>2.4802776500886798</v>
      </c>
      <c r="I2410">
        <v>0.44147302022165202</v>
      </c>
      <c r="J2410">
        <v>0.79275890684333306</v>
      </c>
      <c r="K2410">
        <v>48.630531578958802</v>
      </c>
      <c r="L2410">
        <v>48.426147394570997</v>
      </c>
      <c r="M2410">
        <v>0.204384184387777</v>
      </c>
      <c r="N2410">
        <v>4.2205336452325404E-3</v>
      </c>
      <c r="O2410" t="s">
        <v>30</v>
      </c>
    </row>
    <row r="2411" spans="1:15" x14ac:dyDescent="0.3">
      <c r="A2411">
        <v>281435</v>
      </c>
      <c r="B2411" t="s">
        <v>15</v>
      </c>
      <c r="C2411">
        <v>35</v>
      </c>
      <c r="D2411">
        <v>67</v>
      </c>
      <c r="E2411">
        <v>6.7000000476837203</v>
      </c>
      <c r="F2411">
        <v>1.6283382969676301</v>
      </c>
      <c r="G2411">
        <v>1.8807675628928799</v>
      </c>
      <c r="H2411">
        <v>2.0261882465010999</v>
      </c>
      <c r="I2411">
        <v>0.62006040075640301</v>
      </c>
      <c r="J2411">
        <v>0.73943610709902396</v>
      </c>
      <c r="K2411">
        <v>10.9098666454198</v>
      </c>
      <c r="L2411">
        <v>10.222289261001499</v>
      </c>
      <c r="M2411">
        <v>0.68757738441836702</v>
      </c>
      <c r="N2411">
        <v>6.7262563880040802E-2</v>
      </c>
      <c r="O2411" t="s">
        <v>30</v>
      </c>
    </row>
    <row r="2412" spans="1:15" x14ac:dyDescent="0.3">
      <c r="A2412">
        <v>281435</v>
      </c>
      <c r="B2412" t="s">
        <v>15</v>
      </c>
      <c r="C2412">
        <v>36</v>
      </c>
      <c r="D2412">
        <v>22</v>
      </c>
      <c r="E2412">
        <v>2.1999998092651398</v>
      </c>
      <c r="F2412">
        <v>3.2347387093976399</v>
      </c>
      <c r="G2412">
        <v>3.9019179537248401</v>
      </c>
      <c r="H2412">
        <v>4.0813055997339296</v>
      </c>
      <c r="I2412">
        <v>3.7295123898659099</v>
      </c>
      <c r="J2412">
        <v>3.9221268156894902</v>
      </c>
      <c r="K2412">
        <v>7.1164247445073396</v>
      </c>
      <c r="L2412">
        <v>6.9972410549888897</v>
      </c>
      <c r="M2412">
        <v>0.119183689518454</v>
      </c>
      <c r="N2412">
        <v>1.7032954643384599E-2</v>
      </c>
      <c r="O2412" t="s">
        <v>30</v>
      </c>
    </row>
    <row r="2413" spans="1:15" x14ac:dyDescent="0.3">
      <c r="A2413">
        <v>281435</v>
      </c>
      <c r="B2413" t="s">
        <v>15</v>
      </c>
      <c r="C2413">
        <v>39</v>
      </c>
      <c r="D2413">
        <v>74</v>
      </c>
      <c r="E2413">
        <v>7.4000000953674299</v>
      </c>
      <c r="F2413">
        <v>1.3237182071240201</v>
      </c>
      <c r="G2413">
        <v>1.4525312173535101</v>
      </c>
      <c r="H2413">
        <v>1.5008447149731601</v>
      </c>
      <c r="I2413">
        <v>0.52250377452667496</v>
      </c>
      <c r="J2413">
        <v>0.71281522648796103</v>
      </c>
      <c r="K2413">
        <v>9.7955148276931592</v>
      </c>
      <c r="L2413">
        <v>9.6469060105466102</v>
      </c>
      <c r="M2413">
        <v>0.148608817146542</v>
      </c>
      <c r="N2413">
        <v>1.54048165270889E-2</v>
      </c>
      <c r="O2413" t="s">
        <v>30</v>
      </c>
    </row>
    <row r="2414" spans="1:15" x14ac:dyDescent="0.3">
      <c r="A2414">
        <v>281435</v>
      </c>
      <c r="B2414" t="s">
        <v>15</v>
      </c>
      <c r="C2414">
        <v>42</v>
      </c>
      <c r="D2414">
        <v>23</v>
      </c>
      <c r="E2414">
        <v>2.3000001907348602</v>
      </c>
      <c r="F2414">
        <v>3.6648149051366499</v>
      </c>
      <c r="G2414">
        <v>4.7323844208977697</v>
      </c>
      <c r="H2414">
        <v>5.02175387880534</v>
      </c>
      <c r="I2414">
        <v>-0.452001091325057</v>
      </c>
      <c r="J2414">
        <v>-7.7294293435358499E-2</v>
      </c>
      <c r="K2414">
        <v>8.4290748615137208</v>
      </c>
      <c r="L2414">
        <v>7.9016393520085</v>
      </c>
      <c r="M2414">
        <v>0.52743550950521201</v>
      </c>
      <c r="N2414">
        <v>6.6750137029620807E-2</v>
      </c>
      <c r="O2414" t="s">
        <v>30</v>
      </c>
    </row>
    <row r="2415" spans="1:15" x14ac:dyDescent="0.3">
      <c r="A2415">
        <v>281435</v>
      </c>
      <c r="B2415" t="s">
        <v>15</v>
      </c>
      <c r="C2415">
        <v>45</v>
      </c>
      <c r="D2415">
        <v>138</v>
      </c>
      <c r="E2415">
        <v>13.7999999523163</v>
      </c>
      <c r="F2415">
        <v>1.4664318946888999</v>
      </c>
      <c r="G2415">
        <v>1.63154849155946</v>
      </c>
      <c r="H2415">
        <v>1.7321024281970301</v>
      </c>
      <c r="I2415">
        <v>0.409138628304067</v>
      </c>
      <c r="J2415">
        <v>1.2222134407274201</v>
      </c>
      <c r="K2415">
        <v>20.2367601007068</v>
      </c>
      <c r="L2415">
        <v>19.139013220573901</v>
      </c>
      <c r="M2415">
        <v>1.0977468801329</v>
      </c>
      <c r="N2415">
        <v>5.7356503571085599E-2</v>
      </c>
      <c r="O2415" t="s">
        <v>30</v>
      </c>
    </row>
    <row r="2416" spans="1:15" x14ac:dyDescent="0.3">
      <c r="A2416">
        <v>281435</v>
      </c>
      <c r="B2416" t="s">
        <v>15</v>
      </c>
      <c r="C2416">
        <v>47</v>
      </c>
      <c r="D2416">
        <v>66</v>
      </c>
      <c r="E2416">
        <v>6.5999999046325701</v>
      </c>
      <c r="F2416">
        <v>3.0551599649775301</v>
      </c>
      <c r="G2416">
        <v>4.5668597169098399</v>
      </c>
      <c r="H2416">
        <v>5.4078264088165904</v>
      </c>
      <c r="I2416">
        <v>3.63547134365517</v>
      </c>
      <c r="J2416">
        <v>5.35480833619952</v>
      </c>
      <c r="K2416">
        <v>20.164055643595098</v>
      </c>
      <c r="L2416">
        <v>16.7851583684219</v>
      </c>
      <c r="M2416">
        <v>3.37889727517322</v>
      </c>
      <c r="N2416">
        <v>0.20130267472066099</v>
      </c>
      <c r="O2416" t="s">
        <v>30</v>
      </c>
    </row>
    <row r="2417" spans="1:15" x14ac:dyDescent="0.3">
      <c r="A2417">
        <v>281435</v>
      </c>
      <c r="B2417" t="s">
        <v>15</v>
      </c>
      <c r="C2417">
        <v>48</v>
      </c>
      <c r="D2417">
        <v>297</v>
      </c>
      <c r="E2417">
        <v>29.699999809265101</v>
      </c>
      <c r="F2417">
        <v>1.8921296494965001</v>
      </c>
      <c r="G2417">
        <v>2.2264074525631901</v>
      </c>
      <c r="H2417">
        <v>2.4673514807332002</v>
      </c>
      <c r="I2417">
        <v>0.55328983007115196</v>
      </c>
      <c r="J2417">
        <v>0.95248926362847897</v>
      </c>
      <c r="K2417">
        <v>56.196250357357698</v>
      </c>
      <c r="L2417">
        <v>53.712420571753903</v>
      </c>
      <c r="M2417">
        <v>2.4838297856038301</v>
      </c>
      <c r="N2417">
        <v>4.6243117684218099E-2</v>
      </c>
      <c r="O2417" t="s">
        <v>30</v>
      </c>
    </row>
    <row r="2418" spans="1:15" x14ac:dyDescent="0.3">
      <c r="A2418">
        <v>281435</v>
      </c>
      <c r="B2418" t="s">
        <v>15</v>
      </c>
      <c r="C2418">
        <v>50</v>
      </c>
      <c r="D2418">
        <v>37</v>
      </c>
      <c r="E2418">
        <v>3.7000000476837198</v>
      </c>
      <c r="F2418">
        <v>2.15379344902736</v>
      </c>
      <c r="G2418">
        <v>2.7173895841253</v>
      </c>
      <c r="H2418">
        <v>3.1066388437330699</v>
      </c>
      <c r="I2418">
        <v>2.0944080199161701</v>
      </c>
      <c r="J2418">
        <v>2.2758395612353999</v>
      </c>
      <c r="K2418">
        <v>7.9690358021207803</v>
      </c>
      <c r="L2418">
        <v>7.4227422608588096</v>
      </c>
      <c r="M2418">
        <v>0.54629354126197005</v>
      </c>
      <c r="N2418">
        <v>7.3597266625119701E-2</v>
      </c>
      <c r="O2418" t="s">
        <v>30</v>
      </c>
    </row>
    <row r="2419" spans="1:15" x14ac:dyDescent="0.3">
      <c r="A2419">
        <v>281435</v>
      </c>
      <c r="B2419" t="s">
        <v>15</v>
      </c>
      <c r="C2419">
        <v>60</v>
      </c>
      <c r="D2419">
        <v>36</v>
      </c>
      <c r="E2419">
        <v>3.6000001430511501</v>
      </c>
      <c r="F2419">
        <v>2.3884149063099702</v>
      </c>
      <c r="G2419">
        <v>2.87720376187292</v>
      </c>
      <c r="H2419">
        <v>3.0196014725531901</v>
      </c>
      <c r="I2419">
        <v>2.3860376917753201</v>
      </c>
      <c r="J2419">
        <v>3.0768623760615501</v>
      </c>
      <c r="K2419">
        <v>8.5982937721463593</v>
      </c>
      <c r="L2419">
        <v>8.4309842172059302</v>
      </c>
      <c r="M2419">
        <v>0.16730955494042901</v>
      </c>
      <c r="N2419">
        <v>1.9844605401939198E-2</v>
      </c>
      <c r="O2419" t="s">
        <v>30</v>
      </c>
    </row>
    <row r="2420" spans="1:15" x14ac:dyDescent="0.3">
      <c r="A2420">
        <v>281435</v>
      </c>
      <c r="B2420" t="s">
        <v>15</v>
      </c>
      <c r="C2420">
        <v>68</v>
      </c>
      <c r="D2420">
        <v>74</v>
      </c>
      <c r="E2420">
        <v>7.3999998569488499</v>
      </c>
      <c r="F2420">
        <v>1.2201683739750999</v>
      </c>
      <c r="G2420">
        <v>1.28796193546702</v>
      </c>
      <c r="H2420">
        <v>1.4019785127656701</v>
      </c>
      <c r="I2420">
        <v>0.28410910146799101</v>
      </c>
      <c r="J2420">
        <v>0.44143135350020701</v>
      </c>
      <c r="K2420">
        <v>9.0292457736840195</v>
      </c>
      <c r="L2420">
        <v>4.5460157311442497</v>
      </c>
      <c r="M2420">
        <v>4.4832300425397804</v>
      </c>
      <c r="N2420">
        <v>0.98618885364290898</v>
      </c>
      <c r="O2420" t="s">
        <v>30</v>
      </c>
    </row>
    <row r="2421" spans="1:15" x14ac:dyDescent="0.3">
      <c r="A2421">
        <v>281435</v>
      </c>
      <c r="B2421" t="s">
        <v>15</v>
      </c>
      <c r="C2421">
        <v>69</v>
      </c>
      <c r="D2421">
        <v>30</v>
      </c>
      <c r="E2421">
        <v>3</v>
      </c>
      <c r="F2421">
        <v>2.1497222314580098</v>
      </c>
      <c r="G2421">
        <v>2.5356940921807198</v>
      </c>
      <c r="H2421">
        <v>2.67265133631195</v>
      </c>
      <c r="I2421">
        <v>3.0378028946730802</v>
      </c>
      <c r="J2421">
        <v>3.7053435063150602</v>
      </c>
      <c r="K2421">
        <v>6.44916666949059</v>
      </c>
      <c r="L2421">
        <v>5.7281287052662</v>
      </c>
      <c r="M2421">
        <v>0.72103796422439204</v>
      </c>
      <c r="N2421">
        <v>0.12587670447444699</v>
      </c>
      <c r="O2421" t="s">
        <v>30</v>
      </c>
    </row>
    <row r="2422" spans="1:15" x14ac:dyDescent="0.3">
      <c r="A2422">
        <v>281435</v>
      </c>
      <c r="B2422" t="s">
        <v>15</v>
      </c>
      <c r="C2422">
        <v>73</v>
      </c>
      <c r="D2422">
        <v>81</v>
      </c>
      <c r="E2422">
        <v>8.0999999046325701</v>
      </c>
      <c r="F2422">
        <v>1.3430180912503999</v>
      </c>
      <c r="G2422">
        <v>1.43872717826305</v>
      </c>
      <c r="H2422">
        <v>1.54769330465738</v>
      </c>
      <c r="I2422">
        <v>0.599598567496063</v>
      </c>
      <c r="J2422">
        <v>0.89602835701879602</v>
      </c>
      <c r="K2422">
        <v>10.8784464462807</v>
      </c>
      <c r="L2422">
        <v>10.5468437650515</v>
      </c>
      <c r="M2422">
        <v>0.331602681229205</v>
      </c>
      <c r="N2422">
        <v>3.1440939926313999E-2</v>
      </c>
      <c r="O2422" t="s">
        <v>30</v>
      </c>
    </row>
    <row r="2423" spans="1:15" x14ac:dyDescent="0.3">
      <c r="A2423">
        <v>281435</v>
      </c>
      <c r="B2423" t="s">
        <v>15</v>
      </c>
      <c r="C2423">
        <v>77</v>
      </c>
      <c r="D2423">
        <v>61</v>
      </c>
      <c r="E2423">
        <v>6.0999999046325701</v>
      </c>
      <c r="F2423">
        <v>1.3216999626847299</v>
      </c>
      <c r="G2423">
        <v>1.4262755281869799</v>
      </c>
      <c r="H2423">
        <v>1.5930363492592801</v>
      </c>
      <c r="I2423">
        <v>0.59824668043504303</v>
      </c>
      <c r="J2423">
        <v>0.96583544524809595</v>
      </c>
      <c r="K2423">
        <v>8.0623696580429005</v>
      </c>
      <c r="L2423">
        <v>7.8689209069208701</v>
      </c>
      <c r="M2423">
        <v>0.19344875112202201</v>
      </c>
      <c r="N2423">
        <v>2.4583898276557901E-2</v>
      </c>
      <c r="O2423" t="s">
        <v>30</v>
      </c>
    </row>
    <row r="2424" spans="1:15" x14ac:dyDescent="0.3">
      <c r="A2424">
        <v>281435</v>
      </c>
      <c r="B2424" t="s">
        <v>15</v>
      </c>
      <c r="C2424">
        <v>82</v>
      </c>
      <c r="D2424">
        <v>17</v>
      </c>
      <c r="E2424">
        <v>1.70000004768372</v>
      </c>
      <c r="F2424">
        <v>4.2857893868353498</v>
      </c>
      <c r="G2424">
        <v>5.9066143827552198</v>
      </c>
      <c r="H2424">
        <v>6.63868272328821</v>
      </c>
      <c r="I2424">
        <v>4.7255486756834104</v>
      </c>
      <c r="J2424">
        <v>5.0524450579935198</v>
      </c>
      <c r="K2424">
        <v>7.2858425269434299</v>
      </c>
      <c r="L2424">
        <v>7.1593219022991503</v>
      </c>
      <c r="M2424">
        <v>0.12652062464427999</v>
      </c>
      <c r="N2424">
        <v>1.7672151967862801E-2</v>
      </c>
      <c r="O2424" t="s">
        <v>30</v>
      </c>
    </row>
    <row r="2425" spans="1:15" x14ac:dyDescent="0.3">
      <c r="A2425">
        <v>281435</v>
      </c>
      <c r="B2425" t="s">
        <v>15</v>
      </c>
      <c r="C2425">
        <v>92</v>
      </c>
      <c r="D2425">
        <v>16</v>
      </c>
      <c r="E2425">
        <v>1.6000001430511499</v>
      </c>
      <c r="F2425">
        <v>7.01832186707954</v>
      </c>
      <c r="G2425">
        <v>7.0731532624597797</v>
      </c>
      <c r="H2425">
        <v>7.0972964375132896</v>
      </c>
      <c r="I2425">
        <v>0.70283132337870702</v>
      </c>
      <c r="J2425">
        <v>0.71660806826857204</v>
      </c>
      <c r="K2425">
        <v>11.229315994761301</v>
      </c>
      <c r="L2425">
        <v>10.4305130882877</v>
      </c>
      <c r="M2425">
        <v>0.79880290647363195</v>
      </c>
      <c r="N2425">
        <v>7.6583280200338194E-2</v>
      </c>
      <c r="O2425" t="s">
        <v>30</v>
      </c>
    </row>
    <row r="2426" spans="1:15" x14ac:dyDescent="0.3">
      <c r="A2426">
        <v>281435</v>
      </c>
      <c r="B2426" t="s">
        <v>15</v>
      </c>
      <c r="C2426">
        <v>94</v>
      </c>
      <c r="D2426">
        <v>39</v>
      </c>
      <c r="E2426">
        <v>3.9000000953674299</v>
      </c>
      <c r="F2426">
        <v>2.3970736192836601</v>
      </c>
      <c r="G2426">
        <v>3.4547844334561901</v>
      </c>
      <c r="H2426">
        <v>5.3278678318535801</v>
      </c>
      <c r="I2426">
        <v>-4.7765154883620001E-2</v>
      </c>
      <c r="J2426">
        <v>0.14418751516633599</v>
      </c>
      <c r="K2426">
        <v>9.3485872068672293</v>
      </c>
      <c r="L2426">
        <v>8.0310120050090497</v>
      </c>
      <c r="M2426">
        <v>1.3175752018581799</v>
      </c>
      <c r="N2426">
        <v>0.16406091798099601</v>
      </c>
      <c r="O2426" t="s">
        <v>30</v>
      </c>
    </row>
    <row r="2427" spans="1:15" x14ac:dyDescent="0.3">
      <c r="A2427">
        <v>281435</v>
      </c>
      <c r="B2427" t="s">
        <v>15</v>
      </c>
      <c r="C2427">
        <v>126</v>
      </c>
      <c r="D2427">
        <v>172</v>
      </c>
      <c r="E2427">
        <v>17.200000047683702</v>
      </c>
      <c r="F2427">
        <v>1.9988232231901799</v>
      </c>
      <c r="G2427">
        <v>1.5597687502669999</v>
      </c>
      <c r="H2427">
        <v>6.4970161939948197</v>
      </c>
      <c r="I2427">
        <v>0.34137048071631199</v>
      </c>
      <c r="J2427">
        <v>0.75185862166877804</v>
      </c>
      <c r="K2427">
        <v>34.379759472678302</v>
      </c>
      <c r="L2427">
        <v>28.450160437072402</v>
      </c>
      <c r="M2427">
        <v>5.9295990356058699</v>
      </c>
      <c r="N2427">
        <v>0.20842058338199099</v>
      </c>
      <c r="O2427" t="s">
        <v>30</v>
      </c>
    </row>
    <row r="2428" spans="1:15" x14ac:dyDescent="0.3">
      <c r="A2428">
        <v>281435</v>
      </c>
      <c r="B2428" t="s">
        <v>15</v>
      </c>
      <c r="C2428">
        <v>133</v>
      </c>
      <c r="D2428">
        <v>48</v>
      </c>
      <c r="E2428">
        <v>4.7999999523162797</v>
      </c>
      <c r="F2428">
        <v>4.6256880567999499</v>
      </c>
      <c r="G2428">
        <v>6.1012764742015699</v>
      </c>
      <c r="H2428">
        <v>6.4452892938899602</v>
      </c>
      <c r="I2428">
        <v>6.2710000711612404</v>
      </c>
      <c r="J2428">
        <v>9.8101746455504504</v>
      </c>
      <c r="K2428">
        <v>22.203302645968499</v>
      </c>
      <c r="L2428">
        <v>21.7933179361935</v>
      </c>
      <c r="M2428">
        <v>0.409984709775014</v>
      </c>
      <c r="N2428">
        <v>1.88124043789645E-2</v>
      </c>
      <c r="O2428" t="s">
        <v>30</v>
      </c>
    </row>
    <row r="2429" spans="1:15" x14ac:dyDescent="0.3">
      <c r="A2429">
        <v>281435</v>
      </c>
      <c r="B2429" t="s">
        <v>15</v>
      </c>
      <c r="C2429">
        <v>134</v>
      </c>
      <c r="D2429">
        <v>224</v>
      </c>
      <c r="E2429">
        <v>22.399999856948899</v>
      </c>
      <c r="F2429">
        <v>1.80853330436566</v>
      </c>
      <c r="G2429">
        <v>2.2731218875028301</v>
      </c>
      <c r="H2429">
        <v>2.64614480389498</v>
      </c>
      <c r="I2429">
        <v>0.55719136705788597</v>
      </c>
      <c r="J2429">
        <v>1.36693934736836</v>
      </c>
      <c r="K2429">
        <v>40.511145897525502</v>
      </c>
      <c r="L2429">
        <v>40.181164448283099</v>
      </c>
      <c r="M2429">
        <v>0.32998144924231099</v>
      </c>
      <c r="N2429">
        <v>8.2123416225785995E-3</v>
      </c>
      <c r="O2429" t="s">
        <v>30</v>
      </c>
    </row>
    <row r="2430" spans="1:15" x14ac:dyDescent="0.3">
      <c r="A2430">
        <v>281435</v>
      </c>
      <c r="B2430" t="s">
        <v>15</v>
      </c>
      <c r="C2430">
        <v>135</v>
      </c>
      <c r="D2430">
        <v>102</v>
      </c>
      <c r="E2430">
        <v>10.2000000476837</v>
      </c>
      <c r="F2430">
        <v>1.3211889863853301</v>
      </c>
      <c r="G2430">
        <v>1.41350855385926</v>
      </c>
      <c r="H2430">
        <v>1.5615222101445001</v>
      </c>
      <c r="I2430">
        <v>0.42957739162381797</v>
      </c>
      <c r="J2430">
        <v>0.70386024994741103</v>
      </c>
      <c r="K2430">
        <v>13.4761277182103</v>
      </c>
      <c r="L2430">
        <v>13.0277920887404</v>
      </c>
      <c r="M2430">
        <v>0.44833562946988997</v>
      </c>
      <c r="N2430">
        <v>3.4413784501318101E-2</v>
      </c>
      <c r="O2430" t="s">
        <v>30</v>
      </c>
    </row>
    <row r="2431" spans="1:15" x14ac:dyDescent="0.3">
      <c r="A2431">
        <v>281435</v>
      </c>
      <c r="B2431" t="s">
        <v>15</v>
      </c>
      <c r="C2431">
        <v>173</v>
      </c>
      <c r="D2431">
        <v>126</v>
      </c>
      <c r="E2431">
        <v>12.5999999046326</v>
      </c>
      <c r="F2431">
        <v>1.9695029245545601</v>
      </c>
      <c r="G2431">
        <v>2.49098914568272</v>
      </c>
      <c r="H2431">
        <v>3.03388536330637</v>
      </c>
      <c r="I2431">
        <v>0.27054624639310298</v>
      </c>
      <c r="J2431">
        <v>0.49519008087508198</v>
      </c>
      <c r="K2431">
        <v>24.815736700951899</v>
      </c>
      <c r="L2431">
        <v>20.902480113263699</v>
      </c>
      <c r="M2431">
        <v>3.9132565876881702</v>
      </c>
      <c r="N2431">
        <v>0.18721494131239499</v>
      </c>
      <c r="O2431" t="s">
        <v>30</v>
      </c>
    </row>
    <row r="2432" spans="1:15" x14ac:dyDescent="0.3">
      <c r="A2432">
        <v>281435</v>
      </c>
      <c r="B2432" t="s">
        <v>15</v>
      </c>
      <c r="C2432">
        <v>176</v>
      </c>
      <c r="D2432">
        <v>61</v>
      </c>
      <c r="E2432">
        <v>6.0999999046325701</v>
      </c>
      <c r="F2432">
        <v>2.0333212806196701</v>
      </c>
      <c r="G2432">
        <v>2.4063484468516498</v>
      </c>
      <c r="H2432">
        <v>2.49962289489737</v>
      </c>
      <c r="I2432">
        <v>1.0567470121856899</v>
      </c>
      <c r="J2432">
        <v>1.59970335116704</v>
      </c>
      <c r="K2432">
        <v>12.403259700924201</v>
      </c>
      <c r="L2432">
        <v>12.267862240508901</v>
      </c>
      <c r="M2432">
        <v>0.13539746041528</v>
      </c>
      <c r="N2432">
        <v>1.10367607461546E-2</v>
      </c>
      <c r="O2432" t="s">
        <v>30</v>
      </c>
    </row>
    <row r="2433" spans="1:15" x14ac:dyDescent="0.3">
      <c r="A2433">
        <v>281435</v>
      </c>
      <c r="B2433" t="s">
        <v>15</v>
      </c>
      <c r="C2433">
        <v>179</v>
      </c>
      <c r="D2433">
        <v>53</v>
      </c>
      <c r="E2433">
        <v>5.2999999523162797</v>
      </c>
      <c r="F2433">
        <v>1.4808257916604901</v>
      </c>
      <c r="G2433">
        <v>1.6339001551004899</v>
      </c>
      <c r="H2433">
        <v>1.7100678271716701</v>
      </c>
      <c r="I2433">
        <v>0.32336245092193</v>
      </c>
      <c r="J2433">
        <v>0.63342490732311496</v>
      </c>
      <c r="K2433">
        <v>7.8483766770359704</v>
      </c>
      <c r="L2433">
        <v>7.6895858163614497</v>
      </c>
      <c r="M2433">
        <v>0.15879086067451001</v>
      </c>
      <c r="N2433">
        <v>2.0650118805702701E-2</v>
      </c>
      <c r="O2433" t="s">
        <v>30</v>
      </c>
    </row>
    <row r="2434" spans="1:15" x14ac:dyDescent="0.3">
      <c r="A2434">
        <v>281435</v>
      </c>
      <c r="B2434" t="s">
        <v>15</v>
      </c>
      <c r="C2434">
        <v>183</v>
      </c>
      <c r="D2434">
        <v>40</v>
      </c>
      <c r="E2434">
        <v>4</v>
      </c>
      <c r="F2434">
        <v>1.54630279321529</v>
      </c>
      <c r="G2434">
        <v>1.80852856679331</v>
      </c>
      <c r="H2434">
        <v>1.93722515665224</v>
      </c>
      <c r="I2434">
        <v>1.1540230555739499</v>
      </c>
      <c r="J2434">
        <v>1.66308380051491</v>
      </c>
      <c r="K2434">
        <v>6.1852111729723296</v>
      </c>
      <c r="L2434">
        <v>6.0762837277924602</v>
      </c>
      <c r="M2434">
        <v>0.108927445179871</v>
      </c>
      <c r="N2434">
        <v>1.7926655511763801E-2</v>
      </c>
      <c r="O2434" t="s">
        <v>30</v>
      </c>
    </row>
    <row r="2435" spans="1:15" x14ac:dyDescent="0.3">
      <c r="A2435">
        <v>281435</v>
      </c>
      <c r="B2435" t="s">
        <v>15</v>
      </c>
      <c r="C2435">
        <v>184</v>
      </c>
      <c r="D2435">
        <v>39</v>
      </c>
      <c r="E2435">
        <v>3.9000000953674299</v>
      </c>
      <c r="F2435">
        <v>1.95164905191694</v>
      </c>
      <c r="G2435">
        <v>2.2492718589953502</v>
      </c>
      <c r="H2435">
        <v>2.3975555722937898</v>
      </c>
      <c r="I2435">
        <v>1.37972187958718</v>
      </c>
      <c r="J2435">
        <v>1.9662638745685601</v>
      </c>
      <c r="K2435">
        <v>7.6114314089024999</v>
      </c>
      <c r="L2435">
        <v>6.9278343712466501</v>
      </c>
      <c r="M2435">
        <v>0.68359703765584101</v>
      </c>
      <c r="N2435">
        <v>9.8673986851222695E-2</v>
      </c>
      <c r="O2435" t="s">
        <v>30</v>
      </c>
    </row>
    <row r="2436" spans="1:15" x14ac:dyDescent="0.3">
      <c r="A2436">
        <v>281435</v>
      </c>
      <c r="B2436" t="s">
        <v>15</v>
      </c>
      <c r="C2436">
        <v>188</v>
      </c>
      <c r="D2436">
        <v>34</v>
      </c>
      <c r="E2436">
        <v>3.4000000953674299</v>
      </c>
      <c r="F2436">
        <v>2.2094619098782702</v>
      </c>
      <c r="G2436">
        <v>2.5379356256854599</v>
      </c>
      <c r="H2436">
        <v>2.80786356322719</v>
      </c>
      <c r="I2436">
        <v>2.0324194166174201</v>
      </c>
      <c r="J2436">
        <v>2.8311172740430499</v>
      </c>
      <c r="K2436">
        <v>7.5121706010997</v>
      </c>
      <c r="L2436">
        <v>6.8288108091665203</v>
      </c>
      <c r="M2436">
        <v>0.68335979193318097</v>
      </c>
      <c r="N2436">
        <v>0.100070101666294</v>
      </c>
      <c r="O2436" t="s">
        <v>30</v>
      </c>
    </row>
    <row r="2437" spans="1:15" x14ac:dyDescent="0.3">
      <c r="A2437">
        <v>281435</v>
      </c>
      <c r="B2437" t="s">
        <v>15</v>
      </c>
      <c r="C2437">
        <v>189</v>
      </c>
      <c r="D2437">
        <v>202</v>
      </c>
      <c r="E2437">
        <v>20.200000047683702</v>
      </c>
      <c r="F2437">
        <v>1.8437170294359799</v>
      </c>
      <c r="G2437">
        <v>2.1468682341074801</v>
      </c>
      <c r="H2437">
        <v>2.6257637955533499</v>
      </c>
      <c r="I2437">
        <v>0.73439121068952495</v>
      </c>
      <c r="J2437">
        <v>1.4668743550849399</v>
      </c>
      <c r="K2437">
        <v>37.243084079268002</v>
      </c>
      <c r="L2437">
        <v>33.594763660721298</v>
      </c>
      <c r="M2437">
        <v>3.6483204185467102</v>
      </c>
      <c r="N2437">
        <v>0.108597889105328</v>
      </c>
      <c r="O2437" t="s">
        <v>30</v>
      </c>
    </row>
    <row r="2438" spans="1:15" x14ac:dyDescent="0.3">
      <c r="A2438">
        <v>281435</v>
      </c>
      <c r="B2438" t="s">
        <v>15</v>
      </c>
      <c r="C2438">
        <v>225</v>
      </c>
      <c r="D2438">
        <v>131</v>
      </c>
      <c r="E2438">
        <v>13.0999999046326</v>
      </c>
      <c r="F2438">
        <v>2.0507245796829099</v>
      </c>
      <c r="G2438">
        <v>2.6870342018966</v>
      </c>
      <c r="H2438">
        <v>3.0894216901103499</v>
      </c>
      <c r="I2438">
        <v>0.94517193804232202</v>
      </c>
      <c r="J2438">
        <v>2.27062461962992</v>
      </c>
      <c r="K2438">
        <v>26.864491874873298</v>
      </c>
      <c r="L2438">
        <v>25.035252043091798</v>
      </c>
      <c r="M2438">
        <v>1.82923983178146</v>
      </c>
      <c r="N2438">
        <v>7.3066563445532404E-2</v>
      </c>
      <c r="O2438" t="s">
        <v>30</v>
      </c>
    </row>
    <row r="2439" spans="1:15" x14ac:dyDescent="0.3">
      <c r="A2439">
        <v>281435</v>
      </c>
      <c r="B2439" t="s">
        <v>15</v>
      </c>
      <c r="C2439">
        <v>226</v>
      </c>
      <c r="D2439">
        <v>62</v>
      </c>
      <c r="E2439">
        <v>6.2000000476837203</v>
      </c>
      <c r="F2439">
        <v>2.94484538082768</v>
      </c>
      <c r="G2439">
        <v>3.1956234475677201</v>
      </c>
      <c r="H2439">
        <v>3.2412603110928901</v>
      </c>
      <c r="I2439">
        <v>1.7257955167697301</v>
      </c>
      <c r="J2439">
        <v>2.4161638983803</v>
      </c>
      <c r="K2439">
        <v>18.2580413409516</v>
      </c>
      <c r="L2439">
        <v>18.097580211314298</v>
      </c>
      <c r="M2439">
        <v>0.16046112963737599</v>
      </c>
      <c r="N2439">
        <v>8.86644113543196E-3</v>
      </c>
      <c r="O2439" t="s">
        <v>30</v>
      </c>
    </row>
    <row r="2440" spans="1:15" x14ac:dyDescent="0.3">
      <c r="A2440">
        <v>281435</v>
      </c>
      <c r="B2440" t="s">
        <v>15</v>
      </c>
      <c r="C2440">
        <v>229</v>
      </c>
      <c r="D2440">
        <v>65</v>
      </c>
      <c r="E2440">
        <v>6.5</v>
      </c>
      <c r="F2440">
        <v>1.55064445220061</v>
      </c>
      <c r="G2440">
        <v>1.9288381011225499</v>
      </c>
      <c r="H2440">
        <v>2.2373559458077201</v>
      </c>
      <c r="I2440">
        <v>0.84256094209466104</v>
      </c>
      <c r="J2440">
        <v>1.2100243390315699</v>
      </c>
      <c r="K2440">
        <v>10.079188938795699</v>
      </c>
      <c r="L2440">
        <v>9.8159487486299</v>
      </c>
      <c r="M2440">
        <v>0.26324019016581901</v>
      </c>
      <c r="N2440">
        <v>2.68176003060898E-2</v>
      </c>
      <c r="O2440" t="s">
        <v>30</v>
      </c>
    </row>
    <row r="2441" spans="1:15" x14ac:dyDescent="0.3">
      <c r="A2441">
        <v>281435</v>
      </c>
      <c r="B2441" t="s">
        <v>15</v>
      </c>
      <c r="C2441">
        <v>230</v>
      </c>
      <c r="D2441">
        <v>38</v>
      </c>
      <c r="E2441">
        <v>3.7999999523162802</v>
      </c>
      <c r="F2441">
        <v>1.7677620237875999</v>
      </c>
      <c r="G2441">
        <v>2.1298419019969601</v>
      </c>
      <c r="H2441">
        <v>2.2699659672502102</v>
      </c>
      <c r="I2441">
        <v>1.2876151661792301</v>
      </c>
      <c r="J2441">
        <v>1.5037940712200599</v>
      </c>
      <c r="K2441">
        <v>6.7174956355629298</v>
      </c>
      <c r="L2441">
        <v>6.5959251894292104</v>
      </c>
      <c r="M2441">
        <v>0.121570446133723</v>
      </c>
      <c r="N2441">
        <v>1.84311438717581E-2</v>
      </c>
      <c r="O2441" t="s">
        <v>30</v>
      </c>
    </row>
    <row r="2442" spans="1:15" x14ac:dyDescent="0.3">
      <c r="A2442">
        <v>281435</v>
      </c>
      <c r="B2442" t="s">
        <v>15</v>
      </c>
      <c r="C2442">
        <v>232</v>
      </c>
      <c r="D2442">
        <v>53</v>
      </c>
      <c r="E2442">
        <v>5.3000001907348597</v>
      </c>
      <c r="F2442">
        <v>1.3325138648752299</v>
      </c>
      <c r="G2442">
        <v>1.42627545159727</v>
      </c>
      <c r="H2442">
        <v>1.49204500199525</v>
      </c>
      <c r="I2442">
        <v>0.46578014421995201</v>
      </c>
      <c r="J2442">
        <v>0.70705488807213601</v>
      </c>
      <c r="K2442">
        <v>7.0623236741078799</v>
      </c>
      <c r="L2442">
        <v>6.8881760269248096</v>
      </c>
      <c r="M2442">
        <v>0.17414764718307199</v>
      </c>
      <c r="N2442">
        <v>2.52821133638798E-2</v>
      </c>
      <c r="O2442" t="s">
        <v>30</v>
      </c>
    </row>
    <row r="2443" spans="1:15" x14ac:dyDescent="0.3">
      <c r="A2443">
        <v>281435</v>
      </c>
      <c r="B2443" t="s">
        <v>15</v>
      </c>
      <c r="C2443">
        <v>244</v>
      </c>
      <c r="D2443">
        <v>249</v>
      </c>
      <c r="E2443">
        <v>24.9000000953674</v>
      </c>
      <c r="F2443">
        <v>1.86033794535779</v>
      </c>
      <c r="G2443">
        <v>2.19495943540689</v>
      </c>
      <c r="H2443">
        <v>2.3708530411077402</v>
      </c>
      <c r="I2443">
        <v>0.49010846050308698</v>
      </c>
      <c r="J2443">
        <v>2.19598679774028</v>
      </c>
      <c r="K2443">
        <v>46.322414927261399</v>
      </c>
      <c r="L2443">
        <v>40.599900536847699</v>
      </c>
      <c r="M2443">
        <v>5.72251439041362</v>
      </c>
      <c r="N2443">
        <v>0.140948975606972</v>
      </c>
      <c r="O2443" t="s">
        <v>30</v>
      </c>
    </row>
    <row r="2444" spans="1:15" x14ac:dyDescent="0.3">
      <c r="A2444">
        <v>281435</v>
      </c>
      <c r="B2444" t="s">
        <v>15</v>
      </c>
      <c r="C2444">
        <v>250</v>
      </c>
      <c r="D2444">
        <v>54</v>
      </c>
      <c r="E2444">
        <v>5.3999998569488499</v>
      </c>
      <c r="F2444">
        <v>2.0563842573839</v>
      </c>
      <c r="G2444">
        <v>2.5889328121728599</v>
      </c>
      <c r="H2444">
        <v>3.0156442551300802</v>
      </c>
      <c r="I2444">
        <v>1.1440263569970399</v>
      </c>
      <c r="J2444">
        <v>1.3667076421792199</v>
      </c>
      <c r="K2444">
        <v>11.1044746629152</v>
      </c>
      <c r="L2444">
        <v>10.8517697664516</v>
      </c>
      <c r="M2444">
        <v>0.25270489646362998</v>
      </c>
      <c r="N2444">
        <v>2.3286975479785001E-2</v>
      </c>
      <c r="O2444" t="s">
        <v>30</v>
      </c>
    </row>
    <row r="2445" spans="1:15" x14ac:dyDescent="0.3">
      <c r="A2445">
        <v>281435</v>
      </c>
      <c r="B2445" t="s">
        <v>15</v>
      </c>
      <c r="C2445">
        <v>251</v>
      </c>
      <c r="D2445">
        <v>53</v>
      </c>
      <c r="E2445">
        <v>5.2999999523162797</v>
      </c>
      <c r="F2445">
        <v>2.6234756850273899</v>
      </c>
      <c r="G2445">
        <v>2.9396277298938802</v>
      </c>
      <c r="H2445">
        <v>2.99558178609397</v>
      </c>
      <c r="I2445">
        <v>0.44513386316908898</v>
      </c>
      <c r="J2445">
        <v>0.86749483392427196</v>
      </c>
      <c r="K2445">
        <v>13.9044209916096</v>
      </c>
      <c r="L2445">
        <v>13.536103614432999</v>
      </c>
      <c r="M2445">
        <v>0.36831737717656099</v>
      </c>
      <c r="N2445">
        <v>2.72099998395283E-2</v>
      </c>
      <c r="O2445" t="s">
        <v>30</v>
      </c>
    </row>
    <row r="2446" spans="1:15" x14ac:dyDescent="0.3">
      <c r="A2446">
        <v>281435</v>
      </c>
      <c r="B2446" t="s">
        <v>15</v>
      </c>
      <c r="C2446">
        <v>253</v>
      </c>
      <c r="D2446">
        <v>165</v>
      </c>
      <c r="E2446">
        <v>16.5</v>
      </c>
      <c r="F2446">
        <v>1.6724461396933401</v>
      </c>
      <c r="G2446">
        <v>1.9618637899115801</v>
      </c>
      <c r="H2446">
        <v>2.4364358468207499</v>
      </c>
      <c r="I2446">
        <v>0.45570983952203697</v>
      </c>
      <c r="J2446">
        <v>0.96479159823592298</v>
      </c>
      <c r="K2446">
        <v>27.595361357263201</v>
      </c>
      <c r="L2446">
        <v>26.849159914907698</v>
      </c>
      <c r="M2446">
        <v>0.74620144235548802</v>
      </c>
      <c r="N2446">
        <v>2.7792357180649301E-2</v>
      </c>
      <c r="O2446" t="s">
        <v>30</v>
      </c>
    </row>
    <row r="2447" spans="1:15" x14ac:dyDescent="0.3">
      <c r="A2447">
        <v>281435</v>
      </c>
      <c r="B2447" t="s">
        <v>15</v>
      </c>
      <c r="C2447">
        <v>288</v>
      </c>
      <c r="D2447">
        <v>106</v>
      </c>
      <c r="E2447">
        <v>10.600000143051099</v>
      </c>
      <c r="F2447">
        <v>2.6825916845753599</v>
      </c>
      <c r="G2447">
        <v>3.1925977431271302</v>
      </c>
      <c r="H2447">
        <v>3.4698854296291102</v>
      </c>
      <c r="I2447">
        <v>0.72179773650903101</v>
      </c>
      <c r="J2447">
        <v>1.3358679571738801</v>
      </c>
      <c r="K2447">
        <v>28.435472053889601</v>
      </c>
      <c r="L2447">
        <v>28.147252890125898</v>
      </c>
      <c r="M2447">
        <v>0.28821916376370599</v>
      </c>
      <c r="N2447">
        <v>1.0239690704054999E-2</v>
      </c>
      <c r="O2447" t="s">
        <v>30</v>
      </c>
    </row>
    <row r="2448" spans="1:15" x14ac:dyDescent="0.3">
      <c r="A2448">
        <v>281435</v>
      </c>
      <c r="B2448" t="s">
        <v>15</v>
      </c>
      <c r="C2448">
        <v>290</v>
      </c>
      <c r="D2448">
        <v>83</v>
      </c>
      <c r="E2448">
        <v>8.2999999523162806</v>
      </c>
      <c r="F2448">
        <v>1.95270852755758</v>
      </c>
      <c r="G2448">
        <v>2.4508688413260198</v>
      </c>
      <c r="H2448">
        <v>2.9660990270686298</v>
      </c>
      <c r="I2448">
        <v>1.27814208983636</v>
      </c>
      <c r="J2448">
        <v>1.7734009170593199</v>
      </c>
      <c r="K2448">
        <v>16.2074807425481</v>
      </c>
      <c r="L2448">
        <v>15.986980512696199</v>
      </c>
      <c r="M2448">
        <v>0.22050022985190801</v>
      </c>
      <c r="N2448">
        <v>1.37924875605368E-2</v>
      </c>
      <c r="O2448" t="s">
        <v>30</v>
      </c>
    </row>
    <row r="2449" spans="1:15" x14ac:dyDescent="0.3">
      <c r="A2449">
        <v>281435</v>
      </c>
      <c r="B2449" t="s">
        <v>15</v>
      </c>
      <c r="C2449">
        <v>332</v>
      </c>
      <c r="D2449">
        <v>118</v>
      </c>
      <c r="E2449">
        <v>11.7999999523163</v>
      </c>
      <c r="F2449">
        <v>2.0603227280856702</v>
      </c>
      <c r="G2449">
        <v>2.5642552061936001</v>
      </c>
      <c r="H2449">
        <v>2.7398155200946799</v>
      </c>
      <c r="I2449">
        <v>0.91980546507348004</v>
      </c>
      <c r="J2449">
        <v>1.4490228391446101</v>
      </c>
      <c r="K2449">
        <v>24.311808141526999</v>
      </c>
      <c r="L2449">
        <v>23.9179134731923</v>
      </c>
      <c r="M2449">
        <v>0.39389466833468501</v>
      </c>
      <c r="N2449">
        <v>1.64686049548666E-2</v>
      </c>
      <c r="O2449" t="s">
        <v>30</v>
      </c>
    </row>
    <row r="2450" spans="1:15" x14ac:dyDescent="0.3">
      <c r="A2450">
        <v>281435</v>
      </c>
      <c r="B2450" t="s">
        <v>15</v>
      </c>
      <c r="C2450">
        <v>334</v>
      </c>
      <c r="D2450">
        <v>62</v>
      </c>
      <c r="E2450">
        <v>6.2000000476837203</v>
      </c>
      <c r="F2450">
        <v>1.7624926995798</v>
      </c>
      <c r="G2450">
        <v>2.15057585919409</v>
      </c>
      <c r="H2450">
        <v>2.54280932374441</v>
      </c>
      <c r="I2450">
        <v>1.1112796819861801</v>
      </c>
      <c r="J2450">
        <v>1.29234577790507</v>
      </c>
      <c r="K2450">
        <v>10.927454794652601</v>
      </c>
      <c r="L2450">
        <v>7.3369202709436703</v>
      </c>
      <c r="M2450">
        <v>3.5905345237089699</v>
      </c>
      <c r="N2450">
        <v>0.489378975253217</v>
      </c>
      <c r="O2450" t="s">
        <v>30</v>
      </c>
    </row>
    <row r="2451" spans="1:15" x14ac:dyDescent="0.3">
      <c r="A2451">
        <v>281435</v>
      </c>
      <c r="B2451" t="s">
        <v>15</v>
      </c>
      <c r="C2451">
        <v>335</v>
      </c>
      <c r="D2451">
        <v>18</v>
      </c>
      <c r="E2451">
        <v>1.79999995231628</v>
      </c>
      <c r="F2451">
        <v>4.5059866396287296</v>
      </c>
      <c r="G2451">
        <v>5.88419225809292</v>
      </c>
      <c r="H2451">
        <v>6.8572625588162097</v>
      </c>
      <c r="I2451">
        <v>5.8537027778092696</v>
      </c>
      <c r="J2451">
        <v>6.2524379707443103</v>
      </c>
      <c r="K2451">
        <v>8.11077586406366</v>
      </c>
      <c r="L2451">
        <v>7.8265881874120602</v>
      </c>
      <c r="M2451">
        <v>0.284187676651595</v>
      </c>
      <c r="N2451">
        <v>3.6310544243105897E-2</v>
      </c>
      <c r="O2451" t="s">
        <v>30</v>
      </c>
    </row>
    <row r="2452" spans="1:15" x14ac:dyDescent="0.3">
      <c r="A2452">
        <v>281435</v>
      </c>
      <c r="B2452" t="s">
        <v>15</v>
      </c>
      <c r="C2452">
        <v>336</v>
      </c>
      <c r="D2452">
        <v>31</v>
      </c>
      <c r="E2452">
        <v>3.1000001430511501</v>
      </c>
      <c r="F2452">
        <v>4.6272971273512704</v>
      </c>
      <c r="G2452">
        <v>6.80649809501553</v>
      </c>
      <c r="H2452">
        <v>7.3545351290705199</v>
      </c>
      <c r="I2452">
        <v>0.20688888914085801</v>
      </c>
      <c r="J2452">
        <v>1.3293145831592199</v>
      </c>
      <c r="K2452">
        <v>14.3446218126891</v>
      </c>
      <c r="L2452">
        <v>13.550948501073099</v>
      </c>
      <c r="M2452">
        <v>0.79367331161597898</v>
      </c>
      <c r="N2452">
        <v>5.8569576259044E-2</v>
      </c>
      <c r="O2452" t="s">
        <v>30</v>
      </c>
    </row>
    <row r="2453" spans="1:15" x14ac:dyDescent="0.3">
      <c r="A2453">
        <v>281435</v>
      </c>
      <c r="B2453" t="s">
        <v>15</v>
      </c>
      <c r="C2453">
        <v>337</v>
      </c>
      <c r="D2453">
        <v>167</v>
      </c>
      <c r="E2453">
        <v>16.700000047683702</v>
      </c>
      <c r="F2453">
        <v>1.93293912061489</v>
      </c>
      <c r="G2453">
        <v>1.9604755532438001</v>
      </c>
      <c r="H2453">
        <v>2.7586427270089802</v>
      </c>
      <c r="I2453">
        <v>0.66557399918964</v>
      </c>
      <c r="J2453">
        <v>2.0155116459259799</v>
      </c>
      <c r="K2453">
        <v>32.2800833691782</v>
      </c>
      <c r="L2453">
        <v>32.008244233938001</v>
      </c>
      <c r="M2453">
        <v>0.27183913524023501</v>
      </c>
      <c r="N2453">
        <v>8.4927849604448692E-3</v>
      </c>
      <c r="O2453" t="s">
        <v>30</v>
      </c>
    </row>
    <row r="2454" spans="1:15" x14ac:dyDescent="0.3">
      <c r="A2454">
        <v>281435</v>
      </c>
      <c r="B2454" t="s">
        <v>15</v>
      </c>
      <c r="C2454">
        <v>340</v>
      </c>
      <c r="D2454">
        <v>59</v>
      </c>
      <c r="E2454">
        <v>5.9000000953674299</v>
      </c>
      <c r="F2454">
        <v>1.70729284620205</v>
      </c>
      <c r="G2454">
        <v>1.8947173271533599</v>
      </c>
      <c r="H2454">
        <v>2.0092020205338099</v>
      </c>
      <c r="I2454">
        <v>0.46983899296397202</v>
      </c>
      <c r="J2454">
        <v>0.69017785310728497</v>
      </c>
      <c r="K2454">
        <v>10.073027893908799</v>
      </c>
      <c r="L2454">
        <v>9.8596030840119493</v>
      </c>
      <c r="M2454">
        <v>0.21342480989682999</v>
      </c>
      <c r="N2454">
        <v>2.1646389624234898E-2</v>
      </c>
      <c r="O2454" t="s">
        <v>30</v>
      </c>
    </row>
    <row r="2455" spans="1:15" x14ac:dyDescent="0.3">
      <c r="A2455">
        <v>281435</v>
      </c>
      <c r="B2455" t="s">
        <v>15</v>
      </c>
      <c r="C2455">
        <v>365</v>
      </c>
      <c r="D2455">
        <v>122</v>
      </c>
      <c r="E2455">
        <v>12.2000000476837</v>
      </c>
      <c r="F2455">
        <v>1.5955151283572699</v>
      </c>
      <c r="G2455">
        <v>1.74263689370905</v>
      </c>
      <c r="H2455">
        <v>1.8386961171292799</v>
      </c>
      <c r="I2455">
        <v>0.76064927347333999</v>
      </c>
      <c r="J2455">
        <v>1.2171762976704901</v>
      </c>
      <c r="K2455">
        <v>19.465284667828598</v>
      </c>
      <c r="L2455">
        <v>11.648408737349699</v>
      </c>
      <c r="M2455">
        <v>7.8168759304788802</v>
      </c>
      <c r="N2455">
        <v>0.67106813529084697</v>
      </c>
      <c r="O2455" t="s">
        <v>30</v>
      </c>
    </row>
    <row r="2456" spans="1:15" x14ac:dyDescent="0.3">
      <c r="A2456">
        <v>281435</v>
      </c>
      <c r="B2456" t="s">
        <v>15</v>
      </c>
      <c r="C2456">
        <v>371</v>
      </c>
      <c r="D2456">
        <v>191</v>
      </c>
      <c r="E2456">
        <v>19.0999999046326</v>
      </c>
      <c r="F2456">
        <v>1.4606479426502399</v>
      </c>
      <c r="G2456">
        <v>1.57085976781363</v>
      </c>
      <c r="H2456">
        <v>1.7388473789421599</v>
      </c>
      <c r="I2456">
        <v>0.43672544748190101</v>
      </c>
      <c r="J2456">
        <v>0.76673399642956097</v>
      </c>
      <c r="K2456">
        <v>27.898375636712601</v>
      </c>
      <c r="L2456">
        <v>26.654971931875501</v>
      </c>
      <c r="M2456">
        <v>1.24340370483713</v>
      </c>
      <c r="N2456">
        <v>4.6648096573315201E-2</v>
      </c>
      <c r="O2456" t="s">
        <v>30</v>
      </c>
    </row>
    <row r="2457" spans="1:15" x14ac:dyDescent="0.3">
      <c r="A2457">
        <v>281435</v>
      </c>
      <c r="B2457" t="s">
        <v>15</v>
      </c>
      <c r="C2457">
        <v>374</v>
      </c>
      <c r="D2457">
        <v>69</v>
      </c>
      <c r="E2457">
        <v>6.8999998569488499</v>
      </c>
      <c r="F2457">
        <v>1.7780807299263</v>
      </c>
      <c r="G2457">
        <v>1.9504205495223801</v>
      </c>
      <c r="H2457">
        <v>1.9981860988521001</v>
      </c>
      <c r="I2457">
        <v>0.25641528074168202</v>
      </c>
      <c r="J2457">
        <v>0.45991743062326501</v>
      </c>
      <c r="K2457">
        <v>12.2687568091886</v>
      </c>
      <c r="L2457">
        <v>12.028611185720001</v>
      </c>
      <c r="M2457">
        <v>0.240145623468592</v>
      </c>
      <c r="N2457">
        <v>1.9964534538591299E-2</v>
      </c>
      <c r="O2457" t="s">
        <v>30</v>
      </c>
    </row>
    <row r="2458" spans="1:15" x14ac:dyDescent="0.3">
      <c r="A2458">
        <v>281435</v>
      </c>
      <c r="B2458" t="s">
        <v>15</v>
      </c>
      <c r="C2458">
        <v>375</v>
      </c>
      <c r="D2458">
        <v>41</v>
      </c>
      <c r="E2458">
        <v>4.0999999046325701</v>
      </c>
      <c r="F2458">
        <v>1.53675475027705</v>
      </c>
      <c r="G2458">
        <v>1.7795287189864799</v>
      </c>
      <c r="H2458">
        <v>1.9005782375573701</v>
      </c>
      <c r="I2458">
        <v>1.1572057455790301</v>
      </c>
      <c r="J2458">
        <v>1.2373324285896601</v>
      </c>
      <c r="K2458">
        <v>6.3006943769079999</v>
      </c>
      <c r="L2458">
        <v>6.1539231347913796</v>
      </c>
      <c r="M2458">
        <v>0.14677124211661399</v>
      </c>
      <c r="N2458">
        <v>2.3850028494317499E-2</v>
      </c>
      <c r="O2458" t="s">
        <v>30</v>
      </c>
    </row>
    <row r="2459" spans="1:15" x14ac:dyDescent="0.3">
      <c r="A2459">
        <v>281435</v>
      </c>
      <c r="B2459" t="s">
        <v>15</v>
      </c>
      <c r="C2459">
        <v>376</v>
      </c>
      <c r="D2459">
        <v>24</v>
      </c>
      <c r="E2459">
        <v>2.4000000953674299</v>
      </c>
      <c r="F2459">
        <v>2.9156765235109798</v>
      </c>
      <c r="G2459">
        <v>4.0172424221551504</v>
      </c>
      <c r="H2459">
        <v>4.4111113261098103</v>
      </c>
      <c r="I2459">
        <v>4.1447439989254198</v>
      </c>
      <c r="J2459">
        <v>6.7954556460326296</v>
      </c>
      <c r="K2459">
        <v>6.9976236986548797</v>
      </c>
      <c r="L2459">
        <v>6.8820417457280803</v>
      </c>
      <c r="M2459">
        <v>0.1155819529268</v>
      </c>
      <c r="N2459">
        <v>1.67947183695225E-2</v>
      </c>
      <c r="O2459" t="s">
        <v>30</v>
      </c>
    </row>
    <row r="2460" spans="1:15" x14ac:dyDescent="0.3">
      <c r="A2460">
        <v>281435</v>
      </c>
      <c r="B2460" t="s">
        <v>15</v>
      </c>
      <c r="C2460">
        <v>382</v>
      </c>
      <c r="D2460">
        <v>33</v>
      </c>
      <c r="E2460">
        <v>3.2999999523162802</v>
      </c>
      <c r="F2460">
        <v>2.1593640144300399</v>
      </c>
      <c r="G2460">
        <v>2.5578731028926298</v>
      </c>
      <c r="H2460">
        <v>2.8143632610371001</v>
      </c>
      <c r="I2460">
        <v>2.1549036241551698</v>
      </c>
      <c r="J2460">
        <v>2.43818508056864</v>
      </c>
      <c r="K2460">
        <v>7.1259011535639099</v>
      </c>
      <c r="L2460">
        <v>6.2015615144210896</v>
      </c>
      <c r="M2460">
        <v>0.92433963914281303</v>
      </c>
      <c r="N2460">
        <v>0.14904949938710699</v>
      </c>
      <c r="O2460" t="s">
        <v>30</v>
      </c>
    </row>
    <row r="2461" spans="1:15" x14ac:dyDescent="0.3">
      <c r="A2461">
        <v>281435</v>
      </c>
      <c r="B2461" t="s">
        <v>15</v>
      </c>
      <c r="C2461">
        <v>383</v>
      </c>
      <c r="D2461">
        <v>81</v>
      </c>
      <c r="E2461">
        <v>8.1000001430511492</v>
      </c>
      <c r="F2461">
        <v>1.2643786098458301</v>
      </c>
      <c r="G2461">
        <v>1.3471195953169199</v>
      </c>
      <c r="H2461">
        <v>1.4596380237203901</v>
      </c>
      <c r="I2461">
        <v>0.44218433567853299</v>
      </c>
      <c r="J2461">
        <v>1.0005060303780899</v>
      </c>
      <c r="K2461">
        <v>10.241466878428399</v>
      </c>
      <c r="L2461">
        <v>6.3693643413745402</v>
      </c>
      <c r="M2461">
        <v>3.8721025370538098</v>
      </c>
      <c r="N2461">
        <v>0.60792605502265795</v>
      </c>
      <c r="O2461" t="s">
        <v>30</v>
      </c>
    </row>
    <row r="2462" spans="1:15" x14ac:dyDescent="0.3">
      <c r="A2462">
        <v>281435</v>
      </c>
      <c r="B2462" t="s">
        <v>15</v>
      </c>
      <c r="C2462">
        <v>387</v>
      </c>
      <c r="D2462">
        <v>94</v>
      </c>
      <c r="E2462">
        <v>9.3999998569488508</v>
      </c>
      <c r="F2462">
        <v>1.7850754557442401</v>
      </c>
      <c r="G2462">
        <v>2.0983798113599201</v>
      </c>
      <c r="H2462">
        <v>2.2860144754156901</v>
      </c>
      <c r="I2462">
        <v>0.82104662949335505</v>
      </c>
      <c r="J2462">
        <v>1.2116693217116401</v>
      </c>
      <c r="K2462">
        <v>16.779709171980102</v>
      </c>
      <c r="L2462">
        <v>16.657022333839201</v>
      </c>
      <c r="M2462">
        <v>0.122686838140879</v>
      </c>
      <c r="N2462">
        <v>7.3654723924838402E-3</v>
      </c>
      <c r="O2462" t="s">
        <v>30</v>
      </c>
    </row>
    <row r="2463" spans="1:15" x14ac:dyDescent="0.3">
      <c r="A2463">
        <v>281435</v>
      </c>
      <c r="B2463" t="s">
        <v>15</v>
      </c>
      <c r="C2463">
        <v>389</v>
      </c>
      <c r="D2463">
        <v>44</v>
      </c>
      <c r="E2463">
        <v>4.3999998569488499</v>
      </c>
      <c r="F2463">
        <v>1.54847536366653</v>
      </c>
      <c r="G2463">
        <v>1.83466750929311</v>
      </c>
      <c r="H2463">
        <v>1.94887495042946</v>
      </c>
      <c r="I2463">
        <v>1.04924769534261</v>
      </c>
      <c r="J2463">
        <v>1.27664779211324</v>
      </c>
      <c r="K2463">
        <v>6.8132914311767996</v>
      </c>
      <c r="L2463">
        <v>6.6948586238854801</v>
      </c>
      <c r="M2463">
        <v>0.118432807291318</v>
      </c>
      <c r="N2463">
        <v>1.7690113256280102E-2</v>
      </c>
      <c r="O2463" t="s">
        <v>30</v>
      </c>
    </row>
    <row r="2464" spans="1:15" x14ac:dyDescent="0.3">
      <c r="A2464">
        <v>281435</v>
      </c>
      <c r="B2464" t="s">
        <v>15</v>
      </c>
      <c r="C2464">
        <v>436</v>
      </c>
      <c r="D2464">
        <v>177</v>
      </c>
      <c r="E2464">
        <v>17.700000047683702</v>
      </c>
      <c r="F2464">
        <v>2.5480966662665501</v>
      </c>
      <c r="G2464">
        <v>3.1426590727148298</v>
      </c>
      <c r="H2464">
        <v>3.9293317312894098</v>
      </c>
      <c r="I2464">
        <v>1.82266250357046</v>
      </c>
      <c r="J2464">
        <v>3.1533816355279498</v>
      </c>
      <c r="K2464">
        <v>45.1013110232727</v>
      </c>
      <c r="L2464">
        <v>26.756367189628801</v>
      </c>
      <c r="M2464">
        <v>18.344943833643899</v>
      </c>
      <c r="N2464">
        <v>0.68562909544591299</v>
      </c>
      <c r="O2464" t="s">
        <v>30</v>
      </c>
    </row>
    <row r="2465" spans="1:15" x14ac:dyDescent="0.3">
      <c r="A2465">
        <v>281435</v>
      </c>
      <c r="B2465" t="s">
        <v>15</v>
      </c>
      <c r="C2465">
        <v>438</v>
      </c>
      <c r="D2465">
        <v>130</v>
      </c>
      <c r="E2465">
        <v>13</v>
      </c>
      <c r="F2465">
        <v>1.4840364235706001</v>
      </c>
      <c r="G2465">
        <v>1.60569328025928</v>
      </c>
      <c r="H2465">
        <v>1.69770108217861</v>
      </c>
      <c r="I2465">
        <v>0.51251409012178695</v>
      </c>
      <c r="J2465">
        <v>0.62522764122507701</v>
      </c>
      <c r="K2465">
        <v>19.292473488721001</v>
      </c>
      <c r="L2465">
        <v>18.979024377629901</v>
      </c>
      <c r="M2465">
        <v>0.31344911109113499</v>
      </c>
      <c r="N2465">
        <v>1.6515554480270801E-2</v>
      </c>
      <c r="O2465" t="s">
        <v>30</v>
      </c>
    </row>
    <row r="2466" spans="1:15" x14ac:dyDescent="0.3">
      <c r="A2466">
        <v>281435</v>
      </c>
      <c r="B2466" t="s">
        <v>15</v>
      </c>
      <c r="C2466">
        <v>447</v>
      </c>
      <c r="D2466">
        <v>129</v>
      </c>
      <c r="E2466">
        <v>12.899999856948901</v>
      </c>
      <c r="F2466">
        <v>1.58002020563603</v>
      </c>
      <c r="G2466">
        <v>1.7242482751235899</v>
      </c>
      <c r="H2466">
        <v>1.9540747649393</v>
      </c>
      <c r="I2466">
        <v>0.52556165340794703</v>
      </c>
      <c r="J2466">
        <v>1.32758250032078</v>
      </c>
      <c r="K2466">
        <v>20.382260504458198</v>
      </c>
      <c r="L2466">
        <v>20.091047278616099</v>
      </c>
      <c r="M2466">
        <v>0.29121322584208498</v>
      </c>
      <c r="N2466">
        <v>1.44946762507517E-2</v>
      </c>
      <c r="O2466" t="s">
        <v>30</v>
      </c>
    </row>
    <row r="2467" spans="1:15" x14ac:dyDescent="0.3">
      <c r="A2467">
        <v>281435</v>
      </c>
      <c r="B2467" t="s">
        <v>15</v>
      </c>
      <c r="C2467">
        <v>452</v>
      </c>
      <c r="D2467">
        <v>80</v>
      </c>
      <c r="E2467">
        <v>8</v>
      </c>
      <c r="F2467">
        <v>1.51850066342951</v>
      </c>
      <c r="G2467">
        <v>1.62902037072517</v>
      </c>
      <c r="H2467">
        <v>1.9214013718899701</v>
      </c>
      <c r="I2467">
        <v>0.33187971494375201</v>
      </c>
      <c r="J2467">
        <v>0.45849957060567498</v>
      </c>
      <c r="K2467">
        <v>12.1480052032421</v>
      </c>
      <c r="L2467">
        <v>11.8254752880088</v>
      </c>
      <c r="M2467">
        <v>0.32252991523324998</v>
      </c>
      <c r="N2467">
        <v>2.727416085849E-2</v>
      </c>
      <c r="O2467" t="s">
        <v>30</v>
      </c>
    </row>
    <row r="2468" spans="1:15" x14ac:dyDescent="0.3">
      <c r="A2468">
        <v>281435</v>
      </c>
      <c r="B2468" t="s">
        <v>15</v>
      </c>
      <c r="C2468">
        <v>456</v>
      </c>
      <c r="D2468">
        <v>24</v>
      </c>
      <c r="E2468">
        <v>2.3999998569488499</v>
      </c>
      <c r="F2468">
        <v>3.6096743775580902</v>
      </c>
      <c r="G2468">
        <v>4.9787409623766399</v>
      </c>
      <c r="H2468">
        <v>5.4014228475263497</v>
      </c>
      <c r="I2468">
        <v>5.2596143554030501</v>
      </c>
      <c r="J2468">
        <v>5.381642942799</v>
      </c>
      <c r="K2468">
        <v>8.6632183601689903</v>
      </c>
      <c r="L2468">
        <v>8.4746058790823895</v>
      </c>
      <c r="M2468">
        <v>0.188612481086603</v>
      </c>
      <c r="N2468">
        <v>2.2256195011044599E-2</v>
      </c>
      <c r="O2468" t="s">
        <v>30</v>
      </c>
    </row>
    <row r="2469" spans="1:15" x14ac:dyDescent="0.3">
      <c r="A2469">
        <v>281435</v>
      </c>
      <c r="B2469" t="s">
        <v>15</v>
      </c>
      <c r="C2469">
        <v>457</v>
      </c>
      <c r="D2469">
        <v>156</v>
      </c>
      <c r="E2469">
        <v>15.5999999046326</v>
      </c>
      <c r="F2469">
        <v>2.26583053780845</v>
      </c>
      <c r="G2469">
        <v>2.98692288086627</v>
      </c>
      <c r="H2469">
        <v>3.53838501054654</v>
      </c>
      <c r="I2469">
        <v>0.79052063137614104</v>
      </c>
      <c r="J2469">
        <v>1.3159971212447501</v>
      </c>
      <c r="K2469">
        <v>35.3469563122746</v>
      </c>
      <c r="L2469">
        <v>34.7444823855378</v>
      </c>
      <c r="M2469">
        <v>0.60247392673676403</v>
      </c>
      <c r="N2469">
        <v>1.7340132457622701E-2</v>
      </c>
      <c r="O2469" t="s">
        <v>30</v>
      </c>
    </row>
    <row r="2470" spans="1:15" x14ac:dyDescent="0.3">
      <c r="A2470">
        <v>281435</v>
      </c>
      <c r="B2470" t="s">
        <v>15</v>
      </c>
      <c r="C2470">
        <v>458</v>
      </c>
      <c r="D2470">
        <v>68</v>
      </c>
      <c r="E2470">
        <v>6.8000001907348597</v>
      </c>
      <c r="F2470">
        <v>1.2236076000359699</v>
      </c>
      <c r="G2470">
        <v>1.3150073102197199</v>
      </c>
      <c r="H2470">
        <v>1.3610828923357501</v>
      </c>
      <c r="I2470">
        <v>0.36736067670738298</v>
      </c>
      <c r="J2470">
        <v>0.50196189233967103</v>
      </c>
      <c r="K2470">
        <v>8.3205318930534702</v>
      </c>
      <c r="L2470">
        <v>8.1989785378103104</v>
      </c>
      <c r="M2470">
        <v>0.12155335524316301</v>
      </c>
      <c r="N2470">
        <v>1.4825426689752799E-2</v>
      </c>
      <c r="O2470" t="s">
        <v>30</v>
      </c>
    </row>
    <row r="2471" spans="1:15" x14ac:dyDescent="0.3">
      <c r="A2471">
        <v>281435</v>
      </c>
      <c r="B2471" t="s">
        <v>15</v>
      </c>
      <c r="C2471">
        <v>459</v>
      </c>
      <c r="D2471">
        <v>121</v>
      </c>
      <c r="E2471">
        <v>12.100000143051099</v>
      </c>
      <c r="F2471">
        <v>1.5659957819536601</v>
      </c>
      <c r="G2471">
        <v>1.7751957086128101</v>
      </c>
      <c r="H2471">
        <v>1.8381473427613799</v>
      </c>
      <c r="I2471">
        <v>0.53998325912981204</v>
      </c>
      <c r="J2471">
        <v>0.96810825550541402</v>
      </c>
      <c r="K2471">
        <v>18.948549106238399</v>
      </c>
      <c r="L2471">
        <v>18.6291112385451</v>
      </c>
      <c r="M2471">
        <v>0.31943786769334498</v>
      </c>
      <c r="N2471">
        <v>1.7147241411732201E-2</v>
      </c>
      <c r="O2471" t="s">
        <v>30</v>
      </c>
    </row>
    <row r="2472" spans="1:15" x14ac:dyDescent="0.3">
      <c r="A2472">
        <v>281435</v>
      </c>
      <c r="B2472" t="s">
        <v>15</v>
      </c>
      <c r="C2472">
        <v>460</v>
      </c>
      <c r="D2472">
        <v>37</v>
      </c>
      <c r="E2472">
        <v>3.7000000476837198</v>
      </c>
      <c r="F2472">
        <v>1.6607169447343899</v>
      </c>
      <c r="G2472">
        <v>1.9684599338868201</v>
      </c>
      <c r="H2472">
        <v>2.12303994426038</v>
      </c>
      <c r="I2472">
        <v>1.27566222635576</v>
      </c>
      <c r="J2472">
        <v>1.8863947845801901</v>
      </c>
      <c r="K2472">
        <v>6.1446527465145797</v>
      </c>
      <c r="L2472">
        <v>6.0250143509518503</v>
      </c>
      <c r="M2472">
        <v>0.11963839556273501</v>
      </c>
      <c r="N2472">
        <v>1.98569478168685E-2</v>
      </c>
      <c r="O2472" t="s">
        <v>30</v>
      </c>
    </row>
    <row r="2473" spans="1:15" x14ac:dyDescent="0.3">
      <c r="A2473">
        <v>281435</v>
      </c>
      <c r="B2473" t="s">
        <v>15</v>
      </c>
      <c r="C2473">
        <v>462</v>
      </c>
      <c r="D2473">
        <v>15</v>
      </c>
      <c r="E2473">
        <v>1.5</v>
      </c>
      <c r="F2473">
        <v>4.1349911338530401</v>
      </c>
      <c r="G2473">
        <v>5.5308057424497701</v>
      </c>
      <c r="H2473">
        <v>5.9499124899769402</v>
      </c>
      <c r="I2473">
        <v>-0.78981513765568101</v>
      </c>
      <c r="J2473">
        <v>-0.324790548823787</v>
      </c>
      <c r="K2473">
        <v>6.2024871820673502</v>
      </c>
      <c r="L2473">
        <v>5.5394331546979201</v>
      </c>
      <c r="M2473">
        <v>0.66305402736942998</v>
      </c>
      <c r="N2473">
        <v>0.11969708972967801</v>
      </c>
      <c r="O2473" t="s">
        <v>30</v>
      </c>
    </row>
    <row r="2474" spans="1:15" x14ac:dyDescent="0.3">
      <c r="A2474">
        <v>281435</v>
      </c>
      <c r="B2474" t="s">
        <v>15</v>
      </c>
      <c r="C2474">
        <v>463</v>
      </c>
      <c r="D2474">
        <v>150</v>
      </c>
      <c r="E2474">
        <v>15</v>
      </c>
      <c r="F2474">
        <v>1.8014727195092</v>
      </c>
      <c r="G2474">
        <v>2.3423027337261599</v>
      </c>
      <c r="H2474">
        <v>2.6337851112886201</v>
      </c>
      <c r="I2474">
        <v>0.74370146661143</v>
      </c>
      <c r="J2474">
        <v>1.08320297397333</v>
      </c>
      <c r="K2474">
        <v>27.022090772706399</v>
      </c>
      <c r="L2474">
        <v>25.022588627690901</v>
      </c>
      <c r="M2474">
        <v>1.99950214501547</v>
      </c>
      <c r="N2474">
        <v>7.9907885421684394E-2</v>
      </c>
      <c r="O2474" t="s">
        <v>30</v>
      </c>
    </row>
    <row r="2475" spans="1:15" x14ac:dyDescent="0.3">
      <c r="A2475">
        <v>281435</v>
      </c>
      <c r="B2475" t="s">
        <v>15</v>
      </c>
      <c r="C2475">
        <v>464</v>
      </c>
      <c r="D2475">
        <v>58</v>
      </c>
      <c r="E2475">
        <v>5.7999999523162797</v>
      </c>
      <c r="F2475">
        <v>2.3276770076912299</v>
      </c>
      <c r="G2475">
        <v>2.8731129899863199</v>
      </c>
      <c r="H2475">
        <v>3.0547229938708802</v>
      </c>
      <c r="I2475">
        <v>0.85254828495607504</v>
      </c>
      <c r="J2475">
        <v>1.0837969537824601</v>
      </c>
      <c r="K2475">
        <v>13.500526613075399</v>
      </c>
      <c r="L2475">
        <v>13.3171023588914</v>
      </c>
      <c r="M2475">
        <v>0.183424254184018</v>
      </c>
      <c r="N2475">
        <v>1.37735859679379E-2</v>
      </c>
      <c r="O2475" t="s">
        <v>30</v>
      </c>
    </row>
    <row r="2476" spans="1:15" x14ac:dyDescent="0.3">
      <c r="A2476">
        <v>281435</v>
      </c>
      <c r="B2476" t="s">
        <v>15</v>
      </c>
      <c r="C2476">
        <v>466</v>
      </c>
      <c r="D2476">
        <v>55</v>
      </c>
      <c r="E2476">
        <v>5.5</v>
      </c>
      <c r="F2476">
        <v>2.0003396923769801</v>
      </c>
      <c r="G2476">
        <v>2.44747294570656</v>
      </c>
      <c r="H2476">
        <v>2.6012865559912099</v>
      </c>
      <c r="I2476">
        <v>1.18496972692455</v>
      </c>
      <c r="J2476">
        <v>1.5282521793305801</v>
      </c>
      <c r="K2476">
        <v>11.001868281364001</v>
      </c>
      <c r="L2476">
        <v>10.802256380448799</v>
      </c>
      <c r="M2476">
        <v>0.19961190091523001</v>
      </c>
      <c r="N2476">
        <v>1.8478722767264699E-2</v>
      </c>
      <c r="O2476" t="s">
        <v>30</v>
      </c>
    </row>
    <row r="2477" spans="1:15" x14ac:dyDescent="0.3">
      <c r="A2477">
        <v>281435</v>
      </c>
      <c r="B2477" t="s">
        <v>15</v>
      </c>
      <c r="C2477">
        <v>467</v>
      </c>
      <c r="D2477">
        <v>42</v>
      </c>
      <c r="E2477">
        <v>4.2000000476837203</v>
      </c>
      <c r="F2477">
        <v>1.49308753992462</v>
      </c>
      <c r="G2477">
        <v>1.74230076680826</v>
      </c>
      <c r="H2477">
        <v>1.8479854584492701</v>
      </c>
      <c r="I2477">
        <v>0.71912324548607498</v>
      </c>
      <c r="J2477">
        <v>0.83787255905442004</v>
      </c>
      <c r="K2477">
        <v>6.2709677230701901</v>
      </c>
      <c r="L2477">
        <v>5.8734900968808601</v>
      </c>
      <c r="M2477">
        <v>0.39747762618933602</v>
      </c>
      <c r="N2477">
        <v>6.7673158485517595E-2</v>
      </c>
      <c r="O2477" t="s">
        <v>30</v>
      </c>
    </row>
    <row r="2478" spans="1:15" x14ac:dyDescent="0.3">
      <c r="A2478">
        <v>281435</v>
      </c>
      <c r="B2478" t="s">
        <v>15</v>
      </c>
      <c r="C2478">
        <v>468</v>
      </c>
      <c r="D2478">
        <v>29</v>
      </c>
      <c r="E2478">
        <v>2.9000000953674299</v>
      </c>
      <c r="F2478">
        <v>4.1803105803348402</v>
      </c>
      <c r="G2478">
        <v>5.93678467575364</v>
      </c>
      <c r="H2478">
        <v>6.4674246199577299</v>
      </c>
      <c r="I2478">
        <v>5.5029776927855298</v>
      </c>
      <c r="J2478">
        <v>9.0312223888090895</v>
      </c>
      <c r="K2478">
        <v>12.1229008220271</v>
      </c>
      <c r="L2478">
        <v>11.895644302742699</v>
      </c>
      <c r="M2478">
        <v>0.227256519284396</v>
      </c>
      <c r="N2478">
        <v>1.9104179101252901E-2</v>
      </c>
      <c r="O2478" t="s">
        <v>30</v>
      </c>
    </row>
    <row r="2479" spans="1:15" x14ac:dyDescent="0.3">
      <c r="A2479">
        <v>281435</v>
      </c>
      <c r="B2479" t="s">
        <v>15</v>
      </c>
      <c r="C2479">
        <v>469</v>
      </c>
      <c r="D2479">
        <v>166</v>
      </c>
      <c r="E2479">
        <v>16.5999999046326</v>
      </c>
      <c r="F2479">
        <v>1.7941625401842201</v>
      </c>
      <c r="G2479">
        <v>2.2552006568545599</v>
      </c>
      <c r="H2479">
        <v>2.60498461458773</v>
      </c>
      <c r="I2479">
        <v>0.55031186985861003</v>
      </c>
      <c r="J2479">
        <v>0.87894684874718598</v>
      </c>
      <c r="K2479">
        <v>29.783098061622098</v>
      </c>
      <c r="L2479">
        <v>29.404755770186501</v>
      </c>
      <c r="M2479">
        <v>0.37834229143563602</v>
      </c>
      <c r="N2479">
        <v>1.28667040934663E-2</v>
      </c>
      <c r="O2479" t="s">
        <v>30</v>
      </c>
    </row>
    <row r="2480" spans="1:15" x14ac:dyDescent="0.3">
      <c r="A2480">
        <v>281435</v>
      </c>
      <c r="B2480" t="s">
        <v>15</v>
      </c>
      <c r="C2480">
        <v>473</v>
      </c>
      <c r="D2480">
        <v>71</v>
      </c>
      <c r="E2480">
        <v>7.0999999046325701</v>
      </c>
      <c r="F2480">
        <v>1.22094865621138</v>
      </c>
      <c r="G2480">
        <v>1.3397107058341899</v>
      </c>
      <c r="H2480">
        <v>1.3976020367415101</v>
      </c>
      <c r="I2480">
        <v>0.375109066374616</v>
      </c>
      <c r="J2480">
        <v>0.87116822588787701</v>
      </c>
      <c r="K2480">
        <v>8.6687353516492696</v>
      </c>
      <c r="L2480">
        <v>7.7384621444432797</v>
      </c>
      <c r="M2480">
        <v>0.93027320720599305</v>
      </c>
      <c r="N2480">
        <v>0.12021422213378501</v>
      </c>
      <c r="O2480" t="s">
        <v>30</v>
      </c>
    </row>
    <row r="2481" spans="1:15" x14ac:dyDescent="0.3">
      <c r="A2481">
        <v>281435</v>
      </c>
      <c r="B2481" t="s">
        <v>15</v>
      </c>
      <c r="C2481">
        <v>476</v>
      </c>
      <c r="D2481">
        <v>46</v>
      </c>
      <c r="E2481">
        <v>4.6000001430511501</v>
      </c>
      <c r="F2481">
        <v>1.9269286051222001</v>
      </c>
      <c r="G2481">
        <v>2.3458486879024498</v>
      </c>
      <c r="H2481">
        <v>2.4840539217627899</v>
      </c>
      <c r="I2481">
        <v>1.4946576440344299</v>
      </c>
      <c r="J2481">
        <v>1.9041019868139899</v>
      </c>
      <c r="K2481">
        <v>8.8638717222329895</v>
      </c>
      <c r="L2481">
        <v>8.7252839441708705</v>
      </c>
      <c r="M2481">
        <v>0.138587778062124</v>
      </c>
      <c r="N2481">
        <v>1.58834691167513E-2</v>
      </c>
      <c r="O2481" t="s">
        <v>30</v>
      </c>
    </row>
    <row r="2482" spans="1:15" x14ac:dyDescent="0.3">
      <c r="A2482">
        <v>281435</v>
      </c>
      <c r="B2482" t="s">
        <v>15</v>
      </c>
      <c r="C2482">
        <v>494</v>
      </c>
      <c r="D2482">
        <v>130</v>
      </c>
      <c r="E2482">
        <v>13</v>
      </c>
      <c r="F2482">
        <v>1.78327793895718</v>
      </c>
      <c r="G2482">
        <v>2.1947277398805198</v>
      </c>
      <c r="H2482">
        <v>2.4995225998429502</v>
      </c>
      <c r="I2482">
        <v>0.56958346180027497</v>
      </c>
      <c r="J2482">
        <v>0.95694639118392799</v>
      </c>
      <c r="K2482">
        <v>23.182613220644299</v>
      </c>
      <c r="L2482">
        <v>21.795873864335199</v>
      </c>
      <c r="M2482">
        <v>1.38673935630908</v>
      </c>
      <c r="N2482">
        <v>6.3623939326342402E-2</v>
      </c>
      <c r="O2482" t="s">
        <v>30</v>
      </c>
    </row>
    <row r="2483" spans="1:15" x14ac:dyDescent="0.3">
      <c r="A2483">
        <v>281435</v>
      </c>
      <c r="B2483" t="s">
        <v>15</v>
      </c>
      <c r="C2483">
        <v>497</v>
      </c>
      <c r="D2483">
        <v>59</v>
      </c>
      <c r="E2483">
        <v>5.9000000953674299</v>
      </c>
      <c r="F2483">
        <v>2.2533261025600302</v>
      </c>
      <c r="G2483">
        <v>2.5367976320842698</v>
      </c>
      <c r="H2483">
        <v>2.6797774235285199</v>
      </c>
      <c r="I2483">
        <v>0.80556387321580103</v>
      </c>
      <c r="J2483">
        <v>0.90652592866774595</v>
      </c>
      <c r="K2483">
        <v>13.294624189171</v>
      </c>
      <c r="L2483">
        <v>13.1125555274057</v>
      </c>
      <c r="M2483">
        <v>0.18206866176532799</v>
      </c>
      <c r="N2483">
        <v>1.3885063165970799E-2</v>
      </c>
      <c r="O2483" t="s">
        <v>30</v>
      </c>
    </row>
    <row r="2484" spans="1:15" x14ac:dyDescent="0.3">
      <c r="A2484">
        <v>281435</v>
      </c>
      <c r="B2484" t="s">
        <v>15</v>
      </c>
      <c r="C2484">
        <v>500</v>
      </c>
      <c r="D2484">
        <v>44</v>
      </c>
      <c r="E2484">
        <v>4.4000000953674299</v>
      </c>
      <c r="F2484">
        <v>1.77525953280674</v>
      </c>
      <c r="G2484">
        <v>2.0645587680599999</v>
      </c>
      <c r="H2484">
        <v>2.17921252408336</v>
      </c>
      <c r="I2484">
        <v>1.12958810787314</v>
      </c>
      <c r="J2484">
        <v>1.37197826767456</v>
      </c>
      <c r="K2484">
        <v>7.8111420537560399</v>
      </c>
      <c r="L2484">
        <v>7.0673074359660699</v>
      </c>
      <c r="M2484">
        <v>0.74383461778997495</v>
      </c>
      <c r="N2484">
        <v>0.105250072185136</v>
      </c>
      <c r="O2484" t="s">
        <v>30</v>
      </c>
    </row>
    <row r="2485" spans="1:15" x14ac:dyDescent="0.3">
      <c r="A2485">
        <v>281435</v>
      </c>
      <c r="B2485" t="s">
        <v>15</v>
      </c>
      <c r="C2485">
        <v>502</v>
      </c>
      <c r="D2485">
        <v>18</v>
      </c>
      <c r="E2485">
        <v>1.79999995231628</v>
      </c>
      <c r="F2485">
        <v>4.2948167151579399</v>
      </c>
      <c r="G2485">
        <v>4.4710658886071801</v>
      </c>
      <c r="H2485">
        <v>4.8796135723971403</v>
      </c>
      <c r="I2485">
        <v>1.7599281255294701</v>
      </c>
      <c r="J2485">
        <v>2.2218984382809399</v>
      </c>
      <c r="K2485">
        <v>7.7306698594185503</v>
      </c>
      <c r="L2485">
        <v>7.3509171793078298</v>
      </c>
      <c r="M2485">
        <v>0.379752680110714</v>
      </c>
      <c r="N2485">
        <v>5.1660584774330401E-2</v>
      </c>
      <c r="O2485" t="s">
        <v>30</v>
      </c>
    </row>
    <row r="2486" spans="1:15" x14ac:dyDescent="0.3">
      <c r="A2486">
        <v>281435</v>
      </c>
      <c r="B2486" t="s">
        <v>15</v>
      </c>
      <c r="C2486">
        <v>503</v>
      </c>
      <c r="D2486">
        <v>24</v>
      </c>
      <c r="E2486">
        <v>2.3999998569488499</v>
      </c>
      <c r="F2486">
        <v>3.4783973297550901</v>
      </c>
      <c r="G2486">
        <v>4.6616668443130402</v>
      </c>
      <c r="H2486">
        <v>4.9390024404222004</v>
      </c>
      <c r="I2486">
        <v>-1.8061447778481701E-2</v>
      </c>
      <c r="J2486">
        <v>5.8404245139236997E-2</v>
      </c>
      <c r="K2486">
        <v>8.3481530431760493</v>
      </c>
      <c r="L2486">
        <v>7.8295580804694396</v>
      </c>
      <c r="M2486">
        <v>0.51859496270660999</v>
      </c>
      <c r="N2486">
        <v>6.6235534288994799E-2</v>
      </c>
      <c r="O2486" t="s">
        <v>30</v>
      </c>
    </row>
    <row r="2487" spans="1:15" x14ac:dyDescent="0.3">
      <c r="A2487">
        <v>281435</v>
      </c>
      <c r="B2487" t="s">
        <v>15</v>
      </c>
      <c r="C2487">
        <v>504</v>
      </c>
      <c r="D2487">
        <v>119</v>
      </c>
      <c r="E2487">
        <v>11.9000000953674</v>
      </c>
      <c r="F2487">
        <v>1.93777777460274</v>
      </c>
      <c r="G2487">
        <v>2.42690549953493</v>
      </c>
      <c r="H2487">
        <v>2.5388136635013301</v>
      </c>
      <c r="I2487">
        <v>0.62269480864017202</v>
      </c>
      <c r="J2487">
        <v>0.931807316220296</v>
      </c>
      <c r="K2487">
        <v>23.059555597837999</v>
      </c>
      <c r="L2487">
        <v>22.801487099137699</v>
      </c>
      <c r="M2487">
        <v>0.258068498700322</v>
      </c>
      <c r="N2487">
        <v>1.1318055597789501E-2</v>
      </c>
      <c r="O2487" t="s">
        <v>30</v>
      </c>
    </row>
    <row r="2488" spans="1:15" x14ac:dyDescent="0.3">
      <c r="A2488">
        <v>281435</v>
      </c>
      <c r="B2488" t="s">
        <v>15</v>
      </c>
      <c r="C2488">
        <v>505</v>
      </c>
      <c r="D2488">
        <v>49</v>
      </c>
      <c r="E2488">
        <v>4.8999998569488499</v>
      </c>
      <c r="F2488">
        <v>1.6355001037858701</v>
      </c>
      <c r="G2488">
        <v>1.8222890239354199</v>
      </c>
      <c r="H2488">
        <v>2.1420311450908098</v>
      </c>
      <c r="I2488">
        <v>1.3049259623684499</v>
      </c>
      <c r="J2488">
        <v>1.4826485982581099</v>
      </c>
      <c r="K2488">
        <v>8.0139503741211495</v>
      </c>
      <c r="L2488">
        <v>7.8033499649262597</v>
      </c>
      <c r="M2488">
        <v>0.21060040919488701</v>
      </c>
      <c r="N2488">
        <v>2.6988461384081602E-2</v>
      </c>
      <c r="O2488" t="s">
        <v>30</v>
      </c>
    </row>
    <row r="2489" spans="1:15" x14ac:dyDescent="0.3">
      <c r="A2489">
        <v>281435</v>
      </c>
      <c r="B2489" t="s">
        <v>15</v>
      </c>
      <c r="C2489">
        <v>535</v>
      </c>
      <c r="D2489">
        <v>117</v>
      </c>
      <c r="E2489">
        <v>11.7000000476837</v>
      </c>
      <c r="F2489">
        <v>1.6088224194685801</v>
      </c>
      <c r="G2489">
        <v>1.84516410970855</v>
      </c>
      <c r="H2489">
        <v>1.9265463133868901</v>
      </c>
      <c r="I2489">
        <v>0.60425932757609402</v>
      </c>
      <c r="J2489">
        <v>0.96418767942245698</v>
      </c>
      <c r="K2489">
        <v>18.823222360799502</v>
      </c>
      <c r="L2489">
        <v>18.616701458998499</v>
      </c>
      <c r="M2489">
        <v>0.20652090180104599</v>
      </c>
      <c r="N2489">
        <v>1.1093313294833099E-2</v>
      </c>
      <c r="O2489" t="s">
        <v>30</v>
      </c>
    </row>
    <row r="2490" spans="1:15" x14ac:dyDescent="0.3">
      <c r="A2490">
        <v>281435</v>
      </c>
      <c r="B2490" t="s">
        <v>15</v>
      </c>
      <c r="C2490">
        <v>536</v>
      </c>
      <c r="D2490">
        <v>69</v>
      </c>
      <c r="E2490">
        <v>6.8999998569488499</v>
      </c>
      <c r="F2490">
        <v>1.3492452822852601</v>
      </c>
      <c r="G2490">
        <v>1.47394602248086</v>
      </c>
      <c r="H2490">
        <v>1.60221813566315</v>
      </c>
      <c r="I2490">
        <v>0.37667624959750901</v>
      </c>
      <c r="J2490">
        <v>0.889798712216336</v>
      </c>
      <c r="K2490">
        <v>9.3097923188436091</v>
      </c>
      <c r="L2490">
        <v>9.0540853814417606</v>
      </c>
      <c r="M2490">
        <v>0.25570693740185402</v>
      </c>
      <c r="N2490">
        <v>2.8242161038814498E-2</v>
      </c>
      <c r="O2490" t="s">
        <v>30</v>
      </c>
    </row>
    <row r="2491" spans="1:15" x14ac:dyDescent="0.3">
      <c r="A2491">
        <v>281435</v>
      </c>
      <c r="B2491" t="s">
        <v>15</v>
      </c>
      <c r="C2491">
        <v>556</v>
      </c>
      <c r="D2491">
        <v>61</v>
      </c>
      <c r="E2491">
        <v>6.0999999046325701</v>
      </c>
      <c r="F2491">
        <v>1.4953368823475699</v>
      </c>
      <c r="G2491">
        <v>1.7256959794387901</v>
      </c>
      <c r="H2491">
        <v>1.8833069591523699</v>
      </c>
      <c r="I2491">
        <v>0.58458582031056905</v>
      </c>
      <c r="J2491">
        <v>0.72757790896225905</v>
      </c>
      <c r="K2491">
        <v>9.1215548813249701</v>
      </c>
      <c r="L2491">
        <v>8.57094575608666</v>
      </c>
      <c r="M2491">
        <v>0.55060912523830996</v>
      </c>
      <c r="N2491">
        <v>6.4241349893889493E-2</v>
      </c>
      <c r="O2491" t="s">
        <v>30</v>
      </c>
    </row>
    <row r="2492" spans="1:15" x14ac:dyDescent="0.3">
      <c r="A2492">
        <v>281435</v>
      </c>
      <c r="B2492" t="s">
        <v>15</v>
      </c>
      <c r="C2492">
        <v>559</v>
      </c>
      <c r="D2492">
        <v>110</v>
      </c>
      <c r="E2492">
        <v>11</v>
      </c>
      <c r="F2492">
        <v>2.4597621819370801</v>
      </c>
      <c r="G2492">
        <v>3.01075125342699</v>
      </c>
      <c r="H2492">
        <v>3.2631891464050402</v>
      </c>
      <c r="I2492">
        <v>0.98960705897557</v>
      </c>
      <c r="J2492">
        <v>1.4614647966179299</v>
      </c>
      <c r="K2492">
        <v>27.057383957689801</v>
      </c>
      <c r="L2492">
        <v>26.8342884078079</v>
      </c>
      <c r="M2492">
        <v>0.22309554988183999</v>
      </c>
      <c r="N2492">
        <v>8.3138239587872403E-3</v>
      </c>
      <c r="O2492" t="s">
        <v>30</v>
      </c>
    </row>
    <row r="2493" spans="1:15" x14ac:dyDescent="0.3">
      <c r="A2493">
        <v>281435</v>
      </c>
      <c r="B2493" t="s">
        <v>15</v>
      </c>
      <c r="C2493">
        <v>572</v>
      </c>
      <c r="D2493">
        <v>174</v>
      </c>
      <c r="E2493">
        <v>17.4000000953674</v>
      </c>
      <c r="F2493">
        <v>1.58420290609918</v>
      </c>
      <c r="G2493">
        <v>1.8014462799058799</v>
      </c>
      <c r="H2493">
        <v>1.9494236296104399</v>
      </c>
      <c r="I2493">
        <v>0.43840748745451802</v>
      </c>
      <c r="J2493">
        <v>1.4026178408272501</v>
      </c>
      <c r="K2493">
        <v>27.565130641807698</v>
      </c>
      <c r="L2493">
        <v>26.856069607971602</v>
      </c>
      <c r="M2493">
        <v>0.70906103383612196</v>
      </c>
      <c r="N2493">
        <v>2.6402263778228099E-2</v>
      </c>
      <c r="O2493" t="s">
        <v>30</v>
      </c>
    </row>
    <row r="2494" spans="1:15" x14ac:dyDescent="0.3">
      <c r="A2494">
        <v>281435</v>
      </c>
      <c r="B2494" t="s">
        <v>15</v>
      </c>
      <c r="C2494">
        <v>575</v>
      </c>
      <c r="D2494">
        <v>43</v>
      </c>
      <c r="E2494">
        <v>4.3000001907348597</v>
      </c>
      <c r="F2494">
        <v>1.58126376158009</v>
      </c>
      <c r="G2494">
        <v>1.84542159249993</v>
      </c>
      <c r="H2494">
        <v>2.0209682175542101</v>
      </c>
      <c r="I2494">
        <v>0.85417698485411098</v>
      </c>
      <c r="J2494">
        <v>1.0026952007882399</v>
      </c>
      <c r="K2494">
        <v>6.7994343671048503</v>
      </c>
      <c r="L2494">
        <v>6.6730974067411299</v>
      </c>
      <c r="M2494">
        <v>0.126336960363718</v>
      </c>
      <c r="N2494">
        <v>1.8932281767098501E-2</v>
      </c>
      <c r="O2494" t="s">
        <v>30</v>
      </c>
    </row>
    <row r="2495" spans="1:15" x14ac:dyDescent="0.3">
      <c r="A2495">
        <v>281435</v>
      </c>
      <c r="B2495" t="s">
        <v>15</v>
      </c>
      <c r="C2495">
        <v>598</v>
      </c>
      <c r="D2495">
        <v>21</v>
      </c>
      <c r="E2495">
        <v>2.0999999046325701</v>
      </c>
      <c r="F2495">
        <v>5.8868472904821001</v>
      </c>
      <c r="G2495">
        <v>7.09245775685251</v>
      </c>
      <c r="H2495">
        <v>7.5158613779111203</v>
      </c>
      <c r="I2495">
        <v>-0.41784926074807099</v>
      </c>
      <c r="J2495">
        <v>-0.41127909786368999</v>
      </c>
      <c r="K2495">
        <v>12.3623786097746</v>
      </c>
      <c r="L2495">
        <v>11.557251034278</v>
      </c>
      <c r="M2495">
        <v>0.80512757549664604</v>
      </c>
      <c r="N2495">
        <v>6.9664280295435102E-2</v>
      </c>
      <c r="O2495" t="s">
        <v>30</v>
      </c>
    </row>
    <row r="2496" spans="1:15" x14ac:dyDescent="0.3">
      <c r="A2496">
        <v>281435</v>
      </c>
      <c r="B2496" t="s">
        <v>15</v>
      </c>
      <c r="C2496">
        <v>599</v>
      </c>
      <c r="D2496">
        <v>216</v>
      </c>
      <c r="E2496">
        <v>21.600000143051101</v>
      </c>
      <c r="F2496">
        <v>2.1107722363273198</v>
      </c>
      <c r="G2496">
        <v>2.6979443313350102</v>
      </c>
      <c r="H2496">
        <v>2.99545475459154</v>
      </c>
      <c r="I2496">
        <v>0.71539759517482504</v>
      </c>
      <c r="J2496">
        <v>1.30007909419443</v>
      </c>
      <c r="K2496">
        <v>45.592680612070801</v>
      </c>
      <c r="L2496">
        <v>40.484463451067903</v>
      </c>
      <c r="M2496">
        <v>5.1082171610028597</v>
      </c>
      <c r="N2496">
        <v>0.12617722270611201</v>
      </c>
      <c r="O2496" t="s">
        <v>30</v>
      </c>
    </row>
    <row r="2497" spans="1:15" x14ac:dyDescent="0.3">
      <c r="A2497">
        <v>281435</v>
      </c>
      <c r="B2497" t="s">
        <v>15</v>
      </c>
      <c r="C2497">
        <v>600</v>
      </c>
      <c r="D2497">
        <v>85</v>
      </c>
      <c r="E2497">
        <v>8.5</v>
      </c>
      <c r="F2497">
        <v>2.6441627222817901</v>
      </c>
      <c r="G2497">
        <v>3.03728377817527</v>
      </c>
      <c r="H2497">
        <v>3.1019866369670899</v>
      </c>
      <c r="I2497">
        <v>1.31654189006103</v>
      </c>
      <c r="J2497">
        <v>1.7613878085191399</v>
      </c>
      <c r="K2497">
        <v>22.475383098375701</v>
      </c>
      <c r="L2497">
        <v>22.056266391410499</v>
      </c>
      <c r="M2497">
        <v>0.419116706965177</v>
      </c>
      <c r="N2497">
        <v>1.9002160181035701E-2</v>
      </c>
      <c r="O2497" t="s">
        <v>30</v>
      </c>
    </row>
    <row r="2498" spans="1:15" x14ac:dyDescent="0.3">
      <c r="A2498">
        <v>281435</v>
      </c>
      <c r="B2498" t="s">
        <v>15</v>
      </c>
      <c r="C2498">
        <v>631</v>
      </c>
      <c r="D2498">
        <v>221</v>
      </c>
      <c r="E2498">
        <v>22.100000143051101</v>
      </c>
      <c r="F2498">
        <v>1.6657744211033201</v>
      </c>
      <c r="G2498">
        <v>1.8825074748063699</v>
      </c>
      <c r="H2498">
        <v>2.3877263873254302</v>
      </c>
      <c r="I2498">
        <v>0.54170789021346</v>
      </c>
      <c r="J2498">
        <v>1.0427317544189501</v>
      </c>
      <c r="K2498">
        <v>36.813614851477503</v>
      </c>
      <c r="L2498">
        <v>35.622840089207102</v>
      </c>
      <c r="M2498">
        <v>1.19077476227034</v>
      </c>
      <c r="N2498">
        <v>3.3427283150035E-2</v>
      </c>
      <c r="O2498" t="s">
        <v>30</v>
      </c>
    </row>
    <row r="2499" spans="1:15" x14ac:dyDescent="0.3">
      <c r="A2499">
        <v>281435</v>
      </c>
      <c r="B2499" t="s">
        <v>15</v>
      </c>
      <c r="C2499">
        <v>634</v>
      </c>
      <c r="D2499">
        <v>20</v>
      </c>
      <c r="E2499">
        <v>2</v>
      </c>
      <c r="F2499">
        <v>3.0083918890611998</v>
      </c>
      <c r="G2499">
        <v>3.0742508508712101</v>
      </c>
      <c r="H2499">
        <v>3.13268045350573</v>
      </c>
      <c r="I2499">
        <v>0.77059732735427899</v>
      </c>
      <c r="J2499">
        <v>1.1804206390729599</v>
      </c>
      <c r="K2499">
        <v>6.0167837782738198</v>
      </c>
      <c r="L2499">
        <v>5.7269325692976301</v>
      </c>
      <c r="M2499">
        <v>0.28985120897619199</v>
      </c>
      <c r="N2499">
        <v>5.0611947228102201E-2</v>
      </c>
      <c r="O2499" t="s">
        <v>30</v>
      </c>
    </row>
    <row r="2500" spans="1:15" x14ac:dyDescent="0.3">
      <c r="A2500">
        <v>281435</v>
      </c>
      <c r="B2500" t="s">
        <v>15</v>
      </c>
      <c r="C2500">
        <v>635</v>
      </c>
      <c r="D2500">
        <v>56</v>
      </c>
      <c r="E2500">
        <v>5.6000001430511501</v>
      </c>
      <c r="F2500">
        <v>2.4872191470052099</v>
      </c>
      <c r="G2500">
        <v>3.1157589929087499</v>
      </c>
      <c r="H2500">
        <v>3.1753915540902802</v>
      </c>
      <c r="I2500">
        <v>0.32736603047287199</v>
      </c>
      <c r="J2500">
        <v>0.62522253615449197</v>
      </c>
      <c r="K2500">
        <v>13.9284274715923</v>
      </c>
      <c r="L2500">
        <v>13.5899131717635</v>
      </c>
      <c r="M2500">
        <v>0.33851429982880399</v>
      </c>
      <c r="N2500">
        <v>2.49092319833326E-2</v>
      </c>
      <c r="O2500" t="s">
        <v>30</v>
      </c>
    </row>
    <row r="2501" spans="1:15" x14ac:dyDescent="0.3">
      <c r="A2501">
        <v>281435</v>
      </c>
      <c r="B2501" t="s">
        <v>15</v>
      </c>
      <c r="C2501">
        <v>637</v>
      </c>
      <c r="D2501">
        <v>22</v>
      </c>
      <c r="E2501">
        <v>2.2000000476837198</v>
      </c>
      <c r="F2501">
        <v>3.3618353302242601</v>
      </c>
      <c r="G2501">
        <v>4.24559246473755</v>
      </c>
      <c r="H2501">
        <v>4.3176381779565496</v>
      </c>
      <c r="I2501">
        <v>4.1445396059516399</v>
      </c>
      <c r="J2501">
        <v>4.5173111764260998</v>
      </c>
      <c r="K2501">
        <v>7.3960376473176801</v>
      </c>
      <c r="L2501">
        <v>7.1132334084739703</v>
      </c>
      <c r="M2501">
        <v>0.28280423884371098</v>
      </c>
      <c r="N2501">
        <v>3.9757480544193403E-2</v>
      </c>
      <c r="O2501" t="s">
        <v>30</v>
      </c>
    </row>
    <row r="2502" spans="1:15" x14ac:dyDescent="0.3">
      <c r="A2502">
        <v>281435</v>
      </c>
      <c r="B2502" t="s">
        <v>15</v>
      </c>
      <c r="C2502">
        <v>647</v>
      </c>
      <c r="D2502">
        <v>165</v>
      </c>
      <c r="E2502">
        <v>16.5</v>
      </c>
      <c r="F2502">
        <v>2.3553964055510499</v>
      </c>
      <c r="G2502">
        <v>2.7761072699184801</v>
      </c>
      <c r="H2502">
        <v>2.95803077186125</v>
      </c>
      <c r="I2502">
        <v>0.83220396884604697</v>
      </c>
      <c r="J2502">
        <v>1.33181600906056</v>
      </c>
      <c r="K2502">
        <v>38.864040683866598</v>
      </c>
      <c r="L2502">
        <v>38.229507767354299</v>
      </c>
      <c r="M2502">
        <v>0.63453291651227794</v>
      </c>
      <c r="N2502">
        <v>1.65979881397827E-2</v>
      </c>
      <c r="O2502" t="s">
        <v>30</v>
      </c>
    </row>
    <row r="2503" spans="1:15" x14ac:dyDescent="0.3">
      <c r="A2503">
        <v>281435</v>
      </c>
      <c r="B2503" t="s">
        <v>15</v>
      </c>
      <c r="C2503">
        <v>648</v>
      </c>
      <c r="D2503">
        <v>108</v>
      </c>
      <c r="E2503">
        <v>10.7999999523163</v>
      </c>
      <c r="F2503">
        <v>1.6660783811362401</v>
      </c>
      <c r="G2503">
        <v>1.83029247920215</v>
      </c>
      <c r="H2503">
        <v>2.3515103488001801</v>
      </c>
      <c r="I2503">
        <v>0.778941608532421</v>
      </c>
      <c r="J2503">
        <v>1.1470909551142501</v>
      </c>
      <c r="K2503">
        <v>17.993646511337101</v>
      </c>
      <c r="L2503">
        <v>17.589197999156099</v>
      </c>
      <c r="M2503">
        <v>0.40444851218099798</v>
      </c>
      <c r="N2503">
        <v>2.2994141756798901E-2</v>
      </c>
      <c r="O2503" t="s">
        <v>30</v>
      </c>
    </row>
    <row r="2504" spans="1:15" x14ac:dyDescent="0.3">
      <c r="A2504">
        <v>281435</v>
      </c>
      <c r="B2504" t="s">
        <v>15</v>
      </c>
      <c r="C2504">
        <v>669</v>
      </c>
      <c r="D2504">
        <v>169</v>
      </c>
      <c r="E2504">
        <v>16.9000000953674</v>
      </c>
      <c r="F2504">
        <v>1.38957470057341</v>
      </c>
      <c r="G2504">
        <v>1.4884066970108101</v>
      </c>
      <c r="H2504">
        <v>1.9208915342559301</v>
      </c>
      <c r="I2504">
        <v>0.45598501129150998</v>
      </c>
      <c r="J2504">
        <v>1.21930075873437</v>
      </c>
      <c r="K2504">
        <v>23.483812556564001</v>
      </c>
      <c r="L2504">
        <v>19.7435304552857</v>
      </c>
      <c r="M2504">
        <v>3.7402821012783298</v>
      </c>
      <c r="N2504">
        <v>0.189443428557479</v>
      </c>
      <c r="O2504" t="s">
        <v>30</v>
      </c>
    </row>
    <row r="2505" spans="1:15" x14ac:dyDescent="0.3">
      <c r="A2505">
        <v>281435</v>
      </c>
      <c r="B2505" t="s">
        <v>15</v>
      </c>
      <c r="C2505">
        <v>671</v>
      </c>
      <c r="D2505">
        <v>77</v>
      </c>
      <c r="E2505">
        <v>7.7000000476837203</v>
      </c>
      <c r="F2505">
        <v>1.3063196621606701</v>
      </c>
      <c r="G2505">
        <v>1.4135455941681501</v>
      </c>
      <c r="H2505">
        <v>1.5033462814477601</v>
      </c>
      <c r="I2505">
        <v>0.37152206547195799</v>
      </c>
      <c r="J2505">
        <v>0.84907238630603199</v>
      </c>
      <c r="K2505">
        <v>10.058661457560699</v>
      </c>
      <c r="L2505">
        <v>9.85952247912914</v>
      </c>
      <c r="M2505">
        <v>0.19913897843159001</v>
      </c>
      <c r="N2505">
        <v>2.0197629129923001E-2</v>
      </c>
      <c r="O2505" t="s">
        <v>30</v>
      </c>
    </row>
    <row r="2506" spans="1:15" x14ac:dyDescent="0.3">
      <c r="A2506">
        <v>281435</v>
      </c>
      <c r="B2506" t="s">
        <v>15</v>
      </c>
      <c r="C2506">
        <v>673</v>
      </c>
      <c r="D2506">
        <v>69</v>
      </c>
      <c r="E2506">
        <v>6.8999998569488499</v>
      </c>
      <c r="F2506">
        <v>1.85402595059811</v>
      </c>
      <c r="G2506">
        <v>2.17930880314979</v>
      </c>
      <c r="H2506">
        <v>2.30491383991497</v>
      </c>
      <c r="I2506">
        <v>0.584976284558405</v>
      </c>
      <c r="J2506">
        <v>0.89837202580101305</v>
      </c>
      <c r="K2506">
        <v>12.7927788419414</v>
      </c>
      <c r="L2506">
        <v>12.331077493782299</v>
      </c>
      <c r="M2506">
        <v>0.46170134815902297</v>
      </c>
      <c r="N2506">
        <v>3.7442092825369498E-2</v>
      </c>
      <c r="O2506" t="s">
        <v>30</v>
      </c>
    </row>
    <row r="2507" spans="1:15" x14ac:dyDescent="0.3">
      <c r="A2507">
        <v>281435</v>
      </c>
      <c r="B2507" t="s">
        <v>15</v>
      </c>
      <c r="C2507">
        <v>676</v>
      </c>
      <c r="D2507">
        <v>25</v>
      </c>
      <c r="E2507">
        <v>2.5</v>
      </c>
      <c r="F2507">
        <v>4.3719612438545399</v>
      </c>
      <c r="G2507">
        <v>5.9358187097680402</v>
      </c>
      <c r="H2507">
        <v>6.0792410829132901</v>
      </c>
      <c r="I2507">
        <v>4.2768982107445099</v>
      </c>
      <c r="J2507">
        <v>4.4336743789544002</v>
      </c>
      <c r="K2507">
        <v>10.929903369279801</v>
      </c>
      <c r="L2507">
        <v>10.800599093775601</v>
      </c>
      <c r="M2507">
        <v>0.12930427550412199</v>
      </c>
      <c r="N2507">
        <v>1.1971953998240701E-2</v>
      </c>
      <c r="O2507" t="s">
        <v>30</v>
      </c>
    </row>
    <row r="2508" spans="1:15" x14ac:dyDescent="0.3">
      <c r="A2508">
        <v>281435</v>
      </c>
      <c r="B2508" t="s">
        <v>15</v>
      </c>
      <c r="C2508">
        <v>677</v>
      </c>
      <c r="D2508">
        <v>18</v>
      </c>
      <c r="E2508">
        <v>1.79999995231628</v>
      </c>
      <c r="F2508">
        <v>4.5022832867099503</v>
      </c>
      <c r="G2508">
        <v>5.9610194985446103</v>
      </c>
      <c r="H2508">
        <v>6.1164243217333603</v>
      </c>
      <c r="I2508">
        <v>-7.6159596670021201E-2</v>
      </c>
      <c r="J2508">
        <v>0.94667881586241798</v>
      </c>
      <c r="K2508">
        <v>8.1041101896210197</v>
      </c>
      <c r="L2508">
        <v>7.4543563053363604</v>
      </c>
      <c r="M2508">
        <v>0.64975388428466097</v>
      </c>
      <c r="N2508">
        <v>8.7164318107456298E-2</v>
      </c>
      <c r="O2508" t="s">
        <v>30</v>
      </c>
    </row>
    <row r="2509" spans="1:15" x14ac:dyDescent="0.3">
      <c r="A2509">
        <v>281435</v>
      </c>
      <c r="B2509" t="s">
        <v>15</v>
      </c>
      <c r="C2509">
        <v>678</v>
      </c>
      <c r="D2509">
        <v>220</v>
      </c>
      <c r="E2509">
        <v>22</v>
      </c>
      <c r="F2509">
        <v>1.8993207077118699</v>
      </c>
      <c r="G2509">
        <v>2.69239813070218</v>
      </c>
      <c r="H2509">
        <v>2.9131624182998199</v>
      </c>
      <c r="I2509">
        <v>0.66126222200664098</v>
      </c>
      <c r="J2509">
        <v>1.1975736867</v>
      </c>
      <c r="K2509">
        <v>41.785055558259302</v>
      </c>
      <c r="L2509">
        <v>41.317167348551799</v>
      </c>
      <c r="M2509">
        <v>0.46788820970752498</v>
      </c>
      <c r="N2509">
        <v>1.13243051189937E-2</v>
      </c>
      <c r="O2509" t="s">
        <v>30</v>
      </c>
    </row>
    <row r="2510" spans="1:15" x14ac:dyDescent="0.3">
      <c r="A2510">
        <v>281435</v>
      </c>
      <c r="B2510" t="s">
        <v>15</v>
      </c>
      <c r="C2510">
        <v>689</v>
      </c>
      <c r="D2510">
        <v>47</v>
      </c>
      <c r="E2510">
        <v>4.6999998092651403</v>
      </c>
      <c r="F2510">
        <v>1.49056987896437</v>
      </c>
      <c r="G2510">
        <v>1.6262095492761299</v>
      </c>
      <c r="H2510">
        <v>1.6790691347886</v>
      </c>
      <c r="I2510">
        <v>0.75678647096505003</v>
      </c>
      <c r="J2510">
        <v>0.924079333009314</v>
      </c>
      <c r="K2510">
        <v>7.0056782072946397</v>
      </c>
      <c r="L2510">
        <v>6.8534715555123302</v>
      </c>
      <c r="M2510">
        <v>0.15220665178231299</v>
      </c>
      <c r="N2510">
        <v>2.2208693878636099E-2</v>
      </c>
      <c r="O2510" t="s">
        <v>30</v>
      </c>
    </row>
    <row r="2511" spans="1:15" x14ac:dyDescent="0.3">
      <c r="A2511">
        <v>281435</v>
      </c>
      <c r="B2511" t="s">
        <v>15</v>
      </c>
      <c r="C2511">
        <v>690</v>
      </c>
      <c r="D2511">
        <v>57</v>
      </c>
      <c r="E2511">
        <v>5.7000000476837203</v>
      </c>
      <c r="F2511">
        <v>1.2598680989906299</v>
      </c>
      <c r="G2511">
        <v>1.3660459611229601</v>
      </c>
      <c r="H2511">
        <v>1.46762315125554</v>
      </c>
      <c r="I2511">
        <v>0.32830555312514498</v>
      </c>
      <c r="J2511">
        <v>0.85201710009252296</v>
      </c>
      <c r="K2511">
        <v>7.1812481875340799</v>
      </c>
      <c r="L2511">
        <v>6.8961927762059201</v>
      </c>
      <c r="M2511">
        <v>0.28505541132816098</v>
      </c>
      <c r="N2511">
        <v>4.1335186033617501E-2</v>
      </c>
      <c r="O2511" t="s">
        <v>30</v>
      </c>
    </row>
    <row r="2512" spans="1:15" x14ac:dyDescent="0.3">
      <c r="A2512">
        <v>281435</v>
      </c>
      <c r="B2512" t="s">
        <v>15</v>
      </c>
      <c r="C2512">
        <v>695</v>
      </c>
      <c r="D2512">
        <v>90</v>
      </c>
      <c r="E2512">
        <v>9</v>
      </c>
      <c r="F2512">
        <v>2.3018898876161402</v>
      </c>
      <c r="G2512">
        <v>3.2954128967023699</v>
      </c>
      <c r="H2512">
        <v>3.95365455382702</v>
      </c>
      <c r="I2512">
        <v>1.82837870242133</v>
      </c>
      <c r="J2512">
        <v>2.6425762202348202</v>
      </c>
      <c r="K2512">
        <v>20.7170089971493</v>
      </c>
      <c r="L2512">
        <v>19.276860043886099</v>
      </c>
      <c r="M2512">
        <v>1.4401489532631999</v>
      </c>
      <c r="N2512">
        <v>7.4708689588684707E-2</v>
      </c>
      <c r="O2512" t="s">
        <v>30</v>
      </c>
    </row>
    <row r="2513" spans="1:15" x14ac:dyDescent="0.3">
      <c r="A2513">
        <v>281435</v>
      </c>
      <c r="B2513" t="s">
        <v>15</v>
      </c>
      <c r="C2513">
        <v>704</v>
      </c>
      <c r="D2513">
        <v>48</v>
      </c>
      <c r="E2513">
        <v>4.7999999523162797</v>
      </c>
      <c r="F2513">
        <v>4.19929830713179</v>
      </c>
      <c r="G2513">
        <v>6.1573985726949596</v>
      </c>
      <c r="H2513">
        <v>7.0350318861405796</v>
      </c>
      <c r="I2513">
        <v>5.5128870446178198</v>
      </c>
      <c r="J2513">
        <v>6.1831830350759303</v>
      </c>
      <c r="K2513">
        <v>20.156631831442301</v>
      </c>
      <c r="L2513">
        <v>19.818289761361498</v>
      </c>
      <c r="M2513">
        <v>0.33834207008085199</v>
      </c>
      <c r="N2513">
        <v>1.7072213301699599E-2</v>
      </c>
      <c r="O2513" t="s">
        <v>30</v>
      </c>
    </row>
    <row r="2514" spans="1:15" x14ac:dyDescent="0.3">
      <c r="A2514">
        <v>281435</v>
      </c>
      <c r="B2514" t="s">
        <v>15</v>
      </c>
      <c r="C2514">
        <v>706</v>
      </c>
      <c r="D2514">
        <v>78</v>
      </c>
      <c r="E2514">
        <v>7.7999999523162797</v>
      </c>
      <c r="F2514">
        <v>1.5728782192991599</v>
      </c>
      <c r="G2514">
        <v>1.83766860530139</v>
      </c>
      <c r="H2514">
        <v>2.01237587701111</v>
      </c>
      <c r="I2514">
        <v>0.44099586610505498</v>
      </c>
      <c r="J2514">
        <v>0.79200806591486905</v>
      </c>
      <c r="K2514">
        <v>12.2684500862843</v>
      </c>
      <c r="L2514">
        <v>12.0998979674421</v>
      </c>
      <c r="M2514">
        <v>0.16855211884215601</v>
      </c>
      <c r="N2514">
        <v>1.39300446413423E-2</v>
      </c>
      <c r="O2514" t="s">
        <v>30</v>
      </c>
    </row>
    <row r="2515" spans="1:15" x14ac:dyDescent="0.3">
      <c r="A2515">
        <v>281435</v>
      </c>
      <c r="B2515" t="s">
        <v>15</v>
      </c>
      <c r="C2515">
        <v>708</v>
      </c>
      <c r="D2515">
        <v>47</v>
      </c>
      <c r="E2515">
        <v>4.7000000476837203</v>
      </c>
      <c r="F2515">
        <v>1.79211393579918</v>
      </c>
      <c r="G2515">
        <v>2.1017849069905199</v>
      </c>
      <c r="H2515">
        <v>2.20466809151876</v>
      </c>
      <c r="I2515">
        <v>0.52896305375997899</v>
      </c>
      <c r="J2515">
        <v>0.74632306521088498</v>
      </c>
      <c r="K2515">
        <v>8.42293553871888</v>
      </c>
      <c r="L2515">
        <v>8.2093151868303593</v>
      </c>
      <c r="M2515">
        <v>0.21362035188852199</v>
      </c>
      <c r="N2515">
        <v>2.6021701813961198E-2</v>
      </c>
      <c r="O2515" t="s">
        <v>30</v>
      </c>
    </row>
    <row r="2516" spans="1:15" x14ac:dyDescent="0.3">
      <c r="A2516">
        <v>281435</v>
      </c>
      <c r="B2516" t="s">
        <v>15</v>
      </c>
      <c r="C2516">
        <v>710</v>
      </c>
      <c r="D2516">
        <v>88</v>
      </c>
      <c r="E2516">
        <v>8.7999999523162806</v>
      </c>
      <c r="F2516">
        <v>2.0808948293190501</v>
      </c>
      <c r="G2516">
        <v>2.6086030375659202</v>
      </c>
      <c r="H2516">
        <v>2.8435221030026199</v>
      </c>
      <c r="I2516">
        <v>1.03766086773653</v>
      </c>
      <c r="J2516">
        <v>1.50405493317743</v>
      </c>
      <c r="K2516">
        <v>18.311874436139899</v>
      </c>
      <c r="L2516">
        <v>17.988733774181501</v>
      </c>
      <c r="M2516">
        <v>0.32314066195836599</v>
      </c>
      <c r="N2516">
        <v>1.7963502379592499E-2</v>
      </c>
      <c r="O2516" t="s">
        <v>30</v>
      </c>
    </row>
    <row r="2517" spans="1:15" x14ac:dyDescent="0.3">
      <c r="A2517">
        <v>281435</v>
      </c>
      <c r="B2517" t="s">
        <v>15</v>
      </c>
      <c r="C2517">
        <v>724</v>
      </c>
      <c r="D2517">
        <v>99</v>
      </c>
      <c r="E2517">
        <v>9.8999998569488508</v>
      </c>
      <c r="F2517">
        <v>1.8978417640001</v>
      </c>
      <c r="G2517">
        <v>2.4386356959230899</v>
      </c>
      <c r="H2517">
        <v>2.8774880180869902</v>
      </c>
      <c r="I2517">
        <v>0.91643055502997595</v>
      </c>
      <c r="J2517">
        <v>1.12768865556099</v>
      </c>
      <c r="K2517">
        <v>18.788633306026</v>
      </c>
      <c r="L2517">
        <v>18.427223586560999</v>
      </c>
      <c r="M2517">
        <v>0.36140971946502298</v>
      </c>
      <c r="N2517">
        <v>1.9612814582040401E-2</v>
      </c>
      <c r="O2517" t="s">
        <v>30</v>
      </c>
    </row>
    <row r="2518" spans="1:15" x14ac:dyDescent="0.3">
      <c r="A2518">
        <v>281435</v>
      </c>
      <c r="B2518" t="s">
        <v>15</v>
      </c>
      <c r="C2518">
        <v>727</v>
      </c>
      <c r="D2518">
        <v>46</v>
      </c>
      <c r="E2518">
        <v>4.5999999046325701</v>
      </c>
      <c r="F2518">
        <v>3.4803548103441901</v>
      </c>
      <c r="G2518">
        <v>4.7142846747911404</v>
      </c>
      <c r="H2518">
        <v>5.2024324317170203</v>
      </c>
      <c r="I2518">
        <v>4.1488580252183302</v>
      </c>
      <c r="J2518">
        <v>4.6159649220065102</v>
      </c>
      <c r="K2518">
        <v>16.009632058699101</v>
      </c>
      <c r="L2518">
        <v>15.8655649859381</v>
      </c>
      <c r="M2518">
        <v>0.14406707276099501</v>
      </c>
      <c r="N2518">
        <v>9.08048801846543E-3</v>
      </c>
      <c r="O2518" t="s">
        <v>30</v>
      </c>
    </row>
    <row r="2519" spans="1:15" x14ac:dyDescent="0.3">
      <c r="A2519">
        <v>281435</v>
      </c>
      <c r="B2519" t="s">
        <v>15</v>
      </c>
      <c r="C2519">
        <v>733</v>
      </c>
      <c r="D2519">
        <v>53</v>
      </c>
      <c r="E2519">
        <v>5.2999999523162797</v>
      </c>
      <c r="F2519">
        <v>2.9265761201811</v>
      </c>
      <c r="G2519">
        <v>4.08550616657796</v>
      </c>
      <c r="H2519">
        <v>4.7055930404104496</v>
      </c>
      <c r="I2519">
        <v>3.5820352516460598</v>
      </c>
      <c r="J2519">
        <v>4.5550240059385496</v>
      </c>
      <c r="K2519">
        <v>15.510853371240399</v>
      </c>
      <c r="L2519">
        <v>15.3227589215608</v>
      </c>
      <c r="M2519">
        <v>0.18809444967959399</v>
      </c>
      <c r="N2519">
        <v>1.22754949446424E-2</v>
      </c>
      <c r="O2519" t="s">
        <v>30</v>
      </c>
    </row>
    <row r="2520" spans="1:15" x14ac:dyDescent="0.3">
      <c r="A2520">
        <v>281435</v>
      </c>
      <c r="B2520" t="s">
        <v>15</v>
      </c>
      <c r="C2520">
        <v>735</v>
      </c>
      <c r="D2520">
        <v>114</v>
      </c>
      <c r="E2520">
        <v>11.4000000953674</v>
      </c>
      <c r="F2520">
        <v>1.3200184291646999</v>
      </c>
      <c r="G2520">
        <v>1.3970037502005599</v>
      </c>
      <c r="H2520">
        <v>1.5115944257648899</v>
      </c>
      <c r="I2520">
        <v>0.39024857524501</v>
      </c>
      <c r="J2520">
        <v>0.52760831361093696</v>
      </c>
      <c r="K2520">
        <v>15.0482101904344</v>
      </c>
      <c r="L2520">
        <v>14.6736083911396</v>
      </c>
      <c r="M2520">
        <v>0.37460179929481502</v>
      </c>
      <c r="N2520">
        <v>2.5528948933993E-2</v>
      </c>
      <c r="O2520" t="s">
        <v>30</v>
      </c>
    </row>
    <row r="2521" spans="1:15" x14ac:dyDescent="0.3">
      <c r="A2521">
        <v>281435</v>
      </c>
      <c r="B2521" t="s">
        <v>15</v>
      </c>
      <c r="C2521">
        <v>737</v>
      </c>
      <c r="D2521">
        <v>51</v>
      </c>
      <c r="E2521">
        <v>5.1000001430511501</v>
      </c>
      <c r="F2521">
        <v>1.2114017341549199</v>
      </c>
      <c r="G2521">
        <v>1.2954959433470301</v>
      </c>
      <c r="H2521">
        <v>1.3669296643517801</v>
      </c>
      <c r="I2521">
        <v>0.35124062206582701</v>
      </c>
      <c r="J2521">
        <v>0.63063578881405502</v>
      </c>
      <c r="K2521">
        <v>6.1781490308830103</v>
      </c>
      <c r="L2521">
        <v>5.97458834332528</v>
      </c>
      <c r="M2521">
        <v>0.20356068755773399</v>
      </c>
      <c r="N2521">
        <v>3.4071081698063603E-2</v>
      </c>
      <c r="O2521" t="s">
        <v>30</v>
      </c>
    </row>
    <row r="2522" spans="1:15" x14ac:dyDescent="0.3">
      <c r="A2522">
        <v>281435</v>
      </c>
      <c r="B2522" t="s">
        <v>15</v>
      </c>
      <c r="C2522">
        <v>742</v>
      </c>
      <c r="D2522">
        <v>146</v>
      </c>
      <c r="E2522">
        <v>14.600000143051099</v>
      </c>
      <c r="F2522">
        <v>1.4478432570348401</v>
      </c>
      <c r="G2522">
        <v>1.5187733274602799</v>
      </c>
      <c r="H2522">
        <v>1.66295216399861</v>
      </c>
      <c r="I2522">
        <v>0.46191837785527801</v>
      </c>
      <c r="J2522">
        <v>0.97213156188444505</v>
      </c>
      <c r="K2522">
        <v>21.138511723615402</v>
      </c>
      <c r="L2522">
        <v>20.090479063556401</v>
      </c>
      <c r="M2522">
        <v>1.048032660059</v>
      </c>
      <c r="N2522">
        <v>5.2165638098700701E-2</v>
      </c>
      <c r="O2522" t="s">
        <v>30</v>
      </c>
    </row>
    <row r="2523" spans="1:15" x14ac:dyDescent="0.3">
      <c r="A2523">
        <v>281435</v>
      </c>
      <c r="B2523" t="s">
        <v>15</v>
      </c>
      <c r="C2523">
        <v>818</v>
      </c>
      <c r="D2523">
        <v>75</v>
      </c>
      <c r="E2523">
        <v>7.5</v>
      </c>
      <c r="F2523">
        <v>2.5106314419916802</v>
      </c>
      <c r="G2523">
        <v>2.9450449661738598</v>
      </c>
      <c r="H2523">
        <v>3.3815413839532198</v>
      </c>
      <c r="I2523">
        <v>1.05039077901833</v>
      </c>
      <c r="J2523">
        <v>1.5009708176190799</v>
      </c>
      <c r="K2523">
        <v>18.8297359173405</v>
      </c>
      <c r="L2523">
        <v>16.849102212814099</v>
      </c>
      <c r="M2523">
        <v>1.98063370452637</v>
      </c>
      <c r="N2523">
        <v>0.11755129024145</v>
      </c>
      <c r="O2523" t="s">
        <v>30</v>
      </c>
    </row>
    <row r="2524" spans="1:15" x14ac:dyDescent="0.3">
      <c r="A2524">
        <v>281435</v>
      </c>
      <c r="B2524" t="s">
        <v>15</v>
      </c>
      <c r="C2524">
        <v>819</v>
      </c>
      <c r="D2524">
        <v>42</v>
      </c>
      <c r="E2524">
        <v>4.1999998092651403</v>
      </c>
      <c r="F2524">
        <v>2.1565218622881699</v>
      </c>
      <c r="G2524">
        <v>2.72043553784729</v>
      </c>
      <c r="H2524">
        <v>2.8953689531764302</v>
      </c>
      <c r="I2524">
        <v>1.5713700106314501</v>
      </c>
      <c r="J2524">
        <v>2.195024291687</v>
      </c>
      <c r="K2524">
        <v>9.0573915914482406</v>
      </c>
      <c r="L2524">
        <v>8.8534151186197096</v>
      </c>
      <c r="M2524">
        <v>0.20397647282852699</v>
      </c>
      <c r="N2524">
        <v>2.3039298405825599E-2</v>
      </c>
      <c r="O2524" t="s">
        <v>30</v>
      </c>
    </row>
    <row r="2525" spans="1:15" x14ac:dyDescent="0.3">
      <c r="A2525">
        <v>281435</v>
      </c>
      <c r="B2525" t="s">
        <v>15</v>
      </c>
      <c r="C2525">
        <v>822</v>
      </c>
      <c r="D2525">
        <v>41</v>
      </c>
      <c r="E2525">
        <v>4.0999999046325701</v>
      </c>
      <c r="F2525">
        <v>4.7830923254901201</v>
      </c>
      <c r="G2525">
        <v>6.6099705983934998</v>
      </c>
      <c r="H2525">
        <v>7.09771977601633</v>
      </c>
      <c r="I2525">
        <v>5.4107662303161002</v>
      </c>
      <c r="J2525">
        <v>5.5369805187472103</v>
      </c>
      <c r="K2525">
        <v>19.610678422691699</v>
      </c>
      <c r="L2525">
        <v>19.433396470246102</v>
      </c>
      <c r="M2525">
        <v>0.17728195244557601</v>
      </c>
      <c r="N2525">
        <v>9.1225408135426397E-3</v>
      </c>
      <c r="O2525" t="s">
        <v>30</v>
      </c>
    </row>
    <row r="2526" spans="1:15" x14ac:dyDescent="0.3">
      <c r="A2526">
        <v>281435</v>
      </c>
      <c r="B2526" t="s">
        <v>15</v>
      </c>
      <c r="C2526">
        <v>827</v>
      </c>
      <c r="D2526">
        <v>86</v>
      </c>
      <c r="E2526">
        <v>8.6000001430511492</v>
      </c>
      <c r="F2526">
        <v>1.70616673323848</v>
      </c>
      <c r="G2526">
        <v>2.04362494785076</v>
      </c>
      <c r="H2526">
        <v>2.5186848414381702</v>
      </c>
      <c r="I2526">
        <v>0.61670248698389296</v>
      </c>
      <c r="J2526">
        <v>0.87701687540156803</v>
      </c>
      <c r="K2526">
        <v>14.673034115826701</v>
      </c>
      <c r="L2526">
        <v>14.2342678922549</v>
      </c>
      <c r="M2526">
        <v>0.43876622357174</v>
      </c>
      <c r="N2526">
        <v>3.0824642819212201E-2</v>
      </c>
      <c r="O2526" t="s">
        <v>30</v>
      </c>
    </row>
    <row r="2527" spans="1:15" x14ac:dyDescent="0.3">
      <c r="A2527">
        <v>281435</v>
      </c>
      <c r="B2527" t="s">
        <v>17</v>
      </c>
      <c r="C2527">
        <v>832</v>
      </c>
      <c r="D2527">
        <v>506</v>
      </c>
      <c r="E2527">
        <v>50.600000143051098</v>
      </c>
      <c r="F2527">
        <v>1.29517405326307</v>
      </c>
      <c r="G2527">
        <v>1.3641775807776699</v>
      </c>
      <c r="H2527">
        <v>1.56586908613159</v>
      </c>
      <c r="I2527">
        <v>0.33229560841491401</v>
      </c>
      <c r="J2527">
        <v>1.00444690479634</v>
      </c>
      <c r="K2527">
        <v>65.535807294628896</v>
      </c>
      <c r="L2527">
        <v>64.712024356251703</v>
      </c>
      <c r="M2527">
        <v>0.82378293837719196</v>
      </c>
      <c r="N2527">
        <v>1.27299825120926E-2</v>
      </c>
      <c r="O2527" t="s">
        <v>30</v>
      </c>
    </row>
    <row r="2528" spans="1:15" x14ac:dyDescent="0.3">
      <c r="A2528">
        <v>281435</v>
      </c>
      <c r="B2528" t="s">
        <v>17</v>
      </c>
      <c r="C2528">
        <v>836</v>
      </c>
      <c r="D2528">
        <v>247</v>
      </c>
      <c r="E2528">
        <v>24.699999809265101</v>
      </c>
      <c r="F2528">
        <v>2.8448971833407199</v>
      </c>
      <c r="G2528">
        <v>2.9078125029698398</v>
      </c>
      <c r="H2528">
        <v>3.0422985646872398</v>
      </c>
      <c r="I2528">
        <v>0.45921191253937099</v>
      </c>
      <c r="J2528">
        <v>0.92519878725311699</v>
      </c>
      <c r="K2528">
        <v>70.268959896458995</v>
      </c>
      <c r="L2528">
        <v>69.629406177475502</v>
      </c>
      <c r="M2528">
        <v>0.639553718983493</v>
      </c>
      <c r="N2528">
        <v>9.1851094831020292E-3</v>
      </c>
      <c r="O2528" t="s">
        <v>30</v>
      </c>
    </row>
    <row r="2529" spans="1:15" x14ac:dyDescent="0.3">
      <c r="A2529">
        <v>281435</v>
      </c>
      <c r="B2529" t="s">
        <v>17</v>
      </c>
      <c r="C2529">
        <v>837</v>
      </c>
      <c r="D2529">
        <v>475</v>
      </c>
      <c r="E2529">
        <v>47.5</v>
      </c>
      <c r="F2529">
        <v>1.5607265076846699</v>
      </c>
      <c r="G2529">
        <v>1.6490356167941</v>
      </c>
      <c r="H2529">
        <v>1.8305322119154599</v>
      </c>
      <c r="I2529">
        <v>0.41020424350215801</v>
      </c>
      <c r="J2529">
        <v>1.7194650763883601</v>
      </c>
      <c r="K2529">
        <v>74.134509147579195</v>
      </c>
      <c r="L2529">
        <v>72.956802673953703</v>
      </c>
      <c r="M2529">
        <v>1.17770647362553</v>
      </c>
      <c r="N2529">
        <v>1.6142517633191002E-2</v>
      </c>
      <c r="O2529" t="s">
        <v>30</v>
      </c>
    </row>
    <row r="2530" spans="1:15" x14ac:dyDescent="0.3">
      <c r="A2530">
        <v>281435</v>
      </c>
      <c r="B2530" t="s">
        <v>17</v>
      </c>
      <c r="C2530">
        <v>838</v>
      </c>
      <c r="D2530">
        <v>314</v>
      </c>
      <c r="E2530">
        <v>31.399999856948899</v>
      </c>
      <c r="F2530">
        <v>2.1098750026661599</v>
      </c>
      <c r="G2530">
        <v>2.62352699184411</v>
      </c>
      <c r="H2530">
        <v>2.9458133508033999</v>
      </c>
      <c r="I2530">
        <v>0.50387520684874998</v>
      </c>
      <c r="J2530">
        <v>1.7775685772812699</v>
      </c>
      <c r="K2530">
        <v>66.250074900116203</v>
      </c>
      <c r="L2530">
        <v>64.441258220864995</v>
      </c>
      <c r="M2530">
        <v>1.8088166792512499</v>
      </c>
      <c r="N2530">
        <v>2.8069232805041502E-2</v>
      </c>
      <c r="O2530" t="s">
        <v>30</v>
      </c>
    </row>
    <row r="2531" spans="1:15" x14ac:dyDescent="0.3">
      <c r="A2531">
        <v>281435</v>
      </c>
      <c r="B2531" t="s">
        <v>17</v>
      </c>
      <c r="C2531">
        <v>843</v>
      </c>
      <c r="D2531">
        <v>164</v>
      </c>
      <c r="E2531">
        <v>16.4000000953674</v>
      </c>
      <c r="F2531">
        <v>2.1764955252165601</v>
      </c>
      <c r="G2531">
        <v>2.72601628233922</v>
      </c>
      <c r="H2531">
        <v>2.8473262432999</v>
      </c>
      <c r="I2531">
        <v>0.71273263797738795</v>
      </c>
      <c r="J2531">
        <v>1.0129089278897001</v>
      </c>
      <c r="K2531">
        <v>35.694526683353402</v>
      </c>
      <c r="L2531">
        <v>35.5710136109738</v>
      </c>
      <c r="M2531">
        <v>0.12351307237954499</v>
      </c>
      <c r="N2531">
        <v>3.4722955530691098E-3</v>
      </c>
      <c r="O2531" t="s">
        <v>30</v>
      </c>
    </row>
    <row r="2532" spans="1:15" x14ac:dyDescent="0.3">
      <c r="A2532">
        <v>281435</v>
      </c>
      <c r="B2532" t="s">
        <v>17</v>
      </c>
      <c r="C2532">
        <v>845</v>
      </c>
      <c r="D2532">
        <v>53</v>
      </c>
      <c r="E2532">
        <v>5.2999999523162797</v>
      </c>
      <c r="F2532">
        <v>2.5081438853213101</v>
      </c>
      <c r="G2532">
        <v>2.93078903940811</v>
      </c>
      <c r="H2532">
        <v>3.10102700402292</v>
      </c>
      <c r="I2532">
        <v>0.99403232573066602</v>
      </c>
      <c r="J2532">
        <v>1.52515631136637</v>
      </c>
      <c r="K2532">
        <v>13.2931624531784</v>
      </c>
      <c r="L2532">
        <v>13.1702485778826</v>
      </c>
      <c r="M2532">
        <v>0.122913875295755</v>
      </c>
      <c r="N2532">
        <v>9.3326921332501696E-3</v>
      </c>
      <c r="O2532" t="s">
        <v>30</v>
      </c>
    </row>
    <row r="2533" spans="1:15" x14ac:dyDescent="0.3">
      <c r="A2533">
        <v>281435</v>
      </c>
      <c r="B2533" t="s">
        <v>17</v>
      </c>
      <c r="C2533">
        <v>852</v>
      </c>
      <c r="D2533">
        <v>46</v>
      </c>
      <c r="E2533">
        <v>4.6000001430511501</v>
      </c>
      <c r="F2533">
        <v>2.2506835775509502</v>
      </c>
      <c r="G2533">
        <v>2.8746318820363199</v>
      </c>
      <c r="H2533">
        <v>3.1215443799404898</v>
      </c>
      <c r="I2533">
        <v>0.13247378206208801</v>
      </c>
      <c r="J2533">
        <v>0.28087035932614601</v>
      </c>
      <c r="K2533">
        <v>10.3531447064384</v>
      </c>
      <c r="L2533">
        <v>10.0340005276423</v>
      </c>
      <c r="M2533">
        <v>0.31914417879603202</v>
      </c>
      <c r="N2533">
        <v>3.18062748668222E-2</v>
      </c>
      <c r="O2533" t="s">
        <v>30</v>
      </c>
    </row>
    <row r="2534" spans="1:15" x14ac:dyDescent="0.3">
      <c r="A2534">
        <v>281435</v>
      </c>
      <c r="B2534" t="s">
        <v>17</v>
      </c>
      <c r="C2534">
        <v>853</v>
      </c>
      <c r="D2534">
        <v>157</v>
      </c>
      <c r="E2534">
        <v>15.7000000476837</v>
      </c>
      <c r="F2534">
        <v>2.0886368907572099</v>
      </c>
      <c r="G2534">
        <v>2.3295481644748799</v>
      </c>
      <c r="H2534">
        <v>2.4293853026779901</v>
      </c>
      <c r="I2534">
        <v>0.83011638631885198</v>
      </c>
      <c r="J2534">
        <v>1.51279121338425</v>
      </c>
      <c r="K2534">
        <v>32.7915992569393</v>
      </c>
      <c r="L2534">
        <v>32.547721405402903</v>
      </c>
      <c r="M2534">
        <v>0.24387785153637501</v>
      </c>
      <c r="N2534">
        <v>7.49293164024354E-3</v>
      </c>
      <c r="O2534" t="s">
        <v>30</v>
      </c>
    </row>
    <row r="2535" spans="1:15" x14ac:dyDescent="0.3">
      <c r="A2535">
        <v>281435</v>
      </c>
      <c r="B2535" t="s">
        <v>17</v>
      </c>
      <c r="C2535">
        <v>855</v>
      </c>
      <c r="D2535">
        <v>99</v>
      </c>
      <c r="E2535">
        <v>9.9000000953674299</v>
      </c>
      <c r="F2535">
        <v>3.2859440603278798</v>
      </c>
      <c r="G2535">
        <v>3.7674264897654899</v>
      </c>
      <c r="H2535">
        <v>3.9205632333683198</v>
      </c>
      <c r="I2535">
        <v>0.89136575182701105</v>
      </c>
      <c r="J2535">
        <v>1.7673590564486801</v>
      </c>
      <c r="K2535">
        <v>32.530846512327699</v>
      </c>
      <c r="L2535">
        <v>32.169617829834301</v>
      </c>
      <c r="M2535">
        <v>0.36122868249336199</v>
      </c>
      <c r="N2535">
        <v>1.1228877023162999E-2</v>
      </c>
      <c r="O2535" t="s">
        <v>30</v>
      </c>
    </row>
    <row r="2536" spans="1:15" x14ac:dyDescent="0.3">
      <c r="A2536">
        <v>281435</v>
      </c>
      <c r="B2536" t="s">
        <v>17</v>
      </c>
      <c r="C2536">
        <v>857</v>
      </c>
      <c r="D2536">
        <v>123</v>
      </c>
      <c r="E2536">
        <v>12.300000190734901</v>
      </c>
      <c r="F2536">
        <v>2.6388571637106999</v>
      </c>
      <c r="G2536">
        <v>3.1999797797393401</v>
      </c>
      <c r="H2536">
        <v>3.4225916446906699</v>
      </c>
      <c r="I2536">
        <v>1.5328257238487399</v>
      </c>
      <c r="J2536">
        <v>2.2972268659455599</v>
      </c>
      <c r="K2536">
        <v>32.457943309056603</v>
      </c>
      <c r="L2536">
        <v>32.311681948319801</v>
      </c>
      <c r="M2536">
        <v>0.146261360736823</v>
      </c>
      <c r="N2536">
        <v>4.5265783740616504E-3</v>
      </c>
      <c r="O2536" t="s">
        <v>30</v>
      </c>
    </row>
    <row r="2537" spans="1:15" x14ac:dyDescent="0.3">
      <c r="A2537">
        <v>281435</v>
      </c>
      <c r="B2537" t="s">
        <v>17</v>
      </c>
      <c r="C2537">
        <v>859</v>
      </c>
      <c r="D2537">
        <v>51</v>
      </c>
      <c r="E2537">
        <v>5.0999999046325701</v>
      </c>
      <c r="F2537">
        <v>1.3675775594280599</v>
      </c>
      <c r="G2537">
        <v>1.4240554329176001</v>
      </c>
      <c r="H2537">
        <v>1.46852459647274</v>
      </c>
      <c r="I2537">
        <v>0.44667275307869803</v>
      </c>
      <c r="J2537">
        <v>0.66716102489432805</v>
      </c>
      <c r="K2537">
        <v>6.9746454361248302</v>
      </c>
      <c r="L2537">
        <v>6.8387170621881799</v>
      </c>
      <c r="M2537">
        <v>0.135928373936645</v>
      </c>
      <c r="N2537">
        <v>1.9876297366973099E-2</v>
      </c>
      <c r="O2537" t="s">
        <v>30</v>
      </c>
    </row>
    <row r="2538" spans="1:15" x14ac:dyDescent="0.3">
      <c r="A2538">
        <v>281435</v>
      </c>
      <c r="B2538" t="s">
        <v>17</v>
      </c>
      <c r="C2538">
        <v>861</v>
      </c>
      <c r="D2538">
        <v>103</v>
      </c>
      <c r="E2538">
        <v>10.300000190734901</v>
      </c>
      <c r="F2538">
        <v>1.28099166542521</v>
      </c>
      <c r="G2538">
        <v>1.38577420822386</v>
      </c>
      <c r="H2538">
        <v>1.61034713926711</v>
      </c>
      <c r="I2538">
        <v>0.41576269409744998</v>
      </c>
      <c r="J2538">
        <v>0.70724201045167501</v>
      </c>
      <c r="K2538">
        <v>13.1942143505277</v>
      </c>
      <c r="L2538">
        <v>12.837739882639299</v>
      </c>
      <c r="M2538">
        <v>0.35647446788838999</v>
      </c>
      <c r="N2538">
        <v>2.7767696740020099E-2</v>
      </c>
      <c r="O2538" t="s">
        <v>30</v>
      </c>
    </row>
    <row r="2539" spans="1:15" x14ac:dyDescent="0.3">
      <c r="A2539">
        <v>281435</v>
      </c>
      <c r="B2539" t="s">
        <v>17</v>
      </c>
      <c r="C2539">
        <v>862</v>
      </c>
      <c r="D2539">
        <v>270</v>
      </c>
      <c r="E2539">
        <v>27</v>
      </c>
      <c r="F2539">
        <v>1.80113079912371</v>
      </c>
      <c r="G2539">
        <v>2.2556965462098599</v>
      </c>
      <c r="H2539">
        <v>2.4802776500886798</v>
      </c>
      <c r="I2539">
        <v>0.44147302022165202</v>
      </c>
      <c r="J2539">
        <v>0.79275890684333306</v>
      </c>
      <c r="K2539">
        <v>48.630531578958802</v>
      </c>
      <c r="L2539">
        <v>48.426147394570997</v>
      </c>
      <c r="M2539">
        <v>0.204384184387777</v>
      </c>
      <c r="N2539">
        <v>4.2205336452325404E-3</v>
      </c>
      <c r="O2539" t="s">
        <v>30</v>
      </c>
    </row>
    <row r="2540" spans="1:15" x14ac:dyDescent="0.3">
      <c r="A2540">
        <v>281435</v>
      </c>
      <c r="B2540" t="s">
        <v>17</v>
      </c>
      <c r="C2540">
        <v>866</v>
      </c>
      <c r="D2540">
        <v>67</v>
      </c>
      <c r="E2540">
        <v>6.7000000476837203</v>
      </c>
      <c r="F2540">
        <v>1.6283382969676301</v>
      </c>
      <c r="G2540">
        <v>1.8807675628928799</v>
      </c>
      <c r="H2540">
        <v>2.0261882465010999</v>
      </c>
      <c r="I2540">
        <v>0.62006040075640301</v>
      </c>
      <c r="J2540">
        <v>0.73943610709902396</v>
      </c>
      <c r="K2540">
        <v>10.9098666454198</v>
      </c>
      <c r="L2540">
        <v>10.222289261001499</v>
      </c>
      <c r="M2540">
        <v>0.68757738441836702</v>
      </c>
      <c r="N2540">
        <v>6.7262563880040802E-2</v>
      </c>
      <c r="O2540" t="s">
        <v>30</v>
      </c>
    </row>
    <row r="2541" spans="1:15" x14ac:dyDescent="0.3">
      <c r="A2541">
        <v>281435</v>
      </c>
      <c r="B2541" t="s">
        <v>17</v>
      </c>
      <c r="C2541">
        <v>867</v>
      </c>
      <c r="D2541">
        <v>22</v>
      </c>
      <c r="E2541">
        <v>2.1999998092651398</v>
      </c>
      <c r="F2541">
        <v>3.2347387093976399</v>
      </c>
      <c r="G2541">
        <v>3.9019179537248401</v>
      </c>
      <c r="H2541">
        <v>4.0813055997339296</v>
      </c>
      <c r="I2541">
        <v>3.7295123898659099</v>
      </c>
      <c r="J2541">
        <v>3.9221268156894902</v>
      </c>
      <c r="K2541">
        <v>7.1164247445073396</v>
      </c>
      <c r="L2541">
        <v>6.9972410549888897</v>
      </c>
      <c r="M2541">
        <v>0.119183689518454</v>
      </c>
      <c r="N2541">
        <v>1.7032954643384599E-2</v>
      </c>
      <c r="O2541" t="s">
        <v>30</v>
      </c>
    </row>
    <row r="2542" spans="1:15" x14ac:dyDescent="0.3">
      <c r="A2542">
        <v>281435</v>
      </c>
      <c r="B2542" t="s">
        <v>17</v>
      </c>
      <c r="C2542">
        <v>870</v>
      </c>
      <c r="D2542">
        <v>74</v>
      </c>
      <c r="E2542">
        <v>7.4000000953674299</v>
      </c>
      <c r="F2542">
        <v>1.3237182071240201</v>
      </c>
      <c r="G2542">
        <v>1.4525312173535101</v>
      </c>
      <c r="H2542">
        <v>1.5008447149731601</v>
      </c>
      <c r="I2542">
        <v>0.52250377452667496</v>
      </c>
      <c r="J2542">
        <v>0.71281522648796103</v>
      </c>
      <c r="K2542">
        <v>9.7955148276931592</v>
      </c>
      <c r="L2542">
        <v>9.6469060105466102</v>
      </c>
      <c r="M2542">
        <v>0.148608817146542</v>
      </c>
      <c r="N2542">
        <v>1.54048165270889E-2</v>
      </c>
      <c r="O2542" t="s">
        <v>30</v>
      </c>
    </row>
    <row r="2543" spans="1:15" x14ac:dyDescent="0.3">
      <c r="A2543">
        <v>281435</v>
      </c>
      <c r="B2543" t="s">
        <v>17</v>
      </c>
      <c r="C2543">
        <v>873</v>
      </c>
      <c r="D2543">
        <v>23</v>
      </c>
      <c r="E2543">
        <v>2.3000001907348602</v>
      </c>
      <c r="F2543">
        <v>3.6648149051366499</v>
      </c>
      <c r="G2543">
        <v>4.7323844208977697</v>
      </c>
      <c r="H2543">
        <v>5.02175387880534</v>
      </c>
      <c r="I2543">
        <v>-0.452001091325057</v>
      </c>
      <c r="J2543">
        <v>-7.7294293435358499E-2</v>
      </c>
      <c r="K2543">
        <v>8.4290748615137208</v>
      </c>
      <c r="L2543">
        <v>7.9016393520085</v>
      </c>
      <c r="M2543">
        <v>0.52743550950521201</v>
      </c>
      <c r="N2543">
        <v>6.6750137029620807E-2</v>
      </c>
      <c r="O2543" t="s">
        <v>30</v>
      </c>
    </row>
    <row r="2544" spans="1:15" x14ac:dyDescent="0.3">
      <c r="A2544">
        <v>281435</v>
      </c>
      <c r="B2544" t="s">
        <v>17</v>
      </c>
      <c r="C2544">
        <v>876</v>
      </c>
      <c r="D2544">
        <v>138</v>
      </c>
      <c r="E2544">
        <v>13.7999999523163</v>
      </c>
      <c r="F2544">
        <v>1.4664318946888999</v>
      </c>
      <c r="G2544">
        <v>1.63154849155946</v>
      </c>
      <c r="H2544">
        <v>1.7321024281970301</v>
      </c>
      <c r="I2544">
        <v>0.409138628304067</v>
      </c>
      <c r="J2544">
        <v>1.2222134407274201</v>
      </c>
      <c r="K2544">
        <v>20.2367601007068</v>
      </c>
      <c r="L2544">
        <v>19.139013220573901</v>
      </c>
      <c r="M2544">
        <v>1.0977468801329</v>
      </c>
      <c r="N2544">
        <v>5.7356503571085599E-2</v>
      </c>
      <c r="O2544" t="s">
        <v>30</v>
      </c>
    </row>
    <row r="2545" spans="1:15" x14ac:dyDescent="0.3">
      <c r="A2545">
        <v>281435</v>
      </c>
      <c r="B2545" t="s">
        <v>17</v>
      </c>
      <c r="C2545">
        <v>878</v>
      </c>
      <c r="D2545">
        <v>66</v>
      </c>
      <c r="E2545">
        <v>6.5999999046325701</v>
      </c>
      <c r="F2545">
        <v>3.0551599649775301</v>
      </c>
      <c r="G2545">
        <v>4.5668597169098399</v>
      </c>
      <c r="H2545">
        <v>5.4078264088165904</v>
      </c>
      <c r="I2545">
        <v>3.63547134365517</v>
      </c>
      <c r="J2545">
        <v>5.35480833619952</v>
      </c>
      <c r="K2545">
        <v>20.164055643595098</v>
      </c>
      <c r="L2545">
        <v>16.7851583684219</v>
      </c>
      <c r="M2545">
        <v>3.37889727517322</v>
      </c>
      <c r="N2545">
        <v>0.20130267472066099</v>
      </c>
      <c r="O2545" t="s">
        <v>30</v>
      </c>
    </row>
    <row r="2546" spans="1:15" x14ac:dyDescent="0.3">
      <c r="A2546">
        <v>281435</v>
      </c>
      <c r="B2546" t="s">
        <v>17</v>
      </c>
      <c r="C2546">
        <v>879</v>
      </c>
      <c r="D2546">
        <v>297</v>
      </c>
      <c r="E2546">
        <v>29.699999809265101</v>
      </c>
      <c r="F2546">
        <v>1.8921296494965001</v>
      </c>
      <c r="G2546">
        <v>2.2264074525631901</v>
      </c>
      <c r="H2546">
        <v>2.4673514807332002</v>
      </c>
      <c r="I2546">
        <v>0.55328983007115196</v>
      </c>
      <c r="J2546">
        <v>0.95248926362847897</v>
      </c>
      <c r="K2546">
        <v>56.196250357357698</v>
      </c>
      <c r="L2546">
        <v>53.712420571753903</v>
      </c>
      <c r="M2546">
        <v>2.4838297856038301</v>
      </c>
      <c r="N2546">
        <v>4.6243117684218099E-2</v>
      </c>
      <c r="O2546" t="s">
        <v>30</v>
      </c>
    </row>
    <row r="2547" spans="1:15" x14ac:dyDescent="0.3">
      <c r="A2547">
        <v>281435</v>
      </c>
      <c r="B2547" t="s">
        <v>17</v>
      </c>
      <c r="C2547">
        <v>881</v>
      </c>
      <c r="D2547">
        <v>37</v>
      </c>
      <c r="E2547">
        <v>3.7000000476837198</v>
      </c>
      <c r="F2547">
        <v>2.15379344902736</v>
      </c>
      <c r="G2547">
        <v>2.7173895841253</v>
      </c>
      <c r="H2547">
        <v>3.1066388437330699</v>
      </c>
      <c r="I2547">
        <v>2.0944080199161701</v>
      </c>
      <c r="J2547">
        <v>2.2758395612353999</v>
      </c>
      <c r="K2547">
        <v>7.9690358021207803</v>
      </c>
      <c r="L2547">
        <v>7.4227422608588096</v>
      </c>
      <c r="M2547">
        <v>0.54629354126197005</v>
      </c>
      <c r="N2547">
        <v>7.3597266625119701E-2</v>
      </c>
      <c r="O2547" t="s">
        <v>30</v>
      </c>
    </row>
    <row r="2548" spans="1:15" x14ac:dyDescent="0.3">
      <c r="A2548">
        <v>281435</v>
      </c>
      <c r="B2548" t="s">
        <v>17</v>
      </c>
      <c r="C2548">
        <v>891</v>
      </c>
      <c r="D2548">
        <v>36</v>
      </c>
      <c r="E2548">
        <v>3.6000001430511501</v>
      </c>
      <c r="F2548">
        <v>2.3884149063099702</v>
      </c>
      <c r="G2548">
        <v>2.87720376187292</v>
      </c>
      <c r="H2548">
        <v>3.0196014725531901</v>
      </c>
      <c r="I2548">
        <v>2.3860376917753201</v>
      </c>
      <c r="J2548">
        <v>3.0768623760615501</v>
      </c>
      <c r="K2548">
        <v>8.5982937721463593</v>
      </c>
      <c r="L2548">
        <v>8.4309842172059302</v>
      </c>
      <c r="M2548">
        <v>0.16730955494042901</v>
      </c>
      <c r="N2548">
        <v>1.9844605401939198E-2</v>
      </c>
      <c r="O2548" t="s">
        <v>30</v>
      </c>
    </row>
    <row r="2549" spans="1:15" x14ac:dyDescent="0.3">
      <c r="A2549">
        <v>281435</v>
      </c>
      <c r="B2549" t="s">
        <v>17</v>
      </c>
      <c r="C2549">
        <v>899</v>
      </c>
      <c r="D2549">
        <v>74</v>
      </c>
      <c r="E2549">
        <v>7.3999998569488499</v>
      </c>
      <c r="F2549">
        <v>1.2201683739750999</v>
      </c>
      <c r="G2549">
        <v>1.28796193546702</v>
      </c>
      <c r="H2549">
        <v>1.4019785127656701</v>
      </c>
      <c r="I2549">
        <v>0.28410910146799101</v>
      </c>
      <c r="J2549">
        <v>0.44143135350020701</v>
      </c>
      <c r="K2549">
        <v>9.0292457736840195</v>
      </c>
      <c r="L2549">
        <v>4.5460157311442497</v>
      </c>
      <c r="M2549">
        <v>4.4832300425397804</v>
      </c>
      <c r="N2549">
        <v>0.98618885364290898</v>
      </c>
      <c r="O2549" t="s">
        <v>30</v>
      </c>
    </row>
    <row r="2550" spans="1:15" x14ac:dyDescent="0.3">
      <c r="A2550">
        <v>281435</v>
      </c>
      <c r="B2550" t="s">
        <v>17</v>
      </c>
      <c r="C2550">
        <v>900</v>
      </c>
      <c r="D2550">
        <v>30</v>
      </c>
      <c r="E2550">
        <v>3</v>
      </c>
      <c r="F2550">
        <v>2.1497222314580098</v>
      </c>
      <c r="G2550">
        <v>2.5356940921807198</v>
      </c>
      <c r="H2550">
        <v>2.67265133631195</v>
      </c>
      <c r="I2550">
        <v>3.0378028946730802</v>
      </c>
      <c r="J2550">
        <v>3.7053435063150602</v>
      </c>
      <c r="K2550">
        <v>6.44916666949059</v>
      </c>
      <c r="L2550">
        <v>5.7281287052662</v>
      </c>
      <c r="M2550">
        <v>0.72103796422439204</v>
      </c>
      <c r="N2550">
        <v>0.12587670447444699</v>
      </c>
      <c r="O2550" t="s">
        <v>30</v>
      </c>
    </row>
    <row r="2551" spans="1:15" x14ac:dyDescent="0.3">
      <c r="A2551">
        <v>281435</v>
      </c>
      <c r="B2551" t="s">
        <v>17</v>
      </c>
      <c r="C2551">
        <v>904</v>
      </c>
      <c r="D2551">
        <v>81</v>
      </c>
      <c r="E2551">
        <v>8.0999999046325701</v>
      </c>
      <c r="F2551">
        <v>1.3430180912503999</v>
      </c>
      <c r="G2551">
        <v>1.43872717826305</v>
      </c>
      <c r="H2551">
        <v>1.54769330465738</v>
      </c>
      <c r="I2551">
        <v>0.599598567496063</v>
      </c>
      <c r="J2551">
        <v>0.89602835701879602</v>
      </c>
      <c r="K2551">
        <v>10.8784464462807</v>
      </c>
      <c r="L2551">
        <v>10.5468437650515</v>
      </c>
      <c r="M2551">
        <v>0.331602681229205</v>
      </c>
      <c r="N2551">
        <v>3.1440939926313999E-2</v>
      </c>
      <c r="O2551" t="s">
        <v>30</v>
      </c>
    </row>
    <row r="2552" spans="1:15" x14ac:dyDescent="0.3">
      <c r="A2552">
        <v>281435</v>
      </c>
      <c r="B2552" t="s">
        <v>17</v>
      </c>
      <c r="C2552">
        <v>908</v>
      </c>
      <c r="D2552">
        <v>61</v>
      </c>
      <c r="E2552">
        <v>6.0999999046325701</v>
      </c>
      <c r="F2552">
        <v>1.3216999626847299</v>
      </c>
      <c r="G2552">
        <v>1.4262755281869799</v>
      </c>
      <c r="H2552">
        <v>1.5930363492592801</v>
      </c>
      <c r="I2552">
        <v>0.59824668043504303</v>
      </c>
      <c r="J2552">
        <v>0.96583544524809595</v>
      </c>
      <c r="K2552">
        <v>8.0623696580429005</v>
      </c>
      <c r="L2552">
        <v>7.8689209069208701</v>
      </c>
      <c r="M2552">
        <v>0.19344875112202201</v>
      </c>
      <c r="N2552">
        <v>2.4583898276557901E-2</v>
      </c>
      <c r="O2552" t="s">
        <v>30</v>
      </c>
    </row>
    <row r="2553" spans="1:15" x14ac:dyDescent="0.3">
      <c r="A2553">
        <v>281435</v>
      </c>
      <c r="B2553" t="s">
        <v>17</v>
      </c>
      <c r="C2553">
        <v>913</v>
      </c>
      <c r="D2553">
        <v>17</v>
      </c>
      <c r="E2553">
        <v>1.70000004768372</v>
      </c>
      <c r="F2553">
        <v>4.2857893868353498</v>
      </c>
      <c r="G2553">
        <v>5.9066143827552198</v>
      </c>
      <c r="H2553">
        <v>6.63868272328821</v>
      </c>
      <c r="I2553">
        <v>4.7255486756834104</v>
      </c>
      <c r="J2553">
        <v>5.0524450579935198</v>
      </c>
      <c r="K2553">
        <v>7.2858425269434299</v>
      </c>
      <c r="L2553">
        <v>7.1593219022991503</v>
      </c>
      <c r="M2553">
        <v>0.12652062464427999</v>
      </c>
      <c r="N2553">
        <v>1.7672151967862801E-2</v>
      </c>
      <c r="O2553" t="s">
        <v>30</v>
      </c>
    </row>
    <row r="2554" spans="1:15" x14ac:dyDescent="0.3">
      <c r="A2554">
        <v>281435</v>
      </c>
      <c r="B2554" t="s">
        <v>17</v>
      </c>
      <c r="C2554">
        <v>923</v>
      </c>
      <c r="D2554">
        <v>16</v>
      </c>
      <c r="E2554">
        <v>1.6000001430511499</v>
      </c>
      <c r="F2554">
        <v>7.01832186707954</v>
      </c>
      <c r="G2554">
        <v>7.0731532624597797</v>
      </c>
      <c r="H2554">
        <v>7.0972964375132896</v>
      </c>
      <c r="I2554">
        <v>0.70283132337870702</v>
      </c>
      <c r="J2554">
        <v>0.71660806826857204</v>
      </c>
      <c r="K2554">
        <v>11.229315994761301</v>
      </c>
      <c r="L2554">
        <v>10.4305130882877</v>
      </c>
      <c r="M2554">
        <v>0.79880290647363195</v>
      </c>
      <c r="N2554">
        <v>7.6583280200338194E-2</v>
      </c>
      <c r="O2554" t="s">
        <v>30</v>
      </c>
    </row>
    <row r="2555" spans="1:15" x14ac:dyDescent="0.3">
      <c r="A2555">
        <v>281435</v>
      </c>
      <c r="B2555" t="s">
        <v>17</v>
      </c>
      <c r="C2555">
        <v>925</v>
      </c>
      <c r="D2555">
        <v>39</v>
      </c>
      <c r="E2555">
        <v>3.9000000953674299</v>
      </c>
      <c r="F2555">
        <v>2.3970736192836601</v>
      </c>
      <c r="G2555">
        <v>3.4547844334561901</v>
      </c>
      <c r="H2555">
        <v>5.3278678318535801</v>
      </c>
      <c r="I2555">
        <v>-4.7765154883620001E-2</v>
      </c>
      <c r="J2555">
        <v>0.14418751516633599</v>
      </c>
      <c r="K2555">
        <v>9.3485872068672293</v>
      </c>
      <c r="L2555">
        <v>8.0310120050090497</v>
      </c>
      <c r="M2555">
        <v>1.3175752018581799</v>
      </c>
      <c r="N2555">
        <v>0.16406091798099601</v>
      </c>
      <c r="O2555" t="s">
        <v>30</v>
      </c>
    </row>
    <row r="2556" spans="1:15" x14ac:dyDescent="0.3">
      <c r="A2556">
        <v>281435</v>
      </c>
      <c r="B2556" t="s">
        <v>17</v>
      </c>
      <c r="C2556">
        <v>957</v>
      </c>
      <c r="D2556">
        <v>172</v>
      </c>
      <c r="E2556">
        <v>17.200000047683702</v>
      </c>
      <c r="F2556">
        <v>1.9988232231901799</v>
      </c>
      <c r="G2556">
        <v>1.5597687502669999</v>
      </c>
      <c r="H2556">
        <v>6.4970161939948197</v>
      </c>
      <c r="I2556">
        <v>0.34137048071631199</v>
      </c>
      <c r="J2556">
        <v>0.75185862166877804</v>
      </c>
      <c r="K2556">
        <v>34.379759472678302</v>
      </c>
      <c r="L2556">
        <v>28.450160437072402</v>
      </c>
      <c r="M2556">
        <v>5.9295990356058699</v>
      </c>
      <c r="N2556">
        <v>0.20842058338199099</v>
      </c>
      <c r="O2556" t="s">
        <v>30</v>
      </c>
    </row>
    <row r="2557" spans="1:15" x14ac:dyDescent="0.3">
      <c r="A2557">
        <v>281435</v>
      </c>
      <c r="B2557" t="s">
        <v>17</v>
      </c>
      <c r="C2557">
        <v>964</v>
      </c>
      <c r="D2557">
        <v>48</v>
      </c>
      <c r="E2557">
        <v>4.7999999523162797</v>
      </c>
      <c r="F2557">
        <v>4.6256880567999499</v>
      </c>
      <c r="G2557">
        <v>6.1012764742015699</v>
      </c>
      <c r="H2557">
        <v>6.4452892938899602</v>
      </c>
      <c r="I2557">
        <v>6.2710000711612404</v>
      </c>
      <c r="J2557">
        <v>9.8101746455504504</v>
      </c>
      <c r="K2557">
        <v>22.203302645968499</v>
      </c>
      <c r="L2557">
        <v>21.7933179361935</v>
      </c>
      <c r="M2557">
        <v>0.409984709775014</v>
      </c>
      <c r="N2557">
        <v>1.88124043789645E-2</v>
      </c>
      <c r="O2557" t="s">
        <v>30</v>
      </c>
    </row>
    <row r="2558" spans="1:15" x14ac:dyDescent="0.3">
      <c r="A2558">
        <v>281435</v>
      </c>
      <c r="B2558" t="s">
        <v>17</v>
      </c>
      <c r="C2558">
        <v>965</v>
      </c>
      <c r="D2558">
        <v>224</v>
      </c>
      <c r="E2558">
        <v>22.399999856948899</v>
      </c>
      <c r="F2558">
        <v>1.80853330436566</v>
      </c>
      <c r="G2558">
        <v>2.2731218875028301</v>
      </c>
      <c r="H2558">
        <v>2.64614480389498</v>
      </c>
      <c r="I2558">
        <v>0.55719136705788597</v>
      </c>
      <c r="J2558">
        <v>1.36693934736836</v>
      </c>
      <c r="K2558">
        <v>40.511145897525502</v>
      </c>
      <c r="L2558">
        <v>40.181164448283099</v>
      </c>
      <c r="M2558">
        <v>0.32998144924231099</v>
      </c>
      <c r="N2558">
        <v>8.2123416225785995E-3</v>
      </c>
      <c r="O2558" t="s">
        <v>30</v>
      </c>
    </row>
    <row r="2559" spans="1:15" x14ac:dyDescent="0.3">
      <c r="A2559">
        <v>281435</v>
      </c>
      <c r="B2559" t="s">
        <v>17</v>
      </c>
      <c r="C2559">
        <v>966</v>
      </c>
      <c r="D2559">
        <v>102</v>
      </c>
      <c r="E2559">
        <v>10.2000000476837</v>
      </c>
      <c r="F2559">
        <v>1.3211889863853301</v>
      </c>
      <c r="G2559">
        <v>1.41350855385926</v>
      </c>
      <c r="H2559">
        <v>1.5615222101445001</v>
      </c>
      <c r="I2559">
        <v>0.42957739162381797</v>
      </c>
      <c r="J2559">
        <v>0.70386024994741103</v>
      </c>
      <c r="K2559">
        <v>13.4761277182103</v>
      </c>
      <c r="L2559">
        <v>13.0277920887404</v>
      </c>
      <c r="M2559">
        <v>0.44833562946988997</v>
      </c>
      <c r="N2559">
        <v>3.4413784501318101E-2</v>
      </c>
      <c r="O2559" t="s">
        <v>30</v>
      </c>
    </row>
    <row r="2560" spans="1:15" x14ac:dyDescent="0.3">
      <c r="A2560">
        <v>281435</v>
      </c>
      <c r="B2560" t="s">
        <v>17</v>
      </c>
      <c r="C2560">
        <v>1004</v>
      </c>
      <c r="D2560">
        <v>126</v>
      </c>
      <c r="E2560">
        <v>12.5999999046326</v>
      </c>
      <c r="F2560">
        <v>1.9695029245545601</v>
      </c>
      <c r="G2560">
        <v>2.49098914568272</v>
      </c>
      <c r="H2560">
        <v>3.03388536330637</v>
      </c>
      <c r="I2560">
        <v>0.27054624639310298</v>
      </c>
      <c r="J2560">
        <v>0.49519008087508198</v>
      </c>
      <c r="K2560">
        <v>24.815736700951899</v>
      </c>
      <c r="L2560">
        <v>20.902480113263699</v>
      </c>
      <c r="M2560">
        <v>3.9132565876881702</v>
      </c>
      <c r="N2560">
        <v>0.18721494131239499</v>
      </c>
      <c r="O2560" t="s">
        <v>30</v>
      </c>
    </row>
    <row r="2561" spans="1:15" x14ac:dyDescent="0.3">
      <c r="A2561">
        <v>281435</v>
      </c>
      <c r="B2561" t="s">
        <v>17</v>
      </c>
      <c r="C2561">
        <v>1007</v>
      </c>
      <c r="D2561">
        <v>61</v>
      </c>
      <c r="E2561">
        <v>6.0999999046325701</v>
      </c>
      <c r="F2561">
        <v>2.0333212806196701</v>
      </c>
      <c r="G2561">
        <v>2.4063484468516498</v>
      </c>
      <c r="H2561">
        <v>2.49962289489737</v>
      </c>
      <c r="I2561">
        <v>1.0567470121856899</v>
      </c>
      <c r="J2561">
        <v>1.59970335116704</v>
      </c>
      <c r="K2561">
        <v>12.403259700924201</v>
      </c>
      <c r="L2561">
        <v>12.267862240508901</v>
      </c>
      <c r="M2561">
        <v>0.13539746041528</v>
      </c>
      <c r="N2561">
        <v>1.10367607461546E-2</v>
      </c>
      <c r="O2561" t="s">
        <v>30</v>
      </c>
    </row>
    <row r="2562" spans="1:15" x14ac:dyDescent="0.3">
      <c r="A2562">
        <v>281435</v>
      </c>
      <c r="B2562" t="s">
        <v>17</v>
      </c>
      <c r="C2562">
        <v>1010</v>
      </c>
      <c r="D2562">
        <v>53</v>
      </c>
      <c r="E2562">
        <v>5.2999999523162797</v>
      </c>
      <c r="F2562">
        <v>1.4808257916604901</v>
      </c>
      <c r="G2562">
        <v>1.6339001551004899</v>
      </c>
      <c r="H2562">
        <v>1.7100678271716701</v>
      </c>
      <c r="I2562">
        <v>0.32336245092193</v>
      </c>
      <c r="J2562">
        <v>0.63342490732311496</v>
      </c>
      <c r="K2562">
        <v>7.8483766770359704</v>
      </c>
      <c r="L2562">
        <v>7.6895858163614497</v>
      </c>
      <c r="M2562">
        <v>0.15879086067451001</v>
      </c>
      <c r="N2562">
        <v>2.0650118805702701E-2</v>
      </c>
      <c r="O2562" t="s">
        <v>30</v>
      </c>
    </row>
    <row r="2563" spans="1:15" x14ac:dyDescent="0.3">
      <c r="A2563">
        <v>281435</v>
      </c>
      <c r="B2563" t="s">
        <v>17</v>
      </c>
      <c r="C2563">
        <v>1014</v>
      </c>
      <c r="D2563">
        <v>40</v>
      </c>
      <c r="E2563">
        <v>4</v>
      </c>
      <c r="F2563">
        <v>1.54630279321529</v>
      </c>
      <c r="G2563">
        <v>1.80852856679331</v>
      </c>
      <c r="H2563">
        <v>1.93722515665224</v>
      </c>
      <c r="I2563">
        <v>1.1540230555739499</v>
      </c>
      <c r="J2563">
        <v>1.66308380051491</v>
      </c>
      <c r="K2563">
        <v>6.1852111729723296</v>
      </c>
      <c r="L2563">
        <v>6.0762837277924602</v>
      </c>
      <c r="M2563">
        <v>0.108927445179871</v>
      </c>
      <c r="N2563">
        <v>1.7926655511763801E-2</v>
      </c>
      <c r="O2563" t="s">
        <v>30</v>
      </c>
    </row>
    <row r="2564" spans="1:15" x14ac:dyDescent="0.3">
      <c r="A2564">
        <v>281435</v>
      </c>
      <c r="B2564" t="s">
        <v>17</v>
      </c>
      <c r="C2564">
        <v>1015</v>
      </c>
      <c r="D2564">
        <v>39</v>
      </c>
      <c r="E2564">
        <v>3.9000000953674299</v>
      </c>
      <c r="F2564">
        <v>1.95164905191694</v>
      </c>
      <c r="G2564">
        <v>2.2492718589953502</v>
      </c>
      <c r="H2564">
        <v>2.3975555722937898</v>
      </c>
      <c r="I2564">
        <v>1.37972187958718</v>
      </c>
      <c r="J2564">
        <v>1.9662638745685601</v>
      </c>
      <c r="K2564">
        <v>7.6114314089024999</v>
      </c>
      <c r="L2564">
        <v>6.9278343712466501</v>
      </c>
      <c r="M2564">
        <v>0.68359703765584101</v>
      </c>
      <c r="N2564">
        <v>9.8673986851222695E-2</v>
      </c>
      <c r="O2564" t="s">
        <v>30</v>
      </c>
    </row>
    <row r="2565" spans="1:15" x14ac:dyDescent="0.3">
      <c r="A2565">
        <v>281435</v>
      </c>
      <c r="B2565" t="s">
        <v>17</v>
      </c>
      <c r="C2565">
        <v>1019</v>
      </c>
      <c r="D2565">
        <v>34</v>
      </c>
      <c r="E2565">
        <v>3.4000000953674299</v>
      </c>
      <c r="F2565">
        <v>2.2094619098782702</v>
      </c>
      <c r="G2565">
        <v>2.5379356256854599</v>
      </c>
      <c r="H2565">
        <v>2.80786356322719</v>
      </c>
      <c r="I2565">
        <v>2.0324194166174201</v>
      </c>
      <c r="J2565">
        <v>2.8311172740430499</v>
      </c>
      <c r="K2565">
        <v>7.5121706010997</v>
      </c>
      <c r="L2565">
        <v>6.8288108091665203</v>
      </c>
      <c r="M2565">
        <v>0.68335979193318097</v>
      </c>
      <c r="N2565">
        <v>0.100070101666294</v>
      </c>
      <c r="O2565" t="s">
        <v>30</v>
      </c>
    </row>
    <row r="2566" spans="1:15" x14ac:dyDescent="0.3">
      <c r="A2566">
        <v>281435</v>
      </c>
      <c r="B2566" t="s">
        <v>17</v>
      </c>
      <c r="C2566">
        <v>1020</v>
      </c>
      <c r="D2566">
        <v>202</v>
      </c>
      <c r="E2566">
        <v>20.200000047683702</v>
      </c>
      <c r="F2566">
        <v>1.8437170294359799</v>
      </c>
      <c r="G2566">
        <v>2.1468682341074801</v>
      </c>
      <c r="H2566">
        <v>2.6257637955533499</v>
      </c>
      <c r="I2566">
        <v>0.73439121068952495</v>
      </c>
      <c r="J2566">
        <v>1.4668743550849399</v>
      </c>
      <c r="K2566">
        <v>37.243084079268002</v>
      </c>
      <c r="L2566">
        <v>33.594763660721298</v>
      </c>
      <c r="M2566">
        <v>3.6483204185467102</v>
      </c>
      <c r="N2566">
        <v>0.108597889105328</v>
      </c>
      <c r="O2566" t="s">
        <v>30</v>
      </c>
    </row>
    <row r="2567" spans="1:15" x14ac:dyDescent="0.3">
      <c r="A2567">
        <v>281435</v>
      </c>
      <c r="B2567" t="s">
        <v>17</v>
      </c>
      <c r="C2567">
        <v>1056</v>
      </c>
      <c r="D2567">
        <v>131</v>
      </c>
      <c r="E2567">
        <v>13.0999999046326</v>
      </c>
      <c r="F2567">
        <v>2.0507245796829099</v>
      </c>
      <c r="G2567">
        <v>2.6870342018966</v>
      </c>
      <c r="H2567">
        <v>3.0894216901103499</v>
      </c>
      <c r="I2567">
        <v>0.94517193804232202</v>
      </c>
      <c r="J2567">
        <v>2.27062461962992</v>
      </c>
      <c r="K2567">
        <v>26.864491874873298</v>
      </c>
      <c r="L2567">
        <v>25.035252043091798</v>
      </c>
      <c r="M2567">
        <v>1.82923983178146</v>
      </c>
      <c r="N2567">
        <v>7.3066563445532404E-2</v>
      </c>
      <c r="O2567" t="s">
        <v>30</v>
      </c>
    </row>
    <row r="2568" spans="1:15" x14ac:dyDescent="0.3">
      <c r="A2568">
        <v>281435</v>
      </c>
      <c r="B2568" t="s">
        <v>17</v>
      </c>
      <c r="C2568">
        <v>1057</v>
      </c>
      <c r="D2568">
        <v>62</v>
      </c>
      <c r="E2568">
        <v>6.2000000476837203</v>
      </c>
      <c r="F2568">
        <v>2.94484538082768</v>
      </c>
      <c r="G2568">
        <v>3.1956234475677201</v>
      </c>
      <c r="H2568">
        <v>3.2412603110928901</v>
      </c>
      <c r="I2568">
        <v>1.7257955167697301</v>
      </c>
      <c r="J2568">
        <v>2.4161638983803</v>
      </c>
      <c r="K2568">
        <v>18.2580413409516</v>
      </c>
      <c r="L2568">
        <v>18.097580211314298</v>
      </c>
      <c r="M2568">
        <v>0.16046112963737599</v>
      </c>
      <c r="N2568">
        <v>8.86644113543196E-3</v>
      </c>
      <c r="O2568" t="s">
        <v>30</v>
      </c>
    </row>
    <row r="2569" spans="1:15" x14ac:dyDescent="0.3">
      <c r="A2569">
        <v>281435</v>
      </c>
      <c r="B2569" t="s">
        <v>17</v>
      </c>
      <c r="C2569">
        <v>1060</v>
      </c>
      <c r="D2569">
        <v>65</v>
      </c>
      <c r="E2569">
        <v>6.5</v>
      </c>
      <c r="F2569">
        <v>1.55064445220061</v>
      </c>
      <c r="G2569">
        <v>1.9288381011225499</v>
      </c>
      <c r="H2569">
        <v>2.2373559458077201</v>
      </c>
      <c r="I2569">
        <v>0.84256094209466104</v>
      </c>
      <c r="J2569">
        <v>1.2100243390315699</v>
      </c>
      <c r="K2569">
        <v>10.079188938795699</v>
      </c>
      <c r="L2569">
        <v>9.8159487486299</v>
      </c>
      <c r="M2569">
        <v>0.26324019016581901</v>
      </c>
      <c r="N2569">
        <v>2.68176003060898E-2</v>
      </c>
      <c r="O2569" t="s">
        <v>30</v>
      </c>
    </row>
    <row r="2570" spans="1:15" x14ac:dyDescent="0.3">
      <c r="A2570">
        <v>281435</v>
      </c>
      <c r="B2570" t="s">
        <v>17</v>
      </c>
      <c r="C2570">
        <v>1061</v>
      </c>
      <c r="D2570">
        <v>38</v>
      </c>
      <c r="E2570">
        <v>3.7999999523162802</v>
      </c>
      <c r="F2570">
        <v>1.7677620237875999</v>
      </c>
      <c r="G2570">
        <v>2.1298419019969601</v>
      </c>
      <c r="H2570">
        <v>2.2699659672502102</v>
      </c>
      <c r="I2570">
        <v>1.2876151661792301</v>
      </c>
      <c r="J2570">
        <v>1.5037940712200599</v>
      </c>
      <c r="K2570">
        <v>6.7174956355629298</v>
      </c>
      <c r="L2570">
        <v>6.5959251894292104</v>
      </c>
      <c r="M2570">
        <v>0.121570446133723</v>
      </c>
      <c r="N2570">
        <v>1.84311438717581E-2</v>
      </c>
      <c r="O2570" t="s">
        <v>30</v>
      </c>
    </row>
    <row r="2571" spans="1:15" x14ac:dyDescent="0.3">
      <c r="A2571">
        <v>281435</v>
      </c>
      <c r="B2571" t="s">
        <v>17</v>
      </c>
      <c r="C2571">
        <v>1063</v>
      </c>
      <c r="D2571">
        <v>53</v>
      </c>
      <c r="E2571">
        <v>5.3000001907348597</v>
      </c>
      <c r="F2571">
        <v>1.3325138648752299</v>
      </c>
      <c r="G2571">
        <v>1.42627545159727</v>
      </c>
      <c r="H2571">
        <v>1.49204500199525</v>
      </c>
      <c r="I2571">
        <v>0.46578014421995201</v>
      </c>
      <c r="J2571">
        <v>0.70705488807213601</v>
      </c>
      <c r="K2571">
        <v>7.0623236741078799</v>
      </c>
      <c r="L2571">
        <v>6.8881760269248096</v>
      </c>
      <c r="M2571">
        <v>0.17414764718307199</v>
      </c>
      <c r="N2571">
        <v>2.52821133638798E-2</v>
      </c>
      <c r="O2571" t="s">
        <v>30</v>
      </c>
    </row>
    <row r="2572" spans="1:15" x14ac:dyDescent="0.3">
      <c r="A2572">
        <v>281435</v>
      </c>
      <c r="B2572" t="s">
        <v>17</v>
      </c>
      <c r="C2572">
        <v>1075</v>
      </c>
      <c r="D2572">
        <v>249</v>
      </c>
      <c r="E2572">
        <v>24.9000000953674</v>
      </c>
      <c r="F2572">
        <v>1.86033794535779</v>
      </c>
      <c r="G2572">
        <v>2.19495943540689</v>
      </c>
      <c r="H2572">
        <v>2.3708530411077402</v>
      </c>
      <c r="I2572">
        <v>0.49010846050308698</v>
      </c>
      <c r="J2572">
        <v>2.19598679774028</v>
      </c>
      <c r="K2572">
        <v>46.322414927261399</v>
      </c>
      <c r="L2572">
        <v>40.599900536847699</v>
      </c>
      <c r="M2572">
        <v>5.72251439041362</v>
      </c>
      <c r="N2572">
        <v>0.140948975606972</v>
      </c>
      <c r="O2572" t="s">
        <v>30</v>
      </c>
    </row>
    <row r="2573" spans="1:15" x14ac:dyDescent="0.3">
      <c r="A2573">
        <v>281435</v>
      </c>
      <c r="B2573" t="s">
        <v>17</v>
      </c>
      <c r="C2573">
        <v>1081</v>
      </c>
      <c r="D2573">
        <v>54</v>
      </c>
      <c r="E2573">
        <v>5.3999998569488499</v>
      </c>
      <c r="F2573">
        <v>2.0563842573839</v>
      </c>
      <c r="G2573">
        <v>2.5889328121728599</v>
      </c>
      <c r="H2573">
        <v>3.0156442551300802</v>
      </c>
      <c r="I2573">
        <v>1.1440263569970399</v>
      </c>
      <c r="J2573">
        <v>1.3667076421792199</v>
      </c>
      <c r="K2573">
        <v>11.1044746629152</v>
      </c>
      <c r="L2573">
        <v>10.8517697664516</v>
      </c>
      <c r="M2573">
        <v>0.25270489646362998</v>
      </c>
      <c r="N2573">
        <v>2.3286975479785001E-2</v>
      </c>
      <c r="O2573" t="s">
        <v>30</v>
      </c>
    </row>
    <row r="2574" spans="1:15" x14ac:dyDescent="0.3">
      <c r="A2574">
        <v>281435</v>
      </c>
      <c r="B2574" t="s">
        <v>17</v>
      </c>
      <c r="C2574">
        <v>1082</v>
      </c>
      <c r="D2574">
        <v>53</v>
      </c>
      <c r="E2574">
        <v>5.2999999523162797</v>
      </c>
      <c r="F2574">
        <v>2.6234756850273899</v>
      </c>
      <c r="G2574">
        <v>2.9396277298938802</v>
      </c>
      <c r="H2574">
        <v>2.99558178609397</v>
      </c>
      <c r="I2574">
        <v>0.44513386316908898</v>
      </c>
      <c r="J2574">
        <v>0.86749483392427196</v>
      </c>
      <c r="K2574">
        <v>13.9044209916096</v>
      </c>
      <c r="L2574">
        <v>13.536103614432999</v>
      </c>
      <c r="M2574">
        <v>0.36831737717656099</v>
      </c>
      <c r="N2574">
        <v>2.72099998395283E-2</v>
      </c>
      <c r="O2574" t="s">
        <v>30</v>
      </c>
    </row>
    <row r="2575" spans="1:15" x14ac:dyDescent="0.3">
      <c r="A2575">
        <v>281435</v>
      </c>
      <c r="B2575" t="s">
        <v>17</v>
      </c>
      <c r="C2575">
        <v>1084</v>
      </c>
      <c r="D2575">
        <v>165</v>
      </c>
      <c r="E2575">
        <v>16.5</v>
      </c>
      <c r="F2575">
        <v>1.6724461396933401</v>
      </c>
      <c r="G2575">
        <v>1.9618637899115801</v>
      </c>
      <c r="H2575">
        <v>2.4364358468207499</v>
      </c>
      <c r="I2575">
        <v>0.45570983952203697</v>
      </c>
      <c r="J2575">
        <v>0.96479159823592298</v>
      </c>
      <c r="K2575">
        <v>27.595361357263201</v>
      </c>
      <c r="L2575">
        <v>26.849159914907698</v>
      </c>
      <c r="M2575">
        <v>0.74620144235548802</v>
      </c>
      <c r="N2575">
        <v>2.7792357180649301E-2</v>
      </c>
      <c r="O2575" t="s">
        <v>30</v>
      </c>
    </row>
    <row r="2576" spans="1:15" x14ac:dyDescent="0.3">
      <c r="A2576">
        <v>281435</v>
      </c>
      <c r="B2576" t="s">
        <v>17</v>
      </c>
      <c r="C2576">
        <v>1119</v>
      </c>
      <c r="D2576">
        <v>106</v>
      </c>
      <c r="E2576">
        <v>10.600000143051099</v>
      </c>
      <c r="F2576">
        <v>2.6825916845753599</v>
      </c>
      <c r="G2576">
        <v>3.1925977431271302</v>
      </c>
      <c r="H2576">
        <v>3.4698854296291102</v>
      </c>
      <c r="I2576">
        <v>0.72179773650903101</v>
      </c>
      <c r="J2576">
        <v>1.3358679571738801</v>
      </c>
      <c r="K2576">
        <v>28.435472053889601</v>
      </c>
      <c r="L2576">
        <v>28.147252890125898</v>
      </c>
      <c r="M2576">
        <v>0.28821916376370599</v>
      </c>
      <c r="N2576">
        <v>1.0239690704054999E-2</v>
      </c>
      <c r="O2576" t="s">
        <v>30</v>
      </c>
    </row>
    <row r="2577" spans="1:15" x14ac:dyDescent="0.3">
      <c r="A2577">
        <v>281435</v>
      </c>
      <c r="B2577" t="s">
        <v>17</v>
      </c>
      <c r="C2577">
        <v>1121</v>
      </c>
      <c r="D2577">
        <v>83</v>
      </c>
      <c r="E2577">
        <v>8.2999999523162806</v>
      </c>
      <c r="F2577">
        <v>1.95270852755758</v>
      </c>
      <c r="G2577">
        <v>2.4508688413260198</v>
      </c>
      <c r="H2577">
        <v>2.9660990270686298</v>
      </c>
      <c r="I2577">
        <v>1.27814208983636</v>
      </c>
      <c r="J2577">
        <v>1.7734009170593199</v>
      </c>
      <c r="K2577">
        <v>16.2074807425481</v>
      </c>
      <c r="L2577">
        <v>15.986980512696199</v>
      </c>
      <c r="M2577">
        <v>0.22050022985190801</v>
      </c>
      <c r="N2577">
        <v>1.37924875605368E-2</v>
      </c>
      <c r="O2577" t="s">
        <v>30</v>
      </c>
    </row>
    <row r="2578" spans="1:15" x14ac:dyDescent="0.3">
      <c r="A2578">
        <v>281435</v>
      </c>
      <c r="B2578" t="s">
        <v>17</v>
      </c>
      <c r="C2578">
        <v>1163</v>
      </c>
      <c r="D2578">
        <v>118</v>
      </c>
      <c r="E2578">
        <v>11.7999999523163</v>
      </c>
      <c r="F2578">
        <v>2.0603227280856702</v>
      </c>
      <c r="G2578">
        <v>2.5642552061936001</v>
      </c>
      <c r="H2578">
        <v>2.7398155200946799</v>
      </c>
      <c r="I2578">
        <v>0.91980546507348004</v>
      </c>
      <c r="J2578">
        <v>1.4490228391446101</v>
      </c>
      <c r="K2578">
        <v>24.311808141526999</v>
      </c>
      <c r="L2578">
        <v>23.9179134731923</v>
      </c>
      <c r="M2578">
        <v>0.39389466833468501</v>
      </c>
      <c r="N2578">
        <v>1.64686049548666E-2</v>
      </c>
      <c r="O2578" t="s">
        <v>30</v>
      </c>
    </row>
    <row r="2579" spans="1:15" x14ac:dyDescent="0.3">
      <c r="A2579">
        <v>281435</v>
      </c>
      <c r="B2579" t="s">
        <v>17</v>
      </c>
      <c r="C2579">
        <v>1165</v>
      </c>
      <c r="D2579">
        <v>62</v>
      </c>
      <c r="E2579">
        <v>6.2000000476837203</v>
      </c>
      <c r="F2579">
        <v>1.7624926995798</v>
      </c>
      <c r="G2579">
        <v>2.15057585919409</v>
      </c>
      <c r="H2579">
        <v>2.54280932374441</v>
      </c>
      <c r="I2579">
        <v>1.1112796819861801</v>
      </c>
      <c r="J2579">
        <v>1.29234577790507</v>
      </c>
      <c r="K2579">
        <v>10.927454794652601</v>
      </c>
      <c r="L2579">
        <v>7.3369202709436703</v>
      </c>
      <c r="M2579">
        <v>3.5905345237089699</v>
      </c>
      <c r="N2579">
        <v>0.489378975253217</v>
      </c>
      <c r="O2579" t="s">
        <v>30</v>
      </c>
    </row>
    <row r="2580" spans="1:15" x14ac:dyDescent="0.3">
      <c r="A2580">
        <v>281435</v>
      </c>
      <c r="B2580" t="s">
        <v>17</v>
      </c>
      <c r="C2580">
        <v>1166</v>
      </c>
      <c r="D2580">
        <v>18</v>
      </c>
      <c r="E2580">
        <v>1.79999995231628</v>
      </c>
      <c r="F2580">
        <v>4.5059866396287296</v>
      </c>
      <c r="G2580">
        <v>5.88419225809292</v>
      </c>
      <c r="H2580">
        <v>6.8572625588162097</v>
      </c>
      <c r="I2580">
        <v>5.8537027778092696</v>
      </c>
      <c r="J2580">
        <v>6.2524379707443103</v>
      </c>
      <c r="K2580">
        <v>8.11077586406366</v>
      </c>
      <c r="L2580">
        <v>7.8265881874120602</v>
      </c>
      <c r="M2580">
        <v>0.284187676651595</v>
      </c>
      <c r="N2580">
        <v>3.6310544243105897E-2</v>
      </c>
      <c r="O2580" t="s">
        <v>30</v>
      </c>
    </row>
    <row r="2581" spans="1:15" x14ac:dyDescent="0.3">
      <c r="A2581">
        <v>281435</v>
      </c>
      <c r="B2581" t="s">
        <v>17</v>
      </c>
      <c r="C2581">
        <v>1167</v>
      </c>
      <c r="D2581">
        <v>31</v>
      </c>
      <c r="E2581">
        <v>3.1000001430511501</v>
      </c>
      <c r="F2581">
        <v>4.6272971273512704</v>
      </c>
      <c r="G2581">
        <v>6.80649809501553</v>
      </c>
      <c r="H2581">
        <v>7.3545351290705199</v>
      </c>
      <c r="I2581">
        <v>0.20688888914085801</v>
      </c>
      <c r="J2581">
        <v>1.3293145831592199</v>
      </c>
      <c r="K2581">
        <v>14.3446218126891</v>
      </c>
      <c r="L2581">
        <v>13.550948501073099</v>
      </c>
      <c r="M2581">
        <v>0.79367331161597898</v>
      </c>
      <c r="N2581">
        <v>5.8569576259044E-2</v>
      </c>
      <c r="O2581" t="s">
        <v>30</v>
      </c>
    </row>
    <row r="2582" spans="1:15" x14ac:dyDescent="0.3">
      <c r="A2582">
        <v>281435</v>
      </c>
      <c r="B2582" t="s">
        <v>17</v>
      </c>
      <c r="C2582">
        <v>1168</v>
      </c>
      <c r="D2582">
        <v>167</v>
      </c>
      <c r="E2582">
        <v>16.700000047683702</v>
      </c>
      <c r="F2582">
        <v>1.93293912061489</v>
      </c>
      <c r="G2582">
        <v>1.9604755532438001</v>
      </c>
      <c r="H2582">
        <v>2.7586427270089802</v>
      </c>
      <c r="I2582">
        <v>0.66557399918964</v>
      </c>
      <c r="J2582">
        <v>2.0155116459259799</v>
      </c>
      <c r="K2582">
        <v>32.2800833691782</v>
      </c>
      <c r="L2582">
        <v>32.008244233938001</v>
      </c>
      <c r="M2582">
        <v>0.27183913524023501</v>
      </c>
      <c r="N2582">
        <v>8.4927849604448692E-3</v>
      </c>
      <c r="O2582" t="s">
        <v>30</v>
      </c>
    </row>
    <row r="2583" spans="1:15" x14ac:dyDescent="0.3">
      <c r="A2583">
        <v>281435</v>
      </c>
      <c r="B2583" t="s">
        <v>17</v>
      </c>
      <c r="C2583">
        <v>1171</v>
      </c>
      <c r="D2583">
        <v>59</v>
      </c>
      <c r="E2583">
        <v>5.9000000953674299</v>
      </c>
      <c r="F2583">
        <v>1.70729284620205</v>
      </c>
      <c r="G2583">
        <v>1.8947173271533599</v>
      </c>
      <c r="H2583">
        <v>2.0092020205338099</v>
      </c>
      <c r="I2583">
        <v>0.46983899296397202</v>
      </c>
      <c r="J2583">
        <v>0.69017785310728497</v>
      </c>
      <c r="K2583">
        <v>10.073027893908799</v>
      </c>
      <c r="L2583">
        <v>9.8596030840119493</v>
      </c>
      <c r="M2583">
        <v>0.21342480989682999</v>
      </c>
      <c r="N2583">
        <v>2.1646389624234898E-2</v>
      </c>
      <c r="O2583" t="s">
        <v>30</v>
      </c>
    </row>
    <row r="2584" spans="1:15" x14ac:dyDescent="0.3">
      <c r="A2584">
        <v>281435</v>
      </c>
      <c r="B2584" t="s">
        <v>17</v>
      </c>
      <c r="C2584">
        <v>1196</v>
      </c>
      <c r="D2584">
        <v>122</v>
      </c>
      <c r="E2584">
        <v>12.2000000476837</v>
      </c>
      <c r="F2584">
        <v>1.5955151283572699</v>
      </c>
      <c r="G2584">
        <v>1.74263689370905</v>
      </c>
      <c r="H2584">
        <v>1.8386961171292799</v>
      </c>
      <c r="I2584">
        <v>0.76064927347333999</v>
      </c>
      <c r="J2584">
        <v>1.2171762976704901</v>
      </c>
      <c r="K2584">
        <v>19.465284667828598</v>
      </c>
      <c r="L2584">
        <v>11.648408737349699</v>
      </c>
      <c r="M2584">
        <v>7.8168759304788802</v>
      </c>
      <c r="N2584">
        <v>0.67106813529084697</v>
      </c>
      <c r="O2584" t="s">
        <v>30</v>
      </c>
    </row>
    <row r="2585" spans="1:15" x14ac:dyDescent="0.3">
      <c r="A2585">
        <v>281435</v>
      </c>
      <c r="B2585" t="s">
        <v>17</v>
      </c>
      <c r="C2585">
        <v>1202</v>
      </c>
      <c r="D2585">
        <v>191</v>
      </c>
      <c r="E2585">
        <v>19.0999999046326</v>
      </c>
      <c r="F2585">
        <v>1.4606479426502399</v>
      </c>
      <c r="G2585">
        <v>1.57085976781363</v>
      </c>
      <c r="H2585">
        <v>1.7388473789421599</v>
      </c>
      <c r="I2585">
        <v>0.43672544748190101</v>
      </c>
      <c r="J2585">
        <v>0.76673399642956097</v>
      </c>
      <c r="K2585">
        <v>27.898375636712601</v>
      </c>
      <c r="L2585">
        <v>26.654971931875501</v>
      </c>
      <c r="M2585">
        <v>1.24340370483713</v>
      </c>
      <c r="N2585">
        <v>4.6648096573315201E-2</v>
      </c>
      <c r="O2585" t="s">
        <v>30</v>
      </c>
    </row>
    <row r="2586" spans="1:15" x14ac:dyDescent="0.3">
      <c r="A2586">
        <v>281435</v>
      </c>
      <c r="B2586" t="s">
        <v>17</v>
      </c>
      <c r="C2586">
        <v>1205</v>
      </c>
      <c r="D2586">
        <v>69</v>
      </c>
      <c r="E2586">
        <v>6.8999998569488499</v>
      </c>
      <c r="F2586">
        <v>1.7780807299263</v>
      </c>
      <c r="G2586">
        <v>1.9504205495223801</v>
      </c>
      <c r="H2586">
        <v>1.9981860988521001</v>
      </c>
      <c r="I2586">
        <v>0.25641528074168202</v>
      </c>
      <c r="J2586">
        <v>0.45991743062326501</v>
      </c>
      <c r="K2586">
        <v>12.2687568091886</v>
      </c>
      <c r="L2586">
        <v>12.028611185720001</v>
      </c>
      <c r="M2586">
        <v>0.240145623468592</v>
      </c>
      <c r="N2586">
        <v>1.9964534538591299E-2</v>
      </c>
      <c r="O2586" t="s">
        <v>30</v>
      </c>
    </row>
    <row r="2587" spans="1:15" x14ac:dyDescent="0.3">
      <c r="A2587">
        <v>281435</v>
      </c>
      <c r="B2587" t="s">
        <v>17</v>
      </c>
      <c r="C2587">
        <v>1206</v>
      </c>
      <c r="D2587">
        <v>41</v>
      </c>
      <c r="E2587">
        <v>4.0999999046325701</v>
      </c>
      <c r="F2587">
        <v>1.53675475027705</v>
      </c>
      <c r="G2587">
        <v>1.7795287189864799</v>
      </c>
      <c r="H2587">
        <v>1.9005782375573701</v>
      </c>
      <c r="I2587">
        <v>1.1572057455790301</v>
      </c>
      <c r="J2587">
        <v>1.2373324285896601</v>
      </c>
      <c r="K2587">
        <v>6.3006943769079999</v>
      </c>
      <c r="L2587">
        <v>6.1539231347913796</v>
      </c>
      <c r="M2587">
        <v>0.14677124211661399</v>
      </c>
      <c r="N2587">
        <v>2.3850028494317499E-2</v>
      </c>
      <c r="O2587" t="s">
        <v>30</v>
      </c>
    </row>
    <row r="2588" spans="1:15" x14ac:dyDescent="0.3">
      <c r="A2588">
        <v>281435</v>
      </c>
      <c r="B2588" t="s">
        <v>17</v>
      </c>
      <c r="C2588">
        <v>1207</v>
      </c>
      <c r="D2588">
        <v>24</v>
      </c>
      <c r="E2588">
        <v>2.4000000953674299</v>
      </c>
      <c r="F2588">
        <v>2.9156765235109798</v>
      </c>
      <c r="G2588">
        <v>4.0172424221551504</v>
      </c>
      <c r="H2588">
        <v>4.4111113261098103</v>
      </c>
      <c r="I2588">
        <v>4.1447439989254198</v>
      </c>
      <c r="J2588">
        <v>6.7954556460326296</v>
      </c>
      <c r="K2588">
        <v>6.9976236986548797</v>
      </c>
      <c r="L2588">
        <v>6.8820417457280803</v>
      </c>
      <c r="M2588">
        <v>0.1155819529268</v>
      </c>
      <c r="N2588">
        <v>1.67947183695225E-2</v>
      </c>
      <c r="O2588" t="s">
        <v>30</v>
      </c>
    </row>
    <row r="2589" spans="1:15" x14ac:dyDescent="0.3">
      <c r="A2589">
        <v>281435</v>
      </c>
      <c r="B2589" t="s">
        <v>17</v>
      </c>
      <c r="C2589">
        <v>1213</v>
      </c>
      <c r="D2589">
        <v>33</v>
      </c>
      <c r="E2589">
        <v>3.2999999523162802</v>
      </c>
      <c r="F2589">
        <v>2.1593640144300399</v>
      </c>
      <c r="G2589">
        <v>2.5578731028926298</v>
      </c>
      <c r="H2589">
        <v>2.8143632610371001</v>
      </c>
      <c r="I2589">
        <v>2.1549036241551698</v>
      </c>
      <c r="J2589">
        <v>2.43818508056864</v>
      </c>
      <c r="K2589">
        <v>7.1259011535639099</v>
      </c>
      <c r="L2589">
        <v>6.2015615144210896</v>
      </c>
      <c r="M2589">
        <v>0.92433963914281303</v>
      </c>
      <c r="N2589">
        <v>0.14904949938710699</v>
      </c>
      <c r="O2589" t="s">
        <v>30</v>
      </c>
    </row>
    <row r="2590" spans="1:15" x14ac:dyDescent="0.3">
      <c r="A2590">
        <v>281435</v>
      </c>
      <c r="B2590" t="s">
        <v>17</v>
      </c>
      <c r="C2590">
        <v>1214</v>
      </c>
      <c r="D2590">
        <v>81</v>
      </c>
      <c r="E2590">
        <v>8.1000001430511492</v>
      </c>
      <c r="F2590">
        <v>1.2643786098458301</v>
      </c>
      <c r="G2590">
        <v>1.3471195953169199</v>
      </c>
      <c r="H2590">
        <v>1.4596380237203901</v>
      </c>
      <c r="I2590">
        <v>0.44218433567853299</v>
      </c>
      <c r="J2590">
        <v>1.0005060303780899</v>
      </c>
      <c r="K2590">
        <v>10.241466878428399</v>
      </c>
      <c r="L2590">
        <v>6.3693643413745402</v>
      </c>
      <c r="M2590">
        <v>3.8721025370538098</v>
      </c>
      <c r="N2590">
        <v>0.60792605502265795</v>
      </c>
      <c r="O2590" t="s">
        <v>30</v>
      </c>
    </row>
    <row r="2591" spans="1:15" x14ac:dyDescent="0.3">
      <c r="A2591">
        <v>281435</v>
      </c>
      <c r="B2591" t="s">
        <v>17</v>
      </c>
      <c r="C2591">
        <v>1218</v>
      </c>
      <c r="D2591">
        <v>94</v>
      </c>
      <c r="E2591">
        <v>9.3999998569488508</v>
      </c>
      <c r="F2591">
        <v>1.7850754557442401</v>
      </c>
      <c r="G2591">
        <v>2.0983798113599201</v>
      </c>
      <c r="H2591">
        <v>2.2860144754156901</v>
      </c>
      <c r="I2591">
        <v>0.82104662949335505</v>
      </c>
      <c r="J2591">
        <v>1.2116693217116401</v>
      </c>
      <c r="K2591">
        <v>16.779709171980102</v>
      </c>
      <c r="L2591">
        <v>16.657022333839201</v>
      </c>
      <c r="M2591">
        <v>0.122686838140879</v>
      </c>
      <c r="N2591">
        <v>7.3654723924838402E-3</v>
      </c>
      <c r="O2591" t="s">
        <v>30</v>
      </c>
    </row>
    <row r="2592" spans="1:15" x14ac:dyDescent="0.3">
      <c r="A2592">
        <v>281435</v>
      </c>
      <c r="B2592" t="s">
        <v>17</v>
      </c>
      <c r="C2592">
        <v>1220</v>
      </c>
      <c r="D2592">
        <v>44</v>
      </c>
      <c r="E2592">
        <v>4.3999998569488499</v>
      </c>
      <c r="F2592">
        <v>1.54847536366653</v>
      </c>
      <c r="G2592">
        <v>1.83466750929311</v>
      </c>
      <c r="H2592">
        <v>1.94887495042946</v>
      </c>
      <c r="I2592">
        <v>1.04924769534261</v>
      </c>
      <c r="J2592">
        <v>1.27664779211324</v>
      </c>
      <c r="K2592">
        <v>6.8132914311767996</v>
      </c>
      <c r="L2592">
        <v>6.6948586238854801</v>
      </c>
      <c r="M2592">
        <v>0.118432807291318</v>
      </c>
      <c r="N2592">
        <v>1.7690113256280102E-2</v>
      </c>
      <c r="O2592" t="s">
        <v>30</v>
      </c>
    </row>
    <row r="2593" spans="1:15" x14ac:dyDescent="0.3">
      <c r="A2593">
        <v>281435</v>
      </c>
      <c r="B2593" t="s">
        <v>17</v>
      </c>
      <c r="C2593">
        <v>1267</v>
      </c>
      <c r="D2593">
        <v>177</v>
      </c>
      <c r="E2593">
        <v>17.700000047683702</v>
      </c>
      <c r="F2593">
        <v>2.5480966662665501</v>
      </c>
      <c r="G2593">
        <v>3.1426590727148298</v>
      </c>
      <c r="H2593">
        <v>3.9293317312894098</v>
      </c>
      <c r="I2593">
        <v>1.82266250357046</v>
      </c>
      <c r="J2593">
        <v>3.1533816355279498</v>
      </c>
      <c r="K2593">
        <v>45.1013110232727</v>
      </c>
      <c r="L2593">
        <v>26.756367189628801</v>
      </c>
      <c r="M2593">
        <v>18.344943833643899</v>
      </c>
      <c r="N2593">
        <v>0.68562909544591299</v>
      </c>
      <c r="O2593" t="s">
        <v>30</v>
      </c>
    </row>
    <row r="2594" spans="1:15" x14ac:dyDescent="0.3">
      <c r="A2594">
        <v>281435</v>
      </c>
      <c r="B2594" t="s">
        <v>17</v>
      </c>
      <c r="C2594">
        <v>1269</v>
      </c>
      <c r="D2594">
        <v>130</v>
      </c>
      <c r="E2594">
        <v>13</v>
      </c>
      <c r="F2594">
        <v>1.4840364235706001</v>
      </c>
      <c r="G2594">
        <v>1.60569328025928</v>
      </c>
      <c r="H2594">
        <v>1.69770108217861</v>
      </c>
      <c r="I2594">
        <v>0.51251409012178695</v>
      </c>
      <c r="J2594">
        <v>0.62522764122507701</v>
      </c>
      <c r="K2594">
        <v>19.292473488721001</v>
      </c>
      <c r="L2594">
        <v>18.979024377629901</v>
      </c>
      <c r="M2594">
        <v>0.31344911109113499</v>
      </c>
      <c r="N2594">
        <v>1.6515554480270801E-2</v>
      </c>
      <c r="O2594" t="s">
        <v>30</v>
      </c>
    </row>
    <row r="2595" spans="1:15" x14ac:dyDescent="0.3">
      <c r="A2595">
        <v>281435</v>
      </c>
      <c r="B2595" t="s">
        <v>17</v>
      </c>
      <c r="C2595">
        <v>1278</v>
      </c>
      <c r="D2595">
        <v>129</v>
      </c>
      <c r="E2595">
        <v>12.899999856948901</v>
      </c>
      <c r="F2595">
        <v>1.58002020563603</v>
      </c>
      <c r="G2595">
        <v>1.7242482751235899</v>
      </c>
      <c r="H2595">
        <v>1.9540747649393</v>
      </c>
      <c r="I2595">
        <v>0.52556165340794703</v>
      </c>
      <c r="J2595">
        <v>1.32758250032078</v>
      </c>
      <c r="K2595">
        <v>20.382260504458198</v>
      </c>
      <c r="L2595">
        <v>20.091047278616099</v>
      </c>
      <c r="M2595">
        <v>0.29121322584208498</v>
      </c>
      <c r="N2595">
        <v>1.44946762507517E-2</v>
      </c>
      <c r="O2595" t="s">
        <v>30</v>
      </c>
    </row>
    <row r="2596" spans="1:15" x14ac:dyDescent="0.3">
      <c r="A2596">
        <v>281435</v>
      </c>
      <c r="B2596" t="s">
        <v>17</v>
      </c>
      <c r="C2596">
        <v>1283</v>
      </c>
      <c r="D2596">
        <v>80</v>
      </c>
      <c r="E2596">
        <v>8</v>
      </c>
      <c r="F2596">
        <v>1.51850066342951</v>
      </c>
      <c r="G2596">
        <v>1.62902037072517</v>
      </c>
      <c r="H2596">
        <v>1.9214013718899701</v>
      </c>
      <c r="I2596">
        <v>0.33187971494375201</v>
      </c>
      <c r="J2596">
        <v>0.45849957060567498</v>
      </c>
      <c r="K2596">
        <v>12.1480052032421</v>
      </c>
      <c r="L2596">
        <v>11.8254752880088</v>
      </c>
      <c r="M2596">
        <v>0.32252991523324998</v>
      </c>
      <c r="N2596">
        <v>2.727416085849E-2</v>
      </c>
      <c r="O2596" t="s">
        <v>30</v>
      </c>
    </row>
    <row r="2597" spans="1:15" x14ac:dyDescent="0.3">
      <c r="A2597">
        <v>281435</v>
      </c>
      <c r="B2597" t="s">
        <v>17</v>
      </c>
      <c r="C2597">
        <v>1287</v>
      </c>
      <c r="D2597">
        <v>24</v>
      </c>
      <c r="E2597">
        <v>2.3999998569488499</v>
      </c>
      <c r="F2597">
        <v>3.6096743775580902</v>
      </c>
      <c r="G2597">
        <v>4.9787409623766399</v>
      </c>
      <c r="H2597">
        <v>5.4014228475263497</v>
      </c>
      <c r="I2597">
        <v>5.2596143554030501</v>
      </c>
      <c r="J2597">
        <v>5.381642942799</v>
      </c>
      <c r="K2597">
        <v>8.6632183601689903</v>
      </c>
      <c r="L2597">
        <v>8.4746058790823895</v>
      </c>
      <c r="M2597">
        <v>0.188612481086603</v>
      </c>
      <c r="N2597">
        <v>2.2256195011044599E-2</v>
      </c>
      <c r="O2597" t="s">
        <v>30</v>
      </c>
    </row>
    <row r="2598" spans="1:15" x14ac:dyDescent="0.3">
      <c r="A2598">
        <v>281435</v>
      </c>
      <c r="B2598" t="s">
        <v>17</v>
      </c>
      <c r="C2598">
        <v>1288</v>
      </c>
      <c r="D2598">
        <v>156</v>
      </c>
      <c r="E2598">
        <v>15.5999999046326</v>
      </c>
      <c r="F2598">
        <v>2.26583053780845</v>
      </c>
      <c r="G2598">
        <v>2.98692288086627</v>
      </c>
      <c r="H2598">
        <v>3.53838501054654</v>
      </c>
      <c r="I2598">
        <v>0.79052063137614104</v>
      </c>
      <c r="J2598">
        <v>1.3159971212447501</v>
      </c>
      <c r="K2598">
        <v>35.3469563122746</v>
      </c>
      <c r="L2598">
        <v>34.7444823855378</v>
      </c>
      <c r="M2598">
        <v>0.60247392673676403</v>
      </c>
      <c r="N2598">
        <v>1.7340132457622701E-2</v>
      </c>
      <c r="O2598" t="s">
        <v>30</v>
      </c>
    </row>
    <row r="2599" spans="1:15" x14ac:dyDescent="0.3">
      <c r="A2599">
        <v>281435</v>
      </c>
      <c r="B2599" t="s">
        <v>17</v>
      </c>
      <c r="C2599">
        <v>1289</v>
      </c>
      <c r="D2599">
        <v>68</v>
      </c>
      <c r="E2599">
        <v>6.8000001907348597</v>
      </c>
      <c r="F2599">
        <v>1.2236076000359699</v>
      </c>
      <c r="G2599">
        <v>1.3150073102197199</v>
      </c>
      <c r="H2599">
        <v>1.3610828923357501</v>
      </c>
      <c r="I2599">
        <v>0.36736067670738298</v>
      </c>
      <c r="J2599">
        <v>0.50196189233967103</v>
      </c>
      <c r="K2599">
        <v>8.3205318930534702</v>
      </c>
      <c r="L2599">
        <v>8.1989785378103104</v>
      </c>
      <c r="M2599">
        <v>0.12155335524316301</v>
      </c>
      <c r="N2599">
        <v>1.4825426689752799E-2</v>
      </c>
      <c r="O2599" t="s">
        <v>30</v>
      </c>
    </row>
    <row r="2600" spans="1:15" x14ac:dyDescent="0.3">
      <c r="A2600">
        <v>281435</v>
      </c>
      <c r="B2600" t="s">
        <v>17</v>
      </c>
      <c r="C2600">
        <v>1290</v>
      </c>
      <c r="D2600">
        <v>121</v>
      </c>
      <c r="E2600">
        <v>12.100000143051099</v>
      </c>
      <c r="F2600">
        <v>1.5659957819536601</v>
      </c>
      <c r="G2600">
        <v>1.7751957086128101</v>
      </c>
      <c r="H2600">
        <v>1.8381473427613799</v>
      </c>
      <c r="I2600">
        <v>0.53998325912981204</v>
      </c>
      <c r="J2600">
        <v>0.96810825550541402</v>
      </c>
      <c r="K2600">
        <v>18.948549106238399</v>
      </c>
      <c r="L2600">
        <v>18.6291112385451</v>
      </c>
      <c r="M2600">
        <v>0.31943786769334498</v>
      </c>
      <c r="N2600">
        <v>1.7147241411732201E-2</v>
      </c>
      <c r="O2600" t="s">
        <v>30</v>
      </c>
    </row>
    <row r="2601" spans="1:15" x14ac:dyDescent="0.3">
      <c r="A2601">
        <v>281435</v>
      </c>
      <c r="B2601" t="s">
        <v>17</v>
      </c>
      <c r="C2601">
        <v>1291</v>
      </c>
      <c r="D2601">
        <v>37</v>
      </c>
      <c r="E2601">
        <v>3.7000000476837198</v>
      </c>
      <c r="F2601">
        <v>1.6607169447343899</v>
      </c>
      <c r="G2601">
        <v>1.9684599338868201</v>
      </c>
      <c r="H2601">
        <v>2.12303994426038</v>
      </c>
      <c r="I2601">
        <v>1.27566222635576</v>
      </c>
      <c r="J2601">
        <v>1.8863947845801901</v>
      </c>
      <c r="K2601">
        <v>6.1446527465145797</v>
      </c>
      <c r="L2601">
        <v>6.0250143509518503</v>
      </c>
      <c r="M2601">
        <v>0.11963839556273501</v>
      </c>
      <c r="N2601">
        <v>1.98569478168685E-2</v>
      </c>
      <c r="O2601" t="s">
        <v>30</v>
      </c>
    </row>
    <row r="2602" spans="1:15" x14ac:dyDescent="0.3">
      <c r="A2602">
        <v>281435</v>
      </c>
      <c r="B2602" t="s">
        <v>17</v>
      </c>
      <c r="C2602">
        <v>1293</v>
      </c>
      <c r="D2602">
        <v>15</v>
      </c>
      <c r="E2602">
        <v>1.5</v>
      </c>
      <c r="F2602">
        <v>4.1349911338530401</v>
      </c>
      <c r="G2602">
        <v>5.5308057424497701</v>
      </c>
      <c r="H2602">
        <v>5.9499124899769402</v>
      </c>
      <c r="I2602">
        <v>-0.78981513765568101</v>
      </c>
      <c r="J2602">
        <v>-0.324790548823787</v>
      </c>
      <c r="K2602">
        <v>6.2024871820673502</v>
      </c>
      <c r="L2602">
        <v>5.5394331546979201</v>
      </c>
      <c r="M2602">
        <v>0.66305402736942998</v>
      </c>
      <c r="N2602">
        <v>0.11969708972967801</v>
      </c>
      <c r="O2602" t="s">
        <v>30</v>
      </c>
    </row>
    <row r="2603" spans="1:15" x14ac:dyDescent="0.3">
      <c r="A2603">
        <v>281435</v>
      </c>
      <c r="B2603" t="s">
        <v>17</v>
      </c>
      <c r="C2603">
        <v>1294</v>
      </c>
      <c r="D2603">
        <v>150</v>
      </c>
      <c r="E2603">
        <v>15</v>
      </c>
      <c r="F2603">
        <v>1.8014727195092</v>
      </c>
      <c r="G2603">
        <v>2.3423027337261599</v>
      </c>
      <c r="H2603">
        <v>2.6337851112886201</v>
      </c>
      <c r="I2603">
        <v>0.74370146661143</v>
      </c>
      <c r="J2603">
        <v>1.08320297397333</v>
      </c>
      <c r="K2603">
        <v>27.022090772706399</v>
      </c>
      <c r="L2603">
        <v>25.022588627690901</v>
      </c>
      <c r="M2603">
        <v>1.99950214501547</v>
      </c>
      <c r="N2603">
        <v>7.9907885421684394E-2</v>
      </c>
      <c r="O2603" t="s">
        <v>30</v>
      </c>
    </row>
    <row r="2604" spans="1:15" x14ac:dyDescent="0.3">
      <c r="A2604">
        <v>281435</v>
      </c>
      <c r="B2604" t="s">
        <v>17</v>
      </c>
      <c r="C2604">
        <v>1295</v>
      </c>
      <c r="D2604">
        <v>58</v>
      </c>
      <c r="E2604">
        <v>5.7999999523162797</v>
      </c>
      <c r="F2604">
        <v>2.3276770076912299</v>
      </c>
      <c r="G2604">
        <v>2.8731129899863199</v>
      </c>
      <c r="H2604">
        <v>3.0547229938708802</v>
      </c>
      <c r="I2604">
        <v>0.85254828495607504</v>
      </c>
      <c r="J2604">
        <v>1.0837969537824601</v>
      </c>
      <c r="K2604">
        <v>13.500526613075399</v>
      </c>
      <c r="L2604">
        <v>13.3171023588914</v>
      </c>
      <c r="M2604">
        <v>0.183424254184018</v>
      </c>
      <c r="N2604">
        <v>1.37735859679379E-2</v>
      </c>
      <c r="O2604" t="s">
        <v>30</v>
      </c>
    </row>
    <row r="2605" spans="1:15" x14ac:dyDescent="0.3">
      <c r="A2605">
        <v>281435</v>
      </c>
      <c r="B2605" t="s">
        <v>17</v>
      </c>
      <c r="C2605">
        <v>1297</v>
      </c>
      <c r="D2605">
        <v>55</v>
      </c>
      <c r="E2605">
        <v>5.5</v>
      </c>
      <c r="F2605">
        <v>2.0003396923769801</v>
      </c>
      <c r="G2605">
        <v>2.44747294570656</v>
      </c>
      <c r="H2605">
        <v>2.6012865559912099</v>
      </c>
      <c r="I2605">
        <v>1.18496972692455</v>
      </c>
      <c r="J2605">
        <v>1.5282521793305801</v>
      </c>
      <c r="K2605">
        <v>11.001868281364001</v>
      </c>
      <c r="L2605">
        <v>10.802256380448799</v>
      </c>
      <c r="M2605">
        <v>0.19961190091523001</v>
      </c>
      <c r="N2605">
        <v>1.8478722767264699E-2</v>
      </c>
      <c r="O2605" t="s">
        <v>30</v>
      </c>
    </row>
    <row r="2606" spans="1:15" x14ac:dyDescent="0.3">
      <c r="A2606">
        <v>281435</v>
      </c>
      <c r="B2606" t="s">
        <v>17</v>
      </c>
      <c r="C2606">
        <v>1298</v>
      </c>
      <c r="D2606">
        <v>42</v>
      </c>
      <c r="E2606">
        <v>4.2000000476837203</v>
      </c>
      <c r="F2606">
        <v>1.49308753992462</v>
      </c>
      <c r="G2606">
        <v>1.74230076680826</v>
      </c>
      <c r="H2606">
        <v>1.8479854584492701</v>
      </c>
      <c r="I2606">
        <v>0.71912324548607498</v>
      </c>
      <c r="J2606">
        <v>0.83787255905442004</v>
      </c>
      <c r="K2606">
        <v>6.2709677230701901</v>
      </c>
      <c r="L2606">
        <v>5.8734900968808601</v>
      </c>
      <c r="M2606">
        <v>0.39747762618933602</v>
      </c>
      <c r="N2606">
        <v>6.7673158485517595E-2</v>
      </c>
      <c r="O2606" t="s">
        <v>30</v>
      </c>
    </row>
    <row r="2607" spans="1:15" x14ac:dyDescent="0.3">
      <c r="A2607">
        <v>281435</v>
      </c>
      <c r="B2607" t="s">
        <v>17</v>
      </c>
      <c r="C2607">
        <v>1299</v>
      </c>
      <c r="D2607">
        <v>29</v>
      </c>
      <c r="E2607">
        <v>2.9000000953674299</v>
      </c>
      <c r="F2607">
        <v>4.1803105803348402</v>
      </c>
      <c r="G2607">
        <v>5.93678467575364</v>
      </c>
      <c r="H2607">
        <v>6.4674246199577299</v>
      </c>
      <c r="I2607">
        <v>5.5029776927855298</v>
      </c>
      <c r="J2607">
        <v>9.0312223888090895</v>
      </c>
      <c r="K2607">
        <v>12.1229008220271</v>
      </c>
      <c r="L2607">
        <v>11.895644302742699</v>
      </c>
      <c r="M2607">
        <v>0.227256519284396</v>
      </c>
      <c r="N2607">
        <v>1.9104179101252901E-2</v>
      </c>
      <c r="O2607" t="s">
        <v>30</v>
      </c>
    </row>
    <row r="2608" spans="1:15" x14ac:dyDescent="0.3">
      <c r="A2608">
        <v>281435</v>
      </c>
      <c r="B2608" t="s">
        <v>17</v>
      </c>
      <c r="C2608">
        <v>1300</v>
      </c>
      <c r="D2608">
        <v>166</v>
      </c>
      <c r="E2608">
        <v>16.5999999046326</v>
      </c>
      <c r="F2608">
        <v>1.7941625401842201</v>
      </c>
      <c r="G2608">
        <v>2.2552006568545599</v>
      </c>
      <c r="H2608">
        <v>2.60498461458773</v>
      </c>
      <c r="I2608">
        <v>0.55031186985861003</v>
      </c>
      <c r="J2608">
        <v>0.87894684874718598</v>
      </c>
      <c r="K2608">
        <v>29.783098061622098</v>
      </c>
      <c r="L2608">
        <v>29.404755770186501</v>
      </c>
      <c r="M2608">
        <v>0.37834229143563602</v>
      </c>
      <c r="N2608">
        <v>1.28667040934663E-2</v>
      </c>
      <c r="O2608" t="s">
        <v>30</v>
      </c>
    </row>
    <row r="2609" spans="1:15" x14ac:dyDescent="0.3">
      <c r="A2609">
        <v>281435</v>
      </c>
      <c r="B2609" t="s">
        <v>17</v>
      </c>
      <c r="C2609">
        <v>1304</v>
      </c>
      <c r="D2609">
        <v>71</v>
      </c>
      <c r="E2609">
        <v>7.0999999046325701</v>
      </c>
      <c r="F2609">
        <v>1.22094865621138</v>
      </c>
      <c r="G2609">
        <v>1.3397107058341899</v>
      </c>
      <c r="H2609">
        <v>1.3976020367415101</v>
      </c>
      <c r="I2609">
        <v>0.375109066374616</v>
      </c>
      <c r="J2609">
        <v>0.87116822588787701</v>
      </c>
      <c r="K2609">
        <v>8.6687353516492696</v>
      </c>
      <c r="L2609">
        <v>7.7384621444432797</v>
      </c>
      <c r="M2609">
        <v>0.93027320720599305</v>
      </c>
      <c r="N2609">
        <v>0.12021422213378501</v>
      </c>
      <c r="O2609" t="s">
        <v>30</v>
      </c>
    </row>
    <row r="2610" spans="1:15" x14ac:dyDescent="0.3">
      <c r="A2610">
        <v>281435</v>
      </c>
      <c r="B2610" t="s">
        <v>17</v>
      </c>
      <c r="C2610">
        <v>1307</v>
      </c>
      <c r="D2610">
        <v>46</v>
      </c>
      <c r="E2610">
        <v>4.6000001430511501</v>
      </c>
      <c r="F2610">
        <v>1.9269286051222001</v>
      </c>
      <c r="G2610">
        <v>2.3458486879024498</v>
      </c>
      <c r="H2610">
        <v>2.4840539217627899</v>
      </c>
      <c r="I2610">
        <v>1.4946576440344299</v>
      </c>
      <c r="J2610">
        <v>1.9041019868139899</v>
      </c>
      <c r="K2610">
        <v>8.8638717222329895</v>
      </c>
      <c r="L2610">
        <v>8.7252839441708705</v>
      </c>
      <c r="M2610">
        <v>0.138587778062124</v>
      </c>
      <c r="N2610">
        <v>1.58834691167513E-2</v>
      </c>
      <c r="O2610" t="s">
        <v>30</v>
      </c>
    </row>
    <row r="2611" spans="1:15" x14ac:dyDescent="0.3">
      <c r="A2611">
        <v>281435</v>
      </c>
      <c r="B2611" t="s">
        <v>17</v>
      </c>
      <c r="C2611">
        <v>1325</v>
      </c>
      <c r="D2611">
        <v>130</v>
      </c>
      <c r="E2611">
        <v>13</v>
      </c>
      <c r="F2611">
        <v>1.78327793895718</v>
      </c>
      <c r="G2611">
        <v>2.1947277398805198</v>
      </c>
      <c r="H2611">
        <v>2.4995225998429502</v>
      </c>
      <c r="I2611">
        <v>0.56958346180027497</v>
      </c>
      <c r="J2611">
        <v>0.95694639118392799</v>
      </c>
      <c r="K2611">
        <v>23.182613220644299</v>
      </c>
      <c r="L2611">
        <v>21.795873864335199</v>
      </c>
      <c r="M2611">
        <v>1.38673935630908</v>
      </c>
      <c r="N2611">
        <v>6.3623939326342402E-2</v>
      </c>
      <c r="O2611" t="s">
        <v>30</v>
      </c>
    </row>
    <row r="2612" spans="1:15" x14ac:dyDescent="0.3">
      <c r="A2612">
        <v>281435</v>
      </c>
      <c r="B2612" t="s">
        <v>17</v>
      </c>
      <c r="C2612">
        <v>1328</v>
      </c>
      <c r="D2612">
        <v>59</v>
      </c>
      <c r="E2612">
        <v>5.9000000953674299</v>
      </c>
      <c r="F2612">
        <v>2.2533261025600302</v>
      </c>
      <c r="G2612">
        <v>2.5367976320842698</v>
      </c>
      <c r="H2612">
        <v>2.6797774235285199</v>
      </c>
      <c r="I2612">
        <v>0.80556387321580103</v>
      </c>
      <c r="J2612">
        <v>0.90652592866774595</v>
      </c>
      <c r="K2612">
        <v>13.294624189171</v>
      </c>
      <c r="L2612">
        <v>13.1125555274057</v>
      </c>
      <c r="M2612">
        <v>0.18206866176532799</v>
      </c>
      <c r="N2612">
        <v>1.3885063165970799E-2</v>
      </c>
      <c r="O2612" t="s">
        <v>30</v>
      </c>
    </row>
    <row r="2613" spans="1:15" x14ac:dyDescent="0.3">
      <c r="A2613">
        <v>281435</v>
      </c>
      <c r="B2613" t="s">
        <v>17</v>
      </c>
      <c r="C2613">
        <v>1331</v>
      </c>
      <c r="D2613">
        <v>44</v>
      </c>
      <c r="E2613">
        <v>4.4000000953674299</v>
      </c>
      <c r="F2613">
        <v>1.77525953280674</v>
      </c>
      <c r="G2613">
        <v>2.0645587680599999</v>
      </c>
      <c r="H2613">
        <v>2.17921252408336</v>
      </c>
      <c r="I2613">
        <v>1.12958810787314</v>
      </c>
      <c r="J2613">
        <v>1.37197826767456</v>
      </c>
      <c r="K2613">
        <v>7.8111420537560399</v>
      </c>
      <c r="L2613">
        <v>7.0673074359660699</v>
      </c>
      <c r="M2613">
        <v>0.74383461778997495</v>
      </c>
      <c r="N2613">
        <v>0.105250072185136</v>
      </c>
      <c r="O2613" t="s">
        <v>30</v>
      </c>
    </row>
    <row r="2614" spans="1:15" x14ac:dyDescent="0.3">
      <c r="A2614">
        <v>281435</v>
      </c>
      <c r="B2614" t="s">
        <v>17</v>
      </c>
      <c r="C2614">
        <v>1333</v>
      </c>
      <c r="D2614">
        <v>18</v>
      </c>
      <c r="E2614">
        <v>1.79999995231628</v>
      </c>
      <c r="F2614">
        <v>4.2948167151579399</v>
      </c>
      <c r="G2614">
        <v>4.4710658886071801</v>
      </c>
      <c r="H2614">
        <v>4.8796135723971403</v>
      </c>
      <c r="I2614">
        <v>1.7599281255294701</v>
      </c>
      <c r="J2614">
        <v>2.2218984382809399</v>
      </c>
      <c r="K2614">
        <v>7.7306698594185503</v>
      </c>
      <c r="L2614">
        <v>7.3509171793078298</v>
      </c>
      <c r="M2614">
        <v>0.379752680110714</v>
      </c>
      <c r="N2614">
        <v>5.1660584774330401E-2</v>
      </c>
      <c r="O2614" t="s">
        <v>30</v>
      </c>
    </row>
    <row r="2615" spans="1:15" x14ac:dyDescent="0.3">
      <c r="A2615">
        <v>281435</v>
      </c>
      <c r="B2615" t="s">
        <v>17</v>
      </c>
      <c r="C2615">
        <v>1334</v>
      </c>
      <c r="D2615">
        <v>24</v>
      </c>
      <c r="E2615">
        <v>2.3999998569488499</v>
      </c>
      <c r="F2615">
        <v>3.4783973297550901</v>
      </c>
      <c r="G2615">
        <v>4.6616668443130402</v>
      </c>
      <c r="H2615">
        <v>4.9390024404222004</v>
      </c>
      <c r="I2615">
        <v>-1.8061447778481701E-2</v>
      </c>
      <c r="J2615">
        <v>5.8404245139236997E-2</v>
      </c>
      <c r="K2615">
        <v>8.3481530431760493</v>
      </c>
      <c r="L2615">
        <v>7.8295580804694396</v>
      </c>
      <c r="M2615">
        <v>0.51859496270660999</v>
      </c>
      <c r="N2615">
        <v>6.6235534288994799E-2</v>
      </c>
      <c r="O2615" t="s">
        <v>30</v>
      </c>
    </row>
    <row r="2616" spans="1:15" x14ac:dyDescent="0.3">
      <c r="A2616">
        <v>281435</v>
      </c>
      <c r="B2616" t="s">
        <v>17</v>
      </c>
      <c r="C2616">
        <v>1335</v>
      </c>
      <c r="D2616">
        <v>119</v>
      </c>
      <c r="E2616">
        <v>11.9000000953674</v>
      </c>
      <c r="F2616">
        <v>1.93777777460274</v>
      </c>
      <c r="G2616">
        <v>2.42690549953493</v>
      </c>
      <c r="H2616">
        <v>2.5388136635013301</v>
      </c>
      <c r="I2616">
        <v>0.62269480864017202</v>
      </c>
      <c r="J2616">
        <v>0.931807316220296</v>
      </c>
      <c r="K2616">
        <v>23.059555597837999</v>
      </c>
      <c r="L2616">
        <v>22.801487099137699</v>
      </c>
      <c r="M2616">
        <v>0.258068498700322</v>
      </c>
      <c r="N2616">
        <v>1.1318055597789501E-2</v>
      </c>
      <c r="O2616" t="s">
        <v>30</v>
      </c>
    </row>
    <row r="2617" spans="1:15" x14ac:dyDescent="0.3">
      <c r="A2617">
        <v>281435</v>
      </c>
      <c r="B2617" t="s">
        <v>17</v>
      </c>
      <c r="C2617">
        <v>1336</v>
      </c>
      <c r="D2617">
        <v>49</v>
      </c>
      <c r="E2617">
        <v>4.8999998569488499</v>
      </c>
      <c r="F2617">
        <v>1.6355001037858701</v>
      </c>
      <c r="G2617">
        <v>1.8222890239354199</v>
      </c>
      <c r="H2617">
        <v>2.1420311450908098</v>
      </c>
      <c r="I2617">
        <v>1.3049259623684499</v>
      </c>
      <c r="J2617">
        <v>1.4826485982581099</v>
      </c>
      <c r="K2617">
        <v>8.0139503741211495</v>
      </c>
      <c r="L2617">
        <v>7.8033499649262597</v>
      </c>
      <c r="M2617">
        <v>0.21060040919488701</v>
      </c>
      <c r="N2617">
        <v>2.6988461384081602E-2</v>
      </c>
      <c r="O2617" t="s">
        <v>30</v>
      </c>
    </row>
    <row r="2618" spans="1:15" x14ac:dyDescent="0.3">
      <c r="A2618">
        <v>281435</v>
      </c>
      <c r="B2618" t="s">
        <v>17</v>
      </c>
      <c r="C2618">
        <v>1366</v>
      </c>
      <c r="D2618">
        <v>117</v>
      </c>
      <c r="E2618">
        <v>11.7000000476837</v>
      </c>
      <c r="F2618">
        <v>1.6088224194685801</v>
      </c>
      <c r="G2618">
        <v>1.84516410970855</v>
      </c>
      <c r="H2618">
        <v>1.9265463133868901</v>
      </c>
      <c r="I2618">
        <v>0.60425932757609402</v>
      </c>
      <c r="J2618">
        <v>0.96418767942245698</v>
      </c>
      <c r="K2618">
        <v>18.823222360799502</v>
      </c>
      <c r="L2618">
        <v>18.616701458998499</v>
      </c>
      <c r="M2618">
        <v>0.20652090180104599</v>
      </c>
      <c r="N2618">
        <v>1.1093313294833099E-2</v>
      </c>
      <c r="O2618" t="s">
        <v>30</v>
      </c>
    </row>
    <row r="2619" spans="1:15" x14ac:dyDescent="0.3">
      <c r="A2619">
        <v>281435</v>
      </c>
      <c r="B2619" t="s">
        <v>17</v>
      </c>
      <c r="C2619">
        <v>1367</v>
      </c>
      <c r="D2619">
        <v>69</v>
      </c>
      <c r="E2619">
        <v>6.8999998569488499</v>
      </c>
      <c r="F2619">
        <v>1.3492452822852601</v>
      </c>
      <c r="G2619">
        <v>1.47394602248086</v>
      </c>
      <c r="H2619">
        <v>1.60221813566315</v>
      </c>
      <c r="I2619">
        <v>0.37667624959750901</v>
      </c>
      <c r="J2619">
        <v>0.889798712216336</v>
      </c>
      <c r="K2619">
        <v>9.3097923188436091</v>
      </c>
      <c r="L2619">
        <v>9.0540853814417606</v>
      </c>
      <c r="M2619">
        <v>0.25570693740185402</v>
      </c>
      <c r="N2619">
        <v>2.8242161038814498E-2</v>
      </c>
      <c r="O2619" t="s">
        <v>30</v>
      </c>
    </row>
    <row r="2620" spans="1:15" x14ac:dyDescent="0.3">
      <c r="A2620">
        <v>281435</v>
      </c>
      <c r="B2620" t="s">
        <v>17</v>
      </c>
      <c r="C2620">
        <v>1387</v>
      </c>
      <c r="D2620">
        <v>61</v>
      </c>
      <c r="E2620">
        <v>6.0999999046325701</v>
      </c>
      <c r="F2620">
        <v>1.4953368823475699</v>
      </c>
      <c r="G2620">
        <v>1.7256959794387901</v>
      </c>
      <c r="H2620">
        <v>1.8833069591523699</v>
      </c>
      <c r="I2620">
        <v>0.58458582031056905</v>
      </c>
      <c r="J2620">
        <v>0.72757790896225905</v>
      </c>
      <c r="K2620">
        <v>9.1215548813249701</v>
      </c>
      <c r="L2620">
        <v>8.57094575608666</v>
      </c>
      <c r="M2620">
        <v>0.55060912523830996</v>
      </c>
      <c r="N2620">
        <v>6.4241349893889493E-2</v>
      </c>
      <c r="O2620" t="s">
        <v>30</v>
      </c>
    </row>
    <row r="2621" spans="1:15" x14ac:dyDescent="0.3">
      <c r="A2621">
        <v>281435</v>
      </c>
      <c r="B2621" t="s">
        <v>17</v>
      </c>
      <c r="C2621">
        <v>1390</v>
      </c>
      <c r="D2621">
        <v>110</v>
      </c>
      <c r="E2621">
        <v>11</v>
      </c>
      <c r="F2621">
        <v>2.4597621819370801</v>
      </c>
      <c r="G2621">
        <v>3.01075125342699</v>
      </c>
      <c r="H2621">
        <v>3.2631891464050402</v>
      </c>
      <c r="I2621">
        <v>0.98960705897557</v>
      </c>
      <c r="J2621">
        <v>1.4614647966179299</v>
      </c>
      <c r="K2621">
        <v>27.057383957689801</v>
      </c>
      <c r="L2621">
        <v>26.8342884078079</v>
      </c>
      <c r="M2621">
        <v>0.22309554988183999</v>
      </c>
      <c r="N2621">
        <v>8.3138239587872403E-3</v>
      </c>
      <c r="O2621" t="s">
        <v>30</v>
      </c>
    </row>
    <row r="2622" spans="1:15" x14ac:dyDescent="0.3">
      <c r="A2622">
        <v>281435</v>
      </c>
      <c r="B2622" t="s">
        <v>17</v>
      </c>
      <c r="C2622">
        <v>1403</v>
      </c>
      <c r="D2622">
        <v>174</v>
      </c>
      <c r="E2622">
        <v>17.4000000953674</v>
      </c>
      <c r="F2622">
        <v>1.58420290609918</v>
      </c>
      <c r="G2622">
        <v>1.8014462799058799</v>
      </c>
      <c r="H2622">
        <v>1.9494236296104399</v>
      </c>
      <c r="I2622">
        <v>0.43840748745451802</v>
      </c>
      <c r="J2622">
        <v>1.4026178408272501</v>
      </c>
      <c r="K2622">
        <v>27.565130641807698</v>
      </c>
      <c r="L2622">
        <v>26.856069607971602</v>
      </c>
      <c r="M2622">
        <v>0.70906103383612196</v>
      </c>
      <c r="N2622">
        <v>2.6402263778228099E-2</v>
      </c>
      <c r="O2622" t="s">
        <v>30</v>
      </c>
    </row>
    <row r="2623" spans="1:15" x14ac:dyDescent="0.3">
      <c r="A2623">
        <v>281435</v>
      </c>
      <c r="B2623" t="s">
        <v>17</v>
      </c>
      <c r="C2623">
        <v>1406</v>
      </c>
      <c r="D2623">
        <v>43</v>
      </c>
      <c r="E2623">
        <v>4.3000001907348597</v>
      </c>
      <c r="F2623">
        <v>1.58126376158009</v>
      </c>
      <c r="G2623">
        <v>1.84542159249993</v>
      </c>
      <c r="H2623">
        <v>2.0209682175542101</v>
      </c>
      <c r="I2623">
        <v>0.85417698485411098</v>
      </c>
      <c r="J2623">
        <v>1.0026952007882399</v>
      </c>
      <c r="K2623">
        <v>6.7994343671048503</v>
      </c>
      <c r="L2623">
        <v>6.6730974067411299</v>
      </c>
      <c r="M2623">
        <v>0.126336960363718</v>
      </c>
      <c r="N2623">
        <v>1.8932281767098501E-2</v>
      </c>
      <c r="O2623" t="s">
        <v>30</v>
      </c>
    </row>
    <row r="2624" spans="1:15" x14ac:dyDescent="0.3">
      <c r="A2624">
        <v>281435</v>
      </c>
      <c r="B2624" t="s">
        <v>17</v>
      </c>
      <c r="C2624">
        <v>1429</v>
      </c>
      <c r="D2624">
        <v>21</v>
      </c>
      <c r="E2624">
        <v>2.0999999046325701</v>
      </c>
      <c r="F2624">
        <v>5.8868472904821001</v>
      </c>
      <c r="G2624">
        <v>7.09245775685251</v>
      </c>
      <c r="H2624">
        <v>7.5158613779111203</v>
      </c>
      <c r="I2624">
        <v>-0.41784926074807099</v>
      </c>
      <c r="J2624">
        <v>-0.41127909786368999</v>
      </c>
      <c r="K2624">
        <v>12.3623786097746</v>
      </c>
      <c r="L2624">
        <v>11.557251034278</v>
      </c>
      <c r="M2624">
        <v>0.80512757549664604</v>
      </c>
      <c r="N2624">
        <v>6.9664280295435102E-2</v>
      </c>
      <c r="O2624" t="s">
        <v>30</v>
      </c>
    </row>
    <row r="2625" spans="1:15" x14ac:dyDescent="0.3">
      <c r="A2625">
        <v>281435</v>
      </c>
      <c r="B2625" t="s">
        <v>17</v>
      </c>
      <c r="C2625">
        <v>1430</v>
      </c>
      <c r="D2625">
        <v>216</v>
      </c>
      <c r="E2625">
        <v>21.600000143051101</v>
      </c>
      <c r="F2625">
        <v>2.1107722363273198</v>
      </c>
      <c r="G2625">
        <v>2.6979443313350102</v>
      </c>
      <c r="H2625">
        <v>2.99545475459154</v>
      </c>
      <c r="I2625">
        <v>0.71539759517482504</v>
      </c>
      <c r="J2625">
        <v>1.30007909419443</v>
      </c>
      <c r="K2625">
        <v>45.592680612070801</v>
      </c>
      <c r="L2625">
        <v>40.484463451067903</v>
      </c>
      <c r="M2625">
        <v>5.1082171610028597</v>
      </c>
      <c r="N2625">
        <v>0.12617722270611201</v>
      </c>
      <c r="O2625" t="s">
        <v>30</v>
      </c>
    </row>
    <row r="2626" spans="1:15" x14ac:dyDescent="0.3">
      <c r="A2626">
        <v>281435</v>
      </c>
      <c r="B2626" t="s">
        <v>17</v>
      </c>
      <c r="C2626">
        <v>1431</v>
      </c>
      <c r="D2626">
        <v>85</v>
      </c>
      <c r="E2626">
        <v>8.5</v>
      </c>
      <c r="F2626">
        <v>2.6441627222817901</v>
      </c>
      <c r="G2626">
        <v>3.03728377817527</v>
      </c>
      <c r="H2626">
        <v>3.1019866369670899</v>
      </c>
      <c r="I2626">
        <v>1.31654189006103</v>
      </c>
      <c r="J2626">
        <v>1.7613878085191399</v>
      </c>
      <c r="K2626">
        <v>22.475383098375701</v>
      </c>
      <c r="L2626">
        <v>22.056266391410499</v>
      </c>
      <c r="M2626">
        <v>0.419116706965177</v>
      </c>
      <c r="N2626">
        <v>1.9002160181035701E-2</v>
      </c>
      <c r="O2626" t="s">
        <v>30</v>
      </c>
    </row>
    <row r="2627" spans="1:15" x14ac:dyDescent="0.3">
      <c r="A2627">
        <v>281435</v>
      </c>
      <c r="B2627" t="s">
        <v>17</v>
      </c>
      <c r="C2627">
        <v>1462</v>
      </c>
      <c r="D2627">
        <v>221</v>
      </c>
      <c r="E2627">
        <v>22.100000143051101</v>
      </c>
      <c r="F2627">
        <v>1.6657744211033201</v>
      </c>
      <c r="G2627">
        <v>1.8825074748063699</v>
      </c>
      <c r="H2627">
        <v>2.3877263873254302</v>
      </c>
      <c r="I2627">
        <v>0.54170789021346</v>
      </c>
      <c r="J2627">
        <v>1.0427317544189501</v>
      </c>
      <c r="K2627">
        <v>36.813614851477503</v>
      </c>
      <c r="L2627">
        <v>35.622840089207102</v>
      </c>
      <c r="M2627">
        <v>1.19077476227034</v>
      </c>
      <c r="N2627">
        <v>3.3427283150035E-2</v>
      </c>
      <c r="O2627" t="s">
        <v>30</v>
      </c>
    </row>
    <row r="2628" spans="1:15" x14ac:dyDescent="0.3">
      <c r="A2628">
        <v>281435</v>
      </c>
      <c r="B2628" t="s">
        <v>17</v>
      </c>
      <c r="C2628">
        <v>1465</v>
      </c>
      <c r="D2628">
        <v>20</v>
      </c>
      <c r="E2628">
        <v>2</v>
      </c>
      <c r="F2628">
        <v>3.0083918890611998</v>
      </c>
      <c r="G2628">
        <v>3.0742508508712101</v>
      </c>
      <c r="H2628">
        <v>3.13268045350573</v>
      </c>
      <c r="I2628">
        <v>0.77059732735427899</v>
      </c>
      <c r="J2628">
        <v>1.1804206390729599</v>
      </c>
      <c r="K2628">
        <v>6.0167837782738198</v>
      </c>
      <c r="L2628">
        <v>5.7269325692976301</v>
      </c>
      <c r="M2628">
        <v>0.28985120897619199</v>
      </c>
      <c r="N2628">
        <v>5.0611947228102201E-2</v>
      </c>
      <c r="O2628" t="s">
        <v>30</v>
      </c>
    </row>
    <row r="2629" spans="1:15" x14ac:dyDescent="0.3">
      <c r="A2629">
        <v>281435</v>
      </c>
      <c r="B2629" t="s">
        <v>17</v>
      </c>
      <c r="C2629">
        <v>1466</v>
      </c>
      <c r="D2629">
        <v>56</v>
      </c>
      <c r="E2629">
        <v>5.6000001430511501</v>
      </c>
      <c r="F2629">
        <v>2.4872191470052099</v>
      </c>
      <c r="G2629">
        <v>3.1157589929087499</v>
      </c>
      <c r="H2629">
        <v>3.1753915540902802</v>
      </c>
      <c r="I2629">
        <v>0.32736603047287199</v>
      </c>
      <c r="J2629">
        <v>0.62522253615449197</v>
      </c>
      <c r="K2629">
        <v>13.9284274715923</v>
      </c>
      <c r="L2629">
        <v>13.5899131717635</v>
      </c>
      <c r="M2629">
        <v>0.33851429982880399</v>
      </c>
      <c r="N2629">
        <v>2.49092319833326E-2</v>
      </c>
      <c r="O2629" t="s">
        <v>30</v>
      </c>
    </row>
    <row r="2630" spans="1:15" x14ac:dyDescent="0.3">
      <c r="A2630">
        <v>281435</v>
      </c>
      <c r="B2630" t="s">
        <v>17</v>
      </c>
      <c r="C2630">
        <v>1468</v>
      </c>
      <c r="D2630">
        <v>22</v>
      </c>
      <c r="E2630">
        <v>2.2000000476837198</v>
      </c>
      <c r="F2630">
        <v>3.3618353302242601</v>
      </c>
      <c r="G2630">
        <v>4.24559246473755</v>
      </c>
      <c r="H2630">
        <v>4.3176381779565496</v>
      </c>
      <c r="I2630">
        <v>4.1445396059516399</v>
      </c>
      <c r="J2630">
        <v>4.5173111764260998</v>
      </c>
      <c r="K2630">
        <v>7.3960376473176801</v>
      </c>
      <c r="L2630">
        <v>7.1132334084739703</v>
      </c>
      <c r="M2630">
        <v>0.28280423884371098</v>
      </c>
      <c r="N2630">
        <v>3.9757480544193403E-2</v>
      </c>
      <c r="O2630" t="s">
        <v>30</v>
      </c>
    </row>
    <row r="2631" spans="1:15" x14ac:dyDescent="0.3">
      <c r="A2631">
        <v>281435</v>
      </c>
      <c r="B2631" t="s">
        <v>17</v>
      </c>
      <c r="C2631">
        <v>1478</v>
      </c>
      <c r="D2631">
        <v>165</v>
      </c>
      <c r="E2631">
        <v>16.5</v>
      </c>
      <c r="F2631">
        <v>2.3553964055510499</v>
      </c>
      <c r="G2631">
        <v>2.7761072699184801</v>
      </c>
      <c r="H2631">
        <v>2.95803077186125</v>
      </c>
      <c r="I2631">
        <v>0.83220396884604697</v>
      </c>
      <c r="J2631">
        <v>1.33181600906056</v>
      </c>
      <c r="K2631">
        <v>38.864040683866598</v>
      </c>
      <c r="L2631">
        <v>38.229507767354299</v>
      </c>
      <c r="M2631">
        <v>0.63453291651227794</v>
      </c>
      <c r="N2631">
        <v>1.65979881397827E-2</v>
      </c>
      <c r="O2631" t="s">
        <v>30</v>
      </c>
    </row>
    <row r="2632" spans="1:15" x14ac:dyDescent="0.3">
      <c r="A2632">
        <v>281435</v>
      </c>
      <c r="B2632" t="s">
        <v>17</v>
      </c>
      <c r="C2632">
        <v>1479</v>
      </c>
      <c r="D2632">
        <v>108</v>
      </c>
      <c r="E2632">
        <v>10.7999999523163</v>
      </c>
      <c r="F2632">
        <v>1.6660783811362401</v>
      </c>
      <c r="G2632">
        <v>1.83029247920215</v>
      </c>
      <c r="H2632">
        <v>2.3515103488001801</v>
      </c>
      <c r="I2632">
        <v>0.778941608532421</v>
      </c>
      <c r="J2632">
        <v>1.1470909551142501</v>
      </c>
      <c r="K2632">
        <v>17.993646511337101</v>
      </c>
      <c r="L2632">
        <v>17.589197999156099</v>
      </c>
      <c r="M2632">
        <v>0.40444851218099798</v>
      </c>
      <c r="N2632">
        <v>2.2994141756798901E-2</v>
      </c>
      <c r="O2632" t="s">
        <v>30</v>
      </c>
    </row>
    <row r="2633" spans="1:15" x14ac:dyDescent="0.3">
      <c r="A2633">
        <v>281435</v>
      </c>
      <c r="B2633" t="s">
        <v>17</v>
      </c>
      <c r="C2633">
        <v>1500</v>
      </c>
      <c r="D2633">
        <v>169</v>
      </c>
      <c r="E2633">
        <v>16.9000000953674</v>
      </c>
      <c r="F2633">
        <v>1.38957470057341</v>
      </c>
      <c r="G2633">
        <v>1.4884066970108101</v>
      </c>
      <c r="H2633">
        <v>1.9208915342559301</v>
      </c>
      <c r="I2633">
        <v>0.45598501129150998</v>
      </c>
      <c r="J2633">
        <v>1.21930075873437</v>
      </c>
      <c r="K2633">
        <v>23.483812556564001</v>
      </c>
      <c r="L2633">
        <v>19.7435304552857</v>
      </c>
      <c r="M2633">
        <v>3.7402821012783298</v>
      </c>
      <c r="N2633">
        <v>0.189443428557479</v>
      </c>
      <c r="O2633" t="s">
        <v>30</v>
      </c>
    </row>
    <row r="2634" spans="1:15" x14ac:dyDescent="0.3">
      <c r="A2634">
        <v>281435</v>
      </c>
      <c r="B2634" t="s">
        <v>17</v>
      </c>
      <c r="C2634">
        <v>1502</v>
      </c>
      <c r="D2634">
        <v>77</v>
      </c>
      <c r="E2634">
        <v>7.7000000476837203</v>
      </c>
      <c r="F2634">
        <v>1.3063196621606701</v>
      </c>
      <c r="G2634">
        <v>1.4135455941681501</v>
      </c>
      <c r="H2634">
        <v>1.5033462814477601</v>
      </c>
      <c r="I2634">
        <v>0.37152206547195799</v>
      </c>
      <c r="J2634">
        <v>0.84907238630603199</v>
      </c>
      <c r="K2634">
        <v>10.058661457560699</v>
      </c>
      <c r="L2634">
        <v>9.85952247912914</v>
      </c>
      <c r="M2634">
        <v>0.19913897843159001</v>
      </c>
      <c r="N2634">
        <v>2.0197629129923001E-2</v>
      </c>
      <c r="O2634" t="s">
        <v>30</v>
      </c>
    </row>
    <row r="2635" spans="1:15" x14ac:dyDescent="0.3">
      <c r="A2635">
        <v>281435</v>
      </c>
      <c r="B2635" t="s">
        <v>17</v>
      </c>
      <c r="C2635">
        <v>1504</v>
      </c>
      <c r="D2635">
        <v>69</v>
      </c>
      <c r="E2635">
        <v>6.8999998569488499</v>
      </c>
      <c r="F2635">
        <v>1.85402595059811</v>
      </c>
      <c r="G2635">
        <v>2.17930880314979</v>
      </c>
      <c r="H2635">
        <v>2.30491383991497</v>
      </c>
      <c r="I2635">
        <v>0.584976284558405</v>
      </c>
      <c r="J2635">
        <v>0.89837202580101305</v>
      </c>
      <c r="K2635">
        <v>12.7927788419414</v>
      </c>
      <c r="L2635">
        <v>12.331077493782299</v>
      </c>
      <c r="M2635">
        <v>0.46170134815902297</v>
      </c>
      <c r="N2635">
        <v>3.7442092825369498E-2</v>
      </c>
      <c r="O2635" t="s">
        <v>30</v>
      </c>
    </row>
    <row r="2636" spans="1:15" x14ac:dyDescent="0.3">
      <c r="A2636">
        <v>281435</v>
      </c>
      <c r="B2636" t="s">
        <v>17</v>
      </c>
      <c r="C2636">
        <v>1507</v>
      </c>
      <c r="D2636">
        <v>25</v>
      </c>
      <c r="E2636">
        <v>2.5</v>
      </c>
      <c r="F2636">
        <v>4.3719612438545399</v>
      </c>
      <c r="G2636">
        <v>5.9358187097680402</v>
      </c>
      <c r="H2636">
        <v>6.0792410829132901</v>
      </c>
      <c r="I2636">
        <v>4.2768982107445099</v>
      </c>
      <c r="J2636">
        <v>4.4336743789544002</v>
      </c>
      <c r="K2636">
        <v>10.929903369279801</v>
      </c>
      <c r="L2636">
        <v>10.800599093775601</v>
      </c>
      <c r="M2636">
        <v>0.12930427550412199</v>
      </c>
      <c r="N2636">
        <v>1.1971953998240701E-2</v>
      </c>
      <c r="O2636" t="s">
        <v>30</v>
      </c>
    </row>
    <row r="2637" spans="1:15" x14ac:dyDescent="0.3">
      <c r="A2637">
        <v>281435</v>
      </c>
      <c r="B2637" t="s">
        <v>17</v>
      </c>
      <c r="C2637">
        <v>1508</v>
      </c>
      <c r="D2637">
        <v>18</v>
      </c>
      <c r="E2637">
        <v>1.79999995231628</v>
      </c>
      <c r="F2637">
        <v>4.5022832867099503</v>
      </c>
      <c r="G2637">
        <v>5.9610194985446103</v>
      </c>
      <c r="H2637">
        <v>6.1164243217333603</v>
      </c>
      <c r="I2637">
        <v>-7.6159596670021201E-2</v>
      </c>
      <c r="J2637">
        <v>0.94667881586241798</v>
      </c>
      <c r="K2637">
        <v>8.1041101896210197</v>
      </c>
      <c r="L2637">
        <v>7.4543563053363604</v>
      </c>
      <c r="M2637">
        <v>0.64975388428466097</v>
      </c>
      <c r="N2637">
        <v>8.7164318107456298E-2</v>
      </c>
      <c r="O2637" t="s">
        <v>30</v>
      </c>
    </row>
    <row r="2638" spans="1:15" x14ac:dyDescent="0.3">
      <c r="A2638">
        <v>281435</v>
      </c>
      <c r="B2638" t="s">
        <v>17</v>
      </c>
      <c r="C2638">
        <v>1509</v>
      </c>
      <c r="D2638">
        <v>220</v>
      </c>
      <c r="E2638">
        <v>22</v>
      </c>
      <c r="F2638">
        <v>1.8993207077118699</v>
      </c>
      <c r="G2638">
        <v>2.69239813070218</v>
      </c>
      <c r="H2638">
        <v>2.9131624182998199</v>
      </c>
      <c r="I2638">
        <v>0.66126222200664098</v>
      </c>
      <c r="J2638">
        <v>1.1975736867</v>
      </c>
      <c r="K2638">
        <v>41.785055558259302</v>
      </c>
      <c r="L2638">
        <v>41.317167348551799</v>
      </c>
      <c r="M2638">
        <v>0.46788820970752498</v>
      </c>
      <c r="N2638">
        <v>1.13243051189937E-2</v>
      </c>
      <c r="O2638" t="s">
        <v>30</v>
      </c>
    </row>
    <row r="2639" spans="1:15" x14ac:dyDescent="0.3">
      <c r="A2639">
        <v>281435</v>
      </c>
      <c r="B2639" t="s">
        <v>17</v>
      </c>
      <c r="C2639">
        <v>1520</v>
      </c>
      <c r="D2639">
        <v>47</v>
      </c>
      <c r="E2639">
        <v>4.6999998092651403</v>
      </c>
      <c r="F2639">
        <v>1.49056987896437</v>
      </c>
      <c r="G2639">
        <v>1.6262095492761299</v>
      </c>
      <c r="H2639">
        <v>1.6790691347886</v>
      </c>
      <c r="I2639">
        <v>0.75678647096505003</v>
      </c>
      <c r="J2639">
        <v>0.924079333009314</v>
      </c>
      <c r="K2639">
        <v>7.0056782072946397</v>
      </c>
      <c r="L2639">
        <v>6.8534715555123302</v>
      </c>
      <c r="M2639">
        <v>0.15220665178231299</v>
      </c>
      <c r="N2639">
        <v>2.2208693878636099E-2</v>
      </c>
      <c r="O2639" t="s">
        <v>30</v>
      </c>
    </row>
    <row r="2640" spans="1:15" x14ac:dyDescent="0.3">
      <c r="A2640">
        <v>281435</v>
      </c>
      <c r="B2640" t="s">
        <v>17</v>
      </c>
      <c r="C2640">
        <v>1521</v>
      </c>
      <c r="D2640">
        <v>57</v>
      </c>
      <c r="E2640">
        <v>5.7000000476837203</v>
      </c>
      <c r="F2640">
        <v>1.2598680989906299</v>
      </c>
      <c r="G2640">
        <v>1.3660459611229601</v>
      </c>
      <c r="H2640">
        <v>1.46762315125554</v>
      </c>
      <c r="I2640">
        <v>0.32830555312514498</v>
      </c>
      <c r="J2640">
        <v>0.85201710009252296</v>
      </c>
      <c r="K2640">
        <v>7.1812481875340799</v>
      </c>
      <c r="L2640">
        <v>6.8961927762059201</v>
      </c>
      <c r="M2640">
        <v>0.28505541132816098</v>
      </c>
      <c r="N2640">
        <v>4.1335186033617501E-2</v>
      </c>
      <c r="O2640" t="s">
        <v>30</v>
      </c>
    </row>
    <row r="2641" spans="1:15" x14ac:dyDescent="0.3">
      <c r="A2641">
        <v>281435</v>
      </c>
      <c r="B2641" t="s">
        <v>17</v>
      </c>
      <c r="C2641">
        <v>1526</v>
      </c>
      <c r="D2641">
        <v>90</v>
      </c>
      <c r="E2641">
        <v>9</v>
      </c>
      <c r="F2641">
        <v>2.3018898876161402</v>
      </c>
      <c r="G2641">
        <v>3.2954128967023699</v>
      </c>
      <c r="H2641">
        <v>3.95365455382702</v>
      </c>
      <c r="I2641">
        <v>1.82837870242133</v>
      </c>
      <c r="J2641">
        <v>2.6425762202348202</v>
      </c>
      <c r="K2641">
        <v>20.7170089971493</v>
      </c>
      <c r="L2641">
        <v>19.276860043886099</v>
      </c>
      <c r="M2641">
        <v>1.4401489532631999</v>
      </c>
      <c r="N2641">
        <v>7.4708689588684707E-2</v>
      </c>
      <c r="O2641" t="s">
        <v>30</v>
      </c>
    </row>
    <row r="2642" spans="1:15" x14ac:dyDescent="0.3">
      <c r="A2642">
        <v>281435</v>
      </c>
      <c r="B2642" t="s">
        <v>17</v>
      </c>
      <c r="C2642">
        <v>1535</v>
      </c>
      <c r="D2642">
        <v>48</v>
      </c>
      <c r="E2642">
        <v>4.7999999523162797</v>
      </c>
      <c r="F2642">
        <v>4.19929830713179</v>
      </c>
      <c r="G2642">
        <v>6.1573985726949596</v>
      </c>
      <c r="H2642">
        <v>7.0350318861405796</v>
      </c>
      <c r="I2642">
        <v>5.5128870446178198</v>
      </c>
      <c r="J2642">
        <v>6.1831830350759303</v>
      </c>
      <c r="K2642">
        <v>20.156631831442301</v>
      </c>
      <c r="L2642">
        <v>19.818289761361498</v>
      </c>
      <c r="M2642">
        <v>0.33834207008085199</v>
      </c>
      <c r="N2642">
        <v>1.7072213301699599E-2</v>
      </c>
      <c r="O2642" t="s">
        <v>30</v>
      </c>
    </row>
    <row r="2643" spans="1:15" x14ac:dyDescent="0.3">
      <c r="A2643">
        <v>281435</v>
      </c>
      <c r="B2643" t="s">
        <v>17</v>
      </c>
      <c r="C2643">
        <v>1537</v>
      </c>
      <c r="D2643">
        <v>78</v>
      </c>
      <c r="E2643">
        <v>7.7999999523162797</v>
      </c>
      <c r="F2643">
        <v>1.5728782192991599</v>
      </c>
      <c r="G2643">
        <v>1.83766860530139</v>
      </c>
      <c r="H2643">
        <v>2.01237587701111</v>
      </c>
      <c r="I2643">
        <v>0.44099586610505498</v>
      </c>
      <c r="J2643">
        <v>0.79200806591486905</v>
      </c>
      <c r="K2643">
        <v>12.2684500862843</v>
      </c>
      <c r="L2643">
        <v>12.0998979674421</v>
      </c>
      <c r="M2643">
        <v>0.16855211884215601</v>
      </c>
      <c r="N2643">
        <v>1.39300446413423E-2</v>
      </c>
      <c r="O2643" t="s">
        <v>30</v>
      </c>
    </row>
    <row r="2644" spans="1:15" x14ac:dyDescent="0.3">
      <c r="A2644">
        <v>281435</v>
      </c>
      <c r="B2644" t="s">
        <v>17</v>
      </c>
      <c r="C2644">
        <v>1539</v>
      </c>
      <c r="D2644">
        <v>47</v>
      </c>
      <c r="E2644">
        <v>4.7000000476837203</v>
      </c>
      <c r="F2644">
        <v>1.79211393579918</v>
      </c>
      <c r="G2644">
        <v>2.1017849069905199</v>
      </c>
      <c r="H2644">
        <v>2.20466809151876</v>
      </c>
      <c r="I2644">
        <v>0.52896305375997899</v>
      </c>
      <c r="J2644">
        <v>0.74632306521088498</v>
      </c>
      <c r="K2644">
        <v>8.42293553871888</v>
      </c>
      <c r="L2644">
        <v>8.2093151868303593</v>
      </c>
      <c r="M2644">
        <v>0.21362035188852199</v>
      </c>
      <c r="N2644">
        <v>2.6021701813961198E-2</v>
      </c>
      <c r="O2644" t="s">
        <v>30</v>
      </c>
    </row>
    <row r="2645" spans="1:15" x14ac:dyDescent="0.3">
      <c r="A2645">
        <v>281435</v>
      </c>
      <c r="B2645" t="s">
        <v>17</v>
      </c>
      <c r="C2645">
        <v>1541</v>
      </c>
      <c r="D2645">
        <v>88</v>
      </c>
      <c r="E2645">
        <v>8.7999999523162806</v>
      </c>
      <c r="F2645">
        <v>2.0808948293190501</v>
      </c>
      <c r="G2645">
        <v>2.6086030375659202</v>
      </c>
      <c r="H2645">
        <v>2.8435221030026199</v>
      </c>
      <c r="I2645">
        <v>1.03766086773653</v>
      </c>
      <c r="J2645">
        <v>1.50405493317743</v>
      </c>
      <c r="K2645">
        <v>18.311874436139899</v>
      </c>
      <c r="L2645">
        <v>17.988733774181501</v>
      </c>
      <c r="M2645">
        <v>0.32314066195836599</v>
      </c>
      <c r="N2645">
        <v>1.7963502379592499E-2</v>
      </c>
      <c r="O2645" t="s">
        <v>30</v>
      </c>
    </row>
    <row r="2646" spans="1:15" x14ac:dyDescent="0.3">
      <c r="A2646">
        <v>281435</v>
      </c>
      <c r="B2646" t="s">
        <v>17</v>
      </c>
      <c r="C2646">
        <v>1555</v>
      </c>
      <c r="D2646">
        <v>99</v>
      </c>
      <c r="E2646">
        <v>9.8999998569488508</v>
      </c>
      <c r="F2646">
        <v>1.8978417640001</v>
      </c>
      <c r="G2646">
        <v>2.4386356959230899</v>
      </c>
      <c r="H2646">
        <v>2.8774880180869902</v>
      </c>
      <c r="I2646">
        <v>0.91643055502997595</v>
      </c>
      <c r="J2646">
        <v>1.12768865556099</v>
      </c>
      <c r="K2646">
        <v>18.788633306026</v>
      </c>
      <c r="L2646">
        <v>18.427223586560999</v>
      </c>
      <c r="M2646">
        <v>0.36140971946502298</v>
      </c>
      <c r="N2646">
        <v>1.9612814582040401E-2</v>
      </c>
      <c r="O2646" t="s">
        <v>30</v>
      </c>
    </row>
    <row r="2647" spans="1:15" x14ac:dyDescent="0.3">
      <c r="A2647">
        <v>281435</v>
      </c>
      <c r="B2647" t="s">
        <v>17</v>
      </c>
      <c r="C2647">
        <v>1558</v>
      </c>
      <c r="D2647">
        <v>46</v>
      </c>
      <c r="E2647">
        <v>4.5999999046325701</v>
      </c>
      <c r="F2647">
        <v>3.4803548103441901</v>
      </c>
      <c r="G2647">
        <v>4.7142846747911404</v>
      </c>
      <c r="H2647">
        <v>5.2024324317170203</v>
      </c>
      <c r="I2647">
        <v>4.1488580252183302</v>
      </c>
      <c r="J2647">
        <v>4.6159649220065102</v>
      </c>
      <c r="K2647">
        <v>16.009632058699101</v>
      </c>
      <c r="L2647">
        <v>15.8655649859381</v>
      </c>
      <c r="M2647">
        <v>0.14406707276099501</v>
      </c>
      <c r="N2647">
        <v>9.08048801846543E-3</v>
      </c>
      <c r="O2647" t="s">
        <v>30</v>
      </c>
    </row>
    <row r="2648" spans="1:15" x14ac:dyDescent="0.3">
      <c r="A2648">
        <v>281435</v>
      </c>
      <c r="B2648" t="s">
        <v>17</v>
      </c>
      <c r="C2648">
        <v>1564</v>
      </c>
      <c r="D2648">
        <v>53</v>
      </c>
      <c r="E2648">
        <v>5.2999999523162797</v>
      </c>
      <c r="F2648">
        <v>2.9265761201811</v>
      </c>
      <c r="G2648">
        <v>4.08550616657796</v>
      </c>
      <c r="H2648">
        <v>4.7055930404104496</v>
      </c>
      <c r="I2648">
        <v>3.5820352516460598</v>
      </c>
      <c r="J2648">
        <v>4.5550240059385496</v>
      </c>
      <c r="K2648">
        <v>15.510853371240399</v>
      </c>
      <c r="L2648">
        <v>15.3227589215608</v>
      </c>
      <c r="M2648">
        <v>0.18809444967959399</v>
      </c>
      <c r="N2648">
        <v>1.22754949446424E-2</v>
      </c>
      <c r="O2648" t="s">
        <v>30</v>
      </c>
    </row>
    <row r="2649" spans="1:15" x14ac:dyDescent="0.3">
      <c r="A2649">
        <v>281435</v>
      </c>
      <c r="B2649" t="s">
        <v>17</v>
      </c>
      <c r="C2649">
        <v>1566</v>
      </c>
      <c r="D2649">
        <v>114</v>
      </c>
      <c r="E2649">
        <v>11.4000000953674</v>
      </c>
      <c r="F2649">
        <v>1.3200184291646999</v>
      </c>
      <c r="G2649">
        <v>1.3970037502005599</v>
      </c>
      <c r="H2649">
        <v>1.5115944257648899</v>
      </c>
      <c r="I2649">
        <v>0.39024857524501</v>
      </c>
      <c r="J2649">
        <v>0.52760831361093696</v>
      </c>
      <c r="K2649">
        <v>15.0482101904344</v>
      </c>
      <c r="L2649">
        <v>14.6736083911396</v>
      </c>
      <c r="M2649">
        <v>0.37460179929481502</v>
      </c>
      <c r="N2649">
        <v>2.5528948933993E-2</v>
      </c>
      <c r="O2649" t="s">
        <v>30</v>
      </c>
    </row>
    <row r="2650" spans="1:15" x14ac:dyDescent="0.3">
      <c r="A2650">
        <v>281435</v>
      </c>
      <c r="B2650" t="s">
        <v>17</v>
      </c>
      <c r="C2650">
        <v>1568</v>
      </c>
      <c r="D2650">
        <v>51</v>
      </c>
      <c r="E2650">
        <v>5.1000001430511501</v>
      </c>
      <c r="F2650">
        <v>1.2114017341549199</v>
      </c>
      <c r="G2650">
        <v>1.2954959433470301</v>
      </c>
      <c r="H2650">
        <v>1.3669296643517801</v>
      </c>
      <c r="I2650">
        <v>0.35124062206582701</v>
      </c>
      <c r="J2650">
        <v>0.63063578881405502</v>
      </c>
      <c r="K2650">
        <v>6.1781490308830103</v>
      </c>
      <c r="L2650">
        <v>5.97458834332528</v>
      </c>
      <c r="M2650">
        <v>0.20356068755773399</v>
      </c>
      <c r="N2650">
        <v>3.4071081698063603E-2</v>
      </c>
      <c r="O2650" t="s">
        <v>30</v>
      </c>
    </row>
    <row r="2651" spans="1:15" x14ac:dyDescent="0.3">
      <c r="A2651">
        <v>281435</v>
      </c>
      <c r="B2651" t="s">
        <v>17</v>
      </c>
      <c r="C2651">
        <v>1573</v>
      </c>
      <c r="D2651">
        <v>146</v>
      </c>
      <c r="E2651">
        <v>14.600000143051099</v>
      </c>
      <c r="F2651">
        <v>1.4478432570348401</v>
      </c>
      <c r="G2651">
        <v>1.5187733274602799</v>
      </c>
      <c r="H2651">
        <v>1.66295216399861</v>
      </c>
      <c r="I2651">
        <v>0.46191837785527801</v>
      </c>
      <c r="J2651">
        <v>0.97213156188444505</v>
      </c>
      <c r="K2651">
        <v>21.138511723615402</v>
      </c>
      <c r="L2651">
        <v>20.090479063556401</v>
      </c>
      <c r="M2651">
        <v>1.048032660059</v>
      </c>
      <c r="N2651">
        <v>5.2165638098700701E-2</v>
      </c>
      <c r="O2651" t="s">
        <v>30</v>
      </c>
    </row>
    <row r="2652" spans="1:15" x14ac:dyDescent="0.3">
      <c r="A2652">
        <v>281435</v>
      </c>
      <c r="B2652" t="s">
        <v>17</v>
      </c>
      <c r="C2652">
        <v>1649</v>
      </c>
      <c r="D2652">
        <v>75</v>
      </c>
      <c r="E2652">
        <v>7.5</v>
      </c>
      <c r="F2652">
        <v>2.5106314419916802</v>
      </c>
      <c r="G2652">
        <v>2.9450449661738598</v>
      </c>
      <c r="H2652">
        <v>3.3815413839532198</v>
      </c>
      <c r="I2652">
        <v>1.05039077901833</v>
      </c>
      <c r="J2652">
        <v>1.5009708176190799</v>
      </c>
      <c r="K2652">
        <v>18.8297359173405</v>
      </c>
      <c r="L2652">
        <v>16.849102212814099</v>
      </c>
      <c r="M2652">
        <v>1.98063370452637</v>
      </c>
      <c r="N2652">
        <v>0.11755129024145</v>
      </c>
      <c r="O2652" t="s">
        <v>30</v>
      </c>
    </row>
    <row r="2653" spans="1:15" x14ac:dyDescent="0.3">
      <c r="A2653">
        <v>281435</v>
      </c>
      <c r="B2653" t="s">
        <v>17</v>
      </c>
      <c r="C2653">
        <v>1650</v>
      </c>
      <c r="D2653">
        <v>42</v>
      </c>
      <c r="E2653">
        <v>4.1999998092651403</v>
      </c>
      <c r="F2653">
        <v>2.1565218622881699</v>
      </c>
      <c r="G2653">
        <v>2.72043553784729</v>
      </c>
      <c r="H2653">
        <v>2.8953689531764302</v>
      </c>
      <c r="I2653">
        <v>1.5713700106314501</v>
      </c>
      <c r="J2653">
        <v>2.195024291687</v>
      </c>
      <c r="K2653">
        <v>9.0573915914482406</v>
      </c>
      <c r="L2653">
        <v>8.8534151186197096</v>
      </c>
      <c r="M2653">
        <v>0.20397647282852699</v>
      </c>
      <c r="N2653">
        <v>2.3039298405825599E-2</v>
      </c>
      <c r="O2653" t="s">
        <v>30</v>
      </c>
    </row>
    <row r="2654" spans="1:15" x14ac:dyDescent="0.3">
      <c r="A2654">
        <v>281435</v>
      </c>
      <c r="B2654" t="s">
        <v>17</v>
      </c>
      <c r="C2654">
        <v>1653</v>
      </c>
      <c r="D2654">
        <v>41</v>
      </c>
      <c r="E2654">
        <v>4.0999999046325701</v>
      </c>
      <c r="F2654">
        <v>4.7830923254901201</v>
      </c>
      <c r="G2654">
        <v>6.6099705983934998</v>
      </c>
      <c r="H2654">
        <v>7.09771977601633</v>
      </c>
      <c r="I2654">
        <v>5.4107662303161002</v>
      </c>
      <c r="J2654">
        <v>5.5369805187472103</v>
      </c>
      <c r="K2654">
        <v>19.610678422691699</v>
      </c>
      <c r="L2654">
        <v>19.433396470246102</v>
      </c>
      <c r="M2654">
        <v>0.17728195244557601</v>
      </c>
      <c r="N2654">
        <v>9.1225408135426397E-3</v>
      </c>
      <c r="O2654" t="s">
        <v>30</v>
      </c>
    </row>
    <row r="2655" spans="1:15" x14ac:dyDescent="0.3">
      <c r="A2655">
        <v>281435</v>
      </c>
      <c r="B2655" t="s">
        <v>17</v>
      </c>
      <c r="C2655">
        <v>1658</v>
      </c>
      <c r="D2655">
        <v>86</v>
      </c>
      <c r="E2655">
        <v>8.6000001430511492</v>
      </c>
      <c r="F2655">
        <v>1.70616673323848</v>
      </c>
      <c r="G2655">
        <v>2.04362494785076</v>
      </c>
      <c r="H2655">
        <v>2.5186848414381702</v>
      </c>
      <c r="I2655">
        <v>0.61670248698389296</v>
      </c>
      <c r="J2655">
        <v>0.87701687540156803</v>
      </c>
      <c r="K2655">
        <v>14.673034115826701</v>
      </c>
      <c r="L2655">
        <v>14.2342678922549</v>
      </c>
      <c r="M2655">
        <v>0.43876622357174</v>
      </c>
      <c r="N2655">
        <v>3.0824642819212201E-2</v>
      </c>
      <c r="O2655" t="s">
        <v>30</v>
      </c>
    </row>
    <row r="2656" spans="1:15" x14ac:dyDescent="0.3">
      <c r="A2656">
        <v>283943</v>
      </c>
      <c r="B2656" t="s">
        <v>15</v>
      </c>
      <c r="C2656">
        <v>1</v>
      </c>
      <c r="D2656">
        <v>185</v>
      </c>
      <c r="E2656">
        <v>18.5</v>
      </c>
      <c r="F2656">
        <v>1.31694830967011</v>
      </c>
      <c r="G2656">
        <v>1.3999045999600901</v>
      </c>
      <c r="H2656">
        <v>1.5587599287727201</v>
      </c>
      <c r="I2656">
        <v>0.63075385063557998</v>
      </c>
      <c r="J2656">
        <v>1.4211853507569601</v>
      </c>
      <c r="K2656">
        <v>24.363543798152001</v>
      </c>
      <c r="L2656">
        <v>24.059130593580601</v>
      </c>
      <c r="M2656">
        <v>0.30441320457141102</v>
      </c>
      <c r="N2656">
        <v>1.26527100963754E-2</v>
      </c>
      <c r="O2656" t="s">
        <v>31</v>
      </c>
    </row>
    <row r="2657" spans="1:15" x14ac:dyDescent="0.3">
      <c r="A2657">
        <v>283943</v>
      </c>
      <c r="B2657" t="s">
        <v>15</v>
      </c>
      <c r="C2657">
        <v>3</v>
      </c>
      <c r="D2657">
        <v>234</v>
      </c>
      <c r="E2657">
        <v>23.4000000953674</v>
      </c>
      <c r="F2657">
        <v>1.1552491867416801</v>
      </c>
      <c r="G2657">
        <v>1.19481453495294</v>
      </c>
      <c r="H2657">
        <v>1.2834475022646401</v>
      </c>
      <c r="I2657">
        <v>0.34964002807934003</v>
      </c>
      <c r="J2657">
        <v>0.54888118170532896</v>
      </c>
      <c r="K2657">
        <v>27.032831087140899</v>
      </c>
      <c r="L2657">
        <v>26.607879940508901</v>
      </c>
      <c r="M2657">
        <v>0.42495114663199002</v>
      </c>
      <c r="N2657">
        <v>1.5970875830096799E-2</v>
      </c>
      <c r="O2657" t="s">
        <v>31</v>
      </c>
    </row>
    <row r="2658" spans="1:15" x14ac:dyDescent="0.3">
      <c r="A2658">
        <v>283943</v>
      </c>
      <c r="B2658" t="s">
        <v>15</v>
      </c>
      <c r="C2658">
        <v>4</v>
      </c>
      <c r="D2658">
        <v>152</v>
      </c>
      <c r="E2658">
        <v>15.2000000476837</v>
      </c>
      <c r="F2658">
        <v>1.10163970561002</v>
      </c>
      <c r="G2658">
        <v>1.1234304762154801</v>
      </c>
      <c r="H2658">
        <v>1.2086363600938901</v>
      </c>
      <c r="I2658">
        <v>0.297942510716521</v>
      </c>
      <c r="J2658">
        <v>0.867856646353663</v>
      </c>
      <c r="K2658">
        <v>16.744923539710701</v>
      </c>
      <c r="L2658">
        <v>16.478016148695801</v>
      </c>
      <c r="M2658">
        <v>0.26690739101487898</v>
      </c>
      <c r="N2658">
        <v>1.6197786712085702E-2</v>
      </c>
      <c r="O2658" t="s">
        <v>31</v>
      </c>
    </row>
    <row r="2659" spans="1:15" x14ac:dyDescent="0.3">
      <c r="A2659">
        <v>283943</v>
      </c>
      <c r="B2659" t="s">
        <v>15</v>
      </c>
      <c r="C2659">
        <v>11</v>
      </c>
      <c r="D2659">
        <v>61</v>
      </c>
      <c r="E2659">
        <v>6.1000001430511501</v>
      </c>
      <c r="F2659">
        <v>1.1094213831426201</v>
      </c>
      <c r="G2659">
        <v>1.13233114283005</v>
      </c>
      <c r="H2659">
        <v>1.22221274537925</v>
      </c>
      <c r="I2659">
        <v>0.324910577799292</v>
      </c>
      <c r="J2659">
        <v>0.90418386520096505</v>
      </c>
      <c r="K2659">
        <v>6.7674705459878401</v>
      </c>
      <c r="L2659">
        <v>6.6245066948103197</v>
      </c>
      <c r="M2659">
        <v>0.142963851177524</v>
      </c>
      <c r="N2659">
        <v>2.1581056184835998E-2</v>
      </c>
      <c r="O2659" t="s">
        <v>31</v>
      </c>
    </row>
    <row r="2660" spans="1:15" x14ac:dyDescent="0.3">
      <c r="A2660">
        <v>283943</v>
      </c>
      <c r="B2660" t="s">
        <v>15</v>
      </c>
      <c r="C2660">
        <v>16</v>
      </c>
      <c r="D2660">
        <v>66</v>
      </c>
      <c r="E2660">
        <v>6.6000001430511501</v>
      </c>
      <c r="F2660">
        <v>1.0878399076879299</v>
      </c>
      <c r="G2660">
        <v>1.1126782333313601</v>
      </c>
      <c r="H2660">
        <v>1.2062502750384001</v>
      </c>
      <c r="I2660">
        <v>0.43321702311903798</v>
      </c>
      <c r="J2660">
        <v>0.76343800257927696</v>
      </c>
      <c r="K2660">
        <v>7.1797435109605798</v>
      </c>
      <c r="L2660">
        <v>6.8513908269377302</v>
      </c>
      <c r="M2660">
        <v>0.328352684022857</v>
      </c>
      <c r="N2660">
        <v>4.7924967691503902E-2</v>
      </c>
      <c r="O2660" t="s">
        <v>31</v>
      </c>
    </row>
    <row r="2661" spans="1:15" x14ac:dyDescent="0.3">
      <c r="A2661">
        <v>283943</v>
      </c>
      <c r="B2661" t="s">
        <v>15</v>
      </c>
      <c r="C2661">
        <v>21</v>
      </c>
      <c r="D2661">
        <v>148</v>
      </c>
      <c r="E2661">
        <v>14.7999999523163</v>
      </c>
      <c r="F2661">
        <v>1.4749511534506099</v>
      </c>
      <c r="G2661">
        <v>1.79031352913705</v>
      </c>
      <c r="H2661">
        <v>2.1072824039945801</v>
      </c>
      <c r="I2661">
        <v>0.59611107049340895</v>
      </c>
      <c r="J2661">
        <v>0.79854260629236495</v>
      </c>
      <c r="K2661">
        <v>21.8292770211436</v>
      </c>
      <c r="L2661">
        <v>19.959212832896501</v>
      </c>
      <c r="M2661">
        <v>1.8700641882471001</v>
      </c>
      <c r="N2661">
        <v>9.3694285636599997E-2</v>
      </c>
      <c r="O2661" t="s">
        <v>31</v>
      </c>
    </row>
    <row r="2662" spans="1:15" x14ac:dyDescent="0.3">
      <c r="A2662">
        <v>283943</v>
      </c>
      <c r="B2662" t="s">
        <v>15</v>
      </c>
      <c r="C2662">
        <v>30</v>
      </c>
      <c r="D2662">
        <v>54</v>
      </c>
      <c r="E2662">
        <v>5.4000000953674299</v>
      </c>
      <c r="F2662">
        <v>1.4641107964900499</v>
      </c>
      <c r="G2662">
        <v>1.7237508633572201</v>
      </c>
      <c r="H2662">
        <v>1.89356950773406</v>
      </c>
      <c r="I2662">
        <v>0.72128791473145504</v>
      </c>
      <c r="J2662">
        <v>1.04545439851577</v>
      </c>
      <c r="K2662">
        <v>7.9061983977138404</v>
      </c>
      <c r="L2662">
        <v>7.75942589077225</v>
      </c>
      <c r="M2662">
        <v>0.146772506941582</v>
      </c>
      <c r="N2662">
        <v>1.8915382272821E-2</v>
      </c>
      <c r="O2662" t="s">
        <v>31</v>
      </c>
    </row>
    <row r="2663" spans="1:15" x14ac:dyDescent="0.3">
      <c r="A2663">
        <v>283943</v>
      </c>
      <c r="B2663" t="s">
        <v>15</v>
      </c>
      <c r="C2663">
        <v>31</v>
      </c>
      <c r="D2663">
        <v>124</v>
      </c>
      <c r="E2663">
        <v>12.4000000953674</v>
      </c>
      <c r="F2663">
        <v>2.7277299588414898</v>
      </c>
      <c r="G2663">
        <v>3.3237510167829001</v>
      </c>
      <c r="H2663">
        <v>3.46593884174258</v>
      </c>
      <c r="I2663">
        <v>1.40089598244814</v>
      </c>
      <c r="J2663">
        <v>2.3722341411267802</v>
      </c>
      <c r="K2663">
        <v>33.823851553971501</v>
      </c>
      <c r="L2663">
        <v>33.691489983322697</v>
      </c>
      <c r="M2663">
        <v>0.132361570648861</v>
      </c>
      <c r="N2663">
        <v>3.9286351157036999E-3</v>
      </c>
      <c r="O2663" t="s">
        <v>31</v>
      </c>
    </row>
    <row r="2664" spans="1:15" x14ac:dyDescent="0.3">
      <c r="A2664">
        <v>283943</v>
      </c>
      <c r="B2664" t="s">
        <v>15</v>
      </c>
      <c r="C2664">
        <v>32</v>
      </c>
      <c r="D2664">
        <v>30</v>
      </c>
      <c r="E2664">
        <v>3</v>
      </c>
      <c r="F2664">
        <v>2.7652785272470299</v>
      </c>
      <c r="G2664">
        <v>3.4826397267050302</v>
      </c>
      <c r="H2664">
        <v>3.7071772021063598</v>
      </c>
      <c r="I2664">
        <v>1.9330661283272199</v>
      </c>
      <c r="J2664">
        <v>2.1909118851964</v>
      </c>
      <c r="K2664">
        <v>8.2958354296388599</v>
      </c>
      <c r="L2664">
        <v>8.1870749194357906</v>
      </c>
      <c r="M2664">
        <v>0.108760510203071</v>
      </c>
      <c r="N2664">
        <v>1.3284416140479901E-2</v>
      </c>
      <c r="O2664" t="s">
        <v>31</v>
      </c>
    </row>
    <row r="2665" spans="1:15" x14ac:dyDescent="0.3">
      <c r="A2665">
        <v>283943</v>
      </c>
      <c r="B2665" t="s">
        <v>15</v>
      </c>
      <c r="C2665">
        <v>33</v>
      </c>
      <c r="D2665">
        <v>18</v>
      </c>
      <c r="E2665">
        <v>1.79999995231628</v>
      </c>
      <c r="F2665">
        <v>3.8965314785749898</v>
      </c>
      <c r="G2665">
        <v>3.9477349548668399</v>
      </c>
      <c r="H2665">
        <v>3.9562446581424799</v>
      </c>
      <c r="I2665">
        <v>0.68617184595610303</v>
      </c>
      <c r="J2665">
        <v>0.83322942646032605</v>
      </c>
      <c r="K2665">
        <v>7.0137564927073397</v>
      </c>
      <c r="L2665">
        <v>6.6344160598563899</v>
      </c>
      <c r="M2665">
        <v>0.37934043285094399</v>
      </c>
      <c r="N2665">
        <v>5.7177667096620803E-2</v>
      </c>
      <c r="O2665" t="s">
        <v>31</v>
      </c>
    </row>
    <row r="2666" spans="1:15" x14ac:dyDescent="0.3">
      <c r="A2666">
        <v>283943</v>
      </c>
      <c r="B2666" t="s">
        <v>15</v>
      </c>
      <c r="C2666">
        <v>34</v>
      </c>
      <c r="D2666">
        <v>17</v>
      </c>
      <c r="E2666">
        <v>1.70000004768372</v>
      </c>
      <c r="F2666">
        <v>3.9717129937101801</v>
      </c>
      <c r="G2666">
        <v>3.9857368256578001</v>
      </c>
      <c r="H2666">
        <v>4.0146060118833704</v>
      </c>
      <c r="I2666">
        <v>0.48243252748304899</v>
      </c>
      <c r="J2666">
        <v>0.57184113676398396</v>
      </c>
      <c r="K2666">
        <v>6.7519122772912299</v>
      </c>
      <c r="L2666">
        <v>6.3607109930520798</v>
      </c>
      <c r="M2666">
        <v>0.39120128423914602</v>
      </c>
      <c r="N2666">
        <v>6.1502760409404202E-2</v>
      </c>
      <c r="O2666" t="s">
        <v>31</v>
      </c>
    </row>
    <row r="2667" spans="1:15" x14ac:dyDescent="0.3">
      <c r="A2667">
        <v>283943</v>
      </c>
      <c r="B2667" t="s">
        <v>15</v>
      </c>
      <c r="C2667">
        <v>35</v>
      </c>
      <c r="D2667">
        <v>19</v>
      </c>
      <c r="E2667">
        <v>1.9000000953674301</v>
      </c>
      <c r="F2667">
        <v>3.5172084425355701</v>
      </c>
      <c r="G2667">
        <v>3.7717397901699798</v>
      </c>
      <c r="H2667">
        <v>3.8817734104737398</v>
      </c>
      <c r="I2667">
        <v>6.9906473321991E-2</v>
      </c>
      <c r="J2667">
        <v>0.120906112371384</v>
      </c>
      <c r="K2667">
        <v>6.6826964230561297</v>
      </c>
      <c r="L2667">
        <v>6.2942308119463499</v>
      </c>
      <c r="M2667">
        <v>0.388465611109785</v>
      </c>
      <c r="N2667">
        <v>6.1717725758083701E-2</v>
      </c>
      <c r="O2667" t="s">
        <v>31</v>
      </c>
    </row>
    <row r="2668" spans="1:15" x14ac:dyDescent="0.3">
      <c r="A2668">
        <v>283943</v>
      </c>
      <c r="B2668" t="s">
        <v>15</v>
      </c>
      <c r="C2668">
        <v>38</v>
      </c>
      <c r="D2668">
        <v>132</v>
      </c>
      <c r="E2668">
        <v>13.199999809265099</v>
      </c>
      <c r="F2668">
        <v>2.5523552356271901</v>
      </c>
      <c r="G2668">
        <v>2.9174864602380599</v>
      </c>
      <c r="H2668">
        <v>3.17048637728778</v>
      </c>
      <c r="I2668">
        <v>1.1840777031130501</v>
      </c>
      <c r="J2668">
        <v>2.1721777026304299</v>
      </c>
      <c r="K2668">
        <v>33.691088906716601</v>
      </c>
      <c r="L2668">
        <v>33.553672847057904</v>
      </c>
      <c r="M2668">
        <v>0.13741605965864101</v>
      </c>
      <c r="N2668">
        <v>4.0954103678903101E-3</v>
      </c>
      <c r="O2668" t="s">
        <v>31</v>
      </c>
    </row>
    <row r="2669" spans="1:15" x14ac:dyDescent="0.3">
      <c r="A2669">
        <v>283943</v>
      </c>
      <c r="B2669" t="s">
        <v>15</v>
      </c>
      <c r="C2669">
        <v>39</v>
      </c>
      <c r="D2669">
        <v>24</v>
      </c>
      <c r="E2669">
        <v>2.4000000953674299</v>
      </c>
      <c r="F2669">
        <v>2.5646299267549399</v>
      </c>
      <c r="G2669">
        <v>3.42842171544922</v>
      </c>
      <c r="H2669">
        <v>3.7142823577254598</v>
      </c>
      <c r="I2669">
        <v>2.3120134438182798</v>
      </c>
      <c r="J2669">
        <v>2.5779629675882401</v>
      </c>
      <c r="K2669">
        <v>6.1551118776357798</v>
      </c>
      <c r="L2669">
        <v>6.0440380165108696</v>
      </c>
      <c r="M2669">
        <v>0.111073861124906</v>
      </c>
      <c r="N2669">
        <v>1.8377425956203199E-2</v>
      </c>
      <c r="O2669" t="s">
        <v>31</v>
      </c>
    </row>
    <row r="2670" spans="1:15" x14ac:dyDescent="0.3">
      <c r="A2670">
        <v>283943</v>
      </c>
      <c r="B2670" t="s">
        <v>15</v>
      </c>
      <c r="C2670">
        <v>40</v>
      </c>
      <c r="D2670">
        <v>20</v>
      </c>
      <c r="E2670">
        <v>2</v>
      </c>
      <c r="F2670">
        <v>3.8260512307645498</v>
      </c>
      <c r="G2670">
        <v>3.8456522565206899</v>
      </c>
      <c r="H2670">
        <v>3.9250301917240402</v>
      </c>
      <c r="I2670">
        <v>0.80057344484546999</v>
      </c>
      <c r="J2670">
        <v>0.80312751139232197</v>
      </c>
      <c r="K2670">
        <v>7.6521024433539102</v>
      </c>
      <c r="L2670">
        <v>7.2691110507226302</v>
      </c>
      <c r="M2670">
        <v>0.38299139263128401</v>
      </c>
      <c r="N2670">
        <v>5.2687514327245E-2</v>
      </c>
      <c r="O2670" t="s">
        <v>31</v>
      </c>
    </row>
    <row r="2671" spans="1:15" x14ac:dyDescent="0.3">
      <c r="A2671">
        <v>283943</v>
      </c>
      <c r="B2671" t="s">
        <v>15</v>
      </c>
      <c r="C2671">
        <v>41</v>
      </c>
      <c r="D2671">
        <v>51</v>
      </c>
      <c r="E2671">
        <v>5.0999999046325701</v>
      </c>
      <c r="F2671">
        <v>3.5054237616372901</v>
      </c>
      <c r="G2671">
        <v>4.0115255120899098</v>
      </c>
      <c r="H2671">
        <v>4.2393038465000297</v>
      </c>
      <c r="I2671">
        <v>0.83526671923607099</v>
      </c>
      <c r="J2671">
        <v>1.13903935675963</v>
      </c>
      <c r="K2671">
        <v>17.8776609372356</v>
      </c>
      <c r="L2671">
        <v>17.470264125558199</v>
      </c>
      <c r="M2671">
        <v>0.40739681167740099</v>
      </c>
      <c r="N2671">
        <v>2.3319442038738199E-2</v>
      </c>
      <c r="O2671" t="s">
        <v>31</v>
      </c>
    </row>
    <row r="2672" spans="1:15" x14ac:dyDescent="0.3">
      <c r="A2672">
        <v>283943</v>
      </c>
      <c r="B2672" t="s">
        <v>15</v>
      </c>
      <c r="C2672">
        <v>44</v>
      </c>
      <c r="D2672">
        <v>152</v>
      </c>
      <c r="E2672">
        <v>15.199999809265099</v>
      </c>
      <c r="F2672">
        <v>2.4714307636717998</v>
      </c>
      <c r="G2672">
        <v>3.6870107409847099</v>
      </c>
      <c r="H2672">
        <v>4.0435649876662296</v>
      </c>
      <c r="I2672">
        <v>1.3603508689710599</v>
      </c>
      <c r="J2672">
        <v>2.8162194050929998</v>
      </c>
      <c r="K2672">
        <v>37.565747481697102</v>
      </c>
      <c r="L2672">
        <v>33.742544212495801</v>
      </c>
      <c r="M2672">
        <v>3.82320326920131</v>
      </c>
      <c r="N2672">
        <v>0.113305127352711</v>
      </c>
      <c r="O2672" t="s">
        <v>31</v>
      </c>
    </row>
    <row r="2673" spans="1:15" x14ac:dyDescent="0.3">
      <c r="A2673">
        <v>283943</v>
      </c>
      <c r="B2673" t="s">
        <v>15</v>
      </c>
      <c r="C2673">
        <v>45</v>
      </c>
      <c r="D2673">
        <v>56</v>
      </c>
      <c r="E2673">
        <v>5.6000001430511501</v>
      </c>
      <c r="F2673">
        <v>1.36864356102365</v>
      </c>
      <c r="G2673">
        <v>1.54969192823458</v>
      </c>
      <c r="H2673">
        <v>1.7770264655678101</v>
      </c>
      <c r="I2673">
        <v>0.64755134355070398</v>
      </c>
      <c r="J2673">
        <v>0.89575214481767795</v>
      </c>
      <c r="K2673">
        <v>7.6644040946276002</v>
      </c>
      <c r="L2673">
        <v>7.5209986675343998</v>
      </c>
      <c r="M2673">
        <v>0.14340542709320001</v>
      </c>
      <c r="N2673">
        <v>1.9067338452303299E-2</v>
      </c>
      <c r="O2673" t="s">
        <v>31</v>
      </c>
    </row>
    <row r="2674" spans="1:15" x14ac:dyDescent="0.3">
      <c r="A2674">
        <v>283943</v>
      </c>
      <c r="B2674" t="s">
        <v>15</v>
      </c>
      <c r="C2674">
        <v>47</v>
      </c>
      <c r="D2674">
        <v>65</v>
      </c>
      <c r="E2674">
        <v>6.5</v>
      </c>
      <c r="F2674">
        <v>2.0373105516980101</v>
      </c>
      <c r="G2674">
        <v>2.5575132140641301</v>
      </c>
      <c r="H2674">
        <v>2.7627428985405902</v>
      </c>
      <c r="I2674">
        <v>1.2216146389989</v>
      </c>
      <c r="J2674">
        <v>1.9698195174949</v>
      </c>
      <c r="K2674">
        <v>13.2425185603768</v>
      </c>
      <c r="L2674">
        <v>12.7928199634324</v>
      </c>
      <c r="M2674">
        <v>0.449698596944483</v>
      </c>
      <c r="N2674">
        <v>3.5152421298034697E-2</v>
      </c>
      <c r="O2674" t="s">
        <v>31</v>
      </c>
    </row>
    <row r="2675" spans="1:15" x14ac:dyDescent="0.3">
      <c r="A2675">
        <v>283943</v>
      </c>
      <c r="B2675" t="s">
        <v>15</v>
      </c>
      <c r="C2675">
        <v>48</v>
      </c>
      <c r="D2675">
        <v>46</v>
      </c>
      <c r="E2675">
        <v>4.5999999046325701</v>
      </c>
      <c r="F2675">
        <v>1.8918820436420301</v>
      </c>
      <c r="G2675">
        <v>2.15261561153376</v>
      </c>
      <c r="H2675">
        <v>2.8742852044745102</v>
      </c>
      <c r="I2675">
        <v>0.96848993643938897</v>
      </c>
      <c r="J2675">
        <v>1.0451356479720999</v>
      </c>
      <c r="K2675">
        <v>8.7026573253985706</v>
      </c>
      <c r="L2675">
        <v>8.5133208197254806</v>
      </c>
      <c r="M2675">
        <v>0.18933650567309501</v>
      </c>
      <c r="N2675">
        <v>2.2240029441202298E-2</v>
      </c>
      <c r="O2675" t="s">
        <v>31</v>
      </c>
    </row>
    <row r="2676" spans="1:15" x14ac:dyDescent="0.3">
      <c r="A2676">
        <v>283943</v>
      </c>
      <c r="B2676" t="s">
        <v>15</v>
      </c>
      <c r="C2676">
        <v>49</v>
      </c>
      <c r="D2676">
        <v>27</v>
      </c>
      <c r="E2676">
        <v>2.7000000476837198</v>
      </c>
      <c r="F2676">
        <v>3.25209978955241</v>
      </c>
      <c r="G2676">
        <v>3.3516498704281701</v>
      </c>
      <c r="H2676">
        <v>3.45207296297882</v>
      </c>
      <c r="I2676">
        <v>0.66199380594466695</v>
      </c>
      <c r="J2676">
        <v>0.69586085678658105</v>
      </c>
      <c r="K2676">
        <v>8.7806695482751493</v>
      </c>
      <c r="L2676">
        <v>8.48396796306284</v>
      </c>
      <c r="M2676">
        <v>0.29670158521231099</v>
      </c>
      <c r="N2676">
        <v>3.4972030364102999E-2</v>
      </c>
      <c r="O2676" t="s">
        <v>31</v>
      </c>
    </row>
    <row r="2677" spans="1:15" x14ac:dyDescent="0.3">
      <c r="A2677">
        <v>283943</v>
      </c>
      <c r="B2677" t="s">
        <v>15</v>
      </c>
      <c r="C2677">
        <v>50</v>
      </c>
      <c r="D2677">
        <v>146</v>
      </c>
      <c r="E2677">
        <v>14.5999999046326</v>
      </c>
      <c r="F2677">
        <v>3.6049080186132998</v>
      </c>
      <c r="G2677">
        <v>3.7105960617809401</v>
      </c>
      <c r="H2677">
        <v>3.8082734160489302</v>
      </c>
      <c r="I2677">
        <v>0.59446483935582795</v>
      </c>
      <c r="J2677">
        <v>1.1599543802391501</v>
      </c>
      <c r="K2677">
        <v>52.6316567297144</v>
      </c>
      <c r="L2677">
        <v>52.247015680367497</v>
      </c>
      <c r="M2677">
        <v>0.38464104934689702</v>
      </c>
      <c r="N2677">
        <v>7.3619716712629403E-3</v>
      </c>
      <c r="O2677" t="s">
        <v>31</v>
      </c>
    </row>
    <row r="2678" spans="1:15" x14ac:dyDescent="0.3">
      <c r="A2678">
        <v>283943</v>
      </c>
      <c r="B2678" t="s">
        <v>15</v>
      </c>
      <c r="C2678">
        <v>57</v>
      </c>
      <c r="D2678">
        <v>64</v>
      </c>
      <c r="E2678">
        <v>6.3999998569488499</v>
      </c>
      <c r="F2678">
        <v>2.4596548345904701</v>
      </c>
      <c r="G2678">
        <v>2.7879833665709501</v>
      </c>
      <c r="H2678">
        <v>3.5801668329331</v>
      </c>
      <c r="I2678">
        <v>0.36157709443741698</v>
      </c>
      <c r="J2678">
        <v>0.49406271581626598</v>
      </c>
      <c r="K2678">
        <v>15.741790676899999</v>
      </c>
      <c r="L2678">
        <v>15.1092009794544</v>
      </c>
      <c r="M2678">
        <v>0.63258969744565097</v>
      </c>
      <c r="N2678">
        <v>4.1867845844783702E-2</v>
      </c>
      <c r="O2678" t="s">
        <v>31</v>
      </c>
    </row>
    <row r="2679" spans="1:15" x14ac:dyDescent="0.3">
      <c r="A2679">
        <v>283943</v>
      </c>
      <c r="B2679" t="s">
        <v>15</v>
      </c>
      <c r="C2679">
        <v>58</v>
      </c>
      <c r="D2679">
        <v>36</v>
      </c>
      <c r="E2679">
        <v>3.5999999046325701</v>
      </c>
      <c r="F2679">
        <v>1.8187050769278701</v>
      </c>
      <c r="G2679">
        <v>2.1521716510672699</v>
      </c>
      <c r="H2679">
        <v>2.3002480904269</v>
      </c>
      <c r="I2679">
        <v>1.5120325987287999</v>
      </c>
      <c r="J2679">
        <v>2.0124960708611699</v>
      </c>
      <c r="K2679">
        <v>6.54733817761179</v>
      </c>
      <c r="L2679">
        <v>6.3817566465259903</v>
      </c>
      <c r="M2679">
        <v>0.16558153108579299</v>
      </c>
      <c r="N2679">
        <v>2.5946074138682398E-2</v>
      </c>
      <c r="O2679" t="s">
        <v>31</v>
      </c>
    </row>
    <row r="2680" spans="1:15" x14ac:dyDescent="0.3">
      <c r="A2680">
        <v>283943</v>
      </c>
      <c r="B2680" t="s">
        <v>15</v>
      </c>
      <c r="C2680">
        <v>62</v>
      </c>
      <c r="D2680">
        <v>25</v>
      </c>
      <c r="E2680">
        <v>2.5</v>
      </c>
      <c r="F2680">
        <v>3.04513064130815</v>
      </c>
      <c r="G2680">
        <v>3.91938842330315</v>
      </c>
      <c r="H2680">
        <v>4.1883698776294098</v>
      </c>
      <c r="I2680">
        <v>2.1006516882108399</v>
      </c>
      <c r="J2680">
        <v>2.2624639284945101</v>
      </c>
      <c r="K2680">
        <v>7.6128266154242796</v>
      </c>
      <c r="L2680">
        <v>7.2531895887257303</v>
      </c>
      <c r="M2680">
        <v>0.35963702669854802</v>
      </c>
      <c r="N2680">
        <v>4.95832932945202E-2</v>
      </c>
      <c r="O2680" t="s">
        <v>31</v>
      </c>
    </row>
    <row r="2681" spans="1:15" x14ac:dyDescent="0.3">
      <c r="A2681">
        <v>283943</v>
      </c>
      <c r="B2681" t="s">
        <v>15</v>
      </c>
      <c r="C2681">
        <v>65</v>
      </c>
      <c r="D2681">
        <v>42</v>
      </c>
      <c r="E2681">
        <v>4.2000000476837203</v>
      </c>
      <c r="F2681">
        <v>2.68044083024536</v>
      </c>
      <c r="G2681">
        <v>3.2177354523252499</v>
      </c>
      <c r="H2681">
        <v>4.1006946085734404</v>
      </c>
      <c r="I2681">
        <v>4.7701325596467798</v>
      </c>
      <c r="J2681">
        <v>5.8770431838370003</v>
      </c>
      <c r="K2681">
        <v>11.2578514972252</v>
      </c>
      <c r="L2681">
        <v>11.0362826879363</v>
      </c>
      <c r="M2681">
        <v>0.221568809288966</v>
      </c>
      <c r="N2681">
        <v>2.0076398507910799E-2</v>
      </c>
      <c r="O2681" t="s">
        <v>31</v>
      </c>
    </row>
    <row r="2682" spans="1:15" x14ac:dyDescent="0.3">
      <c r="A2682">
        <v>283943</v>
      </c>
      <c r="B2682" t="s">
        <v>15</v>
      </c>
      <c r="C2682">
        <v>74</v>
      </c>
      <c r="D2682">
        <v>35</v>
      </c>
      <c r="E2682">
        <v>3.5</v>
      </c>
      <c r="F2682">
        <v>2.3736247128778101</v>
      </c>
      <c r="G2682">
        <v>2.91520639945908</v>
      </c>
      <c r="H2682">
        <v>3.1181626302800902</v>
      </c>
      <c r="I2682">
        <v>4.0134833859835402</v>
      </c>
      <c r="J2682">
        <v>7.96272697655884</v>
      </c>
      <c r="K2682">
        <v>8.3076865567043292</v>
      </c>
      <c r="L2682">
        <v>7.9338485182901</v>
      </c>
      <c r="M2682">
        <v>0.37383803841423202</v>
      </c>
      <c r="N2682">
        <v>4.71193819181717E-2</v>
      </c>
      <c r="O2682" t="s">
        <v>31</v>
      </c>
    </row>
    <row r="2683" spans="1:15" x14ac:dyDescent="0.3">
      <c r="A2683">
        <v>283943</v>
      </c>
      <c r="B2683" t="s">
        <v>15</v>
      </c>
      <c r="C2683">
        <v>228</v>
      </c>
      <c r="D2683">
        <v>57</v>
      </c>
      <c r="E2683">
        <v>5.7000000476837203</v>
      </c>
      <c r="F2683">
        <v>1.7258207553115801</v>
      </c>
      <c r="G2683">
        <v>1.9577056578394501</v>
      </c>
      <c r="H2683">
        <v>2.03156249085204</v>
      </c>
      <c r="I2683">
        <v>0.54545497815828503</v>
      </c>
      <c r="J2683">
        <v>0.88129745072116095</v>
      </c>
      <c r="K2683">
        <v>9.8371783899221299</v>
      </c>
      <c r="L2683">
        <v>9.2828604118250606</v>
      </c>
      <c r="M2683">
        <v>0.55431797809706596</v>
      </c>
      <c r="N2683">
        <v>5.97141348146248E-2</v>
      </c>
      <c r="O2683" t="s">
        <v>31</v>
      </c>
    </row>
    <row r="2684" spans="1:15" x14ac:dyDescent="0.3">
      <c r="A2684">
        <v>283943</v>
      </c>
      <c r="B2684" t="s">
        <v>15</v>
      </c>
      <c r="C2684">
        <v>261</v>
      </c>
      <c r="D2684">
        <v>100</v>
      </c>
      <c r="E2684">
        <v>10</v>
      </c>
      <c r="F2684">
        <v>2.8340304599914998</v>
      </c>
      <c r="G2684">
        <v>3.1678751472520101</v>
      </c>
      <c r="H2684">
        <v>5.4092190000161997</v>
      </c>
      <c r="I2684">
        <v>3.2706305835826299</v>
      </c>
      <c r="J2684">
        <v>4.6372395072263703</v>
      </c>
      <c r="K2684">
        <v>28.340304588487399</v>
      </c>
      <c r="L2684">
        <v>8.5073513942777801</v>
      </c>
      <c r="M2684">
        <v>19.832953194209601</v>
      </c>
      <c r="N2684">
        <v>2.3312723637523298</v>
      </c>
      <c r="O2684" t="s">
        <v>31</v>
      </c>
    </row>
    <row r="2685" spans="1:15" x14ac:dyDescent="0.3">
      <c r="A2685">
        <v>283943</v>
      </c>
      <c r="B2685" t="s">
        <v>15</v>
      </c>
      <c r="C2685">
        <v>262</v>
      </c>
      <c r="D2685">
        <v>55</v>
      </c>
      <c r="E2685">
        <v>5.5</v>
      </c>
      <c r="F2685">
        <v>1.58016593081285</v>
      </c>
      <c r="G2685">
        <v>1.6855485194625499</v>
      </c>
      <c r="H2685">
        <v>1.8186481618049</v>
      </c>
      <c r="I2685">
        <v>0.38634483627507399</v>
      </c>
      <c r="J2685">
        <v>0.87674709497179704</v>
      </c>
      <c r="K2685">
        <v>8.6909125218838792</v>
      </c>
      <c r="L2685">
        <v>8.1296720358453705</v>
      </c>
      <c r="M2685">
        <v>0.56124048603851595</v>
      </c>
      <c r="N2685">
        <v>6.9036055029513196E-2</v>
      </c>
      <c r="O2685" t="s">
        <v>31</v>
      </c>
    </row>
    <row r="2686" spans="1:15" x14ac:dyDescent="0.3">
      <c r="A2686">
        <v>283943</v>
      </c>
      <c r="B2686" t="s">
        <v>15</v>
      </c>
      <c r="C2686">
        <v>263</v>
      </c>
      <c r="D2686">
        <v>107</v>
      </c>
      <c r="E2686">
        <v>10.7000000476837</v>
      </c>
      <c r="F2686">
        <v>2.8489595432088599</v>
      </c>
      <c r="G2686">
        <v>3.1059719389528002</v>
      </c>
      <c r="H2686">
        <v>5.78636648026401</v>
      </c>
      <c r="I2686">
        <v>3.76495535794654</v>
      </c>
      <c r="J2686">
        <v>4.8618154945183703</v>
      </c>
      <c r="K2686">
        <v>30.4838672138434</v>
      </c>
      <c r="L2686">
        <v>9.5132469735526701</v>
      </c>
      <c r="M2686">
        <v>20.9706202402907</v>
      </c>
      <c r="N2686">
        <v>2.2043599097753002</v>
      </c>
      <c r="O2686" t="s">
        <v>31</v>
      </c>
    </row>
    <row r="2687" spans="1:15" x14ac:dyDescent="0.3">
      <c r="A2687">
        <v>283943</v>
      </c>
      <c r="B2687" t="s">
        <v>15</v>
      </c>
      <c r="C2687">
        <v>271</v>
      </c>
      <c r="D2687">
        <v>48</v>
      </c>
      <c r="E2687">
        <v>4.7999999523162797</v>
      </c>
      <c r="F2687">
        <v>1.32281021610159</v>
      </c>
      <c r="G2687">
        <v>1.4211316010093999</v>
      </c>
      <c r="H2687">
        <v>1.83160554336288</v>
      </c>
      <c r="I2687">
        <v>1.24265252282612</v>
      </c>
      <c r="J2687">
        <v>1.4173483724488301</v>
      </c>
      <c r="K2687">
        <v>6.3494889717437397</v>
      </c>
      <c r="L2687">
        <v>4.6242971166767504</v>
      </c>
      <c r="M2687">
        <v>1.72519185506698</v>
      </c>
      <c r="N2687">
        <v>0.37307115255318801</v>
      </c>
      <c r="O2687" t="s">
        <v>31</v>
      </c>
    </row>
    <row r="2688" spans="1:15" x14ac:dyDescent="0.3">
      <c r="A2688">
        <v>283943</v>
      </c>
      <c r="B2688" t="s">
        <v>15</v>
      </c>
      <c r="C2688">
        <v>314</v>
      </c>
      <c r="D2688">
        <v>71</v>
      </c>
      <c r="E2688">
        <v>7.0999999046325701</v>
      </c>
      <c r="F2688">
        <v>1.3616558314764899</v>
      </c>
      <c r="G2688">
        <v>1.56959355394264</v>
      </c>
      <c r="H2688">
        <v>1.7999795364641999</v>
      </c>
      <c r="I2688">
        <v>0.73344565983075405</v>
      </c>
      <c r="J2688">
        <v>1.34894539894198</v>
      </c>
      <c r="K2688">
        <v>9.6677563166701006</v>
      </c>
      <c r="L2688">
        <v>7.9817320790925903</v>
      </c>
      <c r="M2688">
        <v>1.6860242375775001</v>
      </c>
      <c r="N2688">
        <v>0.21123538360726099</v>
      </c>
      <c r="O2688" t="s">
        <v>31</v>
      </c>
    </row>
    <row r="2689" spans="1:15" x14ac:dyDescent="0.3">
      <c r="A2689">
        <v>283943</v>
      </c>
      <c r="B2689" t="s">
        <v>15</v>
      </c>
      <c r="C2689">
        <v>316</v>
      </c>
      <c r="D2689">
        <v>195</v>
      </c>
      <c r="E2689">
        <v>19.5</v>
      </c>
      <c r="F2689">
        <v>2.0298672902870099</v>
      </c>
      <c r="G2689">
        <v>2.4476186917248399</v>
      </c>
      <c r="H2689">
        <v>2.8411462508618799</v>
      </c>
      <c r="I2689">
        <v>0.86683266026670303</v>
      </c>
      <c r="J2689">
        <v>1.6236907801214999</v>
      </c>
      <c r="K2689">
        <v>39.582412196522498</v>
      </c>
      <c r="L2689">
        <v>39.140941116756302</v>
      </c>
      <c r="M2689">
        <v>0.44147107976616701</v>
      </c>
      <c r="N2689">
        <v>1.12790103449294E-2</v>
      </c>
      <c r="O2689" t="s">
        <v>31</v>
      </c>
    </row>
    <row r="2690" spans="1:15" x14ac:dyDescent="0.3">
      <c r="A2690">
        <v>283943</v>
      </c>
      <c r="B2690" t="s">
        <v>15</v>
      </c>
      <c r="C2690">
        <v>317</v>
      </c>
      <c r="D2690">
        <v>65</v>
      </c>
      <c r="E2690">
        <v>6.5</v>
      </c>
      <c r="F2690">
        <v>1.9745108812086201</v>
      </c>
      <c r="G2690">
        <v>2.2723781798776801</v>
      </c>
      <c r="H2690">
        <v>2.37632759726797</v>
      </c>
      <c r="I2690">
        <v>1.2786261662776499</v>
      </c>
      <c r="J2690">
        <v>1.69759910479817</v>
      </c>
      <c r="K2690">
        <v>12.834320729603901</v>
      </c>
      <c r="L2690">
        <v>12.3239029705608</v>
      </c>
      <c r="M2690">
        <v>0.51041775904303099</v>
      </c>
      <c r="N2690">
        <v>4.14168920562187E-2</v>
      </c>
      <c r="O2690" t="s">
        <v>31</v>
      </c>
    </row>
    <row r="2691" spans="1:15" x14ac:dyDescent="0.3">
      <c r="A2691">
        <v>283943</v>
      </c>
      <c r="B2691" t="s">
        <v>15</v>
      </c>
      <c r="C2691">
        <v>318</v>
      </c>
      <c r="D2691">
        <v>61</v>
      </c>
      <c r="E2691">
        <v>6.1000001430511501</v>
      </c>
      <c r="F2691">
        <v>1.28380283042587</v>
      </c>
      <c r="G2691">
        <v>1.33675681265998</v>
      </c>
      <c r="H2691">
        <v>1.4015986518633901</v>
      </c>
      <c r="I2691">
        <v>0.42279197645795902</v>
      </c>
      <c r="J2691">
        <v>0.57049468819107196</v>
      </c>
      <c r="K2691">
        <v>7.8311974142850396</v>
      </c>
      <c r="L2691">
        <v>7.6735990827623501</v>
      </c>
      <c r="M2691">
        <v>0.15759833152269601</v>
      </c>
      <c r="N2691">
        <v>2.0537733314308498E-2</v>
      </c>
      <c r="O2691" t="s">
        <v>31</v>
      </c>
    </row>
    <row r="2692" spans="1:15" x14ac:dyDescent="0.3">
      <c r="A2692">
        <v>283943</v>
      </c>
      <c r="B2692" t="s">
        <v>15</v>
      </c>
      <c r="C2692">
        <v>323</v>
      </c>
      <c r="D2692">
        <v>34</v>
      </c>
      <c r="E2692">
        <v>3.4000000953674299</v>
      </c>
      <c r="F2692">
        <v>2.0950253239355798</v>
      </c>
      <c r="G2692">
        <v>2.6812225009927202</v>
      </c>
      <c r="H2692">
        <v>2.938795097556</v>
      </c>
      <c r="I2692">
        <v>2.3539721099917998</v>
      </c>
      <c r="J2692">
        <v>2.8172799390365402</v>
      </c>
      <c r="K2692">
        <v>7.1230861904818301</v>
      </c>
      <c r="L2692">
        <v>6.8375027241805304</v>
      </c>
      <c r="M2692">
        <v>0.285583466301294</v>
      </c>
      <c r="N2692">
        <v>4.17672179188084E-2</v>
      </c>
      <c r="O2692" t="s">
        <v>31</v>
      </c>
    </row>
    <row r="2693" spans="1:15" x14ac:dyDescent="0.3">
      <c r="A2693">
        <v>283943</v>
      </c>
      <c r="B2693" t="s">
        <v>15</v>
      </c>
      <c r="C2693">
        <v>324</v>
      </c>
      <c r="D2693">
        <v>34</v>
      </c>
      <c r="E2693">
        <v>3.4000000953674299</v>
      </c>
      <c r="F2693">
        <v>1.88983658769476</v>
      </c>
      <c r="G2693">
        <v>2.5058061428367</v>
      </c>
      <c r="H2693">
        <v>2.9009291238313102</v>
      </c>
      <c r="I2693">
        <v>2.0265189124004102</v>
      </c>
      <c r="J2693">
        <v>2.5125205111312701</v>
      </c>
      <c r="K2693">
        <v>6.4254445207265602</v>
      </c>
      <c r="L2693">
        <v>5.7791557832685196</v>
      </c>
      <c r="M2693">
        <v>0.64628873745804805</v>
      </c>
      <c r="N2693">
        <v>0.111830994300092</v>
      </c>
      <c r="O2693" t="s">
        <v>31</v>
      </c>
    </row>
    <row r="2694" spans="1:15" x14ac:dyDescent="0.3">
      <c r="A2694">
        <v>283943</v>
      </c>
      <c r="B2694" t="s">
        <v>15</v>
      </c>
      <c r="C2694">
        <v>329</v>
      </c>
      <c r="D2694">
        <v>51</v>
      </c>
      <c r="E2694">
        <v>5.1000001430511501</v>
      </c>
      <c r="F2694">
        <v>2.2828724512717198</v>
      </c>
      <c r="G2694">
        <v>2.9059996653257398</v>
      </c>
      <c r="H2694">
        <v>3.0047705504678301</v>
      </c>
      <c r="I2694">
        <v>1.09525132120599</v>
      </c>
      <c r="J2694">
        <v>1.33695675925145</v>
      </c>
      <c r="K2694">
        <v>11.642649823906201</v>
      </c>
      <c r="L2694">
        <v>11.323717319268701</v>
      </c>
      <c r="M2694">
        <v>0.31893250463749501</v>
      </c>
      <c r="N2694">
        <v>2.8165000559912501E-2</v>
      </c>
      <c r="O2694" t="s">
        <v>31</v>
      </c>
    </row>
    <row r="2695" spans="1:15" x14ac:dyDescent="0.3">
      <c r="A2695">
        <v>283943</v>
      </c>
      <c r="B2695" t="s">
        <v>15</v>
      </c>
      <c r="C2695">
        <v>338</v>
      </c>
      <c r="D2695">
        <v>50</v>
      </c>
      <c r="E2695">
        <v>5</v>
      </c>
      <c r="F2695">
        <v>2.5908702797992502</v>
      </c>
      <c r="G2695">
        <v>2.8759821869955502</v>
      </c>
      <c r="H2695">
        <v>3.0345934161649302</v>
      </c>
      <c r="I2695">
        <v>0.30042733499580498</v>
      </c>
      <c r="J2695">
        <v>0.67666173170882304</v>
      </c>
      <c r="K2695">
        <v>12.9543512791338</v>
      </c>
      <c r="L2695">
        <v>12.5984507806532</v>
      </c>
      <c r="M2695">
        <v>0.35590049848055599</v>
      </c>
      <c r="N2695">
        <v>2.82495447001384E-2</v>
      </c>
      <c r="O2695" t="s">
        <v>31</v>
      </c>
    </row>
    <row r="2696" spans="1:15" x14ac:dyDescent="0.3">
      <c r="A2696">
        <v>283943</v>
      </c>
      <c r="B2696" t="s">
        <v>15</v>
      </c>
      <c r="C2696">
        <v>403</v>
      </c>
      <c r="D2696">
        <v>132</v>
      </c>
      <c r="E2696">
        <v>13.2000000476837</v>
      </c>
      <c r="F2696">
        <v>1.56225509968693</v>
      </c>
      <c r="G2696">
        <v>1.8794927009228199</v>
      </c>
      <c r="H2696">
        <v>2.1129375458925099</v>
      </c>
      <c r="I2696">
        <v>0.52191230667953603</v>
      </c>
      <c r="J2696">
        <v>0.92792295426986904</v>
      </c>
      <c r="K2696">
        <v>20.621767326156899</v>
      </c>
      <c r="L2696">
        <v>16.7551836700443</v>
      </c>
      <c r="M2696">
        <v>3.8665836561126201</v>
      </c>
      <c r="N2696">
        <v>0.230769398429543</v>
      </c>
      <c r="O2696" t="s">
        <v>31</v>
      </c>
    </row>
    <row r="2697" spans="1:15" x14ac:dyDescent="0.3">
      <c r="A2697">
        <v>283943</v>
      </c>
      <c r="B2697" t="s">
        <v>15</v>
      </c>
      <c r="C2697">
        <v>451</v>
      </c>
      <c r="D2697">
        <v>39</v>
      </c>
      <c r="E2697">
        <v>3.8999998569488499</v>
      </c>
      <c r="F2697">
        <v>1.80142843516428</v>
      </c>
      <c r="G2697">
        <v>2.2816921508823098</v>
      </c>
      <c r="H2697">
        <v>3.06264303597758</v>
      </c>
      <c r="I2697">
        <v>-5.0388427321110298E-3</v>
      </c>
      <c r="J2697">
        <v>0.15733716730918099</v>
      </c>
      <c r="K2697">
        <v>7.0255706601275696</v>
      </c>
      <c r="L2697">
        <v>6.3813754320369496</v>
      </c>
      <c r="M2697">
        <v>0.64419522809062801</v>
      </c>
      <c r="N2697">
        <v>0.10094927574022999</v>
      </c>
      <c r="O2697" t="s">
        <v>31</v>
      </c>
    </row>
    <row r="2698" spans="1:15" x14ac:dyDescent="0.3">
      <c r="A2698">
        <v>283943</v>
      </c>
      <c r="B2698" t="s">
        <v>15</v>
      </c>
      <c r="C2698">
        <v>489</v>
      </c>
      <c r="D2698">
        <v>131</v>
      </c>
      <c r="E2698">
        <v>13.0999999046326</v>
      </c>
      <c r="F2698">
        <v>1.24721971070528</v>
      </c>
      <c r="G2698">
        <v>1.2945629559712899</v>
      </c>
      <c r="H2698">
        <v>1.7499426782491401</v>
      </c>
      <c r="I2698">
        <v>0.43840881624526701</v>
      </c>
      <c r="J2698">
        <v>0.99427565040153698</v>
      </c>
      <c r="K2698">
        <v>16.338578085936501</v>
      </c>
      <c r="L2698">
        <v>14.8478412860416</v>
      </c>
      <c r="M2698">
        <v>1.49073679989484</v>
      </c>
      <c r="N2698">
        <v>0.100400911565257</v>
      </c>
      <c r="O2698" t="s">
        <v>31</v>
      </c>
    </row>
    <row r="2699" spans="1:15" x14ac:dyDescent="0.3">
      <c r="A2699">
        <v>283943</v>
      </c>
      <c r="B2699" t="s">
        <v>15</v>
      </c>
      <c r="C2699">
        <v>490</v>
      </c>
      <c r="D2699">
        <v>26</v>
      </c>
      <c r="E2699">
        <v>2.5999999046325701</v>
      </c>
      <c r="F2699">
        <v>2.6598236690102901</v>
      </c>
      <c r="G2699">
        <v>3.2715953859970099</v>
      </c>
      <c r="H2699">
        <v>3.6276318969351302</v>
      </c>
      <c r="I2699">
        <v>2.48049546830201</v>
      </c>
      <c r="J2699">
        <v>3.11738584105718</v>
      </c>
      <c r="K2699">
        <v>6.9155414650390998</v>
      </c>
      <c r="L2699">
        <v>6.6498194432154802</v>
      </c>
      <c r="M2699">
        <v>0.26572202182362298</v>
      </c>
      <c r="N2699">
        <v>3.9959283720812498E-2</v>
      </c>
      <c r="O2699" t="s">
        <v>31</v>
      </c>
    </row>
    <row r="2700" spans="1:15" x14ac:dyDescent="0.3">
      <c r="A2700">
        <v>283943</v>
      </c>
      <c r="B2700" t="s">
        <v>15</v>
      </c>
      <c r="C2700">
        <v>491</v>
      </c>
      <c r="D2700">
        <v>38</v>
      </c>
      <c r="E2700">
        <v>3.7999999523162802</v>
      </c>
      <c r="F2700">
        <v>2.6158206053834001</v>
      </c>
      <c r="G2700">
        <v>3.55743314453334</v>
      </c>
      <c r="H2700">
        <v>3.8883328302497802</v>
      </c>
      <c r="I2700">
        <v>2.58833617875091</v>
      </c>
      <c r="J2700">
        <v>3.0744072375053202</v>
      </c>
      <c r="K2700">
        <v>9.9401182581909495</v>
      </c>
      <c r="L2700">
        <v>9.7055376691129105</v>
      </c>
      <c r="M2700">
        <v>0.23458058907804399</v>
      </c>
      <c r="N2700">
        <v>2.41697675157738E-2</v>
      </c>
      <c r="O2700" t="s">
        <v>31</v>
      </c>
    </row>
    <row r="2701" spans="1:15" x14ac:dyDescent="0.3">
      <c r="A2701">
        <v>283943</v>
      </c>
      <c r="B2701" t="s">
        <v>15</v>
      </c>
      <c r="C2701">
        <v>509</v>
      </c>
      <c r="D2701">
        <v>45</v>
      </c>
      <c r="E2701">
        <v>4.5</v>
      </c>
      <c r="F2701">
        <v>1.77886614614601</v>
      </c>
      <c r="G2701">
        <v>2.1577325443514201</v>
      </c>
      <c r="H2701">
        <v>2.2740132775523998</v>
      </c>
      <c r="I2701">
        <v>0.99758776966617502</v>
      </c>
      <c r="J2701">
        <v>1.1801391543373601</v>
      </c>
      <c r="K2701">
        <v>8.0048976419368802</v>
      </c>
      <c r="L2701">
        <v>7.6943846786748296</v>
      </c>
      <c r="M2701">
        <v>0.31051296326205602</v>
      </c>
      <c r="N2701">
        <v>4.0355788829047001E-2</v>
      </c>
      <c r="O2701" t="s">
        <v>31</v>
      </c>
    </row>
    <row r="2702" spans="1:15" x14ac:dyDescent="0.3">
      <c r="A2702">
        <v>283943</v>
      </c>
      <c r="B2702" t="s">
        <v>15</v>
      </c>
      <c r="C2702">
        <v>510</v>
      </c>
      <c r="D2702">
        <v>38</v>
      </c>
      <c r="E2702">
        <v>3.8000001907348602</v>
      </c>
      <c r="F2702">
        <v>2.512700993722</v>
      </c>
      <c r="G2702">
        <v>3.0868348193745399</v>
      </c>
      <c r="H2702">
        <v>3.6105847907149502</v>
      </c>
      <c r="I2702">
        <v>2.4288632946447701</v>
      </c>
      <c r="J2702">
        <v>2.8627256208551102</v>
      </c>
      <c r="K2702">
        <v>9.5482641417176701</v>
      </c>
      <c r="L2702">
        <v>7.5758133603086604</v>
      </c>
      <c r="M2702">
        <v>1.97245078140901</v>
      </c>
      <c r="N2702">
        <v>0.26036158595763598</v>
      </c>
      <c r="O2702" t="s">
        <v>31</v>
      </c>
    </row>
    <row r="2703" spans="1:15" x14ac:dyDescent="0.3">
      <c r="A2703">
        <v>283943</v>
      </c>
      <c r="B2703" t="s">
        <v>15</v>
      </c>
      <c r="C2703">
        <v>515</v>
      </c>
      <c r="D2703">
        <v>28</v>
      </c>
      <c r="E2703">
        <v>2.7999999523162802</v>
      </c>
      <c r="F2703">
        <v>2.37620720726252</v>
      </c>
      <c r="G2703">
        <v>3.3374641963001599</v>
      </c>
      <c r="H2703">
        <v>3.7058617868974499</v>
      </c>
      <c r="I2703">
        <v>0.241724527898036</v>
      </c>
      <c r="J2703">
        <v>0.57328010795976003</v>
      </c>
      <c r="K2703">
        <v>6.6533802348355202</v>
      </c>
      <c r="L2703">
        <v>6.0739262385758801</v>
      </c>
      <c r="M2703">
        <v>0.57945399625963201</v>
      </c>
      <c r="N2703">
        <v>9.5400235942854197E-2</v>
      </c>
      <c r="O2703" t="s">
        <v>31</v>
      </c>
    </row>
    <row r="2704" spans="1:15" x14ac:dyDescent="0.3">
      <c r="A2704">
        <v>283943</v>
      </c>
      <c r="B2704" t="s">
        <v>15</v>
      </c>
      <c r="C2704">
        <v>527</v>
      </c>
      <c r="D2704">
        <v>96</v>
      </c>
      <c r="E2704">
        <v>9.5999999046325701</v>
      </c>
      <c r="F2704">
        <v>2.2976744696865801</v>
      </c>
      <c r="G2704">
        <v>2.88460358524949</v>
      </c>
      <c r="H2704">
        <v>3.1047393142758701</v>
      </c>
      <c r="I2704">
        <v>1.0407291440172499</v>
      </c>
      <c r="J2704">
        <v>1.5453837139163999</v>
      </c>
      <c r="K2704">
        <v>22.057674823180101</v>
      </c>
      <c r="L2704">
        <v>21.699816078939399</v>
      </c>
      <c r="M2704">
        <v>0.35785874424076197</v>
      </c>
      <c r="N2704">
        <v>1.6491326144836799E-2</v>
      </c>
      <c r="O2704" t="s">
        <v>31</v>
      </c>
    </row>
    <row r="2705" spans="1:15" x14ac:dyDescent="0.3">
      <c r="A2705">
        <v>283943</v>
      </c>
      <c r="B2705" t="s">
        <v>15</v>
      </c>
      <c r="C2705">
        <v>528</v>
      </c>
      <c r="D2705">
        <v>377</v>
      </c>
      <c r="E2705">
        <v>37.700000047683702</v>
      </c>
      <c r="F2705">
        <v>1.87048212623468</v>
      </c>
      <c r="G2705">
        <v>2.1206025264828101</v>
      </c>
      <c r="H2705">
        <v>2.3525569768405301</v>
      </c>
      <c r="I2705">
        <v>0.47080531506350798</v>
      </c>
      <c r="J2705">
        <v>1.0271624419924801</v>
      </c>
      <c r="K2705">
        <v>70.517176228872501</v>
      </c>
      <c r="L2705">
        <v>69.512660801959299</v>
      </c>
      <c r="M2705">
        <v>1.0045154269132699</v>
      </c>
      <c r="N2705">
        <v>1.44508268756267E-2</v>
      </c>
      <c r="O2705" t="s">
        <v>31</v>
      </c>
    </row>
    <row r="2706" spans="1:15" x14ac:dyDescent="0.3">
      <c r="A2706">
        <v>283943</v>
      </c>
      <c r="B2706" t="s">
        <v>15</v>
      </c>
      <c r="C2706">
        <v>532</v>
      </c>
      <c r="D2706">
        <v>50</v>
      </c>
      <c r="E2706">
        <v>5</v>
      </c>
      <c r="F2706">
        <v>1.85085118516057</v>
      </c>
      <c r="G2706">
        <v>2.34107341639913</v>
      </c>
      <c r="H2706">
        <v>2.7197958711836199</v>
      </c>
      <c r="I2706">
        <v>1.39762740244774</v>
      </c>
      <c r="J2706">
        <v>1.7068419694050501</v>
      </c>
      <c r="K2706">
        <v>9.25425592059994</v>
      </c>
      <c r="L2706">
        <v>8.7012295891214499</v>
      </c>
      <c r="M2706">
        <v>0.55302633147849001</v>
      </c>
      <c r="N2706">
        <v>6.3557262317259194E-2</v>
      </c>
      <c r="O2706" t="s">
        <v>31</v>
      </c>
    </row>
    <row r="2707" spans="1:15" x14ac:dyDescent="0.3">
      <c r="A2707">
        <v>283943</v>
      </c>
      <c r="B2707" t="s">
        <v>15</v>
      </c>
      <c r="C2707">
        <v>538</v>
      </c>
      <c r="D2707">
        <v>44</v>
      </c>
      <c r="E2707">
        <v>4.3999998569488499</v>
      </c>
      <c r="F2707">
        <v>1.64426799961196</v>
      </c>
      <c r="G2707">
        <v>1.9920410006213001</v>
      </c>
      <c r="H2707">
        <v>2.0936497352844401</v>
      </c>
      <c r="I2707">
        <v>1.0091106234984999</v>
      </c>
      <c r="J2707">
        <v>1.2805770179879401</v>
      </c>
      <c r="K2707">
        <v>7.2347790415692499</v>
      </c>
      <c r="L2707">
        <v>7.1103996992584699</v>
      </c>
      <c r="M2707">
        <v>0.12437934231077701</v>
      </c>
      <c r="N2707">
        <v>1.74925950117472E-2</v>
      </c>
      <c r="O2707" t="s">
        <v>31</v>
      </c>
    </row>
    <row r="2708" spans="1:15" x14ac:dyDescent="0.3">
      <c r="A2708">
        <v>283943</v>
      </c>
      <c r="B2708" t="s">
        <v>15</v>
      </c>
      <c r="C2708">
        <v>540</v>
      </c>
      <c r="D2708">
        <v>39</v>
      </c>
      <c r="E2708">
        <v>3.9000000953674299</v>
      </c>
      <c r="F2708">
        <v>2.09576673014893</v>
      </c>
      <c r="G2708">
        <v>2.4442279198127301</v>
      </c>
      <c r="H2708">
        <v>2.99790612917025</v>
      </c>
      <c r="I2708">
        <v>3.2665041045310601</v>
      </c>
      <c r="J2708">
        <v>5.9349734734029598</v>
      </c>
      <c r="K2708">
        <v>8.1734903379217201</v>
      </c>
      <c r="L2708">
        <v>7.3335827216556204</v>
      </c>
      <c r="M2708">
        <v>0.83990761626610799</v>
      </c>
      <c r="N2708">
        <v>0.11452896192006</v>
      </c>
      <c r="O2708" t="s">
        <v>31</v>
      </c>
    </row>
    <row r="2709" spans="1:15" x14ac:dyDescent="0.3">
      <c r="A2709">
        <v>283943</v>
      </c>
      <c r="B2709" t="s">
        <v>15</v>
      </c>
      <c r="C2709">
        <v>541</v>
      </c>
      <c r="D2709">
        <v>44</v>
      </c>
      <c r="E2709">
        <v>4.3999998569488499</v>
      </c>
      <c r="F2709">
        <v>1.67355577346833</v>
      </c>
      <c r="G2709">
        <v>2.0966018913482798</v>
      </c>
      <c r="H2709">
        <v>2.1505954073367999</v>
      </c>
      <c r="I2709">
        <v>0.74903490421546903</v>
      </c>
      <c r="J2709">
        <v>1.1281460887653501</v>
      </c>
      <c r="K2709">
        <v>7.3636451988796798</v>
      </c>
      <c r="L2709">
        <v>7.2253410300185497</v>
      </c>
      <c r="M2709">
        <v>0.13830416886112801</v>
      </c>
      <c r="N2709">
        <v>1.91415420097856E-2</v>
      </c>
      <c r="O2709" t="s">
        <v>31</v>
      </c>
    </row>
    <row r="2710" spans="1:15" x14ac:dyDescent="0.3">
      <c r="A2710">
        <v>283943</v>
      </c>
      <c r="B2710" t="s">
        <v>15</v>
      </c>
      <c r="C2710">
        <v>548</v>
      </c>
      <c r="D2710">
        <v>36</v>
      </c>
      <c r="E2710">
        <v>3.5999999046325701</v>
      </c>
      <c r="F2710">
        <v>2.4394050738283899</v>
      </c>
      <c r="G2710">
        <v>3.16397901421682</v>
      </c>
      <c r="H2710">
        <v>3.7271106215572001</v>
      </c>
      <c r="I2710">
        <v>2.6651715225285502</v>
      </c>
      <c r="J2710">
        <v>3.14983770443685</v>
      </c>
      <c r="K2710">
        <v>8.7818581964180407</v>
      </c>
      <c r="L2710">
        <v>7.23190811268364</v>
      </c>
      <c r="M2710">
        <v>1.54995008373439</v>
      </c>
      <c r="N2710">
        <v>0.21432104219023801</v>
      </c>
      <c r="O2710" t="s">
        <v>31</v>
      </c>
    </row>
    <row r="2711" spans="1:15" x14ac:dyDescent="0.3">
      <c r="A2711">
        <v>283943</v>
      </c>
      <c r="B2711" t="s">
        <v>15</v>
      </c>
      <c r="C2711">
        <v>550</v>
      </c>
      <c r="D2711">
        <v>33</v>
      </c>
      <c r="E2711">
        <v>3.2999999523162802</v>
      </c>
      <c r="F2711">
        <v>2.5229356369655198</v>
      </c>
      <c r="G2711">
        <v>2.7682584905507599</v>
      </c>
      <c r="H2711">
        <v>2.8904599579749299</v>
      </c>
      <c r="I2711">
        <v>0.604052957969342</v>
      </c>
      <c r="J2711">
        <v>1.30498866862374</v>
      </c>
      <c r="K2711">
        <v>8.3256874438931998</v>
      </c>
      <c r="L2711">
        <v>8.0495420548816199</v>
      </c>
      <c r="M2711">
        <v>0.27614538901157798</v>
      </c>
      <c r="N2711">
        <v>3.43057266026843E-2</v>
      </c>
      <c r="O2711" t="s">
        <v>31</v>
      </c>
    </row>
    <row r="2712" spans="1:15" x14ac:dyDescent="0.3">
      <c r="A2712">
        <v>283943</v>
      </c>
      <c r="B2712" t="s">
        <v>15</v>
      </c>
      <c r="C2712">
        <v>554</v>
      </c>
      <c r="D2712">
        <v>51</v>
      </c>
      <c r="E2712">
        <v>5.0999999046325701</v>
      </c>
      <c r="F2712">
        <v>1.4645001254793</v>
      </c>
      <c r="G2712">
        <v>1.6895431468778901</v>
      </c>
      <c r="H2712">
        <v>1.77297743556789</v>
      </c>
      <c r="I2712">
        <v>0.77199687289320196</v>
      </c>
      <c r="J2712">
        <v>0.96000993052847094</v>
      </c>
      <c r="K2712">
        <v>7.4689505618341796</v>
      </c>
      <c r="L2712">
        <v>7.3267562597640099</v>
      </c>
      <c r="M2712">
        <v>0.142194302070168</v>
      </c>
      <c r="N2712">
        <v>1.9407538210469699E-2</v>
      </c>
      <c r="O2712" t="s">
        <v>31</v>
      </c>
    </row>
    <row r="2713" spans="1:15" x14ac:dyDescent="0.3">
      <c r="A2713">
        <v>283943</v>
      </c>
      <c r="B2713" t="s">
        <v>15</v>
      </c>
      <c r="C2713">
        <v>555</v>
      </c>
      <c r="D2713">
        <v>70</v>
      </c>
      <c r="E2713">
        <v>7</v>
      </c>
      <c r="F2713">
        <v>2.9837000511663501</v>
      </c>
      <c r="G2713">
        <v>3.6651566533906101</v>
      </c>
      <c r="H2713">
        <v>5.37000656311087</v>
      </c>
      <c r="I2713">
        <v>3.4127130844646301</v>
      </c>
      <c r="J2713">
        <v>4.0749306053547301</v>
      </c>
      <c r="K2713">
        <v>20.8859000876745</v>
      </c>
      <c r="L2713">
        <v>12.835091066142899</v>
      </c>
      <c r="M2713">
        <v>8.0508090215316699</v>
      </c>
      <c r="N2713">
        <v>0.62724985588676796</v>
      </c>
      <c r="O2713" t="s">
        <v>31</v>
      </c>
    </row>
    <row r="2714" spans="1:15" x14ac:dyDescent="0.3">
      <c r="A2714">
        <v>283943</v>
      </c>
      <c r="B2714" t="s">
        <v>15</v>
      </c>
      <c r="C2714">
        <v>556</v>
      </c>
      <c r="D2714">
        <v>67</v>
      </c>
      <c r="E2714">
        <v>6.7000000476837203</v>
      </c>
      <c r="F2714">
        <v>2.6503077209929198</v>
      </c>
      <c r="G2714">
        <v>3.7211156942769099</v>
      </c>
      <c r="H2714">
        <v>4.1758300432478102</v>
      </c>
      <c r="I2714">
        <v>0.91138212365312898</v>
      </c>
      <c r="J2714">
        <v>1.7606821012856799</v>
      </c>
      <c r="K2714">
        <v>17.757061688250701</v>
      </c>
      <c r="L2714">
        <v>17.277460901143701</v>
      </c>
      <c r="M2714">
        <v>0.47960078710700699</v>
      </c>
      <c r="N2714">
        <v>2.77587540120122E-2</v>
      </c>
      <c r="O2714" t="s">
        <v>31</v>
      </c>
    </row>
    <row r="2715" spans="1:15" x14ac:dyDescent="0.3">
      <c r="A2715">
        <v>283943</v>
      </c>
      <c r="B2715" t="s">
        <v>15</v>
      </c>
      <c r="C2715">
        <v>557</v>
      </c>
      <c r="D2715">
        <v>63</v>
      </c>
      <c r="E2715">
        <v>6.2999999523162797</v>
      </c>
      <c r="F2715">
        <v>1.1793413183611801</v>
      </c>
      <c r="G2715">
        <v>1.2295926700169499</v>
      </c>
      <c r="H2715">
        <v>1.28212620287583</v>
      </c>
      <c r="I2715">
        <v>0.37489863488446501</v>
      </c>
      <c r="J2715">
        <v>0.41952697569068997</v>
      </c>
      <c r="K2715">
        <v>7.4298502664326698</v>
      </c>
      <c r="L2715">
        <v>7.2007948012030303</v>
      </c>
      <c r="M2715">
        <v>0.22905546522964099</v>
      </c>
      <c r="N2715">
        <v>3.1809747611662699E-2</v>
      </c>
      <c r="O2715" t="s">
        <v>31</v>
      </c>
    </row>
    <row r="2716" spans="1:15" x14ac:dyDescent="0.3">
      <c r="A2716">
        <v>283943</v>
      </c>
      <c r="B2716" t="s">
        <v>15</v>
      </c>
      <c r="C2716">
        <v>558</v>
      </c>
      <c r="D2716">
        <v>36</v>
      </c>
      <c r="E2716">
        <v>3.6000001430511501</v>
      </c>
      <c r="F2716">
        <v>2.8252016932366901</v>
      </c>
      <c r="G2716">
        <v>3.1757801759835602</v>
      </c>
      <c r="H2716">
        <v>3.42761075059548</v>
      </c>
      <c r="I2716">
        <v>3.4260841386963001</v>
      </c>
      <c r="J2716">
        <v>4.5624129026047697</v>
      </c>
      <c r="K2716">
        <v>10.1707263809962</v>
      </c>
      <c r="L2716">
        <v>7.7106579884592801</v>
      </c>
      <c r="M2716">
        <v>2.46006839253694</v>
      </c>
      <c r="N2716">
        <v>0.31904779024293201</v>
      </c>
      <c r="O2716" t="s">
        <v>31</v>
      </c>
    </row>
    <row r="2717" spans="1:15" x14ac:dyDescent="0.3">
      <c r="A2717">
        <v>283943</v>
      </c>
      <c r="B2717" t="s">
        <v>15</v>
      </c>
      <c r="C2717">
        <v>570</v>
      </c>
      <c r="D2717">
        <v>57</v>
      </c>
      <c r="E2717">
        <v>5.7000000476837203</v>
      </c>
      <c r="F2717">
        <v>2.22012017541434</v>
      </c>
      <c r="G2717">
        <v>3.1861202536262598</v>
      </c>
      <c r="H2717">
        <v>3.7024683602451498</v>
      </c>
      <c r="I2717">
        <v>0.79257337858580001</v>
      </c>
      <c r="J2717">
        <v>1.58114382441146</v>
      </c>
      <c r="K2717">
        <v>12.654684934066999</v>
      </c>
      <c r="L2717">
        <v>12.1198075284351</v>
      </c>
      <c r="M2717">
        <v>0.53487740563182296</v>
      </c>
      <c r="N2717">
        <v>4.4132499990359599E-2</v>
      </c>
      <c r="O2717" t="s">
        <v>31</v>
      </c>
    </row>
    <row r="2718" spans="1:15" x14ac:dyDescent="0.3">
      <c r="A2718">
        <v>283943</v>
      </c>
      <c r="B2718" t="s">
        <v>15</v>
      </c>
      <c r="C2718">
        <v>571</v>
      </c>
      <c r="D2718">
        <v>85</v>
      </c>
      <c r="E2718">
        <v>8.5</v>
      </c>
      <c r="F2718">
        <v>1.88390042276054</v>
      </c>
      <c r="G2718">
        <v>2.1355378953524098</v>
      </c>
      <c r="H2718">
        <v>2.2119888490150399</v>
      </c>
      <c r="I2718">
        <v>0.58914961720745995</v>
      </c>
      <c r="J2718">
        <v>0.98713985000232796</v>
      </c>
      <c r="K2718">
        <v>16.0131536345203</v>
      </c>
      <c r="L2718">
        <v>15.8492464664987</v>
      </c>
      <c r="M2718">
        <v>0.16390716802161401</v>
      </c>
      <c r="N2718">
        <v>1.0341637904872801E-2</v>
      </c>
      <c r="O2718" t="s">
        <v>31</v>
      </c>
    </row>
    <row r="2719" spans="1:15" x14ac:dyDescent="0.3">
      <c r="A2719">
        <v>283943</v>
      </c>
      <c r="B2719" t="s">
        <v>15</v>
      </c>
      <c r="C2719">
        <v>572</v>
      </c>
      <c r="D2719">
        <v>36</v>
      </c>
      <c r="E2719">
        <v>3.6000001430511501</v>
      </c>
      <c r="F2719">
        <v>2.0258378987003902</v>
      </c>
      <c r="G2719">
        <v>2.1072503004743202</v>
      </c>
      <c r="H2719">
        <v>2.1592523289996501</v>
      </c>
      <c r="I2719">
        <v>0.34926246037578401</v>
      </c>
      <c r="J2719">
        <v>0.458984809009229</v>
      </c>
      <c r="K2719">
        <v>7.2930167350609203</v>
      </c>
      <c r="L2719">
        <v>7.0746821233141102</v>
      </c>
      <c r="M2719">
        <v>0.21833461174680499</v>
      </c>
      <c r="N2719">
        <v>3.0861402384044698E-2</v>
      </c>
      <c r="O2719" t="s">
        <v>31</v>
      </c>
    </row>
    <row r="2720" spans="1:15" x14ac:dyDescent="0.3">
      <c r="A2720">
        <v>283943</v>
      </c>
      <c r="B2720" t="s">
        <v>15</v>
      </c>
      <c r="C2720">
        <v>574</v>
      </c>
      <c r="D2720">
        <v>70</v>
      </c>
      <c r="E2720">
        <v>7</v>
      </c>
      <c r="F2720">
        <v>1.6771635441417401</v>
      </c>
      <c r="G2720">
        <v>2.0362286098058702</v>
      </c>
      <c r="H2720">
        <v>2.10621512270099</v>
      </c>
      <c r="I2720">
        <v>0.25660279491176202</v>
      </c>
      <c r="J2720">
        <v>0.66468107609240901</v>
      </c>
      <c r="K2720">
        <v>11.740144772853199</v>
      </c>
      <c r="L2720">
        <v>11.529857541199499</v>
      </c>
      <c r="M2720">
        <v>0.210287231653666</v>
      </c>
      <c r="N2720">
        <v>1.8238493485478801E-2</v>
      </c>
      <c r="O2720" t="s">
        <v>31</v>
      </c>
    </row>
    <row r="2721" spans="1:15" x14ac:dyDescent="0.3">
      <c r="A2721">
        <v>283943</v>
      </c>
      <c r="B2721" t="s">
        <v>15</v>
      </c>
      <c r="C2721">
        <v>577</v>
      </c>
      <c r="D2721">
        <v>35</v>
      </c>
      <c r="E2721">
        <v>3.5</v>
      </c>
      <c r="F2721">
        <v>2.0453665978572801</v>
      </c>
      <c r="G2721">
        <v>2.2603173849419802</v>
      </c>
      <c r="H2721">
        <v>2.2970162939626499</v>
      </c>
      <c r="I2721">
        <v>0.62841365781525904</v>
      </c>
      <c r="J2721">
        <v>1.3322008311632401</v>
      </c>
      <c r="K2721">
        <v>7.1587830356977404</v>
      </c>
      <c r="L2721">
        <v>6.9074723010983901</v>
      </c>
      <c r="M2721">
        <v>0.25131073459935699</v>
      </c>
      <c r="N2721">
        <v>3.6382445508959298E-2</v>
      </c>
      <c r="O2721" t="s">
        <v>31</v>
      </c>
    </row>
    <row r="2722" spans="1:15" x14ac:dyDescent="0.3">
      <c r="A2722">
        <v>283943</v>
      </c>
      <c r="B2722" t="s">
        <v>15</v>
      </c>
      <c r="C2722">
        <v>587</v>
      </c>
      <c r="D2722">
        <v>27</v>
      </c>
      <c r="E2722">
        <v>2.7000000476837198</v>
      </c>
      <c r="F2722">
        <v>3.2813935887628598</v>
      </c>
      <c r="G2722">
        <v>4.5613156628692</v>
      </c>
      <c r="H2722">
        <v>5.3034190155943897</v>
      </c>
      <c r="I2722">
        <v>2.8972411408262801</v>
      </c>
      <c r="J2722">
        <v>3.5687844209976798</v>
      </c>
      <c r="K2722">
        <v>8.8597625341815203</v>
      </c>
      <c r="L2722">
        <v>8.4056991190197596</v>
      </c>
      <c r="M2722">
        <v>0.45406341516175902</v>
      </c>
      <c r="N2722">
        <v>5.4018518713611803E-2</v>
      </c>
      <c r="O2722" t="s">
        <v>31</v>
      </c>
    </row>
    <row r="2723" spans="1:15" x14ac:dyDescent="0.3">
      <c r="A2723">
        <v>283943</v>
      </c>
      <c r="B2723" t="s">
        <v>15</v>
      </c>
      <c r="C2723">
        <v>606</v>
      </c>
      <c r="D2723">
        <v>88</v>
      </c>
      <c r="E2723">
        <v>8.7999999523162806</v>
      </c>
      <c r="F2723">
        <v>1.1630977019020601</v>
      </c>
      <c r="G2723">
        <v>1.19480808917163</v>
      </c>
      <c r="H2723">
        <v>1.872363150073</v>
      </c>
      <c r="I2723">
        <v>0.40849432179052603</v>
      </c>
      <c r="J2723">
        <v>0.63712755725548198</v>
      </c>
      <c r="K2723">
        <v>10.2352596635974</v>
      </c>
      <c r="L2723">
        <v>9.1050627986213897</v>
      </c>
      <c r="M2723">
        <v>1.1301968649760601</v>
      </c>
      <c r="N2723">
        <v>0.124128398669275</v>
      </c>
      <c r="O2723" t="s">
        <v>31</v>
      </c>
    </row>
    <row r="2724" spans="1:15" x14ac:dyDescent="0.3">
      <c r="A2724">
        <v>283943</v>
      </c>
      <c r="B2724" t="s">
        <v>15</v>
      </c>
      <c r="C2724">
        <v>608</v>
      </c>
      <c r="D2724">
        <v>44</v>
      </c>
      <c r="E2724">
        <v>4.3999998569488499</v>
      </c>
      <c r="F2724">
        <v>2.6600733328750499</v>
      </c>
      <c r="G2724">
        <v>3.1699671725757699</v>
      </c>
      <c r="H2724">
        <v>3.6700057925749401</v>
      </c>
      <c r="I2724">
        <v>3.3940592771003999</v>
      </c>
      <c r="J2724">
        <v>4.0022333536597996</v>
      </c>
      <c r="K2724">
        <v>11.704322274442299</v>
      </c>
      <c r="L2724">
        <v>3.0130734692845098</v>
      </c>
      <c r="M2724">
        <v>8.6912488051578407</v>
      </c>
      <c r="N2724">
        <v>2.88451273882202</v>
      </c>
      <c r="O2724" t="s">
        <v>31</v>
      </c>
    </row>
    <row r="2725" spans="1:15" x14ac:dyDescent="0.3">
      <c r="A2725">
        <v>283943</v>
      </c>
      <c r="B2725" t="s">
        <v>15</v>
      </c>
      <c r="C2725">
        <v>609</v>
      </c>
      <c r="D2725">
        <v>27</v>
      </c>
      <c r="E2725">
        <v>2.7000000476837198</v>
      </c>
      <c r="F2725">
        <v>2.6622169282322101</v>
      </c>
      <c r="G2725">
        <v>3.6418938598965198</v>
      </c>
      <c r="H2725">
        <v>3.9002473711272998</v>
      </c>
      <c r="I2725">
        <v>0.10797742362749201</v>
      </c>
      <c r="J2725">
        <v>0.92028030085004897</v>
      </c>
      <c r="K2725">
        <v>7.1879856358089</v>
      </c>
      <c r="L2725">
        <v>6.778276437273</v>
      </c>
      <c r="M2725">
        <v>0.40970919853589499</v>
      </c>
      <c r="N2725">
        <v>6.0444451082423897E-2</v>
      </c>
      <c r="O2725" t="s">
        <v>31</v>
      </c>
    </row>
    <row r="2726" spans="1:15" x14ac:dyDescent="0.3">
      <c r="A2726">
        <v>283943</v>
      </c>
      <c r="B2726" t="s">
        <v>15</v>
      </c>
      <c r="C2726">
        <v>611</v>
      </c>
      <c r="D2726">
        <v>98</v>
      </c>
      <c r="E2726">
        <v>9.7999999523162806</v>
      </c>
      <c r="F2726">
        <v>2.0631449602560101</v>
      </c>
      <c r="G2726">
        <v>2.33892189648064</v>
      </c>
      <c r="H2726">
        <v>2.4690535554358299</v>
      </c>
      <c r="I2726">
        <v>1.1101441690259599</v>
      </c>
      <c r="J2726">
        <v>2.7101581283142901</v>
      </c>
      <c r="K2726">
        <v>20.2188205433586</v>
      </c>
      <c r="L2726">
        <v>18.4102565099729</v>
      </c>
      <c r="M2726">
        <v>1.8085640333856601</v>
      </c>
      <c r="N2726">
        <v>9.8236764512539695E-2</v>
      </c>
      <c r="O2726" t="s">
        <v>31</v>
      </c>
    </row>
    <row r="2727" spans="1:15" x14ac:dyDescent="0.3">
      <c r="A2727">
        <v>283943</v>
      </c>
      <c r="B2727" t="s">
        <v>15</v>
      </c>
      <c r="C2727">
        <v>642</v>
      </c>
      <c r="D2727">
        <v>71</v>
      </c>
      <c r="E2727">
        <v>7.1000001430511501</v>
      </c>
      <c r="F2727">
        <v>2.1336701035822498</v>
      </c>
      <c r="G2727">
        <v>2.8263558948069201</v>
      </c>
      <c r="H2727">
        <v>3.1139139744209099</v>
      </c>
      <c r="I2727">
        <v>1.3890439034508699</v>
      </c>
      <c r="J2727">
        <v>1.94158438222064</v>
      </c>
      <c r="K2727">
        <v>15.149057866918399</v>
      </c>
      <c r="L2727">
        <v>14.980464878429601</v>
      </c>
      <c r="M2727">
        <v>0.16859298848882001</v>
      </c>
      <c r="N2727">
        <v>1.12541893630803E-2</v>
      </c>
      <c r="O2727" t="s">
        <v>31</v>
      </c>
    </row>
    <row r="2728" spans="1:15" x14ac:dyDescent="0.3">
      <c r="A2728">
        <v>283943</v>
      </c>
      <c r="B2728" t="s">
        <v>15</v>
      </c>
      <c r="C2728">
        <v>643</v>
      </c>
      <c r="D2728">
        <v>123</v>
      </c>
      <c r="E2728">
        <v>12.2999999523163</v>
      </c>
      <c r="F2728">
        <v>2.4468530048600998</v>
      </c>
      <c r="G2728">
        <v>2.9039273263316199</v>
      </c>
      <c r="H2728">
        <v>3.42151981408567</v>
      </c>
      <c r="I2728">
        <v>1.02002103928809</v>
      </c>
      <c r="J2728">
        <v>1.57840243280265</v>
      </c>
      <c r="K2728">
        <v>30.096291906011999</v>
      </c>
      <c r="L2728">
        <v>25.134461361098001</v>
      </c>
      <c r="M2728">
        <v>4.9618305449140196</v>
      </c>
      <c r="N2728">
        <v>0.197411453288342</v>
      </c>
      <c r="O2728" t="s">
        <v>31</v>
      </c>
    </row>
    <row r="2729" spans="1:15" x14ac:dyDescent="0.3">
      <c r="A2729">
        <v>283943</v>
      </c>
      <c r="B2729" t="s">
        <v>15</v>
      </c>
      <c r="C2729">
        <v>684</v>
      </c>
      <c r="D2729">
        <v>96</v>
      </c>
      <c r="E2729">
        <v>9.6000001430511492</v>
      </c>
      <c r="F2729">
        <v>1.7070234660421799</v>
      </c>
      <c r="G2729">
        <v>2.1127375649286999</v>
      </c>
      <c r="H2729">
        <v>3.1359810999711901</v>
      </c>
      <c r="I2729">
        <v>0.28921819212230898</v>
      </c>
      <c r="J2729">
        <v>0.61276642592731201</v>
      </c>
      <c r="K2729">
        <v>16.3874256673828</v>
      </c>
      <c r="L2729">
        <v>14.8882998932507</v>
      </c>
      <c r="M2729">
        <v>1.4991257741321</v>
      </c>
      <c r="N2729">
        <v>0.10069153529152799</v>
      </c>
      <c r="O2729" t="s">
        <v>31</v>
      </c>
    </row>
    <row r="2730" spans="1:15" x14ac:dyDescent="0.3">
      <c r="A2730">
        <v>283943</v>
      </c>
      <c r="B2730" t="s">
        <v>15</v>
      </c>
      <c r="C2730">
        <v>686</v>
      </c>
      <c r="D2730">
        <v>63</v>
      </c>
      <c r="E2730">
        <v>6.2999999523162797</v>
      </c>
      <c r="F2730">
        <v>2.2082146308885502</v>
      </c>
      <c r="G2730">
        <v>2.5686593622606102</v>
      </c>
      <c r="H2730">
        <v>2.8456885714743199</v>
      </c>
      <c r="I2730">
        <v>1.88304088240779</v>
      </c>
      <c r="J2730">
        <v>2.2615469318405399</v>
      </c>
      <c r="K2730">
        <v>13.9117521572232</v>
      </c>
      <c r="L2730">
        <v>11.028956453200299</v>
      </c>
      <c r="M2730">
        <v>2.88279570402289</v>
      </c>
      <c r="N2730">
        <v>0.26138426751937899</v>
      </c>
      <c r="O2730" t="s">
        <v>31</v>
      </c>
    </row>
    <row r="2731" spans="1:15" x14ac:dyDescent="0.3">
      <c r="A2731">
        <v>283943</v>
      </c>
      <c r="B2731" t="s">
        <v>15</v>
      </c>
      <c r="C2731">
        <v>689</v>
      </c>
      <c r="D2731">
        <v>89</v>
      </c>
      <c r="E2731">
        <v>8.9000000953674299</v>
      </c>
      <c r="F2731">
        <v>1.2347407598854401</v>
      </c>
      <c r="G2731">
        <v>1.2863882057010601</v>
      </c>
      <c r="H2731">
        <v>1.4115228379152001</v>
      </c>
      <c r="I2731">
        <v>0.380583589665902</v>
      </c>
      <c r="J2731">
        <v>0.46533703006581001</v>
      </c>
      <c r="K2731">
        <v>10.9891928382524</v>
      </c>
      <c r="L2731">
        <v>10.8024311532363</v>
      </c>
      <c r="M2731">
        <v>0.18676168501610499</v>
      </c>
      <c r="N2731">
        <v>1.7288856773704401E-2</v>
      </c>
      <c r="O2731" t="s">
        <v>31</v>
      </c>
    </row>
    <row r="2732" spans="1:15" x14ac:dyDescent="0.3">
      <c r="A2732">
        <v>283943</v>
      </c>
      <c r="B2732" t="s">
        <v>15</v>
      </c>
      <c r="C2732">
        <v>691</v>
      </c>
      <c r="D2732">
        <v>23</v>
      </c>
      <c r="E2732">
        <v>2.2999999523162802</v>
      </c>
      <c r="F2732">
        <v>4.14239454643175</v>
      </c>
      <c r="G2732">
        <v>5.2349509049467704</v>
      </c>
      <c r="H2732">
        <v>5.3799058053205204</v>
      </c>
      <c r="I2732">
        <v>4.0158394497741101</v>
      </c>
      <c r="J2732">
        <v>4.0543539643711997</v>
      </c>
      <c r="K2732">
        <v>9.5275072316197296</v>
      </c>
      <c r="L2732">
        <v>9.3714191456074705</v>
      </c>
      <c r="M2732">
        <v>0.15608808601226601</v>
      </c>
      <c r="N2732">
        <v>1.6655757637884201E-2</v>
      </c>
      <c r="O2732" t="s">
        <v>31</v>
      </c>
    </row>
    <row r="2733" spans="1:15" x14ac:dyDescent="0.3">
      <c r="A2733">
        <v>283943</v>
      </c>
      <c r="B2733" t="s">
        <v>15</v>
      </c>
      <c r="C2733">
        <v>699</v>
      </c>
      <c r="D2733">
        <v>29</v>
      </c>
      <c r="E2733">
        <v>2.9000000953674299</v>
      </c>
      <c r="F2733">
        <v>3.2616244094195199</v>
      </c>
      <c r="G2733">
        <v>4.4194836199063401</v>
      </c>
      <c r="H2733">
        <v>5.0907024357897601</v>
      </c>
      <c r="I2733">
        <v>-0.77943449825934896</v>
      </c>
      <c r="J2733">
        <v>-0.687198790011047</v>
      </c>
      <c r="K2733">
        <v>9.4587108806074394</v>
      </c>
      <c r="L2733">
        <v>8.9364905649365607</v>
      </c>
      <c r="M2733">
        <v>0.522220315670888</v>
      </c>
      <c r="N2733">
        <v>5.84368451884104E-2</v>
      </c>
      <c r="O2733" t="s">
        <v>31</v>
      </c>
    </row>
    <row r="2734" spans="1:15" x14ac:dyDescent="0.3">
      <c r="A2734">
        <v>283943</v>
      </c>
      <c r="B2734" t="s">
        <v>15</v>
      </c>
      <c r="C2734">
        <v>700</v>
      </c>
      <c r="D2734">
        <v>63</v>
      </c>
      <c r="E2734">
        <v>6.2999999523162797</v>
      </c>
      <c r="F2734">
        <v>1.1056135949022099</v>
      </c>
      <c r="G2734">
        <v>1.1284959282362099</v>
      </c>
      <c r="H2734">
        <v>1.1932152581414699</v>
      </c>
      <c r="I2734">
        <v>0.57154012216623895</v>
      </c>
      <c r="J2734">
        <v>0.73520172711033405</v>
      </c>
      <c r="K2734">
        <v>6.9653656297371898</v>
      </c>
      <c r="L2734">
        <v>6.8140849800160002</v>
      </c>
      <c r="M2734">
        <v>0.15128064972119001</v>
      </c>
      <c r="N2734">
        <v>2.2201168633038601E-2</v>
      </c>
      <c r="O2734" t="s">
        <v>31</v>
      </c>
    </row>
    <row r="2735" spans="1:15" x14ac:dyDescent="0.3">
      <c r="A2735">
        <v>283943</v>
      </c>
      <c r="B2735" t="s">
        <v>15</v>
      </c>
      <c r="C2735">
        <v>709</v>
      </c>
      <c r="D2735">
        <v>136</v>
      </c>
      <c r="E2735">
        <v>13.5999999046326</v>
      </c>
      <c r="F2735">
        <v>2.0556753849891001</v>
      </c>
      <c r="G2735">
        <v>2.26666675352417</v>
      </c>
      <c r="H2735">
        <v>3.0517373983802099</v>
      </c>
      <c r="I2735">
        <v>0.66126889372109399</v>
      </c>
      <c r="J2735">
        <v>1.2835226531574599</v>
      </c>
      <c r="K2735">
        <v>27.957184927997101</v>
      </c>
      <c r="L2735">
        <v>25.8792141769935</v>
      </c>
      <c r="M2735">
        <v>2.07797075100363</v>
      </c>
      <c r="N2735">
        <v>8.0294970967508497E-2</v>
      </c>
      <c r="O2735" t="s">
        <v>31</v>
      </c>
    </row>
    <row r="2736" spans="1:15" x14ac:dyDescent="0.3">
      <c r="A2736">
        <v>283943</v>
      </c>
      <c r="B2736" t="s">
        <v>15</v>
      </c>
      <c r="C2736">
        <v>712</v>
      </c>
      <c r="D2736">
        <v>109</v>
      </c>
      <c r="E2736">
        <v>10.9000000953674</v>
      </c>
      <c r="F2736">
        <v>1.8552769151713699</v>
      </c>
      <c r="G2736">
        <v>2.1585986854778998</v>
      </c>
      <c r="H2736">
        <v>2.4334290451209499</v>
      </c>
      <c r="I2736">
        <v>0.54579526887549301</v>
      </c>
      <c r="J2736">
        <v>0.92089946355131402</v>
      </c>
      <c r="K2736">
        <v>20.222518556909801</v>
      </c>
      <c r="L2736">
        <v>19.879809222455801</v>
      </c>
      <c r="M2736">
        <v>0.34270933445399998</v>
      </c>
      <c r="N2736">
        <v>1.7239065557373801E-2</v>
      </c>
      <c r="O2736" t="s">
        <v>31</v>
      </c>
    </row>
    <row r="2737" spans="1:15" x14ac:dyDescent="0.3">
      <c r="A2737">
        <v>283943</v>
      </c>
      <c r="B2737" t="s">
        <v>17</v>
      </c>
      <c r="C2737">
        <v>713</v>
      </c>
      <c r="D2737">
        <v>185</v>
      </c>
      <c r="E2737">
        <v>18.5</v>
      </c>
      <c r="F2737">
        <v>1.31694830967011</v>
      </c>
      <c r="G2737">
        <v>1.3999045999600901</v>
      </c>
      <c r="H2737">
        <v>1.5587599287727201</v>
      </c>
      <c r="I2737">
        <v>0.63075385063557998</v>
      </c>
      <c r="J2737">
        <v>1.4211853507569601</v>
      </c>
      <c r="K2737">
        <v>24.363543798152001</v>
      </c>
      <c r="L2737">
        <v>24.059130593580601</v>
      </c>
      <c r="M2737">
        <v>0.30441320457141102</v>
      </c>
      <c r="N2737">
        <v>1.26527100963754E-2</v>
      </c>
      <c r="O2737" t="s">
        <v>31</v>
      </c>
    </row>
    <row r="2738" spans="1:15" x14ac:dyDescent="0.3">
      <c r="A2738">
        <v>283943</v>
      </c>
      <c r="B2738" t="s">
        <v>17</v>
      </c>
      <c r="C2738">
        <v>715</v>
      </c>
      <c r="D2738">
        <v>234</v>
      </c>
      <c r="E2738">
        <v>23.4000000953674</v>
      </c>
      <c r="F2738">
        <v>1.1552491867416801</v>
      </c>
      <c r="G2738">
        <v>1.19481453495294</v>
      </c>
      <c r="H2738">
        <v>1.2834475022646401</v>
      </c>
      <c r="I2738">
        <v>0.34964002807934003</v>
      </c>
      <c r="J2738">
        <v>0.54888118170532896</v>
      </c>
      <c r="K2738">
        <v>27.032831087140899</v>
      </c>
      <c r="L2738">
        <v>26.607879940508901</v>
      </c>
      <c r="M2738">
        <v>0.42495114663199002</v>
      </c>
      <c r="N2738">
        <v>1.5970875830096799E-2</v>
      </c>
      <c r="O2738" t="s">
        <v>31</v>
      </c>
    </row>
    <row r="2739" spans="1:15" x14ac:dyDescent="0.3">
      <c r="A2739">
        <v>283943</v>
      </c>
      <c r="B2739" t="s">
        <v>17</v>
      </c>
      <c r="C2739">
        <v>716</v>
      </c>
      <c r="D2739">
        <v>152</v>
      </c>
      <c r="E2739">
        <v>15.2000000476837</v>
      </c>
      <c r="F2739">
        <v>1.10163970561002</v>
      </c>
      <c r="G2739">
        <v>1.1234304762154801</v>
      </c>
      <c r="H2739">
        <v>1.2086363600938901</v>
      </c>
      <c r="I2739">
        <v>0.297942510716521</v>
      </c>
      <c r="J2739">
        <v>0.867856646353663</v>
      </c>
      <c r="K2739">
        <v>16.744923539710701</v>
      </c>
      <c r="L2739">
        <v>16.478016148695801</v>
      </c>
      <c r="M2739">
        <v>0.26690739101487898</v>
      </c>
      <c r="N2739">
        <v>1.6197786712085702E-2</v>
      </c>
      <c r="O2739" t="s">
        <v>31</v>
      </c>
    </row>
    <row r="2740" spans="1:15" x14ac:dyDescent="0.3">
      <c r="A2740">
        <v>283943</v>
      </c>
      <c r="B2740" t="s">
        <v>17</v>
      </c>
      <c r="C2740">
        <v>723</v>
      </c>
      <c r="D2740">
        <v>61</v>
      </c>
      <c r="E2740">
        <v>6.1000001430511501</v>
      </c>
      <c r="F2740">
        <v>1.1094213831426201</v>
      </c>
      <c r="G2740">
        <v>1.13233114283005</v>
      </c>
      <c r="H2740">
        <v>1.22221274537925</v>
      </c>
      <c r="I2740">
        <v>0.324910577799292</v>
      </c>
      <c r="J2740">
        <v>0.90418386520096505</v>
      </c>
      <c r="K2740">
        <v>6.7674705459878401</v>
      </c>
      <c r="L2740">
        <v>6.6245066948103197</v>
      </c>
      <c r="M2740">
        <v>0.142963851177524</v>
      </c>
      <c r="N2740">
        <v>2.1581056184835998E-2</v>
      </c>
      <c r="O2740" t="s">
        <v>31</v>
      </c>
    </row>
    <row r="2741" spans="1:15" x14ac:dyDescent="0.3">
      <c r="A2741">
        <v>283943</v>
      </c>
      <c r="B2741" t="s">
        <v>17</v>
      </c>
      <c r="C2741">
        <v>728</v>
      </c>
      <c r="D2741">
        <v>66</v>
      </c>
      <c r="E2741">
        <v>6.6000001430511501</v>
      </c>
      <c r="F2741">
        <v>1.0878399076879299</v>
      </c>
      <c r="G2741">
        <v>1.1126782333313601</v>
      </c>
      <c r="H2741">
        <v>1.2062502750384001</v>
      </c>
      <c r="I2741">
        <v>0.43321702311903798</v>
      </c>
      <c r="J2741">
        <v>0.76343800257927696</v>
      </c>
      <c r="K2741">
        <v>7.1797435109605798</v>
      </c>
      <c r="L2741">
        <v>6.8513908269377302</v>
      </c>
      <c r="M2741">
        <v>0.328352684022857</v>
      </c>
      <c r="N2741">
        <v>4.7924967691503902E-2</v>
      </c>
      <c r="O2741" t="s">
        <v>31</v>
      </c>
    </row>
    <row r="2742" spans="1:15" x14ac:dyDescent="0.3">
      <c r="A2742">
        <v>283943</v>
      </c>
      <c r="B2742" t="s">
        <v>17</v>
      </c>
      <c r="C2742">
        <v>733</v>
      </c>
      <c r="D2742">
        <v>148</v>
      </c>
      <c r="E2742">
        <v>14.7999999523163</v>
      </c>
      <c r="F2742">
        <v>1.4749511534506099</v>
      </c>
      <c r="G2742">
        <v>1.79031352913705</v>
      </c>
      <c r="H2742">
        <v>2.1072824039945801</v>
      </c>
      <c r="I2742">
        <v>0.59611107049340895</v>
      </c>
      <c r="J2742">
        <v>0.79854260629236495</v>
      </c>
      <c r="K2742">
        <v>21.8292770211436</v>
      </c>
      <c r="L2742">
        <v>19.959212832896501</v>
      </c>
      <c r="M2742">
        <v>1.8700641882471001</v>
      </c>
      <c r="N2742">
        <v>9.3694285636599997E-2</v>
      </c>
      <c r="O2742" t="s">
        <v>31</v>
      </c>
    </row>
    <row r="2743" spans="1:15" x14ac:dyDescent="0.3">
      <c r="A2743">
        <v>283943</v>
      </c>
      <c r="B2743" t="s">
        <v>17</v>
      </c>
      <c r="C2743">
        <v>742</v>
      </c>
      <c r="D2743">
        <v>54</v>
      </c>
      <c r="E2743">
        <v>5.4000000953674299</v>
      </c>
      <c r="F2743">
        <v>1.4641107964900499</v>
      </c>
      <c r="G2743">
        <v>1.7237508633572201</v>
      </c>
      <c r="H2743">
        <v>1.89356950773406</v>
      </c>
      <c r="I2743">
        <v>0.72128791473145504</v>
      </c>
      <c r="J2743">
        <v>1.04545439851577</v>
      </c>
      <c r="K2743">
        <v>7.9061983977138404</v>
      </c>
      <c r="L2743">
        <v>7.75942589077225</v>
      </c>
      <c r="M2743">
        <v>0.146772506941582</v>
      </c>
      <c r="N2743">
        <v>1.8915382272821E-2</v>
      </c>
      <c r="O2743" t="s">
        <v>31</v>
      </c>
    </row>
    <row r="2744" spans="1:15" x14ac:dyDescent="0.3">
      <c r="A2744">
        <v>283943</v>
      </c>
      <c r="B2744" t="s">
        <v>17</v>
      </c>
      <c r="C2744">
        <v>743</v>
      </c>
      <c r="D2744">
        <v>124</v>
      </c>
      <c r="E2744">
        <v>12.4000000953674</v>
      </c>
      <c r="F2744">
        <v>2.7277299588414898</v>
      </c>
      <c r="G2744">
        <v>3.3237510167829001</v>
      </c>
      <c r="H2744">
        <v>3.46593884174258</v>
      </c>
      <c r="I2744">
        <v>1.40089598244814</v>
      </c>
      <c r="J2744">
        <v>2.3722341411267802</v>
      </c>
      <c r="K2744">
        <v>33.823851553971501</v>
      </c>
      <c r="L2744">
        <v>33.691489983322697</v>
      </c>
      <c r="M2744">
        <v>0.132361570648861</v>
      </c>
      <c r="N2744">
        <v>3.9286351157036999E-3</v>
      </c>
      <c r="O2744" t="s">
        <v>31</v>
      </c>
    </row>
    <row r="2745" spans="1:15" x14ac:dyDescent="0.3">
      <c r="A2745">
        <v>283943</v>
      </c>
      <c r="B2745" t="s">
        <v>17</v>
      </c>
      <c r="C2745">
        <v>744</v>
      </c>
      <c r="D2745">
        <v>30</v>
      </c>
      <c r="E2745">
        <v>3</v>
      </c>
      <c r="F2745">
        <v>2.7652785272470299</v>
      </c>
      <c r="G2745">
        <v>3.4826397267050302</v>
      </c>
      <c r="H2745">
        <v>3.7071772021063598</v>
      </c>
      <c r="I2745">
        <v>1.9330661283272199</v>
      </c>
      <c r="J2745">
        <v>2.1909118851964</v>
      </c>
      <c r="K2745">
        <v>8.2958354296388599</v>
      </c>
      <c r="L2745">
        <v>8.1870749194357906</v>
      </c>
      <c r="M2745">
        <v>0.108760510203071</v>
      </c>
      <c r="N2745">
        <v>1.3284416140479901E-2</v>
      </c>
      <c r="O2745" t="s">
        <v>31</v>
      </c>
    </row>
    <row r="2746" spans="1:15" x14ac:dyDescent="0.3">
      <c r="A2746">
        <v>283943</v>
      </c>
      <c r="B2746" t="s">
        <v>17</v>
      </c>
      <c r="C2746">
        <v>745</v>
      </c>
      <c r="D2746">
        <v>18</v>
      </c>
      <c r="E2746">
        <v>1.79999995231628</v>
      </c>
      <c r="F2746">
        <v>3.8965314785749898</v>
      </c>
      <c r="G2746">
        <v>3.9477349548668399</v>
      </c>
      <c r="H2746">
        <v>3.9562446581424799</v>
      </c>
      <c r="I2746">
        <v>0.68617184595610303</v>
      </c>
      <c r="J2746">
        <v>0.83322942646032605</v>
      </c>
      <c r="K2746">
        <v>7.0137564927073397</v>
      </c>
      <c r="L2746">
        <v>6.6344160598563899</v>
      </c>
      <c r="M2746">
        <v>0.37934043285094399</v>
      </c>
      <c r="N2746">
        <v>5.7177667096620803E-2</v>
      </c>
      <c r="O2746" t="s">
        <v>31</v>
      </c>
    </row>
    <row r="2747" spans="1:15" x14ac:dyDescent="0.3">
      <c r="A2747">
        <v>283943</v>
      </c>
      <c r="B2747" t="s">
        <v>17</v>
      </c>
      <c r="C2747">
        <v>746</v>
      </c>
      <c r="D2747">
        <v>17</v>
      </c>
      <c r="E2747">
        <v>1.70000004768372</v>
      </c>
      <c r="F2747">
        <v>3.9717129937101801</v>
      </c>
      <c r="G2747">
        <v>3.9857368256578001</v>
      </c>
      <c r="H2747">
        <v>4.0146060118833704</v>
      </c>
      <c r="I2747">
        <v>0.48243252748304899</v>
      </c>
      <c r="J2747">
        <v>0.57184113676398396</v>
      </c>
      <c r="K2747">
        <v>6.7519122772912299</v>
      </c>
      <c r="L2747">
        <v>6.3607109930520798</v>
      </c>
      <c r="M2747">
        <v>0.39120128423914602</v>
      </c>
      <c r="N2747">
        <v>6.1502760409404202E-2</v>
      </c>
      <c r="O2747" t="s">
        <v>31</v>
      </c>
    </row>
    <row r="2748" spans="1:15" x14ac:dyDescent="0.3">
      <c r="A2748">
        <v>283943</v>
      </c>
      <c r="B2748" t="s">
        <v>17</v>
      </c>
      <c r="C2748">
        <v>747</v>
      </c>
      <c r="D2748">
        <v>19</v>
      </c>
      <c r="E2748">
        <v>1.9000000953674301</v>
      </c>
      <c r="F2748">
        <v>3.5172084425355701</v>
      </c>
      <c r="G2748">
        <v>3.7717397901699798</v>
      </c>
      <c r="H2748">
        <v>3.8817734104737398</v>
      </c>
      <c r="I2748">
        <v>6.9906473321991E-2</v>
      </c>
      <c r="J2748">
        <v>0.120906112371384</v>
      </c>
      <c r="K2748">
        <v>6.6826964230561297</v>
      </c>
      <c r="L2748">
        <v>6.2942308119463499</v>
      </c>
      <c r="M2748">
        <v>0.388465611109785</v>
      </c>
      <c r="N2748">
        <v>6.1717725758083701E-2</v>
      </c>
      <c r="O2748" t="s">
        <v>31</v>
      </c>
    </row>
    <row r="2749" spans="1:15" x14ac:dyDescent="0.3">
      <c r="A2749">
        <v>283943</v>
      </c>
      <c r="B2749" t="s">
        <v>17</v>
      </c>
      <c r="C2749">
        <v>750</v>
      </c>
      <c r="D2749">
        <v>132</v>
      </c>
      <c r="E2749">
        <v>13.199999809265099</v>
      </c>
      <c r="F2749">
        <v>2.5523552356271901</v>
      </c>
      <c r="G2749">
        <v>2.9174864602380599</v>
      </c>
      <c r="H2749">
        <v>3.17048637728778</v>
      </c>
      <c r="I2749">
        <v>1.1840777031130501</v>
      </c>
      <c r="J2749">
        <v>2.1721777026304299</v>
      </c>
      <c r="K2749">
        <v>33.691088906716601</v>
      </c>
      <c r="L2749">
        <v>33.553672847057904</v>
      </c>
      <c r="M2749">
        <v>0.13741605965864101</v>
      </c>
      <c r="N2749">
        <v>4.0954103678903101E-3</v>
      </c>
      <c r="O2749" t="s">
        <v>31</v>
      </c>
    </row>
    <row r="2750" spans="1:15" x14ac:dyDescent="0.3">
      <c r="A2750">
        <v>283943</v>
      </c>
      <c r="B2750" t="s">
        <v>17</v>
      </c>
      <c r="C2750">
        <v>751</v>
      </c>
      <c r="D2750">
        <v>24</v>
      </c>
      <c r="E2750">
        <v>2.4000000953674299</v>
      </c>
      <c r="F2750">
        <v>2.5646299267549399</v>
      </c>
      <c r="G2750">
        <v>3.42842171544922</v>
      </c>
      <c r="H2750">
        <v>3.7142823577254598</v>
      </c>
      <c r="I2750">
        <v>2.3120134438182798</v>
      </c>
      <c r="J2750">
        <v>2.5779629675882401</v>
      </c>
      <c r="K2750">
        <v>6.1551118776357798</v>
      </c>
      <c r="L2750">
        <v>6.0440380165108696</v>
      </c>
      <c r="M2750">
        <v>0.111073861124906</v>
      </c>
      <c r="N2750">
        <v>1.8377425956203199E-2</v>
      </c>
      <c r="O2750" t="s">
        <v>31</v>
      </c>
    </row>
    <row r="2751" spans="1:15" x14ac:dyDescent="0.3">
      <c r="A2751">
        <v>283943</v>
      </c>
      <c r="B2751" t="s">
        <v>17</v>
      </c>
      <c r="C2751">
        <v>752</v>
      </c>
      <c r="D2751">
        <v>20</v>
      </c>
      <c r="E2751">
        <v>2</v>
      </c>
      <c r="F2751">
        <v>3.8260512307645498</v>
      </c>
      <c r="G2751">
        <v>3.8456522565206899</v>
      </c>
      <c r="H2751">
        <v>3.9250301917240402</v>
      </c>
      <c r="I2751">
        <v>0.80057344484546999</v>
      </c>
      <c r="J2751">
        <v>0.80312751139232197</v>
      </c>
      <c r="K2751">
        <v>7.6521024433539102</v>
      </c>
      <c r="L2751">
        <v>7.2691110507226302</v>
      </c>
      <c r="M2751">
        <v>0.38299139263128401</v>
      </c>
      <c r="N2751">
        <v>5.2687514327245E-2</v>
      </c>
      <c r="O2751" t="s">
        <v>31</v>
      </c>
    </row>
    <row r="2752" spans="1:15" x14ac:dyDescent="0.3">
      <c r="A2752">
        <v>283943</v>
      </c>
      <c r="B2752" t="s">
        <v>17</v>
      </c>
      <c r="C2752">
        <v>753</v>
      </c>
      <c r="D2752">
        <v>51</v>
      </c>
      <c r="E2752">
        <v>5.0999999046325701</v>
      </c>
      <c r="F2752">
        <v>3.5054237616372901</v>
      </c>
      <c r="G2752">
        <v>4.0115255120899098</v>
      </c>
      <c r="H2752">
        <v>4.2393038465000297</v>
      </c>
      <c r="I2752">
        <v>0.83526671923607099</v>
      </c>
      <c r="J2752">
        <v>1.13903935675963</v>
      </c>
      <c r="K2752">
        <v>17.8776609372356</v>
      </c>
      <c r="L2752">
        <v>17.470264125558199</v>
      </c>
      <c r="M2752">
        <v>0.40739681167740099</v>
      </c>
      <c r="N2752">
        <v>2.3319442038738199E-2</v>
      </c>
      <c r="O2752" t="s">
        <v>31</v>
      </c>
    </row>
    <row r="2753" spans="1:15" x14ac:dyDescent="0.3">
      <c r="A2753">
        <v>283943</v>
      </c>
      <c r="B2753" t="s">
        <v>17</v>
      </c>
      <c r="C2753">
        <v>756</v>
      </c>
      <c r="D2753">
        <v>152</v>
      </c>
      <c r="E2753">
        <v>15.199999809265099</v>
      </c>
      <c r="F2753">
        <v>2.4714307636717998</v>
      </c>
      <c r="G2753">
        <v>3.6870107409847099</v>
      </c>
      <c r="H2753">
        <v>4.0435649876662296</v>
      </c>
      <c r="I2753">
        <v>1.3603508689710599</v>
      </c>
      <c r="J2753">
        <v>2.8162194050929998</v>
      </c>
      <c r="K2753">
        <v>37.565747481697102</v>
      </c>
      <c r="L2753">
        <v>33.742544212495801</v>
      </c>
      <c r="M2753">
        <v>3.82320326920131</v>
      </c>
      <c r="N2753">
        <v>0.113305127352711</v>
      </c>
      <c r="O2753" t="s">
        <v>31</v>
      </c>
    </row>
    <row r="2754" spans="1:15" x14ac:dyDescent="0.3">
      <c r="A2754">
        <v>283943</v>
      </c>
      <c r="B2754" t="s">
        <v>17</v>
      </c>
      <c r="C2754">
        <v>757</v>
      </c>
      <c r="D2754">
        <v>56</v>
      </c>
      <c r="E2754">
        <v>5.6000001430511501</v>
      </c>
      <c r="F2754">
        <v>1.36864356102365</v>
      </c>
      <c r="G2754">
        <v>1.54969192823458</v>
      </c>
      <c r="H2754">
        <v>1.7770264655678101</v>
      </c>
      <c r="I2754">
        <v>0.64755134355070398</v>
      </c>
      <c r="J2754">
        <v>0.89575214481767795</v>
      </c>
      <c r="K2754">
        <v>7.6644040946276002</v>
      </c>
      <c r="L2754">
        <v>7.5209986675343998</v>
      </c>
      <c r="M2754">
        <v>0.14340542709320001</v>
      </c>
      <c r="N2754">
        <v>1.9067338452303299E-2</v>
      </c>
      <c r="O2754" t="s">
        <v>31</v>
      </c>
    </row>
    <row r="2755" spans="1:15" x14ac:dyDescent="0.3">
      <c r="A2755">
        <v>283943</v>
      </c>
      <c r="B2755" t="s">
        <v>17</v>
      </c>
      <c r="C2755">
        <v>759</v>
      </c>
      <c r="D2755">
        <v>65</v>
      </c>
      <c r="E2755">
        <v>6.5</v>
      </c>
      <c r="F2755">
        <v>2.0373105516980101</v>
      </c>
      <c r="G2755">
        <v>2.5575132140641301</v>
      </c>
      <c r="H2755">
        <v>2.7627428985405902</v>
      </c>
      <c r="I2755">
        <v>1.2216146389989</v>
      </c>
      <c r="J2755">
        <v>1.9698195174949</v>
      </c>
      <c r="K2755">
        <v>13.2425185603768</v>
      </c>
      <c r="L2755">
        <v>12.7928199634324</v>
      </c>
      <c r="M2755">
        <v>0.449698596944483</v>
      </c>
      <c r="N2755">
        <v>3.5152421298034697E-2</v>
      </c>
      <c r="O2755" t="s">
        <v>31</v>
      </c>
    </row>
    <row r="2756" spans="1:15" x14ac:dyDescent="0.3">
      <c r="A2756">
        <v>283943</v>
      </c>
      <c r="B2756" t="s">
        <v>17</v>
      </c>
      <c r="C2756">
        <v>760</v>
      </c>
      <c r="D2756">
        <v>46</v>
      </c>
      <c r="E2756">
        <v>4.5999999046325701</v>
      </c>
      <c r="F2756">
        <v>1.8918820436420301</v>
      </c>
      <c r="G2756">
        <v>2.15261561153376</v>
      </c>
      <c r="H2756">
        <v>2.8742852044745102</v>
      </c>
      <c r="I2756">
        <v>0.96848993643938897</v>
      </c>
      <c r="J2756">
        <v>1.0451356479720999</v>
      </c>
      <c r="K2756">
        <v>8.7026573253985706</v>
      </c>
      <c r="L2756">
        <v>8.5133208197254806</v>
      </c>
      <c r="M2756">
        <v>0.18933650567309501</v>
      </c>
      <c r="N2756">
        <v>2.2240029441202298E-2</v>
      </c>
      <c r="O2756" t="s">
        <v>31</v>
      </c>
    </row>
    <row r="2757" spans="1:15" x14ac:dyDescent="0.3">
      <c r="A2757">
        <v>283943</v>
      </c>
      <c r="B2757" t="s">
        <v>17</v>
      </c>
      <c r="C2757">
        <v>761</v>
      </c>
      <c r="D2757">
        <v>27</v>
      </c>
      <c r="E2757">
        <v>2.7000000476837198</v>
      </c>
      <c r="F2757">
        <v>3.25209978955241</v>
      </c>
      <c r="G2757">
        <v>3.3516498704281701</v>
      </c>
      <c r="H2757">
        <v>3.45207296297882</v>
      </c>
      <c r="I2757">
        <v>0.66199380594466695</v>
      </c>
      <c r="J2757">
        <v>0.69586085678658105</v>
      </c>
      <c r="K2757">
        <v>8.7806695482751493</v>
      </c>
      <c r="L2757">
        <v>8.48396796306284</v>
      </c>
      <c r="M2757">
        <v>0.29670158521231099</v>
      </c>
      <c r="N2757">
        <v>3.4972030364102999E-2</v>
      </c>
      <c r="O2757" t="s">
        <v>31</v>
      </c>
    </row>
    <row r="2758" spans="1:15" x14ac:dyDescent="0.3">
      <c r="A2758">
        <v>283943</v>
      </c>
      <c r="B2758" t="s">
        <v>17</v>
      </c>
      <c r="C2758">
        <v>762</v>
      </c>
      <c r="D2758">
        <v>146</v>
      </c>
      <c r="E2758">
        <v>14.5999999046326</v>
      </c>
      <c r="F2758">
        <v>3.6049080186132998</v>
      </c>
      <c r="G2758">
        <v>3.7105960617809401</v>
      </c>
      <c r="H2758">
        <v>3.8082734160489302</v>
      </c>
      <c r="I2758">
        <v>0.59446483935582795</v>
      </c>
      <c r="J2758">
        <v>1.1599543802391501</v>
      </c>
      <c r="K2758">
        <v>52.6316567297144</v>
      </c>
      <c r="L2758">
        <v>52.247015680367497</v>
      </c>
      <c r="M2758">
        <v>0.38464104934689702</v>
      </c>
      <c r="N2758">
        <v>7.3619716712629403E-3</v>
      </c>
      <c r="O2758" t="s">
        <v>31</v>
      </c>
    </row>
    <row r="2759" spans="1:15" x14ac:dyDescent="0.3">
      <c r="A2759">
        <v>283943</v>
      </c>
      <c r="B2759" t="s">
        <v>17</v>
      </c>
      <c r="C2759">
        <v>769</v>
      </c>
      <c r="D2759">
        <v>64</v>
      </c>
      <c r="E2759">
        <v>6.3999998569488499</v>
      </c>
      <c r="F2759">
        <v>2.4596548345904701</v>
      </c>
      <c r="G2759">
        <v>2.7879833665709501</v>
      </c>
      <c r="H2759">
        <v>3.5801668329331</v>
      </c>
      <c r="I2759">
        <v>0.36157709443741698</v>
      </c>
      <c r="J2759">
        <v>0.49406271581626598</v>
      </c>
      <c r="K2759">
        <v>15.741790676899999</v>
      </c>
      <c r="L2759">
        <v>15.1092009794544</v>
      </c>
      <c r="M2759">
        <v>0.63258969744565097</v>
      </c>
      <c r="N2759">
        <v>4.1867845844783702E-2</v>
      </c>
      <c r="O2759" t="s">
        <v>31</v>
      </c>
    </row>
    <row r="2760" spans="1:15" x14ac:dyDescent="0.3">
      <c r="A2760">
        <v>283943</v>
      </c>
      <c r="B2760" t="s">
        <v>17</v>
      </c>
      <c r="C2760">
        <v>770</v>
      </c>
      <c r="D2760">
        <v>36</v>
      </c>
      <c r="E2760">
        <v>3.5999999046325701</v>
      </c>
      <c r="F2760">
        <v>1.8187050769278701</v>
      </c>
      <c r="G2760">
        <v>2.1521716510672699</v>
      </c>
      <c r="H2760">
        <v>2.3002480904269</v>
      </c>
      <c r="I2760">
        <v>1.5120325987287999</v>
      </c>
      <c r="J2760">
        <v>2.0124960708611699</v>
      </c>
      <c r="K2760">
        <v>6.54733817761179</v>
      </c>
      <c r="L2760">
        <v>6.3817566465259903</v>
      </c>
      <c r="M2760">
        <v>0.16558153108579299</v>
      </c>
      <c r="N2760">
        <v>2.5946074138682398E-2</v>
      </c>
      <c r="O2760" t="s">
        <v>31</v>
      </c>
    </row>
    <row r="2761" spans="1:15" x14ac:dyDescent="0.3">
      <c r="A2761">
        <v>283943</v>
      </c>
      <c r="B2761" t="s">
        <v>17</v>
      </c>
      <c r="C2761">
        <v>774</v>
      </c>
      <c r="D2761">
        <v>25</v>
      </c>
      <c r="E2761">
        <v>2.5</v>
      </c>
      <c r="F2761">
        <v>3.04513064130815</v>
      </c>
      <c r="G2761">
        <v>3.91938842330315</v>
      </c>
      <c r="H2761">
        <v>4.1883698776294098</v>
      </c>
      <c r="I2761">
        <v>2.1006516882108399</v>
      </c>
      <c r="J2761">
        <v>2.2624639284945101</v>
      </c>
      <c r="K2761">
        <v>7.6128266154242796</v>
      </c>
      <c r="L2761">
        <v>7.2531895887257303</v>
      </c>
      <c r="M2761">
        <v>0.35963702669854802</v>
      </c>
      <c r="N2761">
        <v>4.95832932945202E-2</v>
      </c>
      <c r="O2761" t="s">
        <v>31</v>
      </c>
    </row>
    <row r="2762" spans="1:15" x14ac:dyDescent="0.3">
      <c r="A2762">
        <v>283943</v>
      </c>
      <c r="B2762" t="s">
        <v>17</v>
      </c>
      <c r="C2762">
        <v>777</v>
      </c>
      <c r="D2762">
        <v>42</v>
      </c>
      <c r="E2762">
        <v>4.2000000476837203</v>
      </c>
      <c r="F2762">
        <v>2.68044083024536</v>
      </c>
      <c r="G2762">
        <v>3.2177354523252499</v>
      </c>
      <c r="H2762">
        <v>4.1006946085734404</v>
      </c>
      <c r="I2762">
        <v>4.7701325596467798</v>
      </c>
      <c r="J2762">
        <v>5.8770431838370003</v>
      </c>
      <c r="K2762">
        <v>11.2578514972252</v>
      </c>
      <c r="L2762">
        <v>11.0362826879363</v>
      </c>
      <c r="M2762">
        <v>0.221568809288966</v>
      </c>
      <c r="N2762">
        <v>2.0076398507910799E-2</v>
      </c>
      <c r="O2762" t="s">
        <v>31</v>
      </c>
    </row>
    <row r="2763" spans="1:15" x14ac:dyDescent="0.3">
      <c r="A2763">
        <v>283943</v>
      </c>
      <c r="B2763" t="s">
        <v>17</v>
      </c>
      <c r="C2763">
        <v>786</v>
      </c>
      <c r="D2763">
        <v>35</v>
      </c>
      <c r="E2763">
        <v>3.5</v>
      </c>
      <c r="F2763">
        <v>2.3736247128778101</v>
      </c>
      <c r="G2763">
        <v>2.91520639945908</v>
      </c>
      <c r="H2763">
        <v>3.1181626302800902</v>
      </c>
      <c r="I2763">
        <v>4.0134833859835402</v>
      </c>
      <c r="J2763">
        <v>7.96272697655884</v>
      </c>
      <c r="K2763">
        <v>8.3076865567043292</v>
      </c>
      <c r="L2763">
        <v>7.9338485182901</v>
      </c>
      <c r="M2763">
        <v>0.37383803841423202</v>
      </c>
      <c r="N2763">
        <v>4.71193819181717E-2</v>
      </c>
      <c r="O2763" t="s">
        <v>31</v>
      </c>
    </row>
    <row r="2764" spans="1:15" x14ac:dyDescent="0.3">
      <c r="A2764">
        <v>283943</v>
      </c>
      <c r="B2764" t="s">
        <v>17</v>
      </c>
      <c r="C2764">
        <v>940</v>
      </c>
      <c r="D2764">
        <v>57</v>
      </c>
      <c r="E2764">
        <v>5.7000000476837203</v>
      </c>
      <c r="F2764">
        <v>1.7258207553115801</v>
      </c>
      <c r="G2764">
        <v>1.9577056578394501</v>
      </c>
      <c r="H2764">
        <v>2.03156249085204</v>
      </c>
      <c r="I2764">
        <v>0.54545497815828503</v>
      </c>
      <c r="J2764">
        <v>0.88129745072116095</v>
      </c>
      <c r="K2764">
        <v>9.8371783899221299</v>
      </c>
      <c r="L2764">
        <v>9.2828604118250606</v>
      </c>
      <c r="M2764">
        <v>0.55431797809706596</v>
      </c>
      <c r="N2764">
        <v>5.97141348146248E-2</v>
      </c>
      <c r="O2764" t="s">
        <v>31</v>
      </c>
    </row>
    <row r="2765" spans="1:15" x14ac:dyDescent="0.3">
      <c r="A2765">
        <v>283943</v>
      </c>
      <c r="B2765" t="s">
        <v>17</v>
      </c>
      <c r="C2765">
        <v>973</v>
      </c>
      <c r="D2765">
        <v>100</v>
      </c>
      <c r="E2765">
        <v>10</v>
      </c>
      <c r="F2765">
        <v>2.8340304599914998</v>
      </c>
      <c r="G2765">
        <v>3.1678751472520101</v>
      </c>
      <c r="H2765">
        <v>5.4092190000161997</v>
      </c>
      <c r="I2765">
        <v>3.2706305835826299</v>
      </c>
      <c r="J2765">
        <v>4.6372395072263703</v>
      </c>
      <c r="K2765">
        <v>28.340304588487399</v>
      </c>
      <c r="L2765">
        <v>8.5073513942777801</v>
      </c>
      <c r="M2765">
        <v>19.832953194209601</v>
      </c>
      <c r="N2765">
        <v>2.3312723637523298</v>
      </c>
      <c r="O2765" t="s">
        <v>31</v>
      </c>
    </row>
    <row r="2766" spans="1:15" x14ac:dyDescent="0.3">
      <c r="A2766">
        <v>283943</v>
      </c>
      <c r="B2766" t="s">
        <v>17</v>
      </c>
      <c r="C2766">
        <v>974</v>
      </c>
      <c r="D2766">
        <v>55</v>
      </c>
      <c r="E2766">
        <v>5.5</v>
      </c>
      <c r="F2766">
        <v>1.58016593081285</v>
      </c>
      <c r="G2766">
        <v>1.6855485194625499</v>
      </c>
      <c r="H2766">
        <v>1.8186481618049</v>
      </c>
      <c r="I2766">
        <v>0.38634483627507399</v>
      </c>
      <c r="J2766">
        <v>0.87674709497179704</v>
      </c>
      <c r="K2766">
        <v>8.6909125218838792</v>
      </c>
      <c r="L2766">
        <v>8.1296720358453705</v>
      </c>
      <c r="M2766">
        <v>0.56124048603851595</v>
      </c>
      <c r="N2766">
        <v>6.9036055029513196E-2</v>
      </c>
      <c r="O2766" t="s">
        <v>31</v>
      </c>
    </row>
    <row r="2767" spans="1:15" x14ac:dyDescent="0.3">
      <c r="A2767">
        <v>283943</v>
      </c>
      <c r="B2767" t="s">
        <v>17</v>
      </c>
      <c r="C2767">
        <v>975</v>
      </c>
      <c r="D2767">
        <v>107</v>
      </c>
      <c r="E2767">
        <v>10.7000000476837</v>
      </c>
      <c r="F2767">
        <v>2.8489595432088599</v>
      </c>
      <c r="G2767">
        <v>3.1059719389528002</v>
      </c>
      <c r="H2767">
        <v>5.78636648026401</v>
      </c>
      <c r="I2767">
        <v>3.76495535794654</v>
      </c>
      <c r="J2767">
        <v>4.8618154945183703</v>
      </c>
      <c r="K2767">
        <v>30.4838672138434</v>
      </c>
      <c r="L2767">
        <v>9.5132469735526701</v>
      </c>
      <c r="M2767">
        <v>20.9706202402907</v>
      </c>
      <c r="N2767">
        <v>2.2043599097753002</v>
      </c>
      <c r="O2767" t="s">
        <v>31</v>
      </c>
    </row>
    <row r="2768" spans="1:15" x14ac:dyDescent="0.3">
      <c r="A2768">
        <v>283943</v>
      </c>
      <c r="B2768" t="s">
        <v>17</v>
      </c>
      <c r="C2768">
        <v>983</v>
      </c>
      <c r="D2768">
        <v>48</v>
      </c>
      <c r="E2768">
        <v>4.7999999523162797</v>
      </c>
      <c r="F2768">
        <v>1.32281021610159</v>
      </c>
      <c r="G2768">
        <v>1.4211316010093999</v>
      </c>
      <c r="H2768">
        <v>1.83160554336288</v>
      </c>
      <c r="I2768">
        <v>1.24265252282612</v>
      </c>
      <c r="J2768">
        <v>1.4173483724488301</v>
      </c>
      <c r="K2768">
        <v>6.3494889717437397</v>
      </c>
      <c r="L2768">
        <v>4.6242971166767504</v>
      </c>
      <c r="M2768">
        <v>1.72519185506698</v>
      </c>
      <c r="N2768">
        <v>0.37307115255318801</v>
      </c>
      <c r="O2768" t="s">
        <v>31</v>
      </c>
    </row>
    <row r="2769" spans="1:15" x14ac:dyDescent="0.3">
      <c r="A2769">
        <v>283943</v>
      </c>
      <c r="B2769" t="s">
        <v>17</v>
      </c>
      <c r="C2769">
        <v>1026</v>
      </c>
      <c r="D2769">
        <v>71</v>
      </c>
      <c r="E2769">
        <v>7.0999999046325701</v>
      </c>
      <c r="F2769">
        <v>1.3616558314764899</v>
      </c>
      <c r="G2769">
        <v>1.56959355394264</v>
      </c>
      <c r="H2769">
        <v>1.7999795364641999</v>
      </c>
      <c r="I2769">
        <v>0.73344565983075405</v>
      </c>
      <c r="J2769">
        <v>1.34894539894198</v>
      </c>
      <c r="K2769">
        <v>9.6677563166701006</v>
      </c>
      <c r="L2769">
        <v>7.9817320790925903</v>
      </c>
      <c r="M2769">
        <v>1.6860242375775001</v>
      </c>
      <c r="N2769">
        <v>0.21123538360726099</v>
      </c>
      <c r="O2769" t="s">
        <v>31</v>
      </c>
    </row>
    <row r="2770" spans="1:15" x14ac:dyDescent="0.3">
      <c r="A2770">
        <v>283943</v>
      </c>
      <c r="B2770" t="s">
        <v>17</v>
      </c>
      <c r="C2770">
        <v>1028</v>
      </c>
      <c r="D2770">
        <v>195</v>
      </c>
      <c r="E2770">
        <v>19.5</v>
      </c>
      <c r="F2770">
        <v>2.0298672902870099</v>
      </c>
      <c r="G2770">
        <v>2.4476186917248399</v>
      </c>
      <c r="H2770">
        <v>2.8411462508618799</v>
      </c>
      <c r="I2770">
        <v>0.86683266026670303</v>
      </c>
      <c r="J2770">
        <v>1.6236907801214999</v>
      </c>
      <c r="K2770">
        <v>39.582412196522498</v>
      </c>
      <c r="L2770">
        <v>39.140941116756302</v>
      </c>
      <c r="M2770">
        <v>0.44147107976616701</v>
      </c>
      <c r="N2770">
        <v>1.12790103449294E-2</v>
      </c>
      <c r="O2770" t="s">
        <v>31</v>
      </c>
    </row>
    <row r="2771" spans="1:15" x14ac:dyDescent="0.3">
      <c r="A2771">
        <v>283943</v>
      </c>
      <c r="B2771" t="s">
        <v>17</v>
      </c>
      <c r="C2771">
        <v>1029</v>
      </c>
      <c r="D2771">
        <v>65</v>
      </c>
      <c r="E2771">
        <v>6.5</v>
      </c>
      <c r="F2771">
        <v>1.9745108812086201</v>
      </c>
      <c r="G2771">
        <v>2.2723781798776801</v>
      </c>
      <c r="H2771">
        <v>2.37632759726797</v>
      </c>
      <c r="I2771">
        <v>1.2786261662776499</v>
      </c>
      <c r="J2771">
        <v>1.69759910479817</v>
      </c>
      <c r="K2771">
        <v>12.834320729603901</v>
      </c>
      <c r="L2771">
        <v>12.3239029705608</v>
      </c>
      <c r="M2771">
        <v>0.51041775904303099</v>
      </c>
      <c r="N2771">
        <v>4.14168920562187E-2</v>
      </c>
      <c r="O2771" t="s">
        <v>31</v>
      </c>
    </row>
    <row r="2772" spans="1:15" x14ac:dyDescent="0.3">
      <c r="A2772">
        <v>283943</v>
      </c>
      <c r="B2772" t="s">
        <v>17</v>
      </c>
      <c r="C2772">
        <v>1030</v>
      </c>
      <c r="D2772">
        <v>61</v>
      </c>
      <c r="E2772">
        <v>6.1000001430511501</v>
      </c>
      <c r="F2772">
        <v>1.28380283042587</v>
      </c>
      <c r="G2772">
        <v>1.33675681265998</v>
      </c>
      <c r="H2772">
        <v>1.4015986518633901</v>
      </c>
      <c r="I2772">
        <v>0.42279197645795902</v>
      </c>
      <c r="J2772">
        <v>0.57049468819107196</v>
      </c>
      <c r="K2772">
        <v>7.8311974142850396</v>
      </c>
      <c r="L2772">
        <v>7.6735990827623501</v>
      </c>
      <c r="M2772">
        <v>0.15759833152269601</v>
      </c>
      <c r="N2772">
        <v>2.0537733314308498E-2</v>
      </c>
      <c r="O2772" t="s">
        <v>31</v>
      </c>
    </row>
    <row r="2773" spans="1:15" x14ac:dyDescent="0.3">
      <c r="A2773">
        <v>283943</v>
      </c>
      <c r="B2773" t="s">
        <v>17</v>
      </c>
      <c r="C2773">
        <v>1035</v>
      </c>
      <c r="D2773">
        <v>34</v>
      </c>
      <c r="E2773">
        <v>3.4000000953674299</v>
      </c>
      <c r="F2773">
        <v>2.0950253239355798</v>
      </c>
      <c r="G2773">
        <v>2.6812225009927202</v>
      </c>
      <c r="H2773">
        <v>2.938795097556</v>
      </c>
      <c r="I2773">
        <v>2.3539721099917998</v>
      </c>
      <c r="J2773">
        <v>2.8172799390365402</v>
      </c>
      <c r="K2773">
        <v>7.1230861904818301</v>
      </c>
      <c r="L2773">
        <v>6.8375027241805304</v>
      </c>
      <c r="M2773">
        <v>0.285583466301294</v>
      </c>
      <c r="N2773">
        <v>4.17672179188084E-2</v>
      </c>
      <c r="O2773" t="s">
        <v>31</v>
      </c>
    </row>
    <row r="2774" spans="1:15" x14ac:dyDescent="0.3">
      <c r="A2774">
        <v>283943</v>
      </c>
      <c r="B2774" t="s">
        <v>17</v>
      </c>
      <c r="C2774">
        <v>1036</v>
      </c>
      <c r="D2774">
        <v>34</v>
      </c>
      <c r="E2774">
        <v>3.4000000953674299</v>
      </c>
      <c r="F2774">
        <v>1.88983658769476</v>
      </c>
      <c r="G2774">
        <v>2.5058061428367</v>
      </c>
      <c r="H2774">
        <v>2.9009291238313102</v>
      </c>
      <c r="I2774">
        <v>2.0265189124004102</v>
      </c>
      <c r="J2774">
        <v>2.5125205111312701</v>
      </c>
      <c r="K2774">
        <v>6.4254445207265602</v>
      </c>
      <c r="L2774">
        <v>5.7791557832685196</v>
      </c>
      <c r="M2774">
        <v>0.64628873745804805</v>
      </c>
      <c r="N2774">
        <v>0.111830994300092</v>
      </c>
      <c r="O2774" t="s">
        <v>31</v>
      </c>
    </row>
    <row r="2775" spans="1:15" x14ac:dyDescent="0.3">
      <c r="A2775">
        <v>283943</v>
      </c>
      <c r="B2775" t="s">
        <v>17</v>
      </c>
      <c r="C2775">
        <v>1041</v>
      </c>
      <c r="D2775">
        <v>51</v>
      </c>
      <c r="E2775">
        <v>5.1000001430511501</v>
      </c>
      <c r="F2775">
        <v>2.2828724512717198</v>
      </c>
      <c r="G2775">
        <v>2.9059996653257398</v>
      </c>
      <c r="H2775">
        <v>3.0047705504678301</v>
      </c>
      <c r="I2775">
        <v>1.09525132120599</v>
      </c>
      <c r="J2775">
        <v>1.33695675925145</v>
      </c>
      <c r="K2775">
        <v>11.642649823906201</v>
      </c>
      <c r="L2775">
        <v>11.323717319268701</v>
      </c>
      <c r="M2775">
        <v>0.31893250463749501</v>
      </c>
      <c r="N2775">
        <v>2.8165000559912501E-2</v>
      </c>
      <c r="O2775" t="s">
        <v>31</v>
      </c>
    </row>
    <row r="2776" spans="1:15" x14ac:dyDescent="0.3">
      <c r="A2776">
        <v>283943</v>
      </c>
      <c r="B2776" t="s">
        <v>17</v>
      </c>
      <c r="C2776">
        <v>1050</v>
      </c>
      <c r="D2776">
        <v>50</v>
      </c>
      <c r="E2776">
        <v>5</v>
      </c>
      <c r="F2776">
        <v>2.5908702797992502</v>
      </c>
      <c r="G2776">
        <v>2.8759821869955502</v>
      </c>
      <c r="H2776">
        <v>3.0345934161649302</v>
      </c>
      <c r="I2776">
        <v>0.30042733499580498</v>
      </c>
      <c r="J2776">
        <v>0.67666173170882304</v>
      </c>
      <c r="K2776">
        <v>12.9543512791338</v>
      </c>
      <c r="L2776">
        <v>12.5984507806532</v>
      </c>
      <c r="M2776">
        <v>0.35590049848055599</v>
      </c>
      <c r="N2776">
        <v>2.82495447001384E-2</v>
      </c>
      <c r="O2776" t="s">
        <v>31</v>
      </c>
    </row>
    <row r="2777" spans="1:15" x14ac:dyDescent="0.3">
      <c r="A2777">
        <v>283943</v>
      </c>
      <c r="B2777" t="s">
        <v>17</v>
      </c>
      <c r="C2777">
        <v>1115</v>
      </c>
      <c r="D2777">
        <v>132</v>
      </c>
      <c r="E2777">
        <v>13.2000000476837</v>
      </c>
      <c r="F2777">
        <v>1.56225509968693</v>
      </c>
      <c r="G2777">
        <v>1.8794927009228199</v>
      </c>
      <c r="H2777">
        <v>2.1129375458925099</v>
      </c>
      <c r="I2777">
        <v>0.52191230667953603</v>
      </c>
      <c r="J2777">
        <v>0.92792295426986904</v>
      </c>
      <c r="K2777">
        <v>20.621767326156899</v>
      </c>
      <c r="L2777">
        <v>16.7551836700443</v>
      </c>
      <c r="M2777">
        <v>3.8665836561126201</v>
      </c>
      <c r="N2777">
        <v>0.230769398429543</v>
      </c>
      <c r="O2777" t="s">
        <v>31</v>
      </c>
    </row>
    <row r="2778" spans="1:15" x14ac:dyDescent="0.3">
      <c r="A2778">
        <v>283943</v>
      </c>
      <c r="B2778" t="s">
        <v>17</v>
      </c>
      <c r="C2778">
        <v>1163</v>
      </c>
      <c r="D2778">
        <v>39</v>
      </c>
      <c r="E2778">
        <v>3.8999998569488499</v>
      </c>
      <c r="F2778">
        <v>1.80142843516428</v>
      </c>
      <c r="G2778">
        <v>2.2816921508823098</v>
      </c>
      <c r="H2778">
        <v>3.06264303597758</v>
      </c>
      <c r="I2778">
        <v>-5.0388427321110298E-3</v>
      </c>
      <c r="J2778">
        <v>0.15733716730918099</v>
      </c>
      <c r="K2778">
        <v>7.0255706601275696</v>
      </c>
      <c r="L2778">
        <v>6.3813754320369496</v>
      </c>
      <c r="M2778">
        <v>0.64419522809062801</v>
      </c>
      <c r="N2778">
        <v>0.10094927574022999</v>
      </c>
      <c r="O2778" t="s">
        <v>31</v>
      </c>
    </row>
    <row r="2779" spans="1:15" x14ac:dyDescent="0.3">
      <c r="A2779">
        <v>283943</v>
      </c>
      <c r="B2779" t="s">
        <v>17</v>
      </c>
      <c r="C2779">
        <v>1201</v>
      </c>
      <c r="D2779">
        <v>131</v>
      </c>
      <c r="E2779">
        <v>13.0999999046326</v>
      </c>
      <c r="F2779">
        <v>1.24721971070528</v>
      </c>
      <c r="G2779">
        <v>1.2945629559712899</v>
      </c>
      <c r="H2779">
        <v>1.7499426782491401</v>
      </c>
      <c r="I2779">
        <v>0.43840881624526701</v>
      </c>
      <c r="J2779">
        <v>0.99427565040153698</v>
      </c>
      <c r="K2779">
        <v>16.338578085936501</v>
      </c>
      <c r="L2779">
        <v>14.8478412860416</v>
      </c>
      <c r="M2779">
        <v>1.49073679989484</v>
      </c>
      <c r="N2779">
        <v>0.100400911565257</v>
      </c>
      <c r="O2779" t="s">
        <v>31</v>
      </c>
    </row>
    <row r="2780" spans="1:15" x14ac:dyDescent="0.3">
      <c r="A2780">
        <v>283943</v>
      </c>
      <c r="B2780" t="s">
        <v>17</v>
      </c>
      <c r="C2780">
        <v>1202</v>
      </c>
      <c r="D2780">
        <v>26</v>
      </c>
      <c r="E2780">
        <v>2.5999999046325701</v>
      </c>
      <c r="F2780">
        <v>2.6598236690102901</v>
      </c>
      <c r="G2780">
        <v>3.2715953859970099</v>
      </c>
      <c r="H2780">
        <v>3.6276318969351302</v>
      </c>
      <c r="I2780">
        <v>2.48049546830201</v>
      </c>
      <c r="J2780">
        <v>3.11738584105718</v>
      </c>
      <c r="K2780">
        <v>6.9155414650390998</v>
      </c>
      <c r="L2780">
        <v>6.6498194432154802</v>
      </c>
      <c r="M2780">
        <v>0.26572202182362298</v>
      </c>
      <c r="N2780">
        <v>3.9959283720812498E-2</v>
      </c>
      <c r="O2780" t="s">
        <v>31</v>
      </c>
    </row>
    <row r="2781" spans="1:15" x14ac:dyDescent="0.3">
      <c r="A2781">
        <v>283943</v>
      </c>
      <c r="B2781" t="s">
        <v>17</v>
      </c>
      <c r="C2781">
        <v>1203</v>
      </c>
      <c r="D2781">
        <v>38</v>
      </c>
      <c r="E2781">
        <v>3.7999999523162802</v>
      </c>
      <c r="F2781">
        <v>2.6158206053834001</v>
      </c>
      <c r="G2781">
        <v>3.55743314453334</v>
      </c>
      <c r="H2781">
        <v>3.8883328302497802</v>
      </c>
      <c r="I2781">
        <v>2.58833617875091</v>
      </c>
      <c r="J2781">
        <v>3.0744072375053202</v>
      </c>
      <c r="K2781">
        <v>9.9401182581909495</v>
      </c>
      <c r="L2781">
        <v>9.7055376691129105</v>
      </c>
      <c r="M2781">
        <v>0.23458058907804399</v>
      </c>
      <c r="N2781">
        <v>2.41697675157738E-2</v>
      </c>
      <c r="O2781" t="s">
        <v>31</v>
      </c>
    </row>
    <row r="2782" spans="1:15" x14ac:dyDescent="0.3">
      <c r="A2782">
        <v>283943</v>
      </c>
      <c r="B2782" t="s">
        <v>17</v>
      </c>
      <c r="C2782">
        <v>1221</v>
      </c>
      <c r="D2782">
        <v>45</v>
      </c>
      <c r="E2782">
        <v>4.5</v>
      </c>
      <c r="F2782">
        <v>1.77886614614601</v>
      </c>
      <c r="G2782">
        <v>2.1577325443514201</v>
      </c>
      <c r="H2782">
        <v>2.2740132775523998</v>
      </c>
      <c r="I2782">
        <v>0.99758776966617502</v>
      </c>
      <c r="J2782">
        <v>1.1801391543373601</v>
      </c>
      <c r="K2782">
        <v>8.0048976419368802</v>
      </c>
      <c r="L2782">
        <v>7.6943846786748296</v>
      </c>
      <c r="M2782">
        <v>0.31051296326205602</v>
      </c>
      <c r="N2782">
        <v>4.0355788829047001E-2</v>
      </c>
      <c r="O2782" t="s">
        <v>31</v>
      </c>
    </row>
    <row r="2783" spans="1:15" x14ac:dyDescent="0.3">
      <c r="A2783">
        <v>283943</v>
      </c>
      <c r="B2783" t="s">
        <v>17</v>
      </c>
      <c r="C2783">
        <v>1222</v>
      </c>
      <c r="D2783">
        <v>38</v>
      </c>
      <c r="E2783">
        <v>3.8000001907348602</v>
      </c>
      <c r="F2783">
        <v>2.512700993722</v>
      </c>
      <c r="G2783">
        <v>3.0868348193745399</v>
      </c>
      <c r="H2783">
        <v>3.6105847907149502</v>
      </c>
      <c r="I2783">
        <v>2.4288632946447701</v>
      </c>
      <c r="J2783">
        <v>2.8627256208551102</v>
      </c>
      <c r="K2783">
        <v>9.5482641417176701</v>
      </c>
      <c r="L2783">
        <v>7.5758133603086604</v>
      </c>
      <c r="M2783">
        <v>1.97245078140901</v>
      </c>
      <c r="N2783">
        <v>0.26036158595763598</v>
      </c>
      <c r="O2783" t="s">
        <v>31</v>
      </c>
    </row>
    <row r="2784" spans="1:15" x14ac:dyDescent="0.3">
      <c r="A2784">
        <v>283943</v>
      </c>
      <c r="B2784" t="s">
        <v>17</v>
      </c>
      <c r="C2784">
        <v>1227</v>
      </c>
      <c r="D2784">
        <v>28</v>
      </c>
      <c r="E2784">
        <v>2.7999999523162802</v>
      </c>
      <c r="F2784">
        <v>2.37620720726252</v>
      </c>
      <c r="G2784">
        <v>3.3374641963001599</v>
      </c>
      <c r="H2784">
        <v>3.7058617868974499</v>
      </c>
      <c r="I2784">
        <v>0.241724527898036</v>
      </c>
      <c r="J2784">
        <v>0.57328010795976003</v>
      </c>
      <c r="K2784">
        <v>6.6533802348355202</v>
      </c>
      <c r="L2784">
        <v>6.0739262385758801</v>
      </c>
      <c r="M2784">
        <v>0.57945399625963201</v>
      </c>
      <c r="N2784">
        <v>9.5400235942854197E-2</v>
      </c>
      <c r="O2784" t="s">
        <v>31</v>
      </c>
    </row>
    <row r="2785" spans="1:15" x14ac:dyDescent="0.3">
      <c r="A2785">
        <v>283943</v>
      </c>
      <c r="B2785" t="s">
        <v>17</v>
      </c>
      <c r="C2785">
        <v>1239</v>
      </c>
      <c r="D2785">
        <v>96</v>
      </c>
      <c r="E2785">
        <v>9.5999999046325701</v>
      </c>
      <c r="F2785">
        <v>2.2976744696865801</v>
      </c>
      <c r="G2785">
        <v>2.88460358524949</v>
      </c>
      <c r="H2785">
        <v>3.1047393142758701</v>
      </c>
      <c r="I2785">
        <v>1.0407291440172499</v>
      </c>
      <c r="J2785">
        <v>1.5453837139163999</v>
      </c>
      <c r="K2785">
        <v>22.057674823180101</v>
      </c>
      <c r="L2785">
        <v>21.699816078939399</v>
      </c>
      <c r="M2785">
        <v>0.35785874424076197</v>
      </c>
      <c r="N2785">
        <v>1.6491326144836799E-2</v>
      </c>
      <c r="O2785" t="s">
        <v>31</v>
      </c>
    </row>
    <row r="2786" spans="1:15" x14ac:dyDescent="0.3">
      <c r="A2786">
        <v>283943</v>
      </c>
      <c r="B2786" t="s">
        <v>17</v>
      </c>
      <c r="C2786">
        <v>1240</v>
      </c>
      <c r="D2786">
        <v>377</v>
      </c>
      <c r="E2786">
        <v>37.700000047683702</v>
      </c>
      <c r="F2786">
        <v>1.87048212623468</v>
      </c>
      <c r="G2786">
        <v>2.1206025264828101</v>
      </c>
      <c r="H2786">
        <v>2.3525569768405301</v>
      </c>
      <c r="I2786">
        <v>0.47080531506350798</v>
      </c>
      <c r="J2786">
        <v>1.0271624419924801</v>
      </c>
      <c r="K2786">
        <v>70.517176228872501</v>
      </c>
      <c r="L2786">
        <v>69.512660801959299</v>
      </c>
      <c r="M2786">
        <v>1.0045154269132699</v>
      </c>
      <c r="N2786">
        <v>1.44508268756267E-2</v>
      </c>
      <c r="O2786" t="s">
        <v>31</v>
      </c>
    </row>
    <row r="2787" spans="1:15" x14ac:dyDescent="0.3">
      <c r="A2787">
        <v>283943</v>
      </c>
      <c r="B2787" t="s">
        <v>17</v>
      </c>
      <c r="C2787">
        <v>1244</v>
      </c>
      <c r="D2787">
        <v>50</v>
      </c>
      <c r="E2787">
        <v>5</v>
      </c>
      <c r="F2787">
        <v>1.85085118516057</v>
      </c>
      <c r="G2787">
        <v>2.34107341639913</v>
      </c>
      <c r="H2787">
        <v>2.7197958711836199</v>
      </c>
      <c r="I2787">
        <v>1.39762740244774</v>
      </c>
      <c r="J2787">
        <v>1.7068419694050501</v>
      </c>
      <c r="K2787">
        <v>9.25425592059994</v>
      </c>
      <c r="L2787">
        <v>8.7012295891214499</v>
      </c>
      <c r="M2787">
        <v>0.55302633147849001</v>
      </c>
      <c r="N2787">
        <v>6.3557262317259194E-2</v>
      </c>
      <c r="O2787" t="s">
        <v>31</v>
      </c>
    </row>
    <row r="2788" spans="1:15" x14ac:dyDescent="0.3">
      <c r="A2788">
        <v>283943</v>
      </c>
      <c r="B2788" t="s">
        <v>17</v>
      </c>
      <c r="C2788">
        <v>1250</v>
      </c>
      <c r="D2788">
        <v>44</v>
      </c>
      <c r="E2788">
        <v>4.3999998569488499</v>
      </c>
      <c r="F2788">
        <v>1.64426799961196</v>
      </c>
      <c r="G2788">
        <v>1.9920410006213001</v>
      </c>
      <c r="H2788">
        <v>2.0936497352844401</v>
      </c>
      <c r="I2788">
        <v>1.0091106234984999</v>
      </c>
      <c r="J2788">
        <v>1.2805770179879401</v>
      </c>
      <c r="K2788">
        <v>7.2347790415692499</v>
      </c>
      <c r="L2788">
        <v>7.1103996992584699</v>
      </c>
      <c r="M2788">
        <v>0.12437934231077701</v>
      </c>
      <c r="N2788">
        <v>1.74925950117472E-2</v>
      </c>
      <c r="O2788" t="s">
        <v>31</v>
      </c>
    </row>
    <row r="2789" spans="1:15" x14ac:dyDescent="0.3">
      <c r="A2789">
        <v>283943</v>
      </c>
      <c r="B2789" t="s">
        <v>17</v>
      </c>
      <c r="C2789">
        <v>1252</v>
      </c>
      <c r="D2789">
        <v>39</v>
      </c>
      <c r="E2789">
        <v>3.9000000953674299</v>
      </c>
      <c r="F2789">
        <v>2.09576673014893</v>
      </c>
      <c r="G2789">
        <v>2.4442279198127301</v>
      </c>
      <c r="H2789">
        <v>2.99790612917025</v>
      </c>
      <c r="I2789">
        <v>3.2665041045310601</v>
      </c>
      <c r="J2789">
        <v>5.9349734734029598</v>
      </c>
      <c r="K2789">
        <v>8.1734903379217201</v>
      </c>
      <c r="L2789">
        <v>7.3335827216556204</v>
      </c>
      <c r="M2789">
        <v>0.83990761626610799</v>
      </c>
      <c r="N2789">
        <v>0.11452896192006</v>
      </c>
      <c r="O2789" t="s">
        <v>31</v>
      </c>
    </row>
    <row r="2790" spans="1:15" x14ac:dyDescent="0.3">
      <c r="A2790">
        <v>283943</v>
      </c>
      <c r="B2790" t="s">
        <v>17</v>
      </c>
      <c r="C2790">
        <v>1253</v>
      </c>
      <c r="D2790">
        <v>44</v>
      </c>
      <c r="E2790">
        <v>4.3999998569488499</v>
      </c>
      <c r="F2790">
        <v>1.67355577346833</v>
      </c>
      <c r="G2790">
        <v>2.0966018913482798</v>
      </c>
      <c r="H2790">
        <v>2.1505954073367999</v>
      </c>
      <c r="I2790">
        <v>0.74903490421546903</v>
      </c>
      <c r="J2790">
        <v>1.1281460887653501</v>
      </c>
      <c r="K2790">
        <v>7.3636451988796798</v>
      </c>
      <c r="L2790">
        <v>7.2253410300185497</v>
      </c>
      <c r="M2790">
        <v>0.13830416886112801</v>
      </c>
      <c r="N2790">
        <v>1.91415420097856E-2</v>
      </c>
      <c r="O2790" t="s">
        <v>31</v>
      </c>
    </row>
    <row r="2791" spans="1:15" x14ac:dyDescent="0.3">
      <c r="A2791">
        <v>283943</v>
      </c>
      <c r="B2791" t="s">
        <v>17</v>
      </c>
      <c r="C2791">
        <v>1260</v>
      </c>
      <c r="D2791">
        <v>36</v>
      </c>
      <c r="E2791">
        <v>3.5999999046325701</v>
      </c>
      <c r="F2791">
        <v>2.4394050738283899</v>
      </c>
      <c r="G2791">
        <v>3.16397901421682</v>
      </c>
      <c r="H2791">
        <v>3.7271106215572001</v>
      </c>
      <c r="I2791">
        <v>2.6651715225285502</v>
      </c>
      <c r="J2791">
        <v>3.14983770443685</v>
      </c>
      <c r="K2791">
        <v>8.7818581964180407</v>
      </c>
      <c r="L2791">
        <v>7.23190811268364</v>
      </c>
      <c r="M2791">
        <v>1.54995008373439</v>
      </c>
      <c r="N2791">
        <v>0.21432104219023801</v>
      </c>
      <c r="O2791" t="s">
        <v>31</v>
      </c>
    </row>
    <row r="2792" spans="1:15" x14ac:dyDescent="0.3">
      <c r="A2792">
        <v>283943</v>
      </c>
      <c r="B2792" t="s">
        <v>17</v>
      </c>
      <c r="C2792">
        <v>1262</v>
      </c>
      <c r="D2792">
        <v>33</v>
      </c>
      <c r="E2792">
        <v>3.2999999523162802</v>
      </c>
      <c r="F2792">
        <v>2.5229356369655198</v>
      </c>
      <c r="G2792">
        <v>2.7682584905507599</v>
      </c>
      <c r="H2792">
        <v>2.8904599579749299</v>
      </c>
      <c r="I2792">
        <v>0.604052957969342</v>
      </c>
      <c r="J2792">
        <v>1.30498866862374</v>
      </c>
      <c r="K2792">
        <v>8.3256874438931998</v>
      </c>
      <c r="L2792">
        <v>8.0495420548816199</v>
      </c>
      <c r="M2792">
        <v>0.27614538901157798</v>
      </c>
      <c r="N2792">
        <v>3.43057266026843E-2</v>
      </c>
      <c r="O2792" t="s">
        <v>31</v>
      </c>
    </row>
    <row r="2793" spans="1:15" x14ac:dyDescent="0.3">
      <c r="A2793">
        <v>283943</v>
      </c>
      <c r="B2793" t="s">
        <v>17</v>
      </c>
      <c r="C2793">
        <v>1266</v>
      </c>
      <c r="D2793">
        <v>51</v>
      </c>
      <c r="E2793">
        <v>5.0999999046325701</v>
      </c>
      <c r="F2793">
        <v>1.4645001254793</v>
      </c>
      <c r="G2793">
        <v>1.6895431468778901</v>
      </c>
      <c r="H2793">
        <v>1.77297743556789</v>
      </c>
      <c r="I2793">
        <v>0.77199687289320196</v>
      </c>
      <c r="J2793">
        <v>0.96000993052847094</v>
      </c>
      <c r="K2793">
        <v>7.4689505618341796</v>
      </c>
      <c r="L2793">
        <v>7.3267562597640099</v>
      </c>
      <c r="M2793">
        <v>0.142194302070168</v>
      </c>
      <c r="N2793">
        <v>1.9407538210469699E-2</v>
      </c>
      <c r="O2793" t="s">
        <v>31</v>
      </c>
    </row>
    <row r="2794" spans="1:15" x14ac:dyDescent="0.3">
      <c r="A2794">
        <v>283943</v>
      </c>
      <c r="B2794" t="s">
        <v>17</v>
      </c>
      <c r="C2794">
        <v>1267</v>
      </c>
      <c r="D2794">
        <v>70</v>
      </c>
      <c r="E2794">
        <v>7</v>
      </c>
      <c r="F2794">
        <v>2.9837000511663501</v>
      </c>
      <c r="G2794">
        <v>3.6651566533906101</v>
      </c>
      <c r="H2794">
        <v>5.37000656311087</v>
      </c>
      <c r="I2794">
        <v>3.4127130844646301</v>
      </c>
      <c r="J2794">
        <v>4.0749306053547301</v>
      </c>
      <c r="K2794">
        <v>20.8859000876745</v>
      </c>
      <c r="L2794">
        <v>12.835091066142899</v>
      </c>
      <c r="M2794">
        <v>8.0508090215316699</v>
      </c>
      <c r="N2794">
        <v>0.62724985588676796</v>
      </c>
      <c r="O2794" t="s">
        <v>31</v>
      </c>
    </row>
    <row r="2795" spans="1:15" x14ac:dyDescent="0.3">
      <c r="A2795">
        <v>283943</v>
      </c>
      <c r="B2795" t="s">
        <v>17</v>
      </c>
      <c r="C2795">
        <v>1268</v>
      </c>
      <c r="D2795">
        <v>67</v>
      </c>
      <c r="E2795">
        <v>6.7000000476837203</v>
      </c>
      <c r="F2795">
        <v>2.6503077209929198</v>
      </c>
      <c r="G2795">
        <v>3.7211156942769099</v>
      </c>
      <c r="H2795">
        <v>4.1758300432478102</v>
      </c>
      <c r="I2795">
        <v>0.91138212365312898</v>
      </c>
      <c r="J2795">
        <v>1.7606821012856799</v>
      </c>
      <c r="K2795">
        <v>17.757061688250701</v>
      </c>
      <c r="L2795">
        <v>17.277460901143701</v>
      </c>
      <c r="M2795">
        <v>0.47960078710700699</v>
      </c>
      <c r="N2795">
        <v>2.77587540120122E-2</v>
      </c>
      <c r="O2795" t="s">
        <v>31</v>
      </c>
    </row>
    <row r="2796" spans="1:15" x14ac:dyDescent="0.3">
      <c r="A2796">
        <v>283943</v>
      </c>
      <c r="B2796" t="s">
        <v>17</v>
      </c>
      <c r="C2796">
        <v>1269</v>
      </c>
      <c r="D2796">
        <v>63</v>
      </c>
      <c r="E2796">
        <v>6.2999999523162797</v>
      </c>
      <c r="F2796">
        <v>1.1793413183611801</v>
      </c>
      <c r="G2796">
        <v>1.2295926700169499</v>
      </c>
      <c r="H2796">
        <v>1.28212620287583</v>
      </c>
      <c r="I2796">
        <v>0.37489863488446501</v>
      </c>
      <c r="J2796">
        <v>0.41952697569068997</v>
      </c>
      <c r="K2796">
        <v>7.4298502664326698</v>
      </c>
      <c r="L2796">
        <v>7.2007948012030303</v>
      </c>
      <c r="M2796">
        <v>0.22905546522964099</v>
      </c>
      <c r="N2796">
        <v>3.1809747611662699E-2</v>
      </c>
      <c r="O2796" t="s">
        <v>31</v>
      </c>
    </row>
    <row r="2797" spans="1:15" x14ac:dyDescent="0.3">
      <c r="A2797">
        <v>283943</v>
      </c>
      <c r="B2797" t="s">
        <v>17</v>
      </c>
      <c r="C2797">
        <v>1270</v>
      </c>
      <c r="D2797">
        <v>36</v>
      </c>
      <c r="E2797">
        <v>3.6000001430511501</v>
      </c>
      <c r="F2797">
        <v>2.8252016932366901</v>
      </c>
      <c r="G2797">
        <v>3.1757801759835602</v>
      </c>
      <c r="H2797">
        <v>3.42761075059548</v>
      </c>
      <c r="I2797">
        <v>3.4260841386963001</v>
      </c>
      <c r="J2797">
        <v>4.5624129026047697</v>
      </c>
      <c r="K2797">
        <v>10.1707263809962</v>
      </c>
      <c r="L2797">
        <v>7.7106579884592801</v>
      </c>
      <c r="M2797">
        <v>2.46006839253694</v>
      </c>
      <c r="N2797">
        <v>0.31904779024293201</v>
      </c>
      <c r="O2797" t="s">
        <v>31</v>
      </c>
    </row>
    <row r="2798" spans="1:15" x14ac:dyDescent="0.3">
      <c r="A2798">
        <v>283943</v>
      </c>
      <c r="B2798" t="s">
        <v>17</v>
      </c>
      <c r="C2798">
        <v>1282</v>
      </c>
      <c r="D2798">
        <v>57</v>
      </c>
      <c r="E2798">
        <v>5.7000000476837203</v>
      </c>
      <c r="F2798">
        <v>2.22012017541434</v>
      </c>
      <c r="G2798">
        <v>3.1861202536262598</v>
      </c>
      <c r="H2798">
        <v>3.7024683602451498</v>
      </c>
      <c r="I2798">
        <v>0.79257337858580001</v>
      </c>
      <c r="J2798">
        <v>1.58114382441146</v>
      </c>
      <c r="K2798">
        <v>12.654684934066999</v>
      </c>
      <c r="L2798">
        <v>12.1198075284351</v>
      </c>
      <c r="M2798">
        <v>0.53487740563182296</v>
      </c>
      <c r="N2798">
        <v>4.4132499990359599E-2</v>
      </c>
      <c r="O2798" t="s">
        <v>31</v>
      </c>
    </row>
    <row r="2799" spans="1:15" x14ac:dyDescent="0.3">
      <c r="A2799">
        <v>283943</v>
      </c>
      <c r="B2799" t="s">
        <v>17</v>
      </c>
      <c r="C2799">
        <v>1283</v>
      </c>
      <c r="D2799">
        <v>85</v>
      </c>
      <c r="E2799">
        <v>8.5</v>
      </c>
      <c r="F2799">
        <v>1.88390042276054</v>
      </c>
      <c r="G2799">
        <v>2.1355378953524098</v>
      </c>
      <c r="H2799">
        <v>2.2119888490150399</v>
      </c>
      <c r="I2799">
        <v>0.58914961720745995</v>
      </c>
      <c r="J2799">
        <v>0.98713985000232796</v>
      </c>
      <c r="K2799">
        <v>16.0131536345203</v>
      </c>
      <c r="L2799">
        <v>15.8492464664987</v>
      </c>
      <c r="M2799">
        <v>0.16390716802161401</v>
      </c>
      <c r="N2799">
        <v>1.0341637904872801E-2</v>
      </c>
      <c r="O2799" t="s">
        <v>31</v>
      </c>
    </row>
    <row r="2800" spans="1:15" x14ac:dyDescent="0.3">
      <c r="A2800">
        <v>283943</v>
      </c>
      <c r="B2800" t="s">
        <v>17</v>
      </c>
      <c r="C2800">
        <v>1284</v>
      </c>
      <c r="D2800">
        <v>36</v>
      </c>
      <c r="E2800">
        <v>3.6000001430511501</v>
      </c>
      <c r="F2800">
        <v>2.0258378987003902</v>
      </c>
      <c r="G2800">
        <v>2.1072503004743202</v>
      </c>
      <c r="H2800">
        <v>2.1592523289996501</v>
      </c>
      <c r="I2800">
        <v>0.34926246037578401</v>
      </c>
      <c r="J2800">
        <v>0.458984809009229</v>
      </c>
      <c r="K2800">
        <v>7.2930167350609203</v>
      </c>
      <c r="L2800">
        <v>7.0746821233141102</v>
      </c>
      <c r="M2800">
        <v>0.21833461174680499</v>
      </c>
      <c r="N2800">
        <v>3.0861402384044698E-2</v>
      </c>
      <c r="O2800" t="s">
        <v>31</v>
      </c>
    </row>
    <row r="2801" spans="1:15" x14ac:dyDescent="0.3">
      <c r="A2801">
        <v>283943</v>
      </c>
      <c r="B2801" t="s">
        <v>17</v>
      </c>
      <c r="C2801">
        <v>1286</v>
      </c>
      <c r="D2801">
        <v>70</v>
      </c>
      <c r="E2801">
        <v>7</v>
      </c>
      <c r="F2801">
        <v>1.6771635441417401</v>
      </c>
      <c r="G2801">
        <v>2.0362286098058702</v>
      </c>
      <c r="H2801">
        <v>2.10621512270099</v>
      </c>
      <c r="I2801">
        <v>0.25660279491176202</v>
      </c>
      <c r="J2801">
        <v>0.66468107609240901</v>
      </c>
      <c r="K2801">
        <v>11.740144772853199</v>
      </c>
      <c r="L2801">
        <v>11.529857541199499</v>
      </c>
      <c r="M2801">
        <v>0.210287231653666</v>
      </c>
      <c r="N2801">
        <v>1.8238493485478801E-2</v>
      </c>
      <c r="O2801" t="s">
        <v>31</v>
      </c>
    </row>
    <row r="2802" spans="1:15" x14ac:dyDescent="0.3">
      <c r="A2802">
        <v>283943</v>
      </c>
      <c r="B2802" t="s">
        <v>17</v>
      </c>
      <c r="C2802">
        <v>1289</v>
      </c>
      <c r="D2802">
        <v>35</v>
      </c>
      <c r="E2802">
        <v>3.5</v>
      </c>
      <c r="F2802">
        <v>2.0453665978572801</v>
      </c>
      <c r="G2802">
        <v>2.2603173849419802</v>
      </c>
      <c r="H2802">
        <v>2.2970162939626499</v>
      </c>
      <c r="I2802">
        <v>0.62841365781525904</v>
      </c>
      <c r="J2802">
        <v>1.3322008311632401</v>
      </c>
      <c r="K2802">
        <v>7.1587830356977404</v>
      </c>
      <c r="L2802">
        <v>6.9074723010983901</v>
      </c>
      <c r="M2802">
        <v>0.25131073459935699</v>
      </c>
      <c r="N2802">
        <v>3.6382445508959298E-2</v>
      </c>
      <c r="O2802" t="s">
        <v>31</v>
      </c>
    </row>
    <row r="2803" spans="1:15" x14ac:dyDescent="0.3">
      <c r="A2803">
        <v>283943</v>
      </c>
      <c r="B2803" t="s">
        <v>17</v>
      </c>
      <c r="C2803">
        <v>1299</v>
      </c>
      <c r="D2803">
        <v>27</v>
      </c>
      <c r="E2803">
        <v>2.7000000476837198</v>
      </c>
      <c r="F2803">
        <v>3.2813935887628598</v>
      </c>
      <c r="G2803">
        <v>4.5613156628692</v>
      </c>
      <c r="H2803">
        <v>5.3034190155943897</v>
      </c>
      <c r="I2803">
        <v>2.8972411408262801</v>
      </c>
      <c r="J2803">
        <v>3.5687844209976798</v>
      </c>
      <c r="K2803">
        <v>8.8597625341815203</v>
      </c>
      <c r="L2803">
        <v>8.4056991190197596</v>
      </c>
      <c r="M2803">
        <v>0.45406341516175902</v>
      </c>
      <c r="N2803">
        <v>5.4018518713611803E-2</v>
      </c>
      <c r="O2803" t="s">
        <v>31</v>
      </c>
    </row>
    <row r="2804" spans="1:15" x14ac:dyDescent="0.3">
      <c r="A2804">
        <v>283943</v>
      </c>
      <c r="B2804" t="s">
        <v>17</v>
      </c>
      <c r="C2804">
        <v>1318</v>
      </c>
      <c r="D2804">
        <v>88</v>
      </c>
      <c r="E2804">
        <v>8.7999999523162806</v>
      </c>
      <c r="F2804">
        <v>1.1630977019020601</v>
      </c>
      <c r="G2804">
        <v>1.19480808917163</v>
      </c>
      <c r="H2804">
        <v>1.872363150073</v>
      </c>
      <c r="I2804">
        <v>0.40849432179052603</v>
      </c>
      <c r="J2804">
        <v>0.63712755725548198</v>
      </c>
      <c r="K2804">
        <v>10.2352596635974</v>
      </c>
      <c r="L2804">
        <v>9.1050627986213897</v>
      </c>
      <c r="M2804">
        <v>1.1301968649760601</v>
      </c>
      <c r="N2804">
        <v>0.124128398669275</v>
      </c>
      <c r="O2804" t="s">
        <v>31</v>
      </c>
    </row>
    <row r="2805" spans="1:15" x14ac:dyDescent="0.3">
      <c r="A2805">
        <v>283943</v>
      </c>
      <c r="B2805" t="s">
        <v>17</v>
      </c>
      <c r="C2805">
        <v>1320</v>
      </c>
      <c r="D2805">
        <v>44</v>
      </c>
      <c r="E2805">
        <v>4.3999998569488499</v>
      </c>
      <c r="F2805">
        <v>2.6600733328750499</v>
      </c>
      <c r="G2805">
        <v>3.1699671725757699</v>
      </c>
      <c r="H2805">
        <v>3.6700057925749401</v>
      </c>
      <c r="I2805">
        <v>3.3940592771003999</v>
      </c>
      <c r="J2805">
        <v>4.0022333536597996</v>
      </c>
      <c r="K2805">
        <v>11.704322274442299</v>
      </c>
      <c r="L2805">
        <v>3.0130734692845098</v>
      </c>
      <c r="M2805">
        <v>8.6912488051578407</v>
      </c>
      <c r="N2805">
        <v>2.88451273882202</v>
      </c>
      <c r="O2805" t="s">
        <v>31</v>
      </c>
    </row>
    <row r="2806" spans="1:15" x14ac:dyDescent="0.3">
      <c r="A2806">
        <v>283943</v>
      </c>
      <c r="B2806" t="s">
        <v>17</v>
      </c>
      <c r="C2806">
        <v>1321</v>
      </c>
      <c r="D2806">
        <v>27</v>
      </c>
      <c r="E2806">
        <v>2.7000000476837198</v>
      </c>
      <c r="F2806">
        <v>2.6622169282322101</v>
      </c>
      <c r="G2806">
        <v>3.6418938598965198</v>
      </c>
      <c r="H2806">
        <v>3.9002473711272998</v>
      </c>
      <c r="I2806">
        <v>0.10797742362749201</v>
      </c>
      <c r="J2806">
        <v>0.92028030085004897</v>
      </c>
      <c r="K2806">
        <v>7.1879856358089</v>
      </c>
      <c r="L2806">
        <v>6.778276437273</v>
      </c>
      <c r="M2806">
        <v>0.40970919853589499</v>
      </c>
      <c r="N2806">
        <v>6.0444451082423897E-2</v>
      </c>
      <c r="O2806" t="s">
        <v>31</v>
      </c>
    </row>
    <row r="2807" spans="1:15" x14ac:dyDescent="0.3">
      <c r="A2807">
        <v>283943</v>
      </c>
      <c r="B2807" t="s">
        <v>17</v>
      </c>
      <c r="C2807">
        <v>1323</v>
      </c>
      <c r="D2807">
        <v>98</v>
      </c>
      <c r="E2807">
        <v>9.7999999523162806</v>
      </c>
      <c r="F2807">
        <v>2.0631449602560101</v>
      </c>
      <c r="G2807">
        <v>2.33892189648064</v>
      </c>
      <c r="H2807">
        <v>2.4690535554358299</v>
      </c>
      <c r="I2807">
        <v>1.1101441690259599</v>
      </c>
      <c r="J2807">
        <v>2.7101581283142901</v>
      </c>
      <c r="K2807">
        <v>20.2188205433586</v>
      </c>
      <c r="L2807">
        <v>18.4102565099729</v>
      </c>
      <c r="M2807">
        <v>1.8085640333856601</v>
      </c>
      <c r="N2807">
        <v>9.8236764512539695E-2</v>
      </c>
      <c r="O2807" t="s">
        <v>31</v>
      </c>
    </row>
    <row r="2808" spans="1:15" x14ac:dyDescent="0.3">
      <c r="A2808">
        <v>283943</v>
      </c>
      <c r="B2808" t="s">
        <v>17</v>
      </c>
      <c r="C2808">
        <v>1354</v>
      </c>
      <c r="D2808">
        <v>71</v>
      </c>
      <c r="E2808">
        <v>7.1000001430511501</v>
      </c>
      <c r="F2808">
        <v>2.1336701035822498</v>
      </c>
      <c r="G2808">
        <v>2.8263558948069201</v>
      </c>
      <c r="H2808">
        <v>3.1139139744209099</v>
      </c>
      <c r="I2808">
        <v>1.3890439034508699</v>
      </c>
      <c r="J2808">
        <v>1.94158438222064</v>
      </c>
      <c r="K2808">
        <v>15.149057866918399</v>
      </c>
      <c r="L2808">
        <v>14.980464878429601</v>
      </c>
      <c r="M2808">
        <v>0.16859298848882001</v>
      </c>
      <c r="N2808">
        <v>1.12541893630803E-2</v>
      </c>
      <c r="O2808" t="s">
        <v>31</v>
      </c>
    </row>
    <row r="2809" spans="1:15" x14ac:dyDescent="0.3">
      <c r="A2809">
        <v>283943</v>
      </c>
      <c r="B2809" t="s">
        <v>17</v>
      </c>
      <c r="C2809">
        <v>1355</v>
      </c>
      <c r="D2809">
        <v>123</v>
      </c>
      <c r="E2809">
        <v>12.2999999523163</v>
      </c>
      <c r="F2809">
        <v>2.4468530048600998</v>
      </c>
      <c r="G2809">
        <v>2.9039273263316199</v>
      </c>
      <c r="H2809">
        <v>3.42151981408567</v>
      </c>
      <c r="I2809">
        <v>1.02002103928809</v>
      </c>
      <c r="J2809">
        <v>1.57840243280265</v>
      </c>
      <c r="K2809">
        <v>30.096291906011999</v>
      </c>
      <c r="L2809">
        <v>25.134461361098001</v>
      </c>
      <c r="M2809">
        <v>4.9618305449140196</v>
      </c>
      <c r="N2809">
        <v>0.197411453288342</v>
      </c>
      <c r="O2809" t="s">
        <v>31</v>
      </c>
    </row>
    <row r="2810" spans="1:15" x14ac:dyDescent="0.3">
      <c r="A2810">
        <v>283943</v>
      </c>
      <c r="B2810" t="s">
        <v>17</v>
      </c>
      <c r="C2810">
        <v>1396</v>
      </c>
      <c r="D2810">
        <v>96</v>
      </c>
      <c r="E2810">
        <v>9.6000001430511492</v>
      </c>
      <c r="F2810">
        <v>1.7070234660421799</v>
      </c>
      <c r="G2810">
        <v>2.1127375649286999</v>
      </c>
      <c r="H2810">
        <v>3.1359810999711901</v>
      </c>
      <c r="I2810">
        <v>0.28921819212230898</v>
      </c>
      <c r="J2810">
        <v>0.61276642592731201</v>
      </c>
      <c r="K2810">
        <v>16.3874256673828</v>
      </c>
      <c r="L2810">
        <v>14.8882998932507</v>
      </c>
      <c r="M2810">
        <v>1.4991257741321</v>
      </c>
      <c r="N2810">
        <v>0.10069153529152799</v>
      </c>
      <c r="O2810" t="s">
        <v>31</v>
      </c>
    </row>
    <row r="2811" spans="1:15" x14ac:dyDescent="0.3">
      <c r="A2811">
        <v>283943</v>
      </c>
      <c r="B2811" t="s">
        <v>17</v>
      </c>
      <c r="C2811">
        <v>1398</v>
      </c>
      <c r="D2811">
        <v>63</v>
      </c>
      <c r="E2811">
        <v>6.2999999523162797</v>
      </c>
      <c r="F2811">
        <v>2.2082146308885502</v>
      </c>
      <c r="G2811">
        <v>2.5686593622606102</v>
      </c>
      <c r="H2811">
        <v>2.8456885714743199</v>
      </c>
      <c r="I2811">
        <v>1.88304088240779</v>
      </c>
      <c r="J2811">
        <v>2.2615469318405399</v>
      </c>
      <c r="K2811">
        <v>13.9117521572232</v>
      </c>
      <c r="L2811">
        <v>11.028956453200299</v>
      </c>
      <c r="M2811">
        <v>2.88279570402289</v>
      </c>
      <c r="N2811">
        <v>0.26138426751937899</v>
      </c>
      <c r="O2811" t="s">
        <v>31</v>
      </c>
    </row>
    <row r="2812" spans="1:15" x14ac:dyDescent="0.3">
      <c r="A2812">
        <v>283943</v>
      </c>
      <c r="B2812" t="s">
        <v>17</v>
      </c>
      <c r="C2812">
        <v>1401</v>
      </c>
      <c r="D2812">
        <v>89</v>
      </c>
      <c r="E2812">
        <v>8.9000000953674299</v>
      </c>
      <c r="F2812">
        <v>1.2347407598854401</v>
      </c>
      <c r="G2812">
        <v>1.2863882057010601</v>
      </c>
      <c r="H2812">
        <v>1.4115228379152001</v>
      </c>
      <c r="I2812">
        <v>0.380583589665902</v>
      </c>
      <c r="J2812">
        <v>0.46533703006581001</v>
      </c>
      <c r="K2812">
        <v>10.9891928382524</v>
      </c>
      <c r="L2812">
        <v>10.8024311532363</v>
      </c>
      <c r="M2812">
        <v>0.18676168501610499</v>
      </c>
      <c r="N2812">
        <v>1.7288856773704401E-2</v>
      </c>
      <c r="O2812" t="s">
        <v>31</v>
      </c>
    </row>
    <row r="2813" spans="1:15" x14ac:dyDescent="0.3">
      <c r="A2813">
        <v>283943</v>
      </c>
      <c r="B2813" t="s">
        <v>17</v>
      </c>
      <c r="C2813">
        <v>1403</v>
      </c>
      <c r="D2813">
        <v>23</v>
      </c>
      <c r="E2813">
        <v>2.2999999523162802</v>
      </c>
      <c r="F2813">
        <v>4.14239454643175</v>
      </c>
      <c r="G2813">
        <v>5.2349509049467704</v>
      </c>
      <c r="H2813">
        <v>5.3799058053205204</v>
      </c>
      <c r="I2813">
        <v>4.0158394497741101</v>
      </c>
      <c r="J2813">
        <v>4.0543539643711997</v>
      </c>
      <c r="K2813">
        <v>9.5275072316197296</v>
      </c>
      <c r="L2813">
        <v>9.3714191456074705</v>
      </c>
      <c r="M2813">
        <v>0.15608808601226601</v>
      </c>
      <c r="N2813">
        <v>1.6655757637884201E-2</v>
      </c>
      <c r="O2813" t="s">
        <v>31</v>
      </c>
    </row>
    <row r="2814" spans="1:15" x14ac:dyDescent="0.3">
      <c r="A2814">
        <v>283943</v>
      </c>
      <c r="B2814" t="s">
        <v>17</v>
      </c>
      <c r="C2814">
        <v>1411</v>
      </c>
      <c r="D2814">
        <v>29</v>
      </c>
      <c r="E2814">
        <v>2.9000000953674299</v>
      </c>
      <c r="F2814">
        <v>3.2616244094195199</v>
      </c>
      <c r="G2814">
        <v>4.4194836199063401</v>
      </c>
      <c r="H2814">
        <v>5.0907024357897601</v>
      </c>
      <c r="I2814">
        <v>-0.77943449825934896</v>
      </c>
      <c r="J2814">
        <v>-0.687198790011047</v>
      </c>
      <c r="K2814">
        <v>9.4587108806074394</v>
      </c>
      <c r="L2814">
        <v>8.9364905649365607</v>
      </c>
      <c r="M2814">
        <v>0.522220315670888</v>
      </c>
      <c r="N2814">
        <v>5.84368451884104E-2</v>
      </c>
      <c r="O2814" t="s">
        <v>31</v>
      </c>
    </row>
    <row r="2815" spans="1:15" x14ac:dyDescent="0.3">
      <c r="A2815">
        <v>283943</v>
      </c>
      <c r="B2815" t="s">
        <v>17</v>
      </c>
      <c r="C2815">
        <v>1412</v>
      </c>
      <c r="D2815">
        <v>63</v>
      </c>
      <c r="E2815">
        <v>6.2999999523162797</v>
      </c>
      <c r="F2815">
        <v>1.1056135949022099</v>
      </c>
      <c r="G2815">
        <v>1.1284959282362099</v>
      </c>
      <c r="H2815">
        <v>1.1932152581414699</v>
      </c>
      <c r="I2815">
        <v>0.57154012216623895</v>
      </c>
      <c r="J2815">
        <v>0.73520172711033405</v>
      </c>
      <c r="K2815">
        <v>6.9653656297371898</v>
      </c>
      <c r="L2815">
        <v>6.8140849800160002</v>
      </c>
      <c r="M2815">
        <v>0.15128064972119001</v>
      </c>
      <c r="N2815">
        <v>2.2201168633038601E-2</v>
      </c>
      <c r="O2815" t="s">
        <v>31</v>
      </c>
    </row>
    <row r="2816" spans="1:15" x14ac:dyDescent="0.3">
      <c r="A2816">
        <v>283943</v>
      </c>
      <c r="B2816" t="s">
        <v>17</v>
      </c>
      <c r="C2816">
        <v>1421</v>
      </c>
      <c r="D2816">
        <v>136</v>
      </c>
      <c r="E2816">
        <v>13.5999999046326</v>
      </c>
      <c r="F2816">
        <v>2.0556753849891001</v>
      </c>
      <c r="G2816">
        <v>2.26666675352417</v>
      </c>
      <c r="H2816">
        <v>3.0517373983802099</v>
      </c>
      <c r="I2816">
        <v>0.66126889372109399</v>
      </c>
      <c r="J2816">
        <v>1.2835226531574599</v>
      </c>
      <c r="K2816">
        <v>27.957184927997101</v>
      </c>
      <c r="L2816">
        <v>25.8792141769935</v>
      </c>
      <c r="M2816">
        <v>2.07797075100363</v>
      </c>
      <c r="N2816">
        <v>8.0294970967508497E-2</v>
      </c>
      <c r="O2816" t="s">
        <v>31</v>
      </c>
    </row>
    <row r="2817" spans="1:15" x14ac:dyDescent="0.3">
      <c r="A2817">
        <v>283943</v>
      </c>
      <c r="B2817" t="s">
        <v>17</v>
      </c>
      <c r="C2817">
        <v>1424</v>
      </c>
      <c r="D2817">
        <v>109</v>
      </c>
      <c r="E2817">
        <v>10.9000000953674</v>
      </c>
      <c r="F2817">
        <v>1.8552769151713699</v>
      </c>
      <c r="G2817">
        <v>2.1585986854778998</v>
      </c>
      <c r="H2817">
        <v>2.4334290451209499</v>
      </c>
      <c r="I2817">
        <v>0.54579526887549301</v>
      </c>
      <c r="J2817">
        <v>0.92089946355131402</v>
      </c>
      <c r="K2817">
        <v>20.222518556909801</v>
      </c>
      <c r="L2817">
        <v>19.879809222455801</v>
      </c>
      <c r="M2817">
        <v>0.34270933445399998</v>
      </c>
      <c r="N2817">
        <v>1.7239065557373801E-2</v>
      </c>
      <c r="O2817" t="s">
        <v>31</v>
      </c>
    </row>
    <row r="2818" spans="1:15" x14ac:dyDescent="0.3">
      <c r="A2818">
        <v>310208</v>
      </c>
      <c r="B2818" t="s">
        <v>15</v>
      </c>
      <c r="C2818">
        <v>10</v>
      </c>
      <c r="D2818">
        <v>18</v>
      </c>
      <c r="E2818">
        <v>1.79999995231628</v>
      </c>
      <c r="F2818">
        <v>3.5279027559042402</v>
      </c>
      <c r="G2818">
        <v>4.6419412367498403</v>
      </c>
      <c r="H2818">
        <v>4.7753610179554604</v>
      </c>
      <c r="I2818">
        <v>3.9070988434120002</v>
      </c>
      <c r="J2818">
        <v>4.2353126117698299</v>
      </c>
      <c r="K2818">
        <v>6.3502249032992202</v>
      </c>
      <c r="L2818">
        <v>6.22040850936241</v>
      </c>
      <c r="M2818">
        <v>0.129816393936807</v>
      </c>
      <c r="N2818">
        <v>2.0869432247322399E-2</v>
      </c>
      <c r="O2818" t="s">
        <v>32</v>
      </c>
    </row>
    <row r="2819" spans="1:15" x14ac:dyDescent="0.3">
      <c r="A2819">
        <v>310208</v>
      </c>
      <c r="B2819" t="s">
        <v>15</v>
      </c>
      <c r="C2819">
        <v>24</v>
      </c>
      <c r="D2819">
        <v>109</v>
      </c>
      <c r="E2819">
        <v>10.9000000953674</v>
      </c>
      <c r="F2819">
        <v>1.4573967949037001</v>
      </c>
      <c r="G2819">
        <v>1.77456514675708</v>
      </c>
      <c r="H2819">
        <v>2.0241668487789899</v>
      </c>
      <c r="I2819">
        <v>0.52812792295382804</v>
      </c>
      <c r="J2819">
        <v>0.73527979429302404</v>
      </c>
      <c r="K2819">
        <v>15.8856251523196</v>
      </c>
      <c r="L2819">
        <v>15.677370256431001</v>
      </c>
      <c r="M2819">
        <v>0.208254895888597</v>
      </c>
      <c r="N2819">
        <v>1.3283790105242201E-2</v>
      </c>
      <c r="O2819" t="s">
        <v>32</v>
      </c>
    </row>
    <row r="2820" spans="1:15" x14ac:dyDescent="0.3">
      <c r="A2820">
        <v>310208</v>
      </c>
      <c r="B2820" t="s">
        <v>15</v>
      </c>
      <c r="C2820">
        <v>25</v>
      </c>
      <c r="D2820">
        <v>21</v>
      </c>
      <c r="E2820">
        <v>2.0999999046325701</v>
      </c>
      <c r="F2820">
        <v>3.1915412596210002</v>
      </c>
      <c r="G2820">
        <v>4.2047087086948203</v>
      </c>
      <c r="H2820">
        <v>4.2679963452746197</v>
      </c>
      <c r="I2820">
        <v>2.8150986375699398</v>
      </c>
      <c r="J2820">
        <v>3.2087419786695399</v>
      </c>
      <c r="K2820">
        <v>6.70223655260288</v>
      </c>
      <c r="L2820">
        <v>6.5538567865372199</v>
      </c>
      <c r="M2820">
        <v>0.148379766065658</v>
      </c>
      <c r="N2820">
        <v>2.26400684205454E-2</v>
      </c>
      <c r="O2820" t="s">
        <v>32</v>
      </c>
    </row>
    <row r="2821" spans="1:15" x14ac:dyDescent="0.3">
      <c r="A2821">
        <v>310208</v>
      </c>
      <c r="B2821" t="s">
        <v>15</v>
      </c>
      <c r="C2821">
        <v>32</v>
      </c>
      <c r="D2821">
        <v>38</v>
      </c>
      <c r="E2821">
        <v>3.8000001907348602</v>
      </c>
      <c r="F2821">
        <v>2.00714833008553</v>
      </c>
      <c r="G2821">
        <v>2.77494229045287</v>
      </c>
      <c r="H2821">
        <v>3.7799572493424698</v>
      </c>
      <c r="I2821">
        <v>0.58888367001945596</v>
      </c>
      <c r="J2821">
        <v>0.97808688844758696</v>
      </c>
      <c r="K2821">
        <v>7.6271641566736799</v>
      </c>
      <c r="L2821">
        <v>5.6321728321245699</v>
      </c>
      <c r="M2821">
        <v>1.99499132454911</v>
      </c>
      <c r="N2821">
        <v>0.35421344195443599</v>
      </c>
      <c r="O2821" t="s">
        <v>32</v>
      </c>
    </row>
    <row r="2822" spans="1:15" x14ac:dyDescent="0.3">
      <c r="A2822">
        <v>310208</v>
      </c>
      <c r="B2822" t="s">
        <v>15</v>
      </c>
      <c r="C2822">
        <v>33</v>
      </c>
      <c r="D2822">
        <v>91</v>
      </c>
      <c r="E2822">
        <v>9.0999999046325701</v>
      </c>
      <c r="F2822">
        <v>1.4094992966586299</v>
      </c>
      <c r="G2822">
        <v>1.49394103006062</v>
      </c>
      <c r="H2822">
        <v>1.65977158820489</v>
      </c>
      <c r="I2822">
        <v>0.46755843040969303</v>
      </c>
      <c r="J2822">
        <v>0.80274578581433498</v>
      </c>
      <c r="K2822">
        <v>12.8264435216271</v>
      </c>
      <c r="L2822">
        <v>11.992936882611099</v>
      </c>
      <c r="M2822">
        <v>0.83350663901591604</v>
      </c>
      <c r="N2822">
        <v>6.9499793684767705E-2</v>
      </c>
      <c r="O2822" t="s">
        <v>32</v>
      </c>
    </row>
    <row r="2823" spans="1:15" x14ac:dyDescent="0.3">
      <c r="A2823">
        <v>310208</v>
      </c>
      <c r="B2823" t="s">
        <v>15</v>
      </c>
      <c r="C2823">
        <v>53</v>
      </c>
      <c r="D2823">
        <v>125</v>
      </c>
      <c r="E2823">
        <v>12.5</v>
      </c>
      <c r="F2823">
        <v>1.2118739955234501</v>
      </c>
      <c r="G2823">
        <v>1.3005802390529</v>
      </c>
      <c r="H2823">
        <v>1.3827266178872899</v>
      </c>
      <c r="I2823">
        <v>0.507844022624938</v>
      </c>
      <c r="J2823">
        <v>1.3453668772569001</v>
      </c>
      <c r="K2823">
        <v>15.148424934761801</v>
      </c>
      <c r="L2823">
        <v>14.639263496914101</v>
      </c>
      <c r="M2823">
        <v>0.509161437847649</v>
      </c>
      <c r="N2823">
        <v>3.47805364631203E-2</v>
      </c>
      <c r="O2823" t="s">
        <v>32</v>
      </c>
    </row>
    <row r="2824" spans="1:15" x14ac:dyDescent="0.3">
      <c r="A2824">
        <v>310208</v>
      </c>
      <c r="B2824" t="s">
        <v>15</v>
      </c>
      <c r="C2824">
        <v>72</v>
      </c>
      <c r="D2824">
        <v>75</v>
      </c>
      <c r="E2824">
        <v>7.5</v>
      </c>
      <c r="F2824">
        <v>1.46304856012347</v>
      </c>
      <c r="G2824">
        <v>1.7258266359958601</v>
      </c>
      <c r="H2824">
        <v>2.0301141402173402</v>
      </c>
      <c r="I2824">
        <v>0.73325635453397597</v>
      </c>
      <c r="J2824">
        <v>1.00548254708693</v>
      </c>
      <c r="K2824">
        <v>10.9728641964976</v>
      </c>
      <c r="L2824">
        <v>9.9268502194358597</v>
      </c>
      <c r="M2824">
        <v>1.04601397706177</v>
      </c>
      <c r="N2824">
        <v>0.105372192985623</v>
      </c>
      <c r="O2824" t="s">
        <v>32</v>
      </c>
    </row>
    <row r="2825" spans="1:15" x14ac:dyDescent="0.3">
      <c r="A2825">
        <v>310208</v>
      </c>
      <c r="B2825" t="s">
        <v>15</v>
      </c>
      <c r="C2825">
        <v>73</v>
      </c>
      <c r="D2825">
        <v>48</v>
      </c>
      <c r="E2825">
        <v>4.7999999523162797</v>
      </c>
      <c r="F2825">
        <v>3.00782004284601</v>
      </c>
      <c r="G2825">
        <v>4.0150051363643797</v>
      </c>
      <c r="H2825">
        <v>4.3733205999569797</v>
      </c>
      <c r="I2825">
        <v>3.3730216773485</v>
      </c>
      <c r="J2825">
        <v>4.24387741581182</v>
      </c>
      <c r="K2825">
        <v>14.4375361546943</v>
      </c>
      <c r="L2825">
        <v>13.558463271087501</v>
      </c>
      <c r="M2825">
        <v>0.87907288360673197</v>
      </c>
      <c r="N2825">
        <v>6.4835731456476503E-2</v>
      </c>
      <c r="O2825" t="s">
        <v>32</v>
      </c>
    </row>
    <row r="2826" spans="1:15" x14ac:dyDescent="0.3">
      <c r="A2826">
        <v>310208</v>
      </c>
      <c r="B2826" t="s">
        <v>15</v>
      </c>
      <c r="C2826">
        <v>74</v>
      </c>
      <c r="D2826">
        <v>66</v>
      </c>
      <c r="E2826">
        <v>6.5999999046325701</v>
      </c>
      <c r="F2826">
        <v>1.2535650863257199</v>
      </c>
      <c r="G2826">
        <v>1.36114474059494</v>
      </c>
      <c r="H2826">
        <v>1.45552102141446</v>
      </c>
      <c r="I2826">
        <v>0.49153895269174502</v>
      </c>
      <c r="J2826">
        <v>0.55680082147160803</v>
      </c>
      <c r="K2826">
        <v>8.2735294687548908</v>
      </c>
      <c r="L2826">
        <v>7.9155486618580397</v>
      </c>
      <c r="M2826">
        <v>0.35798080689684603</v>
      </c>
      <c r="N2826">
        <v>4.5225014991293798E-2</v>
      </c>
      <c r="O2826" t="s">
        <v>32</v>
      </c>
    </row>
    <row r="2827" spans="1:15" x14ac:dyDescent="0.3">
      <c r="A2827">
        <v>310208</v>
      </c>
      <c r="B2827" t="s">
        <v>15</v>
      </c>
      <c r="C2827">
        <v>77</v>
      </c>
      <c r="D2827">
        <v>46</v>
      </c>
      <c r="E2827">
        <v>4.6000001430511501</v>
      </c>
      <c r="F2827">
        <v>2.6138694441221699</v>
      </c>
      <c r="G2827">
        <v>3.48497010601141</v>
      </c>
      <c r="H2827">
        <v>3.7991765136206199</v>
      </c>
      <c r="I2827">
        <v>2.8653237811149599</v>
      </c>
      <c r="J2827">
        <v>3.9655005432765198</v>
      </c>
      <c r="K2827">
        <v>12.0237995799401</v>
      </c>
      <c r="L2827">
        <v>11.136817119104601</v>
      </c>
      <c r="M2827">
        <v>0.88698246083541599</v>
      </c>
      <c r="N2827">
        <v>7.96441614645753E-2</v>
      </c>
      <c r="O2827" t="s">
        <v>32</v>
      </c>
    </row>
    <row r="2828" spans="1:15" x14ac:dyDescent="0.3">
      <c r="A2828">
        <v>310208</v>
      </c>
      <c r="B2828" t="s">
        <v>15</v>
      </c>
      <c r="C2828">
        <v>80</v>
      </c>
      <c r="D2828">
        <v>61</v>
      </c>
      <c r="E2828">
        <v>6.1000001430511501</v>
      </c>
      <c r="F2828">
        <v>1.3614892729980701</v>
      </c>
      <c r="G2828">
        <v>1.4634903661273999</v>
      </c>
      <c r="H2828">
        <v>1.5272528208082501</v>
      </c>
      <c r="I2828">
        <v>0.62127283522364996</v>
      </c>
      <c r="J2828">
        <v>0.82009838337692698</v>
      </c>
      <c r="K2828">
        <v>8.3050847458941401</v>
      </c>
      <c r="L2828">
        <v>7.7701337420205396</v>
      </c>
      <c r="M2828">
        <v>0.53495100387359995</v>
      </c>
      <c r="N2828">
        <v>6.8847078008530099E-2</v>
      </c>
      <c r="O2828" t="s">
        <v>32</v>
      </c>
    </row>
    <row r="2829" spans="1:15" x14ac:dyDescent="0.3">
      <c r="A2829">
        <v>310208</v>
      </c>
      <c r="B2829" t="s">
        <v>15</v>
      </c>
      <c r="C2829">
        <v>82</v>
      </c>
      <c r="D2829">
        <v>48</v>
      </c>
      <c r="E2829">
        <v>4.7999999523162797</v>
      </c>
      <c r="F2829">
        <v>2.3367469550281501</v>
      </c>
      <c r="G2829">
        <v>3.1002094232003401</v>
      </c>
      <c r="H2829">
        <v>3.8306319806238198</v>
      </c>
      <c r="I2829">
        <v>3.1569177580831602</v>
      </c>
      <c r="J2829">
        <v>5.49253398405585</v>
      </c>
      <c r="K2829">
        <v>11.216385322814</v>
      </c>
      <c r="L2829">
        <v>10.848700749543401</v>
      </c>
      <c r="M2829">
        <v>0.36768457327058701</v>
      </c>
      <c r="N2829">
        <v>3.3892037559065398E-2</v>
      </c>
      <c r="O2829" t="s">
        <v>32</v>
      </c>
    </row>
    <row r="2830" spans="1:15" x14ac:dyDescent="0.3">
      <c r="A2830">
        <v>310208</v>
      </c>
      <c r="B2830" t="s">
        <v>15</v>
      </c>
      <c r="C2830">
        <v>135</v>
      </c>
      <c r="D2830">
        <v>82</v>
      </c>
      <c r="E2830">
        <v>8.2000000476837194</v>
      </c>
      <c r="F2830">
        <v>1.26777937136091</v>
      </c>
      <c r="G2830">
        <v>1.39201479242627</v>
      </c>
      <c r="H2830">
        <v>1.4375728896901001</v>
      </c>
      <c r="I2830">
        <v>0.40319340875605603</v>
      </c>
      <c r="J2830">
        <v>0.65948449177500101</v>
      </c>
      <c r="K2830">
        <v>10.395790892578001</v>
      </c>
      <c r="L2830">
        <v>9.9282148596709696</v>
      </c>
      <c r="M2830">
        <v>0.46757603290704902</v>
      </c>
      <c r="N2830">
        <v>4.7095680292574202E-2</v>
      </c>
      <c r="O2830" t="s">
        <v>32</v>
      </c>
    </row>
    <row r="2831" spans="1:15" x14ac:dyDescent="0.3">
      <c r="A2831">
        <v>310208</v>
      </c>
      <c r="B2831" t="s">
        <v>15</v>
      </c>
      <c r="C2831">
        <v>136</v>
      </c>
      <c r="D2831">
        <v>127</v>
      </c>
      <c r="E2831">
        <v>12.7000000476837</v>
      </c>
      <c r="F2831">
        <v>1.48615865585436</v>
      </c>
      <c r="G2831">
        <v>1.8728745157718201</v>
      </c>
      <c r="H2831">
        <v>2.2008123110534901</v>
      </c>
      <c r="I2831">
        <v>0.72767013859742902</v>
      </c>
      <c r="J2831">
        <v>1.3530094449957799</v>
      </c>
      <c r="K2831">
        <v>18.874214959240401</v>
      </c>
      <c r="L2831">
        <v>18.7050018612379</v>
      </c>
      <c r="M2831">
        <v>0.169213098002476</v>
      </c>
      <c r="N2831">
        <v>9.0464090438362506E-3</v>
      </c>
      <c r="O2831" t="s">
        <v>32</v>
      </c>
    </row>
    <row r="2832" spans="1:15" x14ac:dyDescent="0.3">
      <c r="A2832">
        <v>310208</v>
      </c>
      <c r="B2832" t="s">
        <v>15</v>
      </c>
      <c r="C2832">
        <v>141</v>
      </c>
      <c r="D2832">
        <v>137</v>
      </c>
      <c r="E2832">
        <v>13.699999809265099</v>
      </c>
      <c r="F2832">
        <v>2.4461153784116298</v>
      </c>
      <c r="G2832">
        <v>2.8610984067099299</v>
      </c>
      <c r="H2832">
        <v>3.0563383647514599</v>
      </c>
      <c r="I2832">
        <v>0.97635389530960304</v>
      </c>
      <c r="J2832">
        <v>1.41346910723346</v>
      </c>
      <c r="K2832">
        <v>33.511780473476897</v>
      </c>
      <c r="L2832">
        <v>33.372242000041098</v>
      </c>
      <c r="M2832">
        <v>0.139538473435799</v>
      </c>
      <c r="N2832">
        <v>4.18127356968186E-3</v>
      </c>
      <c r="O2832" t="s">
        <v>32</v>
      </c>
    </row>
    <row r="2833" spans="1:15" x14ac:dyDescent="0.3">
      <c r="A2833">
        <v>310208</v>
      </c>
      <c r="B2833" t="s">
        <v>15</v>
      </c>
      <c r="C2833">
        <v>147</v>
      </c>
      <c r="D2833">
        <v>23</v>
      </c>
      <c r="E2833">
        <v>2.2999999523162802</v>
      </c>
      <c r="F2833">
        <v>3.2019204344326799</v>
      </c>
      <c r="G2833">
        <v>3.2963173222969702</v>
      </c>
      <c r="H2833">
        <v>3.3451995217060602</v>
      </c>
      <c r="I2833">
        <v>0.86101134776917898</v>
      </c>
      <c r="J2833">
        <v>1.0472118981299201</v>
      </c>
      <c r="K2833">
        <v>7.3644168728400698</v>
      </c>
      <c r="L2833">
        <v>7.0523486235646304</v>
      </c>
      <c r="M2833">
        <v>0.31206824927543098</v>
      </c>
      <c r="N2833">
        <v>4.4250258450452898E-2</v>
      </c>
      <c r="O2833" t="s">
        <v>32</v>
      </c>
    </row>
    <row r="2834" spans="1:15" x14ac:dyDescent="0.3">
      <c r="A2834">
        <v>310208</v>
      </c>
      <c r="B2834" t="s">
        <v>15</v>
      </c>
      <c r="C2834">
        <v>156</v>
      </c>
      <c r="D2834">
        <v>140</v>
      </c>
      <c r="E2834">
        <v>14</v>
      </c>
      <c r="F2834">
        <v>2.2301352293044698</v>
      </c>
      <c r="G2834">
        <v>2.4596202455542899</v>
      </c>
      <c r="H2834">
        <v>2.6983264083452201</v>
      </c>
      <c r="I2834">
        <v>0.94273549067484097</v>
      </c>
      <c r="J2834">
        <v>1.66619645884946</v>
      </c>
      <c r="K2834">
        <v>31.221893227886302</v>
      </c>
      <c r="L2834">
        <v>31.044082930074399</v>
      </c>
      <c r="M2834">
        <v>0.17781029781186999</v>
      </c>
      <c r="N2834">
        <v>5.7276711382449599E-3</v>
      </c>
      <c r="O2834" t="s">
        <v>32</v>
      </c>
    </row>
    <row r="2835" spans="1:15" x14ac:dyDescent="0.3">
      <c r="A2835">
        <v>310208</v>
      </c>
      <c r="B2835" t="s">
        <v>15</v>
      </c>
      <c r="C2835">
        <v>159</v>
      </c>
      <c r="D2835">
        <v>31</v>
      </c>
      <c r="E2835">
        <v>3.1000001430511501</v>
      </c>
      <c r="F2835">
        <v>3.10061741246765</v>
      </c>
      <c r="G2835">
        <v>3.4686764328907298</v>
      </c>
      <c r="H2835">
        <v>3.5749318148022802</v>
      </c>
      <c r="I2835">
        <v>1.4476023019413899</v>
      </c>
      <c r="J2835">
        <v>2.2402085818817801</v>
      </c>
      <c r="K2835">
        <v>9.6119143780429006</v>
      </c>
      <c r="L2835">
        <v>9.4096395344019292</v>
      </c>
      <c r="M2835">
        <v>0.20227484364096801</v>
      </c>
      <c r="N2835">
        <v>2.14965560478108E-2</v>
      </c>
      <c r="O2835" t="s">
        <v>32</v>
      </c>
    </row>
    <row r="2836" spans="1:15" x14ac:dyDescent="0.3">
      <c r="A2836">
        <v>310208</v>
      </c>
      <c r="B2836" t="s">
        <v>15</v>
      </c>
      <c r="C2836">
        <v>160</v>
      </c>
      <c r="D2836">
        <v>28</v>
      </c>
      <c r="E2836">
        <v>2.7999999523162802</v>
      </c>
      <c r="F2836">
        <v>3.4012553779806001</v>
      </c>
      <c r="G2836">
        <v>3.49784391047511</v>
      </c>
      <c r="H2836">
        <v>3.5301108831811199</v>
      </c>
      <c r="I2836">
        <v>0.70150257857726595</v>
      </c>
      <c r="J2836">
        <v>0.83579845317538204</v>
      </c>
      <c r="K2836">
        <v>9.52351489449679</v>
      </c>
      <c r="L2836">
        <v>9.1719528599125901</v>
      </c>
      <c r="M2836">
        <v>0.35156203458419999</v>
      </c>
      <c r="N2836">
        <v>3.83301179098679E-2</v>
      </c>
      <c r="O2836" t="s">
        <v>32</v>
      </c>
    </row>
    <row r="2837" spans="1:15" x14ac:dyDescent="0.3">
      <c r="A2837">
        <v>310208</v>
      </c>
      <c r="B2837" t="s">
        <v>15</v>
      </c>
      <c r="C2837">
        <v>161</v>
      </c>
      <c r="D2837">
        <v>33</v>
      </c>
      <c r="E2837">
        <v>3.2999999523162802</v>
      </c>
      <c r="F2837">
        <v>2.9213912924682499</v>
      </c>
      <c r="G2837">
        <v>3.37636774443166</v>
      </c>
      <c r="H2837">
        <v>3.5090270451540002</v>
      </c>
      <c r="I2837">
        <v>7.0012324421589597E-2</v>
      </c>
      <c r="J2837">
        <v>0.30320449625693402</v>
      </c>
      <c r="K2837">
        <v>9.6405910089295208</v>
      </c>
      <c r="L2837">
        <v>9.2889732657835395</v>
      </c>
      <c r="M2837">
        <v>0.35161774314598099</v>
      </c>
      <c r="N2837">
        <v>3.7853240943343601E-2</v>
      </c>
      <c r="O2837" t="s">
        <v>32</v>
      </c>
    </row>
    <row r="2838" spans="1:15" x14ac:dyDescent="0.3">
      <c r="A2838">
        <v>310208</v>
      </c>
      <c r="B2838" t="s">
        <v>15</v>
      </c>
      <c r="C2838">
        <v>165</v>
      </c>
      <c r="D2838">
        <v>106</v>
      </c>
      <c r="E2838">
        <v>10.600000143051099</v>
      </c>
      <c r="F2838">
        <v>2.8203390737821898</v>
      </c>
      <c r="G2838">
        <v>3.6646840029290999</v>
      </c>
      <c r="H2838">
        <v>3.8551835287311702</v>
      </c>
      <c r="I2838">
        <v>1.5408643634713799</v>
      </c>
      <c r="J2838">
        <v>3.3440571365838001</v>
      </c>
      <c r="K2838">
        <v>29.895594306617902</v>
      </c>
      <c r="L2838">
        <v>29.7841288029399</v>
      </c>
      <c r="M2838">
        <v>0.111465503678044</v>
      </c>
      <c r="N2838">
        <v>3.7424463349433898E-3</v>
      </c>
      <c r="O2838" t="s">
        <v>32</v>
      </c>
    </row>
    <row r="2839" spans="1:15" x14ac:dyDescent="0.3">
      <c r="A2839">
        <v>310208</v>
      </c>
      <c r="B2839" t="s">
        <v>15</v>
      </c>
      <c r="C2839">
        <v>174</v>
      </c>
      <c r="D2839">
        <v>51</v>
      </c>
      <c r="E2839">
        <v>5.0999999046325701</v>
      </c>
      <c r="F2839">
        <v>1.2186723639077</v>
      </c>
      <c r="G2839">
        <v>1.2959430913757699</v>
      </c>
      <c r="H2839">
        <v>1.4774472217739001</v>
      </c>
      <c r="I2839">
        <v>0.57016028562207899</v>
      </c>
      <c r="J2839">
        <v>0.94442769678592997</v>
      </c>
      <c r="K2839">
        <v>6.2152289538004899</v>
      </c>
      <c r="L2839">
        <v>6.0732784072163604</v>
      </c>
      <c r="M2839">
        <v>0.141950546584132</v>
      </c>
      <c r="N2839">
        <v>2.33729687767095E-2</v>
      </c>
      <c r="O2839" t="s">
        <v>32</v>
      </c>
    </row>
    <row r="2840" spans="1:15" x14ac:dyDescent="0.3">
      <c r="A2840">
        <v>310208</v>
      </c>
      <c r="B2840" t="s">
        <v>15</v>
      </c>
      <c r="C2840">
        <v>175</v>
      </c>
      <c r="D2840">
        <v>34</v>
      </c>
      <c r="E2840">
        <v>3.4000000953674299</v>
      </c>
      <c r="F2840">
        <v>1.8369664166881701</v>
      </c>
      <c r="G2840">
        <v>2.3037972804089901</v>
      </c>
      <c r="H2840">
        <v>2.4874091184701999</v>
      </c>
      <c r="I2840">
        <v>1.17256994537148</v>
      </c>
      <c r="J2840">
        <v>1.20432991609398</v>
      </c>
      <c r="K2840">
        <v>6.2456859066722599</v>
      </c>
      <c r="L2840">
        <v>6.1409029564518098</v>
      </c>
      <c r="M2840">
        <v>0.104782950220456</v>
      </c>
      <c r="N2840">
        <v>1.7063117747263601E-2</v>
      </c>
      <c r="O2840" t="s">
        <v>32</v>
      </c>
    </row>
    <row r="2841" spans="1:15" x14ac:dyDescent="0.3">
      <c r="A2841">
        <v>310208</v>
      </c>
      <c r="B2841" t="s">
        <v>15</v>
      </c>
      <c r="C2841">
        <v>176</v>
      </c>
      <c r="D2841">
        <v>41</v>
      </c>
      <c r="E2841">
        <v>4.1000001430511501</v>
      </c>
      <c r="F2841">
        <v>1.93703094974028</v>
      </c>
      <c r="G2841">
        <v>2.4408841188752799</v>
      </c>
      <c r="H2841">
        <v>2.4833431723280199</v>
      </c>
      <c r="I2841">
        <v>0.21960487639312801</v>
      </c>
      <c r="J2841">
        <v>0.304101369002163</v>
      </c>
      <c r="K2841">
        <v>7.94182717221448</v>
      </c>
      <c r="L2841">
        <v>7.6903200833641696</v>
      </c>
      <c r="M2841">
        <v>0.25150708885031198</v>
      </c>
      <c r="N2841">
        <v>3.2704372005838402E-2</v>
      </c>
      <c r="O2841" t="s">
        <v>32</v>
      </c>
    </row>
    <row r="2842" spans="1:15" x14ac:dyDescent="0.3">
      <c r="A2842">
        <v>310208</v>
      </c>
      <c r="B2842" t="s">
        <v>15</v>
      </c>
      <c r="C2842">
        <v>196</v>
      </c>
      <c r="D2842">
        <v>24</v>
      </c>
      <c r="E2842">
        <v>2.3999998569488499</v>
      </c>
      <c r="F2842">
        <v>5.1348394264019204</v>
      </c>
      <c r="G2842">
        <v>5.79884471809671</v>
      </c>
      <c r="H2842">
        <v>5.8886026644844103</v>
      </c>
      <c r="I2842">
        <v>0.81583847092857198</v>
      </c>
      <c r="J2842">
        <v>1.31402337063742</v>
      </c>
      <c r="K2842">
        <v>12.323613924355501</v>
      </c>
      <c r="L2842">
        <v>11.6839963247214</v>
      </c>
      <c r="M2842">
        <v>0.63961759963414799</v>
      </c>
      <c r="N2842">
        <v>5.4743050396277901E-2</v>
      </c>
      <c r="O2842" t="s">
        <v>32</v>
      </c>
    </row>
    <row r="2843" spans="1:15" x14ac:dyDescent="0.3">
      <c r="A2843">
        <v>310208</v>
      </c>
      <c r="B2843" t="s">
        <v>15</v>
      </c>
      <c r="C2843">
        <v>197</v>
      </c>
      <c r="D2843">
        <v>184</v>
      </c>
      <c r="E2843">
        <v>18.399999856948899</v>
      </c>
      <c r="F2843">
        <v>1.6199504356707899</v>
      </c>
      <c r="G2843">
        <v>2.0526434948633399</v>
      </c>
      <c r="H2843">
        <v>3.18548669954495</v>
      </c>
      <c r="I2843">
        <v>0.34734957884840101</v>
      </c>
      <c r="J2843">
        <v>0.63859284657801896</v>
      </c>
      <c r="K2843">
        <v>29.807087600708702</v>
      </c>
      <c r="L2843">
        <v>21.7617274019814</v>
      </c>
      <c r="M2843">
        <v>8.0453601987272894</v>
      </c>
      <c r="N2843">
        <v>0.36970227822974999</v>
      </c>
      <c r="O2843" t="s">
        <v>32</v>
      </c>
    </row>
    <row r="2844" spans="1:15" x14ac:dyDescent="0.3">
      <c r="A2844">
        <v>310208</v>
      </c>
      <c r="B2844" t="s">
        <v>15</v>
      </c>
      <c r="C2844">
        <v>228</v>
      </c>
      <c r="D2844">
        <v>17</v>
      </c>
      <c r="E2844">
        <v>1.70000004768372</v>
      </c>
      <c r="F2844">
        <v>3.80682764314703</v>
      </c>
      <c r="G2844">
        <v>4.6293067168056297</v>
      </c>
      <c r="H2844">
        <v>5.5796414126527596</v>
      </c>
      <c r="I2844">
        <v>-1.65273205904905</v>
      </c>
      <c r="J2844">
        <v>-1.5109018891069199</v>
      </c>
      <c r="K2844">
        <v>6.4716069267400096</v>
      </c>
      <c r="L2844">
        <v>5.8498469840701404</v>
      </c>
      <c r="M2844">
        <v>0.621759942669868</v>
      </c>
      <c r="N2844">
        <v>0.106286530974741</v>
      </c>
      <c r="O2844" t="s">
        <v>32</v>
      </c>
    </row>
    <row r="2845" spans="1:15" x14ac:dyDescent="0.3">
      <c r="A2845">
        <v>310208</v>
      </c>
      <c r="B2845" t="s">
        <v>15</v>
      </c>
      <c r="C2845">
        <v>229</v>
      </c>
      <c r="D2845">
        <v>151</v>
      </c>
      <c r="E2845">
        <v>15.0999999046326</v>
      </c>
      <c r="F2845">
        <v>1.7431213001194199</v>
      </c>
      <c r="G2845">
        <v>2.0460686832751298</v>
      </c>
      <c r="H2845">
        <v>2.2844586475794699</v>
      </c>
      <c r="I2845">
        <v>0.56851513592245295</v>
      </c>
      <c r="J2845">
        <v>1.24990040101508</v>
      </c>
      <c r="K2845">
        <v>26.321131501466901</v>
      </c>
      <c r="L2845">
        <v>21.599110648398799</v>
      </c>
      <c r="M2845">
        <v>4.72202085306811</v>
      </c>
      <c r="N2845">
        <v>0.218621077966382</v>
      </c>
      <c r="O2845" t="s">
        <v>32</v>
      </c>
    </row>
    <row r="2846" spans="1:15" x14ac:dyDescent="0.3">
      <c r="A2846">
        <v>310208</v>
      </c>
      <c r="B2846" t="s">
        <v>15</v>
      </c>
      <c r="C2846">
        <v>231</v>
      </c>
      <c r="D2846">
        <v>21</v>
      </c>
      <c r="E2846">
        <v>2.1000001430511501</v>
      </c>
      <c r="F2846">
        <v>4.0503189568357501</v>
      </c>
      <c r="G2846">
        <v>5.59372910310449</v>
      </c>
      <c r="H2846">
        <v>6.52302126540987</v>
      </c>
      <c r="I2846">
        <v>4.0254436922924803</v>
      </c>
      <c r="J2846">
        <v>4.8608349481851496</v>
      </c>
      <c r="K2846">
        <v>8.5056704694739302</v>
      </c>
      <c r="L2846">
        <v>8.1769197004092007</v>
      </c>
      <c r="M2846">
        <v>0.32875076906473499</v>
      </c>
      <c r="N2846">
        <v>4.02047202503754E-2</v>
      </c>
      <c r="O2846" t="s">
        <v>32</v>
      </c>
    </row>
    <row r="2847" spans="1:15" x14ac:dyDescent="0.3">
      <c r="A2847">
        <v>310208</v>
      </c>
      <c r="B2847" t="s">
        <v>15</v>
      </c>
      <c r="C2847">
        <v>232</v>
      </c>
      <c r="D2847">
        <v>34</v>
      </c>
      <c r="E2847">
        <v>3.4000000953674299</v>
      </c>
      <c r="F2847">
        <v>3.9249807326479398</v>
      </c>
      <c r="G2847">
        <v>5.9113859601202998</v>
      </c>
      <c r="H2847">
        <v>6.8448907805902701</v>
      </c>
      <c r="I2847">
        <v>-0.27487964213720101</v>
      </c>
      <c r="J2847">
        <v>0.65373124922491499</v>
      </c>
      <c r="K2847">
        <v>13.3449345759857</v>
      </c>
      <c r="L2847">
        <v>12.4930902603014</v>
      </c>
      <c r="M2847">
        <v>0.85184431568427899</v>
      </c>
      <c r="N2847">
        <v>6.8185236633656193E-2</v>
      </c>
      <c r="O2847" t="s">
        <v>32</v>
      </c>
    </row>
    <row r="2848" spans="1:15" x14ac:dyDescent="0.3">
      <c r="A2848">
        <v>310208</v>
      </c>
      <c r="B2848" t="s">
        <v>15</v>
      </c>
      <c r="C2848">
        <v>233</v>
      </c>
      <c r="D2848">
        <v>174</v>
      </c>
      <c r="E2848">
        <v>17.4000000953674</v>
      </c>
      <c r="F2848">
        <v>1.33014226464429</v>
      </c>
      <c r="G2848">
        <v>1.4367256551294101</v>
      </c>
      <c r="H2848">
        <v>1.5326753929347601</v>
      </c>
      <c r="I2848">
        <v>0.48686777699932898</v>
      </c>
      <c r="J2848">
        <v>0.97275664622022795</v>
      </c>
      <c r="K2848">
        <v>23.144475500968099</v>
      </c>
      <c r="L2848">
        <v>22.27771646251</v>
      </c>
      <c r="M2848">
        <v>0.86675903845809499</v>
      </c>
      <c r="N2848">
        <v>3.89069965908184E-2</v>
      </c>
      <c r="O2848" t="s">
        <v>32</v>
      </c>
    </row>
    <row r="2849" spans="1:15" x14ac:dyDescent="0.3">
      <c r="A2849">
        <v>310208</v>
      </c>
      <c r="B2849" t="s">
        <v>15</v>
      </c>
      <c r="C2849">
        <v>236</v>
      </c>
      <c r="D2849">
        <v>21</v>
      </c>
      <c r="E2849">
        <v>2.0999999046325701</v>
      </c>
      <c r="F2849">
        <v>4.2304825859788</v>
      </c>
      <c r="G2849">
        <v>5.43873187063393</v>
      </c>
      <c r="H2849">
        <v>6.0281571276443797</v>
      </c>
      <c r="I2849">
        <v>4.3608568918366002</v>
      </c>
      <c r="J2849">
        <v>4.4485288591796603</v>
      </c>
      <c r="K2849">
        <v>8.8840128478627491</v>
      </c>
      <c r="L2849">
        <v>8.6633860165967196</v>
      </c>
      <c r="M2849">
        <v>0.220626831266033</v>
      </c>
      <c r="N2849">
        <v>2.5466582101198201E-2</v>
      </c>
      <c r="O2849" t="s">
        <v>32</v>
      </c>
    </row>
    <row r="2850" spans="1:15" x14ac:dyDescent="0.3">
      <c r="A2850">
        <v>310208</v>
      </c>
      <c r="B2850" t="s">
        <v>15</v>
      </c>
      <c r="C2850">
        <v>246</v>
      </c>
      <c r="D2850">
        <v>21</v>
      </c>
      <c r="E2850">
        <v>2.0999999046325701</v>
      </c>
      <c r="F2850">
        <v>4.2240625880087803</v>
      </c>
      <c r="G2850">
        <v>5.2220713476731797</v>
      </c>
      <c r="H2850">
        <v>6.0347462795649998</v>
      </c>
      <c r="I2850">
        <v>-1.5109585470010101</v>
      </c>
      <c r="J2850">
        <v>-1.1690710892875</v>
      </c>
      <c r="K2850">
        <v>8.8705312071289395</v>
      </c>
      <c r="L2850">
        <v>8.1929355277950702</v>
      </c>
      <c r="M2850">
        <v>0.677595679333862</v>
      </c>
      <c r="N2850">
        <v>8.2704871414534406E-2</v>
      </c>
      <c r="O2850" t="s">
        <v>32</v>
      </c>
    </row>
    <row r="2851" spans="1:15" x14ac:dyDescent="0.3">
      <c r="A2851">
        <v>310208</v>
      </c>
      <c r="B2851" t="s">
        <v>15</v>
      </c>
      <c r="C2851">
        <v>247</v>
      </c>
      <c r="D2851">
        <v>213</v>
      </c>
      <c r="E2851">
        <v>21.299999952316298</v>
      </c>
      <c r="F2851">
        <v>1.47890131744314</v>
      </c>
      <c r="G2851">
        <v>1.5515872790740901</v>
      </c>
      <c r="H2851">
        <v>2.1629343180050999</v>
      </c>
      <c r="I2851">
        <v>0.37723454298535702</v>
      </c>
      <c r="J2851">
        <v>1.3091733767087601</v>
      </c>
      <c r="K2851">
        <v>31.500597951874699</v>
      </c>
      <c r="L2851">
        <v>26.919586577684999</v>
      </c>
      <c r="M2851">
        <v>4.5810113741897398</v>
      </c>
      <c r="N2851">
        <v>0.17017391262565601</v>
      </c>
      <c r="O2851" t="s">
        <v>32</v>
      </c>
    </row>
    <row r="2852" spans="1:15" x14ac:dyDescent="0.3">
      <c r="A2852">
        <v>310208</v>
      </c>
      <c r="B2852" t="s">
        <v>15</v>
      </c>
      <c r="C2852">
        <v>248</v>
      </c>
      <c r="D2852">
        <v>22</v>
      </c>
      <c r="E2852">
        <v>2.2000000476837198</v>
      </c>
      <c r="F2852">
        <v>4.4065403912985204</v>
      </c>
      <c r="G2852">
        <v>5.8603471200648203</v>
      </c>
      <c r="H2852">
        <v>6.4155131183101899</v>
      </c>
      <c r="I2852">
        <v>4.6953417516316396</v>
      </c>
      <c r="J2852">
        <v>5.2034542699894502</v>
      </c>
      <c r="K2852">
        <v>9.6943889386536295</v>
      </c>
      <c r="L2852">
        <v>9.5619617694099492</v>
      </c>
      <c r="M2852">
        <v>0.13242716924367501</v>
      </c>
      <c r="N2852">
        <v>1.38493723816516E-2</v>
      </c>
      <c r="O2852" t="s">
        <v>32</v>
      </c>
    </row>
    <row r="2853" spans="1:15" x14ac:dyDescent="0.3">
      <c r="A2853">
        <v>310208</v>
      </c>
      <c r="B2853" t="s">
        <v>15</v>
      </c>
      <c r="C2853">
        <v>252</v>
      </c>
      <c r="D2853">
        <v>101</v>
      </c>
      <c r="E2853">
        <v>10.0999999046326</v>
      </c>
      <c r="F2853">
        <v>1.38366647145835</v>
      </c>
      <c r="G2853">
        <v>1.47925405736879</v>
      </c>
      <c r="H2853">
        <v>1.5489029054066299</v>
      </c>
      <c r="I2853">
        <v>0.52106387395942599</v>
      </c>
      <c r="J2853">
        <v>0.99541212092444598</v>
      </c>
      <c r="K2853">
        <v>13.9750312686995</v>
      </c>
      <c r="L2853">
        <v>13.8090726161766</v>
      </c>
      <c r="M2853">
        <v>0.16595865252292299</v>
      </c>
      <c r="N2853">
        <v>1.20180881899709E-2</v>
      </c>
      <c r="O2853" t="s">
        <v>32</v>
      </c>
    </row>
    <row r="2854" spans="1:15" x14ac:dyDescent="0.3">
      <c r="A2854">
        <v>310208</v>
      </c>
      <c r="B2854" t="s">
        <v>15</v>
      </c>
      <c r="C2854">
        <v>256</v>
      </c>
      <c r="D2854">
        <v>46</v>
      </c>
      <c r="E2854">
        <v>4.5999999046325701</v>
      </c>
      <c r="F2854">
        <v>3.5582777606437799</v>
      </c>
      <c r="G2854">
        <v>5.01898069732525</v>
      </c>
      <c r="H2854">
        <v>5.6909935295997904</v>
      </c>
      <c r="I2854">
        <v>3.8807610606247702</v>
      </c>
      <c r="J2854">
        <v>4.2365396515066003</v>
      </c>
      <c r="K2854">
        <v>16.3680776231907</v>
      </c>
      <c r="L2854">
        <v>15.7831763325682</v>
      </c>
      <c r="M2854">
        <v>0.58490129062249396</v>
      </c>
      <c r="N2854">
        <v>3.7058528543178197E-2</v>
      </c>
      <c r="O2854" t="s">
        <v>32</v>
      </c>
    </row>
    <row r="2855" spans="1:15" x14ac:dyDescent="0.3">
      <c r="A2855">
        <v>310208</v>
      </c>
      <c r="B2855" t="s">
        <v>15</v>
      </c>
      <c r="C2855">
        <v>257</v>
      </c>
      <c r="D2855">
        <v>129</v>
      </c>
      <c r="E2855">
        <v>12.9000000953674</v>
      </c>
      <c r="F2855">
        <v>1.257899384199</v>
      </c>
      <c r="G2855">
        <v>1.3399876401592401</v>
      </c>
      <c r="H2855">
        <v>1.4027408523377001</v>
      </c>
      <c r="I2855">
        <v>0.38171901129715002</v>
      </c>
      <c r="J2855">
        <v>0.64830641726971305</v>
      </c>
      <c r="K2855">
        <v>16.226902171472702</v>
      </c>
      <c r="L2855">
        <v>15.6099553806048</v>
      </c>
      <c r="M2855">
        <v>0.61694679086790105</v>
      </c>
      <c r="N2855">
        <v>3.9522649221307299E-2</v>
      </c>
      <c r="O2855" t="s">
        <v>32</v>
      </c>
    </row>
    <row r="2856" spans="1:15" x14ac:dyDescent="0.3">
      <c r="A2856">
        <v>310208</v>
      </c>
      <c r="B2856" t="s">
        <v>15</v>
      </c>
      <c r="C2856">
        <v>259</v>
      </c>
      <c r="D2856">
        <v>45</v>
      </c>
      <c r="E2856">
        <v>4.5</v>
      </c>
      <c r="F2856">
        <v>3.6420402758698298</v>
      </c>
      <c r="G2856">
        <v>5.15000339106866</v>
      </c>
      <c r="H2856">
        <v>5.9838395939000204</v>
      </c>
      <c r="I2856">
        <v>3.9651353626016901</v>
      </c>
      <c r="J2856">
        <v>5.5320548483399996</v>
      </c>
      <c r="K2856">
        <v>16.389181218612102</v>
      </c>
      <c r="L2856">
        <v>15.822555594093</v>
      </c>
      <c r="M2856">
        <v>0.56662562451906096</v>
      </c>
      <c r="N2856">
        <v>3.5811258247725603E-2</v>
      </c>
      <c r="O2856" t="s">
        <v>32</v>
      </c>
    </row>
    <row r="2857" spans="1:15" x14ac:dyDescent="0.3">
      <c r="A2857">
        <v>310208</v>
      </c>
      <c r="B2857" t="s">
        <v>15</v>
      </c>
      <c r="C2857">
        <v>260</v>
      </c>
      <c r="D2857">
        <v>111</v>
      </c>
      <c r="E2857">
        <v>11.0999999046326</v>
      </c>
      <c r="F2857">
        <v>1.22989507871507</v>
      </c>
      <c r="G2857">
        <v>1.2861040877566601</v>
      </c>
      <c r="H2857">
        <v>1.37843617210058</v>
      </c>
      <c r="I2857">
        <v>0.53267500358446895</v>
      </c>
      <c r="J2857">
        <v>1.2694944175704601</v>
      </c>
      <c r="K2857">
        <v>13.6518352848424</v>
      </c>
      <c r="L2857">
        <v>13.2113954730444</v>
      </c>
      <c r="M2857">
        <v>0.44043981179798097</v>
      </c>
      <c r="N2857">
        <v>3.3337872043617503E-2</v>
      </c>
      <c r="O2857" t="s">
        <v>32</v>
      </c>
    </row>
    <row r="2858" spans="1:15" x14ac:dyDescent="0.3">
      <c r="A2858">
        <v>310208</v>
      </c>
      <c r="B2858" t="s">
        <v>15</v>
      </c>
      <c r="C2858">
        <v>266</v>
      </c>
      <c r="D2858">
        <v>48</v>
      </c>
      <c r="E2858">
        <v>4.8000001907348597</v>
      </c>
      <c r="F2858">
        <v>3.1182440921682502</v>
      </c>
      <c r="G2858">
        <v>3.9234947234573601</v>
      </c>
      <c r="H2858">
        <v>5.2271164908807899</v>
      </c>
      <c r="I2858">
        <v>3.9364010111562</v>
      </c>
      <c r="J2858">
        <v>4.1433783295184501</v>
      </c>
      <c r="K2858">
        <v>14.967572190690699</v>
      </c>
      <c r="L2858">
        <v>12.2597863256892</v>
      </c>
      <c r="M2858">
        <v>2.7077858650015298</v>
      </c>
      <c r="N2858">
        <v>0.22086729679192099</v>
      </c>
      <c r="O2858" t="s">
        <v>32</v>
      </c>
    </row>
    <row r="2859" spans="1:15" x14ac:dyDescent="0.3">
      <c r="A2859">
        <v>310208</v>
      </c>
      <c r="B2859" t="s">
        <v>15</v>
      </c>
      <c r="C2859">
        <v>267</v>
      </c>
      <c r="D2859">
        <v>204</v>
      </c>
      <c r="E2859">
        <v>20.4000000953674</v>
      </c>
      <c r="F2859">
        <v>1.4771960257274399</v>
      </c>
      <c r="G2859">
        <v>1.4612402089529</v>
      </c>
      <c r="H2859">
        <v>4.43104159762271</v>
      </c>
      <c r="I2859">
        <v>0.43988148998090598</v>
      </c>
      <c r="J2859">
        <v>1.2910022282179601</v>
      </c>
      <c r="K2859">
        <v>30.134798987135401</v>
      </c>
      <c r="L2859">
        <v>20.017349689128</v>
      </c>
      <c r="M2859">
        <v>10.117449298007401</v>
      </c>
      <c r="N2859">
        <v>0.50543400875404099</v>
      </c>
      <c r="O2859" t="s">
        <v>32</v>
      </c>
    </row>
    <row r="2860" spans="1:15" x14ac:dyDescent="0.3">
      <c r="A2860">
        <v>310208</v>
      </c>
      <c r="B2860" t="s">
        <v>15</v>
      </c>
      <c r="C2860">
        <v>273</v>
      </c>
      <c r="D2860">
        <v>135</v>
      </c>
      <c r="E2860">
        <v>13.5</v>
      </c>
      <c r="F2860">
        <v>2.13319408655541</v>
      </c>
      <c r="G2860">
        <v>2.7299196022322798</v>
      </c>
      <c r="H2860">
        <v>4.6986482275695298</v>
      </c>
      <c r="I2860">
        <v>2.2682903364133802</v>
      </c>
      <c r="J2860">
        <v>3.7341676325963302</v>
      </c>
      <c r="K2860">
        <v>28.798120204317399</v>
      </c>
      <c r="L2860">
        <v>11.285913926621401</v>
      </c>
      <c r="M2860">
        <v>17.512206277696102</v>
      </c>
      <c r="N2860">
        <v>1.5516870314231299</v>
      </c>
      <c r="O2860" t="s">
        <v>32</v>
      </c>
    </row>
    <row r="2861" spans="1:15" x14ac:dyDescent="0.3">
      <c r="A2861">
        <v>310208</v>
      </c>
      <c r="B2861" t="s">
        <v>15</v>
      </c>
      <c r="C2861">
        <v>274</v>
      </c>
      <c r="D2861">
        <v>132</v>
      </c>
      <c r="E2861">
        <v>13.2000000476837</v>
      </c>
      <c r="F2861">
        <v>2.0536727318415999</v>
      </c>
      <c r="G2861">
        <v>2.7599849210373799</v>
      </c>
      <c r="H2861">
        <v>3.0252105958370801</v>
      </c>
      <c r="I2861">
        <v>0.90339392385121797</v>
      </c>
      <c r="J2861">
        <v>1.50060337329769</v>
      </c>
      <c r="K2861">
        <v>27.108480099320101</v>
      </c>
      <c r="L2861">
        <v>26.572522633020199</v>
      </c>
      <c r="M2861">
        <v>0.53595746629993002</v>
      </c>
      <c r="N2861">
        <v>2.0169611809227599E-2</v>
      </c>
      <c r="O2861" t="s">
        <v>32</v>
      </c>
    </row>
    <row r="2862" spans="1:15" x14ac:dyDescent="0.3">
      <c r="A2862">
        <v>310208</v>
      </c>
      <c r="B2862" t="s">
        <v>15</v>
      </c>
      <c r="C2862">
        <v>279</v>
      </c>
      <c r="D2862">
        <v>15</v>
      </c>
      <c r="E2862">
        <v>1.5</v>
      </c>
      <c r="F2862">
        <v>4.5258104027117803</v>
      </c>
      <c r="G2862">
        <v>5.2284154006718202</v>
      </c>
      <c r="H2862">
        <v>5.7468029747348703</v>
      </c>
      <c r="I2862">
        <v>2.7127441035671298</v>
      </c>
      <c r="J2862">
        <v>3.3393283479581899</v>
      </c>
      <c r="K2862">
        <v>6.7887156975123997</v>
      </c>
      <c r="L2862">
        <v>6.4255407715889898</v>
      </c>
      <c r="M2862">
        <v>0.36317492592341299</v>
      </c>
      <c r="N2862">
        <v>5.6520523148684797E-2</v>
      </c>
      <c r="O2862" t="s">
        <v>32</v>
      </c>
    </row>
    <row r="2863" spans="1:15" x14ac:dyDescent="0.3">
      <c r="A2863">
        <v>310208</v>
      </c>
      <c r="B2863" t="s">
        <v>15</v>
      </c>
      <c r="C2863">
        <v>280</v>
      </c>
      <c r="D2863">
        <v>96</v>
      </c>
      <c r="E2863">
        <v>9.6000001430511492</v>
      </c>
      <c r="F2863">
        <v>2.6496036805841401</v>
      </c>
      <c r="G2863">
        <v>4.2105950486823804</v>
      </c>
      <c r="H2863">
        <v>6.4750649421363002</v>
      </c>
      <c r="I2863">
        <v>0.54910116127268604</v>
      </c>
      <c r="J2863">
        <v>1.81179481425994</v>
      </c>
      <c r="K2863">
        <v>25.4361956908777</v>
      </c>
      <c r="L2863">
        <v>12.270563326504201</v>
      </c>
      <c r="M2863">
        <v>13.165632364373501</v>
      </c>
      <c r="N2863">
        <v>1.0729444129053101</v>
      </c>
      <c r="O2863" t="s">
        <v>32</v>
      </c>
    </row>
    <row r="2864" spans="1:15" x14ac:dyDescent="0.3">
      <c r="A2864">
        <v>310208</v>
      </c>
      <c r="B2864" t="s">
        <v>15</v>
      </c>
      <c r="C2864">
        <v>283</v>
      </c>
      <c r="D2864">
        <v>87</v>
      </c>
      <c r="E2864">
        <v>8.7000000476837194</v>
      </c>
      <c r="F2864">
        <v>1.4247894991784</v>
      </c>
      <c r="G2864">
        <v>1.60060671019572</v>
      </c>
      <c r="H2864">
        <v>2.1572719460943302</v>
      </c>
      <c r="I2864">
        <v>0.73412745844244898</v>
      </c>
      <c r="J2864">
        <v>1.1685358133716099</v>
      </c>
      <c r="K2864">
        <v>12.395668705259499</v>
      </c>
      <c r="L2864">
        <v>12.1948959629903</v>
      </c>
      <c r="M2864">
        <v>0.200772742269159</v>
      </c>
      <c r="N2864">
        <v>1.6463669954911799E-2</v>
      </c>
      <c r="O2864" t="s">
        <v>32</v>
      </c>
    </row>
    <row r="2865" spans="1:15" x14ac:dyDescent="0.3">
      <c r="A2865">
        <v>310208</v>
      </c>
      <c r="B2865" t="s">
        <v>15</v>
      </c>
      <c r="C2865">
        <v>284</v>
      </c>
      <c r="D2865">
        <v>43</v>
      </c>
      <c r="E2865">
        <v>4.2999999523162797</v>
      </c>
      <c r="F2865">
        <v>1.57852364649599</v>
      </c>
      <c r="G2865">
        <v>1.94044834627275</v>
      </c>
      <c r="H2865">
        <v>2.1305900361780399</v>
      </c>
      <c r="I2865">
        <v>1.09671341741357</v>
      </c>
      <c r="J2865">
        <v>1.4945707766573899</v>
      </c>
      <c r="K2865">
        <v>6.7876516122092996</v>
      </c>
      <c r="L2865">
        <v>6.6369885150172001</v>
      </c>
      <c r="M2865">
        <v>0.1506630971921</v>
      </c>
      <c r="N2865">
        <v>2.27005210045493E-2</v>
      </c>
      <c r="O2865" t="s">
        <v>32</v>
      </c>
    </row>
    <row r="2866" spans="1:15" x14ac:dyDescent="0.3">
      <c r="A2866">
        <v>310208</v>
      </c>
      <c r="B2866" t="s">
        <v>15</v>
      </c>
      <c r="C2866">
        <v>288</v>
      </c>
      <c r="D2866">
        <v>16</v>
      </c>
      <c r="E2866">
        <v>1.6000001430511499</v>
      </c>
      <c r="F2866">
        <v>4.3417348788401497</v>
      </c>
      <c r="G2866">
        <v>5.1697649752330701</v>
      </c>
      <c r="H2866">
        <v>5.4886283188508598</v>
      </c>
      <c r="I2866">
        <v>2.5649444445726801</v>
      </c>
      <c r="J2866">
        <v>2.6256608769193801</v>
      </c>
      <c r="K2866">
        <v>6.9467763489830201</v>
      </c>
      <c r="L2866">
        <v>6.6266406399476603</v>
      </c>
      <c r="M2866">
        <v>0.32013570903536598</v>
      </c>
      <c r="N2866">
        <v>4.8310407403938299E-2</v>
      </c>
      <c r="O2866" t="s">
        <v>32</v>
      </c>
    </row>
    <row r="2867" spans="1:15" x14ac:dyDescent="0.3">
      <c r="A2867">
        <v>310208</v>
      </c>
      <c r="B2867" t="s">
        <v>15</v>
      </c>
      <c r="C2867">
        <v>289</v>
      </c>
      <c r="D2867">
        <v>44</v>
      </c>
      <c r="E2867">
        <v>4.4000000953674299</v>
      </c>
      <c r="F2867">
        <v>3.94783439367305</v>
      </c>
      <c r="G2867">
        <v>5.6600282945039302</v>
      </c>
      <c r="H2867">
        <v>6.1553109882483401</v>
      </c>
      <c r="I2867">
        <v>1.1548682283887901</v>
      </c>
      <c r="J2867">
        <v>1.5758517551654001</v>
      </c>
      <c r="K2867">
        <v>17.370471686214199</v>
      </c>
      <c r="L2867">
        <v>16.7307824161418</v>
      </c>
      <c r="M2867">
        <v>0.63968927007242704</v>
      </c>
      <c r="N2867">
        <v>3.82342710676375E-2</v>
      </c>
      <c r="O2867" t="s">
        <v>32</v>
      </c>
    </row>
    <row r="2868" spans="1:15" x14ac:dyDescent="0.3">
      <c r="A2868">
        <v>310208</v>
      </c>
      <c r="B2868" t="s">
        <v>15</v>
      </c>
      <c r="C2868">
        <v>293</v>
      </c>
      <c r="D2868">
        <v>61</v>
      </c>
      <c r="E2868">
        <v>6.1000001430511501</v>
      </c>
      <c r="F2868">
        <v>1.1482514016080001</v>
      </c>
      <c r="G2868">
        <v>1.21265599197941</v>
      </c>
      <c r="H2868">
        <v>1.24518743000593</v>
      </c>
      <c r="I2868">
        <v>0.36408317941121399</v>
      </c>
      <c r="J2868">
        <v>0.55517776338463198</v>
      </c>
      <c r="K2868">
        <v>7.0043337157595902</v>
      </c>
      <c r="L2868">
        <v>6.82451930975596</v>
      </c>
      <c r="M2868">
        <v>0.17981440600363299</v>
      </c>
      <c r="N2868">
        <v>2.6348288845278799E-2</v>
      </c>
      <c r="O2868" t="s">
        <v>32</v>
      </c>
    </row>
    <row r="2869" spans="1:15" x14ac:dyDescent="0.3">
      <c r="A2869">
        <v>310208</v>
      </c>
      <c r="B2869" t="s">
        <v>15</v>
      </c>
      <c r="C2869">
        <v>294</v>
      </c>
      <c r="D2869">
        <v>166</v>
      </c>
      <c r="E2869">
        <v>16.5999999046326</v>
      </c>
      <c r="F2869">
        <v>2.0827501508465698</v>
      </c>
      <c r="G2869">
        <v>3.0244166968979802</v>
      </c>
      <c r="H2869">
        <v>3.2551252852110699</v>
      </c>
      <c r="I2869">
        <v>0.43958646661151501</v>
      </c>
      <c r="J2869">
        <v>1.0620735029880899</v>
      </c>
      <c r="K2869">
        <v>34.573652441814502</v>
      </c>
      <c r="L2869">
        <v>34.200069508189102</v>
      </c>
      <c r="M2869">
        <v>0.37358293362533601</v>
      </c>
      <c r="N2869">
        <v>1.09234553905185E-2</v>
      </c>
      <c r="O2869" t="s">
        <v>32</v>
      </c>
    </row>
    <row r="2870" spans="1:15" x14ac:dyDescent="0.3">
      <c r="A2870">
        <v>310208</v>
      </c>
      <c r="B2870" t="s">
        <v>15</v>
      </c>
      <c r="C2870">
        <v>299</v>
      </c>
      <c r="D2870">
        <v>39</v>
      </c>
      <c r="E2870">
        <v>3.8999998569488499</v>
      </c>
      <c r="F2870">
        <v>2.3644540081654002</v>
      </c>
      <c r="G2870">
        <v>3.1250529301107099</v>
      </c>
      <c r="H2870">
        <v>3.5361275576008402</v>
      </c>
      <c r="I2870">
        <v>3.2658134182432099</v>
      </c>
      <c r="J2870">
        <v>3.5836452129701302</v>
      </c>
      <c r="K2870">
        <v>9.2213704360290407</v>
      </c>
      <c r="L2870">
        <v>2.6821487378522599</v>
      </c>
      <c r="M2870">
        <v>6.5392216981767799</v>
      </c>
      <c r="N2870">
        <v>2.4380533435342202</v>
      </c>
      <c r="O2870" t="s">
        <v>32</v>
      </c>
    </row>
    <row r="2871" spans="1:15" x14ac:dyDescent="0.3">
      <c r="A2871">
        <v>310208</v>
      </c>
      <c r="B2871" t="s">
        <v>15</v>
      </c>
      <c r="C2871">
        <v>308</v>
      </c>
      <c r="D2871">
        <v>49</v>
      </c>
      <c r="E2871">
        <v>4.9000000953674299</v>
      </c>
      <c r="F2871">
        <v>2.1984638161360199</v>
      </c>
      <c r="G2871">
        <v>2.4735814339884601</v>
      </c>
      <c r="H2871">
        <v>3.0761138750954502</v>
      </c>
      <c r="I2871">
        <v>3.1488350323819998</v>
      </c>
      <c r="J2871">
        <v>3.6476135809891201</v>
      </c>
      <c r="K2871">
        <v>10.7724728190835</v>
      </c>
      <c r="L2871">
        <v>5.9929418892223199</v>
      </c>
      <c r="M2871">
        <v>4.7795309298612203</v>
      </c>
      <c r="N2871">
        <v>0.79752666022954599</v>
      </c>
      <c r="O2871" t="s">
        <v>32</v>
      </c>
    </row>
    <row r="2872" spans="1:15" x14ac:dyDescent="0.3">
      <c r="A2872">
        <v>310208</v>
      </c>
      <c r="B2872" t="s">
        <v>15</v>
      </c>
      <c r="C2872">
        <v>314</v>
      </c>
      <c r="D2872">
        <v>46</v>
      </c>
      <c r="E2872">
        <v>4.5999999046325701</v>
      </c>
      <c r="F2872">
        <v>1.87024371744607</v>
      </c>
      <c r="G2872">
        <v>2.2111130219081701</v>
      </c>
      <c r="H2872">
        <v>2.3906640685997398</v>
      </c>
      <c r="I2872">
        <v>1.2721707441724199</v>
      </c>
      <c r="J2872">
        <v>1.74289741603989</v>
      </c>
      <c r="K2872">
        <v>8.6031209671047595</v>
      </c>
      <c r="L2872">
        <v>8.4675608032131695</v>
      </c>
      <c r="M2872">
        <v>0.13556016389158801</v>
      </c>
      <c r="N2872">
        <v>1.60093522847982E-2</v>
      </c>
      <c r="O2872" t="s">
        <v>32</v>
      </c>
    </row>
    <row r="2873" spans="1:15" x14ac:dyDescent="0.3">
      <c r="A2873">
        <v>310208</v>
      </c>
      <c r="B2873" t="s">
        <v>15</v>
      </c>
      <c r="C2873">
        <v>318</v>
      </c>
      <c r="D2873">
        <v>58</v>
      </c>
      <c r="E2873">
        <v>5.7999999523162797</v>
      </c>
      <c r="F2873">
        <v>1.3082735226655899</v>
      </c>
      <c r="G2873">
        <v>1.47190459396135</v>
      </c>
      <c r="H2873">
        <v>1.54440880909934</v>
      </c>
      <c r="I2873">
        <v>0.44631825596149199</v>
      </c>
      <c r="J2873">
        <v>1.28737087811637</v>
      </c>
      <c r="K2873">
        <v>7.5879863757576196</v>
      </c>
      <c r="L2873">
        <v>6.9789247917216999</v>
      </c>
      <c r="M2873">
        <v>0.60906158403591204</v>
      </c>
      <c r="N2873">
        <v>8.7271550018474406E-2</v>
      </c>
      <c r="O2873" t="s">
        <v>32</v>
      </c>
    </row>
    <row r="2874" spans="1:15" x14ac:dyDescent="0.3">
      <c r="A2874">
        <v>310208</v>
      </c>
      <c r="B2874" t="s">
        <v>15</v>
      </c>
      <c r="C2874">
        <v>325</v>
      </c>
      <c r="D2874">
        <v>47</v>
      </c>
      <c r="E2874">
        <v>4.6999998092651403</v>
      </c>
      <c r="F2874">
        <v>1.3763049681494599</v>
      </c>
      <c r="G2874">
        <v>1.51628748690311</v>
      </c>
      <c r="H2874">
        <v>1.7149788386431599</v>
      </c>
      <c r="I2874">
        <v>1.05224373550124</v>
      </c>
      <c r="J2874">
        <v>1.5043091833379501</v>
      </c>
      <c r="K2874">
        <v>6.4686331508342896</v>
      </c>
      <c r="L2874">
        <v>6.2497071258585004</v>
      </c>
      <c r="M2874">
        <v>0.218926024975792</v>
      </c>
      <c r="N2874">
        <v>3.50298054880002E-2</v>
      </c>
      <c r="O2874" t="s">
        <v>32</v>
      </c>
    </row>
    <row r="2875" spans="1:15" x14ac:dyDescent="0.3">
      <c r="A2875">
        <v>310208</v>
      </c>
      <c r="B2875" t="s">
        <v>15</v>
      </c>
      <c r="C2875">
        <v>330</v>
      </c>
      <c r="D2875">
        <v>33</v>
      </c>
      <c r="E2875">
        <v>3.3000001907348602</v>
      </c>
      <c r="F2875">
        <v>2.9223800129084001</v>
      </c>
      <c r="G2875">
        <v>3.6661444175303801</v>
      </c>
      <c r="H2875">
        <v>3.89985317616514</v>
      </c>
      <c r="I2875">
        <v>2.4074240690412898</v>
      </c>
      <c r="J2875">
        <v>2.6403848231906402</v>
      </c>
      <c r="K2875">
        <v>9.6438544298604008</v>
      </c>
      <c r="L2875">
        <v>9.2374019922339397</v>
      </c>
      <c r="M2875">
        <v>0.406452437626456</v>
      </c>
      <c r="N2875">
        <v>4.4000730721491597E-2</v>
      </c>
      <c r="O2875" t="s">
        <v>32</v>
      </c>
    </row>
    <row r="2876" spans="1:15" x14ac:dyDescent="0.3">
      <c r="A2876">
        <v>310208</v>
      </c>
      <c r="B2876" t="s">
        <v>15</v>
      </c>
      <c r="C2876">
        <v>332</v>
      </c>
      <c r="D2876">
        <v>58</v>
      </c>
      <c r="E2876">
        <v>5.8000001907348597</v>
      </c>
      <c r="F2876">
        <v>2.3807074892710598</v>
      </c>
      <c r="G2876">
        <v>2.9688602500385799</v>
      </c>
      <c r="H2876">
        <v>3.09619689402169</v>
      </c>
      <c r="I2876">
        <v>2.24781480981969</v>
      </c>
      <c r="J2876">
        <v>3.72788911196995</v>
      </c>
      <c r="K2876">
        <v>13.8081036041798</v>
      </c>
      <c r="L2876">
        <v>13.215198313024599</v>
      </c>
      <c r="M2876">
        <v>0.59290529115518398</v>
      </c>
      <c r="N2876">
        <v>4.4865410046161E-2</v>
      </c>
      <c r="O2876" t="s">
        <v>32</v>
      </c>
    </row>
    <row r="2877" spans="1:15" x14ac:dyDescent="0.3">
      <c r="A2877">
        <v>310208</v>
      </c>
      <c r="B2877" t="s">
        <v>15</v>
      </c>
      <c r="C2877">
        <v>335</v>
      </c>
      <c r="D2877">
        <v>25</v>
      </c>
      <c r="E2877">
        <v>2.5</v>
      </c>
      <c r="F2877">
        <v>2.6781072152687901</v>
      </c>
      <c r="G2877">
        <v>3.26753117293811</v>
      </c>
      <c r="H2877">
        <v>3.42138496255073</v>
      </c>
      <c r="I2877">
        <v>2.8191696882764798</v>
      </c>
      <c r="J2877">
        <v>3.3057695093299699</v>
      </c>
      <c r="K2877">
        <v>6.6952682100349898</v>
      </c>
      <c r="L2877">
        <v>6.5570569518506803</v>
      </c>
      <c r="M2877">
        <v>0.13821125818431201</v>
      </c>
      <c r="N2877">
        <v>2.1078245804362499E-2</v>
      </c>
      <c r="O2877" t="s">
        <v>32</v>
      </c>
    </row>
    <row r="2878" spans="1:15" x14ac:dyDescent="0.3">
      <c r="A2878">
        <v>310208</v>
      </c>
      <c r="B2878" t="s">
        <v>15</v>
      </c>
      <c r="C2878">
        <v>337</v>
      </c>
      <c r="D2878">
        <v>73</v>
      </c>
      <c r="E2878">
        <v>7.2999999523162797</v>
      </c>
      <c r="F2878">
        <v>2.3617828961796801</v>
      </c>
      <c r="G2878">
        <v>2.9784327899636902</v>
      </c>
      <c r="H2878">
        <v>3.0566209914743601</v>
      </c>
      <c r="I2878">
        <v>2.1551340753752601</v>
      </c>
      <c r="J2878">
        <v>3.1480486706911099</v>
      </c>
      <c r="K2878">
        <v>17.2410150863948</v>
      </c>
      <c r="L2878">
        <v>16.650151570080499</v>
      </c>
      <c r="M2878">
        <v>0.59086351631427902</v>
      </c>
      <c r="N2878">
        <v>3.5486975228263398E-2</v>
      </c>
      <c r="O2878" t="s">
        <v>32</v>
      </c>
    </row>
    <row r="2879" spans="1:15" x14ac:dyDescent="0.3">
      <c r="A2879">
        <v>310208</v>
      </c>
      <c r="B2879" t="s">
        <v>15</v>
      </c>
      <c r="C2879">
        <v>356</v>
      </c>
      <c r="D2879">
        <v>29</v>
      </c>
      <c r="E2879">
        <v>2.8999998569488499</v>
      </c>
      <c r="F2879">
        <v>3.8694993351406799</v>
      </c>
      <c r="G2879">
        <v>5.2124154858380196</v>
      </c>
      <c r="H2879">
        <v>5.6242054114761197</v>
      </c>
      <c r="I2879">
        <v>0.302976445762631</v>
      </c>
      <c r="J2879">
        <v>0.62533411785603699</v>
      </c>
      <c r="K2879">
        <v>11.221547488975</v>
      </c>
      <c r="L2879">
        <v>10.5403231613684</v>
      </c>
      <c r="M2879">
        <v>0.681224327606611</v>
      </c>
      <c r="N2879">
        <v>6.4630307551042196E-2</v>
      </c>
      <c r="O2879" t="s">
        <v>32</v>
      </c>
    </row>
    <row r="2880" spans="1:15" x14ac:dyDescent="0.3">
      <c r="A2880">
        <v>310208</v>
      </c>
      <c r="B2880" t="s">
        <v>15</v>
      </c>
      <c r="C2880">
        <v>357</v>
      </c>
      <c r="D2880">
        <v>129</v>
      </c>
      <c r="E2880">
        <v>12.9000000953674</v>
      </c>
      <c r="F2880">
        <v>2.0189094649246</v>
      </c>
      <c r="G2880">
        <v>2.8690673762823198</v>
      </c>
      <c r="H2880">
        <v>3.1282526649968401</v>
      </c>
      <c r="I2880">
        <v>0.86265544545873296</v>
      </c>
      <c r="J2880">
        <v>2.9187920753618402</v>
      </c>
      <c r="K2880">
        <v>26.0439321891009</v>
      </c>
      <c r="L2880">
        <v>25.5523225826432</v>
      </c>
      <c r="M2880">
        <v>0.49160960645767199</v>
      </c>
      <c r="N2880">
        <v>1.9239331566344799E-2</v>
      </c>
      <c r="O2880" t="s">
        <v>32</v>
      </c>
    </row>
    <row r="2881" spans="1:15" x14ac:dyDescent="0.3">
      <c r="A2881">
        <v>310208</v>
      </c>
      <c r="B2881" t="s">
        <v>15</v>
      </c>
      <c r="C2881">
        <v>360</v>
      </c>
      <c r="D2881">
        <v>88</v>
      </c>
      <c r="E2881">
        <v>8.7999999523162806</v>
      </c>
      <c r="F2881">
        <v>1.58899332884504</v>
      </c>
      <c r="G2881">
        <v>1.70804109975945</v>
      </c>
      <c r="H2881">
        <v>2.17055814560395</v>
      </c>
      <c r="I2881">
        <v>1.1285687592970499</v>
      </c>
      <c r="J2881">
        <v>2.2045363364878399</v>
      </c>
      <c r="K2881">
        <v>13.9831412113796</v>
      </c>
      <c r="L2881">
        <v>13.8112132524058</v>
      </c>
      <c r="M2881">
        <v>0.17192795897382099</v>
      </c>
      <c r="N2881">
        <v>1.2448432721424599E-2</v>
      </c>
      <c r="O2881" t="s">
        <v>32</v>
      </c>
    </row>
    <row r="2882" spans="1:15" x14ac:dyDescent="0.3">
      <c r="A2882">
        <v>310208</v>
      </c>
      <c r="B2882" t="s">
        <v>15</v>
      </c>
      <c r="C2882">
        <v>361</v>
      </c>
      <c r="D2882">
        <v>60</v>
      </c>
      <c r="E2882">
        <v>6</v>
      </c>
      <c r="F2882">
        <v>2.1998764443840901</v>
      </c>
      <c r="G2882">
        <v>2.3869525727954799</v>
      </c>
      <c r="H2882">
        <v>2.4827595144927201</v>
      </c>
      <c r="I2882">
        <v>0.70571252252983696</v>
      </c>
      <c r="J2882">
        <v>0.80885232722983902</v>
      </c>
      <c r="K2882">
        <v>13.1992586659824</v>
      </c>
      <c r="L2882">
        <v>13.0005168259845</v>
      </c>
      <c r="M2882">
        <v>0.19874183999791001</v>
      </c>
      <c r="N2882">
        <v>1.52872260894027E-2</v>
      </c>
      <c r="O2882" t="s">
        <v>32</v>
      </c>
    </row>
    <row r="2883" spans="1:15" x14ac:dyDescent="0.3">
      <c r="A2883">
        <v>310208</v>
      </c>
      <c r="B2883" t="s">
        <v>15</v>
      </c>
      <c r="C2883">
        <v>363</v>
      </c>
      <c r="D2883">
        <v>105</v>
      </c>
      <c r="E2883">
        <v>10.5</v>
      </c>
      <c r="F2883">
        <v>1.40782163940699</v>
      </c>
      <c r="G2883">
        <v>1.5179876396129399</v>
      </c>
      <c r="H2883">
        <v>1.75581343269982</v>
      </c>
      <c r="I2883">
        <v>0.63051576167194601</v>
      </c>
      <c r="J2883">
        <v>0.80683757501467301</v>
      </c>
      <c r="K2883">
        <v>14.782127187800899</v>
      </c>
      <c r="L2883">
        <v>14.583855712359901</v>
      </c>
      <c r="M2883">
        <v>0.198271475441022</v>
      </c>
      <c r="N2883">
        <v>1.3595271329583001E-2</v>
      </c>
      <c r="O2883" t="s">
        <v>32</v>
      </c>
    </row>
    <row r="2884" spans="1:15" x14ac:dyDescent="0.3">
      <c r="A2884">
        <v>310208</v>
      </c>
      <c r="B2884" t="s">
        <v>15</v>
      </c>
      <c r="C2884">
        <v>399</v>
      </c>
      <c r="D2884">
        <v>17</v>
      </c>
      <c r="E2884">
        <v>1.69999980926514</v>
      </c>
      <c r="F2884">
        <v>4.6392186240612503</v>
      </c>
      <c r="G2884">
        <v>6.2266178362185496</v>
      </c>
      <c r="H2884">
        <v>6.8660068489422903</v>
      </c>
      <c r="I2884">
        <v>-1.29133045308978</v>
      </c>
      <c r="J2884">
        <v>-1.06997375118977</v>
      </c>
      <c r="K2884">
        <v>7.8866708681820397</v>
      </c>
      <c r="L2884">
        <v>7.1951728887314701</v>
      </c>
      <c r="M2884">
        <v>0.69149797945057001</v>
      </c>
      <c r="N2884">
        <v>9.6105818462477899E-2</v>
      </c>
      <c r="O2884" t="s">
        <v>32</v>
      </c>
    </row>
    <row r="2885" spans="1:15" x14ac:dyDescent="0.3">
      <c r="A2885">
        <v>310208</v>
      </c>
      <c r="B2885" t="s">
        <v>15</v>
      </c>
      <c r="C2885">
        <v>400</v>
      </c>
      <c r="D2885">
        <v>110</v>
      </c>
      <c r="E2885">
        <v>11</v>
      </c>
      <c r="F2885">
        <v>2.5491137190764301</v>
      </c>
      <c r="G2885">
        <v>3.1980055098122699</v>
      </c>
      <c r="H2885">
        <v>3.3411248734702199</v>
      </c>
      <c r="I2885">
        <v>1.56372356410531</v>
      </c>
      <c r="J2885">
        <v>3.7822216915532998</v>
      </c>
      <c r="K2885">
        <v>28.0402509151514</v>
      </c>
      <c r="L2885">
        <v>26.3175626585133</v>
      </c>
      <c r="M2885">
        <v>1.7226882566381101</v>
      </c>
      <c r="N2885">
        <v>6.5457743142518801E-2</v>
      </c>
      <c r="O2885" t="s">
        <v>32</v>
      </c>
    </row>
    <row r="2886" spans="1:15" x14ac:dyDescent="0.3">
      <c r="A2886">
        <v>310208</v>
      </c>
      <c r="B2886" t="s">
        <v>15</v>
      </c>
      <c r="C2886">
        <v>405</v>
      </c>
      <c r="D2886">
        <v>20</v>
      </c>
      <c r="E2886">
        <v>2</v>
      </c>
      <c r="F2886">
        <v>3.3973000130145801</v>
      </c>
      <c r="G2886">
        <v>4.3738229551547798</v>
      </c>
      <c r="H2886">
        <v>4.59026901329855</v>
      </c>
      <c r="I2886">
        <v>3.3325033702748699</v>
      </c>
      <c r="J2886">
        <v>3.78792063752396</v>
      </c>
      <c r="K2886">
        <v>6.79460033583024</v>
      </c>
      <c r="L2886">
        <v>6.0093385885309996</v>
      </c>
      <c r="M2886">
        <v>0.78526174729923903</v>
      </c>
      <c r="N2886">
        <v>0.13067357342752101</v>
      </c>
      <c r="O2886" t="s">
        <v>32</v>
      </c>
    </row>
    <row r="2887" spans="1:15" x14ac:dyDescent="0.3">
      <c r="A2887">
        <v>310208</v>
      </c>
      <c r="B2887" t="s">
        <v>15</v>
      </c>
      <c r="C2887">
        <v>408</v>
      </c>
      <c r="D2887">
        <v>124</v>
      </c>
      <c r="E2887">
        <v>12.4000000953674</v>
      </c>
      <c r="F2887">
        <v>1.8014440328870001</v>
      </c>
      <c r="G2887">
        <v>2.2098201991268902</v>
      </c>
      <c r="H2887">
        <v>2.5139472997587302</v>
      </c>
      <c r="I2887">
        <v>0.89015621981998905</v>
      </c>
      <c r="J2887">
        <v>1.2712769270555999</v>
      </c>
      <c r="K2887">
        <v>22.337906123232301</v>
      </c>
      <c r="L2887">
        <v>22.0320496150173</v>
      </c>
      <c r="M2887">
        <v>0.30585650821496901</v>
      </c>
      <c r="N2887">
        <v>1.38823447459239E-2</v>
      </c>
      <c r="O2887" t="s">
        <v>32</v>
      </c>
    </row>
    <row r="2888" spans="1:15" x14ac:dyDescent="0.3">
      <c r="A2888">
        <v>310208</v>
      </c>
      <c r="B2888" t="s">
        <v>15</v>
      </c>
      <c r="C2888">
        <v>453</v>
      </c>
      <c r="D2888">
        <v>125</v>
      </c>
      <c r="E2888">
        <v>12.5</v>
      </c>
      <c r="F2888">
        <v>2.2837277297036902</v>
      </c>
      <c r="G2888">
        <v>2.7180976957511498</v>
      </c>
      <c r="H2888">
        <v>2.8775547162460899</v>
      </c>
      <c r="I2888">
        <v>0.60032278798307903</v>
      </c>
      <c r="J2888">
        <v>1.4226925150665199</v>
      </c>
      <c r="K2888">
        <v>28.546596558655299</v>
      </c>
      <c r="L2888">
        <v>27.658700249032702</v>
      </c>
      <c r="M2888">
        <v>0.88789630962260402</v>
      </c>
      <c r="N2888">
        <v>3.2101881202955498E-2</v>
      </c>
      <c r="O2888" t="s">
        <v>32</v>
      </c>
    </row>
    <row r="2889" spans="1:15" x14ac:dyDescent="0.3">
      <c r="A2889">
        <v>310208</v>
      </c>
      <c r="B2889" t="s">
        <v>15</v>
      </c>
      <c r="C2889">
        <v>456</v>
      </c>
      <c r="D2889">
        <v>108</v>
      </c>
      <c r="E2889">
        <v>10.7999999523163</v>
      </c>
      <c r="F2889">
        <v>1.2001812913510099</v>
      </c>
      <c r="G2889">
        <v>1.2895871017970499</v>
      </c>
      <c r="H2889">
        <v>1.3893911557862799</v>
      </c>
      <c r="I2889">
        <v>0.47520489610397698</v>
      </c>
      <c r="J2889">
        <v>0.78944049391869298</v>
      </c>
      <c r="K2889">
        <v>12.9619579045583</v>
      </c>
      <c r="L2889">
        <v>12.7930850033457</v>
      </c>
      <c r="M2889">
        <v>0.16887290121255</v>
      </c>
      <c r="N2889">
        <v>1.3200326674010599E-2</v>
      </c>
      <c r="O2889" t="s">
        <v>32</v>
      </c>
    </row>
    <row r="2890" spans="1:15" x14ac:dyDescent="0.3">
      <c r="A2890">
        <v>310208</v>
      </c>
      <c r="B2890" t="s">
        <v>15</v>
      </c>
      <c r="C2890">
        <v>458</v>
      </c>
      <c r="D2890">
        <v>59</v>
      </c>
      <c r="E2890">
        <v>5.8999998569488499</v>
      </c>
      <c r="F2890">
        <v>1.2214111753246299</v>
      </c>
      <c r="G2890">
        <v>1.3228417438832301</v>
      </c>
      <c r="H2890">
        <v>1.3974356010542901</v>
      </c>
      <c r="I2890">
        <v>0.41206231762586498</v>
      </c>
      <c r="J2890">
        <v>0.70320605997780306</v>
      </c>
      <c r="K2890">
        <v>7.2063257495644999</v>
      </c>
      <c r="L2890">
        <v>7.0847979256581297</v>
      </c>
      <c r="M2890">
        <v>0.121527823906365</v>
      </c>
      <c r="N2890">
        <v>1.71533225339064E-2</v>
      </c>
      <c r="O2890" t="s">
        <v>32</v>
      </c>
    </row>
    <row r="2891" spans="1:15" x14ac:dyDescent="0.3">
      <c r="A2891">
        <v>310208</v>
      </c>
      <c r="B2891" t="s">
        <v>15</v>
      </c>
      <c r="C2891">
        <v>461</v>
      </c>
      <c r="D2891">
        <v>71</v>
      </c>
      <c r="E2891">
        <v>7.1000001430511501</v>
      </c>
      <c r="F2891">
        <v>2.3612904399329899</v>
      </c>
      <c r="G2891">
        <v>2.5737295085405099</v>
      </c>
      <c r="H2891">
        <v>2.6347622056711901</v>
      </c>
      <c r="I2891">
        <v>1.30650628007173</v>
      </c>
      <c r="J2891">
        <v>1.7477825202710999</v>
      </c>
      <c r="K2891">
        <v>16.765162341219899</v>
      </c>
      <c r="L2891">
        <v>16.636586507843901</v>
      </c>
      <c r="M2891">
        <v>0.128575833376047</v>
      </c>
      <c r="N2891">
        <v>7.7284984702496199E-3</v>
      </c>
      <c r="O2891" t="s">
        <v>32</v>
      </c>
    </row>
    <row r="2892" spans="1:15" x14ac:dyDescent="0.3">
      <c r="A2892">
        <v>310208</v>
      </c>
      <c r="B2892" t="s">
        <v>15</v>
      </c>
      <c r="C2892">
        <v>464</v>
      </c>
      <c r="D2892">
        <v>46</v>
      </c>
      <c r="E2892">
        <v>4.5999999046325701</v>
      </c>
      <c r="F2892">
        <v>1.46283822994802</v>
      </c>
      <c r="G2892">
        <v>1.61980518857716</v>
      </c>
      <c r="H2892">
        <v>1.69970029536829</v>
      </c>
      <c r="I2892">
        <v>0.55549146126965998</v>
      </c>
      <c r="J2892">
        <v>0.64884018748354699</v>
      </c>
      <c r="K2892">
        <v>6.7290557829098203</v>
      </c>
      <c r="L2892">
        <v>6.61369510020155</v>
      </c>
      <c r="M2892">
        <v>0.115360682708272</v>
      </c>
      <c r="N2892">
        <v>1.7442697457395101E-2</v>
      </c>
      <c r="O2892" t="s">
        <v>32</v>
      </c>
    </row>
    <row r="2893" spans="1:15" x14ac:dyDescent="0.3">
      <c r="A2893">
        <v>310208</v>
      </c>
      <c r="B2893" t="s">
        <v>15</v>
      </c>
      <c r="C2893">
        <v>466</v>
      </c>
      <c r="D2893">
        <v>40</v>
      </c>
      <c r="E2893">
        <v>4</v>
      </c>
      <c r="F2893">
        <v>3.4139421948409501</v>
      </c>
      <c r="G2893">
        <v>4.7422690750176901</v>
      </c>
      <c r="H2893">
        <v>5.7204764625422699</v>
      </c>
      <c r="I2893">
        <v>5.2158287731117596</v>
      </c>
      <c r="J2893">
        <v>6.9551905974402404</v>
      </c>
      <c r="K2893">
        <v>13.6557687664012</v>
      </c>
      <c r="L2893">
        <v>12.539574992129401</v>
      </c>
      <c r="M2893">
        <v>1.11619377427181</v>
      </c>
      <c r="N2893">
        <v>8.90136846721203E-2</v>
      </c>
      <c r="O2893" t="s">
        <v>32</v>
      </c>
    </row>
    <row r="2894" spans="1:15" x14ac:dyDescent="0.3">
      <c r="A2894">
        <v>310208</v>
      </c>
      <c r="B2894" t="s">
        <v>15</v>
      </c>
      <c r="C2894">
        <v>468</v>
      </c>
      <c r="D2894">
        <v>172</v>
      </c>
      <c r="E2894">
        <v>17.199999809265101</v>
      </c>
      <c r="F2894">
        <v>2.3251726783271498</v>
      </c>
      <c r="G2894">
        <v>2.7987456366306298</v>
      </c>
      <c r="H2894">
        <v>2.9767371151194899</v>
      </c>
      <c r="I2894">
        <v>0.86897379826999199</v>
      </c>
      <c r="J2894">
        <v>2.2158857367314799</v>
      </c>
      <c r="K2894">
        <v>39.992969903034798</v>
      </c>
      <c r="L2894">
        <v>38.9249862906141</v>
      </c>
      <c r="M2894">
        <v>1.06798361242073</v>
      </c>
      <c r="N2894">
        <v>2.7436968235445398E-2</v>
      </c>
      <c r="O2894" t="s">
        <v>32</v>
      </c>
    </row>
    <row r="2895" spans="1:15" x14ac:dyDescent="0.3">
      <c r="A2895">
        <v>310208</v>
      </c>
      <c r="B2895" t="s">
        <v>15</v>
      </c>
      <c r="C2895">
        <v>470</v>
      </c>
      <c r="D2895">
        <v>34</v>
      </c>
      <c r="E2895">
        <v>3.3999998569488499</v>
      </c>
      <c r="F2895">
        <v>3.4824969338010798</v>
      </c>
      <c r="G2895">
        <v>4.9494162578389904</v>
      </c>
      <c r="H2895">
        <v>5.7647654863008801</v>
      </c>
      <c r="I2895">
        <v>4.7475455191718199</v>
      </c>
      <c r="J2895">
        <v>5.80637057556633</v>
      </c>
      <c r="K2895">
        <v>11.840489329886401</v>
      </c>
      <c r="L2895">
        <v>11.3369247389127</v>
      </c>
      <c r="M2895">
        <v>0.50356459097365502</v>
      </c>
      <c r="N2895">
        <v>4.4418094198440297E-2</v>
      </c>
      <c r="O2895" t="s">
        <v>32</v>
      </c>
    </row>
    <row r="2896" spans="1:15" x14ac:dyDescent="0.3">
      <c r="A2896">
        <v>310208</v>
      </c>
      <c r="B2896" t="s">
        <v>15</v>
      </c>
      <c r="C2896">
        <v>505</v>
      </c>
      <c r="D2896">
        <v>93</v>
      </c>
      <c r="E2896">
        <v>9.2999999523162806</v>
      </c>
      <c r="F2896">
        <v>2.14228882757206</v>
      </c>
      <c r="G2896">
        <v>2.72070914605791</v>
      </c>
      <c r="H2896">
        <v>2.9012251038917101</v>
      </c>
      <c r="I2896">
        <v>0.74368687900225094</v>
      </c>
      <c r="J2896">
        <v>1.06881522657248</v>
      </c>
      <c r="K2896">
        <v>19.923286005602101</v>
      </c>
      <c r="L2896">
        <v>17.781205308929501</v>
      </c>
      <c r="M2896">
        <v>2.1420806966726298</v>
      </c>
      <c r="N2896">
        <v>0.120468812966065</v>
      </c>
      <c r="O2896" t="s">
        <v>32</v>
      </c>
    </row>
    <row r="2897" spans="1:15" x14ac:dyDescent="0.3">
      <c r="A2897">
        <v>310208</v>
      </c>
      <c r="B2897" t="s">
        <v>15</v>
      </c>
      <c r="C2897">
        <v>541</v>
      </c>
      <c r="D2897">
        <v>15</v>
      </c>
      <c r="E2897">
        <v>1.5</v>
      </c>
      <c r="F2897">
        <v>6.7292124403045701</v>
      </c>
      <c r="G2897">
        <v>7.2475936831740198</v>
      </c>
      <c r="H2897">
        <v>7.3601014287903297</v>
      </c>
      <c r="I2897">
        <v>0.43382309498042099</v>
      </c>
      <c r="J2897">
        <v>1.24329010767621</v>
      </c>
      <c r="K2897">
        <v>10.093818542009799</v>
      </c>
      <c r="L2897">
        <v>9.3614204415432294</v>
      </c>
      <c r="M2897">
        <v>0.73239810046654297</v>
      </c>
      <c r="N2897">
        <v>7.8235787511089297E-2</v>
      </c>
      <c r="O2897" t="s">
        <v>32</v>
      </c>
    </row>
    <row r="2898" spans="1:15" x14ac:dyDescent="0.3">
      <c r="A2898">
        <v>310208</v>
      </c>
      <c r="B2898" t="s">
        <v>15</v>
      </c>
      <c r="C2898">
        <v>542</v>
      </c>
      <c r="D2898">
        <v>195</v>
      </c>
      <c r="E2898">
        <v>19.5</v>
      </c>
      <c r="F2898">
        <v>2.7338957071446601</v>
      </c>
      <c r="G2898">
        <v>3.4832090509817601</v>
      </c>
      <c r="H2898">
        <v>4.6363670573765896</v>
      </c>
      <c r="I2898">
        <v>0.69808866289214599</v>
      </c>
      <c r="J2898">
        <v>1.6812200324914801</v>
      </c>
      <c r="K2898">
        <v>53.310966492321398</v>
      </c>
      <c r="L2898">
        <v>46.123120220751503</v>
      </c>
      <c r="M2898">
        <v>7.1878462715699403</v>
      </c>
      <c r="N2898">
        <v>0.15584041663200399</v>
      </c>
      <c r="O2898" t="s">
        <v>32</v>
      </c>
    </row>
    <row r="2899" spans="1:15" x14ac:dyDescent="0.3">
      <c r="A2899">
        <v>310208</v>
      </c>
      <c r="B2899" t="s">
        <v>15</v>
      </c>
      <c r="C2899">
        <v>546</v>
      </c>
      <c r="D2899">
        <v>44</v>
      </c>
      <c r="E2899">
        <v>4.3999998569488499</v>
      </c>
      <c r="F2899">
        <v>2.8063839558676502</v>
      </c>
      <c r="G2899">
        <v>3.1076968492741002</v>
      </c>
      <c r="H2899">
        <v>3.3699712449970201</v>
      </c>
      <c r="I2899">
        <v>2.6006502285042301</v>
      </c>
      <c r="J2899">
        <v>5.0086967937611799</v>
      </c>
      <c r="K2899">
        <v>12.3480891099362</v>
      </c>
      <c r="L2899">
        <v>9.1625717154935309</v>
      </c>
      <c r="M2899">
        <v>3.1855173944427002</v>
      </c>
      <c r="N2899">
        <v>0.34766629865020499</v>
      </c>
      <c r="O2899" t="s">
        <v>32</v>
      </c>
    </row>
    <row r="2900" spans="1:15" x14ac:dyDescent="0.3">
      <c r="A2900">
        <v>310208</v>
      </c>
      <c r="B2900" t="s">
        <v>15</v>
      </c>
      <c r="C2900">
        <v>550</v>
      </c>
      <c r="D2900">
        <v>82</v>
      </c>
      <c r="E2900">
        <v>8.1999998092651403</v>
      </c>
      <c r="F2900">
        <v>1.7512927976936701</v>
      </c>
      <c r="G2900">
        <v>2.1506827626565399</v>
      </c>
      <c r="H2900">
        <v>2.26429413196453</v>
      </c>
      <c r="I2900">
        <v>0.76702952054008899</v>
      </c>
      <c r="J2900">
        <v>1.4841962178741399</v>
      </c>
      <c r="K2900">
        <v>14.360600778678901</v>
      </c>
      <c r="L2900">
        <v>14.1385333848283</v>
      </c>
      <c r="M2900">
        <v>0.22206739385062799</v>
      </c>
      <c r="N2900">
        <v>1.57065367252959E-2</v>
      </c>
      <c r="O2900" t="s">
        <v>32</v>
      </c>
    </row>
    <row r="2901" spans="1:15" x14ac:dyDescent="0.3">
      <c r="A2901">
        <v>310208</v>
      </c>
      <c r="B2901" t="s">
        <v>15</v>
      </c>
      <c r="C2901">
        <v>579</v>
      </c>
      <c r="D2901">
        <v>43</v>
      </c>
      <c r="E2901">
        <v>4.2999999523162797</v>
      </c>
      <c r="F2901">
        <v>2.1713395812671998</v>
      </c>
      <c r="G2901">
        <v>2.5932761858179099</v>
      </c>
      <c r="H2901">
        <v>2.72702450445294</v>
      </c>
      <c r="I2901">
        <v>1.7141741319868</v>
      </c>
      <c r="J2901">
        <v>1.9202454995489699</v>
      </c>
      <c r="K2901">
        <v>9.3367601921093009</v>
      </c>
      <c r="L2901">
        <v>9.1679820965508299</v>
      </c>
      <c r="M2901">
        <v>0.16877809555846901</v>
      </c>
      <c r="N2901">
        <v>1.84095140872894E-2</v>
      </c>
      <c r="O2901" t="s">
        <v>32</v>
      </c>
    </row>
    <row r="2902" spans="1:15" x14ac:dyDescent="0.3">
      <c r="A2902">
        <v>310208</v>
      </c>
      <c r="B2902" t="s">
        <v>15</v>
      </c>
      <c r="C2902">
        <v>580</v>
      </c>
      <c r="D2902">
        <v>79</v>
      </c>
      <c r="E2902">
        <v>7.9000000953674299</v>
      </c>
      <c r="F2902">
        <v>1.3030645523578199</v>
      </c>
      <c r="G2902">
        <v>1.4315163050506801</v>
      </c>
      <c r="H2902">
        <v>1.5412759949936901</v>
      </c>
      <c r="I2902">
        <v>0.70281731633158895</v>
      </c>
      <c r="J2902">
        <v>1.0519750780058501</v>
      </c>
      <c r="K2902">
        <v>10.2942100529333</v>
      </c>
      <c r="L2902">
        <v>10.0975008459594</v>
      </c>
      <c r="M2902">
        <v>0.19670920697392999</v>
      </c>
      <c r="N2902">
        <v>1.94809794992634E-2</v>
      </c>
      <c r="O2902" t="s">
        <v>32</v>
      </c>
    </row>
    <row r="2903" spans="1:15" x14ac:dyDescent="0.3">
      <c r="A2903">
        <v>310208</v>
      </c>
      <c r="B2903" t="s">
        <v>15</v>
      </c>
      <c r="C2903">
        <v>583</v>
      </c>
      <c r="D2903">
        <v>42</v>
      </c>
      <c r="E2903">
        <v>4.2000000476837203</v>
      </c>
      <c r="F2903">
        <v>3.1263531602565999</v>
      </c>
      <c r="G2903">
        <v>4.2941555725404301</v>
      </c>
      <c r="H2903">
        <v>5.1639201972260196</v>
      </c>
      <c r="I2903">
        <v>3.39653730130714</v>
      </c>
      <c r="J2903">
        <v>3.6472054152462801</v>
      </c>
      <c r="K2903">
        <v>13.130683333336799</v>
      </c>
      <c r="L2903">
        <v>11.933186195511</v>
      </c>
      <c r="M2903">
        <v>1.19749713782575</v>
      </c>
      <c r="N2903">
        <v>0.100350159480141</v>
      </c>
      <c r="O2903" t="s">
        <v>32</v>
      </c>
    </row>
    <row r="2904" spans="1:15" x14ac:dyDescent="0.3">
      <c r="A2904">
        <v>310208</v>
      </c>
      <c r="B2904" t="s">
        <v>15</v>
      </c>
      <c r="C2904">
        <v>607</v>
      </c>
      <c r="D2904">
        <v>178</v>
      </c>
      <c r="E2904">
        <v>17.799999952316298</v>
      </c>
      <c r="F2904">
        <v>2.1850980942629401</v>
      </c>
      <c r="G2904">
        <v>2.6022303468793999</v>
      </c>
      <c r="H2904">
        <v>3.24139556981202</v>
      </c>
      <c r="I2904">
        <v>0.75457420674500597</v>
      </c>
      <c r="J2904">
        <v>1.4341984366212901</v>
      </c>
      <c r="K2904">
        <v>38.894746141891403</v>
      </c>
      <c r="L2904">
        <v>30.1200512996718</v>
      </c>
      <c r="M2904">
        <v>8.7746948422196098</v>
      </c>
      <c r="N2904">
        <v>0.29132403377796401</v>
      </c>
      <c r="O2904" t="s">
        <v>32</v>
      </c>
    </row>
    <row r="2905" spans="1:15" x14ac:dyDescent="0.3">
      <c r="A2905">
        <v>310208</v>
      </c>
      <c r="B2905" t="s">
        <v>15</v>
      </c>
      <c r="C2905">
        <v>611</v>
      </c>
      <c r="D2905">
        <v>51</v>
      </c>
      <c r="E2905">
        <v>5.1000001430511501</v>
      </c>
      <c r="F2905">
        <v>1.59551516263607</v>
      </c>
      <c r="G2905">
        <v>1.8931000716767501</v>
      </c>
      <c r="H2905">
        <v>1.9910330759357799</v>
      </c>
      <c r="I2905">
        <v>1.0041251485573</v>
      </c>
      <c r="J2905">
        <v>1.59515125326058</v>
      </c>
      <c r="K2905">
        <v>8.1371274847306996</v>
      </c>
      <c r="L2905">
        <v>7.97755743143167</v>
      </c>
      <c r="M2905">
        <v>0.15957005329902499</v>
      </c>
      <c r="N2905">
        <v>2.0002369731657099E-2</v>
      </c>
      <c r="O2905" t="s">
        <v>32</v>
      </c>
    </row>
    <row r="2906" spans="1:15" x14ac:dyDescent="0.3">
      <c r="A2906">
        <v>310208</v>
      </c>
      <c r="B2906" t="s">
        <v>15</v>
      </c>
      <c r="C2906">
        <v>615</v>
      </c>
      <c r="D2906">
        <v>33</v>
      </c>
      <c r="E2906">
        <v>3.2999999523162802</v>
      </c>
      <c r="F2906">
        <v>2.4481538330289401</v>
      </c>
      <c r="G2906">
        <v>2.5537696734461202</v>
      </c>
      <c r="H2906">
        <v>5.0375832842582096</v>
      </c>
      <c r="I2906">
        <v>4.1541690105836899</v>
      </c>
      <c r="J2906">
        <v>4.2011504711130199</v>
      </c>
      <c r="K2906">
        <v>8.0789075871881497</v>
      </c>
      <c r="L2906">
        <v>6.9378953090528102</v>
      </c>
      <c r="M2906">
        <v>1.14101227813534</v>
      </c>
      <c r="N2906">
        <v>0.164460867065334</v>
      </c>
      <c r="O2906" t="s">
        <v>32</v>
      </c>
    </row>
    <row r="2907" spans="1:15" x14ac:dyDescent="0.3">
      <c r="A2907">
        <v>310208</v>
      </c>
      <c r="B2907" t="s">
        <v>15</v>
      </c>
      <c r="C2907">
        <v>640</v>
      </c>
      <c r="D2907">
        <v>23</v>
      </c>
      <c r="E2907">
        <v>2.2999999523162802</v>
      </c>
      <c r="F2907">
        <v>6.1861185464784896</v>
      </c>
      <c r="G2907">
        <v>7.2429691455363399</v>
      </c>
      <c r="H2907">
        <v>7.5547368595061197</v>
      </c>
      <c r="I2907">
        <v>-0.30144046897368099</v>
      </c>
      <c r="J2907">
        <v>5.45091235127299E-2</v>
      </c>
      <c r="K2907">
        <v>14.2280720851751</v>
      </c>
      <c r="L2907">
        <v>13.407107155738499</v>
      </c>
      <c r="M2907">
        <v>0.82096492943664101</v>
      </c>
      <c r="N2907">
        <v>6.1233562162233898E-2</v>
      </c>
      <c r="O2907" t="s">
        <v>32</v>
      </c>
    </row>
    <row r="2908" spans="1:15" x14ac:dyDescent="0.3">
      <c r="A2908">
        <v>310208</v>
      </c>
      <c r="B2908" t="s">
        <v>15</v>
      </c>
      <c r="C2908">
        <v>641</v>
      </c>
      <c r="D2908">
        <v>138</v>
      </c>
      <c r="E2908">
        <v>13.7999999523163</v>
      </c>
      <c r="F2908">
        <v>2.4894479410896602</v>
      </c>
      <c r="G2908">
        <v>3.2515673646373</v>
      </c>
      <c r="H2908">
        <v>3.6004495351878201</v>
      </c>
      <c r="I2908">
        <v>0.49991769366017602</v>
      </c>
      <c r="J2908">
        <v>2.7563873266565802</v>
      </c>
      <c r="K2908">
        <v>34.354381338053997</v>
      </c>
      <c r="L2908">
        <v>33.371038531296101</v>
      </c>
      <c r="M2908">
        <v>0.98334280675784003</v>
      </c>
      <c r="N2908">
        <v>2.94669524844316E-2</v>
      </c>
      <c r="O2908" t="s">
        <v>32</v>
      </c>
    </row>
    <row r="2909" spans="1:15" x14ac:dyDescent="0.3">
      <c r="A2909">
        <v>310208</v>
      </c>
      <c r="B2909" t="s">
        <v>15</v>
      </c>
      <c r="C2909">
        <v>643</v>
      </c>
      <c r="D2909">
        <v>18</v>
      </c>
      <c r="E2909">
        <v>1.80000019073486</v>
      </c>
      <c r="F2909">
        <v>3.7096279376493402</v>
      </c>
      <c r="G2909">
        <v>4.8273134919831699</v>
      </c>
      <c r="H2909">
        <v>5.6078767028680003</v>
      </c>
      <c r="I2909">
        <v>4.0868549671195096</v>
      </c>
      <c r="J2909">
        <v>4.78777681934376</v>
      </c>
      <c r="K2909">
        <v>6.6773309054279704</v>
      </c>
      <c r="L2909">
        <v>6.1224569762224004</v>
      </c>
      <c r="M2909">
        <v>0.55487392920557499</v>
      </c>
      <c r="N2909">
        <v>9.0629290064515394E-2</v>
      </c>
      <c r="O2909" t="s">
        <v>32</v>
      </c>
    </row>
    <row r="2910" spans="1:15" x14ac:dyDescent="0.3">
      <c r="A2910">
        <v>310208</v>
      </c>
      <c r="B2910" t="s">
        <v>15</v>
      </c>
      <c r="C2910">
        <v>646</v>
      </c>
      <c r="D2910">
        <v>24</v>
      </c>
      <c r="E2910">
        <v>2.4000000953674299</v>
      </c>
      <c r="F2910">
        <v>2.89229684855137</v>
      </c>
      <c r="G2910">
        <v>3.7900664382401401</v>
      </c>
      <c r="H2910">
        <v>4.0896961239449201</v>
      </c>
      <c r="I2910">
        <v>1.7276992686912001</v>
      </c>
      <c r="J2910">
        <v>1.81906725609315</v>
      </c>
      <c r="K2910">
        <v>6.9415126466600601</v>
      </c>
      <c r="L2910">
        <v>6.5893191660512596</v>
      </c>
      <c r="M2910">
        <v>0.35219348060879202</v>
      </c>
      <c r="N2910">
        <v>5.3449145766579699E-2</v>
      </c>
      <c r="O2910" t="s">
        <v>32</v>
      </c>
    </row>
    <row r="2911" spans="1:15" x14ac:dyDescent="0.3">
      <c r="A2911">
        <v>310208</v>
      </c>
      <c r="B2911" t="s">
        <v>15</v>
      </c>
      <c r="C2911">
        <v>647</v>
      </c>
      <c r="D2911">
        <v>152</v>
      </c>
      <c r="E2911">
        <v>15.2000000476837</v>
      </c>
      <c r="F2911">
        <v>2.3607197575299201</v>
      </c>
      <c r="G2911">
        <v>2.82001837618879</v>
      </c>
      <c r="H2911">
        <v>3.0938182029182002</v>
      </c>
      <c r="I2911">
        <v>0.99386065362196796</v>
      </c>
      <c r="J2911">
        <v>1.4551729662681301</v>
      </c>
      <c r="K2911">
        <v>35.882940356523299</v>
      </c>
      <c r="L2911">
        <v>34.485740401195898</v>
      </c>
      <c r="M2911">
        <v>1.39719995532735</v>
      </c>
      <c r="N2911">
        <v>4.0515295280680701E-2</v>
      </c>
      <c r="O2911" t="s">
        <v>32</v>
      </c>
    </row>
    <row r="2912" spans="1:15" x14ac:dyDescent="0.3">
      <c r="A2912">
        <v>310208</v>
      </c>
      <c r="B2912" t="s">
        <v>15</v>
      </c>
      <c r="C2912">
        <v>656</v>
      </c>
      <c r="D2912">
        <v>87</v>
      </c>
      <c r="E2912">
        <v>8.7000000476837194</v>
      </c>
      <c r="F2912">
        <v>2.0414282375390198</v>
      </c>
      <c r="G2912">
        <v>2.5072793937081301</v>
      </c>
      <c r="H2912">
        <v>2.8471050793034398</v>
      </c>
      <c r="I2912">
        <v>1.0251492414941401</v>
      </c>
      <c r="J2912">
        <v>1.4827180988080599</v>
      </c>
      <c r="K2912">
        <v>17.7604257059097</v>
      </c>
      <c r="L2912">
        <v>17.4190305448689</v>
      </c>
      <c r="M2912">
        <v>0.34139516104084699</v>
      </c>
      <c r="N2912">
        <v>1.9598975968350401E-2</v>
      </c>
      <c r="O2912" t="s">
        <v>32</v>
      </c>
    </row>
    <row r="2913" spans="1:15" x14ac:dyDescent="0.3">
      <c r="A2913">
        <v>310208</v>
      </c>
      <c r="B2913" t="s">
        <v>15</v>
      </c>
      <c r="C2913">
        <v>658</v>
      </c>
      <c r="D2913">
        <v>66</v>
      </c>
      <c r="E2913">
        <v>6.5999999046325701</v>
      </c>
      <c r="F2913">
        <v>1.8665073814866999</v>
      </c>
      <c r="G2913">
        <v>2.3560847821365298</v>
      </c>
      <c r="H2913">
        <v>2.4434735504843501</v>
      </c>
      <c r="I2913">
        <v>1.6910888888906099</v>
      </c>
      <c r="J2913">
        <v>2.0116919018769099</v>
      </c>
      <c r="K2913">
        <v>12.318948624388799</v>
      </c>
      <c r="L2913">
        <v>12.1459019500341</v>
      </c>
      <c r="M2913">
        <v>0.173046674354703</v>
      </c>
      <c r="N2913">
        <v>1.4247330092617499E-2</v>
      </c>
      <c r="O2913" t="s">
        <v>32</v>
      </c>
    </row>
    <row r="2914" spans="1:15" x14ac:dyDescent="0.3">
      <c r="A2914">
        <v>310208</v>
      </c>
      <c r="B2914" t="s">
        <v>15</v>
      </c>
      <c r="C2914">
        <v>663</v>
      </c>
      <c r="D2914">
        <v>61</v>
      </c>
      <c r="E2914">
        <v>6.0999999046325701</v>
      </c>
      <c r="F2914">
        <v>3.8169110218535001</v>
      </c>
      <c r="G2914">
        <v>5.6822544396094603</v>
      </c>
      <c r="H2914">
        <v>6.7823453142520398</v>
      </c>
      <c r="I2914">
        <v>3.84001038624762</v>
      </c>
      <c r="J2914">
        <v>4.8345328086970403</v>
      </c>
      <c r="K2914">
        <v>23.283157190207199</v>
      </c>
      <c r="L2914">
        <v>17.511443886447601</v>
      </c>
      <c r="M2914">
        <v>5.7717133037595998</v>
      </c>
      <c r="N2914">
        <v>0.32959665354759399</v>
      </c>
      <c r="O2914" t="s">
        <v>32</v>
      </c>
    </row>
    <row r="2915" spans="1:15" x14ac:dyDescent="0.3">
      <c r="A2915">
        <v>310208</v>
      </c>
      <c r="B2915" t="s">
        <v>15</v>
      </c>
      <c r="C2915">
        <v>664</v>
      </c>
      <c r="D2915">
        <v>54</v>
      </c>
      <c r="E2915">
        <v>5.4000000953674299</v>
      </c>
      <c r="F2915">
        <v>2.05911555564174</v>
      </c>
      <c r="G2915">
        <v>2.4133725011949498</v>
      </c>
      <c r="H2915">
        <v>2.5582269605360302</v>
      </c>
      <c r="I2915">
        <v>1.37682155560677</v>
      </c>
      <c r="J2915">
        <v>1.6202725917020799</v>
      </c>
      <c r="K2915">
        <v>11.119224060246999</v>
      </c>
      <c r="L2915">
        <v>10.9429666954713</v>
      </c>
      <c r="M2915">
        <v>0.17625736477565501</v>
      </c>
      <c r="N2915">
        <v>1.6106908636448401E-2</v>
      </c>
      <c r="O2915" t="s">
        <v>32</v>
      </c>
    </row>
    <row r="2916" spans="1:15" x14ac:dyDescent="0.3">
      <c r="A2916">
        <v>310208</v>
      </c>
      <c r="B2916" t="s">
        <v>15</v>
      </c>
      <c r="C2916">
        <v>669</v>
      </c>
      <c r="D2916">
        <v>49</v>
      </c>
      <c r="E2916">
        <v>4.9000000953674299</v>
      </c>
      <c r="F2916">
        <v>4.11156232226777</v>
      </c>
      <c r="G2916">
        <v>6.0281090260839898</v>
      </c>
      <c r="H2916">
        <v>6.8237561576550201</v>
      </c>
      <c r="I2916">
        <v>4.1966664521458696</v>
      </c>
      <c r="J2916">
        <v>4.4835799366277396</v>
      </c>
      <c r="K2916">
        <v>20.146655497109201</v>
      </c>
      <c r="L2916">
        <v>18.638846756985799</v>
      </c>
      <c r="M2916">
        <v>1.50780874012336</v>
      </c>
      <c r="N2916">
        <v>8.0896031808311106E-2</v>
      </c>
      <c r="O2916" t="s">
        <v>32</v>
      </c>
    </row>
    <row r="2917" spans="1:15" x14ac:dyDescent="0.3">
      <c r="A2917">
        <v>310208</v>
      </c>
      <c r="B2917" t="s">
        <v>15</v>
      </c>
      <c r="C2917">
        <v>670</v>
      </c>
      <c r="D2917">
        <v>76</v>
      </c>
      <c r="E2917">
        <v>7.6000001430511501</v>
      </c>
      <c r="F2917">
        <v>2.0028517504710099</v>
      </c>
      <c r="G2917">
        <v>2.4479731953007202</v>
      </c>
      <c r="H2917">
        <v>2.5889294124142799</v>
      </c>
      <c r="I2917">
        <v>1.4749557547619701</v>
      </c>
      <c r="J2917">
        <v>2.3026324156512898</v>
      </c>
      <c r="K2917">
        <v>15.2216734301767</v>
      </c>
      <c r="L2917">
        <v>14.9612080550923</v>
      </c>
      <c r="M2917">
        <v>0.26046537508440099</v>
      </c>
      <c r="N2917">
        <v>1.7409381256197901E-2</v>
      </c>
      <c r="O2917" t="s">
        <v>32</v>
      </c>
    </row>
    <row r="2918" spans="1:15" x14ac:dyDescent="0.3">
      <c r="A2918">
        <v>310208</v>
      </c>
      <c r="B2918" t="s">
        <v>15</v>
      </c>
      <c r="C2918">
        <v>671</v>
      </c>
      <c r="D2918">
        <v>99</v>
      </c>
      <c r="E2918">
        <v>9.9000000953674299</v>
      </c>
      <c r="F2918">
        <v>1.2933459106293299</v>
      </c>
      <c r="G2918">
        <v>1.42760313729384</v>
      </c>
      <c r="H2918">
        <v>1.6726369695607699</v>
      </c>
      <c r="I2918">
        <v>0.706258460418967</v>
      </c>
      <c r="J2918">
        <v>1.48324410737889</v>
      </c>
      <c r="K2918">
        <v>12.804124581159099</v>
      </c>
      <c r="L2918">
        <v>11.239215830920701</v>
      </c>
      <c r="M2918">
        <v>1.56490875023844</v>
      </c>
      <c r="N2918">
        <v>0.13923647110087101</v>
      </c>
      <c r="O2918" t="s">
        <v>32</v>
      </c>
    </row>
    <row r="2919" spans="1:15" x14ac:dyDescent="0.3">
      <c r="A2919">
        <v>310208</v>
      </c>
      <c r="B2919" t="s">
        <v>15</v>
      </c>
      <c r="C2919">
        <v>673</v>
      </c>
      <c r="D2919">
        <v>72</v>
      </c>
      <c r="E2919">
        <v>7.2000000476837203</v>
      </c>
      <c r="F2919">
        <v>1.8384871118745501</v>
      </c>
      <c r="G2919">
        <v>2.2402119684093802</v>
      </c>
      <c r="H2919">
        <v>2.5024511325595</v>
      </c>
      <c r="I2919">
        <v>0.87894421625730901</v>
      </c>
      <c r="J2919">
        <v>1.3181673273690999</v>
      </c>
      <c r="K2919">
        <v>13.237107241298</v>
      </c>
      <c r="L2919">
        <v>13.0037129206996</v>
      </c>
      <c r="M2919">
        <v>0.233394320598416</v>
      </c>
      <c r="N2919">
        <v>1.79482830805111E-2</v>
      </c>
      <c r="O2919" t="s">
        <v>32</v>
      </c>
    </row>
    <row r="2920" spans="1:15" x14ac:dyDescent="0.3">
      <c r="A2920">
        <v>310208</v>
      </c>
      <c r="B2920" t="s">
        <v>15</v>
      </c>
      <c r="C2920">
        <v>676</v>
      </c>
      <c r="D2920">
        <v>79</v>
      </c>
      <c r="E2920">
        <v>7.8999998569488499</v>
      </c>
      <c r="F2920">
        <v>1.6789919679910701</v>
      </c>
      <c r="G2920">
        <v>2.2337626654295701</v>
      </c>
      <c r="H2920">
        <v>2.3646754354058301</v>
      </c>
      <c r="I2920">
        <v>1.3363765884452501</v>
      </c>
      <c r="J2920">
        <v>2.1004201332677099</v>
      </c>
      <c r="K2920">
        <v>13.2640364304653</v>
      </c>
      <c r="L2920">
        <v>12.815918166567201</v>
      </c>
      <c r="M2920">
        <v>0.448118263898095</v>
      </c>
      <c r="N2920">
        <v>3.4965755716753699E-2</v>
      </c>
      <c r="O2920" t="s">
        <v>32</v>
      </c>
    </row>
    <row r="2921" spans="1:15" x14ac:dyDescent="0.3">
      <c r="A2921">
        <v>310208</v>
      </c>
      <c r="B2921" t="s">
        <v>15</v>
      </c>
      <c r="C2921">
        <v>678</v>
      </c>
      <c r="D2921">
        <v>49</v>
      </c>
      <c r="E2921">
        <v>4.8999998569488499</v>
      </c>
      <c r="F2921">
        <v>2.80541275967947</v>
      </c>
      <c r="G2921">
        <v>4.0922429833293599</v>
      </c>
      <c r="H2921">
        <v>4.33861773914093</v>
      </c>
      <c r="I2921">
        <v>3.0928506781255898</v>
      </c>
      <c r="J2921">
        <v>3.6255425005059299</v>
      </c>
      <c r="K2921">
        <v>13.7465223471161</v>
      </c>
      <c r="L2921">
        <v>10.705174084584501</v>
      </c>
      <c r="M2921">
        <v>3.0413482625316002</v>
      </c>
      <c r="N2921">
        <v>0.28410077580252902</v>
      </c>
      <c r="O2921" t="s">
        <v>32</v>
      </c>
    </row>
    <row r="2922" spans="1:15" x14ac:dyDescent="0.3">
      <c r="A2922">
        <v>310208</v>
      </c>
      <c r="B2922" t="s">
        <v>15</v>
      </c>
      <c r="C2922">
        <v>679</v>
      </c>
      <c r="D2922">
        <v>51</v>
      </c>
      <c r="E2922">
        <v>5.0999999046325701</v>
      </c>
      <c r="F2922">
        <v>1.28231705980782</v>
      </c>
      <c r="G2922">
        <v>1.3921821949230799</v>
      </c>
      <c r="H2922">
        <v>1.45941299185929</v>
      </c>
      <c r="I2922">
        <v>0.66697801397350298</v>
      </c>
      <c r="J2922">
        <v>1.08558232322708</v>
      </c>
      <c r="K2922">
        <v>6.5398169189929201</v>
      </c>
      <c r="L2922">
        <v>6.3987958389560697</v>
      </c>
      <c r="M2922">
        <v>0.14102108003685601</v>
      </c>
      <c r="N2922">
        <v>2.2038690338940799E-2</v>
      </c>
      <c r="O2922" t="s">
        <v>32</v>
      </c>
    </row>
    <row r="2923" spans="1:15" x14ac:dyDescent="0.3">
      <c r="A2923">
        <v>310208</v>
      </c>
      <c r="B2923" t="s">
        <v>15</v>
      </c>
      <c r="C2923">
        <v>680</v>
      </c>
      <c r="D2923">
        <v>61</v>
      </c>
      <c r="E2923">
        <v>6.0999999046325701</v>
      </c>
      <c r="F2923">
        <v>2.7815574835386001</v>
      </c>
      <c r="G2923">
        <v>4.2821916374284896</v>
      </c>
      <c r="H2923">
        <v>5.43765824182623</v>
      </c>
      <c r="I2923">
        <v>3.9371889675047198</v>
      </c>
      <c r="J2923">
        <v>5.2014096802235903</v>
      </c>
      <c r="K2923">
        <v>16.967500549767799</v>
      </c>
      <c r="L2923">
        <v>12.0586731762083</v>
      </c>
      <c r="M2923">
        <v>4.9088273735594798</v>
      </c>
      <c r="N2923">
        <v>0.40707856509823698</v>
      </c>
      <c r="O2923" t="s">
        <v>32</v>
      </c>
    </row>
    <row r="2924" spans="1:15" x14ac:dyDescent="0.3">
      <c r="A2924">
        <v>310208</v>
      </c>
      <c r="B2924" t="s">
        <v>15</v>
      </c>
      <c r="C2924">
        <v>685</v>
      </c>
      <c r="D2924">
        <v>94</v>
      </c>
      <c r="E2924">
        <v>9.3999998569488508</v>
      </c>
      <c r="F2924">
        <v>1.9048760505154501</v>
      </c>
      <c r="G2924">
        <v>2.12843377376488</v>
      </c>
      <c r="H2924">
        <v>2.2689519172093702</v>
      </c>
      <c r="I2924">
        <v>0.91334159800949599</v>
      </c>
      <c r="J2924">
        <v>1.59069830186364</v>
      </c>
      <c r="K2924">
        <v>17.9058347510448</v>
      </c>
      <c r="L2924">
        <v>17.327527368289299</v>
      </c>
      <c r="M2924">
        <v>0.57830738275544002</v>
      </c>
      <c r="N2924">
        <v>3.3375066763061997E-2</v>
      </c>
      <c r="O2924" t="s">
        <v>32</v>
      </c>
    </row>
    <row r="2925" spans="1:15" x14ac:dyDescent="0.3">
      <c r="A2925">
        <v>310208</v>
      </c>
      <c r="B2925" t="s">
        <v>15</v>
      </c>
      <c r="C2925">
        <v>686</v>
      </c>
      <c r="D2925">
        <v>60</v>
      </c>
      <c r="E2925">
        <v>6</v>
      </c>
      <c r="F2925">
        <v>1.2002495778139</v>
      </c>
      <c r="G2925">
        <v>1.2466424297477601</v>
      </c>
      <c r="H2925">
        <v>1.2938445715601601</v>
      </c>
      <c r="I2925">
        <v>0.43151225862578102</v>
      </c>
      <c r="J2925">
        <v>0.86617151425384997</v>
      </c>
      <c r="K2925">
        <v>7.2014974756749304</v>
      </c>
      <c r="L2925">
        <v>7.0894253617718599</v>
      </c>
      <c r="M2925">
        <v>0.112072113903065</v>
      </c>
      <c r="N2925">
        <v>1.58083495042333E-2</v>
      </c>
      <c r="O2925" t="s">
        <v>32</v>
      </c>
    </row>
    <row r="2926" spans="1:15" x14ac:dyDescent="0.3">
      <c r="A2926">
        <v>310208</v>
      </c>
      <c r="B2926" t="s">
        <v>15</v>
      </c>
      <c r="C2926">
        <v>689</v>
      </c>
      <c r="D2926">
        <v>72</v>
      </c>
      <c r="E2926">
        <v>7.1999998092651403</v>
      </c>
      <c r="F2926">
        <v>1.7809287451237501</v>
      </c>
      <c r="G2926">
        <v>2.2269890733946398</v>
      </c>
      <c r="H2926">
        <v>2.3509018767676899</v>
      </c>
      <c r="I2926">
        <v>1.0568279969015499</v>
      </c>
      <c r="J2926">
        <v>1.6676027904452899</v>
      </c>
      <c r="K2926">
        <v>12.822686814232901</v>
      </c>
      <c r="L2926">
        <v>12.498714453064499</v>
      </c>
      <c r="M2926">
        <v>0.32397236116835998</v>
      </c>
      <c r="N2926">
        <v>2.5920454650352202E-2</v>
      </c>
      <c r="O2926" t="s">
        <v>32</v>
      </c>
    </row>
    <row r="2927" spans="1:15" x14ac:dyDescent="0.3">
      <c r="A2927">
        <v>310208</v>
      </c>
      <c r="B2927" t="s">
        <v>15</v>
      </c>
      <c r="C2927">
        <v>692</v>
      </c>
      <c r="D2927">
        <v>191</v>
      </c>
      <c r="E2927">
        <v>19.0999999046326</v>
      </c>
      <c r="F2927">
        <v>1.6426953437213101</v>
      </c>
      <c r="G2927">
        <v>1.94863653232317</v>
      </c>
      <c r="H2927">
        <v>2.6365954891114098</v>
      </c>
      <c r="I2927">
        <v>0.64206535056805802</v>
      </c>
      <c r="J2927">
        <v>1.3049484717131301</v>
      </c>
      <c r="K2927">
        <v>31.375480947847599</v>
      </c>
      <c r="L2927">
        <v>29.0292239045359</v>
      </c>
      <c r="M2927">
        <v>2.3462570433117098</v>
      </c>
      <c r="N2927">
        <v>8.0823967289910897E-2</v>
      </c>
      <c r="O2927" t="s">
        <v>32</v>
      </c>
    </row>
    <row r="2928" spans="1:15" x14ac:dyDescent="0.3">
      <c r="A2928">
        <v>310208</v>
      </c>
      <c r="B2928" t="s">
        <v>15</v>
      </c>
      <c r="C2928">
        <v>697</v>
      </c>
      <c r="D2928">
        <v>25</v>
      </c>
      <c r="E2928">
        <v>2.5</v>
      </c>
      <c r="F2928">
        <v>3.47673224956046</v>
      </c>
      <c r="G2928">
        <v>3.7535463342038602</v>
      </c>
      <c r="H2928">
        <v>3.9537358763718502</v>
      </c>
      <c r="I2928">
        <v>0.97810940319442696</v>
      </c>
      <c r="J2928">
        <v>1.5084658751786599</v>
      </c>
      <c r="K2928">
        <v>8.6918305416818402</v>
      </c>
      <c r="L2928">
        <v>8.3839448875444198</v>
      </c>
      <c r="M2928">
        <v>0.30788565413741897</v>
      </c>
      <c r="N2928">
        <v>3.6723244041695399E-2</v>
      </c>
      <c r="O2928" t="s">
        <v>32</v>
      </c>
    </row>
    <row r="2929" spans="1:15" x14ac:dyDescent="0.3">
      <c r="A2929">
        <v>310208</v>
      </c>
      <c r="B2929" t="s">
        <v>15</v>
      </c>
      <c r="C2929">
        <v>699</v>
      </c>
      <c r="D2929">
        <v>20</v>
      </c>
      <c r="E2929">
        <v>2</v>
      </c>
      <c r="F2929">
        <v>3.92439519910898</v>
      </c>
      <c r="G2929">
        <v>4.0172925112014504</v>
      </c>
      <c r="H2929">
        <v>4.1004312929905096</v>
      </c>
      <c r="I2929">
        <v>1.07573680618344</v>
      </c>
      <c r="J2929">
        <v>1.3320201209400699</v>
      </c>
      <c r="K2929">
        <v>7.8487904168782103</v>
      </c>
      <c r="L2929">
        <v>7.4512183032470798</v>
      </c>
      <c r="M2929">
        <v>0.39757211363113099</v>
      </c>
      <c r="N2929">
        <v>5.3356658931584103E-2</v>
      </c>
      <c r="O2929" t="s">
        <v>32</v>
      </c>
    </row>
    <row r="2930" spans="1:15" x14ac:dyDescent="0.3">
      <c r="A2930">
        <v>310208</v>
      </c>
      <c r="B2930" t="s">
        <v>15</v>
      </c>
      <c r="C2930">
        <v>701</v>
      </c>
      <c r="D2930">
        <v>58</v>
      </c>
      <c r="E2930">
        <v>5.8000001907348597</v>
      </c>
      <c r="F2930">
        <v>2.5582052439263099</v>
      </c>
      <c r="G2930">
        <v>2.9744164920191198</v>
      </c>
      <c r="H2930">
        <v>3.5054502196775701</v>
      </c>
      <c r="I2930">
        <v>0.118864652036516</v>
      </c>
      <c r="J2930">
        <v>0.51580187133035005</v>
      </c>
      <c r="K2930">
        <v>14.837590910041399</v>
      </c>
      <c r="L2930">
        <v>14.4806229565688</v>
      </c>
      <c r="M2930">
        <v>0.356967953472626</v>
      </c>
      <c r="N2930">
        <v>2.4651422424523301E-2</v>
      </c>
      <c r="O2930" t="s">
        <v>32</v>
      </c>
    </row>
    <row r="2931" spans="1:15" x14ac:dyDescent="0.3">
      <c r="A2931">
        <v>310208</v>
      </c>
      <c r="B2931" t="s">
        <v>15</v>
      </c>
      <c r="C2931">
        <v>702</v>
      </c>
      <c r="D2931">
        <v>61</v>
      </c>
      <c r="E2931">
        <v>6.0999999046325701</v>
      </c>
      <c r="F2931">
        <v>1.2674983977625101</v>
      </c>
      <c r="G2931">
        <v>1.38581834666143</v>
      </c>
      <c r="H2931">
        <v>1.6052797585027501</v>
      </c>
      <c r="I2931">
        <v>0.237499995764899</v>
      </c>
      <c r="J2931">
        <v>0.52025598074477797</v>
      </c>
      <c r="K2931">
        <v>7.7317401271221797</v>
      </c>
      <c r="L2931">
        <v>7.3335510038357103</v>
      </c>
      <c r="M2931">
        <v>0.39818912328647099</v>
      </c>
      <c r="N2931">
        <v>5.4296905152524902E-2</v>
      </c>
      <c r="O2931" t="s">
        <v>32</v>
      </c>
    </row>
    <row r="2932" spans="1:15" x14ac:dyDescent="0.3">
      <c r="A2932">
        <v>310208</v>
      </c>
      <c r="B2932" t="s">
        <v>17</v>
      </c>
      <c r="C2932">
        <v>713</v>
      </c>
      <c r="D2932">
        <v>18</v>
      </c>
      <c r="E2932">
        <v>1.79999995231628</v>
      </c>
      <c r="F2932">
        <v>3.5279027559042402</v>
      </c>
      <c r="G2932">
        <v>4.6419412367498403</v>
      </c>
      <c r="H2932">
        <v>4.7753610179554604</v>
      </c>
      <c r="I2932">
        <v>3.9070988434120002</v>
      </c>
      <c r="J2932">
        <v>4.2353126117698299</v>
      </c>
      <c r="K2932">
        <v>6.3502249032992202</v>
      </c>
      <c r="L2932">
        <v>6.22040850936241</v>
      </c>
      <c r="M2932">
        <v>0.129816393936807</v>
      </c>
      <c r="N2932">
        <v>2.0869432247322399E-2</v>
      </c>
      <c r="O2932" t="s">
        <v>32</v>
      </c>
    </row>
    <row r="2933" spans="1:15" x14ac:dyDescent="0.3">
      <c r="A2933">
        <v>310208</v>
      </c>
      <c r="B2933" t="s">
        <v>17</v>
      </c>
      <c r="C2933">
        <v>727</v>
      </c>
      <c r="D2933">
        <v>109</v>
      </c>
      <c r="E2933">
        <v>10.9000000953674</v>
      </c>
      <c r="F2933">
        <v>1.4573967949037001</v>
      </c>
      <c r="G2933">
        <v>1.77456514675708</v>
      </c>
      <c r="H2933">
        <v>2.0241668487789899</v>
      </c>
      <c r="I2933">
        <v>0.52812792295382804</v>
      </c>
      <c r="J2933">
        <v>0.73527979429302404</v>
      </c>
      <c r="K2933">
        <v>15.8856251523196</v>
      </c>
      <c r="L2933">
        <v>15.677370256431001</v>
      </c>
      <c r="M2933">
        <v>0.208254895888597</v>
      </c>
      <c r="N2933">
        <v>1.3283790105242201E-2</v>
      </c>
      <c r="O2933" t="s">
        <v>32</v>
      </c>
    </row>
    <row r="2934" spans="1:15" x14ac:dyDescent="0.3">
      <c r="A2934">
        <v>310208</v>
      </c>
      <c r="B2934" t="s">
        <v>17</v>
      </c>
      <c r="C2934">
        <v>728</v>
      </c>
      <c r="D2934">
        <v>21</v>
      </c>
      <c r="E2934">
        <v>2.0999999046325701</v>
      </c>
      <c r="F2934">
        <v>3.1915412596210002</v>
      </c>
      <c r="G2934">
        <v>4.2047087086948203</v>
      </c>
      <c r="H2934">
        <v>4.2679963452746197</v>
      </c>
      <c r="I2934">
        <v>2.8150986375699398</v>
      </c>
      <c r="J2934">
        <v>3.2087419786695399</v>
      </c>
      <c r="K2934">
        <v>6.70223655260288</v>
      </c>
      <c r="L2934">
        <v>6.5538567865372199</v>
      </c>
      <c r="M2934">
        <v>0.148379766065658</v>
      </c>
      <c r="N2934">
        <v>2.26400684205454E-2</v>
      </c>
      <c r="O2934" t="s">
        <v>32</v>
      </c>
    </row>
    <row r="2935" spans="1:15" x14ac:dyDescent="0.3">
      <c r="A2935">
        <v>310208</v>
      </c>
      <c r="B2935" t="s">
        <v>17</v>
      </c>
      <c r="C2935">
        <v>735</v>
      </c>
      <c r="D2935">
        <v>38</v>
      </c>
      <c r="E2935">
        <v>3.8000001907348602</v>
      </c>
      <c r="F2935">
        <v>2.00714833008553</v>
      </c>
      <c r="G2935">
        <v>2.77494229045287</v>
      </c>
      <c r="H2935">
        <v>3.7799572493424698</v>
      </c>
      <c r="I2935">
        <v>0.58888367001945596</v>
      </c>
      <c r="J2935">
        <v>0.97808688844758696</v>
      </c>
      <c r="K2935">
        <v>7.6271641566736799</v>
      </c>
      <c r="L2935">
        <v>5.6321728321245699</v>
      </c>
      <c r="M2935">
        <v>1.99499132454911</v>
      </c>
      <c r="N2935">
        <v>0.35421344195443599</v>
      </c>
      <c r="O2935" t="s">
        <v>32</v>
      </c>
    </row>
    <row r="2936" spans="1:15" x14ac:dyDescent="0.3">
      <c r="A2936">
        <v>310208</v>
      </c>
      <c r="B2936" t="s">
        <v>17</v>
      </c>
      <c r="C2936">
        <v>736</v>
      </c>
      <c r="D2936">
        <v>91</v>
      </c>
      <c r="E2936">
        <v>9.0999999046325701</v>
      </c>
      <c r="F2936">
        <v>1.4094992966586299</v>
      </c>
      <c r="G2936">
        <v>1.49394103006062</v>
      </c>
      <c r="H2936">
        <v>1.65977158820489</v>
      </c>
      <c r="I2936">
        <v>0.46755843040969303</v>
      </c>
      <c r="J2936">
        <v>0.80274578581433498</v>
      </c>
      <c r="K2936">
        <v>12.8264435216271</v>
      </c>
      <c r="L2936">
        <v>11.992936882611099</v>
      </c>
      <c r="M2936">
        <v>0.83350663901591604</v>
      </c>
      <c r="N2936">
        <v>6.9499793684767705E-2</v>
      </c>
      <c r="O2936" t="s">
        <v>32</v>
      </c>
    </row>
    <row r="2937" spans="1:15" x14ac:dyDescent="0.3">
      <c r="A2937">
        <v>310208</v>
      </c>
      <c r="B2937" t="s">
        <v>17</v>
      </c>
      <c r="C2937">
        <v>756</v>
      </c>
      <c r="D2937">
        <v>125</v>
      </c>
      <c r="E2937">
        <v>12.5</v>
      </c>
      <c r="F2937">
        <v>1.2118739955234501</v>
      </c>
      <c r="G2937">
        <v>1.3005802390529</v>
      </c>
      <c r="H2937">
        <v>1.3827266178872899</v>
      </c>
      <c r="I2937">
        <v>0.507844022624938</v>
      </c>
      <c r="J2937">
        <v>1.3453668772569001</v>
      </c>
      <c r="K2937">
        <v>15.148424934761801</v>
      </c>
      <c r="L2937">
        <v>14.639263496914101</v>
      </c>
      <c r="M2937">
        <v>0.509161437847649</v>
      </c>
      <c r="N2937">
        <v>3.47805364631203E-2</v>
      </c>
      <c r="O2937" t="s">
        <v>32</v>
      </c>
    </row>
    <row r="2938" spans="1:15" x14ac:dyDescent="0.3">
      <c r="A2938">
        <v>310208</v>
      </c>
      <c r="B2938" t="s">
        <v>17</v>
      </c>
      <c r="C2938">
        <v>775</v>
      </c>
      <c r="D2938">
        <v>75</v>
      </c>
      <c r="E2938">
        <v>7.5</v>
      </c>
      <c r="F2938">
        <v>1.46304856012347</v>
      </c>
      <c r="G2938">
        <v>1.7258266359958601</v>
      </c>
      <c r="H2938">
        <v>2.0301141402173402</v>
      </c>
      <c r="I2938">
        <v>0.73325635453397597</v>
      </c>
      <c r="J2938">
        <v>1.00548254708693</v>
      </c>
      <c r="K2938">
        <v>10.9728641964976</v>
      </c>
      <c r="L2938">
        <v>9.9268502194358597</v>
      </c>
      <c r="M2938">
        <v>1.04601397706177</v>
      </c>
      <c r="N2938">
        <v>0.105372192985623</v>
      </c>
      <c r="O2938" t="s">
        <v>32</v>
      </c>
    </row>
    <row r="2939" spans="1:15" x14ac:dyDescent="0.3">
      <c r="A2939">
        <v>310208</v>
      </c>
      <c r="B2939" t="s">
        <v>17</v>
      </c>
      <c r="C2939">
        <v>776</v>
      </c>
      <c r="D2939">
        <v>48</v>
      </c>
      <c r="E2939">
        <v>4.7999999523162797</v>
      </c>
      <c r="F2939">
        <v>3.00782004284601</v>
      </c>
      <c r="G2939">
        <v>4.0150051363643797</v>
      </c>
      <c r="H2939">
        <v>4.3733205999569797</v>
      </c>
      <c r="I2939">
        <v>3.3730216773485</v>
      </c>
      <c r="J2939">
        <v>4.24387741581182</v>
      </c>
      <c r="K2939">
        <v>14.4375361546943</v>
      </c>
      <c r="L2939">
        <v>13.558463271087501</v>
      </c>
      <c r="M2939">
        <v>0.87907288360673197</v>
      </c>
      <c r="N2939">
        <v>6.4835731456476503E-2</v>
      </c>
      <c r="O2939" t="s">
        <v>32</v>
      </c>
    </row>
    <row r="2940" spans="1:15" x14ac:dyDescent="0.3">
      <c r="A2940">
        <v>310208</v>
      </c>
      <c r="B2940" t="s">
        <v>17</v>
      </c>
      <c r="C2940">
        <v>777</v>
      </c>
      <c r="D2940">
        <v>66</v>
      </c>
      <c r="E2940">
        <v>6.5999999046325701</v>
      </c>
      <c r="F2940">
        <v>1.2535650863257199</v>
      </c>
      <c r="G2940">
        <v>1.36114474059494</v>
      </c>
      <c r="H2940">
        <v>1.45552102141446</v>
      </c>
      <c r="I2940">
        <v>0.49153895269174502</v>
      </c>
      <c r="J2940">
        <v>0.55680082147160803</v>
      </c>
      <c r="K2940">
        <v>8.2735294687548908</v>
      </c>
      <c r="L2940">
        <v>7.9155486618580397</v>
      </c>
      <c r="M2940">
        <v>0.35798080689684603</v>
      </c>
      <c r="N2940">
        <v>4.5225014991293798E-2</v>
      </c>
      <c r="O2940" t="s">
        <v>32</v>
      </c>
    </row>
    <row r="2941" spans="1:15" x14ac:dyDescent="0.3">
      <c r="A2941">
        <v>310208</v>
      </c>
      <c r="B2941" t="s">
        <v>17</v>
      </c>
      <c r="C2941">
        <v>780</v>
      </c>
      <c r="D2941">
        <v>46</v>
      </c>
      <c r="E2941">
        <v>4.6000001430511501</v>
      </c>
      <c r="F2941">
        <v>2.6138694441221699</v>
      </c>
      <c r="G2941">
        <v>3.48497010601141</v>
      </c>
      <c r="H2941">
        <v>3.7991765136206199</v>
      </c>
      <c r="I2941">
        <v>2.8653237811149599</v>
      </c>
      <c r="J2941">
        <v>3.9655005432765198</v>
      </c>
      <c r="K2941">
        <v>12.0237995799401</v>
      </c>
      <c r="L2941">
        <v>11.136817119104601</v>
      </c>
      <c r="M2941">
        <v>0.88698246083541599</v>
      </c>
      <c r="N2941">
        <v>7.96441614645753E-2</v>
      </c>
      <c r="O2941" t="s">
        <v>32</v>
      </c>
    </row>
    <row r="2942" spans="1:15" x14ac:dyDescent="0.3">
      <c r="A2942">
        <v>310208</v>
      </c>
      <c r="B2942" t="s">
        <v>17</v>
      </c>
      <c r="C2942">
        <v>783</v>
      </c>
      <c r="D2942">
        <v>61</v>
      </c>
      <c r="E2942">
        <v>6.1000001430511501</v>
      </c>
      <c r="F2942">
        <v>1.3614892729980701</v>
      </c>
      <c r="G2942">
        <v>1.4634903661273999</v>
      </c>
      <c r="H2942">
        <v>1.5272528208082501</v>
      </c>
      <c r="I2942">
        <v>0.62127283522364996</v>
      </c>
      <c r="J2942">
        <v>0.82009838337692698</v>
      </c>
      <c r="K2942">
        <v>8.3050847458941401</v>
      </c>
      <c r="L2942">
        <v>7.7701337420205396</v>
      </c>
      <c r="M2942">
        <v>0.53495100387359995</v>
      </c>
      <c r="N2942">
        <v>6.8847078008530099E-2</v>
      </c>
      <c r="O2942" t="s">
        <v>32</v>
      </c>
    </row>
    <row r="2943" spans="1:15" x14ac:dyDescent="0.3">
      <c r="A2943">
        <v>310208</v>
      </c>
      <c r="B2943" t="s">
        <v>17</v>
      </c>
      <c r="C2943">
        <v>785</v>
      </c>
      <c r="D2943">
        <v>48</v>
      </c>
      <c r="E2943">
        <v>4.7999999523162797</v>
      </c>
      <c r="F2943">
        <v>2.3367469550281501</v>
      </c>
      <c r="G2943">
        <v>3.1002094232003401</v>
      </c>
      <c r="H2943">
        <v>3.8306319806238198</v>
      </c>
      <c r="I2943">
        <v>3.1569177580831602</v>
      </c>
      <c r="J2943">
        <v>5.49253398405585</v>
      </c>
      <c r="K2943">
        <v>11.216385322814</v>
      </c>
      <c r="L2943">
        <v>10.848700749543401</v>
      </c>
      <c r="M2943">
        <v>0.36768457327058701</v>
      </c>
      <c r="N2943">
        <v>3.3892037559065398E-2</v>
      </c>
      <c r="O2943" t="s">
        <v>32</v>
      </c>
    </row>
    <row r="2944" spans="1:15" x14ac:dyDescent="0.3">
      <c r="A2944">
        <v>310208</v>
      </c>
      <c r="B2944" t="s">
        <v>17</v>
      </c>
      <c r="C2944">
        <v>838</v>
      </c>
      <c r="D2944">
        <v>82</v>
      </c>
      <c r="E2944">
        <v>8.2000000476837194</v>
      </c>
      <c r="F2944">
        <v>1.26777937136091</v>
      </c>
      <c r="G2944">
        <v>1.39201479242627</v>
      </c>
      <c r="H2944">
        <v>1.4375728896901001</v>
      </c>
      <c r="I2944">
        <v>0.40319340875605603</v>
      </c>
      <c r="J2944">
        <v>0.65948449177500101</v>
      </c>
      <c r="K2944">
        <v>10.395790892578001</v>
      </c>
      <c r="L2944">
        <v>9.9282148596709696</v>
      </c>
      <c r="M2944">
        <v>0.46757603290704902</v>
      </c>
      <c r="N2944">
        <v>4.7095680292574202E-2</v>
      </c>
      <c r="O2944" t="s">
        <v>32</v>
      </c>
    </row>
    <row r="2945" spans="1:15" x14ac:dyDescent="0.3">
      <c r="A2945">
        <v>310208</v>
      </c>
      <c r="B2945" t="s">
        <v>17</v>
      </c>
      <c r="C2945">
        <v>839</v>
      </c>
      <c r="D2945">
        <v>127</v>
      </c>
      <c r="E2945">
        <v>12.7000000476837</v>
      </c>
      <c r="F2945">
        <v>1.48615865585436</v>
      </c>
      <c r="G2945">
        <v>1.8728745157718201</v>
      </c>
      <c r="H2945">
        <v>2.2008123110534901</v>
      </c>
      <c r="I2945">
        <v>0.72767013859742902</v>
      </c>
      <c r="J2945">
        <v>1.3530094449957799</v>
      </c>
      <c r="K2945">
        <v>18.874214959240401</v>
      </c>
      <c r="L2945">
        <v>18.7050018612379</v>
      </c>
      <c r="M2945">
        <v>0.169213098002476</v>
      </c>
      <c r="N2945">
        <v>9.0464090438362506E-3</v>
      </c>
      <c r="O2945" t="s">
        <v>32</v>
      </c>
    </row>
    <row r="2946" spans="1:15" x14ac:dyDescent="0.3">
      <c r="A2946">
        <v>310208</v>
      </c>
      <c r="B2946" t="s">
        <v>17</v>
      </c>
      <c r="C2946">
        <v>844</v>
      </c>
      <c r="D2946">
        <v>137</v>
      </c>
      <c r="E2946">
        <v>13.699999809265099</v>
      </c>
      <c r="F2946">
        <v>2.4461153784116298</v>
      </c>
      <c r="G2946">
        <v>2.8610984067099299</v>
      </c>
      <c r="H2946">
        <v>3.0563383647514599</v>
      </c>
      <c r="I2946">
        <v>0.97635389530960304</v>
      </c>
      <c r="J2946">
        <v>1.41346910723346</v>
      </c>
      <c r="K2946">
        <v>33.511780473476897</v>
      </c>
      <c r="L2946">
        <v>33.372242000041098</v>
      </c>
      <c r="M2946">
        <v>0.139538473435799</v>
      </c>
      <c r="N2946">
        <v>4.18127356968186E-3</v>
      </c>
      <c r="O2946" t="s">
        <v>32</v>
      </c>
    </row>
    <row r="2947" spans="1:15" x14ac:dyDescent="0.3">
      <c r="A2947">
        <v>310208</v>
      </c>
      <c r="B2947" t="s">
        <v>17</v>
      </c>
      <c r="C2947">
        <v>850</v>
      </c>
      <c r="D2947">
        <v>23</v>
      </c>
      <c r="E2947">
        <v>2.2999999523162802</v>
      </c>
      <c r="F2947">
        <v>3.2019204344326799</v>
      </c>
      <c r="G2947">
        <v>3.2963173222969702</v>
      </c>
      <c r="H2947">
        <v>3.3451995217060602</v>
      </c>
      <c r="I2947">
        <v>0.86101134776917898</v>
      </c>
      <c r="J2947">
        <v>1.0472118981299201</v>
      </c>
      <c r="K2947">
        <v>7.3644168728400698</v>
      </c>
      <c r="L2947">
        <v>7.0523486235646304</v>
      </c>
      <c r="M2947">
        <v>0.31206824927543098</v>
      </c>
      <c r="N2947">
        <v>4.4250258450452898E-2</v>
      </c>
      <c r="O2947" t="s">
        <v>32</v>
      </c>
    </row>
    <row r="2948" spans="1:15" x14ac:dyDescent="0.3">
      <c r="A2948">
        <v>310208</v>
      </c>
      <c r="B2948" t="s">
        <v>17</v>
      </c>
      <c r="C2948">
        <v>859</v>
      </c>
      <c r="D2948">
        <v>140</v>
      </c>
      <c r="E2948">
        <v>14</v>
      </c>
      <c r="F2948">
        <v>2.2301352293044698</v>
      </c>
      <c r="G2948">
        <v>2.4596202455542899</v>
      </c>
      <c r="H2948">
        <v>2.6983264083452201</v>
      </c>
      <c r="I2948">
        <v>0.94273549067484097</v>
      </c>
      <c r="J2948">
        <v>1.66619645884946</v>
      </c>
      <c r="K2948">
        <v>31.221893227886302</v>
      </c>
      <c r="L2948">
        <v>31.044082930074399</v>
      </c>
      <c r="M2948">
        <v>0.17781029781186999</v>
      </c>
      <c r="N2948">
        <v>5.7276711382449599E-3</v>
      </c>
      <c r="O2948" t="s">
        <v>32</v>
      </c>
    </row>
    <row r="2949" spans="1:15" x14ac:dyDescent="0.3">
      <c r="A2949">
        <v>310208</v>
      </c>
      <c r="B2949" t="s">
        <v>17</v>
      </c>
      <c r="C2949">
        <v>862</v>
      </c>
      <c r="D2949">
        <v>31</v>
      </c>
      <c r="E2949">
        <v>3.1000001430511501</v>
      </c>
      <c r="F2949">
        <v>3.10061741246765</v>
      </c>
      <c r="G2949">
        <v>3.4686764328907298</v>
      </c>
      <c r="H2949">
        <v>3.5749318148022802</v>
      </c>
      <c r="I2949">
        <v>1.4476023019413899</v>
      </c>
      <c r="J2949">
        <v>2.2402085818817801</v>
      </c>
      <c r="K2949">
        <v>9.6119143780429006</v>
      </c>
      <c r="L2949">
        <v>9.4096395344019292</v>
      </c>
      <c r="M2949">
        <v>0.20227484364096801</v>
      </c>
      <c r="N2949">
        <v>2.14965560478108E-2</v>
      </c>
      <c r="O2949" t="s">
        <v>32</v>
      </c>
    </row>
    <row r="2950" spans="1:15" x14ac:dyDescent="0.3">
      <c r="A2950">
        <v>310208</v>
      </c>
      <c r="B2950" t="s">
        <v>17</v>
      </c>
      <c r="C2950">
        <v>863</v>
      </c>
      <c r="D2950">
        <v>28</v>
      </c>
      <c r="E2950">
        <v>2.7999999523162802</v>
      </c>
      <c r="F2950">
        <v>3.4012553779806001</v>
      </c>
      <c r="G2950">
        <v>3.49784391047511</v>
      </c>
      <c r="H2950">
        <v>3.5301108831811199</v>
      </c>
      <c r="I2950">
        <v>0.70150257857726595</v>
      </c>
      <c r="J2950">
        <v>0.83579845317538204</v>
      </c>
      <c r="K2950">
        <v>9.52351489449679</v>
      </c>
      <c r="L2950">
        <v>9.1719528599125901</v>
      </c>
      <c r="M2950">
        <v>0.35156203458419999</v>
      </c>
      <c r="N2950">
        <v>3.83301179098679E-2</v>
      </c>
      <c r="O2950" t="s">
        <v>32</v>
      </c>
    </row>
    <row r="2951" spans="1:15" x14ac:dyDescent="0.3">
      <c r="A2951">
        <v>310208</v>
      </c>
      <c r="B2951" t="s">
        <v>17</v>
      </c>
      <c r="C2951">
        <v>864</v>
      </c>
      <c r="D2951">
        <v>33</v>
      </c>
      <c r="E2951">
        <v>3.2999999523162802</v>
      </c>
      <c r="F2951">
        <v>2.9213912924682499</v>
      </c>
      <c r="G2951">
        <v>3.37636774443166</v>
      </c>
      <c r="H2951">
        <v>3.5090270451540002</v>
      </c>
      <c r="I2951">
        <v>7.0012324421589597E-2</v>
      </c>
      <c r="J2951">
        <v>0.30320449625693402</v>
      </c>
      <c r="K2951">
        <v>9.6405910089295208</v>
      </c>
      <c r="L2951">
        <v>9.2889732657835395</v>
      </c>
      <c r="M2951">
        <v>0.35161774314598099</v>
      </c>
      <c r="N2951">
        <v>3.7853240943343601E-2</v>
      </c>
      <c r="O2951" t="s">
        <v>32</v>
      </c>
    </row>
    <row r="2952" spans="1:15" x14ac:dyDescent="0.3">
      <c r="A2952">
        <v>310208</v>
      </c>
      <c r="B2952" t="s">
        <v>17</v>
      </c>
      <c r="C2952">
        <v>868</v>
      </c>
      <c r="D2952">
        <v>106</v>
      </c>
      <c r="E2952">
        <v>10.600000143051099</v>
      </c>
      <c r="F2952">
        <v>2.8203390737821898</v>
      </c>
      <c r="G2952">
        <v>3.6646840029290999</v>
      </c>
      <c r="H2952">
        <v>3.8551835287311702</v>
      </c>
      <c r="I2952">
        <v>1.5408643634713799</v>
      </c>
      <c r="J2952">
        <v>3.3440571365838001</v>
      </c>
      <c r="K2952">
        <v>29.895594306617902</v>
      </c>
      <c r="L2952">
        <v>29.7841288029399</v>
      </c>
      <c r="M2952">
        <v>0.111465503678044</v>
      </c>
      <c r="N2952">
        <v>3.7424463349433898E-3</v>
      </c>
      <c r="O2952" t="s">
        <v>32</v>
      </c>
    </row>
    <row r="2953" spans="1:15" x14ac:dyDescent="0.3">
      <c r="A2953">
        <v>310208</v>
      </c>
      <c r="B2953" t="s">
        <v>17</v>
      </c>
      <c r="C2953">
        <v>877</v>
      </c>
      <c r="D2953">
        <v>51</v>
      </c>
      <c r="E2953">
        <v>5.0999999046325701</v>
      </c>
      <c r="F2953">
        <v>1.2186723639077</v>
      </c>
      <c r="G2953">
        <v>1.2959430913757699</v>
      </c>
      <c r="H2953">
        <v>1.4774472217739001</v>
      </c>
      <c r="I2953">
        <v>0.57016028562207899</v>
      </c>
      <c r="J2953">
        <v>0.94442769678592997</v>
      </c>
      <c r="K2953">
        <v>6.2152289538004899</v>
      </c>
      <c r="L2953">
        <v>6.0732784072163604</v>
      </c>
      <c r="M2953">
        <v>0.141950546584132</v>
      </c>
      <c r="N2953">
        <v>2.33729687767095E-2</v>
      </c>
      <c r="O2953" t="s">
        <v>32</v>
      </c>
    </row>
    <row r="2954" spans="1:15" x14ac:dyDescent="0.3">
      <c r="A2954">
        <v>310208</v>
      </c>
      <c r="B2954" t="s">
        <v>17</v>
      </c>
      <c r="C2954">
        <v>878</v>
      </c>
      <c r="D2954">
        <v>34</v>
      </c>
      <c r="E2954">
        <v>3.4000000953674299</v>
      </c>
      <c r="F2954">
        <v>1.8369664166881701</v>
      </c>
      <c r="G2954">
        <v>2.3037972804089901</v>
      </c>
      <c r="H2954">
        <v>2.4874091184701999</v>
      </c>
      <c r="I2954">
        <v>1.17256994537148</v>
      </c>
      <c r="J2954">
        <v>1.20432991609398</v>
      </c>
      <c r="K2954">
        <v>6.2456859066722599</v>
      </c>
      <c r="L2954">
        <v>6.1409029564518098</v>
      </c>
      <c r="M2954">
        <v>0.104782950220456</v>
      </c>
      <c r="N2954">
        <v>1.7063117747263601E-2</v>
      </c>
      <c r="O2954" t="s">
        <v>32</v>
      </c>
    </row>
    <row r="2955" spans="1:15" x14ac:dyDescent="0.3">
      <c r="A2955">
        <v>310208</v>
      </c>
      <c r="B2955" t="s">
        <v>17</v>
      </c>
      <c r="C2955">
        <v>879</v>
      </c>
      <c r="D2955">
        <v>41</v>
      </c>
      <c r="E2955">
        <v>4.1000001430511501</v>
      </c>
      <c r="F2955">
        <v>1.93703094974028</v>
      </c>
      <c r="G2955">
        <v>2.4408841188752799</v>
      </c>
      <c r="H2955">
        <v>2.4833431723280199</v>
      </c>
      <c r="I2955">
        <v>0.21960487639312801</v>
      </c>
      <c r="J2955">
        <v>0.304101369002163</v>
      </c>
      <c r="K2955">
        <v>7.94182717221448</v>
      </c>
      <c r="L2955">
        <v>7.6903200833641696</v>
      </c>
      <c r="M2955">
        <v>0.25150708885031198</v>
      </c>
      <c r="N2955">
        <v>3.2704372005838402E-2</v>
      </c>
      <c r="O2955" t="s">
        <v>32</v>
      </c>
    </row>
    <row r="2956" spans="1:15" x14ac:dyDescent="0.3">
      <c r="A2956">
        <v>310208</v>
      </c>
      <c r="B2956" t="s">
        <v>17</v>
      </c>
      <c r="C2956">
        <v>899</v>
      </c>
      <c r="D2956">
        <v>24</v>
      </c>
      <c r="E2956">
        <v>2.3999998569488499</v>
      </c>
      <c r="F2956">
        <v>5.1348394264019204</v>
      </c>
      <c r="G2956">
        <v>5.79884471809671</v>
      </c>
      <c r="H2956">
        <v>5.8886026644844103</v>
      </c>
      <c r="I2956">
        <v>0.81583847092857198</v>
      </c>
      <c r="J2956">
        <v>1.31402337063742</v>
      </c>
      <c r="K2956">
        <v>12.323613924355501</v>
      </c>
      <c r="L2956">
        <v>11.6839963247214</v>
      </c>
      <c r="M2956">
        <v>0.63961759963414799</v>
      </c>
      <c r="N2956">
        <v>5.4743050396277901E-2</v>
      </c>
      <c r="O2956" t="s">
        <v>32</v>
      </c>
    </row>
    <row r="2957" spans="1:15" x14ac:dyDescent="0.3">
      <c r="A2957">
        <v>310208</v>
      </c>
      <c r="B2957" t="s">
        <v>17</v>
      </c>
      <c r="C2957">
        <v>900</v>
      </c>
      <c r="D2957">
        <v>184</v>
      </c>
      <c r="E2957">
        <v>18.399999856948899</v>
      </c>
      <c r="F2957">
        <v>1.6199504356707899</v>
      </c>
      <c r="G2957">
        <v>2.0526434948633399</v>
      </c>
      <c r="H2957">
        <v>3.18548669954495</v>
      </c>
      <c r="I2957">
        <v>0.34734957884840101</v>
      </c>
      <c r="J2957">
        <v>0.63859284657801896</v>
      </c>
      <c r="K2957">
        <v>29.807087600708702</v>
      </c>
      <c r="L2957">
        <v>21.7617274019814</v>
      </c>
      <c r="M2957">
        <v>8.0453601987272894</v>
      </c>
      <c r="N2957">
        <v>0.36970227822974999</v>
      </c>
      <c r="O2957" t="s">
        <v>32</v>
      </c>
    </row>
    <row r="2958" spans="1:15" x14ac:dyDescent="0.3">
      <c r="A2958">
        <v>310208</v>
      </c>
      <c r="B2958" t="s">
        <v>17</v>
      </c>
      <c r="C2958">
        <v>931</v>
      </c>
      <c r="D2958">
        <v>17</v>
      </c>
      <c r="E2958">
        <v>1.70000004768372</v>
      </c>
      <c r="F2958">
        <v>3.80682764314703</v>
      </c>
      <c r="G2958">
        <v>4.6293067168056297</v>
      </c>
      <c r="H2958">
        <v>5.5796414126527596</v>
      </c>
      <c r="I2958">
        <v>-1.65273205904905</v>
      </c>
      <c r="J2958">
        <v>-1.5109018891069199</v>
      </c>
      <c r="K2958">
        <v>6.4716069267400096</v>
      </c>
      <c r="L2958">
        <v>5.8498469840701404</v>
      </c>
      <c r="M2958">
        <v>0.621759942669868</v>
      </c>
      <c r="N2958">
        <v>0.106286530974741</v>
      </c>
      <c r="O2958" t="s">
        <v>32</v>
      </c>
    </row>
    <row r="2959" spans="1:15" x14ac:dyDescent="0.3">
      <c r="A2959">
        <v>310208</v>
      </c>
      <c r="B2959" t="s">
        <v>17</v>
      </c>
      <c r="C2959">
        <v>932</v>
      </c>
      <c r="D2959">
        <v>151</v>
      </c>
      <c r="E2959">
        <v>15.0999999046326</v>
      </c>
      <c r="F2959">
        <v>1.7431213001194199</v>
      </c>
      <c r="G2959">
        <v>2.0460686832751298</v>
      </c>
      <c r="H2959">
        <v>2.2844586475794699</v>
      </c>
      <c r="I2959">
        <v>0.56851513592245295</v>
      </c>
      <c r="J2959">
        <v>1.24990040101508</v>
      </c>
      <c r="K2959">
        <v>26.321131501466901</v>
      </c>
      <c r="L2959">
        <v>21.599110648398799</v>
      </c>
      <c r="M2959">
        <v>4.72202085306811</v>
      </c>
      <c r="N2959">
        <v>0.218621077966382</v>
      </c>
      <c r="O2959" t="s">
        <v>32</v>
      </c>
    </row>
    <row r="2960" spans="1:15" x14ac:dyDescent="0.3">
      <c r="A2960">
        <v>310208</v>
      </c>
      <c r="B2960" t="s">
        <v>17</v>
      </c>
      <c r="C2960">
        <v>934</v>
      </c>
      <c r="D2960">
        <v>21</v>
      </c>
      <c r="E2960">
        <v>2.1000001430511501</v>
      </c>
      <c r="F2960">
        <v>4.0503189568357501</v>
      </c>
      <c r="G2960">
        <v>5.59372910310449</v>
      </c>
      <c r="H2960">
        <v>6.52302126540987</v>
      </c>
      <c r="I2960">
        <v>4.0254436922924803</v>
      </c>
      <c r="J2960">
        <v>4.8608349481851496</v>
      </c>
      <c r="K2960">
        <v>8.5056704694739302</v>
      </c>
      <c r="L2960">
        <v>8.1769197004092007</v>
      </c>
      <c r="M2960">
        <v>0.32875076906473499</v>
      </c>
      <c r="N2960">
        <v>4.02047202503754E-2</v>
      </c>
      <c r="O2960" t="s">
        <v>32</v>
      </c>
    </row>
    <row r="2961" spans="1:15" x14ac:dyDescent="0.3">
      <c r="A2961">
        <v>310208</v>
      </c>
      <c r="B2961" t="s">
        <v>17</v>
      </c>
      <c r="C2961">
        <v>935</v>
      </c>
      <c r="D2961">
        <v>34</v>
      </c>
      <c r="E2961">
        <v>3.4000000953674299</v>
      </c>
      <c r="F2961">
        <v>3.9249807326479398</v>
      </c>
      <c r="G2961">
        <v>5.9113859601202998</v>
      </c>
      <c r="H2961">
        <v>6.8448907805902701</v>
      </c>
      <c r="I2961">
        <v>-0.27487964213720101</v>
      </c>
      <c r="J2961">
        <v>0.65373124922491499</v>
      </c>
      <c r="K2961">
        <v>13.3449345759857</v>
      </c>
      <c r="L2961">
        <v>12.4930902603014</v>
      </c>
      <c r="M2961">
        <v>0.85184431568427899</v>
      </c>
      <c r="N2961">
        <v>6.8185236633656193E-2</v>
      </c>
      <c r="O2961" t="s">
        <v>32</v>
      </c>
    </row>
    <row r="2962" spans="1:15" x14ac:dyDescent="0.3">
      <c r="A2962">
        <v>310208</v>
      </c>
      <c r="B2962" t="s">
        <v>17</v>
      </c>
      <c r="C2962">
        <v>936</v>
      </c>
      <c r="D2962">
        <v>174</v>
      </c>
      <c r="E2962">
        <v>17.4000000953674</v>
      </c>
      <c r="F2962">
        <v>1.33014226464429</v>
      </c>
      <c r="G2962">
        <v>1.4367256551294101</v>
      </c>
      <c r="H2962">
        <v>1.5326753929347601</v>
      </c>
      <c r="I2962">
        <v>0.48686777699932898</v>
      </c>
      <c r="J2962">
        <v>0.97275664622022795</v>
      </c>
      <c r="K2962">
        <v>23.144475500968099</v>
      </c>
      <c r="L2962">
        <v>22.27771646251</v>
      </c>
      <c r="M2962">
        <v>0.86675903845809499</v>
      </c>
      <c r="N2962">
        <v>3.89069965908184E-2</v>
      </c>
      <c r="O2962" t="s">
        <v>32</v>
      </c>
    </row>
    <row r="2963" spans="1:15" x14ac:dyDescent="0.3">
      <c r="A2963">
        <v>310208</v>
      </c>
      <c r="B2963" t="s">
        <v>17</v>
      </c>
      <c r="C2963">
        <v>939</v>
      </c>
      <c r="D2963">
        <v>21</v>
      </c>
      <c r="E2963">
        <v>2.0999999046325701</v>
      </c>
      <c r="F2963">
        <v>4.2304825859788</v>
      </c>
      <c r="G2963">
        <v>5.43873187063393</v>
      </c>
      <c r="H2963">
        <v>6.0281571276443797</v>
      </c>
      <c r="I2963">
        <v>4.3608568918366002</v>
      </c>
      <c r="J2963">
        <v>4.4485288591796603</v>
      </c>
      <c r="K2963">
        <v>8.8840128478627491</v>
      </c>
      <c r="L2963">
        <v>8.6633860165967196</v>
      </c>
      <c r="M2963">
        <v>0.220626831266033</v>
      </c>
      <c r="N2963">
        <v>2.5466582101198201E-2</v>
      </c>
      <c r="O2963" t="s">
        <v>32</v>
      </c>
    </row>
    <row r="2964" spans="1:15" x14ac:dyDescent="0.3">
      <c r="A2964">
        <v>310208</v>
      </c>
      <c r="B2964" t="s">
        <v>17</v>
      </c>
      <c r="C2964">
        <v>949</v>
      </c>
      <c r="D2964">
        <v>21</v>
      </c>
      <c r="E2964">
        <v>2.0999999046325701</v>
      </c>
      <c r="F2964">
        <v>4.2240625880087803</v>
      </c>
      <c r="G2964">
        <v>5.2220713476731797</v>
      </c>
      <c r="H2964">
        <v>6.0347462795649998</v>
      </c>
      <c r="I2964">
        <v>-1.5109585470010101</v>
      </c>
      <c r="J2964">
        <v>-1.1690710892875</v>
      </c>
      <c r="K2964">
        <v>8.8705312071289395</v>
      </c>
      <c r="L2964">
        <v>8.1929355277950702</v>
      </c>
      <c r="M2964">
        <v>0.677595679333862</v>
      </c>
      <c r="N2964">
        <v>8.2704871414534406E-2</v>
      </c>
      <c r="O2964" t="s">
        <v>32</v>
      </c>
    </row>
    <row r="2965" spans="1:15" x14ac:dyDescent="0.3">
      <c r="A2965">
        <v>310208</v>
      </c>
      <c r="B2965" t="s">
        <v>17</v>
      </c>
      <c r="C2965">
        <v>950</v>
      </c>
      <c r="D2965">
        <v>213</v>
      </c>
      <c r="E2965">
        <v>21.299999952316298</v>
      </c>
      <c r="F2965">
        <v>1.47890131744314</v>
      </c>
      <c r="G2965">
        <v>1.5515872790740901</v>
      </c>
      <c r="H2965">
        <v>2.1629343180050999</v>
      </c>
      <c r="I2965">
        <v>0.37723454298535702</v>
      </c>
      <c r="J2965">
        <v>1.3091733767087601</v>
      </c>
      <c r="K2965">
        <v>31.500597951874699</v>
      </c>
      <c r="L2965">
        <v>26.919586577684999</v>
      </c>
      <c r="M2965">
        <v>4.5810113741897398</v>
      </c>
      <c r="N2965">
        <v>0.17017391262565601</v>
      </c>
      <c r="O2965" t="s">
        <v>32</v>
      </c>
    </row>
    <row r="2966" spans="1:15" x14ac:dyDescent="0.3">
      <c r="A2966">
        <v>310208</v>
      </c>
      <c r="B2966" t="s">
        <v>17</v>
      </c>
      <c r="C2966">
        <v>951</v>
      </c>
      <c r="D2966">
        <v>22</v>
      </c>
      <c r="E2966">
        <v>2.2000000476837198</v>
      </c>
      <c r="F2966">
        <v>4.4065403912985204</v>
      </c>
      <c r="G2966">
        <v>5.8603471200648203</v>
      </c>
      <c r="H2966">
        <v>6.4155131183101899</v>
      </c>
      <c r="I2966">
        <v>4.6953417516316396</v>
      </c>
      <c r="J2966">
        <v>5.2034542699894502</v>
      </c>
      <c r="K2966">
        <v>9.6943889386536295</v>
      </c>
      <c r="L2966">
        <v>9.5619617694099492</v>
      </c>
      <c r="M2966">
        <v>0.13242716924367501</v>
      </c>
      <c r="N2966">
        <v>1.38493723816516E-2</v>
      </c>
      <c r="O2966" t="s">
        <v>32</v>
      </c>
    </row>
    <row r="2967" spans="1:15" x14ac:dyDescent="0.3">
      <c r="A2967">
        <v>310208</v>
      </c>
      <c r="B2967" t="s">
        <v>17</v>
      </c>
      <c r="C2967">
        <v>955</v>
      </c>
      <c r="D2967">
        <v>101</v>
      </c>
      <c r="E2967">
        <v>10.0999999046326</v>
      </c>
      <c r="F2967">
        <v>1.38366647145835</v>
      </c>
      <c r="G2967">
        <v>1.47925405736879</v>
      </c>
      <c r="H2967">
        <v>1.5489029054066299</v>
      </c>
      <c r="I2967">
        <v>0.52106387395942599</v>
      </c>
      <c r="J2967">
        <v>0.99541212092444598</v>
      </c>
      <c r="K2967">
        <v>13.9750312686995</v>
      </c>
      <c r="L2967">
        <v>13.8090726161766</v>
      </c>
      <c r="M2967">
        <v>0.16595865252292299</v>
      </c>
      <c r="N2967">
        <v>1.20180881899709E-2</v>
      </c>
      <c r="O2967" t="s">
        <v>32</v>
      </c>
    </row>
    <row r="2968" spans="1:15" x14ac:dyDescent="0.3">
      <c r="A2968">
        <v>310208</v>
      </c>
      <c r="B2968" t="s">
        <v>17</v>
      </c>
      <c r="C2968">
        <v>959</v>
      </c>
      <c r="D2968">
        <v>46</v>
      </c>
      <c r="E2968">
        <v>4.5999999046325701</v>
      </c>
      <c r="F2968">
        <v>3.5582777606437799</v>
      </c>
      <c r="G2968">
        <v>5.01898069732525</v>
      </c>
      <c r="H2968">
        <v>5.6909935295997904</v>
      </c>
      <c r="I2968">
        <v>3.8807610606247702</v>
      </c>
      <c r="J2968">
        <v>4.2365396515066003</v>
      </c>
      <c r="K2968">
        <v>16.3680776231907</v>
      </c>
      <c r="L2968">
        <v>15.7831763325682</v>
      </c>
      <c r="M2968">
        <v>0.58490129062249396</v>
      </c>
      <c r="N2968">
        <v>3.7058528543178197E-2</v>
      </c>
      <c r="O2968" t="s">
        <v>32</v>
      </c>
    </row>
    <row r="2969" spans="1:15" x14ac:dyDescent="0.3">
      <c r="A2969">
        <v>310208</v>
      </c>
      <c r="B2969" t="s">
        <v>17</v>
      </c>
      <c r="C2969">
        <v>960</v>
      </c>
      <c r="D2969">
        <v>129</v>
      </c>
      <c r="E2969">
        <v>12.9000000953674</v>
      </c>
      <c r="F2969">
        <v>1.257899384199</v>
      </c>
      <c r="G2969">
        <v>1.3399876401592401</v>
      </c>
      <c r="H2969">
        <v>1.4027408523377001</v>
      </c>
      <c r="I2969">
        <v>0.38171901129715002</v>
      </c>
      <c r="J2969">
        <v>0.64830641726971305</v>
      </c>
      <c r="K2969">
        <v>16.226902171472702</v>
      </c>
      <c r="L2969">
        <v>15.6099553806048</v>
      </c>
      <c r="M2969">
        <v>0.61694679086790105</v>
      </c>
      <c r="N2969">
        <v>3.9522649221307299E-2</v>
      </c>
      <c r="O2969" t="s">
        <v>32</v>
      </c>
    </row>
    <row r="2970" spans="1:15" x14ac:dyDescent="0.3">
      <c r="A2970">
        <v>310208</v>
      </c>
      <c r="B2970" t="s">
        <v>17</v>
      </c>
      <c r="C2970">
        <v>962</v>
      </c>
      <c r="D2970">
        <v>45</v>
      </c>
      <c r="E2970">
        <v>4.5</v>
      </c>
      <c r="F2970">
        <v>3.6420402758698298</v>
      </c>
      <c r="G2970">
        <v>5.15000339106866</v>
      </c>
      <c r="H2970">
        <v>5.9838395939000204</v>
      </c>
      <c r="I2970">
        <v>3.9651353626016901</v>
      </c>
      <c r="J2970">
        <v>5.5320548483399996</v>
      </c>
      <c r="K2970">
        <v>16.389181218612102</v>
      </c>
      <c r="L2970">
        <v>15.822555594093</v>
      </c>
      <c r="M2970">
        <v>0.56662562451906096</v>
      </c>
      <c r="N2970">
        <v>3.5811258247725603E-2</v>
      </c>
      <c r="O2970" t="s">
        <v>32</v>
      </c>
    </row>
    <row r="2971" spans="1:15" x14ac:dyDescent="0.3">
      <c r="A2971">
        <v>310208</v>
      </c>
      <c r="B2971" t="s">
        <v>17</v>
      </c>
      <c r="C2971">
        <v>963</v>
      </c>
      <c r="D2971">
        <v>111</v>
      </c>
      <c r="E2971">
        <v>11.0999999046326</v>
      </c>
      <c r="F2971">
        <v>1.22989507871507</v>
      </c>
      <c r="G2971">
        <v>1.2861040877566601</v>
      </c>
      <c r="H2971">
        <v>1.37843617210058</v>
      </c>
      <c r="I2971">
        <v>0.53267500358446895</v>
      </c>
      <c r="J2971">
        <v>1.2694944175704601</v>
      </c>
      <c r="K2971">
        <v>13.6518352848424</v>
      </c>
      <c r="L2971">
        <v>13.2113954730444</v>
      </c>
      <c r="M2971">
        <v>0.44043981179798097</v>
      </c>
      <c r="N2971">
        <v>3.3337872043617503E-2</v>
      </c>
      <c r="O2971" t="s">
        <v>32</v>
      </c>
    </row>
    <row r="2972" spans="1:15" x14ac:dyDescent="0.3">
      <c r="A2972">
        <v>310208</v>
      </c>
      <c r="B2972" t="s">
        <v>17</v>
      </c>
      <c r="C2972">
        <v>969</v>
      </c>
      <c r="D2972">
        <v>48</v>
      </c>
      <c r="E2972">
        <v>4.8000001907348597</v>
      </c>
      <c r="F2972">
        <v>3.1182440921682502</v>
      </c>
      <c r="G2972">
        <v>3.9234947234573601</v>
      </c>
      <c r="H2972">
        <v>5.2271164908807899</v>
      </c>
      <c r="I2972">
        <v>3.9364010111562</v>
      </c>
      <c r="J2972">
        <v>4.1433783295184501</v>
      </c>
      <c r="K2972">
        <v>14.967572190690699</v>
      </c>
      <c r="L2972">
        <v>12.2597863256892</v>
      </c>
      <c r="M2972">
        <v>2.7077858650015298</v>
      </c>
      <c r="N2972">
        <v>0.22086729679192099</v>
      </c>
      <c r="O2972" t="s">
        <v>32</v>
      </c>
    </row>
    <row r="2973" spans="1:15" x14ac:dyDescent="0.3">
      <c r="A2973">
        <v>310208</v>
      </c>
      <c r="B2973" t="s">
        <v>17</v>
      </c>
      <c r="C2973">
        <v>970</v>
      </c>
      <c r="D2973">
        <v>204</v>
      </c>
      <c r="E2973">
        <v>20.4000000953674</v>
      </c>
      <c r="F2973">
        <v>1.4771960257274399</v>
      </c>
      <c r="G2973">
        <v>1.4612402089529</v>
      </c>
      <c r="H2973">
        <v>4.43104159762271</v>
      </c>
      <c r="I2973">
        <v>0.43988148998090598</v>
      </c>
      <c r="J2973">
        <v>1.2910022282179601</v>
      </c>
      <c r="K2973">
        <v>30.134798987135401</v>
      </c>
      <c r="L2973">
        <v>20.017349689128</v>
      </c>
      <c r="M2973">
        <v>10.117449298007401</v>
      </c>
      <c r="N2973">
        <v>0.50543400875404099</v>
      </c>
      <c r="O2973" t="s">
        <v>32</v>
      </c>
    </row>
    <row r="2974" spans="1:15" x14ac:dyDescent="0.3">
      <c r="A2974">
        <v>310208</v>
      </c>
      <c r="B2974" t="s">
        <v>17</v>
      </c>
      <c r="C2974">
        <v>976</v>
      </c>
      <c r="D2974">
        <v>135</v>
      </c>
      <c r="E2974">
        <v>13.5</v>
      </c>
      <c r="F2974">
        <v>2.13319408655541</v>
      </c>
      <c r="G2974">
        <v>2.7299196022322798</v>
      </c>
      <c r="H2974">
        <v>4.6986482275695298</v>
      </c>
      <c r="I2974">
        <v>2.2682903364133802</v>
      </c>
      <c r="J2974">
        <v>3.7341676325963302</v>
      </c>
      <c r="K2974">
        <v>28.798120204317399</v>
      </c>
      <c r="L2974">
        <v>11.285913926621401</v>
      </c>
      <c r="M2974">
        <v>17.512206277696102</v>
      </c>
      <c r="N2974">
        <v>1.5516870314231299</v>
      </c>
      <c r="O2974" t="s">
        <v>32</v>
      </c>
    </row>
    <row r="2975" spans="1:15" x14ac:dyDescent="0.3">
      <c r="A2975">
        <v>310208</v>
      </c>
      <c r="B2975" t="s">
        <v>17</v>
      </c>
      <c r="C2975">
        <v>977</v>
      </c>
      <c r="D2975">
        <v>132</v>
      </c>
      <c r="E2975">
        <v>13.2000000476837</v>
      </c>
      <c r="F2975">
        <v>2.0536727318415999</v>
      </c>
      <c r="G2975">
        <v>2.7599849210373799</v>
      </c>
      <c r="H2975">
        <v>3.0252105958370801</v>
      </c>
      <c r="I2975">
        <v>0.90339392385121797</v>
      </c>
      <c r="J2975">
        <v>1.50060337329769</v>
      </c>
      <c r="K2975">
        <v>27.108480099320101</v>
      </c>
      <c r="L2975">
        <v>26.572522633020199</v>
      </c>
      <c r="M2975">
        <v>0.53595746629993002</v>
      </c>
      <c r="N2975">
        <v>2.0169611809227599E-2</v>
      </c>
      <c r="O2975" t="s">
        <v>32</v>
      </c>
    </row>
    <row r="2976" spans="1:15" x14ac:dyDescent="0.3">
      <c r="A2976">
        <v>310208</v>
      </c>
      <c r="B2976" t="s">
        <v>17</v>
      </c>
      <c r="C2976">
        <v>982</v>
      </c>
      <c r="D2976">
        <v>15</v>
      </c>
      <c r="E2976">
        <v>1.5</v>
      </c>
      <c r="F2976">
        <v>4.5258104027117803</v>
      </c>
      <c r="G2976">
        <v>5.2284154006718202</v>
      </c>
      <c r="H2976">
        <v>5.7468029747348703</v>
      </c>
      <c r="I2976">
        <v>2.7127441035671298</v>
      </c>
      <c r="J2976">
        <v>3.3393283479581899</v>
      </c>
      <c r="K2976">
        <v>6.7887156975123997</v>
      </c>
      <c r="L2976">
        <v>6.4255407715889898</v>
      </c>
      <c r="M2976">
        <v>0.36317492592341299</v>
      </c>
      <c r="N2976">
        <v>5.6520523148684797E-2</v>
      </c>
      <c r="O2976" t="s">
        <v>32</v>
      </c>
    </row>
    <row r="2977" spans="1:15" x14ac:dyDescent="0.3">
      <c r="A2977">
        <v>310208</v>
      </c>
      <c r="B2977" t="s">
        <v>17</v>
      </c>
      <c r="C2977">
        <v>983</v>
      </c>
      <c r="D2977">
        <v>96</v>
      </c>
      <c r="E2977">
        <v>9.6000001430511492</v>
      </c>
      <c r="F2977">
        <v>2.6496036805841401</v>
      </c>
      <c r="G2977">
        <v>4.2105950486823804</v>
      </c>
      <c r="H2977">
        <v>6.4750649421363002</v>
      </c>
      <c r="I2977">
        <v>0.54910116127268604</v>
      </c>
      <c r="J2977">
        <v>1.81179481425994</v>
      </c>
      <c r="K2977">
        <v>25.4361956908777</v>
      </c>
      <c r="L2977">
        <v>12.270563326504201</v>
      </c>
      <c r="M2977">
        <v>13.165632364373501</v>
      </c>
      <c r="N2977">
        <v>1.0729444129053101</v>
      </c>
      <c r="O2977" t="s">
        <v>32</v>
      </c>
    </row>
    <row r="2978" spans="1:15" x14ac:dyDescent="0.3">
      <c r="A2978">
        <v>310208</v>
      </c>
      <c r="B2978" t="s">
        <v>17</v>
      </c>
      <c r="C2978">
        <v>986</v>
      </c>
      <c r="D2978">
        <v>87</v>
      </c>
      <c r="E2978">
        <v>8.7000000476837194</v>
      </c>
      <c r="F2978">
        <v>1.4247894991784</v>
      </c>
      <c r="G2978">
        <v>1.60060671019572</v>
      </c>
      <c r="H2978">
        <v>2.1572719460943302</v>
      </c>
      <c r="I2978">
        <v>0.73412745844244898</v>
      </c>
      <c r="J2978">
        <v>1.1685358133716099</v>
      </c>
      <c r="K2978">
        <v>12.395668705259499</v>
      </c>
      <c r="L2978">
        <v>12.1948959629903</v>
      </c>
      <c r="M2978">
        <v>0.200772742269159</v>
      </c>
      <c r="N2978">
        <v>1.6463669954911799E-2</v>
      </c>
      <c r="O2978" t="s">
        <v>32</v>
      </c>
    </row>
    <row r="2979" spans="1:15" x14ac:dyDescent="0.3">
      <c r="A2979">
        <v>310208</v>
      </c>
      <c r="B2979" t="s">
        <v>17</v>
      </c>
      <c r="C2979">
        <v>987</v>
      </c>
      <c r="D2979">
        <v>43</v>
      </c>
      <c r="E2979">
        <v>4.2999999523162797</v>
      </c>
      <c r="F2979">
        <v>1.57852364649599</v>
      </c>
      <c r="G2979">
        <v>1.94044834627275</v>
      </c>
      <c r="H2979">
        <v>2.1305900361780399</v>
      </c>
      <c r="I2979">
        <v>1.09671341741357</v>
      </c>
      <c r="J2979">
        <v>1.4945707766573899</v>
      </c>
      <c r="K2979">
        <v>6.7876516122092996</v>
      </c>
      <c r="L2979">
        <v>6.6369885150172001</v>
      </c>
      <c r="M2979">
        <v>0.1506630971921</v>
      </c>
      <c r="N2979">
        <v>2.27005210045493E-2</v>
      </c>
      <c r="O2979" t="s">
        <v>32</v>
      </c>
    </row>
    <row r="2980" spans="1:15" x14ac:dyDescent="0.3">
      <c r="A2980">
        <v>310208</v>
      </c>
      <c r="B2980" t="s">
        <v>17</v>
      </c>
      <c r="C2980">
        <v>991</v>
      </c>
      <c r="D2980">
        <v>16</v>
      </c>
      <c r="E2980">
        <v>1.6000001430511499</v>
      </c>
      <c r="F2980">
        <v>4.3417348788401497</v>
      </c>
      <c r="G2980">
        <v>5.1697649752330701</v>
      </c>
      <c r="H2980">
        <v>5.4886283188508598</v>
      </c>
      <c r="I2980">
        <v>2.5649444445726801</v>
      </c>
      <c r="J2980">
        <v>2.6256608769193801</v>
      </c>
      <c r="K2980">
        <v>6.9467763489830201</v>
      </c>
      <c r="L2980">
        <v>6.6266406399476603</v>
      </c>
      <c r="M2980">
        <v>0.32013570903536598</v>
      </c>
      <c r="N2980">
        <v>4.8310407403938299E-2</v>
      </c>
      <c r="O2980" t="s">
        <v>32</v>
      </c>
    </row>
    <row r="2981" spans="1:15" x14ac:dyDescent="0.3">
      <c r="A2981">
        <v>310208</v>
      </c>
      <c r="B2981" t="s">
        <v>17</v>
      </c>
      <c r="C2981">
        <v>992</v>
      </c>
      <c r="D2981">
        <v>44</v>
      </c>
      <c r="E2981">
        <v>4.4000000953674299</v>
      </c>
      <c r="F2981">
        <v>3.94783439367305</v>
      </c>
      <c r="G2981">
        <v>5.6600282945039302</v>
      </c>
      <c r="H2981">
        <v>6.1553109882483401</v>
      </c>
      <c r="I2981">
        <v>1.1548682283887901</v>
      </c>
      <c r="J2981">
        <v>1.5758517551654001</v>
      </c>
      <c r="K2981">
        <v>17.370471686214199</v>
      </c>
      <c r="L2981">
        <v>16.7307824161418</v>
      </c>
      <c r="M2981">
        <v>0.63968927007242704</v>
      </c>
      <c r="N2981">
        <v>3.82342710676375E-2</v>
      </c>
      <c r="O2981" t="s">
        <v>32</v>
      </c>
    </row>
    <row r="2982" spans="1:15" x14ac:dyDescent="0.3">
      <c r="A2982">
        <v>310208</v>
      </c>
      <c r="B2982" t="s">
        <v>17</v>
      </c>
      <c r="C2982">
        <v>996</v>
      </c>
      <c r="D2982">
        <v>61</v>
      </c>
      <c r="E2982">
        <v>6.1000001430511501</v>
      </c>
      <c r="F2982">
        <v>1.1482514016080001</v>
      </c>
      <c r="G2982">
        <v>1.21265599197941</v>
      </c>
      <c r="H2982">
        <v>1.24518743000593</v>
      </c>
      <c r="I2982">
        <v>0.36408317941121399</v>
      </c>
      <c r="J2982">
        <v>0.55517776338463198</v>
      </c>
      <c r="K2982">
        <v>7.0043337157595902</v>
      </c>
      <c r="L2982">
        <v>6.82451930975596</v>
      </c>
      <c r="M2982">
        <v>0.17981440600363299</v>
      </c>
      <c r="N2982">
        <v>2.6348288845278799E-2</v>
      </c>
      <c r="O2982" t="s">
        <v>32</v>
      </c>
    </row>
    <row r="2983" spans="1:15" x14ac:dyDescent="0.3">
      <c r="A2983">
        <v>310208</v>
      </c>
      <c r="B2983" t="s">
        <v>17</v>
      </c>
      <c r="C2983">
        <v>997</v>
      </c>
      <c r="D2983">
        <v>166</v>
      </c>
      <c r="E2983">
        <v>16.5999999046326</v>
      </c>
      <c r="F2983">
        <v>2.0827501508465698</v>
      </c>
      <c r="G2983">
        <v>3.0244166968979802</v>
      </c>
      <c r="H2983">
        <v>3.2551252852110699</v>
      </c>
      <c r="I2983">
        <v>0.43958646661151501</v>
      </c>
      <c r="J2983">
        <v>1.0620735029880899</v>
      </c>
      <c r="K2983">
        <v>34.573652441814502</v>
      </c>
      <c r="L2983">
        <v>34.200069508189102</v>
      </c>
      <c r="M2983">
        <v>0.37358293362533601</v>
      </c>
      <c r="N2983">
        <v>1.09234553905185E-2</v>
      </c>
      <c r="O2983" t="s">
        <v>32</v>
      </c>
    </row>
    <row r="2984" spans="1:15" x14ac:dyDescent="0.3">
      <c r="A2984">
        <v>310208</v>
      </c>
      <c r="B2984" t="s">
        <v>17</v>
      </c>
      <c r="C2984">
        <v>1002</v>
      </c>
      <c r="D2984">
        <v>39</v>
      </c>
      <c r="E2984">
        <v>3.8999998569488499</v>
      </c>
      <c r="F2984">
        <v>2.3644540081654002</v>
      </c>
      <c r="G2984">
        <v>3.1250529301107099</v>
      </c>
      <c r="H2984">
        <v>3.5361275576008402</v>
      </c>
      <c r="I2984">
        <v>3.2658134182432099</v>
      </c>
      <c r="J2984">
        <v>3.5836452129701302</v>
      </c>
      <c r="K2984">
        <v>9.2213704360290407</v>
      </c>
      <c r="L2984">
        <v>2.6821487378522599</v>
      </c>
      <c r="M2984">
        <v>6.5392216981767799</v>
      </c>
      <c r="N2984">
        <v>2.4380533435342202</v>
      </c>
      <c r="O2984" t="s">
        <v>32</v>
      </c>
    </row>
    <row r="2985" spans="1:15" x14ac:dyDescent="0.3">
      <c r="A2985">
        <v>310208</v>
      </c>
      <c r="B2985" t="s">
        <v>17</v>
      </c>
      <c r="C2985">
        <v>1011</v>
      </c>
      <c r="D2985">
        <v>49</v>
      </c>
      <c r="E2985">
        <v>4.9000000953674299</v>
      </c>
      <c r="F2985">
        <v>2.1984638161360199</v>
      </c>
      <c r="G2985">
        <v>2.4735814339884601</v>
      </c>
      <c r="H2985">
        <v>3.0761138750954502</v>
      </c>
      <c r="I2985">
        <v>3.1488350323819998</v>
      </c>
      <c r="J2985">
        <v>3.6476135809891201</v>
      </c>
      <c r="K2985">
        <v>10.7724728190835</v>
      </c>
      <c r="L2985">
        <v>5.9929418892223199</v>
      </c>
      <c r="M2985">
        <v>4.7795309298612203</v>
      </c>
      <c r="N2985">
        <v>0.79752666022954599</v>
      </c>
      <c r="O2985" t="s">
        <v>32</v>
      </c>
    </row>
    <row r="2986" spans="1:15" x14ac:dyDescent="0.3">
      <c r="A2986">
        <v>310208</v>
      </c>
      <c r="B2986" t="s">
        <v>17</v>
      </c>
      <c r="C2986">
        <v>1017</v>
      </c>
      <c r="D2986">
        <v>46</v>
      </c>
      <c r="E2986">
        <v>4.5999999046325701</v>
      </c>
      <c r="F2986">
        <v>1.87024371744607</v>
      </c>
      <c r="G2986">
        <v>2.2111130219081701</v>
      </c>
      <c r="H2986">
        <v>2.3906640685997398</v>
      </c>
      <c r="I2986">
        <v>1.2721707441724199</v>
      </c>
      <c r="J2986">
        <v>1.74289741603989</v>
      </c>
      <c r="K2986">
        <v>8.6031209671047595</v>
      </c>
      <c r="L2986">
        <v>8.4675608032131695</v>
      </c>
      <c r="M2986">
        <v>0.13556016389158801</v>
      </c>
      <c r="N2986">
        <v>1.60093522847982E-2</v>
      </c>
      <c r="O2986" t="s">
        <v>32</v>
      </c>
    </row>
    <row r="2987" spans="1:15" x14ac:dyDescent="0.3">
      <c r="A2987">
        <v>310208</v>
      </c>
      <c r="B2987" t="s">
        <v>17</v>
      </c>
      <c r="C2987">
        <v>1021</v>
      </c>
      <c r="D2987">
        <v>58</v>
      </c>
      <c r="E2987">
        <v>5.7999999523162797</v>
      </c>
      <c r="F2987">
        <v>1.3082735226655899</v>
      </c>
      <c r="G2987">
        <v>1.47190459396135</v>
      </c>
      <c r="H2987">
        <v>1.54440880909934</v>
      </c>
      <c r="I2987">
        <v>0.44631825596149199</v>
      </c>
      <c r="J2987">
        <v>1.28737087811637</v>
      </c>
      <c r="K2987">
        <v>7.5879863757576196</v>
      </c>
      <c r="L2987">
        <v>6.9789247917216999</v>
      </c>
      <c r="M2987">
        <v>0.60906158403591204</v>
      </c>
      <c r="N2987">
        <v>8.7271550018474406E-2</v>
      </c>
      <c r="O2987" t="s">
        <v>32</v>
      </c>
    </row>
    <row r="2988" spans="1:15" x14ac:dyDescent="0.3">
      <c r="A2988">
        <v>310208</v>
      </c>
      <c r="B2988" t="s">
        <v>17</v>
      </c>
      <c r="C2988">
        <v>1028</v>
      </c>
      <c r="D2988">
        <v>47</v>
      </c>
      <c r="E2988">
        <v>4.6999998092651403</v>
      </c>
      <c r="F2988">
        <v>1.3763049681494599</v>
      </c>
      <c r="G2988">
        <v>1.51628748690311</v>
      </c>
      <c r="H2988">
        <v>1.7149788386431599</v>
      </c>
      <c r="I2988">
        <v>1.05224373550124</v>
      </c>
      <c r="J2988">
        <v>1.5043091833379501</v>
      </c>
      <c r="K2988">
        <v>6.4686331508342896</v>
      </c>
      <c r="L2988">
        <v>6.2497071258585004</v>
      </c>
      <c r="M2988">
        <v>0.218926024975792</v>
      </c>
      <c r="N2988">
        <v>3.50298054880002E-2</v>
      </c>
      <c r="O2988" t="s">
        <v>32</v>
      </c>
    </row>
    <row r="2989" spans="1:15" x14ac:dyDescent="0.3">
      <c r="A2989">
        <v>310208</v>
      </c>
      <c r="B2989" t="s">
        <v>17</v>
      </c>
      <c r="C2989">
        <v>1033</v>
      </c>
      <c r="D2989">
        <v>33</v>
      </c>
      <c r="E2989">
        <v>3.3000001907348602</v>
      </c>
      <c r="F2989">
        <v>2.9223800129084001</v>
      </c>
      <c r="G2989">
        <v>3.6661444175303801</v>
      </c>
      <c r="H2989">
        <v>3.89985317616514</v>
      </c>
      <c r="I2989">
        <v>2.4074240690412898</v>
      </c>
      <c r="J2989">
        <v>2.6403848231906402</v>
      </c>
      <c r="K2989">
        <v>9.6438544298604008</v>
      </c>
      <c r="L2989">
        <v>9.2374019922339397</v>
      </c>
      <c r="M2989">
        <v>0.406452437626456</v>
      </c>
      <c r="N2989">
        <v>4.4000730721491597E-2</v>
      </c>
      <c r="O2989" t="s">
        <v>32</v>
      </c>
    </row>
    <row r="2990" spans="1:15" x14ac:dyDescent="0.3">
      <c r="A2990">
        <v>310208</v>
      </c>
      <c r="B2990" t="s">
        <v>17</v>
      </c>
      <c r="C2990">
        <v>1035</v>
      </c>
      <c r="D2990">
        <v>58</v>
      </c>
      <c r="E2990">
        <v>5.8000001907348597</v>
      </c>
      <c r="F2990">
        <v>2.3807074892710598</v>
      </c>
      <c r="G2990">
        <v>2.9688602500385799</v>
      </c>
      <c r="H2990">
        <v>3.09619689402169</v>
      </c>
      <c r="I2990">
        <v>2.24781480981969</v>
      </c>
      <c r="J2990">
        <v>3.72788911196995</v>
      </c>
      <c r="K2990">
        <v>13.8081036041798</v>
      </c>
      <c r="L2990">
        <v>13.215198313024599</v>
      </c>
      <c r="M2990">
        <v>0.59290529115518398</v>
      </c>
      <c r="N2990">
        <v>4.4865410046161E-2</v>
      </c>
      <c r="O2990" t="s">
        <v>32</v>
      </c>
    </row>
    <row r="2991" spans="1:15" x14ac:dyDescent="0.3">
      <c r="A2991">
        <v>310208</v>
      </c>
      <c r="B2991" t="s">
        <v>17</v>
      </c>
      <c r="C2991">
        <v>1038</v>
      </c>
      <c r="D2991">
        <v>25</v>
      </c>
      <c r="E2991">
        <v>2.5</v>
      </c>
      <c r="F2991">
        <v>2.6781072152687901</v>
      </c>
      <c r="G2991">
        <v>3.26753117293811</v>
      </c>
      <c r="H2991">
        <v>3.42138496255073</v>
      </c>
      <c r="I2991">
        <v>2.8191696882764798</v>
      </c>
      <c r="J2991">
        <v>3.3057695093299699</v>
      </c>
      <c r="K2991">
        <v>6.6952682100349898</v>
      </c>
      <c r="L2991">
        <v>6.5570569518506803</v>
      </c>
      <c r="M2991">
        <v>0.13821125818431201</v>
      </c>
      <c r="N2991">
        <v>2.1078245804362499E-2</v>
      </c>
      <c r="O2991" t="s">
        <v>32</v>
      </c>
    </row>
    <row r="2992" spans="1:15" x14ac:dyDescent="0.3">
      <c r="A2992">
        <v>310208</v>
      </c>
      <c r="B2992" t="s">
        <v>17</v>
      </c>
      <c r="C2992">
        <v>1040</v>
      </c>
      <c r="D2992">
        <v>73</v>
      </c>
      <c r="E2992">
        <v>7.2999999523162797</v>
      </c>
      <c r="F2992">
        <v>2.3617828961796801</v>
      </c>
      <c r="G2992">
        <v>2.9784327899636902</v>
      </c>
      <c r="H2992">
        <v>3.0566209914743601</v>
      </c>
      <c r="I2992">
        <v>2.1551340753752601</v>
      </c>
      <c r="J2992">
        <v>3.1480486706911099</v>
      </c>
      <c r="K2992">
        <v>17.2410150863948</v>
      </c>
      <c r="L2992">
        <v>16.650151570080499</v>
      </c>
      <c r="M2992">
        <v>0.59086351631427902</v>
      </c>
      <c r="N2992">
        <v>3.5486975228263398E-2</v>
      </c>
      <c r="O2992" t="s">
        <v>32</v>
      </c>
    </row>
    <row r="2993" spans="1:15" x14ac:dyDescent="0.3">
      <c r="A2993">
        <v>310208</v>
      </c>
      <c r="B2993" t="s">
        <v>17</v>
      </c>
      <c r="C2993">
        <v>1059</v>
      </c>
      <c r="D2993">
        <v>29</v>
      </c>
      <c r="E2993">
        <v>2.8999998569488499</v>
      </c>
      <c r="F2993">
        <v>3.8694993351406799</v>
      </c>
      <c r="G2993">
        <v>5.2124154858380196</v>
      </c>
      <c r="H2993">
        <v>5.6242054114761197</v>
      </c>
      <c r="I2993">
        <v>0.302976445762631</v>
      </c>
      <c r="J2993">
        <v>0.62533411785603699</v>
      </c>
      <c r="K2993">
        <v>11.221547488975</v>
      </c>
      <c r="L2993">
        <v>10.5403231613684</v>
      </c>
      <c r="M2993">
        <v>0.681224327606611</v>
      </c>
      <c r="N2993">
        <v>6.4630307551042196E-2</v>
      </c>
      <c r="O2993" t="s">
        <v>32</v>
      </c>
    </row>
    <row r="2994" spans="1:15" x14ac:dyDescent="0.3">
      <c r="A2994">
        <v>310208</v>
      </c>
      <c r="B2994" t="s">
        <v>17</v>
      </c>
      <c r="C2994">
        <v>1060</v>
      </c>
      <c r="D2994">
        <v>129</v>
      </c>
      <c r="E2994">
        <v>12.9000000953674</v>
      </c>
      <c r="F2994">
        <v>2.0189094649246</v>
      </c>
      <c r="G2994">
        <v>2.8690673762823198</v>
      </c>
      <c r="H2994">
        <v>3.1282526649968401</v>
      </c>
      <c r="I2994">
        <v>0.86265544545873296</v>
      </c>
      <c r="J2994">
        <v>2.9187920753618402</v>
      </c>
      <c r="K2994">
        <v>26.0439321891009</v>
      </c>
      <c r="L2994">
        <v>25.5523225826432</v>
      </c>
      <c r="M2994">
        <v>0.49160960645767199</v>
      </c>
      <c r="N2994">
        <v>1.9239331566344799E-2</v>
      </c>
      <c r="O2994" t="s">
        <v>32</v>
      </c>
    </row>
    <row r="2995" spans="1:15" x14ac:dyDescent="0.3">
      <c r="A2995">
        <v>310208</v>
      </c>
      <c r="B2995" t="s">
        <v>17</v>
      </c>
      <c r="C2995">
        <v>1063</v>
      </c>
      <c r="D2995">
        <v>88</v>
      </c>
      <c r="E2995">
        <v>8.7999999523162806</v>
      </c>
      <c r="F2995">
        <v>1.58899332884504</v>
      </c>
      <c r="G2995">
        <v>1.70804109975945</v>
      </c>
      <c r="H2995">
        <v>2.17055814560395</v>
      </c>
      <c r="I2995">
        <v>1.1285687592970499</v>
      </c>
      <c r="J2995">
        <v>2.2045363364878399</v>
      </c>
      <c r="K2995">
        <v>13.9831412113796</v>
      </c>
      <c r="L2995">
        <v>13.8112132524058</v>
      </c>
      <c r="M2995">
        <v>0.17192795897382099</v>
      </c>
      <c r="N2995">
        <v>1.2448432721424599E-2</v>
      </c>
      <c r="O2995" t="s">
        <v>32</v>
      </c>
    </row>
    <row r="2996" spans="1:15" x14ac:dyDescent="0.3">
      <c r="A2996">
        <v>310208</v>
      </c>
      <c r="B2996" t="s">
        <v>17</v>
      </c>
      <c r="C2996">
        <v>1064</v>
      </c>
      <c r="D2996">
        <v>60</v>
      </c>
      <c r="E2996">
        <v>6</v>
      </c>
      <c r="F2996">
        <v>2.1998764443840901</v>
      </c>
      <c r="G2996">
        <v>2.3869525727954799</v>
      </c>
      <c r="H2996">
        <v>2.4827595144927201</v>
      </c>
      <c r="I2996">
        <v>0.70571252252983696</v>
      </c>
      <c r="J2996">
        <v>0.80885232722983902</v>
      </c>
      <c r="K2996">
        <v>13.1992586659824</v>
      </c>
      <c r="L2996">
        <v>13.0005168259845</v>
      </c>
      <c r="M2996">
        <v>0.19874183999791001</v>
      </c>
      <c r="N2996">
        <v>1.52872260894027E-2</v>
      </c>
      <c r="O2996" t="s">
        <v>32</v>
      </c>
    </row>
    <row r="2997" spans="1:15" x14ac:dyDescent="0.3">
      <c r="A2997">
        <v>310208</v>
      </c>
      <c r="B2997" t="s">
        <v>17</v>
      </c>
      <c r="C2997">
        <v>1066</v>
      </c>
      <c r="D2997">
        <v>105</v>
      </c>
      <c r="E2997">
        <v>10.5</v>
      </c>
      <c r="F2997">
        <v>1.40782163940699</v>
      </c>
      <c r="G2997">
        <v>1.5179876396129399</v>
      </c>
      <c r="H2997">
        <v>1.75581343269982</v>
      </c>
      <c r="I2997">
        <v>0.63051576167194601</v>
      </c>
      <c r="J2997">
        <v>0.80683757501467301</v>
      </c>
      <c r="K2997">
        <v>14.782127187800899</v>
      </c>
      <c r="L2997">
        <v>14.583855712359901</v>
      </c>
      <c r="M2997">
        <v>0.198271475441022</v>
      </c>
      <c r="N2997">
        <v>1.3595271329583001E-2</v>
      </c>
      <c r="O2997" t="s">
        <v>32</v>
      </c>
    </row>
    <row r="2998" spans="1:15" x14ac:dyDescent="0.3">
      <c r="A2998">
        <v>310208</v>
      </c>
      <c r="B2998" t="s">
        <v>17</v>
      </c>
      <c r="C2998">
        <v>1102</v>
      </c>
      <c r="D2998">
        <v>17</v>
      </c>
      <c r="E2998">
        <v>1.69999980926514</v>
      </c>
      <c r="F2998">
        <v>4.6392186240612503</v>
      </c>
      <c r="G2998">
        <v>6.2266178362185496</v>
      </c>
      <c r="H2998">
        <v>6.8660068489422903</v>
      </c>
      <c r="I2998">
        <v>-1.29133045308978</v>
      </c>
      <c r="J2998">
        <v>-1.06997375118977</v>
      </c>
      <c r="K2998">
        <v>7.8866708681820397</v>
      </c>
      <c r="L2998">
        <v>7.1951728887314701</v>
      </c>
      <c r="M2998">
        <v>0.69149797945057001</v>
      </c>
      <c r="N2998">
        <v>9.6105818462477899E-2</v>
      </c>
      <c r="O2998" t="s">
        <v>32</v>
      </c>
    </row>
    <row r="2999" spans="1:15" x14ac:dyDescent="0.3">
      <c r="A2999">
        <v>310208</v>
      </c>
      <c r="B2999" t="s">
        <v>17</v>
      </c>
      <c r="C2999">
        <v>1103</v>
      </c>
      <c r="D2999">
        <v>110</v>
      </c>
      <c r="E2999">
        <v>11</v>
      </c>
      <c r="F2999">
        <v>2.5491137190764301</v>
      </c>
      <c r="G2999">
        <v>3.1980055098122699</v>
      </c>
      <c r="H2999">
        <v>3.3411248734702199</v>
      </c>
      <c r="I2999">
        <v>1.56372356410531</v>
      </c>
      <c r="J2999">
        <v>3.7822216915532998</v>
      </c>
      <c r="K2999">
        <v>28.0402509151514</v>
      </c>
      <c r="L2999">
        <v>26.3175626585133</v>
      </c>
      <c r="M2999">
        <v>1.7226882566381101</v>
      </c>
      <c r="N2999">
        <v>6.5457743142518801E-2</v>
      </c>
      <c r="O2999" t="s">
        <v>32</v>
      </c>
    </row>
    <row r="3000" spans="1:15" x14ac:dyDescent="0.3">
      <c r="A3000">
        <v>310208</v>
      </c>
      <c r="B3000" t="s">
        <v>17</v>
      </c>
      <c r="C3000">
        <v>1108</v>
      </c>
      <c r="D3000">
        <v>20</v>
      </c>
      <c r="E3000">
        <v>2</v>
      </c>
      <c r="F3000">
        <v>3.3973000130145801</v>
      </c>
      <c r="G3000">
        <v>4.3738229551547798</v>
      </c>
      <c r="H3000">
        <v>4.59026901329855</v>
      </c>
      <c r="I3000">
        <v>3.3325033702748699</v>
      </c>
      <c r="J3000">
        <v>3.78792063752396</v>
      </c>
      <c r="K3000">
        <v>6.79460033583024</v>
      </c>
      <c r="L3000">
        <v>6.0093385885309996</v>
      </c>
      <c r="M3000">
        <v>0.78526174729923903</v>
      </c>
      <c r="N3000">
        <v>0.13067357342752101</v>
      </c>
      <c r="O3000" t="s">
        <v>32</v>
      </c>
    </row>
    <row r="3001" spans="1:15" x14ac:dyDescent="0.3">
      <c r="A3001">
        <v>310208</v>
      </c>
      <c r="B3001" t="s">
        <v>17</v>
      </c>
      <c r="C3001">
        <v>1111</v>
      </c>
      <c r="D3001">
        <v>124</v>
      </c>
      <c r="E3001">
        <v>12.4000000953674</v>
      </c>
      <c r="F3001">
        <v>1.8014440328870001</v>
      </c>
      <c r="G3001">
        <v>2.2098201991268902</v>
      </c>
      <c r="H3001">
        <v>2.5139472997587302</v>
      </c>
      <c r="I3001">
        <v>0.89015621981998905</v>
      </c>
      <c r="J3001">
        <v>1.2712769270555999</v>
      </c>
      <c r="K3001">
        <v>22.337906123232301</v>
      </c>
      <c r="L3001">
        <v>22.0320496150173</v>
      </c>
      <c r="M3001">
        <v>0.30585650821496901</v>
      </c>
      <c r="N3001">
        <v>1.38823447459239E-2</v>
      </c>
      <c r="O3001" t="s">
        <v>32</v>
      </c>
    </row>
    <row r="3002" spans="1:15" x14ac:dyDescent="0.3">
      <c r="A3002">
        <v>310208</v>
      </c>
      <c r="B3002" t="s">
        <v>17</v>
      </c>
      <c r="C3002">
        <v>1156</v>
      </c>
      <c r="D3002">
        <v>125</v>
      </c>
      <c r="E3002">
        <v>12.5</v>
      </c>
      <c r="F3002">
        <v>2.2837277297036902</v>
      </c>
      <c r="G3002">
        <v>2.7180976957511498</v>
      </c>
      <c r="H3002">
        <v>2.8775547162460899</v>
      </c>
      <c r="I3002">
        <v>0.60032278798307903</v>
      </c>
      <c r="J3002">
        <v>1.4226925150665199</v>
      </c>
      <c r="K3002">
        <v>28.546596558655299</v>
      </c>
      <c r="L3002">
        <v>27.658700249032702</v>
      </c>
      <c r="M3002">
        <v>0.88789630962260402</v>
      </c>
      <c r="N3002">
        <v>3.2101881202955498E-2</v>
      </c>
      <c r="O3002" t="s">
        <v>32</v>
      </c>
    </row>
    <row r="3003" spans="1:15" x14ac:dyDescent="0.3">
      <c r="A3003">
        <v>310208</v>
      </c>
      <c r="B3003" t="s">
        <v>17</v>
      </c>
      <c r="C3003">
        <v>1159</v>
      </c>
      <c r="D3003">
        <v>108</v>
      </c>
      <c r="E3003">
        <v>10.7999999523163</v>
      </c>
      <c r="F3003">
        <v>1.2001812913510099</v>
      </c>
      <c r="G3003">
        <v>1.2895871017970499</v>
      </c>
      <c r="H3003">
        <v>1.3893911557862799</v>
      </c>
      <c r="I3003">
        <v>0.47520489610397698</v>
      </c>
      <c r="J3003">
        <v>0.78944049391869298</v>
      </c>
      <c r="K3003">
        <v>12.9619579045583</v>
      </c>
      <c r="L3003">
        <v>12.7930850033457</v>
      </c>
      <c r="M3003">
        <v>0.16887290121255</v>
      </c>
      <c r="N3003">
        <v>1.3200326674010599E-2</v>
      </c>
      <c r="O3003" t="s">
        <v>32</v>
      </c>
    </row>
    <row r="3004" spans="1:15" x14ac:dyDescent="0.3">
      <c r="A3004">
        <v>310208</v>
      </c>
      <c r="B3004" t="s">
        <v>17</v>
      </c>
      <c r="C3004">
        <v>1161</v>
      </c>
      <c r="D3004">
        <v>59</v>
      </c>
      <c r="E3004">
        <v>5.8999998569488499</v>
      </c>
      <c r="F3004">
        <v>1.2214111753246299</v>
      </c>
      <c r="G3004">
        <v>1.3228417438832301</v>
      </c>
      <c r="H3004">
        <v>1.3974356010542901</v>
      </c>
      <c r="I3004">
        <v>0.41206231762586498</v>
      </c>
      <c r="J3004">
        <v>0.70320605997780306</v>
      </c>
      <c r="K3004">
        <v>7.2063257495644999</v>
      </c>
      <c r="L3004">
        <v>7.0847979256581297</v>
      </c>
      <c r="M3004">
        <v>0.121527823906365</v>
      </c>
      <c r="N3004">
        <v>1.71533225339064E-2</v>
      </c>
      <c r="O3004" t="s">
        <v>32</v>
      </c>
    </row>
    <row r="3005" spans="1:15" x14ac:dyDescent="0.3">
      <c r="A3005">
        <v>310208</v>
      </c>
      <c r="B3005" t="s">
        <v>17</v>
      </c>
      <c r="C3005">
        <v>1164</v>
      </c>
      <c r="D3005">
        <v>71</v>
      </c>
      <c r="E3005">
        <v>7.1000001430511501</v>
      </c>
      <c r="F3005">
        <v>2.3612904399329899</v>
      </c>
      <c r="G3005">
        <v>2.5737295085405099</v>
      </c>
      <c r="H3005">
        <v>2.6347622056711901</v>
      </c>
      <c r="I3005">
        <v>1.30650628007173</v>
      </c>
      <c r="J3005">
        <v>1.7477825202710999</v>
      </c>
      <c r="K3005">
        <v>16.765162341219899</v>
      </c>
      <c r="L3005">
        <v>16.636586507843901</v>
      </c>
      <c r="M3005">
        <v>0.128575833376047</v>
      </c>
      <c r="N3005">
        <v>7.7284984702496199E-3</v>
      </c>
      <c r="O3005" t="s">
        <v>32</v>
      </c>
    </row>
    <row r="3006" spans="1:15" x14ac:dyDescent="0.3">
      <c r="A3006">
        <v>310208</v>
      </c>
      <c r="B3006" t="s">
        <v>17</v>
      </c>
      <c r="C3006">
        <v>1167</v>
      </c>
      <c r="D3006">
        <v>46</v>
      </c>
      <c r="E3006">
        <v>4.5999999046325701</v>
      </c>
      <c r="F3006">
        <v>1.46283822994802</v>
      </c>
      <c r="G3006">
        <v>1.61980518857716</v>
      </c>
      <c r="H3006">
        <v>1.69970029536829</v>
      </c>
      <c r="I3006">
        <v>0.55549146126965998</v>
      </c>
      <c r="J3006">
        <v>0.64884018748354699</v>
      </c>
      <c r="K3006">
        <v>6.7290557829098203</v>
      </c>
      <c r="L3006">
        <v>6.61369510020155</v>
      </c>
      <c r="M3006">
        <v>0.115360682708272</v>
      </c>
      <c r="N3006">
        <v>1.7442697457395101E-2</v>
      </c>
      <c r="O3006" t="s">
        <v>32</v>
      </c>
    </row>
    <row r="3007" spans="1:15" x14ac:dyDescent="0.3">
      <c r="A3007">
        <v>310208</v>
      </c>
      <c r="B3007" t="s">
        <v>17</v>
      </c>
      <c r="C3007">
        <v>1169</v>
      </c>
      <c r="D3007">
        <v>40</v>
      </c>
      <c r="E3007">
        <v>4</v>
      </c>
      <c r="F3007">
        <v>3.4139421948409501</v>
      </c>
      <c r="G3007">
        <v>4.7422690750176901</v>
      </c>
      <c r="H3007">
        <v>5.7204764625422699</v>
      </c>
      <c r="I3007">
        <v>5.2158287731117596</v>
      </c>
      <c r="J3007">
        <v>6.9551905974402404</v>
      </c>
      <c r="K3007">
        <v>13.6557687664012</v>
      </c>
      <c r="L3007">
        <v>12.539574992129401</v>
      </c>
      <c r="M3007">
        <v>1.11619377427181</v>
      </c>
      <c r="N3007">
        <v>8.90136846721203E-2</v>
      </c>
      <c r="O3007" t="s">
        <v>32</v>
      </c>
    </row>
    <row r="3008" spans="1:15" x14ac:dyDescent="0.3">
      <c r="A3008">
        <v>310208</v>
      </c>
      <c r="B3008" t="s">
        <v>17</v>
      </c>
      <c r="C3008">
        <v>1171</v>
      </c>
      <c r="D3008">
        <v>172</v>
      </c>
      <c r="E3008">
        <v>17.199999809265101</v>
      </c>
      <c r="F3008">
        <v>2.3251726783271498</v>
      </c>
      <c r="G3008">
        <v>2.7987456366306298</v>
      </c>
      <c r="H3008">
        <v>2.9767371151194899</v>
      </c>
      <c r="I3008">
        <v>0.86897379826999199</v>
      </c>
      <c r="J3008">
        <v>2.2158857367314799</v>
      </c>
      <c r="K3008">
        <v>39.992969903034798</v>
      </c>
      <c r="L3008">
        <v>38.9249862906141</v>
      </c>
      <c r="M3008">
        <v>1.06798361242073</v>
      </c>
      <c r="N3008">
        <v>2.7436968235445398E-2</v>
      </c>
      <c r="O3008" t="s">
        <v>32</v>
      </c>
    </row>
    <row r="3009" spans="1:15" x14ac:dyDescent="0.3">
      <c r="A3009">
        <v>310208</v>
      </c>
      <c r="B3009" t="s">
        <v>17</v>
      </c>
      <c r="C3009">
        <v>1173</v>
      </c>
      <c r="D3009">
        <v>34</v>
      </c>
      <c r="E3009">
        <v>3.3999998569488499</v>
      </c>
      <c r="F3009">
        <v>3.4824969338010798</v>
      </c>
      <c r="G3009">
        <v>4.9494162578389904</v>
      </c>
      <c r="H3009">
        <v>5.7647654863008801</v>
      </c>
      <c r="I3009">
        <v>4.7475455191718199</v>
      </c>
      <c r="J3009">
        <v>5.80637057556633</v>
      </c>
      <c r="K3009">
        <v>11.840489329886401</v>
      </c>
      <c r="L3009">
        <v>11.3369247389127</v>
      </c>
      <c r="M3009">
        <v>0.50356459097365502</v>
      </c>
      <c r="N3009">
        <v>4.4418094198440297E-2</v>
      </c>
      <c r="O3009" t="s">
        <v>32</v>
      </c>
    </row>
    <row r="3010" spans="1:15" x14ac:dyDescent="0.3">
      <c r="A3010">
        <v>310208</v>
      </c>
      <c r="B3010" t="s">
        <v>17</v>
      </c>
      <c r="C3010">
        <v>1208</v>
      </c>
      <c r="D3010">
        <v>93</v>
      </c>
      <c r="E3010">
        <v>9.2999999523162806</v>
      </c>
      <c r="F3010">
        <v>2.14228882757206</v>
      </c>
      <c r="G3010">
        <v>2.72070914605791</v>
      </c>
      <c r="H3010">
        <v>2.9012251038917101</v>
      </c>
      <c r="I3010">
        <v>0.74368687900225094</v>
      </c>
      <c r="J3010">
        <v>1.06881522657248</v>
      </c>
      <c r="K3010">
        <v>19.923286005602101</v>
      </c>
      <c r="L3010">
        <v>17.781205308929501</v>
      </c>
      <c r="M3010">
        <v>2.1420806966726298</v>
      </c>
      <c r="N3010">
        <v>0.120468812966065</v>
      </c>
      <c r="O3010" t="s">
        <v>32</v>
      </c>
    </row>
    <row r="3011" spans="1:15" x14ac:dyDescent="0.3">
      <c r="A3011">
        <v>310208</v>
      </c>
      <c r="B3011" t="s">
        <v>17</v>
      </c>
      <c r="C3011">
        <v>1244</v>
      </c>
      <c r="D3011">
        <v>15</v>
      </c>
      <c r="E3011">
        <v>1.5</v>
      </c>
      <c r="F3011">
        <v>6.7292124403045701</v>
      </c>
      <c r="G3011">
        <v>7.2475936831740198</v>
      </c>
      <c r="H3011">
        <v>7.3601014287903297</v>
      </c>
      <c r="I3011">
        <v>0.43382309498042099</v>
      </c>
      <c r="J3011">
        <v>1.24329010767621</v>
      </c>
      <c r="K3011">
        <v>10.093818542009799</v>
      </c>
      <c r="L3011">
        <v>9.3614204415432294</v>
      </c>
      <c r="M3011">
        <v>0.73239810046654297</v>
      </c>
      <c r="N3011">
        <v>7.8235787511089297E-2</v>
      </c>
      <c r="O3011" t="s">
        <v>32</v>
      </c>
    </row>
    <row r="3012" spans="1:15" x14ac:dyDescent="0.3">
      <c r="A3012">
        <v>310208</v>
      </c>
      <c r="B3012" t="s">
        <v>17</v>
      </c>
      <c r="C3012">
        <v>1245</v>
      </c>
      <c r="D3012">
        <v>195</v>
      </c>
      <c r="E3012">
        <v>19.5</v>
      </c>
      <c r="F3012">
        <v>2.7338957071446601</v>
      </c>
      <c r="G3012">
        <v>3.4832090509817601</v>
      </c>
      <c r="H3012">
        <v>4.6363670573765896</v>
      </c>
      <c r="I3012">
        <v>0.69808866289214599</v>
      </c>
      <c r="J3012">
        <v>1.6812200324914801</v>
      </c>
      <c r="K3012">
        <v>53.310966492321398</v>
      </c>
      <c r="L3012">
        <v>46.123120220751503</v>
      </c>
      <c r="M3012">
        <v>7.1878462715699403</v>
      </c>
      <c r="N3012">
        <v>0.15584041663200399</v>
      </c>
      <c r="O3012" t="s">
        <v>32</v>
      </c>
    </row>
    <row r="3013" spans="1:15" x14ac:dyDescent="0.3">
      <c r="A3013">
        <v>310208</v>
      </c>
      <c r="B3013" t="s">
        <v>17</v>
      </c>
      <c r="C3013">
        <v>1249</v>
      </c>
      <c r="D3013">
        <v>44</v>
      </c>
      <c r="E3013">
        <v>4.3999998569488499</v>
      </c>
      <c r="F3013">
        <v>2.8063839558676502</v>
      </c>
      <c r="G3013">
        <v>3.1076968492741002</v>
      </c>
      <c r="H3013">
        <v>3.3699712449970201</v>
      </c>
      <c r="I3013">
        <v>2.6006502285042301</v>
      </c>
      <c r="J3013">
        <v>5.0086967937611799</v>
      </c>
      <c r="K3013">
        <v>12.3480891099362</v>
      </c>
      <c r="L3013">
        <v>9.1625717154935309</v>
      </c>
      <c r="M3013">
        <v>3.1855173944427002</v>
      </c>
      <c r="N3013">
        <v>0.34766629865020499</v>
      </c>
      <c r="O3013" t="s">
        <v>32</v>
      </c>
    </row>
    <row r="3014" spans="1:15" x14ac:dyDescent="0.3">
      <c r="A3014">
        <v>310208</v>
      </c>
      <c r="B3014" t="s">
        <v>17</v>
      </c>
      <c r="C3014">
        <v>1253</v>
      </c>
      <c r="D3014">
        <v>82</v>
      </c>
      <c r="E3014">
        <v>8.1999998092651403</v>
      </c>
      <c r="F3014">
        <v>1.7512927976936701</v>
      </c>
      <c r="G3014">
        <v>2.1506827626565399</v>
      </c>
      <c r="H3014">
        <v>2.26429413196453</v>
      </c>
      <c r="I3014">
        <v>0.76702952054008899</v>
      </c>
      <c r="J3014">
        <v>1.4841962178741399</v>
      </c>
      <c r="K3014">
        <v>14.360600778678901</v>
      </c>
      <c r="L3014">
        <v>14.1385333848283</v>
      </c>
      <c r="M3014">
        <v>0.22206739385062799</v>
      </c>
      <c r="N3014">
        <v>1.57065367252959E-2</v>
      </c>
      <c r="O3014" t="s">
        <v>32</v>
      </c>
    </row>
    <row r="3015" spans="1:15" x14ac:dyDescent="0.3">
      <c r="A3015">
        <v>310208</v>
      </c>
      <c r="B3015" t="s">
        <v>17</v>
      </c>
      <c r="C3015">
        <v>1282</v>
      </c>
      <c r="D3015">
        <v>43</v>
      </c>
      <c r="E3015">
        <v>4.2999999523162797</v>
      </c>
      <c r="F3015">
        <v>2.1713395812671998</v>
      </c>
      <c r="G3015">
        <v>2.5932761858179099</v>
      </c>
      <c r="H3015">
        <v>2.72702450445294</v>
      </c>
      <c r="I3015">
        <v>1.7141741319868</v>
      </c>
      <c r="J3015">
        <v>1.9202454995489699</v>
      </c>
      <c r="K3015">
        <v>9.3367601921093009</v>
      </c>
      <c r="L3015">
        <v>9.1679820965508299</v>
      </c>
      <c r="M3015">
        <v>0.16877809555846901</v>
      </c>
      <c r="N3015">
        <v>1.84095140872894E-2</v>
      </c>
      <c r="O3015" t="s">
        <v>32</v>
      </c>
    </row>
    <row r="3016" spans="1:15" x14ac:dyDescent="0.3">
      <c r="A3016">
        <v>310208</v>
      </c>
      <c r="B3016" t="s">
        <v>17</v>
      </c>
      <c r="C3016">
        <v>1283</v>
      </c>
      <c r="D3016">
        <v>79</v>
      </c>
      <c r="E3016">
        <v>7.9000000953674299</v>
      </c>
      <c r="F3016">
        <v>1.3030645523578199</v>
      </c>
      <c r="G3016">
        <v>1.4315163050506801</v>
      </c>
      <c r="H3016">
        <v>1.5412759949936901</v>
      </c>
      <c r="I3016">
        <v>0.70281731633158895</v>
      </c>
      <c r="J3016">
        <v>1.0519750780058501</v>
      </c>
      <c r="K3016">
        <v>10.2942100529333</v>
      </c>
      <c r="L3016">
        <v>10.0975008459594</v>
      </c>
      <c r="M3016">
        <v>0.19670920697392999</v>
      </c>
      <c r="N3016">
        <v>1.94809794992634E-2</v>
      </c>
      <c r="O3016" t="s">
        <v>32</v>
      </c>
    </row>
    <row r="3017" spans="1:15" x14ac:dyDescent="0.3">
      <c r="A3017">
        <v>310208</v>
      </c>
      <c r="B3017" t="s">
        <v>17</v>
      </c>
      <c r="C3017">
        <v>1286</v>
      </c>
      <c r="D3017">
        <v>42</v>
      </c>
      <c r="E3017">
        <v>4.2000000476837203</v>
      </c>
      <c r="F3017">
        <v>3.1263531602565999</v>
      </c>
      <c r="G3017">
        <v>4.2941555725404301</v>
      </c>
      <c r="H3017">
        <v>5.1639201972260196</v>
      </c>
      <c r="I3017">
        <v>3.39653730130714</v>
      </c>
      <c r="J3017">
        <v>3.6472054152462801</v>
      </c>
      <c r="K3017">
        <v>13.130683333336799</v>
      </c>
      <c r="L3017">
        <v>11.933186195511</v>
      </c>
      <c r="M3017">
        <v>1.19749713782575</v>
      </c>
      <c r="N3017">
        <v>0.100350159480141</v>
      </c>
      <c r="O3017" t="s">
        <v>32</v>
      </c>
    </row>
    <row r="3018" spans="1:15" x14ac:dyDescent="0.3">
      <c r="A3018">
        <v>310208</v>
      </c>
      <c r="B3018" t="s">
        <v>17</v>
      </c>
      <c r="C3018">
        <v>1310</v>
      </c>
      <c r="D3018">
        <v>178</v>
      </c>
      <c r="E3018">
        <v>17.799999952316298</v>
      </c>
      <c r="F3018">
        <v>2.1850980942629401</v>
      </c>
      <c r="G3018">
        <v>2.6022303468793999</v>
      </c>
      <c r="H3018">
        <v>3.24139556981202</v>
      </c>
      <c r="I3018">
        <v>0.75457420674500597</v>
      </c>
      <c r="J3018">
        <v>1.4341984366212901</v>
      </c>
      <c r="K3018">
        <v>38.894746141891403</v>
      </c>
      <c r="L3018">
        <v>30.1200512996718</v>
      </c>
      <c r="M3018">
        <v>8.7746948422196098</v>
      </c>
      <c r="N3018">
        <v>0.29132403377796401</v>
      </c>
      <c r="O3018" t="s">
        <v>32</v>
      </c>
    </row>
    <row r="3019" spans="1:15" x14ac:dyDescent="0.3">
      <c r="A3019">
        <v>310208</v>
      </c>
      <c r="B3019" t="s">
        <v>17</v>
      </c>
      <c r="C3019">
        <v>1314</v>
      </c>
      <c r="D3019">
        <v>51</v>
      </c>
      <c r="E3019">
        <v>5.1000001430511501</v>
      </c>
      <c r="F3019">
        <v>1.59551516263607</v>
      </c>
      <c r="G3019">
        <v>1.8931000716767501</v>
      </c>
      <c r="H3019">
        <v>1.9910330759357799</v>
      </c>
      <c r="I3019">
        <v>1.0041251485573</v>
      </c>
      <c r="J3019">
        <v>1.59515125326058</v>
      </c>
      <c r="K3019">
        <v>8.1371274847306996</v>
      </c>
      <c r="L3019">
        <v>7.97755743143167</v>
      </c>
      <c r="M3019">
        <v>0.15957005329902499</v>
      </c>
      <c r="N3019">
        <v>2.0002369731657099E-2</v>
      </c>
      <c r="O3019" t="s">
        <v>32</v>
      </c>
    </row>
    <row r="3020" spans="1:15" x14ac:dyDescent="0.3">
      <c r="A3020">
        <v>310208</v>
      </c>
      <c r="B3020" t="s">
        <v>17</v>
      </c>
      <c r="C3020">
        <v>1318</v>
      </c>
      <c r="D3020">
        <v>33</v>
      </c>
      <c r="E3020">
        <v>3.2999999523162802</v>
      </c>
      <c r="F3020">
        <v>2.4481538330289401</v>
      </c>
      <c r="G3020">
        <v>2.5537696734461202</v>
      </c>
      <c r="H3020">
        <v>5.0375832842582096</v>
      </c>
      <c r="I3020">
        <v>4.1541690105836899</v>
      </c>
      <c r="J3020">
        <v>4.2011504711130199</v>
      </c>
      <c r="K3020">
        <v>8.0789075871881497</v>
      </c>
      <c r="L3020">
        <v>6.9378953090528102</v>
      </c>
      <c r="M3020">
        <v>1.14101227813534</v>
      </c>
      <c r="N3020">
        <v>0.164460867065334</v>
      </c>
      <c r="O3020" t="s">
        <v>32</v>
      </c>
    </row>
    <row r="3021" spans="1:15" x14ac:dyDescent="0.3">
      <c r="A3021">
        <v>310208</v>
      </c>
      <c r="B3021" t="s">
        <v>17</v>
      </c>
      <c r="C3021">
        <v>1343</v>
      </c>
      <c r="D3021">
        <v>23</v>
      </c>
      <c r="E3021">
        <v>2.2999999523162802</v>
      </c>
      <c r="F3021">
        <v>6.1861185464784896</v>
      </c>
      <c r="G3021">
        <v>7.2429691455363399</v>
      </c>
      <c r="H3021">
        <v>7.5547368595061197</v>
      </c>
      <c r="I3021">
        <v>-0.30144046897368099</v>
      </c>
      <c r="J3021">
        <v>5.45091235127299E-2</v>
      </c>
      <c r="K3021">
        <v>14.2280720851751</v>
      </c>
      <c r="L3021">
        <v>13.407107155738499</v>
      </c>
      <c r="M3021">
        <v>0.82096492943664101</v>
      </c>
      <c r="N3021">
        <v>6.1233562162233898E-2</v>
      </c>
      <c r="O3021" t="s">
        <v>32</v>
      </c>
    </row>
    <row r="3022" spans="1:15" x14ac:dyDescent="0.3">
      <c r="A3022">
        <v>310208</v>
      </c>
      <c r="B3022" t="s">
        <v>17</v>
      </c>
      <c r="C3022">
        <v>1344</v>
      </c>
      <c r="D3022">
        <v>138</v>
      </c>
      <c r="E3022">
        <v>13.7999999523163</v>
      </c>
      <c r="F3022">
        <v>2.4894479410896602</v>
      </c>
      <c r="G3022">
        <v>3.2515673646373</v>
      </c>
      <c r="H3022">
        <v>3.6004495351878201</v>
      </c>
      <c r="I3022">
        <v>0.49991769366017602</v>
      </c>
      <c r="J3022">
        <v>2.7563873266565802</v>
      </c>
      <c r="K3022">
        <v>34.354381338053997</v>
      </c>
      <c r="L3022">
        <v>33.371038531296101</v>
      </c>
      <c r="M3022">
        <v>0.98334280675784003</v>
      </c>
      <c r="N3022">
        <v>2.94669524844316E-2</v>
      </c>
      <c r="O3022" t="s">
        <v>32</v>
      </c>
    </row>
    <row r="3023" spans="1:15" x14ac:dyDescent="0.3">
      <c r="A3023">
        <v>310208</v>
      </c>
      <c r="B3023" t="s">
        <v>17</v>
      </c>
      <c r="C3023">
        <v>1346</v>
      </c>
      <c r="D3023">
        <v>18</v>
      </c>
      <c r="E3023">
        <v>1.80000019073486</v>
      </c>
      <c r="F3023">
        <v>3.7096279376493402</v>
      </c>
      <c r="G3023">
        <v>4.8273134919831699</v>
      </c>
      <c r="H3023">
        <v>5.6078767028680003</v>
      </c>
      <c r="I3023">
        <v>4.0868549671195096</v>
      </c>
      <c r="J3023">
        <v>4.78777681934376</v>
      </c>
      <c r="K3023">
        <v>6.6773309054279704</v>
      </c>
      <c r="L3023">
        <v>6.1224569762224004</v>
      </c>
      <c r="M3023">
        <v>0.55487392920557499</v>
      </c>
      <c r="N3023">
        <v>9.0629290064515394E-2</v>
      </c>
      <c r="O3023" t="s">
        <v>32</v>
      </c>
    </row>
    <row r="3024" spans="1:15" x14ac:dyDescent="0.3">
      <c r="A3024">
        <v>310208</v>
      </c>
      <c r="B3024" t="s">
        <v>17</v>
      </c>
      <c r="C3024">
        <v>1349</v>
      </c>
      <c r="D3024">
        <v>24</v>
      </c>
      <c r="E3024">
        <v>2.4000000953674299</v>
      </c>
      <c r="F3024">
        <v>2.89229684855137</v>
      </c>
      <c r="G3024">
        <v>3.7900664382401401</v>
      </c>
      <c r="H3024">
        <v>4.0896961239449201</v>
      </c>
      <c r="I3024">
        <v>1.7276992686912001</v>
      </c>
      <c r="J3024">
        <v>1.81906725609315</v>
      </c>
      <c r="K3024">
        <v>6.9415126466600601</v>
      </c>
      <c r="L3024">
        <v>6.5893191660512596</v>
      </c>
      <c r="M3024">
        <v>0.35219348060879202</v>
      </c>
      <c r="N3024">
        <v>5.3449145766579699E-2</v>
      </c>
      <c r="O3024" t="s">
        <v>32</v>
      </c>
    </row>
    <row r="3025" spans="1:15" x14ac:dyDescent="0.3">
      <c r="A3025">
        <v>310208</v>
      </c>
      <c r="B3025" t="s">
        <v>17</v>
      </c>
      <c r="C3025">
        <v>1350</v>
      </c>
      <c r="D3025">
        <v>152</v>
      </c>
      <c r="E3025">
        <v>15.2000000476837</v>
      </c>
      <c r="F3025">
        <v>2.3607197575299201</v>
      </c>
      <c r="G3025">
        <v>2.82001837618879</v>
      </c>
      <c r="H3025">
        <v>3.0938182029182002</v>
      </c>
      <c r="I3025">
        <v>0.99386065362196796</v>
      </c>
      <c r="J3025">
        <v>1.4551729662681301</v>
      </c>
      <c r="K3025">
        <v>35.882940356523299</v>
      </c>
      <c r="L3025">
        <v>34.485740401195898</v>
      </c>
      <c r="M3025">
        <v>1.39719995532735</v>
      </c>
      <c r="N3025">
        <v>4.0515295280680701E-2</v>
      </c>
      <c r="O3025" t="s">
        <v>32</v>
      </c>
    </row>
    <row r="3026" spans="1:15" x14ac:dyDescent="0.3">
      <c r="A3026">
        <v>310208</v>
      </c>
      <c r="B3026" t="s">
        <v>17</v>
      </c>
      <c r="C3026">
        <v>1359</v>
      </c>
      <c r="D3026">
        <v>87</v>
      </c>
      <c r="E3026">
        <v>8.7000000476837194</v>
      </c>
      <c r="F3026">
        <v>2.0414282375390198</v>
      </c>
      <c r="G3026">
        <v>2.5072793937081301</v>
      </c>
      <c r="H3026">
        <v>2.8471050793034398</v>
      </c>
      <c r="I3026">
        <v>1.0251492414941401</v>
      </c>
      <c r="J3026">
        <v>1.4827180988080599</v>
      </c>
      <c r="K3026">
        <v>17.7604257059097</v>
      </c>
      <c r="L3026">
        <v>17.4190305448689</v>
      </c>
      <c r="M3026">
        <v>0.34139516104084699</v>
      </c>
      <c r="N3026">
        <v>1.9598975968350401E-2</v>
      </c>
      <c r="O3026" t="s">
        <v>32</v>
      </c>
    </row>
    <row r="3027" spans="1:15" x14ac:dyDescent="0.3">
      <c r="A3027">
        <v>310208</v>
      </c>
      <c r="B3027" t="s">
        <v>17</v>
      </c>
      <c r="C3027">
        <v>1361</v>
      </c>
      <c r="D3027">
        <v>66</v>
      </c>
      <c r="E3027">
        <v>6.5999999046325701</v>
      </c>
      <c r="F3027">
        <v>1.8665073814866999</v>
      </c>
      <c r="G3027">
        <v>2.3560847821365298</v>
      </c>
      <c r="H3027">
        <v>2.4434735504843501</v>
      </c>
      <c r="I3027">
        <v>1.6910888888906099</v>
      </c>
      <c r="J3027">
        <v>2.0116919018769099</v>
      </c>
      <c r="K3027">
        <v>12.318948624388799</v>
      </c>
      <c r="L3027">
        <v>12.1459019500341</v>
      </c>
      <c r="M3027">
        <v>0.173046674354703</v>
      </c>
      <c r="N3027">
        <v>1.4247330092617499E-2</v>
      </c>
      <c r="O3027" t="s">
        <v>32</v>
      </c>
    </row>
    <row r="3028" spans="1:15" x14ac:dyDescent="0.3">
      <c r="A3028">
        <v>310208</v>
      </c>
      <c r="B3028" t="s">
        <v>17</v>
      </c>
      <c r="C3028">
        <v>1366</v>
      </c>
      <c r="D3028">
        <v>61</v>
      </c>
      <c r="E3028">
        <v>6.0999999046325701</v>
      </c>
      <c r="F3028">
        <v>3.8169110218535001</v>
      </c>
      <c r="G3028">
        <v>5.6822544396094603</v>
      </c>
      <c r="H3028">
        <v>6.7823453142520398</v>
      </c>
      <c r="I3028">
        <v>3.84001038624762</v>
      </c>
      <c r="J3028">
        <v>4.8345328086970403</v>
      </c>
      <c r="K3028">
        <v>23.283157190207199</v>
      </c>
      <c r="L3028">
        <v>17.511443886447601</v>
      </c>
      <c r="M3028">
        <v>5.7717133037595998</v>
      </c>
      <c r="N3028">
        <v>0.32959665354759399</v>
      </c>
      <c r="O3028" t="s">
        <v>32</v>
      </c>
    </row>
    <row r="3029" spans="1:15" x14ac:dyDescent="0.3">
      <c r="A3029">
        <v>310208</v>
      </c>
      <c r="B3029" t="s">
        <v>17</v>
      </c>
      <c r="C3029">
        <v>1367</v>
      </c>
      <c r="D3029">
        <v>54</v>
      </c>
      <c r="E3029">
        <v>5.4000000953674299</v>
      </c>
      <c r="F3029">
        <v>2.05911555564174</v>
      </c>
      <c r="G3029">
        <v>2.4133725011949498</v>
      </c>
      <c r="H3029">
        <v>2.5582269605360302</v>
      </c>
      <c r="I3029">
        <v>1.37682155560677</v>
      </c>
      <c r="J3029">
        <v>1.6202725917020799</v>
      </c>
      <c r="K3029">
        <v>11.119224060246999</v>
      </c>
      <c r="L3029">
        <v>10.9429666954713</v>
      </c>
      <c r="M3029">
        <v>0.17625736477565501</v>
      </c>
      <c r="N3029">
        <v>1.6106908636448401E-2</v>
      </c>
      <c r="O3029" t="s">
        <v>32</v>
      </c>
    </row>
    <row r="3030" spans="1:15" x14ac:dyDescent="0.3">
      <c r="A3030">
        <v>310208</v>
      </c>
      <c r="B3030" t="s">
        <v>17</v>
      </c>
      <c r="C3030">
        <v>1372</v>
      </c>
      <c r="D3030">
        <v>49</v>
      </c>
      <c r="E3030">
        <v>4.9000000953674299</v>
      </c>
      <c r="F3030">
        <v>4.11156232226777</v>
      </c>
      <c r="G3030">
        <v>6.0281090260839898</v>
      </c>
      <c r="H3030">
        <v>6.8237561576550201</v>
      </c>
      <c r="I3030">
        <v>4.1966664521458696</v>
      </c>
      <c r="J3030">
        <v>4.4835799366277396</v>
      </c>
      <c r="K3030">
        <v>20.146655497109201</v>
      </c>
      <c r="L3030">
        <v>18.638846756985799</v>
      </c>
      <c r="M3030">
        <v>1.50780874012336</v>
      </c>
      <c r="N3030">
        <v>8.0896031808311106E-2</v>
      </c>
      <c r="O3030" t="s">
        <v>32</v>
      </c>
    </row>
    <row r="3031" spans="1:15" x14ac:dyDescent="0.3">
      <c r="A3031">
        <v>310208</v>
      </c>
      <c r="B3031" t="s">
        <v>17</v>
      </c>
      <c r="C3031">
        <v>1373</v>
      </c>
      <c r="D3031">
        <v>76</v>
      </c>
      <c r="E3031">
        <v>7.6000001430511501</v>
      </c>
      <c r="F3031">
        <v>2.0028517504710099</v>
      </c>
      <c r="G3031">
        <v>2.4479731953007202</v>
      </c>
      <c r="H3031">
        <v>2.5889294124142799</v>
      </c>
      <c r="I3031">
        <v>1.4749557547619701</v>
      </c>
      <c r="J3031">
        <v>2.3026324156512898</v>
      </c>
      <c r="K3031">
        <v>15.2216734301767</v>
      </c>
      <c r="L3031">
        <v>14.9612080550923</v>
      </c>
      <c r="M3031">
        <v>0.26046537508440099</v>
      </c>
      <c r="N3031">
        <v>1.7409381256197901E-2</v>
      </c>
      <c r="O3031" t="s">
        <v>32</v>
      </c>
    </row>
    <row r="3032" spans="1:15" x14ac:dyDescent="0.3">
      <c r="A3032">
        <v>310208</v>
      </c>
      <c r="B3032" t="s">
        <v>17</v>
      </c>
      <c r="C3032">
        <v>1374</v>
      </c>
      <c r="D3032">
        <v>99</v>
      </c>
      <c r="E3032">
        <v>9.9000000953674299</v>
      </c>
      <c r="F3032">
        <v>1.2933459106293299</v>
      </c>
      <c r="G3032">
        <v>1.42760313729384</v>
      </c>
      <c r="H3032">
        <v>1.6726369695607699</v>
      </c>
      <c r="I3032">
        <v>0.706258460418967</v>
      </c>
      <c r="J3032">
        <v>1.48324410737889</v>
      </c>
      <c r="K3032">
        <v>12.804124581159099</v>
      </c>
      <c r="L3032">
        <v>11.239215830920701</v>
      </c>
      <c r="M3032">
        <v>1.56490875023844</v>
      </c>
      <c r="N3032">
        <v>0.13923647110087101</v>
      </c>
      <c r="O3032" t="s">
        <v>32</v>
      </c>
    </row>
    <row r="3033" spans="1:15" x14ac:dyDescent="0.3">
      <c r="A3033">
        <v>310208</v>
      </c>
      <c r="B3033" t="s">
        <v>17</v>
      </c>
      <c r="C3033">
        <v>1376</v>
      </c>
      <c r="D3033">
        <v>72</v>
      </c>
      <c r="E3033">
        <v>7.2000000476837203</v>
      </c>
      <c r="F3033">
        <v>1.8384871118745501</v>
      </c>
      <c r="G3033">
        <v>2.2402119684093802</v>
      </c>
      <c r="H3033">
        <v>2.5024511325595</v>
      </c>
      <c r="I3033">
        <v>0.87894421625730901</v>
      </c>
      <c r="J3033">
        <v>1.3181673273690999</v>
      </c>
      <c r="K3033">
        <v>13.237107241298</v>
      </c>
      <c r="L3033">
        <v>13.0037129206996</v>
      </c>
      <c r="M3033">
        <v>0.233394320598416</v>
      </c>
      <c r="N3033">
        <v>1.79482830805111E-2</v>
      </c>
      <c r="O3033" t="s">
        <v>32</v>
      </c>
    </row>
    <row r="3034" spans="1:15" x14ac:dyDescent="0.3">
      <c r="A3034">
        <v>310208</v>
      </c>
      <c r="B3034" t="s">
        <v>17</v>
      </c>
      <c r="C3034">
        <v>1379</v>
      </c>
      <c r="D3034">
        <v>79</v>
      </c>
      <c r="E3034">
        <v>7.8999998569488499</v>
      </c>
      <c r="F3034">
        <v>1.6789919679910701</v>
      </c>
      <c r="G3034">
        <v>2.2337626654295701</v>
      </c>
      <c r="H3034">
        <v>2.3646754354058301</v>
      </c>
      <c r="I3034">
        <v>1.3363765884452501</v>
      </c>
      <c r="J3034">
        <v>2.1004201332677099</v>
      </c>
      <c r="K3034">
        <v>13.2640364304653</v>
      </c>
      <c r="L3034">
        <v>12.815918166567201</v>
      </c>
      <c r="M3034">
        <v>0.448118263898095</v>
      </c>
      <c r="N3034">
        <v>3.4965755716753699E-2</v>
      </c>
      <c r="O3034" t="s">
        <v>32</v>
      </c>
    </row>
    <row r="3035" spans="1:15" x14ac:dyDescent="0.3">
      <c r="A3035">
        <v>310208</v>
      </c>
      <c r="B3035" t="s">
        <v>17</v>
      </c>
      <c r="C3035">
        <v>1381</v>
      </c>
      <c r="D3035">
        <v>49</v>
      </c>
      <c r="E3035">
        <v>4.8999998569488499</v>
      </c>
      <c r="F3035">
        <v>2.80541275967947</v>
      </c>
      <c r="G3035">
        <v>4.0922429833293599</v>
      </c>
      <c r="H3035">
        <v>4.33861773914093</v>
      </c>
      <c r="I3035">
        <v>3.0928506781255898</v>
      </c>
      <c r="J3035">
        <v>3.6255425005059299</v>
      </c>
      <c r="K3035">
        <v>13.7465223471161</v>
      </c>
      <c r="L3035">
        <v>10.705174084584501</v>
      </c>
      <c r="M3035">
        <v>3.0413482625316002</v>
      </c>
      <c r="N3035">
        <v>0.28410077580252902</v>
      </c>
      <c r="O3035" t="s">
        <v>32</v>
      </c>
    </row>
    <row r="3036" spans="1:15" x14ac:dyDescent="0.3">
      <c r="A3036">
        <v>310208</v>
      </c>
      <c r="B3036" t="s">
        <v>17</v>
      </c>
      <c r="C3036">
        <v>1382</v>
      </c>
      <c r="D3036">
        <v>51</v>
      </c>
      <c r="E3036">
        <v>5.0999999046325701</v>
      </c>
      <c r="F3036">
        <v>1.28231705980782</v>
      </c>
      <c r="G3036">
        <v>1.3921821949230799</v>
      </c>
      <c r="H3036">
        <v>1.45941299185929</v>
      </c>
      <c r="I3036">
        <v>0.66697801397350298</v>
      </c>
      <c r="J3036">
        <v>1.08558232322708</v>
      </c>
      <c r="K3036">
        <v>6.5398169189929201</v>
      </c>
      <c r="L3036">
        <v>6.3987958389560697</v>
      </c>
      <c r="M3036">
        <v>0.14102108003685601</v>
      </c>
      <c r="N3036">
        <v>2.2038690338940799E-2</v>
      </c>
      <c r="O3036" t="s">
        <v>32</v>
      </c>
    </row>
    <row r="3037" spans="1:15" x14ac:dyDescent="0.3">
      <c r="A3037">
        <v>310208</v>
      </c>
      <c r="B3037" t="s">
        <v>17</v>
      </c>
      <c r="C3037">
        <v>1383</v>
      </c>
      <c r="D3037">
        <v>61</v>
      </c>
      <c r="E3037">
        <v>6.0999999046325701</v>
      </c>
      <c r="F3037">
        <v>2.7815574835386001</v>
      </c>
      <c r="G3037">
        <v>4.2821916374284896</v>
      </c>
      <c r="H3037">
        <v>5.43765824182623</v>
      </c>
      <c r="I3037">
        <v>3.9371889675047198</v>
      </c>
      <c r="J3037">
        <v>5.2014096802235903</v>
      </c>
      <c r="K3037">
        <v>16.967500549767799</v>
      </c>
      <c r="L3037">
        <v>12.0586731762083</v>
      </c>
      <c r="M3037">
        <v>4.9088273735594798</v>
      </c>
      <c r="N3037">
        <v>0.40707856509823698</v>
      </c>
      <c r="O3037" t="s">
        <v>32</v>
      </c>
    </row>
    <row r="3038" spans="1:15" x14ac:dyDescent="0.3">
      <c r="A3038">
        <v>310208</v>
      </c>
      <c r="B3038" t="s">
        <v>17</v>
      </c>
      <c r="C3038">
        <v>1388</v>
      </c>
      <c r="D3038">
        <v>94</v>
      </c>
      <c r="E3038">
        <v>9.3999998569488508</v>
      </c>
      <c r="F3038">
        <v>1.9048760505154501</v>
      </c>
      <c r="G3038">
        <v>2.12843377376488</v>
      </c>
      <c r="H3038">
        <v>2.2689519172093702</v>
      </c>
      <c r="I3038">
        <v>0.91334159800949599</v>
      </c>
      <c r="J3038">
        <v>1.59069830186364</v>
      </c>
      <c r="K3038">
        <v>17.9058347510448</v>
      </c>
      <c r="L3038">
        <v>17.327527368289299</v>
      </c>
      <c r="M3038">
        <v>0.57830738275544002</v>
      </c>
      <c r="N3038">
        <v>3.3375066763061997E-2</v>
      </c>
      <c r="O3038" t="s">
        <v>32</v>
      </c>
    </row>
    <row r="3039" spans="1:15" x14ac:dyDescent="0.3">
      <c r="A3039">
        <v>310208</v>
      </c>
      <c r="B3039" t="s">
        <v>17</v>
      </c>
      <c r="C3039">
        <v>1389</v>
      </c>
      <c r="D3039">
        <v>60</v>
      </c>
      <c r="E3039">
        <v>6</v>
      </c>
      <c r="F3039">
        <v>1.2002495778139</v>
      </c>
      <c r="G3039">
        <v>1.2466424297477601</v>
      </c>
      <c r="H3039">
        <v>1.2938445715601601</v>
      </c>
      <c r="I3039">
        <v>0.43151225862578102</v>
      </c>
      <c r="J3039">
        <v>0.86617151425384997</v>
      </c>
      <c r="K3039">
        <v>7.2014974756749304</v>
      </c>
      <c r="L3039">
        <v>7.0894253617718599</v>
      </c>
      <c r="M3039">
        <v>0.112072113903065</v>
      </c>
      <c r="N3039">
        <v>1.58083495042333E-2</v>
      </c>
      <c r="O3039" t="s">
        <v>32</v>
      </c>
    </row>
    <row r="3040" spans="1:15" x14ac:dyDescent="0.3">
      <c r="A3040">
        <v>310208</v>
      </c>
      <c r="B3040" t="s">
        <v>17</v>
      </c>
      <c r="C3040">
        <v>1392</v>
      </c>
      <c r="D3040">
        <v>72</v>
      </c>
      <c r="E3040">
        <v>7.1999998092651403</v>
      </c>
      <c r="F3040">
        <v>1.7809287451237501</v>
      </c>
      <c r="G3040">
        <v>2.2269890733946398</v>
      </c>
      <c r="H3040">
        <v>2.3509018767676899</v>
      </c>
      <c r="I3040">
        <v>1.0568279969015499</v>
      </c>
      <c r="J3040">
        <v>1.6676027904452899</v>
      </c>
      <c r="K3040">
        <v>12.822686814232901</v>
      </c>
      <c r="L3040">
        <v>12.498714453064499</v>
      </c>
      <c r="M3040">
        <v>0.32397236116835998</v>
      </c>
      <c r="N3040">
        <v>2.5920454650352202E-2</v>
      </c>
      <c r="O3040" t="s">
        <v>32</v>
      </c>
    </row>
    <row r="3041" spans="1:15" x14ac:dyDescent="0.3">
      <c r="A3041">
        <v>310208</v>
      </c>
      <c r="B3041" t="s">
        <v>17</v>
      </c>
      <c r="C3041">
        <v>1395</v>
      </c>
      <c r="D3041">
        <v>191</v>
      </c>
      <c r="E3041">
        <v>19.0999999046326</v>
      </c>
      <c r="F3041">
        <v>1.6426953437213101</v>
      </c>
      <c r="G3041">
        <v>1.94863653232317</v>
      </c>
      <c r="H3041">
        <v>2.6365954891114098</v>
      </c>
      <c r="I3041">
        <v>0.64206535056805802</v>
      </c>
      <c r="J3041">
        <v>1.3049484717131301</v>
      </c>
      <c r="K3041">
        <v>31.375480947847599</v>
      </c>
      <c r="L3041">
        <v>29.0292239045359</v>
      </c>
      <c r="M3041">
        <v>2.3462570433117098</v>
      </c>
      <c r="N3041">
        <v>8.0823967289910897E-2</v>
      </c>
      <c r="O3041" t="s">
        <v>32</v>
      </c>
    </row>
    <row r="3042" spans="1:15" x14ac:dyDescent="0.3">
      <c r="A3042">
        <v>310208</v>
      </c>
      <c r="B3042" t="s">
        <v>17</v>
      </c>
      <c r="C3042">
        <v>1400</v>
      </c>
      <c r="D3042">
        <v>25</v>
      </c>
      <c r="E3042">
        <v>2.5</v>
      </c>
      <c r="F3042">
        <v>3.47673224956046</v>
      </c>
      <c r="G3042">
        <v>3.7535463342038602</v>
      </c>
      <c r="H3042">
        <v>3.9537358763718502</v>
      </c>
      <c r="I3042">
        <v>0.97810940319442696</v>
      </c>
      <c r="J3042">
        <v>1.5084658751786599</v>
      </c>
      <c r="K3042">
        <v>8.6918305416818402</v>
      </c>
      <c r="L3042">
        <v>8.3839448875444198</v>
      </c>
      <c r="M3042">
        <v>0.30788565413741897</v>
      </c>
      <c r="N3042">
        <v>3.6723244041695399E-2</v>
      </c>
      <c r="O3042" t="s">
        <v>32</v>
      </c>
    </row>
    <row r="3043" spans="1:15" x14ac:dyDescent="0.3">
      <c r="A3043">
        <v>310208</v>
      </c>
      <c r="B3043" t="s">
        <v>17</v>
      </c>
      <c r="C3043">
        <v>1402</v>
      </c>
      <c r="D3043">
        <v>20</v>
      </c>
      <c r="E3043">
        <v>2</v>
      </c>
      <c r="F3043">
        <v>3.92439519910898</v>
      </c>
      <c r="G3043">
        <v>4.0172925112014504</v>
      </c>
      <c r="H3043">
        <v>4.1004312929905096</v>
      </c>
      <c r="I3043">
        <v>1.07573680618344</v>
      </c>
      <c r="J3043">
        <v>1.3320201209400699</v>
      </c>
      <c r="K3043">
        <v>7.8487904168782103</v>
      </c>
      <c r="L3043">
        <v>7.4512183032470798</v>
      </c>
      <c r="M3043">
        <v>0.39757211363113099</v>
      </c>
      <c r="N3043">
        <v>5.3356658931584103E-2</v>
      </c>
      <c r="O3043" t="s">
        <v>32</v>
      </c>
    </row>
    <row r="3044" spans="1:15" x14ac:dyDescent="0.3">
      <c r="A3044">
        <v>310208</v>
      </c>
      <c r="B3044" t="s">
        <v>17</v>
      </c>
      <c r="C3044">
        <v>1404</v>
      </c>
      <c r="D3044">
        <v>58</v>
      </c>
      <c r="E3044">
        <v>5.8000001907348597</v>
      </c>
      <c r="F3044">
        <v>2.5582052439263099</v>
      </c>
      <c r="G3044">
        <v>2.9744164920191198</v>
      </c>
      <c r="H3044">
        <v>3.5054502196775701</v>
      </c>
      <c r="I3044">
        <v>0.118864652036516</v>
      </c>
      <c r="J3044">
        <v>0.51580187133035005</v>
      </c>
      <c r="K3044">
        <v>14.837590910041399</v>
      </c>
      <c r="L3044">
        <v>14.4806229565688</v>
      </c>
      <c r="M3044">
        <v>0.356967953472626</v>
      </c>
      <c r="N3044">
        <v>2.4651422424523301E-2</v>
      </c>
      <c r="O3044" t="s">
        <v>32</v>
      </c>
    </row>
    <row r="3045" spans="1:15" x14ac:dyDescent="0.3">
      <c r="A3045">
        <v>310208</v>
      </c>
      <c r="B3045" t="s">
        <v>17</v>
      </c>
      <c r="C3045">
        <v>1405</v>
      </c>
      <c r="D3045">
        <v>61</v>
      </c>
      <c r="E3045">
        <v>6.0999999046325701</v>
      </c>
      <c r="F3045">
        <v>1.2674983977625101</v>
      </c>
      <c r="G3045">
        <v>1.38581834666143</v>
      </c>
      <c r="H3045">
        <v>1.6052797585027501</v>
      </c>
      <c r="I3045">
        <v>0.237499995764899</v>
      </c>
      <c r="J3045">
        <v>0.52025598074477797</v>
      </c>
      <c r="K3045">
        <v>7.7317401271221797</v>
      </c>
      <c r="L3045">
        <v>7.3335510038357103</v>
      </c>
      <c r="M3045">
        <v>0.39818912328647099</v>
      </c>
      <c r="N3045">
        <v>5.4296905152524902E-2</v>
      </c>
      <c r="O3045" t="s">
        <v>32</v>
      </c>
    </row>
    <row r="3046" spans="1:15" x14ac:dyDescent="0.3">
      <c r="A3046">
        <v>285362</v>
      </c>
      <c r="B3046" t="s">
        <v>15</v>
      </c>
      <c r="C3046">
        <v>1</v>
      </c>
      <c r="D3046">
        <v>85</v>
      </c>
      <c r="E3046">
        <v>8.5</v>
      </c>
      <c r="F3046">
        <v>1.18167918064744</v>
      </c>
      <c r="G3046">
        <v>1.2345443966285601</v>
      </c>
      <c r="H3046">
        <v>1.3276672000216401</v>
      </c>
      <c r="I3046">
        <v>0.44220921080311398</v>
      </c>
      <c r="J3046">
        <v>0.78622105290850397</v>
      </c>
      <c r="K3046">
        <v>10.044273050568799</v>
      </c>
      <c r="L3046">
        <v>9.9072271719907796</v>
      </c>
      <c r="M3046">
        <v>0.13704587857806799</v>
      </c>
      <c r="N3046">
        <v>1.3832919766442501E-2</v>
      </c>
      <c r="O3046" t="s">
        <v>33</v>
      </c>
    </row>
    <row r="3047" spans="1:15" x14ac:dyDescent="0.3">
      <c r="A3047">
        <v>285362</v>
      </c>
      <c r="B3047" t="s">
        <v>15</v>
      </c>
      <c r="C3047">
        <v>3</v>
      </c>
      <c r="D3047">
        <v>44</v>
      </c>
      <c r="E3047">
        <v>4.4000000953674299</v>
      </c>
      <c r="F3047">
        <v>1.6619666783129501</v>
      </c>
      <c r="G3047">
        <v>1.90006237827484</v>
      </c>
      <c r="H3047">
        <v>1.98277122916522</v>
      </c>
      <c r="I3047">
        <v>1.28142912291563</v>
      </c>
      <c r="J3047">
        <v>1.46598182435558</v>
      </c>
      <c r="K3047">
        <v>7.3126534860569601</v>
      </c>
      <c r="L3047">
        <v>7.1447417355583296</v>
      </c>
      <c r="M3047">
        <v>0.167911750498627</v>
      </c>
      <c r="N3047">
        <v>2.3501444378731699E-2</v>
      </c>
      <c r="O3047" t="s">
        <v>33</v>
      </c>
    </row>
    <row r="3048" spans="1:15" x14ac:dyDescent="0.3">
      <c r="A3048">
        <v>285362</v>
      </c>
      <c r="B3048" t="s">
        <v>15</v>
      </c>
      <c r="C3048">
        <v>4</v>
      </c>
      <c r="D3048">
        <v>43</v>
      </c>
      <c r="E3048">
        <v>4.3000001907348597</v>
      </c>
      <c r="F3048">
        <v>1.5079945482856301</v>
      </c>
      <c r="G3048">
        <v>1.76710394503298</v>
      </c>
      <c r="H3048">
        <v>1.9048013438708</v>
      </c>
      <c r="I3048">
        <v>0.91652039066995095</v>
      </c>
      <c r="J3048">
        <v>1.14037959107206</v>
      </c>
      <c r="K3048">
        <v>6.4843767600444799</v>
      </c>
      <c r="L3048">
        <v>6.3561338840714203</v>
      </c>
      <c r="M3048">
        <v>0.128242875973055</v>
      </c>
      <c r="N3048">
        <v>2.0176238938961599E-2</v>
      </c>
      <c r="O3048" t="s">
        <v>33</v>
      </c>
    </row>
    <row r="3049" spans="1:15" x14ac:dyDescent="0.3">
      <c r="A3049">
        <v>285362</v>
      </c>
      <c r="B3049" t="s">
        <v>15</v>
      </c>
      <c r="C3049">
        <v>6</v>
      </c>
      <c r="D3049">
        <v>69</v>
      </c>
      <c r="E3049">
        <v>6.8999998569488499</v>
      </c>
      <c r="F3049">
        <v>1.37078767028488</v>
      </c>
      <c r="G3049">
        <v>1.41966009885711</v>
      </c>
      <c r="H3049">
        <v>1.48262113948712</v>
      </c>
      <c r="I3049">
        <v>0.36842119277750301</v>
      </c>
      <c r="J3049">
        <v>0.67855318669445797</v>
      </c>
      <c r="K3049">
        <v>9.4584347726496496</v>
      </c>
      <c r="L3049">
        <v>9.3220879874846698</v>
      </c>
      <c r="M3049">
        <v>0.13634678516498899</v>
      </c>
      <c r="N3049">
        <v>1.46262066339688E-2</v>
      </c>
      <c r="O3049" t="s">
        <v>33</v>
      </c>
    </row>
    <row r="3050" spans="1:15" x14ac:dyDescent="0.3">
      <c r="A3050">
        <v>285362</v>
      </c>
      <c r="B3050" t="s">
        <v>15</v>
      </c>
      <c r="C3050">
        <v>12</v>
      </c>
      <c r="D3050">
        <v>86</v>
      </c>
      <c r="E3050">
        <v>8.6000001430511492</v>
      </c>
      <c r="F3050">
        <v>2.0625155423857899</v>
      </c>
      <c r="G3050">
        <v>2.3778771471929701</v>
      </c>
      <c r="H3050">
        <v>2.4988120242599199</v>
      </c>
      <c r="I3050">
        <v>1.07210903113406</v>
      </c>
      <c r="J3050">
        <v>1.53497407645469</v>
      </c>
      <c r="K3050">
        <v>17.737633798445799</v>
      </c>
      <c r="L3050">
        <v>17.478991904667598</v>
      </c>
      <c r="M3050">
        <v>0.25864189377820102</v>
      </c>
      <c r="N3050">
        <v>1.4797300392886599E-2</v>
      </c>
      <c r="O3050" t="s">
        <v>33</v>
      </c>
    </row>
    <row r="3051" spans="1:15" x14ac:dyDescent="0.3">
      <c r="A3051">
        <v>285362</v>
      </c>
      <c r="B3051" t="s">
        <v>15</v>
      </c>
      <c r="C3051">
        <v>13</v>
      </c>
      <c r="D3051">
        <v>124</v>
      </c>
      <c r="E3051">
        <v>12.399999856948901</v>
      </c>
      <c r="F3051">
        <v>2.42231146416036</v>
      </c>
      <c r="G3051">
        <v>2.68753696146138</v>
      </c>
      <c r="H3051">
        <v>3.53084019065279</v>
      </c>
      <c r="I3051">
        <v>1.34821005039951</v>
      </c>
      <c r="J3051">
        <v>2.0306833705055598</v>
      </c>
      <c r="K3051">
        <v>30.0366619958942</v>
      </c>
      <c r="L3051">
        <v>27.1896431603972</v>
      </c>
      <c r="M3051">
        <v>2.8470188354970198</v>
      </c>
      <c r="N3051">
        <v>0.104709680031543</v>
      </c>
      <c r="O3051" t="s">
        <v>33</v>
      </c>
    </row>
    <row r="3052" spans="1:15" x14ac:dyDescent="0.3">
      <c r="A3052">
        <v>285362</v>
      </c>
      <c r="B3052" t="s">
        <v>15</v>
      </c>
      <c r="C3052">
        <v>14</v>
      </c>
      <c r="D3052">
        <v>164</v>
      </c>
      <c r="E3052">
        <v>16.4000000953674</v>
      </c>
      <c r="F3052">
        <v>1.2353138096584499</v>
      </c>
      <c r="G3052">
        <v>1.34223570223558</v>
      </c>
      <c r="H3052">
        <v>1.4546167805371299</v>
      </c>
      <c r="I3052">
        <v>0.45929523189662602</v>
      </c>
      <c r="J3052">
        <v>0.78337039520210106</v>
      </c>
      <c r="K3052">
        <v>20.259146587442501</v>
      </c>
      <c r="L3052">
        <v>20.0605535389364</v>
      </c>
      <c r="M3052">
        <v>0.198593048506016</v>
      </c>
      <c r="N3052">
        <v>9.8996793942179896E-3</v>
      </c>
      <c r="O3052" t="s">
        <v>33</v>
      </c>
    </row>
    <row r="3053" spans="1:15" x14ac:dyDescent="0.3">
      <c r="A3053">
        <v>285362</v>
      </c>
      <c r="B3053" t="s">
        <v>15</v>
      </c>
      <c r="C3053">
        <v>18</v>
      </c>
      <c r="D3053">
        <v>34</v>
      </c>
      <c r="E3053">
        <v>3.4000000953674299</v>
      </c>
      <c r="F3053">
        <v>2.39600589564896</v>
      </c>
      <c r="G3053">
        <v>3.0414752749137501</v>
      </c>
      <c r="H3053">
        <v>3.28901495481289</v>
      </c>
      <c r="I3053">
        <v>3.5989286879159001</v>
      </c>
      <c r="J3053">
        <v>3.7622613814143802</v>
      </c>
      <c r="K3053">
        <v>8.1464201291272396</v>
      </c>
      <c r="L3053">
        <v>7.81103554897566</v>
      </c>
      <c r="M3053">
        <v>0.33538458015158401</v>
      </c>
      <c r="N3053">
        <v>4.29372748400264E-2</v>
      </c>
      <c r="O3053" t="s">
        <v>33</v>
      </c>
    </row>
    <row r="3054" spans="1:15" x14ac:dyDescent="0.3">
      <c r="A3054">
        <v>285362</v>
      </c>
      <c r="B3054" t="s">
        <v>15</v>
      </c>
      <c r="C3054">
        <v>45</v>
      </c>
      <c r="D3054">
        <v>25</v>
      </c>
      <c r="E3054">
        <v>2.5</v>
      </c>
      <c r="F3054">
        <v>2.5289870162850598</v>
      </c>
      <c r="G3054">
        <v>2.8226672295446198</v>
      </c>
      <c r="H3054">
        <v>3.1123560504181502</v>
      </c>
      <c r="I3054">
        <v>-4.7333407844544699E-2</v>
      </c>
      <c r="J3054">
        <v>5.6750377954107603E-2</v>
      </c>
      <c r="K3054">
        <v>6.3224676737473002</v>
      </c>
      <c r="L3054">
        <v>5.5420796768007499</v>
      </c>
      <c r="M3054">
        <v>0.78038799694654404</v>
      </c>
      <c r="N3054">
        <v>0.140811399773493</v>
      </c>
      <c r="O3054" t="s">
        <v>33</v>
      </c>
    </row>
    <row r="3055" spans="1:15" x14ac:dyDescent="0.3">
      <c r="A3055">
        <v>285362</v>
      </c>
      <c r="B3055" t="s">
        <v>15</v>
      </c>
      <c r="C3055">
        <v>50</v>
      </c>
      <c r="D3055">
        <v>198</v>
      </c>
      <c r="E3055">
        <v>19.799999952316298</v>
      </c>
      <c r="F3055">
        <v>2.90886398172933</v>
      </c>
      <c r="G3055">
        <v>3.5190676848367</v>
      </c>
      <c r="H3055">
        <v>3.6750728802986701</v>
      </c>
      <c r="I3055">
        <v>0.41331454661401601</v>
      </c>
      <c r="J3055">
        <v>0.68393050539579003</v>
      </c>
      <c r="K3055">
        <v>57.595506537333002</v>
      </c>
      <c r="L3055">
        <v>56.7187422245864</v>
      </c>
      <c r="M3055">
        <v>0.87676431274654498</v>
      </c>
      <c r="N3055">
        <v>1.54581057047222E-2</v>
      </c>
      <c r="O3055" t="s">
        <v>33</v>
      </c>
    </row>
    <row r="3056" spans="1:15" x14ac:dyDescent="0.3">
      <c r="A3056">
        <v>285362</v>
      </c>
      <c r="B3056" t="s">
        <v>15</v>
      </c>
      <c r="C3056">
        <v>51</v>
      </c>
      <c r="D3056">
        <v>205</v>
      </c>
      <c r="E3056">
        <v>20.5</v>
      </c>
      <c r="F3056">
        <v>2.2544276793765499</v>
      </c>
      <c r="G3056">
        <v>2.9022279232424899</v>
      </c>
      <c r="H3056">
        <v>3.4461454456186198</v>
      </c>
      <c r="I3056">
        <v>0.76601877696266096</v>
      </c>
      <c r="J3056">
        <v>1.6160298093215</v>
      </c>
      <c r="K3056">
        <v>46.215767410820099</v>
      </c>
      <c r="L3056">
        <v>46.049437155696403</v>
      </c>
      <c r="M3056">
        <v>0.166330255123675</v>
      </c>
      <c r="N3056">
        <v>3.6119932272201498E-3</v>
      </c>
      <c r="O3056" t="s">
        <v>33</v>
      </c>
    </row>
    <row r="3057" spans="1:15" x14ac:dyDescent="0.3">
      <c r="A3057">
        <v>285362</v>
      </c>
      <c r="B3057" t="s">
        <v>15</v>
      </c>
      <c r="C3057">
        <v>52</v>
      </c>
      <c r="D3057">
        <v>56</v>
      </c>
      <c r="E3057">
        <v>5.6000001430511501</v>
      </c>
      <c r="F3057">
        <v>1.4242531443439299</v>
      </c>
      <c r="G3057">
        <v>1.39494310064327</v>
      </c>
      <c r="H3057">
        <v>2.1645390357343199</v>
      </c>
      <c r="I3057">
        <v>0.85671666328423401</v>
      </c>
      <c r="J3057">
        <v>1.12939923039643</v>
      </c>
      <c r="K3057">
        <v>7.9758178149595702</v>
      </c>
      <c r="L3057">
        <v>7.8361740941058597</v>
      </c>
      <c r="M3057">
        <v>0.13964372085370899</v>
      </c>
      <c r="N3057">
        <v>1.78203954093803E-2</v>
      </c>
      <c r="O3057" t="s">
        <v>33</v>
      </c>
    </row>
    <row r="3058" spans="1:15" x14ac:dyDescent="0.3">
      <c r="A3058">
        <v>285362</v>
      </c>
      <c r="B3058" t="s">
        <v>15</v>
      </c>
      <c r="C3058">
        <v>53</v>
      </c>
      <c r="D3058">
        <v>102</v>
      </c>
      <c r="E3058">
        <v>10.2000000476837</v>
      </c>
      <c r="F3058">
        <v>2.9528985724430101</v>
      </c>
      <c r="G3058">
        <v>3.1632867370512501</v>
      </c>
      <c r="H3058">
        <v>3.5396138909344099</v>
      </c>
      <c r="I3058">
        <v>0.79903595762985102</v>
      </c>
      <c r="J3058">
        <v>1.4737613316576601</v>
      </c>
      <c r="K3058">
        <v>30.1195655679876</v>
      </c>
      <c r="L3058">
        <v>29.881495080985399</v>
      </c>
      <c r="M3058">
        <v>0.238070487002112</v>
      </c>
      <c r="N3058">
        <v>7.9671544665649591E-3</v>
      </c>
      <c r="O3058" t="s">
        <v>33</v>
      </c>
    </row>
    <row r="3059" spans="1:15" x14ac:dyDescent="0.3">
      <c r="A3059">
        <v>285362</v>
      </c>
      <c r="B3059" t="s">
        <v>15</v>
      </c>
      <c r="C3059">
        <v>56</v>
      </c>
      <c r="D3059">
        <v>156</v>
      </c>
      <c r="E3059">
        <v>15.5999999046326</v>
      </c>
      <c r="F3059">
        <v>2.1524027166437198</v>
      </c>
      <c r="G3059">
        <v>2.45030771558524</v>
      </c>
      <c r="H3059">
        <v>2.5996404398095501</v>
      </c>
      <c r="I3059">
        <v>0.91153532395635795</v>
      </c>
      <c r="J3059">
        <v>2.4277563984070598</v>
      </c>
      <c r="K3059">
        <v>33.577482264873503</v>
      </c>
      <c r="L3059">
        <v>33.393447063683503</v>
      </c>
      <c r="M3059">
        <v>0.184035201190035</v>
      </c>
      <c r="N3059">
        <v>5.5111172212640403E-3</v>
      </c>
      <c r="O3059" t="s">
        <v>33</v>
      </c>
    </row>
    <row r="3060" spans="1:15" x14ac:dyDescent="0.3">
      <c r="A3060">
        <v>285362</v>
      </c>
      <c r="B3060" t="s">
        <v>15</v>
      </c>
      <c r="C3060">
        <v>60</v>
      </c>
      <c r="D3060">
        <v>49</v>
      </c>
      <c r="E3060">
        <v>4.9000000953674299</v>
      </c>
      <c r="F3060">
        <v>2.9591274355653199</v>
      </c>
      <c r="G3060">
        <v>3.5458802970225398</v>
      </c>
      <c r="H3060">
        <v>3.88056138173889</v>
      </c>
      <c r="I3060">
        <v>1.3550567797923101</v>
      </c>
      <c r="J3060">
        <v>1.5017928076595299</v>
      </c>
      <c r="K3060">
        <v>14.499724579092801</v>
      </c>
      <c r="L3060">
        <v>14.3477629195558</v>
      </c>
      <c r="M3060">
        <v>0.15196165953707899</v>
      </c>
      <c r="N3060">
        <v>1.05913138089254E-2</v>
      </c>
      <c r="O3060" t="s">
        <v>33</v>
      </c>
    </row>
    <row r="3061" spans="1:15" x14ac:dyDescent="0.3">
      <c r="A3061">
        <v>285362</v>
      </c>
      <c r="B3061" t="s">
        <v>15</v>
      </c>
      <c r="C3061">
        <v>61</v>
      </c>
      <c r="D3061">
        <v>43</v>
      </c>
      <c r="E3061">
        <v>4.3000001907348597</v>
      </c>
      <c r="F3061">
        <v>3.4570245737854899</v>
      </c>
      <c r="G3061">
        <v>3.7244224456902</v>
      </c>
      <c r="H3061">
        <v>3.84341373093863</v>
      </c>
      <c r="I3061">
        <v>0.37278977834928601</v>
      </c>
      <c r="J3061">
        <v>0.49098504690946199</v>
      </c>
      <c r="K3061">
        <v>14.8652063347909</v>
      </c>
      <c r="L3061">
        <v>14.4726164562028</v>
      </c>
      <c r="M3061">
        <v>0.39258987858807398</v>
      </c>
      <c r="N3061">
        <v>2.7126392782958999E-2</v>
      </c>
      <c r="O3061" t="s">
        <v>33</v>
      </c>
    </row>
    <row r="3062" spans="1:15" x14ac:dyDescent="0.3">
      <c r="A3062">
        <v>285362</v>
      </c>
      <c r="B3062" t="s">
        <v>15</v>
      </c>
      <c r="C3062">
        <v>64</v>
      </c>
      <c r="D3062">
        <v>77</v>
      </c>
      <c r="E3062">
        <v>7.7000000476837203</v>
      </c>
      <c r="F3062">
        <v>3.9293032467842099</v>
      </c>
      <c r="G3062">
        <v>4.8954884356455501</v>
      </c>
      <c r="H3062">
        <v>5.18127724355067</v>
      </c>
      <c r="I3062">
        <v>3.19956993797084</v>
      </c>
      <c r="J3062">
        <v>4.2311618646741902</v>
      </c>
      <c r="K3062">
        <v>30.255635049459599</v>
      </c>
      <c r="L3062">
        <v>30.111152263516001</v>
      </c>
      <c r="M3062">
        <v>0.144482785943573</v>
      </c>
      <c r="N3062">
        <v>4.7983147466141704E-3</v>
      </c>
      <c r="O3062" t="s">
        <v>33</v>
      </c>
    </row>
    <row r="3063" spans="1:15" x14ac:dyDescent="0.3">
      <c r="A3063">
        <v>285362</v>
      </c>
      <c r="B3063" t="s">
        <v>15</v>
      </c>
      <c r="C3063">
        <v>65</v>
      </c>
      <c r="D3063">
        <v>62</v>
      </c>
      <c r="E3063">
        <v>6.2000000476837203</v>
      </c>
      <c r="F3063">
        <v>1.7236750431135699</v>
      </c>
      <c r="G3063">
        <v>2.0530068755055999</v>
      </c>
      <c r="H3063">
        <v>2.6261468147974298</v>
      </c>
      <c r="I3063">
        <v>0.87394616552028703</v>
      </c>
      <c r="J3063">
        <v>1.54768291956297</v>
      </c>
      <c r="K3063">
        <v>10.686785371744801</v>
      </c>
      <c r="L3063">
        <v>10.5328723668166</v>
      </c>
      <c r="M3063">
        <v>0.15391300492818999</v>
      </c>
      <c r="N3063">
        <v>1.46126336262354E-2</v>
      </c>
      <c r="O3063" t="s">
        <v>33</v>
      </c>
    </row>
    <row r="3064" spans="1:15" x14ac:dyDescent="0.3">
      <c r="A3064">
        <v>285362</v>
      </c>
      <c r="B3064" t="s">
        <v>15</v>
      </c>
      <c r="C3064">
        <v>66</v>
      </c>
      <c r="D3064">
        <v>53</v>
      </c>
      <c r="E3064">
        <v>5.2999999523162797</v>
      </c>
      <c r="F3064">
        <v>1.7604986676090699</v>
      </c>
      <c r="G3064">
        <v>2.17036106320871</v>
      </c>
      <c r="H3064">
        <v>2.4792574011929802</v>
      </c>
      <c r="I3064">
        <v>8.5730996670639298E-2</v>
      </c>
      <c r="J3064">
        <v>0.34893089872349198</v>
      </c>
      <c r="K3064">
        <v>9.3306429618842408</v>
      </c>
      <c r="L3064">
        <v>9.0781078433007192</v>
      </c>
      <c r="M3064">
        <v>0.25253511858352301</v>
      </c>
      <c r="N3064">
        <v>2.78180346546427E-2</v>
      </c>
      <c r="O3064" t="s">
        <v>33</v>
      </c>
    </row>
    <row r="3065" spans="1:15" x14ac:dyDescent="0.3">
      <c r="A3065">
        <v>285362</v>
      </c>
      <c r="B3065" t="s">
        <v>15</v>
      </c>
      <c r="C3065">
        <v>68</v>
      </c>
      <c r="D3065">
        <v>113</v>
      </c>
      <c r="E3065">
        <v>11.2999999523163</v>
      </c>
      <c r="F3065">
        <v>1.9083363571772001</v>
      </c>
      <c r="G3065">
        <v>2.5230851467512898</v>
      </c>
      <c r="H3065">
        <v>2.59841285931468</v>
      </c>
      <c r="I3065">
        <v>0.86796792201526096</v>
      </c>
      <c r="J3065">
        <v>1.80182136256289</v>
      </c>
      <c r="K3065">
        <v>21.5642007667029</v>
      </c>
      <c r="L3065">
        <v>20.491115390053</v>
      </c>
      <c r="M3065">
        <v>1.07308537664991</v>
      </c>
      <c r="N3065">
        <v>5.23683243309837E-2</v>
      </c>
      <c r="O3065" t="s">
        <v>33</v>
      </c>
    </row>
    <row r="3066" spans="1:15" x14ac:dyDescent="0.3">
      <c r="A3066">
        <v>285362</v>
      </c>
      <c r="B3066" t="s">
        <v>15</v>
      </c>
      <c r="C3066">
        <v>70</v>
      </c>
      <c r="D3066">
        <v>55</v>
      </c>
      <c r="E3066">
        <v>5.5</v>
      </c>
      <c r="F3066">
        <v>2.8432588241616501</v>
      </c>
      <c r="G3066">
        <v>3.4045858658173098</v>
      </c>
      <c r="H3066">
        <v>3.8007334946684801</v>
      </c>
      <c r="I3066">
        <v>1.1589571709495099</v>
      </c>
      <c r="J3066">
        <v>1.4373657096674901</v>
      </c>
      <c r="K3066">
        <v>15.637923560692</v>
      </c>
      <c r="L3066">
        <v>15.403831835891999</v>
      </c>
      <c r="M3066">
        <v>0.234091724800013</v>
      </c>
      <c r="N3066">
        <v>1.51969800302911E-2</v>
      </c>
      <c r="O3066" t="s">
        <v>33</v>
      </c>
    </row>
    <row r="3067" spans="1:15" x14ac:dyDescent="0.3">
      <c r="A3067">
        <v>285362</v>
      </c>
      <c r="B3067" t="s">
        <v>15</v>
      </c>
      <c r="C3067">
        <v>71</v>
      </c>
      <c r="D3067">
        <v>258</v>
      </c>
      <c r="E3067">
        <v>25.800000190734899</v>
      </c>
      <c r="F3067">
        <v>3.1066275464799999</v>
      </c>
      <c r="G3067">
        <v>4.0852362027991198</v>
      </c>
      <c r="H3067">
        <v>4.5889608592115403</v>
      </c>
      <c r="I3067">
        <v>0.55931610395682096</v>
      </c>
      <c r="J3067">
        <v>0.87641730391181305</v>
      </c>
      <c r="K3067">
        <v>80.150991142826797</v>
      </c>
      <c r="L3067">
        <v>73.832376375944705</v>
      </c>
      <c r="M3067">
        <v>6.3186147668820398</v>
      </c>
      <c r="N3067">
        <v>8.5580541722082501E-2</v>
      </c>
      <c r="O3067" t="s">
        <v>33</v>
      </c>
    </row>
    <row r="3068" spans="1:15" x14ac:dyDescent="0.3">
      <c r="A3068">
        <v>285362</v>
      </c>
      <c r="B3068" t="s">
        <v>15</v>
      </c>
      <c r="C3068">
        <v>72</v>
      </c>
      <c r="D3068">
        <v>77</v>
      </c>
      <c r="E3068">
        <v>7.7000000476837203</v>
      </c>
      <c r="F3068">
        <v>3.5271093058771101</v>
      </c>
      <c r="G3068">
        <v>4.8656207396082198</v>
      </c>
      <c r="H3068">
        <v>5.7484444594498596</v>
      </c>
      <c r="I3068">
        <v>2.3619024340984001</v>
      </c>
      <c r="J3068">
        <v>2.6160700597882798</v>
      </c>
      <c r="K3068">
        <v>27.158741714613399</v>
      </c>
      <c r="L3068">
        <v>26.9733893864863</v>
      </c>
      <c r="M3068">
        <v>0.18535232812712399</v>
      </c>
      <c r="N3068">
        <v>6.8716736139947396E-3</v>
      </c>
      <c r="O3068" t="s">
        <v>33</v>
      </c>
    </row>
    <row r="3069" spans="1:15" x14ac:dyDescent="0.3">
      <c r="A3069">
        <v>285362</v>
      </c>
      <c r="B3069" t="s">
        <v>15</v>
      </c>
      <c r="C3069">
        <v>117</v>
      </c>
      <c r="D3069">
        <v>96</v>
      </c>
      <c r="E3069">
        <v>9.6000001430511492</v>
      </c>
      <c r="F3069">
        <v>3.1600538311194999</v>
      </c>
      <c r="G3069">
        <v>3.78600534937046</v>
      </c>
      <c r="H3069">
        <v>4.99443382654818</v>
      </c>
      <c r="I3069">
        <v>1.9885364665195899</v>
      </c>
      <c r="J3069">
        <v>2.7566916730520501</v>
      </c>
      <c r="K3069">
        <v>30.336516899565801</v>
      </c>
      <c r="L3069">
        <v>29.010121282164199</v>
      </c>
      <c r="M3069">
        <v>1.32639561740162</v>
      </c>
      <c r="N3069">
        <v>4.5721822549466697E-2</v>
      </c>
      <c r="O3069" t="s">
        <v>33</v>
      </c>
    </row>
    <row r="3070" spans="1:15" x14ac:dyDescent="0.3">
      <c r="A3070">
        <v>285362</v>
      </c>
      <c r="B3070" t="s">
        <v>15</v>
      </c>
      <c r="C3070">
        <v>158</v>
      </c>
      <c r="D3070">
        <v>96</v>
      </c>
      <c r="E3070">
        <v>9.5999999046325701</v>
      </c>
      <c r="F3070">
        <v>3.7371982678244802</v>
      </c>
      <c r="G3070">
        <v>4.6053203637440001</v>
      </c>
      <c r="H3070">
        <v>5.1883572031243004</v>
      </c>
      <c r="I3070">
        <v>2.3203767482988198</v>
      </c>
      <c r="J3070">
        <v>4.3002420719777499</v>
      </c>
      <c r="K3070">
        <v>35.877103280295302</v>
      </c>
      <c r="L3070">
        <v>33.6571900745123</v>
      </c>
      <c r="M3070">
        <v>2.2199132057829698</v>
      </c>
      <c r="N3070">
        <v>6.5956581665563604E-2</v>
      </c>
      <c r="O3070" t="s">
        <v>33</v>
      </c>
    </row>
    <row r="3071" spans="1:15" x14ac:dyDescent="0.3">
      <c r="A3071">
        <v>285362</v>
      </c>
      <c r="B3071" t="s">
        <v>15</v>
      </c>
      <c r="C3071">
        <v>216</v>
      </c>
      <c r="D3071">
        <v>88</v>
      </c>
      <c r="E3071">
        <v>8.7999999523162806</v>
      </c>
      <c r="F3071">
        <v>3.8729175000667602</v>
      </c>
      <c r="G3071">
        <v>4.9252242300682196</v>
      </c>
      <c r="H3071">
        <v>5.7154002229355196</v>
      </c>
      <c r="I3071">
        <v>2.0962076520288502</v>
      </c>
      <c r="J3071">
        <v>3.22281813773838</v>
      </c>
      <c r="K3071">
        <v>34.081673956694097</v>
      </c>
      <c r="L3071">
        <v>33.878923598839201</v>
      </c>
      <c r="M3071">
        <v>0.20275035785493101</v>
      </c>
      <c r="N3071">
        <v>5.9845572502745803E-3</v>
      </c>
      <c r="O3071" t="s">
        <v>33</v>
      </c>
    </row>
    <row r="3072" spans="1:15" x14ac:dyDescent="0.3">
      <c r="A3072">
        <v>285362</v>
      </c>
      <c r="B3072" t="s">
        <v>15</v>
      </c>
      <c r="C3072">
        <v>315</v>
      </c>
      <c r="D3072">
        <v>31</v>
      </c>
      <c r="E3072">
        <v>3.0999999046325701</v>
      </c>
      <c r="F3072">
        <v>2.0388117909196799</v>
      </c>
      <c r="G3072">
        <v>2.4109760539111802</v>
      </c>
      <c r="H3072">
        <v>2.5105595388486699</v>
      </c>
      <c r="I3072">
        <v>0.79848447891166596</v>
      </c>
      <c r="J3072">
        <v>0.91724400869574796</v>
      </c>
      <c r="K3072">
        <v>6.3203163973316796</v>
      </c>
      <c r="L3072">
        <v>5.9764796829207798</v>
      </c>
      <c r="M3072">
        <v>0.34383671441090902</v>
      </c>
      <c r="N3072">
        <v>5.7531646161787298E-2</v>
      </c>
      <c r="O3072" t="s">
        <v>33</v>
      </c>
    </row>
    <row r="3073" spans="1:15" x14ac:dyDescent="0.3">
      <c r="A3073">
        <v>285362</v>
      </c>
      <c r="B3073" t="s">
        <v>15</v>
      </c>
      <c r="C3073">
        <v>338</v>
      </c>
      <c r="D3073">
        <v>58</v>
      </c>
      <c r="E3073">
        <v>5.8000001907348597</v>
      </c>
      <c r="F3073">
        <v>1.5960317479488</v>
      </c>
      <c r="G3073">
        <v>2.0522716885438301</v>
      </c>
      <c r="H3073">
        <v>2.5064914176579598</v>
      </c>
      <c r="I3073">
        <v>1.07668852196642</v>
      </c>
      <c r="J3073">
        <v>1.3981620331397999</v>
      </c>
      <c r="K3073">
        <v>9.2569843121959092</v>
      </c>
      <c r="L3073">
        <v>8.3862196069565602</v>
      </c>
      <c r="M3073">
        <v>0.87076470523934701</v>
      </c>
      <c r="N3073">
        <v>0.103832805012288</v>
      </c>
      <c r="O3073" t="s">
        <v>33</v>
      </c>
    </row>
    <row r="3074" spans="1:15" x14ac:dyDescent="0.3">
      <c r="A3074">
        <v>285362</v>
      </c>
      <c r="B3074" t="s">
        <v>15</v>
      </c>
      <c r="C3074">
        <v>361</v>
      </c>
      <c r="D3074">
        <v>40</v>
      </c>
      <c r="E3074">
        <v>4</v>
      </c>
      <c r="F3074">
        <v>1.6856913582002699</v>
      </c>
      <c r="G3074">
        <v>2.0288770581218598</v>
      </c>
      <c r="H3074">
        <v>2.1370972965900399</v>
      </c>
      <c r="I3074">
        <v>0.89255330767691599</v>
      </c>
      <c r="J3074">
        <v>1.6891906419859499</v>
      </c>
      <c r="K3074">
        <v>6.7427654189137298</v>
      </c>
      <c r="L3074">
        <v>6.59095961639078</v>
      </c>
      <c r="M3074">
        <v>0.15180580252294501</v>
      </c>
      <c r="N3074">
        <v>2.3032427955623502E-2</v>
      </c>
      <c r="O3074" t="s">
        <v>33</v>
      </c>
    </row>
    <row r="3075" spans="1:15" x14ac:dyDescent="0.3">
      <c r="A3075">
        <v>285362</v>
      </c>
      <c r="B3075" t="s">
        <v>15</v>
      </c>
      <c r="C3075">
        <v>384</v>
      </c>
      <c r="D3075">
        <v>68</v>
      </c>
      <c r="E3075">
        <v>6.7999999523162797</v>
      </c>
      <c r="F3075">
        <v>1.71357432649506</v>
      </c>
      <c r="G3075">
        <v>2.1409615123822499</v>
      </c>
      <c r="H3075">
        <v>2.2497861075630299</v>
      </c>
      <c r="I3075">
        <v>1.01053230843496</v>
      </c>
      <c r="J3075">
        <v>1.29773600158265</v>
      </c>
      <c r="K3075">
        <v>11.6523053538418</v>
      </c>
      <c r="L3075">
        <v>11.499255728061801</v>
      </c>
      <c r="M3075">
        <v>0.153049625780003</v>
      </c>
      <c r="N3075">
        <v>1.33095244943995E-2</v>
      </c>
      <c r="O3075" t="s">
        <v>33</v>
      </c>
    </row>
    <row r="3076" spans="1:15" x14ac:dyDescent="0.3">
      <c r="A3076">
        <v>285362</v>
      </c>
      <c r="B3076" t="s">
        <v>15</v>
      </c>
      <c r="C3076">
        <v>395</v>
      </c>
      <c r="D3076">
        <v>36</v>
      </c>
      <c r="E3076">
        <v>3.5999999046325701</v>
      </c>
      <c r="F3076">
        <v>5.7121529632158801</v>
      </c>
      <c r="G3076">
        <v>7.3516893668807803</v>
      </c>
      <c r="H3076">
        <v>7.7765437306234704</v>
      </c>
      <c r="I3076">
        <v>2.0522659001306001</v>
      </c>
      <c r="J3076">
        <v>2.0756545421227299</v>
      </c>
      <c r="K3076">
        <v>20.563750324607302</v>
      </c>
      <c r="L3076">
        <v>18.7689320715489</v>
      </c>
      <c r="M3076">
        <v>1.7948182530583501</v>
      </c>
      <c r="N3076">
        <v>9.5627084493477496E-2</v>
      </c>
      <c r="O3076" t="s">
        <v>33</v>
      </c>
    </row>
    <row r="3077" spans="1:15" x14ac:dyDescent="0.3">
      <c r="A3077">
        <v>285362</v>
      </c>
      <c r="B3077" t="s">
        <v>15</v>
      </c>
      <c r="C3077">
        <v>396</v>
      </c>
      <c r="D3077">
        <v>20</v>
      </c>
      <c r="E3077">
        <v>2</v>
      </c>
      <c r="F3077">
        <v>4.3854982357876704</v>
      </c>
      <c r="G3077">
        <v>5.1702246668530396</v>
      </c>
      <c r="H3077">
        <v>5.2644102987172099</v>
      </c>
      <c r="I3077">
        <v>4.61609670978868</v>
      </c>
      <c r="J3077">
        <v>4.6335470571088502</v>
      </c>
      <c r="K3077">
        <v>8.7709961670401295</v>
      </c>
      <c r="L3077">
        <v>8.5736541587835795</v>
      </c>
      <c r="M3077">
        <v>0.19734200825654999</v>
      </c>
      <c r="N3077">
        <v>2.3017257822835799E-2</v>
      </c>
      <c r="O3077" t="s">
        <v>33</v>
      </c>
    </row>
    <row r="3078" spans="1:15" x14ac:dyDescent="0.3">
      <c r="A3078">
        <v>285362</v>
      </c>
      <c r="B3078" t="s">
        <v>15</v>
      </c>
      <c r="C3078">
        <v>401</v>
      </c>
      <c r="D3078">
        <v>219</v>
      </c>
      <c r="E3078">
        <v>21.9000000953674</v>
      </c>
      <c r="F3078">
        <v>1.9169882943551799</v>
      </c>
      <c r="G3078">
        <v>2.6722510378186999</v>
      </c>
      <c r="H3078">
        <v>2.87947516767735</v>
      </c>
      <c r="I3078">
        <v>0.73549061240884195</v>
      </c>
      <c r="J3078">
        <v>1.27772344775989</v>
      </c>
      <c r="K3078">
        <v>41.982043720325997</v>
      </c>
      <c r="L3078">
        <v>40.530843772549403</v>
      </c>
      <c r="M3078">
        <v>1.45119994777657</v>
      </c>
      <c r="N3078">
        <v>3.5804829426211798E-2</v>
      </c>
      <c r="O3078" t="s">
        <v>33</v>
      </c>
    </row>
    <row r="3079" spans="1:15" x14ac:dyDescent="0.3">
      <c r="A3079">
        <v>285362</v>
      </c>
      <c r="B3079" t="s">
        <v>15</v>
      </c>
      <c r="C3079">
        <v>412</v>
      </c>
      <c r="D3079">
        <v>21</v>
      </c>
      <c r="E3079">
        <v>2.0999999046325701</v>
      </c>
      <c r="F3079">
        <v>7.3626112568107596</v>
      </c>
      <c r="G3079">
        <v>7.72993559087422</v>
      </c>
      <c r="H3079">
        <v>7.8780346610715304</v>
      </c>
      <c r="I3079">
        <v>2.0662597667804299</v>
      </c>
      <c r="J3079">
        <v>2.4194871316216799</v>
      </c>
      <c r="K3079">
        <v>15.461482928682999</v>
      </c>
      <c r="L3079">
        <v>14.7253649304481</v>
      </c>
      <c r="M3079">
        <v>0.73611799823484403</v>
      </c>
      <c r="N3079">
        <v>4.9989796634020797E-2</v>
      </c>
      <c r="O3079" t="s">
        <v>33</v>
      </c>
    </row>
    <row r="3080" spans="1:15" x14ac:dyDescent="0.3">
      <c r="A3080">
        <v>285362</v>
      </c>
      <c r="B3080" t="s">
        <v>15</v>
      </c>
      <c r="C3080">
        <v>413</v>
      </c>
      <c r="D3080">
        <v>216</v>
      </c>
      <c r="E3080">
        <v>21.5999999046326</v>
      </c>
      <c r="F3080">
        <v>2.7070653142154701</v>
      </c>
      <c r="G3080">
        <v>3.5900050956451999</v>
      </c>
      <c r="H3080">
        <v>7.1610489354347902</v>
      </c>
      <c r="I3080">
        <v>0.34265915951775799</v>
      </c>
      <c r="J3080">
        <v>0.85643464991941598</v>
      </c>
      <c r="K3080">
        <v>58.472610373074602</v>
      </c>
      <c r="L3080">
        <v>27.688783054693101</v>
      </c>
      <c r="M3080">
        <v>30.783827318381501</v>
      </c>
      <c r="N3080">
        <v>1.11177971446325</v>
      </c>
      <c r="O3080" t="s">
        <v>33</v>
      </c>
    </row>
    <row r="3081" spans="1:15" x14ac:dyDescent="0.3">
      <c r="A3081">
        <v>285362</v>
      </c>
      <c r="B3081" t="s">
        <v>15</v>
      </c>
      <c r="C3081">
        <v>415</v>
      </c>
      <c r="D3081">
        <v>288</v>
      </c>
      <c r="E3081">
        <v>28.799999952316298</v>
      </c>
      <c r="F3081">
        <v>1.47718431114139</v>
      </c>
      <c r="G3081">
        <v>1.5858883546520901</v>
      </c>
      <c r="H3081">
        <v>2.1731377597053698</v>
      </c>
      <c r="I3081">
        <v>0.59619915863953599</v>
      </c>
      <c r="J3081">
        <v>1.34448022078829</v>
      </c>
      <c r="K3081">
        <v>42.542908129196697</v>
      </c>
      <c r="L3081">
        <v>41.745408557872501</v>
      </c>
      <c r="M3081">
        <v>0.797499571324224</v>
      </c>
      <c r="N3081">
        <v>1.91038870830222E-2</v>
      </c>
      <c r="O3081" t="s">
        <v>33</v>
      </c>
    </row>
    <row r="3082" spans="1:15" x14ac:dyDescent="0.3">
      <c r="A3082">
        <v>285362</v>
      </c>
      <c r="B3082" t="s">
        <v>15</v>
      </c>
      <c r="C3082">
        <v>453</v>
      </c>
      <c r="D3082">
        <v>131</v>
      </c>
      <c r="E3082">
        <v>13.100000143051099</v>
      </c>
      <c r="F3082">
        <v>1.74951012197165</v>
      </c>
      <c r="G3082">
        <v>2.0710061836309199</v>
      </c>
      <c r="H3082">
        <v>2.3739919470160999</v>
      </c>
      <c r="I3082">
        <v>0.637491754633287</v>
      </c>
      <c r="J3082">
        <v>1.2425996311127001</v>
      </c>
      <c r="K3082">
        <v>22.918582775198399</v>
      </c>
      <c r="L3082">
        <v>20.028117543348898</v>
      </c>
      <c r="M3082">
        <v>2.8904652318495501</v>
      </c>
      <c r="N3082">
        <v>0.14432036488668601</v>
      </c>
      <c r="O3082" t="s">
        <v>33</v>
      </c>
    </row>
    <row r="3083" spans="1:15" x14ac:dyDescent="0.3">
      <c r="A3083">
        <v>285362</v>
      </c>
      <c r="B3083" t="s">
        <v>15</v>
      </c>
      <c r="C3083">
        <v>454</v>
      </c>
      <c r="D3083">
        <v>56</v>
      </c>
      <c r="E3083">
        <v>5.5999999046325701</v>
      </c>
      <c r="F3083">
        <v>1.67804450893914</v>
      </c>
      <c r="G3083">
        <v>2.07003435976526</v>
      </c>
      <c r="H3083">
        <v>2.2843077249325701</v>
      </c>
      <c r="I3083">
        <v>1.38315853221942</v>
      </c>
      <c r="J3083">
        <v>1.7406296239579799</v>
      </c>
      <c r="K3083">
        <v>9.3970491534891707</v>
      </c>
      <c r="L3083">
        <v>9.2651160659111493</v>
      </c>
      <c r="M3083">
        <v>0.131933087578016</v>
      </c>
      <c r="N3083">
        <v>1.42397663061592E-2</v>
      </c>
      <c r="O3083" t="s">
        <v>33</v>
      </c>
    </row>
    <row r="3084" spans="1:15" x14ac:dyDescent="0.3">
      <c r="A3084">
        <v>285362</v>
      </c>
      <c r="B3084" t="s">
        <v>15</v>
      </c>
      <c r="C3084">
        <v>490</v>
      </c>
      <c r="D3084">
        <v>118</v>
      </c>
      <c r="E3084">
        <v>11.7999999523163</v>
      </c>
      <c r="F3084">
        <v>2.62635813875966</v>
      </c>
      <c r="G3084">
        <v>3.7371182039228201</v>
      </c>
      <c r="H3084">
        <v>4.0147602845053498</v>
      </c>
      <c r="I3084">
        <v>1.36319148936182</v>
      </c>
      <c r="J3084">
        <v>1.96198040285957</v>
      </c>
      <c r="K3084">
        <v>30.9910260898045</v>
      </c>
      <c r="L3084">
        <v>30.687217805543099</v>
      </c>
      <c r="M3084">
        <v>0.30380828426143203</v>
      </c>
      <c r="N3084">
        <v>9.9001573289108791E-3</v>
      </c>
      <c r="O3084" t="s">
        <v>33</v>
      </c>
    </row>
    <row r="3085" spans="1:15" x14ac:dyDescent="0.3">
      <c r="A3085">
        <v>285362</v>
      </c>
      <c r="B3085" t="s">
        <v>15</v>
      </c>
      <c r="C3085">
        <v>492</v>
      </c>
      <c r="D3085">
        <v>94</v>
      </c>
      <c r="E3085">
        <v>9.4000000953674299</v>
      </c>
      <c r="F3085">
        <v>2.57789307003303</v>
      </c>
      <c r="G3085">
        <v>3.14088170359675</v>
      </c>
      <c r="H3085">
        <v>3.6609136052876798</v>
      </c>
      <c r="I3085">
        <v>1.0655406235888401</v>
      </c>
      <c r="J3085">
        <v>1.4432385994011101</v>
      </c>
      <c r="K3085">
        <v>24.232195044601799</v>
      </c>
      <c r="L3085">
        <v>23.0453931580589</v>
      </c>
      <c r="M3085">
        <v>1.18680188654284</v>
      </c>
      <c r="N3085">
        <v>5.1498443893017901E-2</v>
      </c>
      <c r="O3085" t="s">
        <v>33</v>
      </c>
    </row>
    <row r="3086" spans="1:15" x14ac:dyDescent="0.3">
      <c r="A3086">
        <v>285362</v>
      </c>
      <c r="B3086" t="s">
        <v>15</v>
      </c>
      <c r="C3086">
        <v>522</v>
      </c>
      <c r="D3086">
        <v>105</v>
      </c>
      <c r="E3086">
        <v>10.5</v>
      </c>
      <c r="F3086">
        <v>1.42242909294792</v>
      </c>
      <c r="G3086">
        <v>1.5350700973409701</v>
      </c>
      <c r="H3086">
        <v>2.11899623803221</v>
      </c>
      <c r="I3086">
        <v>0.77109938264688505</v>
      </c>
      <c r="J3086">
        <v>1.43638898680164</v>
      </c>
      <c r="K3086">
        <v>14.9355054810138</v>
      </c>
      <c r="L3086">
        <v>14.653491092489199</v>
      </c>
      <c r="M3086">
        <v>0.28201438852462801</v>
      </c>
      <c r="N3086">
        <v>1.9245542700003899E-2</v>
      </c>
      <c r="O3086" t="s">
        <v>33</v>
      </c>
    </row>
    <row r="3087" spans="1:15" x14ac:dyDescent="0.3">
      <c r="A3087">
        <v>285362</v>
      </c>
      <c r="B3087" t="s">
        <v>15</v>
      </c>
      <c r="C3087">
        <v>523</v>
      </c>
      <c r="D3087">
        <v>49</v>
      </c>
      <c r="E3087">
        <v>4.9000000953674299</v>
      </c>
      <c r="F3087">
        <v>1.5159693377915799</v>
      </c>
      <c r="G3087">
        <v>1.7363468365203201</v>
      </c>
      <c r="H3087">
        <v>1.91460831660512</v>
      </c>
      <c r="I3087">
        <v>0.65249461566303701</v>
      </c>
      <c r="J3087">
        <v>0.76968556305920799</v>
      </c>
      <c r="K3087">
        <v>7.4282498603015501</v>
      </c>
      <c r="L3087">
        <v>7.29533193702233</v>
      </c>
      <c r="M3087">
        <v>0.132917923279217</v>
      </c>
      <c r="N3087">
        <v>1.82195854042893E-2</v>
      </c>
      <c r="O3087" t="s">
        <v>33</v>
      </c>
    </row>
    <row r="3088" spans="1:15" x14ac:dyDescent="0.3">
      <c r="A3088">
        <v>285362</v>
      </c>
      <c r="B3088" t="s">
        <v>15</v>
      </c>
      <c r="C3088">
        <v>532</v>
      </c>
      <c r="D3088">
        <v>41</v>
      </c>
      <c r="E3088">
        <v>4.0999999046325701</v>
      </c>
      <c r="F3088">
        <v>1.9125694281476999</v>
      </c>
      <c r="G3088">
        <v>2.37113051004662</v>
      </c>
      <c r="H3088">
        <v>2.48686493847713</v>
      </c>
      <c r="I3088">
        <v>1.0917861523129899</v>
      </c>
      <c r="J3088">
        <v>1.3099356339133399</v>
      </c>
      <c r="K3088">
        <v>7.8415345675525803</v>
      </c>
      <c r="L3088">
        <v>7.7085102714530498</v>
      </c>
      <c r="M3088">
        <v>0.13302429609952299</v>
      </c>
      <c r="N3088">
        <v>1.7256809865344901E-2</v>
      </c>
      <c r="O3088" t="s">
        <v>33</v>
      </c>
    </row>
    <row r="3089" spans="1:15" x14ac:dyDescent="0.3">
      <c r="A3089">
        <v>285362</v>
      </c>
      <c r="B3089" t="s">
        <v>15</v>
      </c>
      <c r="C3089">
        <v>533</v>
      </c>
      <c r="D3089">
        <v>37</v>
      </c>
      <c r="E3089">
        <v>3.7000000476837198</v>
      </c>
      <c r="F3089">
        <v>2.5127222951085599</v>
      </c>
      <c r="G3089">
        <v>2.8889366949197499</v>
      </c>
      <c r="H3089">
        <v>3.30178229411093</v>
      </c>
      <c r="I3089">
        <v>2.91596524064864</v>
      </c>
      <c r="J3089">
        <v>3.4494402398698201</v>
      </c>
      <c r="K3089">
        <v>9.2970725533890697</v>
      </c>
      <c r="L3089">
        <v>8.74816879585652</v>
      </c>
      <c r="M3089">
        <v>0.54890375753255105</v>
      </c>
      <c r="N3089">
        <v>6.2744989304794205E-2</v>
      </c>
      <c r="O3089" t="s">
        <v>33</v>
      </c>
    </row>
    <row r="3090" spans="1:15" x14ac:dyDescent="0.3">
      <c r="A3090">
        <v>285362</v>
      </c>
      <c r="B3090" t="s">
        <v>15</v>
      </c>
      <c r="C3090">
        <v>542</v>
      </c>
      <c r="D3090">
        <v>260</v>
      </c>
      <c r="E3090">
        <v>26</v>
      </c>
      <c r="F3090">
        <v>2.3267475692606898</v>
      </c>
      <c r="G3090">
        <v>3.1112264097279798</v>
      </c>
      <c r="H3090">
        <v>3.9715003269252298</v>
      </c>
      <c r="I3090">
        <v>0.93752893185268904</v>
      </c>
      <c r="J3090">
        <v>1.54130632409607</v>
      </c>
      <c r="K3090">
        <v>60.495436793688299</v>
      </c>
      <c r="L3090">
        <v>45.962486919582297</v>
      </c>
      <c r="M3090">
        <v>14.532949874106</v>
      </c>
      <c r="N3090">
        <v>0.31619154767524799</v>
      </c>
      <c r="O3090" t="s">
        <v>33</v>
      </c>
    </row>
    <row r="3091" spans="1:15" x14ac:dyDescent="0.3">
      <c r="A3091">
        <v>285362</v>
      </c>
      <c r="B3091" t="s">
        <v>15</v>
      </c>
      <c r="C3091">
        <v>590</v>
      </c>
      <c r="D3091">
        <v>216</v>
      </c>
      <c r="E3091">
        <v>21.600000143051101</v>
      </c>
      <c r="F3091">
        <v>1.4817749053012399</v>
      </c>
      <c r="G3091">
        <v>1.46779406860711</v>
      </c>
      <c r="H3091">
        <v>2.2951431908165199</v>
      </c>
      <c r="I3091">
        <v>0.53799561279485997</v>
      </c>
      <c r="J3091">
        <v>1.1216518702461999</v>
      </c>
      <c r="K3091">
        <v>32.006338118332003</v>
      </c>
      <c r="L3091">
        <v>25.799428803295999</v>
      </c>
      <c r="M3091">
        <v>6.2069093150360199</v>
      </c>
      <c r="N3091">
        <v>0.24058320679731701</v>
      </c>
      <c r="O3091" t="s">
        <v>33</v>
      </c>
    </row>
    <row r="3092" spans="1:15" x14ac:dyDescent="0.3">
      <c r="A3092">
        <v>285362</v>
      </c>
      <c r="B3092" t="s">
        <v>15</v>
      </c>
      <c r="C3092">
        <v>591</v>
      </c>
      <c r="D3092">
        <v>58</v>
      </c>
      <c r="E3092">
        <v>5.7999999523162797</v>
      </c>
      <c r="F3092">
        <v>1.6109236385188399</v>
      </c>
      <c r="G3092">
        <v>1.9641933118970301</v>
      </c>
      <c r="H3092">
        <v>2.2528674480831299</v>
      </c>
      <c r="I3092">
        <v>0.854202341874159</v>
      </c>
      <c r="J3092">
        <v>1.11830702625515</v>
      </c>
      <c r="K3092">
        <v>9.3433570689962995</v>
      </c>
      <c r="L3092">
        <v>8.1186454631615597</v>
      </c>
      <c r="M3092">
        <v>1.22471160583474</v>
      </c>
      <c r="N3092">
        <v>0.150851716753969</v>
      </c>
      <c r="O3092" t="s">
        <v>33</v>
      </c>
    </row>
    <row r="3093" spans="1:15" x14ac:dyDescent="0.3">
      <c r="A3093">
        <v>285362</v>
      </c>
      <c r="B3093" t="s">
        <v>15</v>
      </c>
      <c r="C3093">
        <v>624</v>
      </c>
      <c r="D3093">
        <v>219</v>
      </c>
      <c r="E3093">
        <v>21.899999856948899</v>
      </c>
      <c r="F3093">
        <v>1.3783443665822801</v>
      </c>
      <c r="G3093">
        <v>1.4735283594591899</v>
      </c>
      <c r="H3093">
        <v>1.6368519934052701</v>
      </c>
      <c r="I3093">
        <v>0.39162810899581502</v>
      </c>
      <c r="J3093">
        <v>0.91619066507008795</v>
      </c>
      <c r="K3093">
        <v>30.185741456051499</v>
      </c>
      <c r="L3093">
        <v>24.931928592497901</v>
      </c>
      <c r="M3093">
        <v>5.2538128635536498</v>
      </c>
      <c r="N3093">
        <v>0.210726291953786</v>
      </c>
      <c r="O3093" t="s">
        <v>33</v>
      </c>
    </row>
    <row r="3094" spans="1:15" x14ac:dyDescent="0.3">
      <c r="A3094">
        <v>285362</v>
      </c>
      <c r="B3094" t="s">
        <v>15</v>
      </c>
      <c r="C3094">
        <v>627</v>
      </c>
      <c r="D3094">
        <v>44</v>
      </c>
      <c r="E3094">
        <v>4.4000000953674299</v>
      </c>
      <c r="F3094">
        <v>4.0280195987708698</v>
      </c>
      <c r="G3094">
        <v>5.5866068397623803</v>
      </c>
      <c r="H3094">
        <v>6.21144163923395</v>
      </c>
      <c r="I3094">
        <v>4.2007165744573998</v>
      </c>
      <c r="J3094">
        <v>4.86018402480705</v>
      </c>
      <c r="K3094">
        <v>17.7232863200719</v>
      </c>
      <c r="L3094">
        <v>17.010599001262602</v>
      </c>
      <c r="M3094">
        <v>0.71268731880924496</v>
      </c>
      <c r="N3094">
        <v>4.1896662119678699E-2</v>
      </c>
      <c r="O3094" t="s">
        <v>33</v>
      </c>
    </row>
    <row r="3095" spans="1:15" x14ac:dyDescent="0.3">
      <c r="A3095">
        <v>285362</v>
      </c>
      <c r="B3095" t="s">
        <v>15</v>
      </c>
      <c r="C3095">
        <v>628</v>
      </c>
      <c r="D3095">
        <v>64</v>
      </c>
      <c r="E3095">
        <v>6.4000000953674299</v>
      </c>
      <c r="F3095">
        <v>1.2858461828999099</v>
      </c>
      <c r="G3095">
        <v>1.3959658482257999</v>
      </c>
      <c r="H3095">
        <v>1.4621641069340801</v>
      </c>
      <c r="I3095">
        <v>0.34986531134145799</v>
      </c>
      <c r="J3095">
        <v>0.85835933503972905</v>
      </c>
      <c r="K3095">
        <v>8.2294156658851403</v>
      </c>
      <c r="L3095">
        <v>7.8475463197165602</v>
      </c>
      <c r="M3095">
        <v>0.38186934616858098</v>
      </c>
      <c r="N3095">
        <v>4.8660986582411601E-2</v>
      </c>
      <c r="O3095" t="s">
        <v>33</v>
      </c>
    </row>
    <row r="3096" spans="1:15" x14ac:dyDescent="0.3">
      <c r="A3096">
        <v>285362</v>
      </c>
      <c r="B3096" t="s">
        <v>15</v>
      </c>
      <c r="C3096">
        <v>629</v>
      </c>
      <c r="D3096">
        <v>53</v>
      </c>
      <c r="E3096">
        <v>5.3000001907348597</v>
      </c>
      <c r="F3096">
        <v>1.7781440821032599</v>
      </c>
      <c r="G3096">
        <v>2.25757172667468</v>
      </c>
      <c r="H3096">
        <v>2.6058446837879798</v>
      </c>
      <c r="I3096">
        <v>1.41687748352524</v>
      </c>
      <c r="J3096">
        <v>1.85788599486439</v>
      </c>
      <c r="K3096">
        <v>9.42416382349003</v>
      </c>
      <c r="L3096">
        <v>9.1917300427977207</v>
      </c>
      <c r="M3096">
        <v>0.23243378069231599</v>
      </c>
      <c r="N3096">
        <v>2.5287272320888302E-2</v>
      </c>
      <c r="O3096" t="s">
        <v>33</v>
      </c>
    </row>
    <row r="3097" spans="1:15" x14ac:dyDescent="0.3">
      <c r="A3097">
        <v>285362</v>
      </c>
      <c r="B3097" t="s">
        <v>15</v>
      </c>
      <c r="C3097">
        <v>663</v>
      </c>
      <c r="D3097">
        <v>140</v>
      </c>
      <c r="E3097">
        <v>14</v>
      </c>
      <c r="F3097">
        <v>1.58606346915242</v>
      </c>
      <c r="G3097">
        <v>1.679790345744</v>
      </c>
      <c r="H3097">
        <v>2.5652391747390602</v>
      </c>
      <c r="I3097">
        <v>0.641663078581035</v>
      </c>
      <c r="J3097">
        <v>1.0528882474577299</v>
      </c>
      <c r="K3097">
        <v>22.2048886360495</v>
      </c>
      <c r="L3097">
        <v>21.292387069003901</v>
      </c>
      <c r="M3097">
        <v>0.91250156704567997</v>
      </c>
      <c r="N3097">
        <v>4.2855766433724303E-2</v>
      </c>
      <c r="O3097" t="s">
        <v>33</v>
      </c>
    </row>
    <row r="3098" spans="1:15" x14ac:dyDescent="0.3">
      <c r="A3098">
        <v>285362</v>
      </c>
      <c r="B3098" t="s">
        <v>15</v>
      </c>
      <c r="C3098">
        <v>665</v>
      </c>
      <c r="D3098">
        <v>193</v>
      </c>
      <c r="E3098">
        <v>19.299999952316298</v>
      </c>
      <c r="F3098">
        <v>2.1125028954044098</v>
      </c>
      <c r="G3098">
        <v>2.85349908969483</v>
      </c>
      <c r="H3098">
        <v>3.0321118752429799</v>
      </c>
      <c r="I3098">
        <v>0.84045207435438396</v>
      </c>
      <c r="J3098">
        <v>1.7197048070798699</v>
      </c>
      <c r="K3098">
        <v>40.771305906217897</v>
      </c>
      <c r="L3098">
        <v>40.025567543318701</v>
      </c>
      <c r="M3098">
        <v>0.74573836289918205</v>
      </c>
      <c r="N3098">
        <v>1.8631549998437601E-2</v>
      </c>
      <c r="O3098" t="s">
        <v>33</v>
      </c>
    </row>
    <row r="3099" spans="1:15" x14ac:dyDescent="0.3">
      <c r="A3099">
        <v>285362</v>
      </c>
      <c r="B3099" t="s">
        <v>15</v>
      </c>
      <c r="C3099">
        <v>666</v>
      </c>
      <c r="D3099">
        <v>218</v>
      </c>
      <c r="E3099">
        <v>21.799999952316298</v>
      </c>
      <c r="F3099">
        <v>2.21178617794342</v>
      </c>
      <c r="G3099">
        <v>2.8746375472232999</v>
      </c>
      <c r="H3099">
        <v>3.0693318654620301</v>
      </c>
      <c r="I3099">
        <v>0.47525722377181201</v>
      </c>
      <c r="J3099">
        <v>0.75346345828028405</v>
      </c>
      <c r="K3099">
        <v>48.216938687528803</v>
      </c>
      <c r="L3099">
        <v>44.194048450277997</v>
      </c>
      <c r="M3099">
        <v>4.0228902372508104</v>
      </c>
      <c r="N3099">
        <v>9.1027873171132895E-2</v>
      </c>
      <c r="O3099" t="s">
        <v>33</v>
      </c>
    </row>
    <row r="3100" spans="1:15" x14ac:dyDescent="0.3">
      <c r="A3100">
        <v>285362</v>
      </c>
      <c r="B3100" t="s">
        <v>15</v>
      </c>
      <c r="C3100">
        <v>667</v>
      </c>
      <c r="D3100">
        <v>47</v>
      </c>
      <c r="E3100">
        <v>4.7000000476837203</v>
      </c>
      <c r="F3100">
        <v>2.0975036456411398</v>
      </c>
      <c r="G3100">
        <v>2.6558571560523401</v>
      </c>
      <c r="H3100">
        <v>2.8554678184979698</v>
      </c>
      <c r="I3100">
        <v>2.15283861683782</v>
      </c>
      <c r="J3100">
        <v>2.7675931092397201</v>
      </c>
      <c r="K3100">
        <v>9.8582671629247898</v>
      </c>
      <c r="L3100">
        <v>9.5019332429934398</v>
      </c>
      <c r="M3100">
        <v>0.356333919931346</v>
      </c>
      <c r="N3100">
        <v>3.75012022099925E-2</v>
      </c>
      <c r="O3100" t="s">
        <v>33</v>
      </c>
    </row>
    <row r="3101" spans="1:15" x14ac:dyDescent="0.3">
      <c r="A3101">
        <v>285362</v>
      </c>
      <c r="B3101" t="s">
        <v>15</v>
      </c>
      <c r="C3101">
        <v>668</v>
      </c>
      <c r="D3101">
        <v>55</v>
      </c>
      <c r="E3101">
        <v>5.5</v>
      </c>
      <c r="F3101">
        <v>2.4668524970500298</v>
      </c>
      <c r="G3101">
        <v>3.0753505011655502</v>
      </c>
      <c r="H3101">
        <v>3.5076606270036002</v>
      </c>
      <c r="I3101">
        <v>2.0286957248965201</v>
      </c>
      <c r="J3101">
        <v>3.2239678876861899</v>
      </c>
      <c r="K3101">
        <v>13.5676887568242</v>
      </c>
      <c r="L3101">
        <v>12.150859910418101</v>
      </c>
      <c r="M3101">
        <v>1.4168288464060801</v>
      </c>
      <c r="N3101">
        <v>0.11660317515399</v>
      </c>
      <c r="O3101" t="s">
        <v>33</v>
      </c>
    </row>
    <row r="3102" spans="1:15" x14ac:dyDescent="0.3">
      <c r="A3102">
        <v>285362</v>
      </c>
      <c r="B3102" t="s">
        <v>15</v>
      </c>
      <c r="C3102">
        <v>670</v>
      </c>
      <c r="D3102">
        <v>133</v>
      </c>
      <c r="E3102">
        <v>13.2999999523163</v>
      </c>
      <c r="F3102">
        <v>1.3746920732754799</v>
      </c>
      <c r="G3102">
        <v>1.45709325336014</v>
      </c>
      <c r="H3102">
        <v>1.5690270269593001</v>
      </c>
      <c r="I3102">
        <v>0.47527029070447202</v>
      </c>
      <c r="J3102">
        <v>0.94556016235823104</v>
      </c>
      <c r="K3102">
        <v>18.283404515931601</v>
      </c>
      <c r="L3102">
        <v>18.021641503872999</v>
      </c>
      <c r="M3102">
        <v>0.261763012058566</v>
      </c>
      <c r="N3102">
        <v>1.4524926156272201E-2</v>
      </c>
      <c r="O3102" t="s">
        <v>33</v>
      </c>
    </row>
    <row r="3103" spans="1:15" x14ac:dyDescent="0.3">
      <c r="A3103">
        <v>285362</v>
      </c>
      <c r="B3103" t="s">
        <v>15</v>
      </c>
      <c r="C3103">
        <v>693</v>
      </c>
      <c r="D3103">
        <v>36</v>
      </c>
      <c r="E3103">
        <v>3.5999999046325701</v>
      </c>
      <c r="F3103">
        <v>3.60643145739194</v>
      </c>
      <c r="G3103">
        <v>4.8862368531011002</v>
      </c>
      <c r="H3103">
        <v>5.6235017208072504</v>
      </c>
      <c r="I3103">
        <v>3.9578063115495801</v>
      </c>
      <c r="J3103">
        <v>4.0593277680081901</v>
      </c>
      <c r="K3103">
        <v>12.983153133296399</v>
      </c>
      <c r="L3103">
        <v>12.604419661845</v>
      </c>
      <c r="M3103">
        <v>0.37873347145138903</v>
      </c>
      <c r="N3103">
        <v>3.0047672293699999E-2</v>
      </c>
      <c r="O3103" t="s">
        <v>33</v>
      </c>
    </row>
    <row r="3104" spans="1:15" x14ac:dyDescent="0.3">
      <c r="A3104">
        <v>285362</v>
      </c>
      <c r="B3104" t="s">
        <v>15</v>
      </c>
      <c r="C3104">
        <v>694</v>
      </c>
      <c r="D3104">
        <v>43</v>
      </c>
      <c r="E3104">
        <v>4.2999999523162797</v>
      </c>
      <c r="F3104">
        <v>1.5703658335414801</v>
      </c>
      <c r="G3104">
        <v>1.4890388231390199</v>
      </c>
      <c r="H3104">
        <v>2.9176006385720399</v>
      </c>
      <c r="I3104">
        <v>1.7217598676050501</v>
      </c>
      <c r="J3104">
        <v>2.3343356375492399</v>
      </c>
      <c r="K3104">
        <v>6.7525731275482697</v>
      </c>
      <c r="L3104">
        <v>6.6033290378586704</v>
      </c>
      <c r="M3104">
        <v>0.14924408968960001</v>
      </c>
      <c r="N3104">
        <v>2.2601340753117601E-2</v>
      </c>
      <c r="O3104" t="s">
        <v>33</v>
      </c>
    </row>
    <row r="3105" spans="1:15" x14ac:dyDescent="0.3">
      <c r="A3105">
        <v>285362</v>
      </c>
      <c r="B3105" t="s">
        <v>15</v>
      </c>
      <c r="C3105">
        <v>780</v>
      </c>
      <c r="D3105">
        <v>48</v>
      </c>
      <c r="E3105">
        <v>4.7999999523162797</v>
      </c>
      <c r="F3105">
        <v>2.5807866508557602</v>
      </c>
      <c r="G3105">
        <v>3.0139565815940399</v>
      </c>
      <c r="H3105">
        <v>3.2078287141838802</v>
      </c>
      <c r="I3105">
        <v>0.21532812952951499</v>
      </c>
      <c r="J3105">
        <v>0.47086848540759701</v>
      </c>
      <c r="K3105">
        <v>12.3877757811766</v>
      </c>
      <c r="L3105">
        <v>12.0636177530493</v>
      </c>
      <c r="M3105">
        <v>0.32415802812728101</v>
      </c>
      <c r="N3105">
        <v>2.68707144708181E-2</v>
      </c>
      <c r="O3105" t="s">
        <v>33</v>
      </c>
    </row>
    <row r="3106" spans="1:15" x14ac:dyDescent="0.3">
      <c r="A3106">
        <v>285362</v>
      </c>
      <c r="B3106" t="s">
        <v>15</v>
      </c>
      <c r="C3106">
        <v>781</v>
      </c>
      <c r="D3106">
        <v>67</v>
      </c>
      <c r="E3106">
        <v>6.7000000476837203</v>
      </c>
      <c r="F3106">
        <v>2.5410063779480501</v>
      </c>
      <c r="G3106">
        <v>3.1169814113101699</v>
      </c>
      <c r="H3106">
        <v>3.4313211233004801</v>
      </c>
      <c r="I3106">
        <v>1.44246541521535</v>
      </c>
      <c r="J3106">
        <v>1.6462228367073199</v>
      </c>
      <c r="K3106">
        <v>17.024742762632801</v>
      </c>
      <c r="L3106">
        <v>16.8690210221767</v>
      </c>
      <c r="M3106">
        <v>0.15572174045618001</v>
      </c>
      <c r="N3106">
        <v>9.2312257037003992E-3</v>
      </c>
      <c r="O3106" t="s">
        <v>33</v>
      </c>
    </row>
    <row r="3107" spans="1:15" x14ac:dyDescent="0.3">
      <c r="A3107">
        <v>285362</v>
      </c>
      <c r="B3107" t="s">
        <v>15</v>
      </c>
      <c r="C3107">
        <v>783</v>
      </c>
      <c r="D3107">
        <v>41</v>
      </c>
      <c r="E3107">
        <v>4.1000001430511501</v>
      </c>
      <c r="F3107">
        <v>2.1217897249424298</v>
      </c>
      <c r="G3107">
        <v>2.3190910115420902</v>
      </c>
      <c r="H3107">
        <v>2.6913460716389799</v>
      </c>
      <c r="I3107">
        <v>2.4173970290994</v>
      </c>
      <c r="J3107">
        <v>3.5472295040074302</v>
      </c>
      <c r="K3107">
        <v>8.6993380288222095</v>
      </c>
      <c r="L3107">
        <v>7.1279556592780198</v>
      </c>
      <c r="M3107">
        <v>1.57138236954419</v>
      </c>
      <c r="N3107">
        <v>0.22045344340755199</v>
      </c>
      <c r="O3107" t="s">
        <v>33</v>
      </c>
    </row>
    <row r="3108" spans="1:15" x14ac:dyDescent="0.3">
      <c r="A3108">
        <v>285362</v>
      </c>
      <c r="B3108" t="s">
        <v>15</v>
      </c>
      <c r="C3108">
        <v>785</v>
      </c>
      <c r="D3108">
        <v>121</v>
      </c>
      <c r="E3108">
        <v>12.100000143051099</v>
      </c>
      <c r="F3108">
        <v>1.5606601656999399</v>
      </c>
      <c r="G3108">
        <v>1.7326714672724199</v>
      </c>
      <c r="H3108">
        <v>2.4946661808230601</v>
      </c>
      <c r="I3108">
        <v>0.82373465872066498</v>
      </c>
      <c r="J3108">
        <v>1.2395192543115201</v>
      </c>
      <c r="K3108">
        <v>18.883988127749198</v>
      </c>
      <c r="L3108">
        <v>18.691993039957499</v>
      </c>
      <c r="M3108">
        <v>0.19199508779171701</v>
      </c>
      <c r="N3108">
        <v>1.0271515048250499E-2</v>
      </c>
      <c r="O3108" t="s">
        <v>33</v>
      </c>
    </row>
    <row r="3109" spans="1:15" x14ac:dyDescent="0.3">
      <c r="A3109">
        <v>285362</v>
      </c>
      <c r="B3109" t="s">
        <v>15</v>
      </c>
      <c r="C3109">
        <v>786</v>
      </c>
      <c r="D3109">
        <v>54</v>
      </c>
      <c r="E3109">
        <v>5.4000000953674299</v>
      </c>
      <c r="F3109">
        <v>2.2463036717698102</v>
      </c>
      <c r="G3109">
        <v>2.8183165229576002</v>
      </c>
      <c r="H3109">
        <v>3.1443619362239601</v>
      </c>
      <c r="I3109">
        <v>1.87231756463263</v>
      </c>
      <c r="J3109">
        <v>2.3086922934619398</v>
      </c>
      <c r="K3109">
        <v>12.1300399136063</v>
      </c>
      <c r="L3109">
        <v>11.9391504072792</v>
      </c>
      <c r="M3109">
        <v>0.19088950632712601</v>
      </c>
      <c r="N3109">
        <v>1.59885335066005E-2</v>
      </c>
      <c r="O3109" t="s">
        <v>33</v>
      </c>
    </row>
    <row r="3110" spans="1:15" x14ac:dyDescent="0.3">
      <c r="A3110">
        <v>285362</v>
      </c>
      <c r="B3110" t="s">
        <v>15</v>
      </c>
      <c r="C3110">
        <v>819</v>
      </c>
      <c r="D3110">
        <v>43</v>
      </c>
      <c r="E3110">
        <v>4.2999999523162797</v>
      </c>
      <c r="F3110">
        <v>1.7471697720186301</v>
      </c>
      <c r="G3110">
        <v>1.86431634201159</v>
      </c>
      <c r="H3110">
        <v>3.4556113546787599</v>
      </c>
      <c r="I3110">
        <v>1.8508760934508499</v>
      </c>
      <c r="J3110">
        <v>2.0252973967408598</v>
      </c>
      <c r="K3110">
        <v>7.5128297337326897</v>
      </c>
      <c r="L3110">
        <v>7.3716584486854204</v>
      </c>
      <c r="M3110">
        <v>0.141171285047269</v>
      </c>
      <c r="N3110">
        <v>1.9150546112516102E-2</v>
      </c>
      <c r="O3110" t="s">
        <v>33</v>
      </c>
    </row>
    <row r="3111" spans="1:15" x14ac:dyDescent="0.3">
      <c r="A3111">
        <v>285362</v>
      </c>
      <c r="B3111" t="s">
        <v>15</v>
      </c>
      <c r="C3111">
        <v>847</v>
      </c>
      <c r="D3111">
        <v>23</v>
      </c>
      <c r="E3111">
        <v>2.2999999523162802</v>
      </c>
      <c r="F3111">
        <v>3.0471129962726198</v>
      </c>
      <c r="G3111">
        <v>3.45422686240128</v>
      </c>
      <c r="H3111">
        <v>3.6237455089015098</v>
      </c>
      <c r="I3111">
        <v>-0.18233800553707999</v>
      </c>
      <c r="J3111">
        <v>-6.1451921844589599E-2</v>
      </c>
      <c r="K3111">
        <v>7.0083598613885201</v>
      </c>
      <c r="L3111">
        <v>6.6412764525069701</v>
      </c>
      <c r="M3111">
        <v>0.367083408881546</v>
      </c>
      <c r="N3111">
        <v>5.5273020406036301E-2</v>
      </c>
      <c r="O3111" t="s">
        <v>33</v>
      </c>
    </row>
    <row r="3112" spans="1:15" x14ac:dyDescent="0.3">
      <c r="A3112">
        <v>285362</v>
      </c>
      <c r="B3112" t="s">
        <v>15</v>
      </c>
      <c r="C3112">
        <v>849</v>
      </c>
      <c r="D3112">
        <v>161</v>
      </c>
      <c r="E3112">
        <v>16.100000143051101</v>
      </c>
      <c r="F3112">
        <v>1.38057234208616</v>
      </c>
      <c r="G3112">
        <v>1.46621308436733</v>
      </c>
      <c r="H3112">
        <v>2.57302012903819</v>
      </c>
      <c r="I3112">
        <v>0.71020727875940004</v>
      </c>
      <c r="J3112">
        <v>1.3214192967548499</v>
      </c>
      <c r="K3112">
        <v>22.2272148676123</v>
      </c>
      <c r="L3112">
        <v>21.251358766235299</v>
      </c>
      <c r="M3112">
        <v>0.97585610137701195</v>
      </c>
      <c r="N3112">
        <v>4.5919703869828597E-2</v>
      </c>
      <c r="O3112" t="s">
        <v>33</v>
      </c>
    </row>
    <row r="3113" spans="1:15" x14ac:dyDescent="0.3">
      <c r="A3113">
        <v>285362</v>
      </c>
      <c r="B3113" t="s">
        <v>15</v>
      </c>
      <c r="C3113">
        <v>853</v>
      </c>
      <c r="D3113">
        <v>27</v>
      </c>
      <c r="E3113">
        <v>2.7000000476837198</v>
      </c>
      <c r="F3113">
        <v>3.6394267375045</v>
      </c>
      <c r="G3113">
        <v>4.6553495388124499</v>
      </c>
      <c r="H3113">
        <v>4.8986592501823001</v>
      </c>
      <c r="I3113">
        <v>4.7420627136543798</v>
      </c>
      <c r="J3113">
        <v>6.1233094750035297</v>
      </c>
      <c r="K3113">
        <v>9.8264523038768701</v>
      </c>
      <c r="L3113">
        <v>9.1400605847354797</v>
      </c>
      <c r="M3113">
        <v>0.68639171914138897</v>
      </c>
      <c r="N3113">
        <v>7.5097064486389697E-2</v>
      </c>
      <c r="O3113" t="s">
        <v>33</v>
      </c>
    </row>
    <row r="3114" spans="1:15" x14ac:dyDescent="0.3">
      <c r="A3114">
        <v>285362</v>
      </c>
      <c r="B3114" t="s">
        <v>15</v>
      </c>
      <c r="C3114">
        <v>864</v>
      </c>
      <c r="D3114">
        <v>87</v>
      </c>
      <c r="E3114">
        <v>8.7000000476837194</v>
      </c>
      <c r="F3114">
        <v>1.7084795155197301</v>
      </c>
      <c r="G3114">
        <v>2.1940692887790099</v>
      </c>
      <c r="H3114">
        <v>2.6553149817287198</v>
      </c>
      <c r="I3114">
        <v>0.72292322807313203</v>
      </c>
      <c r="J3114">
        <v>1.5033191000545301</v>
      </c>
      <c r="K3114">
        <v>14.863771748543501</v>
      </c>
      <c r="L3114">
        <v>9.3452604436918598</v>
      </c>
      <c r="M3114">
        <v>5.5185113048516401</v>
      </c>
      <c r="N3114">
        <v>0.59051444720052604</v>
      </c>
      <c r="O3114" t="s">
        <v>33</v>
      </c>
    </row>
    <row r="3115" spans="1:15" x14ac:dyDescent="0.3">
      <c r="A3115">
        <v>285362</v>
      </c>
      <c r="B3115" t="s">
        <v>15</v>
      </c>
      <c r="C3115">
        <v>867</v>
      </c>
      <c r="D3115">
        <v>39</v>
      </c>
      <c r="E3115">
        <v>3.9000000953674299</v>
      </c>
      <c r="F3115">
        <v>2.6401953690895099</v>
      </c>
      <c r="G3115">
        <v>3.24993013524842</v>
      </c>
      <c r="H3115">
        <v>4.0999282118221601</v>
      </c>
      <c r="I3115">
        <v>1.93220838665354</v>
      </c>
      <c r="J3115">
        <v>2.5901858652934302</v>
      </c>
      <c r="K3115">
        <v>10.296762050721901</v>
      </c>
      <c r="L3115">
        <v>9.1300577983363205</v>
      </c>
      <c r="M3115">
        <v>1.16670425238555</v>
      </c>
      <c r="N3115">
        <v>0.127787170481894</v>
      </c>
      <c r="O3115" t="s">
        <v>33</v>
      </c>
    </row>
    <row r="3116" spans="1:15" x14ac:dyDescent="0.3">
      <c r="A3116">
        <v>285362</v>
      </c>
      <c r="B3116" t="s">
        <v>15</v>
      </c>
      <c r="C3116">
        <v>877</v>
      </c>
      <c r="D3116">
        <v>24</v>
      </c>
      <c r="E3116">
        <v>2.3999998569488499</v>
      </c>
      <c r="F3116">
        <v>3.0113830541633502</v>
      </c>
      <c r="G3116">
        <v>3.2607953099629299</v>
      </c>
      <c r="H3116">
        <v>3.3294106784103401</v>
      </c>
      <c r="I3116">
        <v>2.0480329874258798</v>
      </c>
      <c r="J3116">
        <v>2.23546991844242</v>
      </c>
      <c r="K3116">
        <v>7.22731891972622</v>
      </c>
      <c r="L3116">
        <v>6.5877976094232498</v>
      </c>
      <c r="M3116">
        <v>0.63952131030296799</v>
      </c>
      <c r="N3116">
        <v>9.7076648102878998E-2</v>
      </c>
      <c r="O3116" t="s">
        <v>33</v>
      </c>
    </row>
    <row r="3117" spans="1:15" x14ac:dyDescent="0.3">
      <c r="A3117">
        <v>285362</v>
      </c>
      <c r="B3117" t="s">
        <v>15</v>
      </c>
      <c r="C3117">
        <v>885</v>
      </c>
      <c r="D3117">
        <v>35</v>
      </c>
      <c r="E3117">
        <v>3.5</v>
      </c>
      <c r="F3117">
        <v>2.6059906668156501</v>
      </c>
      <c r="G3117">
        <v>3.3939023742633201</v>
      </c>
      <c r="H3117">
        <v>3.7768977264382002</v>
      </c>
      <c r="I3117">
        <v>1.5239875235701299</v>
      </c>
      <c r="J3117">
        <v>1.8674307578601701</v>
      </c>
      <c r="K3117">
        <v>9.1209674320247096</v>
      </c>
      <c r="L3117">
        <v>6.3333765544335101</v>
      </c>
      <c r="M3117">
        <v>2.7875908775911902</v>
      </c>
      <c r="N3117">
        <v>0.440142924336279</v>
      </c>
      <c r="O3117" t="s">
        <v>33</v>
      </c>
    </row>
    <row r="3118" spans="1:15" x14ac:dyDescent="0.3">
      <c r="A3118">
        <v>285362</v>
      </c>
      <c r="B3118" t="s">
        <v>15</v>
      </c>
      <c r="C3118">
        <v>886</v>
      </c>
      <c r="D3118">
        <v>83</v>
      </c>
      <c r="E3118">
        <v>8.2999999523162806</v>
      </c>
      <c r="F3118">
        <v>1.19616560764339</v>
      </c>
      <c r="G3118">
        <v>1.2625611985298899</v>
      </c>
      <c r="H3118">
        <v>1.4162938027021901</v>
      </c>
      <c r="I3118">
        <v>0.62684860299049505</v>
      </c>
      <c r="J3118">
        <v>0.860983773631673</v>
      </c>
      <c r="K3118">
        <v>9.9281745062780207</v>
      </c>
      <c r="L3118">
        <v>9.6752677707807493</v>
      </c>
      <c r="M3118">
        <v>0.252906735497271</v>
      </c>
      <c r="N3118">
        <v>2.6139507607329301E-2</v>
      </c>
      <c r="O3118" t="s">
        <v>33</v>
      </c>
    </row>
    <row r="3119" spans="1:15" x14ac:dyDescent="0.3">
      <c r="A3119">
        <v>285362</v>
      </c>
      <c r="B3119" t="s">
        <v>15</v>
      </c>
      <c r="C3119">
        <v>887</v>
      </c>
      <c r="D3119">
        <v>30</v>
      </c>
      <c r="E3119">
        <v>3</v>
      </c>
      <c r="F3119">
        <v>3.3211405968357499</v>
      </c>
      <c r="G3119">
        <v>4.50023144333937</v>
      </c>
      <c r="H3119">
        <v>4.9523866266675496</v>
      </c>
      <c r="I3119">
        <v>3.3057788897402598</v>
      </c>
      <c r="J3119">
        <v>3.5663464829764902</v>
      </c>
      <c r="K3119">
        <v>9.9634217244730792</v>
      </c>
      <c r="L3119">
        <v>9.5487986306289692</v>
      </c>
      <c r="M3119">
        <v>0.414623093844115</v>
      </c>
      <c r="N3119">
        <v>4.3421493099054298E-2</v>
      </c>
      <c r="O3119" t="s">
        <v>33</v>
      </c>
    </row>
    <row r="3120" spans="1:15" x14ac:dyDescent="0.3">
      <c r="A3120">
        <v>285362</v>
      </c>
      <c r="B3120" t="s">
        <v>15</v>
      </c>
      <c r="C3120">
        <v>915</v>
      </c>
      <c r="D3120">
        <v>39</v>
      </c>
      <c r="E3120">
        <v>3.9000000953674299</v>
      </c>
      <c r="F3120">
        <v>2.1863045271722901</v>
      </c>
      <c r="G3120">
        <v>2.6714973419600399</v>
      </c>
      <c r="H3120">
        <v>3.3891761946847199</v>
      </c>
      <c r="I3120">
        <v>2.2327335607847001</v>
      </c>
      <c r="J3120">
        <v>3.0873912634824499</v>
      </c>
      <c r="K3120">
        <v>8.5265877525224596</v>
      </c>
      <c r="L3120">
        <v>5.6449998846396001</v>
      </c>
      <c r="M3120">
        <v>2.8815878678828599</v>
      </c>
      <c r="N3120">
        <v>0.51046730323659495</v>
      </c>
      <c r="O3120" t="s">
        <v>33</v>
      </c>
    </row>
    <row r="3121" spans="1:15" x14ac:dyDescent="0.3">
      <c r="A3121">
        <v>285362</v>
      </c>
      <c r="B3121" t="s">
        <v>15</v>
      </c>
      <c r="C3121">
        <v>916</v>
      </c>
      <c r="D3121">
        <v>109</v>
      </c>
      <c r="E3121">
        <v>10.9000000953674</v>
      </c>
      <c r="F3121">
        <v>2.3233783056687098</v>
      </c>
      <c r="G3121">
        <v>2.72903887451751</v>
      </c>
      <c r="H3121">
        <v>2.9001428963084801</v>
      </c>
      <c r="I3121">
        <v>0.738532217869312</v>
      </c>
      <c r="J3121">
        <v>1.1754032818050699</v>
      </c>
      <c r="K3121">
        <v>25.324823590247799</v>
      </c>
      <c r="L3121">
        <v>25.050117899250498</v>
      </c>
      <c r="M3121">
        <v>0.274705690997326</v>
      </c>
      <c r="N3121">
        <v>1.09662434365447E-2</v>
      </c>
      <c r="O3121" t="s">
        <v>33</v>
      </c>
    </row>
    <row r="3122" spans="1:15" x14ac:dyDescent="0.3">
      <c r="A3122">
        <v>285362</v>
      </c>
      <c r="B3122" t="s">
        <v>15</v>
      </c>
      <c r="C3122">
        <v>917</v>
      </c>
      <c r="D3122">
        <v>65</v>
      </c>
      <c r="E3122">
        <v>6.5</v>
      </c>
      <c r="F3122">
        <v>2.6781811714031201</v>
      </c>
      <c r="G3122">
        <v>3.30558455997499</v>
      </c>
      <c r="H3122">
        <v>3.4757021210302002</v>
      </c>
      <c r="I3122">
        <v>1.8870760521210901</v>
      </c>
      <c r="J3122">
        <v>2.1350414705996101</v>
      </c>
      <c r="K3122">
        <v>17.408177604767499</v>
      </c>
      <c r="L3122">
        <v>17.177729647486199</v>
      </c>
      <c r="M3122">
        <v>0.23044795728129899</v>
      </c>
      <c r="N3122">
        <v>1.3415507288241899E-2</v>
      </c>
      <c r="O3122" t="s">
        <v>33</v>
      </c>
    </row>
    <row r="3123" spans="1:15" x14ac:dyDescent="0.3">
      <c r="A3123">
        <v>285362</v>
      </c>
      <c r="B3123" t="s">
        <v>15</v>
      </c>
      <c r="C3123">
        <v>920</v>
      </c>
      <c r="D3123">
        <v>61</v>
      </c>
      <c r="E3123">
        <v>6.1000001430511501</v>
      </c>
      <c r="F3123">
        <v>1.53162870900646</v>
      </c>
      <c r="G3123">
        <v>1.8001953251488501</v>
      </c>
      <c r="H3123">
        <v>2.0619809649348202</v>
      </c>
      <c r="I3123">
        <v>0.67286714750389698</v>
      </c>
      <c r="J3123">
        <v>0.83314995947364401</v>
      </c>
      <c r="K3123">
        <v>9.3429352538028496</v>
      </c>
      <c r="L3123">
        <v>9.0654006568189001</v>
      </c>
      <c r="M3123">
        <v>0.277534596983951</v>
      </c>
      <c r="N3123">
        <v>3.06147083278876E-2</v>
      </c>
      <c r="O3123" t="s">
        <v>33</v>
      </c>
    </row>
    <row r="3124" spans="1:15" x14ac:dyDescent="0.3">
      <c r="A3124">
        <v>285362</v>
      </c>
      <c r="B3124" t="s">
        <v>15</v>
      </c>
      <c r="C3124">
        <v>964</v>
      </c>
      <c r="D3124">
        <v>88</v>
      </c>
      <c r="E3124">
        <v>8.8000001907348597</v>
      </c>
      <c r="F3124">
        <v>1.35275424628326</v>
      </c>
      <c r="G3124">
        <v>1.47861515116899</v>
      </c>
      <c r="H3124">
        <v>1.5289069306568399</v>
      </c>
      <c r="I3124">
        <v>0.48474900297661899</v>
      </c>
      <c r="J3124">
        <v>1.04463271972151</v>
      </c>
      <c r="K3124">
        <v>11.9042375347583</v>
      </c>
      <c r="L3124">
        <v>11.328899692525001</v>
      </c>
      <c r="M3124">
        <v>0.57533784223325801</v>
      </c>
      <c r="N3124">
        <v>5.0784970989978299E-2</v>
      </c>
      <c r="O3124" t="s">
        <v>33</v>
      </c>
    </row>
    <row r="3125" spans="1:15" x14ac:dyDescent="0.3">
      <c r="A3125">
        <v>285362</v>
      </c>
      <c r="B3125" t="s">
        <v>15</v>
      </c>
      <c r="C3125">
        <v>966</v>
      </c>
      <c r="D3125">
        <v>66</v>
      </c>
      <c r="E3125">
        <v>6.5999999046325701</v>
      </c>
      <c r="F3125">
        <v>2.6960171014186201</v>
      </c>
      <c r="G3125">
        <v>3.1432941537883501</v>
      </c>
      <c r="H3125">
        <v>5.4725736163792504</v>
      </c>
      <c r="I3125">
        <v>5.0135912787230303</v>
      </c>
      <c r="J3125">
        <v>6.5713513995927899</v>
      </c>
      <c r="K3125">
        <v>17.7937127817823</v>
      </c>
      <c r="L3125">
        <v>7.3620652368499702</v>
      </c>
      <c r="M3125">
        <v>10.4316475449323</v>
      </c>
      <c r="N3125">
        <v>1.41694581742062</v>
      </c>
      <c r="O3125" t="s">
        <v>33</v>
      </c>
    </row>
    <row r="3126" spans="1:15" x14ac:dyDescent="0.3">
      <c r="A3126">
        <v>285362</v>
      </c>
      <c r="B3126" t="s">
        <v>15</v>
      </c>
      <c r="C3126">
        <v>970</v>
      </c>
      <c r="D3126">
        <v>48</v>
      </c>
      <c r="E3126">
        <v>4.8000001907348597</v>
      </c>
      <c r="F3126">
        <v>2.3863221427291399</v>
      </c>
      <c r="G3126">
        <v>2.7781823188416399</v>
      </c>
      <c r="H3126">
        <v>2.84108750947212</v>
      </c>
      <c r="I3126">
        <v>1.68899140791738</v>
      </c>
      <c r="J3126">
        <v>1.9464738204657099</v>
      </c>
      <c r="K3126">
        <v>11.4543465475801</v>
      </c>
      <c r="L3126">
        <v>11.1914278778564</v>
      </c>
      <c r="M3126">
        <v>0.26291866972372302</v>
      </c>
      <c r="N3126">
        <v>2.3492861911207901E-2</v>
      </c>
      <c r="O3126" t="s">
        <v>33</v>
      </c>
    </row>
    <row r="3127" spans="1:15" x14ac:dyDescent="0.3">
      <c r="A3127">
        <v>285362</v>
      </c>
      <c r="B3127" t="s">
        <v>15</v>
      </c>
      <c r="C3127">
        <v>971</v>
      </c>
      <c r="D3127">
        <v>95</v>
      </c>
      <c r="E3127">
        <v>9.5</v>
      </c>
      <c r="F3127">
        <v>2.3738896464498098</v>
      </c>
      <c r="G3127">
        <v>3.4408427531696502</v>
      </c>
      <c r="H3127">
        <v>3.7466131543913899</v>
      </c>
      <c r="I3127">
        <v>0.42044034818596898</v>
      </c>
      <c r="J3127">
        <v>1.5396505266102201</v>
      </c>
      <c r="K3127">
        <v>22.5519518805194</v>
      </c>
      <c r="L3127">
        <v>22.026204669312101</v>
      </c>
      <c r="M3127">
        <v>0.52574721120726797</v>
      </c>
      <c r="N3127">
        <v>2.38691694325242E-2</v>
      </c>
      <c r="O3127" t="s">
        <v>33</v>
      </c>
    </row>
    <row r="3128" spans="1:15" x14ac:dyDescent="0.3">
      <c r="A3128">
        <v>285362</v>
      </c>
      <c r="B3128" t="s">
        <v>15</v>
      </c>
      <c r="C3128">
        <v>977</v>
      </c>
      <c r="D3128">
        <v>53</v>
      </c>
      <c r="E3128">
        <v>5.2999999523162797</v>
      </c>
      <c r="F3128">
        <v>5.2948452940662598</v>
      </c>
      <c r="G3128">
        <v>7.4239367567099901</v>
      </c>
      <c r="H3128">
        <v>7.9880242010046896</v>
      </c>
      <c r="I3128">
        <v>4.5215381219586597</v>
      </c>
      <c r="J3128">
        <v>4.91966311476423</v>
      </c>
      <c r="K3128">
        <v>28.062679992383199</v>
      </c>
      <c r="L3128">
        <v>27.359216038206199</v>
      </c>
      <c r="M3128">
        <v>0.70346395417694996</v>
      </c>
      <c r="N3128">
        <v>2.5712138578626899E-2</v>
      </c>
      <c r="O3128" t="s">
        <v>33</v>
      </c>
    </row>
    <row r="3129" spans="1:15" x14ac:dyDescent="0.3">
      <c r="A3129">
        <v>285362</v>
      </c>
      <c r="B3129" t="s">
        <v>15</v>
      </c>
      <c r="C3129">
        <v>1006</v>
      </c>
      <c r="D3129">
        <v>68</v>
      </c>
      <c r="E3129">
        <v>6.7999999523162797</v>
      </c>
      <c r="F3129">
        <v>1.61949728165692</v>
      </c>
      <c r="G3129">
        <v>1.77338517567904</v>
      </c>
      <c r="H3129">
        <v>3.1342337605838302</v>
      </c>
      <c r="I3129">
        <v>0.21510800827006199</v>
      </c>
      <c r="J3129">
        <v>0.52168814702903499</v>
      </c>
      <c r="K3129">
        <v>11.012581454103399</v>
      </c>
      <c r="L3129">
        <v>10.630541886738101</v>
      </c>
      <c r="M3129">
        <v>0.38203956736529698</v>
      </c>
      <c r="N3129">
        <v>3.5937920327645999E-2</v>
      </c>
      <c r="O3129" t="s">
        <v>33</v>
      </c>
    </row>
    <row r="3130" spans="1:15" x14ac:dyDescent="0.3">
      <c r="A3130">
        <v>285362</v>
      </c>
      <c r="B3130" t="s">
        <v>15</v>
      </c>
      <c r="C3130">
        <v>1056</v>
      </c>
      <c r="D3130">
        <v>81</v>
      </c>
      <c r="E3130">
        <v>8.1000001430511492</v>
      </c>
      <c r="F3130">
        <v>1.11135026864538</v>
      </c>
      <c r="G3130">
        <v>1.1498797995649801</v>
      </c>
      <c r="H3130">
        <v>1.26073282202366</v>
      </c>
      <c r="I3130">
        <v>0.45075474291336698</v>
      </c>
      <c r="J3130">
        <v>0.82615309762417499</v>
      </c>
      <c r="K3130">
        <v>9.0019373087901808</v>
      </c>
      <c r="L3130">
        <v>8.8068775634902199</v>
      </c>
      <c r="M3130">
        <v>0.19505974529995701</v>
      </c>
      <c r="N3130">
        <v>2.2148570125307201E-2</v>
      </c>
      <c r="O3130" t="s">
        <v>33</v>
      </c>
    </row>
    <row r="3131" spans="1:15" x14ac:dyDescent="0.3">
      <c r="A3131">
        <v>285362</v>
      </c>
      <c r="B3131" t="s">
        <v>15</v>
      </c>
      <c r="C3131">
        <v>1057</v>
      </c>
      <c r="D3131">
        <v>29</v>
      </c>
      <c r="E3131">
        <v>2.8999998569488499</v>
      </c>
      <c r="F3131">
        <v>2.1613231595059101</v>
      </c>
      <c r="G3131">
        <v>2.4707295616711602</v>
      </c>
      <c r="H3131">
        <v>2.7493208705337202</v>
      </c>
      <c r="I3131">
        <v>2.3435464434276101</v>
      </c>
      <c r="J3131">
        <v>2.4840120315799901</v>
      </c>
      <c r="K3131">
        <v>6.2678370307052997</v>
      </c>
      <c r="L3131">
        <v>5.7094649029545099</v>
      </c>
      <c r="M3131">
        <v>0.55837212775079104</v>
      </c>
      <c r="N3131">
        <v>9.7797628541660103E-2</v>
      </c>
      <c r="O3131" t="s">
        <v>33</v>
      </c>
    </row>
    <row r="3132" spans="1:15" x14ac:dyDescent="0.3">
      <c r="A3132">
        <v>285362</v>
      </c>
      <c r="B3132" t="s">
        <v>15</v>
      </c>
      <c r="C3132">
        <v>1058</v>
      </c>
      <c r="D3132">
        <v>53</v>
      </c>
      <c r="E3132">
        <v>5.2999999523162797</v>
      </c>
      <c r="F3132">
        <v>1.21899850677971</v>
      </c>
      <c r="G3132">
        <v>1.2651116610826101</v>
      </c>
      <c r="H3132">
        <v>1.3312947731797899</v>
      </c>
      <c r="I3132">
        <v>0.457348898879675</v>
      </c>
      <c r="J3132">
        <v>0.98489999088049096</v>
      </c>
      <c r="K3132">
        <v>6.4606920657851203</v>
      </c>
      <c r="L3132">
        <v>5.59770495475418</v>
      </c>
      <c r="M3132">
        <v>0.86298711103093195</v>
      </c>
      <c r="N3132">
        <v>0.15416802386091999</v>
      </c>
      <c r="O3132" t="s">
        <v>33</v>
      </c>
    </row>
    <row r="3133" spans="1:15" x14ac:dyDescent="0.3">
      <c r="A3133">
        <v>285362</v>
      </c>
      <c r="B3133" t="s">
        <v>15</v>
      </c>
      <c r="C3133">
        <v>1060</v>
      </c>
      <c r="D3133">
        <v>65</v>
      </c>
      <c r="E3133">
        <v>6.5</v>
      </c>
      <c r="F3133">
        <v>1.3559152103843</v>
      </c>
      <c r="G3133">
        <v>1.5192186393171501</v>
      </c>
      <c r="H3133">
        <v>1.8605512638372801</v>
      </c>
      <c r="I3133">
        <v>0.80968697490915598</v>
      </c>
      <c r="J3133">
        <v>1.03432426836084</v>
      </c>
      <c r="K3133">
        <v>8.8134488704879992</v>
      </c>
      <c r="L3133">
        <v>8.6044789593834494</v>
      </c>
      <c r="M3133">
        <v>0.20896991110454799</v>
      </c>
      <c r="N3133">
        <v>2.42861784067308E-2</v>
      </c>
      <c r="O3133" t="s">
        <v>33</v>
      </c>
    </row>
    <row r="3134" spans="1:15" x14ac:dyDescent="0.3">
      <c r="A3134">
        <v>285362</v>
      </c>
      <c r="B3134" t="s">
        <v>15</v>
      </c>
      <c r="C3134">
        <v>1061</v>
      </c>
      <c r="D3134">
        <v>65</v>
      </c>
      <c r="E3134">
        <v>6.5</v>
      </c>
      <c r="F3134">
        <v>1.5361515619577299</v>
      </c>
      <c r="G3134">
        <v>1.7672624535919399</v>
      </c>
      <c r="H3134">
        <v>2.0254104117023601</v>
      </c>
      <c r="I3134">
        <v>0.68381813378232004</v>
      </c>
      <c r="J3134">
        <v>1.2693499237694299</v>
      </c>
      <c r="K3134">
        <v>9.9849851581203204</v>
      </c>
      <c r="L3134">
        <v>9.6759385412735206</v>
      </c>
      <c r="M3134">
        <v>0.30904661684679802</v>
      </c>
      <c r="N3134">
        <v>3.19397044047494E-2</v>
      </c>
      <c r="O3134" t="s">
        <v>33</v>
      </c>
    </row>
    <row r="3135" spans="1:15" x14ac:dyDescent="0.3">
      <c r="A3135">
        <v>285362</v>
      </c>
      <c r="B3135" t="s">
        <v>15</v>
      </c>
      <c r="C3135">
        <v>1063</v>
      </c>
      <c r="D3135">
        <v>30</v>
      </c>
      <c r="E3135">
        <v>3</v>
      </c>
      <c r="F3135">
        <v>4.5571816014854196</v>
      </c>
      <c r="G3135">
        <v>5.3979622776964797</v>
      </c>
      <c r="H3135">
        <v>5.5987967933720704</v>
      </c>
      <c r="I3135">
        <v>4.1642102520458897</v>
      </c>
      <c r="J3135">
        <v>4.7152935078859404</v>
      </c>
      <c r="K3135">
        <v>13.6715446793176</v>
      </c>
      <c r="L3135">
        <v>13.3598727903462</v>
      </c>
      <c r="M3135">
        <v>0.31167188897144799</v>
      </c>
      <c r="N3135">
        <v>2.33289563353224E-2</v>
      </c>
      <c r="O3135" t="s">
        <v>33</v>
      </c>
    </row>
    <row r="3136" spans="1:15" x14ac:dyDescent="0.3">
      <c r="A3136">
        <v>285362</v>
      </c>
      <c r="B3136" t="s">
        <v>15</v>
      </c>
      <c r="C3136">
        <v>1064</v>
      </c>
      <c r="D3136">
        <v>44</v>
      </c>
      <c r="E3136">
        <v>4.3999998569488499</v>
      </c>
      <c r="F3136">
        <v>4.2391617385320197</v>
      </c>
      <c r="G3136">
        <v>5.9896028344591903</v>
      </c>
      <c r="H3136">
        <v>6.7064129061628197</v>
      </c>
      <c r="I3136">
        <v>4.0658722797470901</v>
      </c>
      <c r="J3136">
        <v>4.21322518406049</v>
      </c>
      <c r="K3136">
        <v>18.652311450671998</v>
      </c>
      <c r="L3136">
        <v>18.113249696778102</v>
      </c>
      <c r="M3136">
        <v>0.53906175389384403</v>
      </c>
      <c r="N3136">
        <v>2.97606317429461E-2</v>
      </c>
      <c r="O3136" t="s">
        <v>33</v>
      </c>
    </row>
    <row r="3137" spans="1:15" x14ac:dyDescent="0.3">
      <c r="A3137">
        <v>285362</v>
      </c>
      <c r="B3137" t="s">
        <v>15</v>
      </c>
      <c r="C3137">
        <v>1065</v>
      </c>
      <c r="D3137">
        <v>193</v>
      </c>
      <c r="E3137">
        <v>19.299999952316298</v>
      </c>
      <c r="F3137">
        <v>1.30805296762488</v>
      </c>
      <c r="G3137">
        <v>1.3796452220947499</v>
      </c>
      <c r="H3137">
        <v>1.47551106938669</v>
      </c>
      <c r="I3137">
        <v>0.44522163082890398</v>
      </c>
      <c r="J3137">
        <v>1.4185150292031801</v>
      </c>
      <c r="K3137">
        <v>25.245422254188799</v>
      </c>
      <c r="L3137">
        <v>24.840017608294801</v>
      </c>
      <c r="M3137">
        <v>0.40540464589393799</v>
      </c>
      <c r="N3137">
        <v>1.6320626349256701E-2</v>
      </c>
      <c r="O3137" t="s">
        <v>33</v>
      </c>
    </row>
    <row r="3138" spans="1:15" x14ac:dyDescent="0.3">
      <c r="A3138">
        <v>285362</v>
      </c>
      <c r="B3138" t="s">
        <v>15</v>
      </c>
      <c r="C3138">
        <v>1092</v>
      </c>
      <c r="D3138">
        <v>131</v>
      </c>
      <c r="E3138">
        <v>13.0999999046326</v>
      </c>
      <c r="F3138">
        <v>1.4086515945587601</v>
      </c>
      <c r="G3138">
        <v>1.37309653918927</v>
      </c>
      <c r="H3138">
        <v>3.5638704355908599</v>
      </c>
      <c r="I3138">
        <v>0.544121977934512</v>
      </c>
      <c r="J3138">
        <v>1.3641254563393901</v>
      </c>
      <c r="K3138">
        <v>18.453335740987999</v>
      </c>
      <c r="L3138">
        <v>11.842977559922</v>
      </c>
      <c r="M3138">
        <v>6.6103581810659904</v>
      </c>
      <c r="N3138">
        <v>0.55816690926074097</v>
      </c>
      <c r="O3138" t="s">
        <v>33</v>
      </c>
    </row>
    <row r="3139" spans="1:15" x14ac:dyDescent="0.3">
      <c r="A3139">
        <v>285362</v>
      </c>
      <c r="B3139" t="s">
        <v>15</v>
      </c>
      <c r="C3139">
        <v>1097</v>
      </c>
      <c r="D3139">
        <v>110</v>
      </c>
      <c r="E3139">
        <v>11</v>
      </c>
      <c r="F3139">
        <v>2.3309948751444498</v>
      </c>
      <c r="G3139">
        <v>2.7564839574392601</v>
      </c>
      <c r="H3139">
        <v>3.7988483243824001</v>
      </c>
      <c r="I3139">
        <v>1.5948057135404099</v>
      </c>
      <c r="J3139">
        <v>2.0516363882719002</v>
      </c>
      <c r="K3139">
        <v>25.640943634301799</v>
      </c>
      <c r="L3139">
        <v>15.646715125558799</v>
      </c>
      <c r="M3139">
        <v>9.9942285087429994</v>
      </c>
      <c r="N3139">
        <v>0.63874292006617495</v>
      </c>
      <c r="O3139" t="s">
        <v>33</v>
      </c>
    </row>
    <row r="3140" spans="1:15" x14ac:dyDescent="0.3">
      <c r="A3140">
        <v>285362</v>
      </c>
      <c r="B3140" t="s">
        <v>15</v>
      </c>
      <c r="C3140">
        <v>1101</v>
      </c>
      <c r="D3140">
        <v>93</v>
      </c>
      <c r="E3140">
        <v>9.3000001907348597</v>
      </c>
      <c r="F3140">
        <v>2.27141522215486</v>
      </c>
      <c r="G3140">
        <v>3.26545870678954</v>
      </c>
      <c r="H3140">
        <v>3.43666321472972</v>
      </c>
      <c r="I3140">
        <v>1.5649000931229899</v>
      </c>
      <c r="J3140">
        <v>2.0518830010421398</v>
      </c>
      <c r="K3140">
        <v>21.1241617699248</v>
      </c>
      <c r="L3140">
        <v>20.597639804185</v>
      </c>
      <c r="M3140">
        <v>0.52652196573982801</v>
      </c>
      <c r="N3140">
        <v>2.5562247458704002E-2</v>
      </c>
      <c r="O3140" t="s">
        <v>33</v>
      </c>
    </row>
    <row r="3141" spans="1:15" x14ac:dyDescent="0.3">
      <c r="A3141">
        <v>285362</v>
      </c>
      <c r="B3141" t="s">
        <v>15</v>
      </c>
      <c r="C3141">
        <v>1102</v>
      </c>
      <c r="D3141">
        <v>55</v>
      </c>
      <c r="E3141">
        <v>5.5</v>
      </c>
      <c r="F3141">
        <v>2.5315818120290201</v>
      </c>
      <c r="G3141">
        <v>3.0841241681367699</v>
      </c>
      <c r="H3141">
        <v>3.2123540097504799</v>
      </c>
      <c r="I3141">
        <v>2.3531229051135898</v>
      </c>
      <c r="J3141">
        <v>2.7345240113056501</v>
      </c>
      <c r="K3141">
        <v>13.9237000182067</v>
      </c>
      <c r="L3141">
        <v>13.7817748690392</v>
      </c>
      <c r="M3141">
        <v>0.14192514916757301</v>
      </c>
      <c r="N3141">
        <v>1.02980313142692E-2</v>
      </c>
      <c r="O3141" t="s">
        <v>33</v>
      </c>
    </row>
    <row r="3142" spans="1:15" x14ac:dyDescent="0.3">
      <c r="A3142">
        <v>285362</v>
      </c>
      <c r="B3142" t="s">
        <v>15</v>
      </c>
      <c r="C3142">
        <v>1105</v>
      </c>
      <c r="D3142">
        <v>43</v>
      </c>
      <c r="E3142">
        <v>4.3000001907348597</v>
      </c>
      <c r="F3142">
        <v>2.8257756104914802</v>
      </c>
      <c r="G3142">
        <v>4.2804955872476498</v>
      </c>
      <c r="H3142">
        <v>5.1415556030362</v>
      </c>
      <c r="I3142">
        <v>4.2179679238523597</v>
      </c>
      <c r="J3142">
        <v>4.4798476659159201</v>
      </c>
      <c r="K3142">
        <v>12.150835401577099</v>
      </c>
      <c r="L3142">
        <v>10.7510169173192</v>
      </c>
      <c r="M3142">
        <v>1.39981848425789</v>
      </c>
      <c r="N3142">
        <v>0.13020335611256301</v>
      </c>
      <c r="O3142" t="s">
        <v>33</v>
      </c>
    </row>
    <row r="3143" spans="1:15" x14ac:dyDescent="0.3">
      <c r="A3143">
        <v>285362</v>
      </c>
      <c r="B3143" t="s">
        <v>15</v>
      </c>
      <c r="C3143">
        <v>1106</v>
      </c>
      <c r="D3143">
        <v>146</v>
      </c>
      <c r="E3143">
        <v>14.5999999046326</v>
      </c>
      <c r="F3143">
        <v>1.54766985981671</v>
      </c>
      <c r="G3143">
        <v>1.6170766450530201</v>
      </c>
      <c r="H3143">
        <v>2.8002200852713401</v>
      </c>
      <c r="I3143">
        <v>0.85231853717652994</v>
      </c>
      <c r="J3143">
        <v>1.2279816834546</v>
      </c>
      <c r="K3143">
        <v>22.5959798768756</v>
      </c>
      <c r="L3143">
        <v>22.400828402094199</v>
      </c>
      <c r="M3143">
        <v>0.19515147478139699</v>
      </c>
      <c r="N3143">
        <v>8.7117972281397105E-3</v>
      </c>
      <c r="O3143" t="s">
        <v>33</v>
      </c>
    </row>
    <row r="3144" spans="1:15" x14ac:dyDescent="0.3">
      <c r="A3144">
        <v>285362</v>
      </c>
      <c r="B3144" t="s">
        <v>15</v>
      </c>
      <c r="C3144">
        <v>1113</v>
      </c>
      <c r="D3144">
        <v>34</v>
      </c>
      <c r="E3144">
        <v>3.4000000953674299</v>
      </c>
      <c r="F3144">
        <v>2.3351576845150399</v>
      </c>
      <c r="G3144">
        <v>2.8005385637562901</v>
      </c>
      <c r="H3144">
        <v>3.2907544662123001</v>
      </c>
      <c r="I3144">
        <v>0.68409529234927402</v>
      </c>
      <c r="J3144">
        <v>1.1016182642755601</v>
      </c>
      <c r="K3144">
        <v>7.9395363375577599</v>
      </c>
      <c r="L3144">
        <v>6.6355793171931303</v>
      </c>
      <c r="M3144">
        <v>1.30395702036463</v>
      </c>
      <c r="N3144">
        <v>0.196509898839731</v>
      </c>
      <c r="O3144" t="s">
        <v>33</v>
      </c>
    </row>
    <row r="3145" spans="1:15" x14ac:dyDescent="0.3">
      <c r="A3145">
        <v>285362</v>
      </c>
      <c r="B3145" t="s">
        <v>15</v>
      </c>
      <c r="C3145">
        <v>1173</v>
      </c>
      <c r="D3145">
        <v>75</v>
      </c>
      <c r="E3145">
        <v>7.5</v>
      </c>
      <c r="F3145">
        <v>1.38200278608597</v>
      </c>
      <c r="G3145">
        <v>1.5202087194695</v>
      </c>
      <c r="H3145">
        <v>1.7824962594345699</v>
      </c>
      <c r="I3145">
        <v>0.51073061323358104</v>
      </c>
      <c r="J3145">
        <v>0.64010061881485703</v>
      </c>
      <c r="K3145">
        <v>10.3650209150045</v>
      </c>
      <c r="L3145">
        <v>10.2273498986725</v>
      </c>
      <c r="M3145">
        <v>0.13767101633204601</v>
      </c>
      <c r="N3145">
        <v>1.34610644689017E-2</v>
      </c>
      <c r="O3145" t="s">
        <v>33</v>
      </c>
    </row>
    <row r="3146" spans="1:15" x14ac:dyDescent="0.3">
      <c r="A3146">
        <v>285362</v>
      </c>
      <c r="B3146" t="s">
        <v>15</v>
      </c>
      <c r="C3146">
        <v>1176</v>
      </c>
      <c r="D3146">
        <v>42</v>
      </c>
      <c r="E3146">
        <v>4.2000000476837203</v>
      </c>
      <c r="F3146">
        <v>1.68443459136844</v>
      </c>
      <c r="G3146">
        <v>2.1144838139039202</v>
      </c>
      <c r="H3146">
        <v>2.2882075220262399</v>
      </c>
      <c r="I3146">
        <v>0.94376775280379799</v>
      </c>
      <c r="J3146">
        <v>1.2963348933334899</v>
      </c>
      <c r="K3146">
        <v>7.0746253423531398</v>
      </c>
      <c r="L3146">
        <v>6.8900916305476496</v>
      </c>
      <c r="M3146">
        <v>0.18453371180549399</v>
      </c>
      <c r="N3146">
        <v>2.6782475720257801E-2</v>
      </c>
      <c r="O3146" t="s">
        <v>33</v>
      </c>
    </row>
    <row r="3147" spans="1:15" x14ac:dyDescent="0.3">
      <c r="A3147">
        <v>285362</v>
      </c>
      <c r="B3147" t="s">
        <v>15</v>
      </c>
      <c r="C3147">
        <v>1178</v>
      </c>
      <c r="D3147">
        <v>78</v>
      </c>
      <c r="E3147">
        <v>7.7999999523162797</v>
      </c>
      <c r="F3147">
        <v>2.2155300442842201</v>
      </c>
      <c r="G3147">
        <v>2.4980952421272198</v>
      </c>
      <c r="H3147">
        <v>2.5992190776355102</v>
      </c>
      <c r="I3147">
        <v>1.01180539639752</v>
      </c>
      <c r="J3147">
        <v>1.2444038031079501</v>
      </c>
      <c r="K3147">
        <v>17.2811343085468</v>
      </c>
      <c r="L3147">
        <v>16.854745737592999</v>
      </c>
      <c r="M3147">
        <v>0.42638857095378002</v>
      </c>
      <c r="N3147">
        <v>2.52978346628367E-2</v>
      </c>
      <c r="O3147" t="s">
        <v>33</v>
      </c>
    </row>
    <row r="3148" spans="1:15" x14ac:dyDescent="0.3">
      <c r="A3148">
        <v>285362</v>
      </c>
      <c r="B3148" t="s">
        <v>15</v>
      </c>
      <c r="C3148">
        <v>1182</v>
      </c>
      <c r="D3148">
        <v>116</v>
      </c>
      <c r="E3148">
        <v>11.5999999046326</v>
      </c>
      <c r="F3148">
        <v>1.5218391912429301</v>
      </c>
      <c r="G3148">
        <v>1.8518453198910201</v>
      </c>
      <c r="H3148">
        <v>2.2051481249684399</v>
      </c>
      <c r="I3148">
        <v>0.642385527631822</v>
      </c>
      <c r="J3148">
        <v>0.99238666686700905</v>
      </c>
      <c r="K3148">
        <v>17.653334518869499</v>
      </c>
      <c r="L3148">
        <v>16.914853905283799</v>
      </c>
      <c r="M3148">
        <v>0.73848061358573602</v>
      </c>
      <c r="N3148">
        <v>4.3658704811813602E-2</v>
      </c>
      <c r="O3148" t="s">
        <v>33</v>
      </c>
    </row>
    <row r="3149" spans="1:15" x14ac:dyDescent="0.3">
      <c r="A3149">
        <v>285362</v>
      </c>
      <c r="B3149" t="s">
        <v>15</v>
      </c>
      <c r="C3149">
        <v>1186</v>
      </c>
      <c r="D3149">
        <v>52</v>
      </c>
      <c r="E3149">
        <v>5.2000000476837203</v>
      </c>
      <c r="F3149">
        <v>1.21692334104803</v>
      </c>
      <c r="G3149">
        <v>1.2742301040411099</v>
      </c>
      <c r="H3149">
        <v>1.3796734379319899</v>
      </c>
      <c r="I3149">
        <v>0.63690174436426605</v>
      </c>
      <c r="J3149">
        <v>0.75558269086541197</v>
      </c>
      <c r="K3149">
        <v>6.3280014130892503</v>
      </c>
      <c r="L3149">
        <v>6.1692474901590302</v>
      </c>
      <c r="M3149">
        <v>0.15875392293021601</v>
      </c>
      <c r="N3149">
        <v>2.5733109780966702E-2</v>
      </c>
      <c r="O3149" t="s">
        <v>33</v>
      </c>
    </row>
    <row r="3150" spans="1:15" x14ac:dyDescent="0.3">
      <c r="A3150">
        <v>285362</v>
      </c>
      <c r="B3150" t="s">
        <v>15</v>
      </c>
      <c r="C3150">
        <v>1188</v>
      </c>
      <c r="D3150">
        <v>47</v>
      </c>
      <c r="E3150">
        <v>4.7000000476837203</v>
      </c>
      <c r="F3150">
        <v>2.4911035207109502</v>
      </c>
      <c r="G3150">
        <v>3.4176456673887698</v>
      </c>
      <c r="H3150">
        <v>3.87566271603403</v>
      </c>
      <c r="I3150">
        <v>1.89387159596482</v>
      </c>
      <c r="J3150">
        <v>2.3160207173821301</v>
      </c>
      <c r="K3150">
        <v>11.708186599988601</v>
      </c>
      <c r="L3150">
        <v>11.364908272666501</v>
      </c>
      <c r="M3150">
        <v>0.34327832732206798</v>
      </c>
      <c r="N3150">
        <v>3.02051120067269E-2</v>
      </c>
      <c r="O3150" t="s">
        <v>33</v>
      </c>
    </row>
    <row r="3151" spans="1:15" x14ac:dyDescent="0.3">
      <c r="A3151">
        <v>285362</v>
      </c>
      <c r="B3151" t="s">
        <v>15</v>
      </c>
      <c r="C3151">
        <v>1197</v>
      </c>
      <c r="D3151">
        <v>39</v>
      </c>
      <c r="E3151">
        <v>3.8999998569488499</v>
      </c>
      <c r="F3151">
        <v>2.3656384278065699</v>
      </c>
      <c r="G3151">
        <v>3.1806714059188299</v>
      </c>
      <c r="H3151">
        <v>3.4783726297944102</v>
      </c>
      <c r="I3151">
        <v>2.7543051023885199</v>
      </c>
      <c r="J3151">
        <v>2.93768432906848</v>
      </c>
      <c r="K3151">
        <v>9.2259897246568503</v>
      </c>
      <c r="L3151">
        <v>9.0814994871469708</v>
      </c>
      <c r="M3151">
        <v>0.14449023750987799</v>
      </c>
      <c r="N3151">
        <v>1.5910394281734502E-2</v>
      </c>
      <c r="O3151" t="s">
        <v>33</v>
      </c>
    </row>
    <row r="3152" spans="1:15" x14ac:dyDescent="0.3">
      <c r="A3152">
        <v>285362</v>
      </c>
      <c r="B3152" t="s">
        <v>15</v>
      </c>
      <c r="C3152">
        <v>1201</v>
      </c>
      <c r="D3152">
        <v>127</v>
      </c>
      <c r="E3152">
        <v>12.7000000476837</v>
      </c>
      <c r="F3152">
        <v>3.8662683246132401</v>
      </c>
      <c r="G3152">
        <v>5.85094685002412</v>
      </c>
      <c r="H3152">
        <v>7.5986403655930603</v>
      </c>
      <c r="I3152">
        <v>2.24594398121436</v>
      </c>
      <c r="J3152">
        <v>5.1246316851085503</v>
      </c>
      <c r="K3152">
        <v>49.101607779174302</v>
      </c>
      <c r="L3152">
        <v>38.630287121350499</v>
      </c>
      <c r="M3152">
        <v>10.471320657823799</v>
      </c>
      <c r="N3152">
        <v>0.27106504864770897</v>
      </c>
      <c r="O3152" t="s">
        <v>33</v>
      </c>
    </row>
    <row r="3153" spans="1:15" x14ac:dyDescent="0.3">
      <c r="A3153">
        <v>285362</v>
      </c>
      <c r="B3153" t="s">
        <v>15</v>
      </c>
      <c r="C3153">
        <v>1202</v>
      </c>
      <c r="D3153">
        <v>50</v>
      </c>
      <c r="E3153">
        <v>5</v>
      </c>
      <c r="F3153">
        <v>1.2912496081677001</v>
      </c>
      <c r="G3153">
        <v>1.3292449910219399</v>
      </c>
      <c r="H3153">
        <v>1.37294391871401</v>
      </c>
      <c r="I3153">
        <v>0.42871610302191498</v>
      </c>
      <c r="J3153">
        <v>0.58690354482609397</v>
      </c>
      <c r="K3153">
        <v>6.45624804788988</v>
      </c>
      <c r="L3153">
        <v>6.3154219558487998</v>
      </c>
      <c r="M3153">
        <v>0.14082609204108701</v>
      </c>
      <c r="N3153">
        <v>2.22987621453649E-2</v>
      </c>
      <c r="O3153" t="s">
        <v>33</v>
      </c>
    </row>
    <row r="3154" spans="1:15" x14ac:dyDescent="0.3">
      <c r="A3154">
        <v>285362</v>
      </c>
      <c r="B3154" t="s">
        <v>15</v>
      </c>
      <c r="C3154">
        <v>1203</v>
      </c>
      <c r="D3154">
        <v>104</v>
      </c>
      <c r="E3154">
        <v>10.4000000953674</v>
      </c>
      <c r="F3154">
        <v>1.78008327445736</v>
      </c>
      <c r="G3154">
        <v>2.3706732842137099</v>
      </c>
      <c r="H3154">
        <v>2.82691394092355</v>
      </c>
      <c r="I3154">
        <v>0.58264350062116399</v>
      </c>
      <c r="J3154">
        <v>0.93727275302236701</v>
      </c>
      <c r="K3154">
        <v>18.512866299927399</v>
      </c>
      <c r="L3154">
        <v>18.328279433611399</v>
      </c>
      <c r="M3154">
        <v>0.18458686631601001</v>
      </c>
      <c r="N3154">
        <v>1.0071150812852901E-2</v>
      </c>
      <c r="O3154" t="s">
        <v>33</v>
      </c>
    </row>
    <row r="3155" spans="1:15" x14ac:dyDescent="0.3">
      <c r="A3155">
        <v>285362</v>
      </c>
      <c r="B3155" t="s">
        <v>15</v>
      </c>
      <c r="C3155">
        <v>1205</v>
      </c>
      <c r="D3155">
        <v>115</v>
      </c>
      <c r="E3155">
        <v>11.5</v>
      </c>
      <c r="F3155">
        <v>2.1486762920794198</v>
      </c>
      <c r="G3155">
        <v>2.46354298461877</v>
      </c>
      <c r="H3155">
        <v>2.7281228023102999</v>
      </c>
      <c r="I3155">
        <v>0.53495164004297702</v>
      </c>
      <c r="J3155">
        <v>1.3282750338723199</v>
      </c>
      <c r="K3155">
        <v>24.709777272535302</v>
      </c>
      <c r="L3155">
        <v>23.7767951322313</v>
      </c>
      <c r="M3155">
        <v>0.932982140303942</v>
      </c>
      <c r="N3155">
        <v>3.923918825541E-2</v>
      </c>
      <c r="O3155" t="s">
        <v>33</v>
      </c>
    </row>
    <row r="3156" spans="1:15" x14ac:dyDescent="0.3">
      <c r="A3156">
        <v>285362</v>
      </c>
      <c r="B3156" t="s">
        <v>15</v>
      </c>
      <c r="C3156">
        <v>1206</v>
      </c>
      <c r="D3156">
        <v>41</v>
      </c>
      <c r="E3156">
        <v>4.0999999046325701</v>
      </c>
      <c r="F3156">
        <v>3.9027528867247301</v>
      </c>
      <c r="G3156">
        <v>5.33019414488757</v>
      </c>
      <c r="H3156">
        <v>6.0168931205349097</v>
      </c>
      <c r="I3156">
        <v>4.2272001867284903</v>
      </c>
      <c r="J3156">
        <v>4.9116068665747301</v>
      </c>
      <c r="K3156">
        <v>16.001286723122899</v>
      </c>
      <c r="L3156">
        <v>15.8669475708287</v>
      </c>
      <c r="M3156">
        <v>0.13433915229422799</v>
      </c>
      <c r="N3156">
        <v>8.4666034027369892E-3</v>
      </c>
      <c r="O3156" t="s">
        <v>33</v>
      </c>
    </row>
    <row r="3157" spans="1:15" x14ac:dyDescent="0.3">
      <c r="A3157">
        <v>285362</v>
      </c>
      <c r="B3157" t="s">
        <v>15</v>
      </c>
      <c r="C3157">
        <v>1207</v>
      </c>
      <c r="D3157">
        <v>93</v>
      </c>
      <c r="E3157">
        <v>9.2999999523162806</v>
      </c>
      <c r="F3157">
        <v>1.5316832977227399</v>
      </c>
      <c r="G3157">
        <v>1.77309117724635</v>
      </c>
      <c r="H3157">
        <v>1.9711464301308701</v>
      </c>
      <c r="I3157">
        <v>0.63565079964392401</v>
      </c>
      <c r="J3157">
        <v>0.79239572426494997</v>
      </c>
      <c r="K3157">
        <v>14.244654583611</v>
      </c>
      <c r="L3157">
        <v>14.0177748545551</v>
      </c>
      <c r="M3157">
        <v>0.22687972905590001</v>
      </c>
      <c r="N3157">
        <v>1.6185145746022301E-2</v>
      </c>
      <c r="O3157" t="s">
        <v>33</v>
      </c>
    </row>
    <row r="3158" spans="1:15" x14ac:dyDescent="0.3">
      <c r="A3158">
        <v>285362</v>
      </c>
      <c r="B3158" t="s">
        <v>15</v>
      </c>
      <c r="C3158">
        <v>1211</v>
      </c>
      <c r="D3158">
        <v>195</v>
      </c>
      <c r="E3158">
        <v>19.5</v>
      </c>
      <c r="F3158">
        <v>1.41613470143897</v>
      </c>
      <c r="G3158">
        <v>1.4129709412081399</v>
      </c>
      <c r="H3158">
        <v>2.3280108222277902</v>
      </c>
      <c r="I3158">
        <v>0.677522499793065</v>
      </c>
      <c r="J3158">
        <v>1.05322248986142</v>
      </c>
      <c r="K3158">
        <v>27.614626701328401</v>
      </c>
      <c r="L3158">
        <v>25.7004752073288</v>
      </c>
      <c r="M3158">
        <v>1.91415149399967</v>
      </c>
      <c r="N3158">
        <v>7.4479225716956102E-2</v>
      </c>
      <c r="O3158" t="s">
        <v>33</v>
      </c>
    </row>
    <row r="3159" spans="1:15" x14ac:dyDescent="0.3">
      <c r="A3159">
        <v>285362</v>
      </c>
      <c r="B3159" t="s">
        <v>15</v>
      </c>
      <c r="C3159">
        <v>1214</v>
      </c>
      <c r="D3159">
        <v>90</v>
      </c>
      <c r="E3159">
        <v>9</v>
      </c>
      <c r="F3159">
        <v>1.54082565425345</v>
      </c>
      <c r="G3159">
        <v>1.87458118877763</v>
      </c>
      <c r="H3159">
        <v>2.15169163907502</v>
      </c>
      <c r="I3159">
        <v>0.58887620774098703</v>
      </c>
      <c r="J3159">
        <v>0.76446367758566003</v>
      </c>
      <c r="K3159">
        <v>13.8674308954061</v>
      </c>
      <c r="L3159">
        <v>13.530991244230499</v>
      </c>
      <c r="M3159">
        <v>0.33643965117554397</v>
      </c>
      <c r="N3159">
        <v>2.4864375795010499E-2</v>
      </c>
      <c r="O3159" t="s">
        <v>33</v>
      </c>
    </row>
    <row r="3160" spans="1:15" x14ac:dyDescent="0.3">
      <c r="A3160">
        <v>285362</v>
      </c>
      <c r="B3160" t="s">
        <v>15</v>
      </c>
      <c r="C3160">
        <v>1215</v>
      </c>
      <c r="D3160">
        <v>144</v>
      </c>
      <c r="E3160">
        <v>14.4000000953674</v>
      </c>
      <c r="F3160">
        <v>1.8632649173653999</v>
      </c>
      <c r="G3160">
        <v>2.4070241213102701</v>
      </c>
      <c r="H3160">
        <v>2.7459561742646299</v>
      </c>
      <c r="I3160">
        <v>1.1308107891122201</v>
      </c>
      <c r="J3160">
        <v>1.76972046076597</v>
      </c>
      <c r="K3160">
        <v>26.831014881574799</v>
      </c>
      <c r="L3160">
        <v>12.255008483627799</v>
      </c>
      <c r="M3160">
        <v>14.576006397946999</v>
      </c>
      <c r="N3160">
        <v>1.18939178356506</v>
      </c>
      <c r="O3160" t="s">
        <v>33</v>
      </c>
    </row>
    <row r="3161" spans="1:15" x14ac:dyDescent="0.3">
      <c r="A3161">
        <v>285362</v>
      </c>
      <c r="B3161" t="s">
        <v>15</v>
      </c>
      <c r="C3161">
        <v>1217</v>
      </c>
      <c r="D3161">
        <v>83</v>
      </c>
      <c r="E3161">
        <v>8.3000001907348597</v>
      </c>
      <c r="F3161">
        <v>2.4276126968335499</v>
      </c>
      <c r="G3161">
        <v>3.2751600148633799</v>
      </c>
      <c r="H3161">
        <v>3.4406195850519499</v>
      </c>
      <c r="I3161">
        <v>1.9051373029196501</v>
      </c>
      <c r="J3161">
        <v>2.4966112535515599</v>
      </c>
      <c r="K3161">
        <v>20.1491855709479</v>
      </c>
      <c r="L3161">
        <v>20.009175284100099</v>
      </c>
      <c r="M3161">
        <v>0.14001028684786501</v>
      </c>
      <c r="N3161">
        <v>6.9973042296811398E-3</v>
      </c>
      <c r="O3161" t="s">
        <v>33</v>
      </c>
    </row>
    <row r="3162" spans="1:15" x14ac:dyDescent="0.3">
      <c r="A3162">
        <v>285362</v>
      </c>
      <c r="B3162" t="s">
        <v>15</v>
      </c>
      <c r="C3162">
        <v>1218</v>
      </c>
      <c r="D3162">
        <v>72</v>
      </c>
      <c r="E3162">
        <v>7.2000000476837203</v>
      </c>
      <c r="F3162">
        <v>4.46176521265114</v>
      </c>
      <c r="G3162">
        <v>6.6952905060513297</v>
      </c>
      <c r="H3162">
        <v>7.4910512613708402</v>
      </c>
      <c r="I3162">
        <v>4.0226295443614797</v>
      </c>
      <c r="J3162">
        <v>5.7423349610216903</v>
      </c>
      <c r="K3162">
        <v>32.124709758271401</v>
      </c>
      <c r="L3162">
        <v>31.284068669753498</v>
      </c>
      <c r="M3162">
        <v>0.84064108851795505</v>
      </c>
      <c r="N3162">
        <v>2.6871219897644499E-2</v>
      </c>
      <c r="O3162" t="s">
        <v>33</v>
      </c>
    </row>
    <row r="3163" spans="1:15" x14ac:dyDescent="0.3">
      <c r="A3163">
        <v>285362</v>
      </c>
      <c r="B3163" t="s">
        <v>15</v>
      </c>
      <c r="C3163">
        <v>1223</v>
      </c>
      <c r="D3163">
        <v>38</v>
      </c>
      <c r="E3163">
        <v>3.7999999523162802</v>
      </c>
      <c r="F3163">
        <v>2.2141496865766301</v>
      </c>
      <c r="G3163">
        <v>3.1955429433968998</v>
      </c>
      <c r="H3163">
        <v>3.39040507830356</v>
      </c>
      <c r="I3163">
        <v>0.293426062895842</v>
      </c>
      <c r="J3163">
        <v>0.32645515690120602</v>
      </c>
      <c r="K3163">
        <v>8.4137686620146699</v>
      </c>
      <c r="L3163">
        <v>8.0462471257762402</v>
      </c>
      <c r="M3163">
        <v>0.36752153623842398</v>
      </c>
      <c r="N3163">
        <v>4.5676143237145299E-2</v>
      </c>
      <c r="O3163" t="s">
        <v>33</v>
      </c>
    </row>
    <row r="3164" spans="1:15" x14ac:dyDescent="0.3">
      <c r="A3164">
        <v>285362</v>
      </c>
      <c r="B3164" t="s">
        <v>15</v>
      </c>
      <c r="C3164">
        <v>1233</v>
      </c>
      <c r="D3164">
        <v>31</v>
      </c>
      <c r="E3164">
        <v>3.0999999046325701</v>
      </c>
      <c r="F3164">
        <v>2.3065966294531899</v>
      </c>
      <c r="G3164">
        <v>2.8581413485595402</v>
      </c>
      <c r="H3164">
        <v>3.0452266982247398</v>
      </c>
      <c r="I3164">
        <v>1.35022200676385</v>
      </c>
      <c r="J3164">
        <v>1.4711884918253</v>
      </c>
      <c r="K3164">
        <v>7.1504493680488901</v>
      </c>
      <c r="L3164">
        <v>6.9687641613941</v>
      </c>
      <c r="M3164">
        <v>0.18168520665478599</v>
      </c>
      <c r="N3164">
        <v>2.60713668086653E-2</v>
      </c>
      <c r="O3164" t="s">
        <v>33</v>
      </c>
    </row>
    <row r="3165" spans="1:15" x14ac:dyDescent="0.3">
      <c r="A3165">
        <v>285362</v>
      </c>
      <c r="B3165" t="s">
        <v>15</v>
      </c>
      <c r="C3165">
        <v>1278</v>
      </c>
      <c r="D3165">
        <v>56</v>
      </c>
      <c r="E3165">
        <v>5.5999999046325701</v>
      </c>
      <c r="F3165">
        <v>2.3105253766584601</v>
      </c>
      <c r="G3165">
        <v>2.58249410776734</v>
      </c>
      <c r="H3165">
        <v>3.07982916205445</v>
      </c>
      <c r="I3165">
        <v>0.15227241698751601</v>
      </c>
      <c r="J3165">
        <v>0.35813444006039602</v>
      </c>
      <c r="K3165">
        <v>12.9389419271984</v>
      </c>
      <c r="L3165">
        <v>12.5955759643377</v>
      </c>
      <c r="M3165">
        <v>0.34336596286061599</v>
      </c>
      <c r="N3165">
        <v>2.7260838554171701E-2</v>
      </c>
      <c r="O3165" t="s">
        <v>33</v>
      </c>
    </row>
    <row r="3166" spans="1:15" x14ac:dyDescent="0.3">
      <c r="A3166">
        <v>285362</v>
      </c>
      <c r="B3166" t="s">
        <v>15</v>
      </c>
      <c r="C3166">
        <v>1279</v>
      </c>
      <c r="D3166">
        <v>76</v>
      </c>
      <c r="E3166">
        <v>7.5999999046325701</v>
      </c>
      <c r="F3166">
        <v>2.0874140457964199</v>
      </c>
      <c r="G3166">
        <v>2.7620419883743099</v>
      </c>
      <c r="H3166">
        <v>2.8664686738499698</v>
      </c>
      <c r="I3166">
        <v>0.35854820803982002</v>
      </c>
      <c r="J3166">
        <v>0.66966587352295204</v>
      </c>
      <c r="K3166">
        <v>15.8643464770823</v>
      </c>
      <c r="L3166">
        <v>15.5098765437181</v>
      </c>
      <c r="M3166">
        <v>0.35446993336424298</v>
      </c>
      <c r="N3166">
        <v>2.28544651767594E-2</v>
      </c>
      <c r="O3166" t="s">
        <v>33</v>
      </c>
    </row>
    <row r="3167" spans="1:15" x14ac:dyDescent="0.3">
      <c r="A3167">
        <v>285362</v>
      </c>
      <c r="B3167" t="s">
        <v>17</v>
      </c>
      <c r="C3167">
        <v>1284</v>
      </c>
      <c r="D3167">
        <v>85</v>
      </c>
      <c r="E3167">
        <v>8.5</v>
      </c>
      <c r="F3167">
        <v>1.18167918064744</v>
      </c>
      <c r="G3167">
        <v>1.2345443966285601</v>
      </c>
      <c r="H3167">
        <v>1.3276672000216401</v>
      </c>
      <c r="I3167">
        <v>0.44220921080311398</v>
      </c>
      <c r="J3167">
        <v>0.78622105290850397</v>
      </c>
      <c r="K3167">
        <v>10.044273050568799</v>
      </c>
      <c r="L3167">
        <v>9.9072271719907796</v>
      </c>
      <c r="M3167">
        <v>0.13704587857806799</v>
      </c>
      <c r="N3167">
        <v>1.3832919766442501E-2</v>
      </c>
      <c r="O3167" t="s">
        <v>33</v>
      </c>
    </row>
    <row r="3168" spans="1:15" x14ac:dyDescent="0.3">
      <c r="A3168">
        <v>285362</v>
      </c>
      <c r="B3168" t="s">
        <v>17</v>
      </c>
      <c r="C3168">
        <v>1286</v>
      </c>
      <c r="D3168">
        <v>44</v>
      </c>
      <c r="E3168">
        <v>4.4000000953674299</v>
      </c>
      <c r="F3168">
        <v>1.6619666783129501</v>
      </c>
      <c r="G3168">
        <v>1.90006237827484</v>
      </c>
      <c r="H3168">
        <v>1.98277122916522</v>
      </c>
      <c r="I3168">
        <v>1.28142912291563</v>
      </c>
      <c r="J3168">
        <v>1.46598182435558</v>
      </c>
      <c r="K3168">
        <v>7.3126534860569601</v>
      </c>
      <c r="L3168">
        <v>7.1447417355583296</v>
      </c>
      <c r="M3168">
        <v>0.167911750498627</v>
      </c>
      <c r="N3168">
        <v>2.3501444378731699E-2</v>
      </c>
      <c r="O3168" t="s">
        <v>33</v>
      </c>
    </row>
    <row r="3169" spans="1:15" x14ac:dyDescent="0.3">
      <c r="A3169">
        <v>285362</v>
      </c>
      <c r="B3169" t="s">
        <v>17</v>
      </c>
      <c r="C3169">
        <v>1287</v>
      </c>
      <c r="D3169">
        <v>43</v>
      </c>
      <c r="E3169">
        <v>4.3000001907348597</v>
      </c>
      <c r="F3169">
        <v>1.5079945482856301</v>
      </c>
      <c r="G3169">
        <v>1.76710394503298</v>
      </c>
      <c r="H3169">
        <v>1.9048013438708</v>
      </c>
      <c r="I3169">
        <v>0.91652039066995095</v>
      </c>
      <c r="J3169">
        <v>1.14037959107206</v>
      </c>
      <c r="K3169">
        <v>6.4843767600444799</v>
      </c>
      <c r="L3169">
        <v>6.3561338840714203</v>
      </c>
      <c r="M3169">
        <v>0.128242875973055</v>
      </c>
      <c r="N3169">
        <v>2.0176238938961599E-2</v>
      </c>
      <c r="O3169" t="s">
        <v>33</v>
      </c>
    </row>
    <row r="3170" spans="1:15" x14ac:dyDescent="0.3">
      <c r="A3170">
        <v>285362</v>
      </c>
      <c r="B3170" t="s">
        <v>17</v>
      </c>
      <c r="C3170">
        <v>1289</v>
      </c>
      <c r="D3170">
        <v>69</v>
      </c>
      <c r="E3170">
        <v>6.8999998569488499</v>
      </c>
      <c r="F3170">
        <v>1.37078767028488</v>
      </c>
      <c r="G3170">
        <v>1.41966009885711</v>
      </c>
      <c r="H3170">
        <v>1.48262113948712</v>
      </c>
      <c r="I3170">
        <v>0.36842119277750301</v>
      </c>
      <c r="J3170">
        <v>0.67855318669445797</v>
      </c>
      <c r="K3170">
        <v>9.4584347726496496</v>
      </c>
      <c r="L3170">
        <v>9.3220879874846698</v>
      </c>
      <c r="M3170">
        <v>0.13634678516498899</v>
      </c>
      <c r="N3170">
        <v>1.46262066339688E-2</v>
      </c>
      <c r="O3170" t="s">
        <v>33</v>
      </c>
    </row>
    <row r="3171" spans="1:15" x14ac:dyDescent="0.3">
      <c r="A3171">
        <v>285362</v>
      </c>
      <c r="B3171" t="s">
        <v>17</v>
      </c>
      <c r="C3171">
        <v>1295</v>
      </c>
      <c r="D3171">
        <v>86</v>
      </c>
      <c r="E3171">
        <v>8.6000001430511492</v>
      </c>
      <c r="F3171">
        <v>2.0625155423857899</v>
      </c>
      <c r="G3171">
        <v>2.3778771471929701</v>
      </c>
      <c r="H3171">
        <v>2.4988120242599199</v>
      </c>
      <c r="I3171">
        <v>1.07210903113406</v>
      </c>
      <c r="J3171">
        <v>1.53497407645469</v>
      </c>
      <c r="K3171">
        <v>17.737633798445799</v>
      </c>
      <c r="L3171">
        <v>17.478991904667598</v>
      </c>
      <c r="M3171">
        <v>0.25864189377820102</v>
      </c>
      <c r="N3171">
        <v>1.4797300392886599E-2</v>
      </c>
      <c r="O3171" t="s">
        <v>33</v>
      </c>
    </row>
    <row r="3172" spans="1:15" x14ac:dyDescent="0.3">
      <c r="A3172">
        <v>285362</v>
      </c>
      <c r="B3172" t="s">
        <v>17</v>
      </c>
      <c r="C3172">
        <v>1296</v>
      </c>
      <c r="D3172">
        <v>124</v>
      </c>
      <c r="E3172">
        <v>12.399999856948901</v>
      </c>
      <c r="F3172">
        <v>2.42231146416036</v>
      </c>
      <c r="G3172">
        <v>2.68753696146138</v>
      </c>
      <c r="H3172">
        <v>3.53084019065279</v>
      </c>
      <c r="I3172">
        <v>1.34821005039951</v>
      </c>
      <c r="J3172">
        <v>2.0306833705055598</v>
      </c>
      <c r="K3172">
        <v>30.0366619958942</v>
      </c>
      <c r="L3172">
        <v>27.1896431603972</v>
      </c>
      <c r="M3172">
        <v>2.8470188354970198</v>
      </c>
      <c r="N3172">
        <v>0.104709680031543</v>
      </c>
      <c r="O3172" t="s">
        <v>33</v>
      </c>
    </row>
    <row r="3173" spans="1:15" x14ac:dyDescent="0.3">
      <c r="A3173">
        <v>285362</v>
      </c>
      <c r="B3173" t="s">
        <v>17</v>
      </c>
      <c r="C3173">
        <v>1297</v>
      </c>
      <c r="D3173">
        <v>164</v>
      </c>
      <c r="E3173">
        <v>16.4000000953674</v>
      </c>
      <c r="F3173">
        <v>1.2353138096584499</v>
      </c>
      <c r="G3173">
        <v>1.34223570223558</v>
      </c>
      <c r="H3173">
        <v>1.4546167805371299</v>
      </c>
      <c r="I3173">
        <v>0.45929523189662602</v>
      </c>
      <c r="J3173">
        <v>0.78337039520210106</v>
      </c>
      <c r="K3173">
        <v>20.259146587442501</v>
      </c>
      <c r="L3173">
        <v>20.0605535389364</v>
      </c>
      <c r="M3173">
        <v>0.198593048506016</v>
      </c>
      <c r="N3173">
        <v>9.8996793942179896E-3</v>
      </c>
      <c r="O3173" t="s">
        <v>33</v>
      </c>
    </row>
    <row r="3174" spans="1:15" x14ac:dyDescent="0.3">
      <c r="A3174">
        <v>285362</v>
      </c>
      <c r="B3174" t="s">
        <v>17</v>
      </c>
      <c r="C3174">
        <v>1301</v>
      </c>
      <c r="D3174">
        <v>34</v>
      </c>
      <c r="E3174">
        <v>3.4000000953674299</v>
      </c>
      <c r="F3174">
        <v>2.39600589564896</v>
      </c>
      <c r="G3174">
        <v>3.0414752749137501</v>
      </c>
      <c r="H3174">
        <v>3.28901495481289</v>
      </c>
      <c r="I3174">
        <v>3.5989286879159001</v>
      </c>
      <c r="J3174">
        <v>3.7622613814143802</v>
      </c>
      <c r="K3174">
        <v>8.1464201291272396</v>
      </c>
      <c r="L3174">
        <v>7.81103554897566</v>
      </c>
      <c r="M3174">
        <v>0.33538458015158401</v>
      </c>
      <c r="N3174">
        <v>4.29372748400264E-2</v>
      </c>
      <c r="O3174" t="s">
        <v>33</v>
      </c>
    </row>
    <row r="3175" spans="1:15" x14ac:dyDescent="0.3">
      <c r="A3175">
        <v>285362</v>
      </c>
      <c r="B3175" t="s">
        <v>17</v>
      </c>
      <c r="C3175">
        <v>1328</v>
      </c>
      <c r="D3175">
        <v>25</v>
      </c>
      <c r="E3175">
        <v>2.5</v>
      </c>
      <c r="F3175">
        <v>2.5289870162850598</v>
      </c>
      <c r="G3175">
        <v>2.8226672295446198</v>
      </c>
      <c r="H3175">
        <v>3.1123560504181502</v>
      </c>
      <c r="I3175">
        <v>-4.7333407844544699E-2</v>
      </c>
      <c r="J3175">
        <v>5.6750377954107603E-2</v>
      </c>
      <c r="K3175">
        <v>6.3224676737473002</v>
      </c>
      <c r="L3175">
        <v>5.5420796768007499</v>
      </c>
      <c r="M3175">
        <v>0.78038799694654404</v>
      </c>
      <c r="N3175">
        <v>0.140811399773493</v>
      </c>
      <c r="O3175" t="s">
        <v>33</v>
      </c>
    </row>
    <row r="3176" spans="1:15" x14ac:dyDescent="0.3">
      <c r="A3176">
        <v>285362</v>
      </c>
      <c r="B3176" t="s">
        <v>17</v>
      </c>
      <c r="C3176">
        <v>1333</v>
      </c>
      <c r="D3176">
        <v>198</v>
      </c>
      <c r="E3176">
        <v>19.799999952316298</v>
      </c>
      <c r="F3176">
        <v>2.90886398172933</v>
      </c>
      <c r="G3176">
        <v>3.5190676848367</v>
      </c>
      <c r="H3176">
        <v>3.6750728802986701</v>
      </c>
      <c r="I3176">
        <v>0.41331454661401601</v>
      </c>
      <c r="J3176">
        <v>0.68393050539579003</v>
      </c>
      <c r="K3176">
        <v>57.595506537333002</v>
      </c>
      <c r="L3176">
        <v>56.7187422245864</v>
      </c>
      <c r="M3176">
        <v>0.87676431274654498</v>
      </c>
      <c r="N3176">
        <v>1.54581057047222E-2</v>
      </c>
      <c r="O3176" t="s">
        <v>33</v>
      </c>
    </row>
    <row r="3177" spans="1:15" x14ac:dyDescent="0.3">
      <c r="A3177">
        <v>285362</v>
      </c>
      <c r="B3177" t="s">
        <v>17</v>
      </c>
      <c r="C3177">
        <v>1334</v>
      </c>
      <c r="D3177">
        <v>205</v>
      </c>
      <c r="E3177">
        <v>20.5</v>
      </c>
      <c r="F3177">
        <v>2.2544276793765499</v>
      </c>
      <c r="G3177">
        <v>2.9022279232424899</v>
      </c>
      <c r="H3177">
        <v>3.4461454456186198</v>
      </c>
      <c r="I3177">
        <v>0.76601877696266096</v>
      </c>
      <c r="J3177">
        <v>1.6160298093215</v>
      </c>
      <c r="K3177">
        <v>46.215767410820099</v>
      </c>
      <c r="L3177">
        <v>46.049437155696403</v>
      </c>
      <c r="M3177">
        <v>0.166330255123675</v>
      </c>
      <c r="N3177">
        <v>3.6119932272201498E-3</v>
      </c>
      <c r="O3177" t="s">
        <v>33</v>
      </c>
    </row>
    <row r="3178" spans="1:15" x14ac:dyDescent="0.3">
      <c r="A3178">
        <v>285362</v>
      </c>
      <c r="B3178" t="s">
        <v>17</v>
      </c>
      <c r="C3178">
        <v>1335</v>
      </c>
      <c r="D3178">
        <v>56</v>
      </c>
      <c r="E3178">
        <v>5.6000001430511501</v>
      </c>
      <c r="F3178">
        <v>1.4242531443439299</v>
      </c>
      <c r="G3178">
        <v>1.39494310064327</v>
      </c>
      <c r="H3178">
        <v>2.1645390357343199</v>
      </c>
      <c r="I3178">
        <v>0.85671666328423401</v>
      </c>
      <c r="J3178">
        <v>1.12939923039643</v>
      </c>
      <c r="K3178">
        <v>7.9758178149595702</v>
      </c>
      <c r="L3178">
        <v>7.8361740941058597</v>
      </c>
      <c r="M3178">
        <v>0.13964372085370899</v>
      </c>
      <c r="N3178">
        <v>1.78203954093803E-2</v>
      </c>
      <c r="O3178" t="s">
        <v>33</v>
      </c>
    </row>
    <row r="3179" spans="1:15" x14ac:dyDescent="0.3">
      <c r="A3179">
        <v>285362</v>
      </c>
      <c r="B3179" t="s">
        <v>17</v>
      </c>
      <c r="C3179">
        <v>1336</v>
      </c>
      <c r="D3179">
        <v>102</v>
      </c>
      <c r="E3179">
        <v>10.2000000476837</v>
      </c>
      <c r="F3179">
        <v>2.9528985724430101</v>
      </c>
      <c r="G3179">
        <v>3.1632867370512501</v>
      </c>
      <c r="H3179">
        <v>3.5396138909344099</v>
      </c>
      <c r="I3179">
        <v>0.79903595762985102</v>
      </c>
      <c r="J3179">
        <v>1.4737613316576601</v>
      </c>
      <c r="K3179">
        <v>30.1195655679876</v>
      </c>
      <c r="L3179">
        <v>29.881495080985399</v>
      </c>
      <c r="M3179">
        <v>0.238070487002112</v>
      </c>
      <c r="N3179">
        <v>7.9671544665649591E-3</v>
      </c>
      <c r="O3179" t="s">
        <v>33</v>
      </c>
    </row>
    <row r="3180" spans="1:15" x14ac:dyDescent="0.3">
      <c r="A3180">
        <v>285362</v>
      </c>
      <c r="B3180" t="s">
        <v>17</v>
      </c>
      <c r="C3180">
        <v>1339</v>
      </c>
      <c r="D3180">
        <v>156</v>
      </c>
      <c r="E3180">
        <v>15.5999999046326</v>
      </c>
      <c r="F3180">
        <v>2.1524027166437198</v>
      </c>
      <c r="G3180">
        <v>2.45030771558524</v>
      </c>
      <c r="H3180">
        <v>2.5996404398095501</v>
      </c>
      <c r="I3180">
        <v>0.91153532395635795</v>
      </c>
      <c r="J3180">
        <v>2.4277563984070598</v>
      </c>
      <c r="K3180">
        <v>33.577482264873503</v>
      </c>
      <c r="L3180">
        <v>33.393447063683503</v>
      </c>
      <c r="M3180">
        <v>0.184035201190035</v>
      </c>
      <c r="N3180">
        <v>5.5111172212640403E-3</v>
      </c>
      <c r="O3180" t="s">
        <v>33</v>
      </c>
    </row>
    <row r="3181" spans="1:15" x14ac:dyDescent="0.3">
      <c r="A3181">
        <v>285362</v>
      </c>
      <c r="B3181" t="s">
        <v>17</v>
      </c>
      <c r="C3181">
        <v>1343</v>
      </c>
      <c r="D3181">
        <v>49</v>
      </c>
      <c r="E3181">
        <v>4.9000000953674299</v>
      </c>
      <c r="F3181">
        <v>2.9591274355653199</v>
      </c>
      <c r="G3181">
        <v>3.5458802970225398</v>
      </c>
      <c r="H3181">
        <v>3.88056138173889</v>
      </c>
      <c r="I3181">
        <v>1.3550567797923101</v>
      </c>
      <c r="J3181">
        <v>1.5017928076595299</v>
      </c>
      <c r="K3181">
        <v>14.499724579092801</v>
      </c>
      <c r="L3181">
        <v>14.3477629195558</v>
      </c>
      <c r="M3181">
        <v>0.15196165953707899</v>
      </c>
      <c r="N3181">
        <v>1.05913138089254E-2</v>
      </c>
      <c r="O3181" t="s">
        <v>33</v>
      </c>
    </row>
    <row r="3182" spans="1:15" x14ac:dyDescent="0.3">
      <c r="A3182">
        <v>285362</v>
      </c>
      <c r="B3182" t="s">
        <v>17</v>
      </c>
      <c r="C3182">
        <v>1344</v>
      </c>
      <c r="D3182">
        <v>43</v>
      </c>
      <c r="E3182">
        <v>4.3000001907348597</v>
      </c>
      <c r="F3182">
        <v>3.4570245737854899</v>
      </c>
      <c r="G3182">
        <v>3.7244224456902</v>
      </c>
      <c r="H3182">
        <v>3.84341373093863</v>
      </c>
      <c r="I3182">
        <v>0.37278977834928601</v>
      </c>
      <c r="J3182">
        <v>0.49098504690946199</v>
      </c>
      <c r="K3182">
        <v>14.8652063347909</v>
      </c>
      <c r="L3182">
        <v>14.4726164562028</v>
      </c>
      <c r="M3182">
        <v>0.39258987858807398</v>
      </c>
      <c r="N3182">
        <v>2.7126392782958999E-2</v>
      </c>
      <c r="O3182" t="s">
        <v>33</v>
      </c>
    </row>
    <row r="3183" spans="1:15" x14ac:dyDescent="0.3">
      <c r="A3183">
        <v>285362</v>
      </c>
      <c r="B3183" t="s">
        <v>17</v>
      </c>
      <c r="C3183">
        <v>1347</v>
      </c>
      <c r="D3183">
        <v>77</v>
      </c>
      <c r="E3183">
        <v>7.7000000476837203</v>
      </c>
      <c r="F3183">
        <v>3.9293032467842099</v>
      </c>
      <c r="G3183">
        <v>4.8954884356455501</v>
      </c>
      <c r="H3183">
        <v>5.18127724355067</v>
      </c>
      <c r="I3183">
        <v>3.19956993797084</v>
      </c>
      <c r="J3183">
        <v>4.2311618646741902</v>
      </c>
      <c r="K3183">
        <v>30.255635049459599</v>
      </c>
      <c r="L3183">
        <v>30.111152263516001</v>
      </c>
      <c r="M3183">
        <v>0.144482785943573</v>
      </c>
      <c r="N3183">
        <v>4.7983147466141704E-3</v>
      </c>
      <c r="O3183" t="s">
        <v>33</v>
      </c>
    </row>
    <row r="3184" spans="1:15" x14ac:dyDescent="0.3">
      <c r="A3184">
        <v>285362</v>
      </c>
      <c r="B3184" t="s">
        <v>17</v>
      </c>
      <c r="C3184">
        <v>1348</v>
      </c>
      <c r="D3184">
        <v>62</v>
      </c>
      <c r="E3184">
        <v>6.2000000476837203</v>
      </c>
      <c r="F3184">
        <v>1.7236750431135699</v>
      </c>
      <c r="G3184">
        <v>2.0530068755055999</v>
      </c>
      <c r="H3184">
        <v>2.6261468147974298</v>
      </c>
      <c r="I3184">
        <v>0.87394616552028703</v>
      </c>
      <c r="J3184">
        <v>1.54768291956297</v>
      </c>
      <c r="K3184">
        <v>10.686785371744801</v>
      </c>
      <c r="L3184">
        <v>10.5328723668166</v>
      </c>
      <c r="M3184">
        <v>0.15391300492818999</v>
      </c>
      <c r="N3184">
        <v>1.46126336262354E-2</v>
      </c>
      <c r="O3184" t="s">
        <v>33</v>
      </c>
    </row>
    <row r="3185" spans="1:15" x14ac:dyDescent="0.3">
      <c r="A3185">
        <v>285362</v>
      </c>
      <c r="B3185" t="s">
        <v>17</v>
      </c>
      <c r="C3185">
        <v>1349</v>
      </c>
      <c r="D3185">
        <v>53</v>
      </c>
      <c r="E3185">
        <v>5.2999999523162797</v>
      </c>
      <c r="F3185">
        <v>1.7604986676090699</v>
      </c>
      <c r="G3185">
        <v>2.17036106320871</v>
      </c>
      <c r="H3185">
        <v>2.4792574011929802</v>
      </c>
      <c r="I3185">
        <v>8.5730996670639298E-2</v>
      </c>
      <c r="J3185">
        <v>0.34893089872349198</v>
      </c>
      <c r="K3185">
        <v>9.3306429618842408</v>
      </c>
      <c r="L3185">
        <v>9.0781078433007192</v>
      </c>
      <c r="M3185">
        <v>0.25253511858352301</v>
      </c>
      <c r="N3185">
        <v>2.78180346546427E-2</v>
      </c>
      <c r="O3185" t="s">
        <v>33</v>
      </c>
    </row>
    <row r="3186" spans="1:15" x14ac:dyDescent="0.3">
      <c r="A3186">
        <v>285362</v>
      </c>
      <c r="B3186" t="s">
        <v>17</v>
      </c>
      <c r="C3186">
        <v>1351</v>
      </c>
      <c r="D3186">
        <v>113</v>
      </c>
      <c r="E3186">
        <v>11.2999999523163</v>
      </c>
      <c r="F3186">
        <v>1.9083363571772001</v>
      </c>
      <c r="G3186">
        <v>2.5230851467512898</v>
      </c>
      <c r="H3186">
        <v>2.59841285931468</v>
      </c>
      <c r="I3186">
        <v>0.86796792201526096</v>
      </c>
      <c r="J3186">
        <v>1.80182136256289</v>
      </c>
      <c r="K3186">
        <v>21.5642007667029</v>
      </c>
      <c r="L3186">
        <v>20.491115390053</v>
      </c>
      <c r="M3186">
        <v>1.07308537664991</v>
      </c>
      <c r="N3186">
        <v>5.23683243309837E-2</v>
      </c>
      <c r="O3186" t="s">
        <v>33</v>
      </c>
    </row>
    <row r="3187" spans="1:15" x14ac:dyDescent="0.3">
      <c r="A3187">
        <v>285362</v>
      </c>
      <c r="B3187" t="s">
        <v>17</v>
      </c>
      <c r="C3187">
        <v>1353</v>
      </c>
      <c r="D3187">
        <v>55</v>
      </c>
      <c r="E3187">
        <v>5.5</v>
      </c>
      <c r="F3187">
        <v>2.8432588241616501</v>
      </c>
      <c r="G3187">
        <v>3.4045858658173098</v>
      </c>
      <c r="H3187">
        <v>3.8007334946684801</v>
      </c>
      <c r="I3187">
        <v>1.1589571709495099</v>
      </c>
      <c r="J3187">
        <v>1.4373657096674901</v>
      </c>
      <c r="K3187">
        <v>15.637923560692</v>
      </c>
      <c r="L3187">
        <v>15.403831835891999</v>
      </c>
      <c r="M3187">
        <v>0.234091724800013</v>
      </c>
      <c r="N3187">
        <v>1.51969800302911E-2</v>
      </c>
      <c r="O3187" t="s">
        <v>33</v>
      </c>
    </row>
    <row r="3188" spans="1:15" x14ac:dyDescent="0.3">
      <c r="A3188">
        <v>285362</v>
      </c>
      <c r="B3188" t="s">
        <v>17</v>
      </c>
      <c r="C3188">
        <v>1354</v>
      </c>
      <c r="D3188">
        <v>258</v>
      </c>
      <c r="E3188">
        <v>25.800000190734899</v>
      </c>
      <c r="F3188">
        <v>3.1066275464799999</v>
      </c>
      <c r="G3188">
        <v>4.0852362027991198</v>
      </c>
      <c r="H3188">
        <v>4.5889608592115403</v>
      </c>
      <c r="I3188">
        <v>0.55931610395682096</v>
      </c>
      <c r="J3188">
        <v>0.87641730391181305</v>
      </c>
      <c r="K3188">
        <v>80.150991142826797</v>
      </c>
      <c r="L3188">
        <v>73.832376375944705</v>
      </c>
      <c r="M3188">
        <v>6.3186147668820398</v>
      </c>
      <c r="N3188">
        <v>8.5580541722082501E-2</v>
      </c>
      <c r="O3188" t="s">
        <v>33</v>
      </c>
    </row>
    <row r="3189" spans="1:15" x14ac:dyDescent="0.3">
      <c r="A3189">
        <v>285362</v>
      </c>
      <c r="B3189" t="s">
        <v>17</v>
      </c>
      <c r="C3189">
        <v>1355</v>
      </c>
      <c r="D3189">
        <v>77</v>
      </c>
      <c r="E3189">
        <v>7.7000000476837203</v>
      </c>
      <c r="F3189">
        <v>3.5271093058771101</v>
      </c>
      <c r="G3189">
        <v>4.8656207396082198</v>
      </c>
      <c r="H3189">
        <v>5.7484444594498596</v>
      </c>
      <c r="I3189">
        <v>2.3619024340984001</v>
      </c>
      <c r="J3189">
        <v>2.6160700597882798</v>
      </c>
      <c r="K3189">
        <v>27.158741714613399</v>
      </c>
      <c r="L3189">
        <v>26.9733893864863</v>
      </c>
      <c r="M3189">
        <v>0.18535232812712399</v>
      </c>
      <c r="N3189">
        <v>6.8716736139947396E-3</v>
      </c>
      <c r="O3189" t="s">
        <v>33</v>
      </c>
    </row>
    <row r="3190" spans="1:15" x14ac:dyDescent="0.3">
      <c r="A3190">
        <v>285362</v>
      </c>
      <c r="B3190" t="s">
        <v>17</v>
      </c>
      <c r="C3190">
        <v>1400</v>
      </c>
      <c r="D3190">
        <v>96</v>
      </c>
      <c r="E3190">
        <v>9.6000001430511492</v>
      </c>
      <c r="F3190">
        <v>3.1600538311194999</v>
      </c>
      <c r="G3190">
        <v>3.78600534937046</v>
      </c>
      <c r="H3190">
        <v>4.99443382654818</v>
      </c>
      <c r="I3190">
        <v>1.9885364665195899</v>
      </c>
      <c r="J3190">
        <v>2.7566916730520501</v>
      </c>
      <c r="K3190">
        <v>30.336516899565801</v>
      </c>
      <c r="L3190">
        <v>29.010121282164199</v>
      </c>
      <c r="M3190">
        <v>1.32639561740162</v>
      </c>
      <c r="N3190">
        <v>4.5721822549466697E-2</v>
      </c>
      <c r="O3190" t="s">
        <v>33</v>
      </c>
    </row>
    <row r="3191" spans="1:15" x14ac:dyDescent="0.3">
      <c r="A3191">
        <v>285362</v>
      </c>
      <c r="B3191" t="s">
        <v>17</v>
      </c>
      <c r="C3191">
        <v>1441</v>
      </c>
      <c r="D3191">
        <v>96</v>
      </c>
      <c r="E3191">
        <v>9.5999999046325701</v>
      </c>
      <c r="F3191">
        <v>3.7371982678244802</v>
      </c>
      <c r="G3191">
        <v>4.6053203637440001</v>
      </c>
      <c r="H3191">
        <v>5.1883572031243004</v>
      </c>
      <c r="I3191">
        <v>2.3203767482988198</v>
      </c>
      <c r="J3191">
        <v>4.3002420719777499</v>
      </c>
      <c r="K3191">
        <v>35.877103280295302</v>
      </c>
      <c r="L3191">
        <v>33.6571900745123</v>
      </c>
      <c r="M3191">
        <v>2.2199132057829698</v>
      </c>
      <c r="N3191">
        <v>6.5956581665563604E-2</v>
      </c>
      <c r="O3191" t="s">
        <v>33</v>
      </c>
    </row>
    <row r="3192" spans="1:15" x14ac:dyDescent="0.3">
      <c r="A3192">
        <v>285362</v>
      </c>
      <c r="B3192" t="s">
        <v>17</v>
      </c>
      <c r="C3192">
        <v>1499</v>
      </c>
      <c r="D3192">
        <v>88</v>
      </c>
      <c r="E3192">
        <v>8.7999999523162806</v>
      </c>
      <c r="F3192">
        <v>3.8729175000667602</v>
      </c>
      <c r="G3192">
        <v>4.9252242300682196</v>
      </c>
      <c r="H3192">
        <v>5.7154002229355196</v>
      </c>
      <c r="I3192">
        <v>2.0962076520288502</v>
      </c>
      <c r="J3192">
        <v>3.22281813773838</v>
      </c>
      <c r="K3192">
        <v>34.081673956694097</v>
      </c>
      <c r="L3192">
        <v>33.878923598839201</v>
      </c>
      <c r="M3192">
        <v>0.20275035785493101</v>
      </c>
      <c r="N3192">
        <v>5.9845572502745803E-3</v>
      </c>
      <c r="O3192" t="s">
        <v>33</v>
      </c>
    </row>
    <row r="3193" spans="1:15" x14ac:dyDescent="0.3">
      <c r="A3193">
        <v>285362</v>
      </c>
      <c r="B3193" t="s">
        <v>17</v>
      </c>
      <c r="C3193">
        <v>1598</v>
      </c>
      <c r="D3193">
        <v>31</v>
      </c>
      <c r="E3193">
        <v>3.0999999046325701</v>
      </c>
      <c r="F3193">
        <v>2.0388117909196799</v>
      </c>
      <c r="G3193">
        <v>2.4109760539111802</v>
      </c>
      <c r="H3193">
        <v>2.5105595388486699</v>
      </c>
      <c r="I3193">
        <v>0.79848447891166596</v>
      </c>
      <c r="J3193">
        <v>0.91724400869574796</v>
      </c>
      <c r="K3193">
        <v>6.3203163973316796</v>
      </c>
      <c r="L3193">
        <v>5.9764796829207798</v>
      </c>
      <c r="M3193">
        <v>0.34383671441090902</v>
      </c>
      <c r="N3193">
        <v>5.7531646161787298E-2</v>
      </c>
      <c r="O3193" t="s">
        <v>33</v>
      </c>
    </row>
    <row r="3194" spans="1:15" x14ac:dyDescent="0.3">
      <c r="A3194">
        <v>285362</v>
      </c>
      <c r="B3194" t="s">
        <v>17</v>
      </c>
      <c r="C3194">
        <v>1621</v>
      </c>
      <c r="D3194">
        <v>58</v>
      </c>
      <c r="E3194">
        <v>5.8000001907348597</v>
      </c>
      <c r="F3194">
        <v>1.5960317479488</v>
      </c>
      <c r="G3194">
        <v>2.0522716885438301</v>
      </c>
      <c r="H3194">
        <v>2.5064914176579598</v>
      </c>
      <c r="I3194">
        <v>1.07668852196642</v>
      </c>
      <c r="J3194">
        <v>1.3981620331397999</v>
      </c>
      <c r="K3194">
        <v>9.2569843121959092</v>
      </c>
      <c r="L3194">
        <v>8.3862196069565602</v>
      </c>
      <c r="M3194">
        <v>0.87076470523934701</v>
      </c>
      <c r="N3194">
        <v>0.103832805012288</v>
      </c>
      <c r="O3194" t="s">
        <v>33</v>
      </c>
    </row>
    <row r="3195" spans="1:15" x14ac:dyDescent="0.3">
      <c r="A3195">
        <v>285362</v>
      </c>
      <c r="B3195" t="s">
        <v>17</v>
      </c>
      <c r="C3195">
        <v>1644</v>
      </c>
      <c r="D3195">
        <v>40</v>
      </c>
      <c r="E3195">
        <v>4</v>
      </c>
      <c r="F3195">
        <v>1.6856913582002699</v>
      </c>
      <c r="G3195">
        <v>2.0288770581218598</v>
      </c>
      <c r="H3195">
        <v>2.1370972965900399</v>
      </c>
      <c r="I3195">
        <v>0.89255330767691599</v>
      </c>
      <c r="J3195">
        <v>1.6891906419859499</v>
      </c>
      <c r="K3195">
        <v>6.7427654189137298</v>
      </c>
      <c r="L3195">
        <v>6.59095961639078</v>
      </c>
      <c r="M3195">
        <v>0.15180580252294501</v>
      </c>
      <c r="N3195">
        <v>2.3032427955623502E-2</v>
      </c>
      <c r="O3195" t="s">
        <v>33</v>
      </c>
    </row>
    <row r="3196" spans="1:15" x14ac:dyDescent="0.3">
      <c r="A3196">
        <v>285362</v>
      </c>
      <c r="B3196" t="s">
        <v>17</v>
      </c>
      <c r="C3196">
        <v>1667</v>
      </c>
      <c r="D3196">
        <v>68</v>
      </c>
      <c r="E3196">
        <v>6.7999999523162797</v>
      </c>
      <c r="F3196">
        <v>1.71357432649506</v>
      </c>
      <c r="G3196">
        <v>2.1409615123822499</v>
      </c>
      <c r="H3196">
        <v>2.2497861075630299</v>
      </c>
      <c r="I3196">
        <v>1.01053230843496</v>
      </c>
      <c r="J3196">
        <v>1.29773600158265</v>
      </c>
      <c r="K3196">
        <v>11.6523053538418</v>
      </c>
      <c r="L3196">
        <v>11.499255728061801</v>
      </c>
      <c r="M3196">
        <v>0.153049625780003</v>
      </c>
      <c r="N3196">
        <v>1.33095244943995E-2</v>
      </c>
      <c r="O3196" t="s">
        <v>33</v>
      </c>
    </row>
    <row r="3197" spans="1:15" x14ac:dyDescent="0.3">
      <c r="A3197">
        <v>285362</v>
      </c>
      <c r="B3197" t="s">
        <v>17</v>
      </c>
      <c r="C3197">
        <v>1678</v>
      </c>
      <c r="D3197">
        <v>36</v>
      </c>
      <c r="E3197">
        <v>3.5999999046325701</v>
      </c>
      <c r="F3197">
        <v>5.7121529632158801</v>
      </c>
      <c r="G3197">
        <v>7.3516893668807803</v>
      </c>
      <c r="H3197">
        <v>7.7765437306234704</v>
      </c>
      <c r="I3197">
        <v>2.0522659001306001</v>
      </c>
      <c r="J3197">
        <v>2.0756545421227299</v>
      </c>
      <c r="K3197">
        <v>20.563750324607302</v>
      </c>
      <c r="L3197">
        <v>18.7689320715489</v>
      </c>
      <c r="M3197">
        <v>1.7948182530583501</v>
      </c>
      <c r="N3197">
        <v>9.5627084493477496E-2</v>
      </c>
      <c r="O3197" t="s">
        <v>33</v>
      </c>
    </row>
    <row r="3198" spans="1:15" x14ac:dyDescent="0.3">
      <c r="A3198">
        <v>285362</v>
      </c>
      <c r="B3198" t="s">
        <v>17</v>
      </c>
      <c r="C3198">
        <v>1679</v>
      </c>
      <c r="D3198">
        <v>20</v>
      </c>
      <c r="E3198">
        <v>2</v>
      </c>
      <c r="F3198">
        <v>4.3854982357876704</v>
      </c>
      <c r="G3198">
        <v>5.1702246668530396</v>
      </c>
      <c r="H3198">
        <v>5.2644102987172099</v>
      </c>
      <c r="I3198">
        <v>4.61609670978868</v>
      </c>
      <c r="J3198">
        <v>4.6335470571088502</v>
      </c>
      <c r="K3198">
        <v>8.7709961670401295</v>
      </c>
      <c r="L3198">
        <v>8.5736541587835795</v>
      </c>
      <c r="M3198">
        <v>0.19734200825654999</v>
      </c>
      <c r="N3198">
        <v>2.3017257822835799E-2</v>
      </c>
      <c r="O3198" t="s">
        <v>33</v>
      </c>
    </row>
    <row r="3199" spans="1:15" x14ac:dyDescent="0.3">
      <c r="A3199">
        <v>285362</v>
      </c>
      <c r="B3199" t="s">
        <v>17</v>
      </c>
      <c r="C3199">
        <v>1684</v>
      </c>
      <c r="D3199">
        <v>219</v>
      </c>
      <c r="E3199">
        <v>21.9000000953674</v>
      </c>
      <c r="F3199">
        <v>1.9169882943551799</v>
      </c>
      <c r="G3199">
        <v>2.6722510378186999</v>
      </c>
      <c r="H3199">
        <v>2.87947516767735</v>
      </c>
      <c r="I3199">
        <v>0.73549061240884195</v>
      </c>
      <c r="J3199">
        <v>1.27772344775989</v>
      </c>
      <c r="K3199">
        <v>41.982043720325997</v>
      </c>
      <c r="L3199">
        <v>40.530843772549403</v>
      </c>
      <c r="M3199">
        <v>1.45119994777657</v>
      </c>
      <c r="N3199">
        <v>3.5804829426211798E-2</v>
      </c>
      <c r="O3199" t="s">
        <v>33</v>
      </c>
    </row>
    <row r="3200" spans="1:15" x14ac:dyDescent="0.3">
      <c r="A3200">
        <v>285362</v>
      </c>
      <c r="B3200" t="s">
        <v>17</v>
      </c>
      <c r="C3200">
        <v>1695</v>
      </c>
      <c r="D3200">
        <v>21</v>
      </c>
      <c r="E3200">
        <v>2.0999999046325701</v>
      </c>
      <c r="F3200">
        <v>7.3626112568107596</v>
      </c>
      <c r="G3200">
        <v>7.72993559087422</v>
      </c>
      <c r="H3200">
        <v>7.8780346610715304</v>
      </c>
      <c r="I3200">
        <v>2.0662597667804299</v>
      </c>
      <c r="J3200">
        <v>2.4194871316216799</v>
      </c>
      <c r="K3200">
        <v>15.461482928682999</v>
      </c>
      <c r="L3200">
        <v>14.7253649304481</v>
      </c>
      <c r="M3200">
        <v>0.73611799823484403</v>
      </c>
      <c r="N3200">
        <v>4.9989796634020797E-2</v>
      </c>
      <c r="O3200" t="s">
        <v>33</v>
      </c>
    </row>
    <row r="3201" spans="1:15" x14ac:dyDescent="0.3">
      <c r="A3201">
        <v>285362</v>
      </c>
      <c r="B3201" t="s">
        <v>17</v>
      </c>
      <c r="C3201">
        <v>1696</v>
      </c>
      <c r="D3201">
        <v>216</v>
      </c>
      <c r="E3201">
        <v>21.5999999046326</v>
      </c>
      <c r="F3201">
        <v>2.7070653142154701</v>
      </c>
      <c r="G3201">
        <v>3.5900050956451999</v>
      </c>
      <c r="H3201">
        <v>7.1610489354347902</v>
      </c>
      <c r="I3201">
        <v>0.34265915951775799</v>
      </c>
      <c r="J3201">
        <v>0.85643464991941598</v>
      </c>
      <c r="K3201">
        <v>58.472610373074602</v>
      </c>
      <c r="L3201">
        <v>27.688783054693101</v>
      </c>
      <c r="M3201">
        <v>30.783827318381501</v>
      </c>
      <c r="N3201">
        <v>1.11177971446325</v>
      </c>
      <c r="O3201" t="s">
        <v>33</v>
      </c>
    </row>
    <row r="3202" spans="1:15" x14ac:dyDescent="0.3">
      <c r="A3202">
        <v>285362</v>
      </c>
      <c r="B3202" t="s">
        <v>17</v>
      </c>
      <c r="C3202">
        <v>1698</v>
      </c>
      <c r="D3202">
        <v>288</v>
      </c>
      <c r="E3202">
        <v>28.799999952316298</v>
      </c>
      <c r="F3202">
        <v>1.47718431114139</v>
      </c>
      <c r="G3202">
        <v>1.5858883546520901</v>
      </c>
      <c r="H3202">
        <v>2.1731377597053698</v>
      </c>
      <c r="I3202">
        <v>0.59619915863953599</v>
      </c>
      <c r="J3202">
        <v>1.34448022078829</v>
      </c>
      <c r="K3202">
        <v>42.542908129196697</v>
      </c>
      <c r="L3202">
        <v>41.745408557872501</v>
      </c>
      <c r="M3202">
        <v>0.797499571324224</v>
      </c>
      <c r="N3202">
        <v>1.91038870830222E-2</v>
      </c>
      <c r="O3202" t="s">
        <v>33</v>
      </c>
    </row>
    <row r="3203" spans="1:15" x14ac:dyDescent="0.3">
      <c r="A3203">
        <v>285362</v>
      </c>
      <c r="B3203" t="s">
        <v>17</v>
      </c>
      <c r="C3203">
        <v>1736</v>
      </c>
      <c r="D3203">
        <v>131</v>
      </c>
      <c r="E3203">
        <v>13.100000143051099</v>
      </c>
      <c r="F3203">
        <v>1.74951012197165</v>
      </c>
      <c r="G3203">
        <v>2.0710061836309199</v>
      </c>
      <c r="H3203">
        <v>2.3739919470160999</v>
      </c>
      <c r="I3203">
        <v>0.637491754633287</v>
      </c>
      <c r="J3203">
        <v>1.2425996311127001</v>
      </c>
      <c r="K3203">
        <v>22.918582775198399</v>
      </c>
      <c r="L3203">
        <v>20.028117543348898</v>
      </c>
      <c r="M3203">
        <v>2.8904652318495501</v>
      </c>
      <c r="N3203">
        <v>0.14432036488668601</v>
      </c>
      <c r="O3203" t="s">
        <v>33</v>
      </c>
    </row>
    <row r="3204" spans="1:15" x14ac:dyDescent="0.3">
      <c r="A3204">
        <v>285362</v>
      </c>
      <c r="B3204" t="s">
        <v>17</v>
      </c>
      <c r="C3204">
        <v>1737</v>
      </c>
      <c r="D3204">
        <v>56</v>
      </c>
      <c r="E3204">
        <v>5.5999999046325701</v>
      </c>
      <c r="F3204">
        <v>1.67804450893914</v>
      </c>
      <c r="G3204">
        <v>2.07003435976526</v>
      </c>
      <c r="H3204">
        <v>2.2843077249325701</v>
      </c>
      <c r="I3204">
        <v>1.38315853221942</v>
      </c>
      <c r="J3204">
        <v>1.7406296239579799</v>
      </c>
      <c r="K3204">
        <v>9.3970491534891707</v>
      </c>
      <c r="L3204">
        <v>9.2651160659111493</v>
      </c>
      <c r="M3204">
        <v>0.131933087578016</v>
      </c>
      <c r="N3204">
        <v>1.42397663061592E-2</v>
      </c>
      <c r="O3204" t="s">
        <v>33</v>
      </c>
    </row>
    <row r="3205" spans="1:15" x14ac:dyDescent="0.3">
      <c r="A3205">
        <v>285362</v>
      </c>
      <c r="B3205" t="s">
        <v>17</v>
      </c>
      <c r="C3205">
        <v>1773</v>
      </c>
      <c r="D3205">
        <v>118</v>
      </c>
      <c r="E3205">
        <v>11.7999999523163</v>
      </c>
      <c r="F3205">
        <v>2.62635813875966</v>
      </c>
      <c r="G3205">
        <v>3.7371182039228201</v>
      </c>
      <c r="H3205">
        <v>4.0147602845053498</v>
      </c>
      <c r="I3205">
        <v>1.36319148936182</v>
      </c>
      <c r="J3205">
        <v>1.96198040285957</v>
      </c>
      <c r="K3205">
        <v>30.9910260898045</v>
      </c>
      <c r="L3205">
        <v>30.687217805543099</v>
      </c>
      <c r="M3205">
        <v>0.30380828426143203</v>
      </c>
      <c r="N3205">
        <v>9.9001573289108791E-3</v>
      </c>
      <c r="O3205" t="s">
        <v>33</v>
      </c>
    </row>
    <row r="3206" spans="1:15" x14ac:dyDescent="0.3">
      <c r="A3206">
        <v>285362</v>
      </c>
      <c r="B3206" t="s">
        <v>17</v>
      </c>
      <c r="C3206">
        <v>1775</v>
      </c>
      <c r="D3206">
        <v>94</v>
      </c>
      <c r="E3206">
        <v>9.4000000953674299</v>
      </c>
      <c r="F3206">
        <v>2.57789307003303</v>
      </c>
      <c r="G3206">
        <v>3.14088170359675</v>
      </c>
      <c r="H3206">
        <v>3.6609136052876798</v>
      </c>
      <c r="I3206">
        <v>1.0655406235888401</v>
      </c>
      <c r="J3206">
        <v>1.4432385994011101</v>
      </c>
      <c r="K3206">
        <v>24.232195044601799</v>
      </c>
      <c r="L3206">
        <v>23.0453931580589</v>
      </c>
      <c r="M3206">
        <v>1.18680188654284</v>
      </c>
      <c r="N3206">
        <v>5.1498443893017901E-2</v>
      </c>
      <c r="O3206" t="s">
        <v>33</v>
      </c>
    </row>
    <row r="3207" spans="1:15" x14ac:dyDescent="0.3">
      <c r="A3207">
        <v>285362</v>
      </c>
      <c r="B3207" t="s">
        <v>17</v>
      </c>
      <c r="C3207">
        <v>1805</v>
      </c>
      <c r="D3207">
        <v>105</v>
      </c>
      <c r="E3207">
        <v>10.5</v>
      </c>
      <c r="F3207">
        <v>1.42242909294792</v>
      </c>
      <c r="G3207">
        <v>1.5350700973409701</v>
      </c>
      <c r="H3207">
        <v>2.11899623803221</v>
      </c>
      <c r="I3207">
        <v>0.77109938264688505</v>
      </c>
      <c r="J3207">
        <v>1.43638898680164</v>
      </c>
      <c r="K3207">
        <v>14.9355054810138</v>
      </c>
      <c r="L3207">
        <v>14.653491092489199</v>
      </c>
      <c r="M3207">
        <v>0.28201438852462801</v>
      </c>
      <c r="N3207">
        <v>1.9245542700003899E-2</v>
      </c>
      <c r="O3207" t="s">
        <v>33</v>
      </c>
    </row>
    <row r="3208" spans="1:15" x14ac:dyDescent="0.3">
      <c r="A3208">
        <v>285362</v>
      </c>
      <c r="B3208" t="s">
        <v>17</v>
      </c>
      <c r="C3208">
        <v>1806</v>
      </c>
      <c r="D3208">
        <v>49</v>
      </c>
      <c r="E3208">
        <v>4.9000000953674299</v>
      </c>
      <c r="F3208">
        <v>1.5159693377915799</v>
      </c>
      <c r="G3208">
        <v>1.7363468365203201</v>
      </c>
      <c r="H3208">
        <v>1.91460831660512</v>
      </c>
      <c r="I3208">
        <v>0.65249461566303701</v>
      </c>
      <c r="J3208">
        <v>0.76968556305920799</v>
      </c>
      <c r="K3208">
        <v>7.4282498603015501</v>
      </c>
      <c r="L3208">
        <v>7.29533193702233</v>
      </c>
      <c r="M3208">
        <v>0.132917923279217</v>
      </c>
      <c r="N3208">
        <v>1.82195854042893E-2</v>
      </c>
      <c r="O3208" t="s">
        <v>33</v>
      </c>
    </row>
    <row r="3209" spans="1:15" x14ac:dyDescent="0.3">
      <c r="A3209">
        <v>285362</v>
      </c>
      <c r="B3209" t="s">
        <v>17</v>
      </c>
      <c r="C3209">
        <v>1815</v>
      </c>
      <c r="D3209">
        <v>41</v>
      </c>
      <c r="E3209">
        <v>4.0999999046325701</v>
      </c>
      <c r="F3209">
        <v>1.9125694281476999</v>
      </c>
      <c r="G3209">
        <v>2.37113051004662</v>
      </c>
      <c r="H3209">
        <v>2.48686493847713</v>
      </c>
      <c r="I3209">
        <v>1.0917861523129899</v>
      </c>
      <c r="J3209">
        <v>1.3099356339133399</v>
      </c>
      <c r="K3209">
        <v>7.8415345675525803</v>
      </c>
      <c r="L3209">
        <v>7.7085102714530498</v>
      </c>
      <c r="M3209">
        <v>0.13302429609952299</v>
      </c>
      <c r="N3209">
        <v>1.7256809865344901E-2</v>
      </c>
      <c r="O3209" t="s">
        <v>33</v>
      </c>
    </row>
    <row r="3210" spans="1:15" x14ac:dyDescent="0.3">
      <c r="A3210">
        <v>285362</v>
      </c>
      <c r="B3210" t="s">
        <v>17</v>
      </c>
      <c r="C3210">
        <v>1816</v>
      </c>
      <c r="D3210">
        <v>37</v>
      </c>
      <c r="E3210">
        <v>3.7000000476837198</v>
      </c>
      <c r="F3210">
        <v>2.5127222951085599</v>
      </c>
      <c r="G3210">
        <v>2.8889366949197499</v>
      </c>
      <c r="H3210">
        <v>3.30178229411093</v>
      </c>
      <c r="I3210">
        <v>2.91596524064864</v>
      </c>
      <c r="J3210">
        <v>3.4494402398698201</v>
      </c>
      <c r="K3210">
        <v>9.2970725533890697</v>
      </c>
      <c r="L3210">
        <v>8.74816879585652</v>
      </c>
      <c r="M3210">
        <v>0.54890375753255105</v>
      </c>
      <c r="N3210">
        <v>6.2744989304794205E-2</v>
      </c>
      <c r="O3210" t="s">
        <v>33</v>
      </c>
    </row>
    <row r="3211" spans="1:15" x14ac:dyDescent="0.3">
      <c r="A3211">
        <v>285362</v>
      </c>
      <c r="B3211" t="s">
        <v>17</v>
      </c>
      <c r="C3211">
        <v>1825</v>
      </c>
      <c r="D3211">
        <v>260</v>
      </c>
      <c r="E3211">
        <v>26</v>
      </c>
      <c r="F3211">
        <v>2.3267475692606898</v>
      </c>
      <c r="G3211">
        <v>3.1112264097279798</v>
      </c>
      <c r="H3211">
        <v>3.9715003269252298</v>
      </c>
      <c r="I3211">
        <v>0.93752893185268904</v>
      </c>
      <c r="J3211">
        <v>1.54130632409607</v>
      </c>
      <c r="K3211">
        <v>60.495436793688299</v>
      </c>
      <c r="L3211">
        <v>45.962486919582297</v>
      </c>
      <c r="M3211">
        <v>14.532949874106</v>
      </c>
      <c r="N3211">
        <v>0.31619154767524799</v>
      </c>
      <c r="O3211" t="s">
        <v>33</v>
      </c>
    </row>
    <row r="3212" spans="1:15" x14ac:dyDescent="0.3">
      <c r="A3212">
        <v>285362</v>
      </c>
      <c r="B3212" t="s">
        <v>17</v>
      </c>
      <c r="C3212">
        <v>1873</v>
      </c>
      <c r="D3212">
        <v>216</v>
      </c>
      <c r="E3212">
        <v>21.600000143051101</v>
      </c>
      <c r="F3212">
        <v>1.4817749053012399</v>
      </c>
      <c r="G3212">
        <v>1.46779406860711</v>
      </c>
      <c r="H3212">
        <v>2.2951431908165199</v>
      </c>
      <c r="I3212">
        <v>0.53799561279485997</v>
      </c>
      <c r="J3212">
        <v>1.1216518702461999</v>
      </c>
      <c r="K3212">
        <v>32.006338118332003</v>
      </c>
      <c r="L3212">
        <v>25.799428803295999</v>
      </c>
      <c r="M3212">
        <v>6.2069093150360199</v>
      </c>
      <c r="N3212">
        <v>0.24058320679731701</v>
      </c>
      <c r="O3212" t="s">
        <v>33</v>
      </c>
    </row>
    <row r="3213" spans="1:15" x14ac:dyDescent="0.3">
      <c r="A3213">
        <v>285362</v>
      </c>
      <c r="B3213" t="s">
        <v>17</v>
      </c>
      <c r="C3213">
        <v>1874</v>
      </c>
      <c r="D3213">
        <v>58</v>
      </c>
      <c r="E3213">
        <v>5.7999999523162797</v>
      </c>
      <c r="F3213">
        <v>1.6109236385188399</v>
      </c>
      <c r="G3213">
        <v>1.9641933118970301</v>
      </c>
      <c r="H3213">
        <v>2.2528674480831299</v>
      </c>
      <c r="I3213">
        <v>0.854202341874159</v>
      </c>
      <c r="J3213">
        <v>1.11830702625515</v>
      </c>
      <c r="K3213">
        <v>9.3433570689962995</v>
      </c>
      <c r="L3213">
        <v>8.1186454631615597</v>
      </c>
      <c r="M3213">
        <v>1.22471160583474</v>
      </c>
      <c r="N3213">
        <v>0.150851716753969</v>
      </c>
      <c r="O3213" t="s">
        <v>33</v>
      </c>
    </row>
    <row r="3214" spans="1:15" x14ac:dyDescent="0.3">
      <c r="A3214">
        <v>285362</v>
      </c>
      <c r="B3214" t="s">
        <v>17</v>
      </c>
      <c r="C3214">
        <v>1907</v>
      </c>
      <c r="D3214">
        <v>219</v>
      </c>
      <c r="E3214">
        <v>21.899999856948899</v>
      </c>
      <c r="F3214">
        <v>1.3783443665822801</v>
      </c>
      <c r="G3214">
        <v>1.4735283594591899</v>
      </c>
      <c r="H3214">
        <v>1.6368519934052701</v>
      </c>
      <c r="I3214">
        <v>0.39162810899581502</v>
      </c>
      <c r="J3214">
        <v>0.91619066507008795</v>
      </c>
      <c r="K3214">
        <v>30.185741456051499</v>
      </c>
      <c r="L3214">
        <v>24.931928592497901</v>
      </c>
      <c r="M3214">
        <v>5.2538128635536498</v>
      </c>
      <c r="N3214">
        <v>0.210726291953786</v>
      </c>
      <c r="O3214" t="s">
        <v>33</v>
      </c>
    </row>
    <row r="3215" spans="1:15" x14ac:dyDescent="0.3">
      <c r="A3215">
        <v>285362</v>
      </c>
      <c r="B3215" t="s">
        <v>17</v>
      </c>
      <c r="C3215">
        <v>1910</v>
      </c>
      <c r="D3215">
        <v>44</v>
      </c>
      <c r="E3215">
        <v>4.4000000953674299</v>
      </c>
      <c r="F3215">
        <v>4.0280195987708698</v>
      </c>
      <c r="G3215">
        <v>5.5866068397623803</v>
      </c>
      <c r="H3215">
        <v>6.21144163923395</v>
      </c>
      <c r="I3215">
        <v>4.2007165744573998</v>
      </c>
      <c r="J3215">
        <v>4.86018402480705</v>
      </c>
      <c r="K3215">
        <v>17.7232863200719</v>
      </c>
      <c r="L3215">
        <v>17.010599001262602</v>
      </c>
      <c r="M3215">
        <v>0.71268731880924496</v>
      </c>
      <c r="N3215">
        <v>4.1896662119678699E-2</v>
      </c>
      <c r="O3215" t="s">
        <v>33</v>
      </c>
    </row>
    <row r="3216" spans="1:15" x14ac:dyDescent="0.3">
      <c r="A3216">
        <v>285362</v>
      </c>
      <c r="B3216" t="s">
        <v>17</v>
      </c>
      <c r="C3216">
        <v>1911</v>
      </c>
      <c r="D3216">
        <v>64</v>
      </c>
      <c r="E3216">
        <v>6.4000000953674299</v>
      </c>
      <c r="F3216">
        <v>1.2858461828999099</v>
      </c>
      <c r="G3216">
        <v>1.3959658482257999</v>
      </c>
      <c r="H3216">
        <v>1.4621641069340801</v>
      </c>
      <c r="I3216">
        <v>0.34986531134145799</v>
      </c>
      <c r="J3216">
        <v>0.85835933503972905</v>
      </c>
      <c r="K3216">
        <v>8.2294156658851403</v>
      </c>
      <c r="L3216">
        <v>7.8475463197165602</v>
      </c>
      <c r="M3216">
        <v>0.38186934616858098</v>
      </c>
      <c r="N3216">
        <v>4.8660986582411601E-2</v>
      </c>
      <c r="O3216" t="s">
        <v>33</v>
      </c>
    </row>
    <row r="3217" spans="1:15" x14ac:dyDescent="0.3">
      <c r="A3217">
        <v>285362</v>
      </c>
      <c r="B3217" t="s">
        <v>17</v>
      </c>
      <c r="C3217">
        <v>1912</v>
      </c>
      <c r="D3217">
        <v>53</v>
      </c>
      <c r="E3217">
        <v>5.3000001907348597</v>
      </c>
      <c r="F3217">
        <v>1.7781440821032599</v>
      </c>
      <c r="G3217">
        <v>2.25757172667468</v>
      </c>
      <c r="H3217">
        <v>2.6058446837879798</v>
      </c>
      <c r="I3217">
        <v>1.41687748352524</v>
      </c>
      <c r="J3217">
        <v>1.85788599486439</v>
      </c>
      <c r="K3217">
        <v>9.42416382349003</v>
      </c>
      <c r="L3217">
        <v>9.1917300427977207</v>
      </c>
      <c r="M3217">
        <v>0.23243378069231599</v>
      </c>
      <c r="N3217">
        <v>2.5287272320888302E-2</v>
      </c>
      <c r="O3217" t="s">
        <v>33</v>
      </c>
    </row>
    <row r="3218" spans="1:15" x14ac:dyDescent="0.3">
      <c r="A3218">
        <v>285362</v>
      </c>
      <c r="B3218" t="s">
        <v>17</v>
      </c>
      <c r="C3218">
        <v>1946</v>
      </c>
      <c r="D3218">
        <v>140</v>
      </c>
      <c r="E3218">
        <v>14</v>
      </c>
      <c r="F3218">
        <v>1.58606346915242</v>
      </c>
      <c r="G3218">
        <v>1.679790345744</v>
      </c>
      <c r="H3218">
        <v>2.5652391747390602</v>
      </c>
      <c r="I3218">
        <v>0.641663078581035</v>
      </c>
      <c r="J3218">
        <v>1.0528882474577299</v>
      </c>
      <c r="K3218">
        <v>22.2048886360495</v>
      </c>
      <c r="L3218">
        <v>21.292387069003901</v>
      </c>
      <c r="M3218">
        <v>0.91250156704567997</v>
      </c>
      <c r="N3218">
        <v>4.2855766433724303E-2</v>
      </c>
      <c r="O3218" t="s">
        <v>33</v>
      </c>
    </row>
    <row r="3219" spans="1:15" x14ac:dyDescent="0.3">
      <c r="A3219">
        <v>285362</v>
      </c>
      <c r="B3219" t="s">
        <v>17</v>
      </c>
      <c r="C3219">
        <v>1948</v>
      </c>
      <c r="D3219">
        <v>193</v>
      </c>
      <c r="E3219">
        <v>19.299999952316298</v>
      </c>
      <c r="F3219">
        <v>2.1125028954044098</v>
      </c>
      <c r="G3219">
        <v>2.85349908969483</v>
      </c>
      <c r="H3219">
        <v>3.0321118752429799</v>
      </c>
      <c r="I3219">
        <v>0.84045207435438396</v>
      </c>
      <c r="J3219">
        <v>1.7197048070798699</v>
      </c>
      <c r="K3219">
        <v>40.771305906217897</v>
      </c>
      <c r="L3219">
        <v>40.025567543318701</v>
      </c>
      <c r="M3219">
        <v>0.74573836289918205</v>
      </c>
      <c r="N3219">
        <v>1.8631549998437601E-2</v>
      </c>
      <c r="O3219" t="s">
        <v>33</v>
      </c>
    </row>
    <row r="3220" spans="1:15" x14ac:dyDescent="0.3">
      <c r="A3220">
        <v>285362</v>
      </c>
      <c r="B3220" t="s">
        <v>17</v>
      </c>
      <c r="C3220">
        <v>1949</v>
      </c>
      <c r="D3220">
        <v>218</v>
      </c>
      <c r="E3220">
        <v>21.799999952316298</v>
      </c>
      <c r="F3220">
        <v>2.21178617794342</v>
      </c>
      <c r="G3220">
        <v>2.8746375472232999</v>
      </c>
      <c r="H3220">
        <v>3.0693318654620301</v>
      </c>
      <c r="I3220">
        <v>0.47525722377181201</v>
      </c>
      <c r="J3220">
        <v>0.75346345828028405</v>
      </c>
      <c r="K3220">
        <v>48.216938687528803</v>
      </c>
      <c r="L3220">
        <v>44.194048450277997</v>
      </c>
      <c r="M3220">
        <v>4.0228902372508104</v>
      </c>
      <c r="N3220">
        <v>9.1027873171132895E-2</v>
      </c>
      <c r="O3220" t="s">
        <v>33</v>
      </c>
    </row>
    <row r="3221" spans="1:15" x14ac:dyDescent="0.3">
      <c r="A3221">
        <v>285362</v>
      </c>
      <c r="B3221" t="s">
        <v>17</v>
      </c>
      <c r="C3221">
        <v>1950</v>
      </c>
      <c r="D3221">
        <v>47</v>
      </c>
      <c r="E3221">
        <v>4.7000000476837203</v>
      </c>
      <c r="F3221">
        <v>2.0975036456411398</v>
      </c>
      <c r="G3221">
        <v>2.6558571560523401</v>
      </c>
      <c r="H3221">
        <v>2.8554678184979698</v>
      </c>
      <c r="I3221">
        <v>2.15283861683782</v>
      </c>
      <c r="J3221">
        <v>2.7675931092397201</v>
      </c>
      <c r="K3221">
        <v>9.8582671629247898</v>
      </c>
      <c r="L3221">
        <v>9.5019332429934398</v>
      </c>
      <c r="M3221">
        <v>0.356333919931346</v>
      </c>
      <c r="N3221">
        <v>3.75012022099925E-2</v>
      </c>
      <c r="O3221" t="s">
        <v>33</v>
      </c>
    </row>
    <row r="3222" spans="1:15" x14ac:dyDescent="0.3">
      <c r="A3222">
        <v>285362</v>
      </c>
      <c r="B3222" t="s">
        <v>17</v>
      </c>
      <c r="C3222">
        <v>1951</v>
      </c>
      <c r="D3222">
        <v>55</v>
      </c>
      <c r="E3222">
        <v>5.5</v>
      </c>
      <c r="F3222">
        <v>2.4668524970500298</v>
      </c>
      <c r="G3222">
        <v>3.0753505011655502</v>
      </c>
      <c r="H3222">
        <v>3.5076606270036002</v>
      </c>
      <c r="I3222">
        <v>2.0286957248965201</v>
      </c>
      <c r="J3222">
        <v>3.2239678876861899</v>
      </c>
      <c r="K3222">
        <v>13.5676887568242</v>
      </c>
      <c r="L3222">
        <v>12.150859910418101</v>
      </c>
      <c r="M3222">
        <v>1.4168288464060801</v>
      </c>
      <c r="N3222">
        <v>0.11660317515399</v>
      </c>
      <c r="O3222" t="s">
        <v>33</v>
      </c>
    </row>
    <row r="3223" spans="1:15" x14ac:dyDescent="0.3">
      <c r="A3223">
        <v>285362</v>
      </c>
      <c r="B3223" t="s">
        <v>17</v>
      </c>
      <c r="C3223">
        <v>1953</v>
      </c>
      <c r="D3223">
        <v>133</v>
      </c>
      <c r="E3223">
        <v>13.2999999523163</v>
      </c>
      <c r="F3223">
        <v>1.3746920732754799</v>
      </c>
      <c r="G3223">
        <v>1.45709325336014</v>
      </c>
      <c r="H3223">
        <v>1.5690270269593001</v>
      </c>
      <c r="I3223">
        <v>0.47527029070447202</v>
      </c>
      <c r="J3223">
        <v>0.94556016235823104</v>
      </c>
      <c r="K3223">
        <v>18.283404515931601</v>
      </c>
      <c r="L3223">
        <v>18.021641503872999</v>
      </c>
      <c r="M3223">
        <v>0.261763012058566</v>
      </c>
      <c r="N3223">
        <v>1.4524926156272201E-2</v>
      </c>
      <c r="O3223" t="s">
        <v>33</v>
      </c>
    </row>
    <row r="3224" spans="1:15" x14ac:dyDescent="0.3">
      <c r="A3224">
        <v>285362</v>
      </c>
      <c r="B3224" t="s">
        <v>17</v>
      </c>
      <c r="C3224">
        <v>1976</v>
      </c>
      <c r="D3224">
        <v>36</v>
      </c>
      <c r="E3224">
        <v>3.5999999046325701</v>
      </c>
      <c r="F3224">
        <v>3.60643145739194</v>
      </c>
      <c r="G3224">
        <v>4.8862368531011002</v>
      </c>
      <c r="H3224">
        <v>5.6235017208072504</v>
      </c>
      <c r="I3224">
        <v>3.9578063115495801</v>
      </c>
      <c r="J3224">
        <v>4.0593277680081901</v>
      </c>
      <c r="K3224">
        <v>12.983153133296399</v>
      </c>
      <c r="L3224">
        <v>12.604419661845</v>
      </c>
      <c r="M3224">
        <v>0.37873347145138903</v>
      </c>
      <c r="N3224">
        <v>3.0047672293699999E-2</v>
      </c>
      <c r="O3224" t="s">
        <v>33</v>
      </c>
    </row>
    <row r="3225" spans="1:15" x14ac:dyDescent="0.3">
      <c r="A3225">
        <v>285362</v>
      </c>
      <c r="B3225" t="s">
        <v>17</v>
      </c>
      <c r="C3225">
        <v>1977</v>
      </c>
      <c r="D3225">
        <v>43</v>
      </c>
      <c r="E3225">
        <v>4.2999999523162797</v>
      </c>
      <c r="F3225">
        <v>1.5703658335414801</v>
      </c>
      <c r="G3225">
        <v>1.4890388231390199</v>
      </c>
      <c r="H3225">
        <v>2.9176006385720399</v>
      </c>
      <c r="I3225">
        <v>1.7217598676050501</v>
      </c>
      <c r="J3225">
        <v>2.3343356375492399</v>
      </c>
      <c r="K3225">
        <v>6.7525731275482697</v>
      </c>
      <c r="L3225">
        <v>6.6033290378586704</v>
      </c>
      <c r="M3225">
        <v>0.14924408968960001</v>
      </c>
      <c r="N3225">
        <v>2.2601340753117601E-2</v>
      </c>
      <c r="O3225" t="s">
        <v>33</v>
      </c>
    </row>
    <row r="3226" spans="1:15" x14ac:dyDescent="0.3">
      <c r="A3226">
        <v>285362</v>
      </c>
      <c r="B3226" t="s">
        <v>17</v>
      </c>
      <c r="C3226">
        <v>2063</v>
      </c>
      <c r="D3226">
        <v>48</v>
      </c>
      <c r="E3226">
        <v>4.7999999523162797</v>
      </c>
      <c r="F3226">
        <v>2.5807866508557602</v>
      </c>
      <c r="G3226">
        <v>3.0139565815940399</v>
      </c>
      <c r="H3226">
        <v>3.2078287141838802</v>
      </c>
      <c r="I3226">
        <v>0.21532812952951499</v>
      </c>
      <c r="J3226">
        <v>0.47086848540759701</v>
      </c>
      <c r="K3226">
        <v>12.3877757811766</v>
      </c>
      <c r="L3226">
        <v>12.0636177530493</v>
      </c>
      <c r="M3226">
        <v>0.32415802812728101</v>
      </c>
      <c r="N3226">
        <v>2.68707144708181E-2</v>
      </c>
      <c r="O3226" t="s">
        <v>33</v>
      </c>
    </row>
    <row r="3227" spans="1:15" x14ac:dyDescent="0.3">
      <c r="A3227">
        <v>285362</v>
      </c>
      <c r="B3227" t="s">
        <v>17</v>
      </c>
      <c r="C3227">
        <v>2064</v>
      </c>
      <c r="D3227">
        <v>67</v>
      </c>
      <c r="E3227">
        <v>6.7000000476837203</v>
      </c>
      <c r="F3227">
        <v>2.5410063779480501</v>
      </c>
      <c r="G3227">
        <v>3.1169814113101699</v>
      </c>
      <c r="H3227">
        <v>3.4313211233004801</v>
      </c>
      <c r="I3227">
        <v>1.44246541521535</v>
      </c>
      <c r="J3227">
        <v>1.6462228367073199</v>
      </c>
      <c r="K3227">
        <v>17.024742762632801</v>
      </c>
      <c r="L3227">
        <v>16.8690210221767</v>
      </c>
      <c r="M3227">
        <v>0.15572174045618001</v>
      </c>
      <c r="N3227">
        <v>9.2312257037003992E-3</v>
      </c>
      <c r="O3227" t="s">
        <v>33</v>
      </c>
    </row>
    <row r="3228" spans="1:15" x14ac:dyDescent="0.3">
      <c r="A3228">
        <v>285362</v>
      </c>
      <c r="B3228" t="s">
        <v>17</v>
      </c>
      <c r="C3228">
        <v>2066</v>
      </c>
      <c r="D3228">
        <v>41</v>
      </c>
      <c r="E3228">
        <v>4.1000001430511501</v>
      </c>
      <c r="F3228">
        <v>2.1217897249424298</v>
      </c>
      <c r="G3228">
        <v>2.3190910115420902</v>
      </c>
      <c r="H3228">
        <v>2.6913460716389799</v>
      </c>
      <c r="I3228">
        <v>2.4173970290994</v>
      </c>
      <c r="J3228">
        <v>3.5472295040074302</v>
      </c>
      <c r="K3228">
        <v>8.6993380288222095</v>
      </c>
      <c r="L3228">
        <v>7.1279556592780198</v>
      </c>
      <c r="M3228">
        <v>1.57138236954419</v>
      </c>
      <c r="N3228">
        <v>0.22045344340755199</v>
      </c>
      <c r="O3228" t="s">
        <v>33</v>
      </c>
    </row>
    <row r="3229" spans="1:15" x14ac:dyDescent="0.3">
      <c r="A3229">
        <v>285362</v>
      </c>
      <c r="B3229" t="s">
        <v>17</v>
      </c>
      <c r="C3229">
        <v>2068</v>
      </c>
      <c r="D3229">
        <v>121</v>
      </c>
      <c r="E3229">
        <v>12.100000143051099</v>
      </c>
      <c r="F3229">
        <v>1.5606601656999399</v>
      </c>
      <c r="G3229">
        <v>1.7326714672724199</v>
      </c>
      <c r="H3229">
        <v>2.4946661808230601</v>
      </c>
      <c r="I3229">
        <v>0.82373465872066498</v>
      </c>
      <c r="J3229">
        <v>1.2395192543115201</v>
      </c>
      <c r="K3229">
        <v>18.883988127749198</v>
      </c>
      <c r="L3229">
        <v>18.691993039957499</v>
      </c>
      <c r="M3229">
        <v>0.19199508779171701</v>
      </c>
      <c r="N3229">
        <v>1.0271515048250499E-2</v>
      </c>
      <c r="O3229" t="s">
        <v>33</v>
      </c>
    </row>
    <row r="3230" spans="1:15" x14ac:dyDescent="0.3">
      <c r="A3230">
        <v>285362</v>
      </c>
      <c r="B3230" t="s">
        <v>17</v>
      </c>
      <c r="C3230">
        <v>2069</v>
      </c>
      <c r="D3230">
        <v>54</v>
      </c>
      <c r="E3230">
        <v>5.4000000953674299</v>
      </c>
      <c r="F3230">
        <v>2.2463036717698102</v>
      </c>
      <c r="G3230">
        <v>2.8183165229576002</v>
      </c>
      <c r="H3230">
        <v>3.1443619362239601</v>
      </c>
      <c r="I3230">
        <v>1.87231756463263</v>
      </c>
      <c r="J3230">
        <v>2.3086922934619398</v>
      </c>
      <c r="K3230">
        <v>12.1300399136063</v>
      </c>
      <c r="L3230">
        <v>11.9391504072792</v>
      </c>
      <c r="M3230">
        <v>0.19088950632712601</v>
      </c>
      <c r="N3230">
        <v>1.59885335066005E-2</v>
      </c>
      <c r="O3230" t="s">
        <v>33</v>
      </c>
    </row>
    <row r="3231" spans="1:15" x14ac:dyDescent="0.3">
      <c r="A3231">
        <v>285362</v>
      </c>
      <c r="B3231" t="s">
        <v>17</v>
      </c>
      <c r="C3231">
        <v>2102</v>
      </c>
      <c r="D3231">
        <v>43</v>
      </c>
      <c r="E3231">
        <v>4.2999999523162797</v>
      </c>
      <c r="F3231">
        <v>1.7471697720186301</v>
      </c>
      <c r="G3231">
        <v>1.86431634201159</v>
      </c>
      <c r="H3231">
        <v>3.4556113546787599</v>
      </c>
      <c r="I3231">
        <v>1.8508760934508499</v>
      </c>
      <c r="J3231">
        <v>2.0252973967408598</v>
      </c>
      <c r="K3231">
        <v>7.5128297337326897</v>
      </c>
      <c r="L3231">
        <v>7.3716584486854204</v>
      </c>
      <c r="M3231">
        <v>0.141171285047269</v>
      </c>
      <c r="N3231">
        <v>1.9150546112516102E-2</v>
      </c>
      <c r="O3231" t="s">
        <v>33</v>
      </c>
    </row>
    <row r="3232" spans="1:15" x14ac:dyDescent="0.3">
      <c r="A3232">
        <v>285362</v>
      </c>
      <c r="B3232" t="s">
        <v>17</v>
      </c>
      <c r="C3232">
        <v>2130</v>
      </c>
      <c r="D3232">
        <v>23</v>
      </c>
      <c r="E3232">
        <v>2.2999999523162802</v>
      </c>
      <c r="F3232">
        <v>3.0471129962726198</v>
      </c>
      <c r="G3232">
        <v>3.45422686240128</v>
      </c>
      <c r="H3232">
        <v>3.6237455089015098</v>
      </c>
      <c r="I3232">
        <v>-0.18233800553707999</v>
      </c>
      <c r="J3232">
        <v>-6.1451921844589599E-2</v>
      </c>
      <c r="K3232">
        <v>7.0083598613885201</v>
      </c>
      <c r="L3232">
        <v>6.6412764525069701</v>
      </c>
      <c r="M3232">
        <v>0.367083408881546</v>
      </c>
      <c r="N3232">
        <v>5.5273020406036301E-2</v>
      </c>
      <c r="O3232" t="s">
        <v>33</v>
      </c>
    </row>
    <row r="3233" spans="1:15" x14ac:dyDescent="0.3">
      <c r="A3233">
        <v>285362</v>
      </c>
      <c r="B3233" t="s">
        <v>17</v>
      </c>
      <c r="C3233">
        <v>2132</v>
      </c>
      <c r="D3233">
        <v>161</v>
      </c>
      <c r="E3233">
        <v>16.100000143051101</v>
      </c>
      <c r="F3233">
        <v>1.38057234208616</v>
      </c>
      <c r="G3233">
        <v>1.46621308436733</v>
      </c>
      <c r="H3233">
        <v>2.57302012903819</v>
      </c>
      <c r="I3233">
        <v>0.71020727875940004</v>
      </c>
      <c r="J3233">
        <v>1.3214192967548499</v>
      </c>
      <c r="K3233">
        <v>22.2272148676123</v>
      </c>
      <c r="L3233">
        <v>21.251358766235299</v>
      </c>
      <c r="M3233">
        <v>0.97585610137701195</v>
      </c>
      <c r="N3233">
        <v>4.5919703869828597E-2</v>
      </c>
      <c r="O3233" t="s">
        <v>33</v>
      </c>
    </row>
    <row r="3234" spans="1:15" x14ac:dyDescent="0.3">
      <c r="A3234">
        <v>285362</v>
      </c>
      <c r="B3234" t="s">
        <v>17</v>
      </c>
      <c r="C3234">
        <v>2136</v>
      </c>
      <c r="D3234">
        <v>27</v>
      </c>
      <c r="E3234">
        <v>2.7000000476837198</v>
      </c>
      <c r="F3234">
        <v>3.6394267375045</v>
      </c>
      <c r="G3234">
        <v>4.6553495388124499</v>
      </c>
      <c r="H3234">
        <v>4.8986592501823001</v>
      </c>
      <c r="I3234">
        <v>4.7420627136543798</v>
      </c>
      <c r="J3234">
        <v>6.1233094750035297</v>
      </c>
      <c r="K3234">
        <v>9.8264523038768701</v>
      </c>
      <c r="L3234">
        <v>9.1400605847354797</v>
      </c>
      <c r="M3234">
        <v>0.68639171914138897</v>
      </c>
      <c r="N3234">
        <v>7.5097064486389697E-2</v>
      </c>
      <c r="O3234" t="s">
        <v>33</v>
      </c>
    </row>
    <row r="3235" spans="1:15" x14ac:dyDescent="0.3">
      <c r="A3235">
        <v>285362</v>
      </c>
      <c r="B3235" t="s">
        <v>17</v>
      </c>
      <c r="C3235">
        <v>2147</v>
      </c>
      <c r="D3235">
        <v>87</v>
      </c>
      <c r="E3235">
        <v>8.7000000476837194</v>
      </c>
      <c r="F3235">
        <v>1.7084795155197301</v>
      </c>
      <c r="G3235">
        <v>2.1940692887790099</v>
      </c>
      <c r="H3235">
        <v>2.6553149817287198</v>
      </c>
      <c r="I3235">
        <v>0.72292322807313203</v>
      </c>
      <c r="J3235">
        <v>1.5033191000545301</v>
      </c>
      <c r="K3235">
        <v>14.863771748543501</v>
      </c>
      <c r="L3235">
        <v>9.3452604436918598</v>
      </c>
      <c r="M3235">
        <v>5.5185113048516401</v>
      </c>
      <c r="N3235">
        <v>0.59051444720052604</v>
      </c>
      <c r="O3235" t="s">
        <v>33</v>
      </c>
    </row>
    <row r="3236" spans="1:15" x14ac:dyDescent="0.3">
      <c r="A3236">
        <v>285362</v>
      </c>
      <c r="B3236" t="s">
        <v>17</v>
      </c>
      <c r="C3236">
        <v>2150</v>
      </c>
      <c r="D3236">
        <v>39</v>
      </c>
      <c r="E3236">
        <v>3.9000000953674299</v>
      </c>
      <c r="F3236">
        <v>2.6401953690895099</v>
      </c>
      <c r="G3236">
        <v>3.24993013524842</v>
      </c>
      <c r="H3236">
        <v>4.0999282118221601</v>
      </c>
      <c r="I3236">
        <v>1.93220838665354</v>
      </c>
      <c r="J3236">
        <v>2.5901858652934302</v>
      </c>
      <c r="K3236">
        <v>10.296762050721901</v>
      </c>
      <c r="L3236">
        <v>9.1300577983363205</v>
      </c>
      <c r="M3236">
        <v>1.16670425238555</v>
      </c>
      <c r="N3236">
        <v>0.127787170481894</v>
      </c>
      <c r="O3236" t="s">
        <v>33</v>
      </c>
    </row>
    <row r="3237" spans="1:15" x14ac:dyDescent="0.3">
      <c r="A3237">
        <v>285362</v>
      </c>
      <c r="B3237" t="s">
        <v>17</v>
      </c>
      <c r="C3237">
        <v>2160</v>
      </c>
      <c r="D3237">
        <v>24</v>
      </c>
      <c r="E3237">
        <v>2.3999998569488499</v>
      </c>
      <c r="F3237">
        <v>3.0113830541633502</v>
      </c>
      <c r="G3237">
        <v>3.2607953099629299</v>
      </c>
      <c r="H3237">
        <v>3.3294106784103401</v>
      </c>
      <c r="I3237">
        <v>2.0480329874258798</v>
      </c>
      <c r="J3237">
        <v>2.23546991844242</v>
      </c>
      <c r="K3237">
        <v>7.22731891972622</v>
      </c>
      <c r="L3237">
        <v>6.5877976094232498</v>
      </c>
      <c r="M3237">
        <v>0.63952131030296799</v>
      </c>
      <c r="N3237">
        <v>9.7076648102878998E-2</v>
      </c>
      <c r="O3237" t="s">
        <v>33</v>
      </c>
    </row>
    <row r="3238" spans="1:15" x14ac:dyDescent="0.3">
      <c r="A3238">
        <v>285362</v>
      </c>
      <c r="B3238" t="s">
        <v>17</v>
      </c>
      <c r="C3238">
        <v>2168</v>
      </c>
      <c r="D3238">
        <v>35</v>
      </c>
      <c r="E3238">
        <v>3.5</v>
      </c>
      <c r="F3238">
        <v>2.6059906668156501</v>
      </c>
      <c r="G3238">
        <v>3.3939023742633201</v>
      </c>
      <c r="H3238">
        <v>3.7768977264382002</v>
      </c>
      <c r="I3238">
        <v>1.5239875235701299</v>
      </c>
      <c r="J3238">
        <v>1.8674307578601701</v>
      </c>
      <c r="K3238">
        <v>9.1209674320247096</v>
      </c>
      <c r="L3238">
        <v>6.3333765544335101</v>
      </c>
      <c r="M3238">
        <v>2.7875908775911902</v>
      </c>
      <c r="N3238">
        <v>0.440142924336279</v>
      </c>
      <c r="O3238" t="s">
        <v>33</v>
      </c>
    </row>
    <row r="3239" spans="1:15" x14ac:dyDescent="0.3">
      <c r="A3239">
        <v>285362</v>
      </c>
      <c r="B3239" t="s">
        <v>17</v>
      </c>
      <c r="C3239">
        <v>2169</v>
      </c>
      <c r="D3239">
        <v>83</v>
      </c>
      <c r="E3239">
        <v>8.2999999523162806</v>
      </c>
      <c r="F3239">
        <v>1.19616560764339</v>
      </c>
      <c r="G3239">
        <v>1.2625611985298899</v>
      </c>
      <c r="H3239">
        <v>1.4162938027021901</v>
      </c>
      <c r="I3239">
        <v>0.62684860299049505</v>
      </c>
      <c r="J3239">
        <v>0.860983773631673</v>
      </c>
      <c r="K3239">
        <v>9.9281745062780207</v>
      </c>
      <c r="L3239">
        <v>9.6752677707807493</v>
      </c>
      <c r="M3239">
        <v>0.252906735497271</v>
      </c>
      <c r="N3239">
        <v>2.6139507607329301E-2</v>
      </c>
      <c r="O3239" t="s">
        <v>33</v>
      </c>
    </row>
    <row r="3240" spans="1:15" x14ac:dyDescent="0.3">
      <c r="A3240">
        <v>285362</v>
      </c>
      <c r="B3240" t="s">
        <v>17</v>
      </c>
      <c r="C3240">
        <v>2170</v>
      </c>
      <c r="D3240">
        <v>30</v>
      </c>
      <c r="E3240">
        <v>3</v>
      </c>
      <c r="F3240">
        <v>3.3211405968357499</v>
      </c>
      <c r="G3240">
        <v>4.50023144333937</v>
      </c>
      <c r="H3240">
        <v>4.9523866266675496</v>
      </c>
      <c r="I3240">
        <v>3.3057788897402598</v>
      </c>
      <c r="J3240">
        <v>3.5663464829764902</v>
      </c>
      <c r="K3240">
        <v>9.9634217244730792</v>
      </c>
      <c r="L3240">
        <v>9.5487986306289692</v>
      </c>
      <c r="M3240">
        <v>0.414623093844115</v>
      </c>
      <c r="N3240">
        <v>4.3421493099054298E-2</v>
      </c>
      <c r="O3240" t="s">
        <v>33</v>
      </c>
    </row>
    <row r="3241" spans="1:15" x14ac:dyDescent="0.3">
      <c r="A3241">
        <v>285362</v>
      </c>
      <c r="B3241" t="s">
        <v>17</v>
      </c>
      <c r="C3241">
        <v>2198</v>
      </c>
      <c r="D3241">
        <v>39</v>
      </c>
      <c r="E3241">
        <v>3.9000000953674299</v>
      </c>
      <c r="F3241">
        <v>2.1863045271722901</v>
      </c>
      <c r="G3241">
        <v>2.6714973419600399</v>
      </c>
      <c r="H3241">
        <v>3.3891761946847199</v>
      </c>
      <c r="I3241">
        <v>2.2327335607847001</v>
      </c>
      <c r="J3241">
        <v>3.0873912634824499</v>
      </c>
      <c r="K3241">
        <v>8.5265877525224596</v>
      </c>
      <c r="L3241">
        <v>5.6449998846396001</v>
      </c>
      <c r="M3241">
        <v>2.8815878678828599</v>
      </c>
      <c r="N3241">
        <v>0.51046730323659495</v>
      </c>
      <c r="O3241" t="s">
        <v>33</v>
      </c>
    </row>
    <row r="3242" spans="1:15" x14ac:dyDescent="0.3">
      <c r="A3242">
        <v>285362</v>
      </c>
      <c r="B3242" t="s">
        <v>17</v>
      </c>
      <c r="C3242">
        <v>2199</v>
      </c>
      <c r="D3242">
        <v>109</v>
      </c>
      <c r="E3242">
        <v>10.9000000953674</v>
      </c>
      <c r="F3242">
        <v>2.3233783056687098</v>
      </c>
      <c r="G3242">
        <v>2.72903887451751</v>
      </c>
      <c r="H3242">
        <v>2.9001428963084801</v>
      </c>
      <c r="I3242">
        <v>0.738532217869312</v>
      </c>
      <c r="J3242">
        <v>1.1754032818050699</v>
      </c>
      <c r="K3242">
        <v>25.324823590247799</v>
      </c>
      <c r="L3242">
        <v>25.050117899250498</v>
      </c>
      <c r="M3242">
        <v>0.274705690997326</v>
      </c>
      <c r="N3242">
        <v>1.09662434365447E-2</v>
      </c>
      <c r="O3242" t="s">
        <v>33</v>
      </c>
    </row>
    <row r="3243" spans="1:15" x14ac:dyDescent="0.3">
      <c r="A3243">
        <v>285362</v>
      </c>
      <c r="B3243" t="s">
        <v>17</v>
      </c>
      <c r="C3243">
        <v>2200</v>
      </c>
      <c r="D3243">
        <v>65</v>
      </c>
      <c r="E3243">
        <v>6.5</v>
      </c>
      <c r="F3243">
        <v>2.6781811714031201</v>
      </c>
      <c r="G3243">
        <v>3.30558455997499</v>
      </c>
      <c r="H3243">
        <v>3.4757021210302002</v>
      </c>
      <c r="I3243">
        <v>1.8870760521210901</v>
      </c>
      <c r="J3243">
        <v>2.1350414705996101</v>
      </c>
      <c r="K3243">
        <v>17.408177604767499</v>
      </c>
      <c r="L3243">
        <v>17.177729647486199</v>
      </c>
      <c r="M3243">
        <v>0.23044795728129899</v>
      </c>
      <c r="N3243">
        <v>1.3415507288241899E-2</v>
      </c>
      <c r="O3243" t="s">
        <v>33</v>
      </c>
    </row>
    <row r="3244" spans="1:15" x14ac:dyDescent="0.3">
      <c r="A3244">
        <v>285362</v>
      </c>
      <c r="B3244" t="s">
        <v>17</v>
      </c>
      <c r="C3244">
        <v>2203</v>
      </c>
      <c r="D3244">
        <v>61</v>
      </c>
      <c r="E3244">
        <v>6.1000001430511501</v>
      </c>
      <c r="F3244">
        <v>1.53162870900646</v>
      </c>
      <c r="G3244">
        <v>1.8001953251488501</v>
      </c>
      <c r="H3244">
        <v>2.0619809649348202</v>
      </c>
      <c r="I3244">
        <v>0.67286714750389698</v>
      </c>
      <c r="J3244">
        <v>0.83314995947364401</v>
      </c>
      <c r="K3244">
        <v>9.3429352538028496</v>
      </c>
      <c r="L3244">
        <v>9.0654006568189001</v>
      </c>
      <c r="M3244">
        <v>0.277534596983951</v>
      </c>
      <c r="N3244">
        <v>3.06147083278876E-2</v>
      </c>
      <c r="O3244" t="s">
        <v>33</v>
      </c>
    </row>
    <row r="3245" spans="1:15" x14ac:dyDescent="0.3">
      <c r="A3245">
        <v>285362</v>
      </c>
      <c r="B3245" t="s">
        <v>17</v>
      </c>
      <c r="C3245">
        <v>2247</v>
      </c>
      <c r="D3245">
        <v>88</v>
      </c>
      <c r="E3245">
        <v>8.8000001907348597</v>
      </c>
      <c r="F3245">
        <v>1.35275424628326</v>
      </c>
      <c r="G3245">
        <v>1.47861515116899</v>
      </c>
      <c r="H3245">
        <v>1.5289069306568399</v>
      </c>
      <c r="I3245">
        <v>0.48474900297661899</v>
      </c>
      <c r="J3245">
        <v>1.04463271972151</v>
      </c>
      <c r="K3245">
        <v>11.9042375347583</v>
      </c>
      <c r="L3245">
        <v>11.328899692525001</v>
      </c>
      <c r="M3245">
        <v>0.57533784223325801</v>
      </c>
      <c r="N3245">
        <v>5.0784970989978299E-2</v>
      </c>
      <c r="O3245" t="s">
        <v>33</v>
      </c>
    </row>
    <row r="3246" spans="1:15" x14ac:dyDescent="0.3">
      <c r="A3246">
        <v>285362</v>
      </c>
      <c r="B3246" t="s">
        <v>17</v>
      </c>
      <c r="C3246">
        <v>2249</v>
      </c>
      <c r="D3246">
        <v>66</v>
      </c>
      <c r="E3246">
        <v>6.5999999046325701</v>
      </c>
      <c r="F3246">
        <v>2.6960171014186201</v>
      </c>
      <c r="G3246">
        <v>3.1432941537883501</v>
      </c>
      <c r="H3246">
        <v>5.4725736163792504</v>
      </c>
      <c r="I3246">
        <v>5.0135912787230303</v>
      </c>
      <c r="J3246">
        <v>6.5713513995927899</v>
      </c>
      <c r="K3246">
        <v>17.7937127817823</v>
      </c>
      <c r="L3246">
        <v>7.3620652368499702</v>
      </c>
      <c r="M3246">
        <v>10.4316475449323</v>
      </c>
      <c r="N3246">
        <v>1.41694581742062</v>
      </c>
      <c r="O3246" t="s">
        <v>33</v>
      </c>
    </row>
    <row r="3247" spans="1:15" x14ac:dyDescent="0.3">
      <c r="A3247">
        <v>285362</v>
      </c>
      <c r="B3247" t="s">
        <v>17</v>
      </c>
      <c r="C3247">
        <v>2253</v>
      </c>
      <c r="D3247">
        <v>48</v>
      </c>
      <c r="E3247">
        <v>4.8000001907348597</v>
      </c>
      <c r="F3247">
        <v>2.3863221427291399</v>
      </c>
      <c r="G3247">
        <v>2.7781823188416399</v>
      </c>
      <c r="H3247">
        <v>2.84108750947212</v>
      </c>
      <c r="I3247">
        <v>1.68899140791738</v>
      </c>
      <c r="J3247">
        <v>1.9464738204657099</v>
      </c>
      <c r="K3247">
        <v>11.4543465475801</v>
      </c>
      <c r="L3247">
        <v>11.1914278778564</v>
      </c>
      <c r="M3247">
        <v>0.26291866972372302</v>
      </c>
      <c r="N3247">
        <v>2.3492861911207901E-2</v>
      </c>
      <c r="O3247" t="s">
        <v>33</v>
      </c>
    </row>
    <row r="3248" spans="1:15" x14ac:dyDescent="0.3">
      <c r="A3248">
        <v>285362</v>
      </c>
      <c r="B3248" t="s">
        <v>17</v>
      </c>
      <c r="C3248">
        <v>2254</v>
      </c>
      <c r="D3248">
        <v>95</v>
      </c>
      <c r="E3248">
        <v>9.5</v>
      </c>
      <c r="F3248">
        <v>2.3738896464498098</v>
      </c>
      <c r="G3248">
        <v>3.4408427531696502</v>
      </c>
      <c r="H3248">
        <v>3.7466131543913899</v>
      </c>
      <c r="I3248">
        <v>0.42044034818596898</v>
      </c>
      <c r="J3248">
        <v>1.5396505266102201</v>
      </c>
      <c r="K3248">
        <v>22.5519518805194</v>
      </c>
      <c r="L3248">
        <v>22.026204669312101</v>
      </c>
      <c r="M3248">
        <v>0.52574721120726797</v>
      </c>
      <c r="N3248">
        <v>2.38691694325242E-2</v>
      </c>
      <c r="O3248" t="s">
        <v>33</v>
      </c>
    </row>
    <row r="3249" spans="1:15" x14ac:dyDescent="0.3">
      <c r="A3249">
        <v>285362</v>
      </c>
      <c r="B3249" t="s">
        <v>17</v>
      </c>
      <c r="C3249">
        <v>2260</v>
      </c>
      <c r="D3249">
        <v>53</v>
      </c>
      <c r="E3249">
        <v>5.2999999523162797</v>
      </c>
      <c r="F3249">
        <v>5.2948452940662598</v>
      </c>
      <c r="G3249">
        <v>7.4239367567099901</v>
      </c>
      <c r="H3249">
        <v>7.9880242010046896</v>
      </c>
      <c r="I3249">
        <v>4.5215381219586597</v>
      </c>
      <c r="J3249">
        <v>4.91966311476423</v>
      </c>
      <c r="K3249">
        <v>28.062679992383199</v>
      </c>
      <c r="L3249">
        <v>27.359216038206199</v>
      </c>
      <c r="M3249">
        <v>0.70346395417694996</v>
      </c>
      <c r="N3249">
        <v>2.5712138578626899E-2</v>
      </c>
      <c r="O3249" t="s">
        <v>33</v>
      </c>
    </row>
    <row r="3250" spans="1:15" x14ac:dyDescent="0.3">
      <c r="A3250">
        <v>285362</v>
      </c>
      <c r="B3250" t="s">
        <v>17</v>
      </c>
      <c r="C3250">
        <v>2289</v>
      </c>
      <c r="D3250">
        <v>68</v>
      </c>
      <c r="E3250">
        <v>6.7999999523162797</v>
      </c>
      <c r="F3250">
        <v>1.61949728165692</v>
      </c>
      <c r="G3250">
        <v>1.77338517567904</v>
      </c>
      <c r="H3250">
        <v>3.1342337605838302</v>
      </c>
      <c r="I3250">
        <v>0.21510800827006199</v>
      </c>
      <c r="J3250">
        <v>0.52168814702903499</v>
      </c>
      <c r="K3250">
        <v>11.012581454103399</v>
      </c>
      <c r="L3250">
        <v>10.630541886738101</v>
      </c>
      <c r="M3250">
        <v>0.38203956736529698</v>
      </c>
      <c r="N3250">
        <v>3.5937920327645999E-2</v>
      </c>
      <c r="O3250" t="s">
        <v>33</v>
      </c>
    </row>
    <row r="3251" spans="1:15" x14ac:dyDescent="0.3">
      <c r="A3251">
        <v>285362</v>
      </c>
      <c r="B3251" t="s">
        <v>17</v>
      </c>
      <c r="C3251">
        <v>2339</v>
      </c>
      <c r="D3251">
        <v>81</v>
      </c>
      <c r="E3251">
        <v>8.1000001430511492</v>
      </c>
      <c r="F3251">
        <v>1.11135026864538</v>
      </c>
      <c r="G3251">
        <v>1.1498797995649801</v>
      </c>
      <c r="H3251">
        <v>1.26073282202366</v>
      </c>
      <c r="I3251">
        <v>0.45075474291336698</v>
      </c>
      <c r="J3251">
        <v>0.82615309762417499</v>
      </c>
      <c r="K3251">
        <v>9.0019373087901808</v>
      </c>
      <c r="L3251">
        <v>8.8068775634902199</v>
      </c>
      <c r="M3251">
        <v>0.19505974529995701</v>
      </c>
      <c r="N3251">
        <v>2.2148570125307201E-2</v>
      </c>
      <c r="O3251" t="s">
        <v>33</v>
      </c>
    </row>
    <row r="3252" spans="1:15" x14ac:dyDescent="0.3">
      <c r="A3252">
        <v>285362</v>
      </c>
      <c r="B3252" t="s">
        <v>17</v>
      </c>
      <c r="C3252">
        <v>2340</v>
      </c>
      <c r="D3252">
        <v>29</v>
      </c>
      <c r="E3252">
        <v>2.8999998569488499</v>
      </c>
      <c r="F3252">
        <v>2.1613231595059101</v>
      </c>
      <c r="G3252">
        <v>2.4707295616711602</v>
      </c>
      <c r="H3252">
        <v>2.7493208705337202</v>
      </c>
      <c r="I3252">
        <v>2.3435464434276101</v>
      </c>
      <c r="J3252">
        <v>2.4840120315799901</v>
      </c>
      <c r="K3252">
        <v>6.2678370307052997</v>
      </c>
      <c r="L3252">
        <v>5.7094649029545099</v>
      </c>
      <c r="M3252">
        <v>0.55837212775079104</v>
      </c>
      <c r="N3252">
        <v>9.7797628541660103E-2</v>
      </c>
      <c r="O3252" t="s">
        <v>33</v>
      </c>
    </row>
    <row r="3253" spans="1:15" x14ac:dyDescent="0.3">
      <c r="A3253">
        <v>285362</v>
      </c>
      <c r="B3253" t="s">
        <v>17</v>
      </c>
      <c r="C3253">
        <v>2341</v>
      </c>
      <c r="D3253">
        <v>53</v>
      </c>
      <c r="E3253">
        <v>5.2999999523162797</v>
      </c>
      <c r="F3253">
        <v>1.21899850677971</v>
      </c>
      <c r="G3253">
        <v>1.2651116610826101</v>
      </c>
      <c r="H3253">
        <v>1.3312947731797899</v>
      </c>
      <c r="I3253">
        <v>0.457348898879675</v>
      </c>
      <c r="J3253">
        <v>0.98489999088049096</v>
      </c>
      <c r="K3253">
        <v>6.4606920657851203</v>
      </c>
      <c r="L3253">
        <v>5.59770495475418</v>
      </c>
      <c r="M3253">
        <v>0.86298711103093195</v>
      </c>
      <c r="N3253">
        <v>0.15416802386091999</v>
      </c>
      <c r="O3253" t="s">
        <v>33</v>
      </c>
    </row>
    <row r="3254" spans="1:15" x14ac:dyDescent="0.3">
      <c r="A3254">
        <v>285362</v>
      </c>
      <c r="B3254" t="s">
        <v>17</v>
      </c>
      <c r="C3254">
        <v>2343</v>
      </c>
      <c r="D3254">
        <v>65</v>
      </c>
      <c r="E3254">
        <v>6.5</v>
      </c>
      <c r="F3254">
        <v>1.3559152103843</v>
      </c>
      <c r="G3254">
        <v>1.5192186393171501</v>
      </c>
      <c r="H3254">
        <v>1.8605512638372801</v>
      </c>
      <c r="I3254">
        <v>0.80968697490915598</v>
      </c>
      <c r="J3254">
        <v>1.03432426836084</v>
      </c>
      <c r="K3254">
        <v>8.8134488704879992</v>
      </c>
      <c r="L3254">
        <v>8.6044789593834494</v>
      </c>
      <c r="M3254">
        <v>0.20896991110454799</v>
      </c>
      <c r="N3254">
        <v>2.42861784067308E-2</v>
      </c>
      <c r="O3254" t="s">
        <v>33</v>
      </c>
    </row>
    <row r="3255" spans="1:15" x14ac:dyDescent="0.3">
      <c r="A3255">
        <v>285362</v>
      </c>
      <c r="B3255" t="s">
        <v>17</v>
      </c>
      <c r="C3255">
        <v>2344</v>
      </c>
      <c r="D3255">
        <v>65</v>
      </c>
      <c r="E3255">
        <v>6.5</v>
      </c>
      <c r="F3255">
        <v>1.5361515619577299</v>
      </c>
      <c r="G3255">
        <v>1.7672624535919399</v>
      </c>
      <c r="H3255">
        <v>2.0254104117023601</v>
      </c>
      <c r="I3255">
        <v>0.68381813378232004</v>
      </c>
      <c r="J3255">
        <v>1.2693499237694299</v>
      </c>
      <c r="K3255">
        <v>9.9849851581203204</v>
      </c>
      <c r="L3255">
        <v>9.6759385412735206</v>
      </c>
      <c r="M3255">
        <v>0.30904661684679802</v>
      </c>
      <c r="N3255">
        <v>3.19397044047494E-2</v>
      </c>
      <c r="O3255" t="s">
        <v>33</v>
      </c>
    </row>
    <row r="3256" spans="1:15" x14ac:dyDescent="0.3">
      <c r="A3256">
        <v>285362</v>
      </c>
      <c r="B3256" t="s">
        <v>17</v>
      </c>
      <c r="C3256">
        <v>2346</v>
      </c>
      <c r="D3256">
        <v>30</v>
      </c>
      <c r="E3256">
        <v>3</v>
      </c>
      <c r="F3256">
        <v>4.5571816014854196</v>
      </c>
      <c r="G3256">
        <v>5.3979622776964797</v>
      </c>
      <c r="H3256">
        <v>5.5987967933720704</v>
      </c>
      <c r="I3256">
        <v>4.1642102520458897</v>
      </c>
      <c r="J3256">
        <v>4.7152935078859404</v>
      </c>
      <c r="K3256">
        <v>13.6715446793176</v>
      </c>
      <c r="L3256">
        <v>13.3598727903462</v>
      </c>
      <c r="M3256">
        <v>0.31167188897144799</v>
      </c>
      <c r="N3256">
        <v>2.33289563353224E-2</v>
      </c>
      <c r="O3256" t="s">
        <v>33</v>
      </c>
    </row>
    <row r="3257" spans="1:15" x14ac:dyDescent="0.3">
      <c r="A3257">
        <v>285362</v>
      </c>
      <c r="B3257" t="s">
        <v>17</v>
      </c>
      <c r="C3257">
        <v>2347</v>
      </c>
      <c r="D3257">
        <v>44</v>
      </c>
      <c r="E3257">
        <v>4.3999998569488499</v>
      </c>
      <c r="F3257">
        <v>4.2391617385320197</v>
      </c>
      <c r="G3257">
        <v>5.9896028344591903</v>
      </c>
      <c r="H3257">
        <v>6.7064129061628197</v>
      </c>
      <c r="I3257">
        <v>4.0658722797470901</v>
      </c>
      <c r="J3257">
        <v>4.21322518406049</v>
      </c>
      <c r="K3257">
        <v>18.652311450671998</v>
      </c>
      <c r="L3257">
        <v>18.113249696778102</v>
      </c>
      <c r="M3257">
        <v>0.53906175389384403</v>
      </c>
      <c r="N3257">
        <v>2.97606317429461E-2</v>
      </c>
      <c r="O3257" t="s">
        <v>33</v>
      </c>
    </row>
    <row r="3258" spans="1:15" x14ac:dyDescent="0.3">
      <c r="A3258">
        <v>285362</v>
      </c>
      <c r="B3258" t="s">
        <v>17</v>
      </c>
      <c r="C3258">
        <v>2348</v>
      </c>
      <c r="D3258">
        <v>193</v>
      </c>
      <c r="E3258">
        <v>19.299999952316298</v>
      </c>
      <c r="F3258">
        <v>1.30805296762488</v>
      </c>
      <c r="G3258">
        <v>1.3796452220947499</v>
      </c>
      <c r="H3258">
        <v>1.47551106938669</v>
      </c>
      <c r="I3258">
        <v>0.44522163082890398</v>
      </c>
      <c r="J3258">
        <v>1.4185150292031801</v>
      </c>
      <c r="K3258">
        <v>25.245422254188799</v>
      </c>
      <c r="L3258">
        <v>24.840017608294801</v>
      </c>
      <c r="M3258">
        <v>0.40540464589393799</v>
      </c>
      <c r="N3258">
        <v>1.6320626349256701E-2</v>
      </c>
      <c r="O3258" t="s">
        <v>33</v>
      </c>
    </row>
    <row r="3259" spans="1:15" x14ac:dyDescent="0.3">
      <c r="A3259">
        <v>285362</v>
      </c>
      <c r="B3259" t="s">
        <v>17</v>
      </c>
      <c r="C3259">
        <v>2375</v>
      </c>
      <c r="D3259">
        <v>131</v>
      </c>
      <c r="E3259">
        <v>13.0999999046326</v>
      </c>
      <c r="F3259">
        <v>1.4086515945587601</v>
      </c>
      <c r="G3259">
        <v>1.37309653918927</v>
      </c>
      <c r="H3259">
        <v>3.5638704355908599</v>
      </c>
      <c r="I3259">
        <v>0.544121977934512</v>
      </c>
      <c r="J3259">
        <v>1.3641254563393901</v>
      </c>
      <c r="K3259">
        <v>18.453335740987999</v>
      </c>
      <c r="L3259">
        <v>11.842977559922</v>
      </c>
      <c r="M3259">
        <v>6.6103581810659904</v>
      </c>
      <c r="N3259">
        <v>0.55816690926074097</v>
      </c>
      <c r="O3259" t="s">
        <v>33</v>
      </c>
    </row>
    <row r="3260" spans="1:15" x14ac:dyDescent="0.3">
      <c r="A3260">
        <v>285362</v>
      </c>
      <c r="B3260" t="s">
        <v>17</v>
      </c>
      <c r="C3260">
        <v>2380</v>
      </c>
      <c r="D3260">
        <v>110</v>
      </c>
      <c r="E3260">
        <v>11</v>
      </c>
      <c r="F3260">
        <v>2.3309948751444498</v>
      </c>
      <c r="G3260">
        <v>2.7564839574392601</v>
      </c>
      <c r="H3260">
        <v>3.7988483243824001</v>
      </c>
      <c r="I3260">
        <v>1.5948057135404099</v>
      </c>
      <c r="J3260">
        <v>2.0516363882719002</v>
      </c>
      <c r="K3260">
        <v>25.640943634301799</v>
      </c>
      <c r="L3260">
        <v>15.646715125558799</v>
      </c>
      <c r="M3260">
        <v>9.9942285087429994</v>
      </c>
      <c r="N3260">
        <v>0.63874292006617495</v>
      </c>
      <c r="O3260" t="s">
        <v>33</v>
      </c>
    </row>
    <row r="3261" spans="1:15" x14ac:dyDescent="0.3">
      <c r="A3261">
        <v>285362</v>
      </c>
      <c r="B3261" t="s">
        <v>17</v>
      </c>
      <c r="C3261">
        <v>2384</v>
      </c>
      <c r="D3261">
        <v>93</v>
      </c>
      <c r="E3261">
        <v>9.3000001907348597</v>
      </c>
      <c r="F3261">
        <v>2.27141522215486</v>
      </c>
      <c r="G3261">
        <v>3.26545870678954</v>
      </c>
      <c r="H3261">
        <v>3.43666321472972</v>
      </c>
      <c r="I3261">
        <v>1.5649000931229899</v>
      </c>
      <c r="J3261">
        <v>2.0518830010421398</v>
      </c>
      <c r="K3261">
        <v>21.1241617699248</v>
      </c>
      <c r="L3261">
        <v>20.597639804185</v>
      </c>
      <c r="M3261">
        <v>0.52652196573982801</v>
      </c>
      <c r="N3261">
        <v>2.5562247458704002E-2</v>
      </c>
      <c r="O3261" t="s">
        <v>33</v>
      </c>
    </row>
    <row r="3262" spans="1:15" x14ac:dyDescent="0.3">
      <c r="A3262">
        <v>285362</v>
      </c>
      <c r="B3262" t="s">
        <v>17</v>
      </c>
      <c r="C3262">
        <v>2385</v>
      </c>
      <c r="D3262">
        <v>55</v>
      </c>
      <c r="E3262">
        <v>5.5</v>
      </c>
      <c r="F3262">
        <v>2.5315818120290201</v>
      </c>
      <c r="G3262">
        <v>3.0841241681367699</v>
      </c>
      <c r="H3262">
        <v>3.2123540097504799</v>
      </c>
      <c r="I3262">
        <v>2.3531229051135898</v>
      </c>
      <c r="J3262">
        <v>2.7345240113056501</v>
      </c>
      <c r="K3262">
        <v>13.9237000182067</v>
      </c>
      <c r="L3262">
        <v>13.7817748690392</v>
      </c>
      <c r="M3262">
        <v>0.14192514916757301</v>
      </c>
      <c r="N3262">
        <v>1.02980313142692E-2</v>
      </c>
      <c r="O3262" t="s">
        <v>33</v>
      </c>
    </row>
    <row r="3263" spans="1:15" x14ac:dyDescent="0.3">
      <c r="A3263">
        <v>285362</v>
      </c>
      <c r="B3263" t="s">
        <v>17</v>
      </c>
      <c r="C3263">
        <v>2388</v>
      </c>
      <c r="D3263">
        <v>43</v>
      </c>
      <c r="E3263">
        <v>4.3000001907348597</v>
      </c>
      <c r="F3263">
        <v>2.8257756104914802</v>
      </c>
      <c r="G3263">
        <v>4.2804955872476498</v>
      </c>
      <c r="H3263">
        <v>5.1415556030362</v>
      </c>
      <c r="I3263">
        <v>4.2179679238523597</v>
      </c>
      <c r="J3263">
        <v>4.4798476659159201</v>
      </c>
      <c r="K3263">
        <v>12.150835401577099</v>
      </c>
      <c r="L3263">
        <v>10.7510169173192</v>
      </c>
      <c r="M3263">
        <v>1.39981848425789</v>
      </c>
      <c r="N3263">
        <v>0.13020335611256301</v>
      </c>
      <c r="O3263" t="s">
        <v>33</v>
      </c>
    </row>
    <row r="3264" spans="1:15" x14ac:dyDescent="0.3">
      <c r="A3264">
        <v>285362</v>
      </c>
      <c r="B3264" t="s">
        <v>17</v>
      </c>
      <c r="C3264">
        <v>2389</v>
      </c>
      <c r="D3264">
        <v>146</v>
      </c>
      <c r="E3264">
        <v>14.5999999046326</v>
      </c>
      <c r="F3264">
        <v>1.54766985981671</v>
      </c>
      <c r="G3264">
        <v>1.6170766450530201</v>
      </c>
      <c r="H3264">
        <v>2.8002200852713401</v>
      </c>
      <c r="I3264">
        <v>0.85231853717652994</v>
      </c>
      <c r="J3264">
        <v>1.2279816834546</v>
      </c>
      <c r="K3264">
        <v>22.5959798768756</v>
      </c>
      <c r="L3264">
        <v>22.400828402094199</v>
      </c>
      <c r="M3264">
        <v>0.19515147478139699</v>
      </c>
      <c r="N3264">
        <v>8.7117972281397105E-3</v>
      </c>
      <c r="O3264" t="s">
        <v>33</v>
      </c>
    </row>
    <row r="3265" spans="1:15" x14ac:dyDescent="0.3">
      <c r="A3265">
        <v>285362</v>
      </c>
      <c r="B3265" t="s">
        <v>17</v>
      </c>
      <c r="C3265">
        <v>2396</v>
      </c>
      <c r="D3265">
        <v>34</v>
      </c>
      <c r="E3265">
        <v>3.4000000953674299</v>
      </c>
      <c r="F3265">
        <v>2.3351576845150399</v>
      </c>
      <c r="G3265">
        <v>2.8005385637562901</v>
      </c>
      <c r="H3265">
        <v>3.2907544662123001</v>
      </c>
      <c r="I3265">
        <v>0.68409529234927402</v>
      </c>
      <c r="J3265">
        <v>1.1016182642755601</v>
      </c>
      <c r="K3265">
        <v>7.9395363375577599</v>
      </c>
      <c r="L3265">
        <v>6.6355793171931303</v>
      </c>
      <c r="M3265">
        <v>1.30395702036463</v>
      </c>
      <c r="N3265">
        <v>0.196509898839731</v>
      </c>
      <c r="O3265" t="s">
        <v>33</v>
      </c>
    </row>
    <row r="3266" spans="1:15" x14ac:dyDescent="0.3">
      <c r="A3266">
        <v>285362</v>
      </c>
      <c r="B3266" t="s">
        <v>17</v>
      </c>
      <c r="C3266">
        <v>2456</v>
      </c>
      <c r="D3266">
        <v>75</v>
      </c>
      <c r="E3266">
        <v>7.5</v>
      </c>
      <c r="F3266">
        <v>1.38200278608597</v>
      </c>
      <c r="G3266">
        <v>1.5202087194695</v>
      </c>
      <c r="H3266">
        <v>1.7824962594345699</v>
      </c>
      <c r="I3266">
        <v>0.51073061323358104</v>
      </c>
      <c r="J3266">
        <v>0.64010061881485703</v>
      </c>
      <c r="K3266">
        <v>10.3650209150045</v>
      </c>
      <c r="L3266">
        <v>10.2273498986725</v>
      </c>
      <c r="M3266">
        <v>0.13767101633204601</v>
      </c>
      <c r="N3266">
        <v>1.34610644689017E-2</v>
      </c>
      <c r="O3266" t="s">
        <v>33</v>
      </c>
    </row>
    <row r="3267" spans="1:15" x14ac:dyDescent="0.3">
      <c r="A3267">
        <v>285362</v>
      </c>
      <c r="B3267" t="s">
        <v>17</v>
      </c>
      <c r="C3267">
        <v>2459</v>
      </c>
      <c r="D3267">
        <v>42</v>
      </c>
      <c r="E3267">
        <v>4.2000000476837203</v>
      </c>
      <c r="F3267">
        <v>1.68443459136844</v>
      </c>
      <c r="G3267">
        <v>2.1144838139039202</v>
      </c>
      <c r="H3267">
        <v>2.2882075220262399</v>
      </c>
      <c r="I3267">
        <v>0.94376775280379799</v>
      </c>
      <c r="J3267">
        <v>1.2963348933334899</v>
      </c>
      <c r="K3267">
        <v>7.0746253423531398</v>
      </c>
      <c r="L3267">
        <v>6.8900916305476496</v>
      </c>
      <c r="M3267">
        <v>0.18453371180549399</v>
      </c>
      <c r="N3267">
        <v>2.6782475720257801E-2</v>
      </c>
      <c r="O3267" t="s">
        <v>33</v>
      </c>
    </row>
    <row r="3268" spans="1:15" x14ac:dyDescent="0.3">
      <c r="A3268">
        <v>285362</v>
      </c>
      <c r="B3268" t="s">
        <v>17</v>
      </c>
      <c r="C3268">
        <v>2461</v>
      </c>
      <c r="D3268">
        <v>78</v>
      </c>
      <c r="E3268">
        <v>7.7999999523162797</v>
      </c>
      <c r="F3268">
        <v>2.2155300442842201</v>
      </c>
      <c r="G3268">
        <v>2.4980952421272198</v>
      </c>
      <c r="H3268">
        <v>2.5992190776355102</v>
      </c>
      <c r="I3268">
        <v>1.01180539639752</v>
      </c>
      <c r="J3268">
        <v>1.2444038031079501</v>
      </c>
      <c r="K3268">
        <v>17.2811343085468</v>
      </c>
      <c r="L3268">
        <v>16.854745737592999</v>
      </c>
      <c r="M3268">
        <v>0.42638857095378002</v>
      </c>
      <c r="N3268">
        <v>2.52978346628367E-2</v>
      </c>
      <c r="O3268" t="s">
        <v>33</v>
      </c>
    </row>
    <row r="3269" spans="1:15" x14ac:dyDescent="0.3">
      <c r="A3269">
        <v>285362</v>
      </c>
      <c r="B3269" t="s">
        <v>17</v>
      </c>
      <c r="C3269">
        <v>2465</v>
      </c>
      <c r="D3269">
        <v>116</v>
      </c>
      <c r="E3269">
        <v>11.5999999046326</v>
      </c>
      <c r="F3269">
        <v>1.5218391912429301</v>
      </c>
      <c r="G3269">
        <v>1.8518453198910201</v>
      </c>
      <c r="H3269">
        <v>2.2051481249684399</v>
      </c>
      <c r="I3269">
        <v>0.642385527631822</v>
      </c>
      <c r="J3269">
        <v>0.99238666686700905</v>
      </c>
      <c r="K3269">
        <v>17.653334518869499</v>
      </c>
      <c r="L3269">
        <v>16.914853905283799</v>
      </c>
      <c r="M3269">
        <v>0.73848061358573602</v>
      </c>
      <c r="N3269">
        <v>4.3658704811813602E-2</v>
      </c>
      <c r="O3269" t="s">
        <v>33</v>
      </c>
    </row>
    <row r="3270" spans="1:15" x14ac:dyDescent="0.3">
      <c r="A3270">
        <v>285362</v>
      </c>
      <c r="B3270" t="s">
        <v>17</v>
      </c>
      <c r="C3270">
        <v>2469</v>
      </c>
      <c r="D3270">
        <v>52</v>
      </c>
      <c r="E3270">
        <v>5.2000000476837203</v>
      </c>
      <c r="F3270">
        <v>1.21692334104803</v>
      </c>
      <c r="G3270">
        <v>1.2742301040411099</v>
      </c>
      <c r="H3270">
        <v>1.3796734379319899</v>
      </c>
      <c r="I3270">
        <v>0.63690174436426605</v>
      </c>
      <c r="J3270">
        <v>0.75558269086541197</v>
      </c>
      <c r="K3270">
        <v>6.3280014130892503</v>
      </c>
      <c r="L3270">
        <v>6.1692474901590302</v>
      </c>
      <c r="M3270">
        <v>0.15875392293021601</v>
      </c>
      <c r="N3270">
        <v>2.5733109780966702E-2</v>
      </c>
      <c r="O3270" t="s">
        <v>33</v>
      </c>
    </row>
    <row r="3271" spans="1:15" x14ac:dyDescent="0.3">
      <c r="A3271">
        <v>285362</v>
      </c>
      <c r="B3271" t="s">
        <v>17</v>
      </c>
      <c r="C3271">
        <v>2471</v>
      </c>
      <c r="D3271">
        <v>47</v>
      </c>
      <c r="E3271">
        <v>4.7000000476837203</v>
      </c>
      <c r="F3271">
        <v>2.4911035207109502</v>
      </c>
      <c r="G3271">
        <v>3.4176456673887698</v>
      </c>
      <c r="H3271">
        <v>3.87566271603403</v>
      </c>
      <c r="I3271">
        <v>1.89387159596482</v>
      </c>
      <c r="J3271">
        <v>2.3160207173821301</v>
      </c>
      <c r="K3271">
        <v>11.708186599988601</v>
      </c>
      <c r="L3271">
        <v>11.364908272666501</v>
      </c>
      <c r="M3271">
        <v>0.34327832732206798</v>
      </c>
      <c r="N3271">
        <v>3.02051120067269E-2</v>
      </c>
      <c r="O3271" t="s">
        <v>33</v>
      </c>
    </row>
    <row r="3272" spans="1:15" x14ac:dyDescent="0.3">
      <c r="A3272">
        <v>285362</v>
      </c>
      <c r="B3272" t="s">
        <v>17</v>
      </c>
      <c r="C3272">
        <v>2480</v>
      </c>
      <c r="D3272">
        <v>39</v>
      </c>
      <c r="E3272">
        <v>3.8999998569488499</v>
      </c>
      <c r="F3272">
        <v>2.3656384278065699</v>
      </c>
      <c r="G3272">
        <v>3.1806714059188299</v>
      </c>
      <c r="H3272">
        <v>3.4783726297944102</v>
      </c>
      <c r="I3272">
        <v>2.7543051023885199</v>
      </c>
      <c r="J3272">
        <v>2.93768432906848</v>
      </c>
      <c r="K3272">
        <v>9.2259897246568503</v>
      </c>
      <c r="L3272">
        <v>9.0814994871469708</v>
      </c>
      <c r="M3272">
        <v>0.14449023750987799</v>
      </c>
      <c r="N3272">
        <v>1.5910394281734502E-2</v>
      </c>
      <c r="O3272" t="s">
        <v>33</v>
      </c>
    </row>
    <row r="3273" spans="1:15" x14ac:dyDescent="0.3">
      <c r="A3273">
        <v>285362</v>
      </c>
      <c r="B3273" t="s">
        <v>17</v>
      </c>
      <c r="C3273">
        <v>2484</v>
      </c>
      <c r="D3273">
        <v>127</v>
      </c>
      <c r="E3273">
        <v>12.7000000476837</v>
      </c>
      <c r="F3273">
        <v>3.8662683246132401</v>
      </c>
      <c r="G3273">
        <v>5.85094685002412</v>
      </c>
      <c r="H3273">
        <v>7.5986403655930603</v>
      </c>
      <c r="I3273">
        <v>2.24594398121436</v>
      </c>
      <c r="J3273">
        <v>5.1246316851085503</v>
      </c>
      <c r="K3273">
        <v>49.101607779174302</v>
      </c>
      <c r="L3273">
        <v>38.630287121350499</v>
      </c>
      <c r="M3273">
        <v>10.471320657823799</v>
      </c>
      <c r="N3273">
        <v>0.27106504864770897</v>
      </c>
      <c r="O3273" t="s">
        <v>33</v>
      </c>
    </row>
    <row r="3274" spans="1:15" x14ac:dyDescent="0.3">
      <c r="A3274">
        <v>285362</v>
      </c>
      <c r="B3274" t="s">
        <v>17</v>
      </c>
      <c r="C3274">
        <v>2485</v>
      </c>
      <c r="D3274">
        <v>50</v>
      </c>
      <c r="E3274">
        <v>5</v>
      </c>
      <c r="F3274">
        <v>1.2912496081677001</v>
      </c>
      <c r="G3274">
        <v>1.3292449910219399</v>
      </c>
      <c r="H3274">
        <v>1.37294391871401</v>
      </c>
      <c r="I3274">
        <v>0.42871610302191498</v>
      </c>
      <c r="J3274">
        <v>0.58690354482609397</v>
      </c>
      <c r="K3274">
        <v>6.45624804788988</v>
      </c>
      <c r="L3274">
        <v>6.3154219558487998</v>
      </c>
      <c r="M3274">
        <v>0.14082609204108701</v>
      </c>
      <c r="N3274">
        <v>2.22987621453649E-2</v>
      </c>
      <c r="O3274" t="s">
        <v>33</v>
      </c>
    </row>
    <row r="3275" spans="1:15" x14ac:dyDescent="0.3">
      <c r="A3275">
        <v>285362</v>
      </c>
      <c r="B3275" t="s">
        <v>17</v>
      </c>
      <c r="C3275">
        <v>2486</v>
      </c>
      <c r="D3275">
        <v>104</v>
      </c>
      <c r="E3275">
        <v>10.4000000953674</v>
      </c>
      <c r="F3275">
        <v>1.78008327445736</v>
      </c>
      <c r="G3275">
        <v>2.3706732842137099</v>
      </c>
      <c r="H3275">
        <v>2.82691394092355</v>
      </c>
      <c r="I3275">
        <v>0.58264350062116399</v>
      </c>
      <c r="J3275">
        <v>0.93727275302236701</v>
      </c>
      <c r="K3275">
        <v>18.512866299927399</v>
      </c>
      <c r="L3275">
        <v>18.328279433611399</v>
      </c>
      <c r="M3275">
        <v>0.18458686631601001</v>
      </c>
      <c r="N3275">
        <v>1.0071150812852901E-2</v>
      </c>
      <c r="O3275" t="s">
        <v>33</v>
      </c>
    </row>
    <row r="3276" spans="1:15" x14ac:dyDescent="0.3">
      <c r="A3276">
        <v>285362</v>
      </c>
      <c r="B3276" t="s">
        <v>17</v>
      </c>
      <c r="C3276">
        <v>2488</v>
      </c>
      <c r="D3276">
        <v>115</v>
      </c>
      <c r="E3276">
        <v>11.5</v>
      </c>
      <c r="F3276">
        <v>2.1486762920794198</v>
      </c>
      <c r="G3276">
        <v>2.46354298461877</v>
      </c>
      <c r="H3276">
        <v>2.7281228023102999</v>
      </c>
      <c r="I3276">
        <v>0.53495164004297702</v>
      </c>
      <c r="J3276">
        <v>1.3282750338723199</v>
      </c>
      <c r="K3276">
        <v>24.709777272535302</v>
      </c>
      <c r="L3276">
        <v>23.7767951322313</v>
      </c>
      <c r="M3276">
        <v>0.932982140303942</v>
      </c>
      <c r="N3276">
        <v>3.923918825541E-2</v>
      </c>
      <c r="O3276" t="s">
        <v>33</v>
      </c>
    </row>
    <row r="3277" spans="1:15" x14ac:dyDescent="0.3">
      <c r="A3277">
        <v>285362</v>
      </c>
      <c r="B3277" t="s">
        <v>17</v>
      </c>
      <c r="C3277">
        <v>2489</v>
      </c>
      <c r="D3277">
        <v>41</v>
      </c>
      <c r="E3277">
        <v>4.0999999046325701</v>
      </c>
      <c r="F3277">
        <v>3.9027528867247301</v>
      </c>
      <c r="G3277">
        <v>5.33019414488757</v>
      </c>
      <c r="H3277">
        <v>6.0168931205349097</v>
      </c>
      <c r="I3277">
        <v>4.2272001867284903</v>
      </c>
      <c r="J3277">
        <v>4.9116068665747301</v>
      </c>
      <c r="K3277">
        <v>16.001286723122899</v>
      </c>
      <c r="L3277">
        <v>15.8669475708287</v>
      </c>
      <c r="M3277">
        <v>0.13433915229422799</v>
      </c>
      <c r="N3277">
        <v>8.4666034027369892E-3</v>
      </c>
      <c r="O3277" t="s">
        <v>33</v>
      </c>
    </row>
    <row r="3278" spans="1:15" x14ac:dyDescent="0.3">
      <c r="A3278">
        <v>285362</v>
      </c>
      <c r="B3278" t="s">
        <v>17</v>
      </c>
      <c r="C3278">
        <v>2490</v>
      </c>
      <c r="D3278">
        <v>93</v>
      </c>
      <c r="E3278">
        <v>9.2999999523162806</v>
      </c>
      <c r="F3278">
        <v>1.5316832977227399</v>
      </c>
      <c r="G3278">
        <v>1.77309117724635</v>
      </c>
      <c r="H3278">
        <v>1.9711464301308701</v>
      </c>
      <c r="I3278">
        <v>0.63565079964392401</v>
      </c>
      <c r="J3278">
        <v>0.79239572426494997</v>
      </c>
      <c r="K3278">
        <v>14.244654583611</v>
      </c>
      <c r="L3278">
        <v>14.0177748545551</v>
      </c>
      <c r="M3278">
        <v>0.22687972905590001</v>
      </c>
      <c r="N3278">
        <v>1.6185145746022301E-2</v>
      </c>
      <c r="O3278" t="s">
        <v>33</v>
      </c>
    </row>
    <row r="3279" spans="1:15" x14ac:dyDescent="0.3">
      <c r="A3279">
        <v>285362</v>
      </c>
      <c r="B3279" t="s">
        <v>17</v>
      </c>
      <c r="C3279">
        <v>2494</v>
      </c>
      <c r="D3279">
        <v>195</v>
      </c>
      <c r="E3279">
        <v>19.5</v>
      </c>
      <c r="F3279">
        <v>1.41613470143897</v>
      </c>
      <c r="G3279">
        <v>1.4129709412081399</v>
      </c>
      <c r="H3279">
        <v>2.3280108222277902</v>
      </c>
      <c r="I3279">
        <v>0.677522499793065</v>
      </c>
      <c r="J3279">
        <v>1.05322248986142</v>
      </c>
      <c r="K3279">
        <v>27.614626701328401</v>
      </c>
      <c r="L3279">
        <v>25.7004752073288</v>
      </c>
      <c r="M3279">
        <v>1.91415149399967</v>
      </c>
      <c r="N3279">
        <v>7.4479225716956102E-2</v>
      </c>
      <c r="O3279" t="s">
        <v>33</v>
      </c>
    </row>
    <row r="3280" spans="1:15" x14ac:dyDescent="0.3">
      <c r="A3280">
        <v>285362</v>
      </c>
      <c r="B3280" t="s">
        <v>17</v>
      </c>
      <c r="C3280">
        <v>2497</v>
      </c>
      <c r="D3280">
        <v>90</v>
      </c>
      <c r="E3280">
        <v>9</v>
      </c>
      <c r="F3280">
        <v>1.54082565425345</v>
      </c>
      <c r="G3280">
        <v>1.87458118877763</v>
      </c>
      <c r="H3280">
        <v>2.15169163907502</v>
      </c>
      <c r="I3280">
        <v>0.58887620774098703</v>
      </c>
      <c r="J3280">
        <v>0.76446367758566003</v>
      </c>
      <c r="K3280">
        <v>13.8674308954061</v>
      </c>
      <c r="L3280">
        <v>13.530991244230499</v>
      </c>
      <c r="M3280">
        <v>0.33643965117554397</v>
      </c>
      <c r="N3280">
        <v>2.4864375795010499E-2</v>
      </c>
      <c r="O3280" t="s">
        <v>33</v>
      </c>
    </row>
    <row r="3281" spans="1:15" x14ac:dyDescent="0.3">
      <c r="A3281">
        <v>285362</v>
      </c>
      <c r="B3281" t="s">
        <v>17</v>
      </c>
      <c r="C3281">
        <v>2498</v>
      </c>
      <c r="D3281">
        <v>144</v>
      </c>
      <c r="E3281">
        <v>14.4000000953674</v>
      </c>
      <c r="F3281">
        <v>1.8632649173653999</v>
      </c>
      <c r="G3281">
        <v>2.4070241213102701</v>
      </c>
      <c r="H3281">
        <v>2.7459561742646299</v>
      </c>
      <c r="I3281">
        <v>1.1308107891122201</v>
      </c>
      <c r="J3281">
        <v>1.76972046076597</v>
      </c>
      <c r="K3281">
        <v>26.831014881574799</v>
      </c>
      <c r="L3281">
        <v>12.255008483627799</v>
      </c>
      <c r="M3281">
        <v>14.576006397946999</v>
      </c>
      <c r="N3281">
        <v>1.18939178356506</v>
      </c>
      <c r="O3281" t="s">
        <v>33</v>
      </c>
    </row>
    <row r="3282" spans="1:15" x14ac:dyDescent="0.3">
      <c r="A3282">
        <v>285362</v>
      </c>
      <c r="B3282" t="s">
        <v>17</v>
      </c>
      <c r="C3282">
        <v>2500</v>
      </c>
      <c r="D3282">
        <v>83</v>
      </c>
      <c r="E3282">
        <v>8.3000001907348597</v>
      </c>
      <c r="F3282">
        <v>2.4276126968335499</v>
      </c>
      <c r="G3282">
        <v>3.2751600148633799</v>
      </c>
      <c r="H3282">
        <v>3.4406195850519499</v>
      </c>
      <c r="I3282">
        <v>1.9051373029196501</v>
      </c>
      <c r="J3282">
        <v>2.4966112535515599</v>
      </c>
      <c r="K3282">
        <v>20.1491855709479</v>
      </c>
      <c r="L3282">
        <v>20.009175284100099</v>
      </c>
      <c r="M3282">
        <v>0.14001028684786501</v>
      </c>
      <c r="N3282">
        <v>6.9973042296811398E-3</v>
      </c>
      <c r="O3282" t="s">
        <v>33</v>
      </c>
    </row>
    <row r="3283" spans="1:15" x14ac:dyDescent="0.3">
      <c r="A3283">
        <v>285362</v>
      </c>
      <c r="B3283" t="s">
        <v>17</v>
      </c>
      <c r="C3283">
        <v>2501</v>
      </c>
      <c r="D3283">
        <v>72</v>
      </c>
      <c r="E3283">
        <v>7.2000000476837203</v>
      </c>
      <c r="F3283">
        <v>4.46176521265114</v>
      </c>
      <c r="G3283">
        <v>6.6952905060513297</v>
      </c>
      <c r="H3283">
        <v>7.4910512613708402</v>
      </c>
      <c r="I3283">
        <v>4.0226295443614797</v>
      </c>
      <c r="J3283">
        <v>5.7423349610216903</v>
      </c>
      <c r="K3283">
        <v>32.124709758271401</v>
      </c>
      <c r="L3283">
        <v>31.284068669753498</v>
      </c>
      <c r="M3283">
        <v>0.84064108851795505</v>
      </c>
      <c r="N3283">
        <v>2.6871219897644499E-2</v>
      </c>
      <c r="O3283" t="s">
        <v>33</v>
      </c>
    </row>
    <row r="3284" spans="1:15" x14ac:dyDescent="0.3">
      <c r="A3284">
        <v>285362</v>
      </c>
      <c r="B3284" t="s">
        <v>17</v>
      </c>
      <c r="C3284">
        <v>2506</v>
      </c>
      <c r="D3284">
        <v>38</v>
      </c>
      <c r="E3284">
        <v>3.7999999523162802</v>
      </c>
      <c r="F3284">
        <v>2.2141496865766301</v>
      </c>
      <c r="G3284">
        <v>3.1955429433968998</v>
      </c>
      <c r="H3284">
        <v>3.39040507830356</v>
      </c>
      <c r="I3284">
        <v>0.293426062895842</v>
      </c>
      <c r="J3284">
        <v>0.32645515690120602</v>
      </c>
      <c r="K3284">
        <v>8.4137686620146699</v>
      </c>
      <c r="L3284">
        <v>8.0462471257762402</v>
      </c>
      <c r="M3284">
        <v>0.36752153623842398</v>
      </c>
      <c r="N3284">
        <v>4.5676143237145299E-2</v>
      </c>
      <c r="O3284" t="s">
        <v>33</v>
      </c>
    </row>
    <row r="3285" spans="1:15" x14ac:dyDescent="0.3">
      <c r="A3285">
        <v>285362</v>
      </c>
      <c r="B3285" t="s">
        <v>17</v>
      </c>
      <c r="C3285">
        <v>2516</v>
      </c>
      <c r="D3285">
        <v>31</v>
      </c>
      <c r="E3285">
        <v>3.0999999046325701</v>
      </c>
      <c r="F3285">
        <v>2.3065966294531899</v>
      </c>
      <c r="G3285">
        <v>2.8581413485595402</v>
      </c>
      <c r="H3285">
        <v>3.0452266982247398</v>
      </c>
      <c r="I3285">
        <v>1.35022200676385</v>
      </c>
      <c r="J3285">
        <v>1.4711884918253</v>
      </c>
      <c r="K3285">
        <v>7.1504493680488901</v>
      </c>
      <c r="L3285">
        <v>6.9687641613941</v>
      </c>
      <c r="M3285">
        <v>0.18168520665478599</v>
      </c>
      <c r="N3285">
        <v>2.60713668086653E-2</v>
      </c>
      <c r="O3285" t="s">
        <v>33</v>
      </c>
    </row>
    <row r="3286" spans="1:15" x14ac:dyDescent="0.3">
      <c r="A3286">
        <v>285362</v>
      </c>
      <c r="B3286" t="s">
        <v>17</v>
      </c>
      <c r="C3286">
        <v>2561</v>
      </c>
      <c r="D3286">
        <v>56</v>
      </c>
      <c r="E3286">
        <v>5.5999999046325701</v>
      </c>
      <c r="F3286">
        <v>2.3105253766584601</v>
      </c>
      <c r="G3286">
        <v>2.58249410776734</v>
      </c>
      <c r="H3286">
        <v>3.07982916205445</v>
      </c>
      <c r="I3286">
        <v>0.15227241698751601</v>
      </c>
      <c r="J3286">
        <v>0.35813444006039602</v>
      </c>
      <c r="K3286">
        <v>12.9389419271984</v>
      </c>
      <c r="L3286">
        <v>12.5955759643377</v>
      </c>
      <c r="M3286">
        <v>0.34336596286061599</v>
      </c>
      <c r="N3286">
        <v>2.7260838554171701E-2</v>
      </c>
      <c r="O3286" t="s">
        <v>33</v>
      </c>
    </row>
    <row r="3287" spans="1:15" x14ac:dyDescent="0.3">
      <c r="A3287">
        <v>285362</v>
      </c>
      <c r="B3287" t="s">
        <v>17</v>
      </c>
      <c r="C3287">
        <v>2562</v>
      </c>
      <c r="D3287">
        <v>76</v>
      </c>
      <c r="E3287">
        <v>7.5999999046325701</v>
      </c>
      <c r="F3287">
        <v>2.0874140457964199</v>
      </c>
      <c r="G3287">
        <v>2.7620419883743099</v>
      </c>
      <c r="H3287">
        <v>2.8664686738499698</v>
      </c>
      <c r="I3287">
        <v>0.35854820803982002</v>
      </c>
      <c r="J3287">
        <v>0.66966587352295204</v>
      </c>
      <c r="K3287">
        <v>15.8643464770823</v>
      </c>
      <c r="L3287">
        <v>15.5098765437181</v>
      </c>
      <c r="M3287">
        <v>0.35446993336424298</v>
      </c>
      <c r="N3287">
        <v>2.28544651767594E-2</v>
      </c>
      <c r="O3287" t="s">
        <v>33</v>
      </c>
    </row>
    <row r="3288" spans="1:15" x14ac:dyDescent="0.3">
      <c r="A3288">
        <v>305826</v>
      </c>
      <c r="B3288" t="s">
        <v>15</v>
      </c>
      <c r="C3288">
        <v>1</v>
      </c>
      <c r="D3288">
        <v>80</v>
      </c>
      <c r="E3288">
        <v>8</v>
      </c>
      <c r="F3288">
        <v>2.6841927315582601</v>
      </c>
      <c r="G3288">
        <v>3.1223952809776399</v>
      </c>
      <c r="H3288">
        <v>3.27329564557443</v>
      </c>
      <c r="I3288">
        <v>0.93948712458635197</v>
      </c>
      <c r="J3288">
        <v>1.76519000128522</v>
      </c>
      <c r="K3288">
        <v>21.473541884871999</v>
      </c>
      <c r="L3288">
        <v>21.2651454069719</v>
      </c>
      <c r="M3288">
        <v>0.208396477900017</v>
      </c>
      <c r="N3288">
        <v>9.7999084375737407E-3</v>
      </c>
      <c r="O3288" t="s">
        <v>34</v>
      </c>
    </row>
    <row r="3289" spans="1:15" x14ac:dyDescent="0.3">
      <c r="A3289">
        <v>305826</v>
      </c>
      <c r="B3289" t="s">
        <v>15</v>
      </c>
      <c r="C3289">
        <v>2</v>
      </c>
      <c r="D3289">
        <v>175</v>
      </c>
      <c r="E3289">
        <v>17.5</v>
      </c>
      <c r="F3289">
        <v>1.2661035061919499</v>
      </c>
      <c r="G3289">
        <v>1.3848570855109801</v>
      </c>
      <c r="H3289">
        <v>1.46882928181078</v>
      </c>
      <c r="I3289">
        <v>0.39114389130371302</v>
      </c>
      <c r="J3289">
        <v>0.59029158146028904</v>
      </c>
      <c r="K3289">
        <v>22.1568113286718</v>
      </c>
      <c r="L3289">
        <v>21.4235967148405</v>
      </c>
      <c r="M3289">
        <v>0.73321461383127895</v>
      </c>
      <c r="N3289">
        <v>3.4224627339225801E-2</v>
      </c>
      <c r="O3289" t="s">
        <v>34</v>
      </c>
    </row>
    <row r="3290" spans="1:15" x14ac:dyDescent="0.3">
      <c r="A3290">
        <v>305826</v>
      </c>
      <c r="B3290" t="s">
        <v>15</v>
      </c>
      <c r="C3290">
        <v>3</v>
      </c>
      <c r="D3290">
        <v>227</v>
      </c>
      <c r="E3290">
        <v>22.699999809265101</v>
      </c>
      <c r="F3290">
        <v>2.9456716635837599</v>
      </c>
      <c r="G3290">
        <v>3.4882200417419802</v>
      </c>
      <c r="H3290">
        <v>3.64810704246488</v>
      </c>
      <c r="I3290">
        <v>0.53611232008005805</v>
      </c>
      <c r="J3290">
        <v>0.99991271928300895</v>
      </c>
      <c r="K3290">
        <v>66.866746381030893</v>
      </c>
      <c r="L3290">
        <v>65.657301101646794</v>
      </c>
      <c r="M3290">
        <v>1.2094452793841</v>
      </c>
      <c r="N3290">
        <v>1.8420575611411499E-2</v>
      </c>
      <c r="O3290" t="s">
        <v>34</v>
      </c>
    </row>
    <row r="3291" spans="1:15" x14ac:dyDescent="0.3">
      <c r="A3291">
        <v>305826</v>
      </c>
      <c r="B3291" t="s">
        <v>15</v>
      </c>
      <c r="C3291">
        <v>5</v>
      </c>
      <c r="D3291">
        <v>187</v>
      </c>
      <c r="E3291">
        <v>18.700000047683702</v>
      </c>
      <c r="F3291">
        <v>2.33459100920523</v>
      </c>
      <c r="G3291">
        <v>2.6936868418137601</v>
      </c>
      <c r="H3291">
        <v>3.2424466943700199</v>
      </c>
      <c r="I3291">
        <v>0.73237284001050396</v>
      </c>
      <c r="J3291">
        <v>1.51588864653602</v>
      </c>
      <c r="K3291">
        <v>43.656851929297702</v>
      </c>
      <c r="L3291">
        <v>43.519924604781998</v>
      </c>
      <c r="M3291">
        <v>0.136927324515703</v>
      </c>
      <c r="N3291">
        <v>3.1463134589313499E-3</v>
      </c>
      <c r="O3291" t="s">
        <v>34</v>
      </c>
    </row>
    <row r="3292" spans="1:15" x14ac:dyDescent="0.3">
      <c r="A3292">
        <v>305826</v>
      </c>
      <c r="B3292" t="s">
        <v>15</v>
      </c>
      <c r="C3292">
        <v>12</v>
      </c>
      <c r="D3292">
        <v>23</v>
      </c>
      <c r="E3292">
        <v>2.2999999523162802</v>
      </c>
      <c r="F3292">
        <v>3.0325795356312901</v>
      </c>
      <c r="G3292">
        <v>3.0456346155346101</v>
      </c>
      <c r="H3292">
        <v>3.1161007363139999</v>
      </c>
      <c r="I3292">
        <v>0.34339990380741298</v>
      </c>
      <c r="J3292">
        <v>0.34678023490529197</v>
      </c>
      <c r="K3292">
        <v>6.97493277588468</v>
      </c>
      <c r="L3292">
        <v>6.6636503715400801</v>
      </c>
      <c r="M3292">
        <v>0.31128240434460402</v>
      </c>
      <c r="N3292">
        <v>4.6713495905197397E-2</v>
      </c>
      <c r="O3292" t="s">
        <v>34</v>
      </c>
    </row>
    <row r="3293" spans="1:15" x14ac:dyDescent="0.3">
      <c r="A3293">
        <v>305826</v>
      </c>
      <c r="B3293" t="s">
        <v>15</v>
      </c>
      <c r="C3293">
        <v>17</v>
      </c>
      <c r="D3293">
        <v>146</v>
      </c>
      <c r="E3293">
        <v>14.5999999046326</v>
      </c>
      <c r="F3293">
        <v>2.1834721604996901</v>
      </c>
      <c r="G3293">
        <v>2.4579432694246801</v>
      </c>
      <c r="H3293">
        <v>2.5783640923955198</v>
      </c>
      <c r="I3293">
        <v>0.86809592883261699</v>
      </c>
      <c r="J3293">
        <v>1.59623893491854</v>
      </c>
      <c r="K3293">
        <v>31.8786934173859</v>
      </c>
      <c r="L3293">
        <v>31.727618555843399</v>
      </c>
      <c r="M3293">
        <v>0.15107486154248301</v>
      </c>
      <c r="N3293">
        <v>4.7616199519222701E-3</v>
      </c>
      <c r="O3293" t="s">
        <v>34</v>
      </c>
    </row>
    <row r="3294" spans="1:15" x14ac:dyDescent="0.3">
      <c r="A3294">
        <v>305826</v>
      </c>
      <c r="B3294" t="s">
        <v>15</v>
      </c>
      <c r="C3294">
        <v>20</v>
      </c>
      <c r="D3294">
        <v>40</v>
      </c>
      <c r="E3294">
        <v>4</v>
      </c>
      <c r="F3294">
        <v>3.3268925622407401</v>
      </c>
      <c r="G3294">
        <v>3.7237509294050901</v>
      </c>
      <c r="H3294">
        <v>3.8178282773902099</v>
      </c>
      <c r="I3294">
        <v>1.6639078347023</v>
      </c>
      <c r="J3294">
        <v>1.8317850514984799</v>
      </c>
      <c r="K3294">
        <v>13.307570314320399</v>
      </c>
      <c r="L3294">
        <v>13.1169110045242</v>
      </c>
      <c r="M3294">
        <v>0.19065930979621201</v>
      </c>
      <c r="N3294">
        <v>1.45353818235445E-2</v>
      </c>
      <c r="O3294" t="s">
        <v>34</v>
      </c>
    </row>
    <row r="3295" spans="1:15" x14ac:dyDescent="0.3">
      <c r="A3295">
        <v>305826</v>
      </c>
      <c r="B3295" t="s">
        <v>15</v>
      </c>
      <c r="C3295">
        <v>22</v>
      </c>
      <c r="D3295">
        <v>38</v>
      </c>
      <c r="E3295">
        <v>3.7999999523162802</v>
      </c>
      <c r="F3295">
        <v>2.9615103803279399</v>
      </c>
      <c r="G3295">
        <v>3.4541204864694999</v>
      </c>
      <c r="H3295">
        <v>3.6176927573565498</v>
      </c>
      <c r="I3295">
        <v>0.34485816633393002</v>
      </c>
      <c r="J3295">
        <v>0.50394850347620601</v>
      </c>
      <c r="K3295">
        <v>11.253739473930599</v>
      </c>
      <c r="L3295">
        <v>10.888216399849</v>
      </c>
      <c r="M3295">
        <v>0.36552307408161</v>
      </c>
      <c r="N3295">
        <v>3.3570518867229601E-2</v>
      </c>
      <c r="O3295" t="s">
        <v>34</v>
      </c>
    </row>
    <row r="3296" spans="1:15" x14ac:dyDescent="0.3">
      <c r="A3296">
        <v>305826</v>
      </c>
      <c r="B3296" t="s">
        <v>15</v>
      </c>
      <c r="C3296">
        <v>27</v>
      </c>
      <c r="D3296">
        <v>88</v>
      </c>
      <c r="E3296">
        <v>8.7999999523162806</v>
      </c>
      <c r="F3296">
        <v>3.4323092502880899</v>
      </c>
      <c r="G3296">
        <v>4.5137988978307799</v>
      </c>
      <c r="H3296">
        <v>5.0067538190685896</v>
      </c>
      <c r="I3296">
        <v>2.4185100116293099</v>
      </c>
      <c r="J3296">
        <v>3.2368353293917198</v>
      </c>
      <c r="K3296">
        <v>30.2043213727191</v>
      </c>
      <c r="L3296">
        <v>30.045379083159499</v>
      </c>
      <c r="M3296">
        <v>0.15894228955958301</v>
      </c>
      <c r="N3296">
        <v>5.2900743611742499E-3</v>
      </c>
      <c r="O3296" t="s">
        <v>34</v>
      </c>
    </row>
    <row r="3297" spans="1:15" x14ac:dyDescent="0.3">
      <c r="A3297">
        <v>305826</v>
      </c>
      <c r="B3297" t="s">
        <v>15</v>
      </c>
      <c r="C3297">
        <v>30</v>
      </c>
      <c r="D3297">
        <v>54</v>
      </c>
      <c r="E3297">
        <v>5.4000000953674299</v>
      </c>
      <c r="F3297">
        <v>2.4423631123265501</v>
      </c>
      <c r="G3297">
        <v>2.7381276787451601</v>
      </c>
      <c r="H3297">
        <v>2.8658315646711698</v>
      </c>
      <c r="I3297">
        <v>0.767031030032159</v>
      </c>
      <c r="J3297">
        <v>1.11485696659071</v>
      </c>
      <c r="K3297">
        <v>13.1887609898021</v>
      </c>
      <c r="L3297">
        <v>13.0034357576947</v>
      </c>
      <c r="M3297">
        <v>0.18532523210735299</v>
      </c>
      <c r="N3297">
        <v>1.42520204321914E-2</v>
      </c>
      <c r="O3297" t="s">
        <v>34</v>
      </c>
    </row>
    <row r="3298" spans="1:15" x14ac:dyDescent="0.3">
      <c r="A3298">
        <v>305826</v>
      </c>
      <c r="B3298" t="s">
        <v>15</v>
      </c>
      <c r="C3298">
        <v>32</v>
      </c>
      <c r="D3298">
        <v>106</v>
      </c>
      <c r="E3298">
        <v>10.600000143051099</v>
      </c>
      <c r="F3298">
        <v>2.3908365607701199</v>
      </c>
      <c r="G3298">
        <v>3.0061124399353498</v>
      </c>
      <c r="H3298">
        <v>3.1946713845816599</v>
      </c>
      <c r="I3298">
        <v>1.6640096445341099</v>
      </c>
      <c r="J3298">
        <v>2.7628614399672902</v>
      </c>
      <c r="K3298">
        <v>25.3428676784002</v>
      </c>
      <c r="L3298">
        <v>23.3037436461289</v>
      </c>
      <c r="M3298">
        <v>2.03912403227128</v>
      </c>
      <c r="N3298">
        <v>8.7501993809909098E-2</v>
      </c>
      <c r="O3298" t="s">
        <v>34</v>
      </c>
    </row>
    <row r="3299" spans="1:15" x14ac:dyDescent="0.3">
      <c r="A3299">
        <v>305826</v>
      </c>
      <c r="B3299" t="s">
        <v>15</v>
      </c>
      <c r="C3299">
        <v>36</v>
      </c>
      <c r="D3299">
        <v>132</v>
      </c>
      <c r="E3299">
        <v>13.2000000476837</v>
      </c>
      <c r="F3299">
        <v>2.90281563602819</v>
      </c>
      <c r="G3299">
        <v>3.0389980896518298</v>
      </c>
      <c r="H3299">
        <v>3.1519305053625302</v>
      </c>
      <c r="I3299">
        <v>0.64221354715408296</v>
      </c>
      <c r="J3299">
        <v>0.92983160873707704</v>
      </c>
      <c r="K3299">
        <v>38.317166458138097</v>
      </c>
      <c r="L3299">
        <v>37.970839198025303</v>
      </c>
      <c r="M3299">
        <v>0.34632726011280801</v>
      </c>
      <c r="N3299">
        <v>9.1208745297054004E-3</v>
      </c>
      <c r="O3299" t="s">
        <v>34</v>
      </c>
    </row>
    <row r="3300" spans="1:15" x14ac:dyDescent="0.3">
      <c r="A3300">
        <v>305826</v>
      </c>
      <c r="B3300" t="s">
        <v>15</v>
      </c>
      <c r="C3300">
        <v>37</v>
      </c>
      <c r="D3300">
        <v>169</v>
      </c>
      <c r="E3300">
        <v>16.9000000953674</v>
      </c>
      <c r="F3300">
        <v>2.5540913851500502</v>
      </c>
      <c r="G3300">
        <v>2.96768792777288</v>
      </c>
      <c r="H3300">
        <v>3.1341854451539901</v>
      </c>
      <c r="I3300">
        <v>0.40467181794270302</v>
      </c>
      <c r="J3300">
        <v>0.91862774257822</v>
      </c>
      <c r="K3300">
        <v>43.164144542663898</v>
      </c>
      <c r="L3300">
        <v>41.603551944148599</v>
      </c>
      <c r="M3300">
        <v>1.5605925985153299</v>
      </c>
      <c r="N3300">
        <v>3.7511042341057198E-2</v>
      </c>
      <c r="O3300" t="s">
        <v>34</v>
      </c>
    </row>
    <row r="3301" spans="1:15" x14ac:dyDescent="0.3">
      <c r="A3301">
        <v>305826</v>
      </c>
      <c r="B3301" t="s">
        <v>15</v>
      </c>
      <c r="C3301">
        <v>39</v>
      </c>
      <c r="D3301">
        <v>88</v>
      </c>
      <c r="E3301">
        <v>8.7999999523162806</v>
      </c>
      <c r="F3301">
        <v>3.2324690829170399</v>
      </c>
      <c r="G3301">
        <v>3.9622042563377402</v>
      </c>
      <c r="H3301">
        <v>5.2583462045773404</v>
      </c>
      <c r="I3301">
        <v>2.1839856877588599</v>
      </c>
      <c r="J3301">
        <v>3.0107079022732601</v>
      </c>
      <c r="K3301">
        <v>28.445727886560601</v>
      </c>
      <c r="L3301">
        <v>28.236379312121599</v>
      </c>
      <c r="M3301">
        <v>0.20934857443899099</v>
      </c>
      <c r="N3301">
        <v>7.41414372306294E-3</v>
      </c>
      <c r="O3301" t="s">
        <v>34</v>
      </c>
    </row>
    <row r="3302" spans="1:15" x14ac:dyDescent="0.3">
      <c r="A3302">
        <v>305826</v>
      </c>
      <c r="B3302" t="s">
        <v>15</v>
      </c>
      <c r="C3302">
        <v>84</v>
      </c>
      <c r="D3302">
        <v>95</v>
      </c>
      <c r="E3302">
        <v>9.5</v>
      </c>
      <c r="F3302">
        <v>3.1623483221394899</v>
      </c>
      <c r="G3302">
        <v>3.9677201628461001</v>
      </c>
      <c r="H3302">
        <v>4.7504382341785796</v>
      </c>
      <c r="I3302">
        <v>1.8404879539894099</v>
      </c>
      <c r="J3302">
        <v>3.2758626433059699</v>
      </c>
      <c r="K3302">
        <v>30.042309095068301</v>
      </c>
      <c r="L3302">
        <v>29.186359813044099</v>
      </c>
      <c r="M3302">
        <v>0.85594928202419496</v>
      </c>
      <c r="N3302">
        <v>2.9327031103126799E-2</v>
      </c>
      <c r="O3302" t="s">
        <v>34</v>
      </c>
    </row>
    <row r="3303" spans="1:15" x14ac:dyDescent="0.3">
      <c r="A3303">
        <v>305826</v>
      </c>
      <c r="B3303" t="s">
        <v>15</v>
      </c>
      <c r="C3303">
        <v>139</v>
      </c>
      <c r="D3303">
        <v>97</v>
      </c>
      <c r="E3303">
        <v>9.6999998092651403</v>
      </c>
      <c r="F3303">
        <v>3.7954823128345501</v>
      </c>
      <c r="G3303">
        <v>4.7538377781946197</v>
      </c>
      <c r="H3303">
        <v>4.9840143606954896</v>
      </c>
      <c r="I3303">
        <v>3.9382615816347899</v>
      </c>
      <c r="J3303">
        <v>6.52486716519173</v>
      </c>
      <c r="K3303">
        <v>36.816178282151398</v>
      </c>
      <c r="L3303">
        <v>34.511685376496501</v>
      </c>
      <c r="M3303">
        <v>2.30449290565487</v>
      </c>
      <c r="N3303">
        <v>6.6774278929428804E-2</v>
      </c>
      <c r="O3303" t="s">
        <v>34</v>
      </c>
    </row>
    <row r="3304" spans="1:15" x14ac:dyDescent="0.3">
      <c r="A3304">
        <v>305826</v>
      </c>
      <c r="B3304" t="s">
        <v>15</v>
      </c>
      <c r="C3304">
        <v>202</v>
      </c>
      <c r="D3304">
        <v>90</v>
      </c>
      <c r="E3304">
        <v>9</v>
      </c>
      <c r="F3304">
        <v>3.7715645341649702</v>
      </c>
      <c r="G3304">
        <v>4.8379352869875696</v>
      </c>
      <c r="H3304">
        <v>5.2929252124778898</v>
      </c>
      <c r="I3304">
        <v>2.3923652120685999</v>
      </c>
      <c r="J3304">
        <v>3.3865091792485398</v>
      </c>
      <c r="K3304">
        <v>33.944080774411397</v>
      </c>
      <c r="L3304">
        <v>33.786401947258497</v>
      </c>
      <c r="M3304">
        <v>0.157678827152921</v>
      </c>
      <c r="N3304">
        <v>4.6669316075462E-3</v>
      </c>
      <c r="O3304" t="s">
        <v>34</v>
      </c>
    </row>
    <row r="3305" spans="1:15" x14ac:dyDescent="0.3">
      <c r="A3305">
        <v>305826</v>
      </c>
      <c r="B3305" t="s">
        <v>15</v>
      </c>
      <c r="C3305">
        <v>260</v>
      </c>
      <c r="D3305">
        <v>29</v>
      </c>
      <c r="E3305">
        <v>2.8999998569488499</v>
      </c>
      <c r="F3305">
        <v>2.0774074917166101</v>
      </c>
      <c r="G3305">
        <v>2.5420934031942499</v>
      </c>
      <c r="H3305">
        <v>2.6840086726796599</v>
      </c>
      <c r="I3305">
        <v>1.6663541664905901</v>
      </c>
      <c r="J3305">
        <v>1.92372386396838</v>
      </c>
      <c r="K3305">
        <v>6.02448155646172</v>
      </c>
      <c r="L3305">
        <v>5.8702335953344003</v>
      </c>
      <c r="M3305">
        <v>0.15424796112731801</v>
      </c>
      <c r="N3305">
        <v>2.62762901377404E-2</v>
      </c>
      <c r="O3305" t="s">
        <v>34</v>
      </c>
    </row>
    <row r="3306" spans="1:15" x14ac:dyDescent="0.3">
      <c r="A3306">
        <v>305826</v>
      </c>
      <c r="B3306" t="s">
        <v>15</v>
      </c>
      <c r="C3306">
        <v>282</v>
      </c>
      <c r="D3306">
        <v>35</v>
      </c>
      <c r="E3306">
        <v>3.5</v>
      </c>
      <c r="F3306">
        <v>1.8201017269390001</v>
      </c>
      <c r="G3306">
        <v>2.28362326103474</v>
      </c>
      <c r="H3306">
        <v>2.51515903544774</v>
      </c>
      <c r="I3306">
        <v>1.32324367381661</v>
      </c>
      <c r="J3306">
        <v>1.60508353992866</v>
      </c>
      <c r="K3306">
        <v>6.3703560606490903</v>
      </c>
      <c r="L3306">
        <v>6.2344601732282499</v>
      </c>
      <c r="M3306">
        <v>0.13589588742084299</v>
      </c>
      <c r="N3306">
        <v>2.1797538783614599E-2</v>
      </c>
      <c r="O3306" t="s">
        <v>34</v>
      </c>
    </row>
    <row r="3307" spans="1:15" x14ac:dyDescent="0.3">
      <c r="A3307">
        <v>305826</v>
      </c>
      <c r="B3307" t="s">
        <v>15</v>
      </c>
      <c r="C3307">
        <v>306</v>
      </c>
      <c r="D3307">
        <v>30</v>
      </c>
      <c r="E3307">
        <v>3</v>
      </c>
      <c r="F3307">
        <v>2.1877543105405901</v>
      </c>
      <c r="G3307">
        <v>2.8603533454535501</v>
      </c>
      <c r="H3307">
        <v>3.1400987213734899</v>
      </c>
      <c r="I3307">
        <v>2.07314405279776</v>
      </c>
      <c r="J3307">
        <v>2.1867510329977899</v>
      </c>
      <c r="K3307">
        <v>6.56326292479456</v>
      </c>
      <c r="L3307">
        <v>6.4586273397667604</v>
      </c>
      <c r="M3307">
        <v>0.104635585027799</v>
      </c>
      <c r="N3307">
        <v>1.6200901449065101E-2</v>
      </c>
      <c r="O3307" t="s">
        <v>34</v>
      </c>
    </row>
    <row r="3308" spans="1:15" x14ac:dyDescent="0.3">
      <c r="A3308">
        <v>305826</v>
      </c>
      <c r="B3308" t="s">
        <v>15</v>
      </c>
      <c r="C3308">
        <v>334</v>
      </c>
      <c r="D3308">
        <v>28</v>
      </c>
      <c r="E3308">
        <v>2.7999999523162802</v>
      </c>
      <c r="F3308">
        <v>2.3236889022743101</v>
      </c>
      <c r="G3308">
        <v>2.8545815356450199</v>
      </c>
      <c r="H3308">
        <v>3.0545328183523099</v>
      </c>
      <c r="I3308">
        <v>2.5339262312910198</v>
      </c>
      <c r="J3308">
        <v>2.8695269975597002</v>
      </c>
      <c r="K3308">
        <v>6.5063288894346201</v>
      </c>
      <c r="L3308">
        <v>6.3688237299658601</v>
      </c>
      <c r="M3308">
        <v>0.13750515946876299</v>
      </c>
      <c r="N3308">
        <v>2.15903540903148E-2</v>
      </c>
      <c r="O3308" t="s">
        <v>34</v>
      </c>
    </row>
    <row r="3309" spans="1:15" x14ac:dyDescent="0.3">
      <c r="A3309">
        <v>305826</v>
      </c>
      <c r="B3309" t="s">
        <v>15</v>
      </c>
      <c r="C3309">
        <v>355</v>
      </c>
      <c r="D3309">
        <v>26</v>
      </c>
      <c r="E3309">
        <v>2.5999999046325701</v>
      </c>
      <c r="F3309">
        <v>2.3528948185534699</v>
      </c>
      <c r="G3309">
        <v>2.7715052313814601</v>
      </c>
      <c r="H3309">
        <v>2.86512590090476</v>
      </c>
      <c r="I3309">
        <v>0.75484730573108305</v>
      </c>
      <c r="J3309">
        <v>1.1020753606950799</v>
      </c>
      <c r="K3309">
        <v>6.1175262961614196</v>
      </c>
      <c r="L3309">
        <v>5.8551480882323101</v>
      </c>
      <c r="M3309">
        <v>0.26237820792910899</v>
      </c>
      <c r="N3309">
        <v>4.4811540882533397E-2</v>
      </c>
      <c r="O3309" t="s">
        <v>34</v>
      </c>
    </row>
    <row r="3310" spans="1:15" x14ac:dyDescent="0.3">
      <c r="A3310">
        <v>305826</v>
      </c>
      <c r="B3310" t="s">
        <v>15</v>
      </c>
      <c r="C3310">
        <v>376</v>
      </c>
      <c r="D3310">
        <v>56</v>
      </c>
      <c r="E3310">
        <v>5.6000001430511501</v>
      </c>
      <c r="F3310">
        <v>1.38268326480138</v>
      </c>
      <c r="G3310">
        <v>1.54335914484853</v>
      </c>
      <c r="H3310">
        <v>1.7694893196116399</v>
      </c>
      <c r="I3310">
        <v>0.38959336147742102</v>
      </c>
      <c r="J3310">
        <v>0.41354643369240401</v>
      </c>
      <c r="K3310">
        <v>7.7430264980084598</v>
      </c>
      <c r="L3310">
        <v>7.5236290009167996</v>
      </c>
      <c r="M3310">
        <v>0.21939749709164999</v>
      </c>
      <c r="N3310">
        <v>2.9161126507555798E-2</v>
      </c>
      <c r="O3310" t="s">
        <v>34</v>
      </c>
    </row>
    <row r="3311" spans="1:15" x14ac:dyDescent="0.3">
      <c r="A3311">
        <v>305826</v>
      </c>
      <c r="B3311" t="s">
        <v>15</v>
      </c>
      <c r="C3311">
        <v>384</v>
      </c>
      <c r="D3311">
        <v>54</v>
      </c>
      <c r="E3311">
        <v>5.4000000953674299</v>
      </c>
      <c r="F3311">
        <v>5.3315376200792599</v>
      </c>
      <c r="G3311">
        <v>7.4314390066779801</v>
      </c>
      <c r="H3311">
        <v>8.0568393200095407</v>
      </c>
      <c r="I3311">
        <v>2.6239000818382099</v>
      </c>
      <c r="J3311">
        <v>2.96850372875004</v>
      </c>
      <c r="K3311">
        <v>28.790303780748999</v>
      </c>
      <c r="L3311">
        <v>21.431148783149201</v>
      </c>
      <c r="M3311">
        <v>7.3591549975998296</v>
      </c>
      <c r="N3311">
        <v>0.343385931947155</v>
      </c>
      <c r="O3311" t="s">
        <v>34</v>
      </c>
    </row>
    <row r="3312" spans="1:15" x14ac:dyDescent="0.3">
      <c r="A3312">
        <v>305826</v>
      </c>
      <c r="B3312" t="s">
        <v>15</v>
      </c>
      <c r="C3312">
        <v>393</v>
      </c>
      <c r="D3312">
        <v>56</v>
      </c>
      <c r="E3312">
        <v>5.5999999046325701</v>
      </c>
      <c r="F3312">
        <v>1.3116820476612301</v>
      </c>
      <c r="G3312">
        <v>1.53301406513792</v>
      </c>
      <c r="H3312">
        <v>1.63822714015904</v>
      </c>
      <c r="I3312">
        <v>0.32632620254688299</v>
      </c>
      <c r="J3312">
        <v>0.47314642259484602</v>
      </c>
      <c r="K3312">
        <v>7.3454193672103303</v>
      </c>
      <c r="L3312">
        <v>7.1021873745017396</v>
      </c>
      <c r="M3312">
        <v>0.24323199270858401</v>
      </c>
      <c r="N3312">
        <v>3.4247476148240502E-2</v>
      </c>
      <c r="O3312" t="s">
        <v>34</v>
      </c>
    </row>
    <row r="3313" spans="1:15" x14ac:dyDescent="0.3">
      <c r="A3313">
        <v>305826</v>
      </c>
      <c r="B3313" t="s">
        <v>15</v>
      </c>
      <c r="C3313">
        <v>397</v>
      </c>
      <c r="D3313">
        <v>152</v>
      </c>
      <c r="E3313">
        <v>15.199999809265099</v>
      </c>
      <c r="F3313">
        <v>2.2976884768915502</v>
      </c>
      <c r="G3313">
        <v>2.6630258113767602</v>
      </c>
      <c r="H3313">
        <v>2.8909895593322901</v>
      </c>
      <c r="I3313">
        <v>0.92637388635426299</v>
      </c>
      <c r="J3313">
        <v>2.56929346846684</v>
      </c>
      <c r="K3313">
        <v>34.924864629640403</v>
      </c>
      <c r="L3313">
        <v>34.680022979461498</v>
      </c>
      <c r="M3313">
        <v>0.24484165017891299</v>
      </c>
      <c r="N3313">
        <v>7.0600198368932698E-3</v>
      </c>
      <c r="O3313" t="s">
        <v>34</v>
      </c>
    </row>
    <row r="3314" spans="1:15" x14ac:dyDescent="0.3">
      <c r="A3314">
        <v>305826</v>
      </c>
      <c r="B3314" t="s">
        <v>15</v>
      </c>
      <c r="C3314">
        <v>398</v>
      </c>
      <c r="D3314">
        <v>35</v>
      </c>
      <c r="E3314">
        <v>3.5</v>
      </c>
      <c r="F3314">
        <v>5.8105073605410498</v>
      </c>
      <c r="G3314">
        <v>7.6578732586485501</v>
      </c>
      <c r="H3314">
        <v>7.9041159715431002</v>
      </c>
      <c r="I3314">
        <v>4.5811874798976504</v>
      </c>
      <c r="J3314">
        <v>5.4389246570382497</v>
      </c>
      <c r="K3314">
        <v>20.3367757653747</v>
      </c>
      <c r="L3314">
        <v>19.710908763068101</v>
      </c>
      <c r="M3314">
        <v>0.62586700230667702</v>
      </c>
      <c r="N3314">
        <v>3.1752315929712602E-2</v>
      </c>
      <c r="O3314" t="s">
        <v>34</v>
      </c>
    </row>
    <row r="3315" spans="1:15" x14ac:dyDescent="0.3">
      <c r="A3315">
        <v>305826</v>
      </c>
      <c r="B3315" t="s">
        <v>15</v>
      </c>
      <c r="C3315">
        <v>401</v>
      </c>
      <c r="D3315">
        <v>23</v>
      </c>
      <c r="E3315">
        <v>2.2999999523162802</v>
      </c>
      <c r="F3315">
        <v>3.6805593054594201</v>
      </c>
      <c r="G3315">
        <v>4.2809812113506203</v>
      </c>
      <c r="H3315">
        <v>4.36688615151607</v>
      </c>
      <c r="I3315">
        <v>5.0984017606149798</v>
      </c>
      <c r="J3315">
        <v>5.7637601424998897</v>
      </c>
      <c r="K3315">
        <v>8.4652862338698807</v>
      </c>
      <c r="L3315">
        <v>8.3406405976182398</v>
      </c>
      <c r="M3315">
        <v>0.124645636251644</v>
      </c>
      <c r="N3315">
        <v>1.49443720530577E-2</v>
      </c>
      <c r="O3315" t="s">
        <v>34</v>
      </c>
    </row>
    <row r="3316" spans="1:15" x14ac:dyDescent="0.3">
      <c r="A3316">
        <v>305826</v>
      </c>
      <c r="B3316" t="s">
        <v>15</v>
      </c>
      <c r="C3316">
        <v>402</v>
      </c>
      <c r="D3316">
        <v>58</v>
      </c>
      <c r="E3316">
        <v>5.8000001907348597</v>
      </c>
      <c r="F3316">
        <v>1.66629539331282</v>
      </c>
      <c r="G3316">
        <v>2.1398181656575801</v>
      </c>
      <c r="H3316">
        <v>2.9276253471439602</v>
      </c>
      <c r="I3316">
        <v>0.118264286858383</v>
      </c>
      <c r="J3316">
        <v>0.26762155952836297</v>
      </c>
      <c r="K3316">
        <v>9.6645136509641301</v>
      </c>
      <c r="L3316">
        <v>9.3060278100303808</v>
      </c>
      <c r="M3316">
        <v>0.35848584093375502</v>
      </c>
      <c r="N3316">
        <v>3.8521896587002002E-2</v>
      </c>
      <c r="O3316" t="s">
        <v>34</v>
      </c>
    </row>
    <row r="3317" spans="1:15" x14ac:dyDescent="0.3">
      <c r="A3317">
        <v>305826</v>
      </c>
      <c r="B3317" t="s">
        <v>15</v>
      </c>
      <c r="C3317">
        <v>406</v>
      </c>
      <c r="D3317">
        <v>132</v>
      </c>
      <c r="E3317">
        <v>13.2000000476837</v>
      </c>
      <c r="F3317">
        <v>2.2229695887462202</v>
      </c>
      <c r="G3317">
        <v>2.49490138760568</v>
      </c>
      <c r="H3317">
        <v>4.0955824853704801</v>
      </c>
      <c r="I3317">
        <v>1.63852844174936</v>
      </c>
      <c r="J3317">
        <v>4.2947585050350598</v>
      </c>
      <c r="K3317">
        <v>29.3431986104742</v>
      </c>
      <c r="L3317">
        <v>5.4065296137910002</v>
      </c>
      <c r="M3317">
        <v>23.936668996683199</v>
      </c>
      <c r="N3317">
        <v>4.4273629678501001</v>
      </c>
      <c r="O3317" t="s">
        <v>34</v>
      </c>
    </row>
    <row r="3318" spans="1:15" x14ac:dyDescent="0.3">
      <c r="A3318">
        <v>305826</v>
      </c>
      <c r="B3318" t="s">
        <v>15</v>
      </c>
      <c r="C3318">
        <v>408</v>
      </c>
      <c r="D3318">
        <v>276</v>
      </c>
      <c r="E3318">
        <v>27.600000143051101</v>
      </c>
      <c r="F3318">
        <v>1.5981734469936499</v>
      </c>
      <c r="G3318">
        <v>1.62838352991471</v>
      </c>
      <c r="H3318">
        <v>2.80086680182758</v>
      </c>
      <c r="I3318">
        <v>0.56941985134784501</v>
      </c>
      <c r="J3318">
        <v>0.95411396260963799</v>
      </c>
      <c r="K3318">
        <v>44.109587280308602</v>
      </c>
      <c r="L3318">
        <v>41.166160189155299</v>
      </c>
      <c r="M3318">
        <v>2.94342709115331</v>
      </c>
      <c r="N3318">
        <v>7.1501132911801699E-2</v>
      </c>
      <c r="O3318" t="s">
        <v>34</v>
      </c>
    </row>
    <row r="3319" spans="1:15" x14ac:dyDescent="0.3">
      <c r="A3319">
        <v>305826</v>
      </c>
      <c r="B3319" t="s">
        <v>15</v>
      </c>
      <c r="C3319">
        <v>409</v>
      </c>
      <c r="D3319">
        <v>69</v>
      </c>
      <c r="E3319">
        <v>6.8999998569488499</v>
      </c>
      <c r="F3319">
        <v>1.15084160002606</v>
      </c>
      <c r="G3319">
        <v>1.18514173508276</v>
      </c>
      <c r="H3319">
        <v>1.24063642658725</v>
      </c>
      <c r="I3319">
        <v>0.40650622250836399</v>
      </c>
      <c r="J3319">
        <v>0.521241431110542</v>
      </c>
      <c r="K3319">
        <v>7.9408069143010804</v>
      </c>
      <c r="L3319">
        <v>5.4874100563466301</v>
      </c>
      <c r="M3319">
        <v>2.4533968579544498</v>
      </c>
      <c r="N3319">
        <v>0.44709559387071801</v>
      </c>
      <c r="O3319" t="s">
        <v>34</v>
      </c>
    </row>
    <row r="3320" spans="1:15" x14ac:dyDescent="0.3">
      <c r="A3320">
        <v>305826</v>
      </c>
      <c r="B3320" t="s">
        <v>15</v>
      </c>
      <c r="C3320">
        <v>410</v>
      </c>
      <c r="D3320">
        <v>53</v>
      </c>
      <c r="E3320">
        <v>5.2999999523162797</v>
      </c>
      <c r="F3320">
        <v>1.8127682531690299</v>
      </c>
      <c r="G3320">
        <v>2.1435406940017101</v>
      </c>
      <c r="H3320">
        <v>2.2239250864880602</v>
      </c>
      <c r="I3320">
        <v>1.0241366350099099</v>
      </c>
      <c r="J3320">
        <v>1.88369434719124</v>
      </c>
      <c r="K3320">
        <v>9.6076716742998993</v>
      </c>
      <c r="L3320">
        <v>9.3251373277396805</v>
      </c>
      <c r="M3320">
        <v>0.28253434656022403</v>
      </c>
      <c r="N3320">
        <v>3.0298143247688501E-2</v>
      </c>
      <c r="O3320" t="s">
        <v>34</v>
      </c>
    </row>
    <row r="3321" spans="1:15" x14ac:dyDescent="0.3">
      <c r="A3321">
        <v>305826</v>
      </c>
      <c r="B3321" t="s">
        <v>15</v>
      </c>
      <c r="C3321">
        <v>411</v>
      </c>
      <c r="D3321">
        <v>51</v>
      </c>
      <c r="E3321">
        <v>5.0999999046325701</v>
      </c>
      <c r="F3321">
        <v>5.6105105422870603</v>
      </c>
      <c r="G3321">
        <v>7.3117009437156097</v>
      </c>
      <c r="H3321">
        <v>8.3038744978954195</v>
      </c>
      <c r="I3321">
        <v>5.8056374632880798</v>
      </c>
      <c r="J3321">
        <v>6.4852858361134196</v>
      </c>
      <c r="K3321">
        <v>28.613603578208998</v>
      </c>
      <c r="L3321">
        <v>27.782026478281399</v>
      </c>
      <c r="M3321">
        <v>0.83157709992753603</v>
      </c>
      <c r="N3321">
        <v>2.9932197371477599E-2</v>
      </c>
      <c r="O3321" t="s">
        <v>34</v>
      </c>
    </row>
    <row r="3322" spans="1:15" x14ac:dyDescent="0.3">
      <c r="A3322">
        <v>305826</v>
      </c>
      <c r="B3322" t="s">
        <v>15</v>
      </c>
      <c r="C3322">
        <v>412</v>
      </c>
      <c r="D3322">
        <v>84</v>
      </c>
      <c r="E3322">
        <v>8.4000000953674299</v>
      </c>
      <c r="F3322">
        <v>2.5201485655645599</v>
      </c>
      <c r="G3322">
        <v>2.7068479068062201</v>
      </c>
      <c r="H3322">
        <v>3.0443487812513701</v>
      </c>
      <c r="I3322">
        <v>0.877507218581566</v>
      </c>
      <c r="J3322">
        <v>1.9050683063249501</v>
      </c>
      <c r="K3322">
        <v>21.169248168802699</v>
      </c>
      <c r="L3322">
        <v>20.780694403342402</v>
      </c>
      <c r="M3322">
        <v>0.38855376546036902</v>
      </c>
      <c r="N3322">
        <v>1.8697823947493999E-2</v>
      </c>
      <c r="O3322" t="s">
        <v>34</v>
      </c>
    </row>
    <row r="3323" spans="1:15" x14ac:dyDescent="0.3">
      <c r="A3323">
        <v>305826</v>
      </c>
      <c r="B3323" t="s">
        <v>15</v>
      </c>
      <c r="C3323">
        <v>413</v>
      </c>
      <c r="D3323">
        <v>41</v>
      </c>
      <c r="E3323">
        <v>4.0999999046325701</v>
      </c>
      <c r="F3323">
        <v>2.4635679270030999</v>
      </c>
      <c r="G3323">
        <v>3.1152557396768201</v>
      </c>
      <c r="H3323">
        <v>3.3753909789136198</v>
      </c>
      <c r="I3323">
        <v>2.2763717948514701</v>
      </c>
      <c r="J3323">
        <v>2.5985490895504202</v>
      </c>
      <c r="K3323">
        <v>10.1006284053662</v>
      </c>
      <c r="L3323">
        <v>9.5932033509176193</v>
      </c>
      <c r="M3323">
        <v>0.50742505444855202</v>
      </c>
      <c r="N3323">
        <v>5.2894224784676903E-2</v>
      </c>
      <c r="O3323" t="s">
        <v>34</v>
      </c>
    </row>
    <row r="3324" spans="1:15" x14ac:dyDescent="0.3">
      <c r="A3324">
        <v>305826</v>
      </c>
      <c r="B3324" t="s">
        <v>15</v>
      </c>
      <c r="C3324">
        <v>414</v>
      </c>
      <c r="D3324">
        <v>47</v>
      </c>
      <c r="E3324">
        <v>4.7000000476837203</v>
      </c>
      <c r="F3324">
        <v>6.1115393707993899</v>
      </c>
      <c r="G3324">
        <v>8.1183899398367103</v>
      </c>
      <c r="H3324">
        <v>8.6724967954896393</v>
      </c>
      <c r="I3324">
        <v>4.5036246452665498</v>
      </c>
      <c r="J3324">
        <v>5.6038045630004003</v>
      </c>
      <c r="K3324">
        <v>28.724234855402202</v>
      </c>
      <c r="L3324">
        <v>27.925335479522701</v>
      </c>
      <c r="M3324">
        <v>0.79889937587949</v>
      </c>
      <c r="N3324">
        <v>2.8608407460863398E-2</v>
      </c>
      <c r="O3324" t="s">
        <v>34</v>
      </c>
    </row>
    <row r="3325" spans="1:15" x14ac:dyDescent="0.3">
      <c r="A3325">
        <v>305826</v>
      </c>
      <c r="B3325" t="s">
        <v>15</v>
      </c>
      <c r="C3325">
        <v>417</v>
      </c>
      <c r="D3325">
        <v>50</v>
      </c>
      <c r="E3325">
        <v>5</v>
      </c>
      <c r="F3325">
        <v>1.88980315082099</v>
      </c>
      <c r="G3325">
        <v>2.3361357753547898</v>
      </c>
      <c r="H3325">
        <v>2.5448135116364101</v>
      </c>
      <c r="I3325">
        <v>1.00031713924926</v>
      </c>
      <c r="J3325">
        <v>1.3791780651699299</v>
      </c>
      <c r="K3325">
        <v>9.4490157498336291</v>
      </c>
      <c r="L3325">
        <v>9.1556717943041797</v>
      </c>
      <c r="M3325">
        <v>0.29334395552944897</v>
      </c>
      <c r="N3325">
        <v>3.20395883688121E-2</v>
      </c>
      <c r="O3325" t="s">
        <v>34</v>
      </c>
    </row>
    <row r="3326" spans="1:15" x14ac:dyDescent="0.3">
      <c r="A3326">
        <v>305826</v>
      </c>
      <c r="B3326" t="s">
        <v>15</v>
      </c>
      <c r="C3326">
        <v>418</v>
      </c>
      <c r="D3326">
        <v>51</v>
      </c>
      <c r="E3326">
        <v>5.0999999046325701</v>
      </c>
      <c r="F3326">
        <v>4.2431102860024099</v>
      </c>
      <c r="G3326">
        <v>5.9008144632687598</v>
      </c>
      <c r="H3326">
        <v>7.0766467471765502</v>
      </c>
      <c r="I3326">
        <v>3.9912535243142</v>
      </c>
      <c r="J3326">
        <v>5.3913361136461804</v>
      </c>
      <c r="K3326">
        <v>21.639862387896201</v>
      </c>
      <c r="L3326">
        <v>20.999549814700099</v>
      </c>
      <c r="M3326">
        <v>0.64031257319602697</v>
      </c>
      <c r="N3326">
        <v>3.0491728577333399E-2</v>
      </c>
      <c r="O3326" t="s">
        <v>34</v>
      </c>
    </row>
    <row r="3327" spans="1:15" x14ac:dyDescent="0.3">
      <c r="A3327">
        <v>305826</v>
      </c>
      <c r="B3327" t="s">
        <v>15</v>
      </c>
      <c r="C3327">
        <v>419</v>
      </c>
      <c r="D3327">
        <v>48</v>
      </c>
      <c r="E3327">
        <v>4.7999999523162797</v>
      </c>
      <c r="F3327">
        <v>2.00182291573722</v>
      </c>
      <c r="G3327">
        <v>2.60159687435887</v>
      </c>
      <c r="H3327">
        <v>3.1382761928235001</v>
      </c>
      <c r="I3327">
        <v>1.1951873406479501</v>
      </c>
      <c r="J3327">
        <v>1.2803128361849201</v>
      </c>
      <c r="K3327">
        <v>9.6087498614327504</v>
      </c>
      <c r="L3327">
        <v>9.3682076587587702</v>
      </c>
      <c r="M3327">
        <v>0.240542202673975</v>
      </c>
      <c r="N3327">
        <v>2.56764379522566E-2</v>
      </c>
      <c r="O3327" t="s">
        <v>34</v>
      </c>
    </row>
    <row r="3328" spans="1:15" x14ac:dyDescent="0.3">
      <c r="A3328">
        <v>305826</v>
      </c>
      <c r="B3328" t="s">
        <v>15</v>
      </c>
      <c r="C3328">
        <v>477</v>
      </c>
      <c r="D3328">
        <v>46</v>
      </c>
      <c r="E3328">
        <v>4.5999999046325701</v>
      </c>
      <c r="F3328">
        <v>2.3562225812645501</v>
      </c>
      <c r="G3328">
        <v>2.9334338900469099</v>
      </c>
      <c r="H3328">
        <v>3.0887844458323901</v>
      </c>
      <c r="I3328">
        <v>0.68482408494520197</v>
      </c>
      <c r="J3328">
        <v>0.82344139142164097</v>
      </c>
      <c r="K3328">
        <v>10.8386236622139</v>
      </c>
      <c r="L3328">
        <v>10.0596581518296</v>
      </c>
      <c r="M3328">
        <v>0.77896551038425699</v>
      </c>
      <c r="N3328">
        <v>7.7434590582243501E-2</v>
      </c>
      <c r="O3328" t="s">
        <v>34</v>
      </c>
    </row>
    <row r="3329" spans="1:15" x14ac:dyDescent="0.3">
      <c r="A3329">
        <v>305826</v>
      </c>
      <c r="B3329" t="s">
        <v>15</v>
      </c>
      <c r="C3329">
        <v>495</v>
      </c>
      <c r="D3329">
        <v>48</v>
      </c>
      <c r="E3329">
        <v>4.7999999523162797</v>
      </c>
      <c r="F3329">
        <v>2.3883070066865302</v>
      </c>
      <c r="G3329">
        <v>2.9612395672181999</v>
      </c>
      <c r="H3329">
        <v>3.1006707737755401</v>
      </c>
      <c r="I3329">
        <v>1.01751024106573</v>
      </c>
      <c r="J3329">
        <v>1.4308146143820699</v>
      </c>
      <c r="K3329">
        <v>11.463873587979201</v>
      </c>
      <c r="L3329">
        <v>11.092715162858999</v>
      </c>
      <c r="M3329">
        <v>0.37115842512020703</v>
      </c>
      <c r="N3329">
        <v>3.34596552486024E-2</v>
      </c>
      <c r="O3329" t="s">
        <v>34</v>
      </c>
    </row>
    <row r="3330" spans="1:15" x14ac:dyDescent="0.3">
      <c r="A3330">
        <v>305826</v>
      </c>
      <c r="B3330" t="s">
        <v>15</v>
      </c>
      <c r="C3330">
        <v>519</v>
      </c>
      <c r="D3330">
        <v>80</v>
      </c>
      <c r="E3330">
        <v>8</v>
      </c>
      <c r="F3330">
        <v>1.5253616507852901</v>
      </c>
      <c r="G3330">
        <v>1.61682303392233</v>
      </c>
      <c r="H3330">
        <v>1.7496536207372999</v>
      </c>
      <c r="I3330">
        <v>0.59130988493888303</v>
      </c>
      <c r="J3330">
        <v>0.87065421522265096</v>
      </c>
      <c r="K3330">
        <v>12.202893163135</v>
      </c>
      <c r="L3330">
        <v>11.9285254499678</v>
      </c>
      <c r="M3330">
        <v>0.27436771316724101</v>
      </c>
      <c r="N3330">
        <v>2.3000974790893601E-2</v>
      </c>
      <c r="O3330" t="s">
        <v>34</v>
      </c>
    </row>
    <row r="3331" spans="1:15" x14ac:dyDescent="0.3">
      <c r="A3331">
        <v>305826</v>
      </c>
      <c r="B3331" t="s">
        <v>15</v>
      </c>
      <c r="C3331">
        <v>521</v>
      </c>
      <c r="D3331">
        <v>71</v>
      </c>
      <c r="E3331">
        <v>7.0999999046325701</v>
      </c>
      <c r="F3331">
        <v>1.49030466183281</v>
      </c>
      <c r="G3331">
        <v>1.5920645092499199</v>
      </c>
      <c r="H3331">
        <v>1.88602929303163</v>
      </c>
      <c r="I3331">
        <v>0.909517153830391</v>
      </c>
      <c r="J3331">
        <v>1.1332594891190799</v>
      </c>
      <c r="K3331">
        <v>10.5811629025011</v>
      </c>
      <c r="L3331">
        <v>10.354691938874501</v>
      </c>
      <c r="M3331">
        <v>0.226470963626653</v>
      </c>
      <c r="N3331">
        <v>2.18713376470831E-2</v>
      </c>
      <c r="O3331" t="s">
        <v>34</v>
      </c>
    </row>
    <row r="3332" spans="1:15" x14ac:dyDescent="0.3">
      <c r="A3332">
        <v>305826</v>
      </c>
      <c r="B3332" t="s">
        <v>15</v>
      </c>
      <c r="C3332">
        <v>522</v>
      </c>
      <c r="D3332">
        <v>54</v>
      </c>
      <c r="E3332">
        <v>5.3999998569488499</v>
      </c>
      <c r="F3332">
        <v>2.7045601194977098</v>
      </c>
      <c r="G3332">
        <v>2.8802954930337799</v>
      </c>
      <c r="H3332">
        <v>2.9671471002813501</v>
      </c>
      <c r="I3332">
        <v>0.88981509940541603</v>
      </c>
      <c r="J3332">
        <v>1.2819564875149401</v>
      </c>
      <c r="K3332">
        <v>14.6046242761267</v>
      </c>
      <c r="L3332">
        <v>14.395846175194199</v>
      </c>
      <c r="M3332">
        <v>0.20877810093245799</v>
      </c>
      <c r="N3332">
        <v>1.4502662670305999E-2</v>
      </c>
      <c r="O3332" t="s">
        <v>34</v>
      </c>
    </row>
    <row r="3333" spans="1:15" x14ac:dyDescent="0.3">
      <c r="A3333">
        <v>305826</v>
      </c>
      <c r="B3333" t="s">
        <v>15</v>
      </c>
      <c r="C3333">
        <v>523</v>
      </c>
      <c r="D3333">
        <v>25</v>
      </c>
      <c r="E3333">
        <v>2.5</v>
      </c>
      <c r="F3333">
        <v>3.0186469860792702</v>
      </c>
      <c r="G3333">
        <v>3.0441001004558901</v>
      </c>
      <c r="H3333">
        <v>3.08105791450931</v>
      </c>
      <c r="I3333">
        <v>0.271377677922225</v>
      </c>
      <c r="J3333">
        <v>0.64172069437642798</v>
      </c>
      <c r="K3333">
        <v>7.54661745234701</v>
      </c>
      <c r="L3333">
        <v>7.2450562704640804</v>
      </c>
      <c r="M3333">
        <v>0.30156118188292402</v>
      </c>
      <c r="N3333">
        <v>4.1623028258910601E-2</v>
      </c>
      <c r="O3333" t="s">
        <v>34</v>
      </c>
    </row>
    <row r="3334" spans="1:15" x14ac:dyDescent="0.3">
      <c r="A3334">
        <v>305826</v>
      </c>
      <c r="B3334" t="s">
        <v>15</v>
      </c>
      <c r="C3334">
        <v>526</v>
      </c>
      <c r="D3334">
        <v>37</v>
      </c>
      <c r="E3334">
        <v>3.7000000476837198</v>
      </c>
      <c r="F3334">
        <v>2.65152573041602</v>
      </c>
      <c r="G3334">
        <v>2.7537464512266898</v>
      </c>
      <c r="H3334">
        <v>2.8884516490663601</v>
      </c>
      <c r="I3334">
        <v>0.63200026749036997</v>
      </c>
      <c r="J3334">
        <v>0.73024380789816201</v>
      </c>
      <c r="K3334">
        <v>9.8106453635150093</v>
      </c>
      <c r="L3334">
        <v>9.48642438362047</v>
      </c>
      <c r="M3334">
        <v>0.32422097989454102</v>
      </c>
      <c r="N3334">
        <v>3.4177364071372403E-2</v>
      </c>
      <c r="O3334" t="s">
        <v>34</v>
      </c>
    </row>
    <row r="3335" spans="1:15" x14ac:dyDescent="0.3">
      <c r="A3335">
        <v>305826</v>
      </c>
      <c r="B3335" t="s">
        <v>15</v>
      </c>
      <c r="C3335">
        <v>527</v>
      </c>
      <c r="D3335">
        <v>197</v>
      </c>
      <c r="E3335">
        <v>19.699999809265101</v>
      </c>
      <c r="F3335">
        <v>2.0931192065695101</v>
      </c>
      <c r="G3335">
        <v>2.7378906474548299</v>
      </c>
      <c r="H3335">
        <v>3.36796542313584</v>
      </c>
      <c r="I3335">
        <v>0.52071607024161404</v>
      </c>
      <c r="J3335">
        <v>1.0599424522129199</v>
      </c>
      <c r="K3335">
        <v>41.2344480787159</v>
      </c>
      <c r="L3335">
        <v>37.904908745304503</v>
      </c>
      <c r="M3335">
        <v>3.3295393334113501</v>
      </c>
      <c r="N3335">
        <v>8.7839265246187806E-2</v>
      </c>
      <c r="O3335" t="s">
        <v>34</v>
      </c>
    </row>
    <row r="3336" spans="1:15" x14ac:dyDescent="0.3">
      <c r="A3336">
        <v>305826</v>
      </c>
      <c r="B3336" t="s">
        <v>15</v>
      </c>
      <c r="C3336">
        <v>546</v>
      </c>
      <c r="D3336">
        <v>70</v>
      </c>
      <c r="E3336">
        <v>7</v>
      </c>
      <c r="F3336">
        <v>4.1804531348714997</v>
      </c>
      <c r="G3336">
        <v>5.5323129020165904</v>
      </c>
      <c r="H3336">
        <v>7.9041500493044099</v>
      </c>
      <c r="I3336">
        <v>4.4587605100175196</v>
      </c>
      <c r="J3336">
        <v>6.0068809984216998</v>
      </c>
      <c r="K3336">
        <v>29.263171959144898</v>
      </c>
      <c r="L3336">
        <v>26.006262237931601</v>
      </c>
      <c r="M3336">
        <v>3.2569097212132401</v>
      </c>
      <c r="N3336">
        <v>0.12523559485079899</v>
      </c>
      <c r="O3336" t="s">
        <v>34</v>
      </c>
    </row>
    <row r="3337" spans="1:15" x14ac:dyDescent="0.3">
      <c r="A3337">
        <v>305826</v>
      </c>
      <c r="B3337" t="s">
        <v>15</v>
      </c>
      <c r="C3337">
        <v>547</v>
      </c>
      <c r="D3337">
        <v>70</v>
      </c>
      <c r="E3337">
        <v>7</v>
      </c>
      <c r="F3337">
        <v>1.45662915966981</v>
      </c>
      <c r="G3337">
        <v>1.6241205477814999</v>
      </c>
      <c r="H3337">
        <v>1.7374950947132</v>
      </c>
      <c r="I3337">
        <v>0.86563920046628695</v>
      </c>
      <c r="J3337">
        <v>1.01810569212201</v>
      </c>
      <c r="K3337">
        <v>10.196404128000999</v>
      </c>
      <c r="L3337">
        <v>9.8861352307390291</v>
      </c>
      <c r="M3337">
        <v>0.31026889726200801</v>
      </c>
      <c r="N3337">
        <v>3.1384245715887701E-2</v>
      </c>
      <c r="O3337" t="s">
        <v>34</v>
      </c>
    </row>
    <row r="3338" spans="1:15" x14ac:dyDescent="0.3">
      <c r="A3338">
        <v>305826</v>
      </c>
      <c r="B3338" t="s">
        <v>15</v>
      </c>
      <c r="C3338">
        <v>549</v>
      </c>
      <c r="D3338">
        <v>54</v>
      </c>
      <c r="E3338">
        <v>5.3999998569488499</v>
      </c>
      <c r="F3338">
        <v>2.4588251778726602</v>
      </c>
      <c r="G3338">
        <v>2.96815347035154</v>
      </c>
      <c r="H3338">
        <v>3.31093729223891</v>
      </c>
      <c r="I3338">
        <v>2.0169122109627402</v>
      </c>
      <c r="J3338">
        <v>2.8748640487955401</v>
      </c>
      <c r="K3338">
        <v>13.27765583875</v>
      </c>
      <c r="L3338">
        <v>12.666222995599499</v>
      </c>
      <c r="M3338">
        <v>0.61143284315047297</v>
      </c>
      <c r="N3338">
        <v>4.8272704764703397E-2</v>
      </c>
      <c r="O3338" t="s">
        <v>34</v>
      </c>
    </row>
    <row r="3339" spans="1:15" x14ac:dyDescent="0.3">
      <c r="A3339">
        <v>305826</v>
      </c>
      <c r="B3339" t="s">
        <v>15</v>
      </c>
      <c r="C3339">
        <v>550</v>
      </c>
      <c r="D3339">
        <v>24</v>
      </c>
      <c r="E3339">
        <v>2.3999998569488499</v>
      </c>
      <c r="F3339">
        <v>3.55190398800536</v>
      </c>
      <c r="G3339">
        <v>4.3555245574388701</v>
      </c>
      <c r="H3339">
        <v>4.4962102882209596</v>
      </c>
      <c r="I3339">
        <v>4.1611955167200296</v>
      </c>
      <c r="J3339">
        <v>4.7175295048750296</v>
      </c>
      <c r="K3339">
        <v>8.5245693084539198</v>
      </c>
      <c r="L3339">
        <v>8.0423102628240404</v>
      </c>
      <c r="M3339">
        <v>0.48225904562987598</v>
      </c>
      <c r="N3339">
        <v>5.9965237583426902E-2</v>
      </c>
      <c r="O3339" t="s">
        <v>34</v>
      </c>
    </row>
    <row r="3340" spans="1:15" x14ac:dyDescent="0.3">
      <c r="A3340">
        <v>305826</v>
      </c>
      <c r="B3340" t="s">
        <v>15</v>
      </c>
      <c r="C3340">
        <v>594</v>
      </c>
      <c r="D3340">
        <v>52</v>
      </c>
      <c r="E3340">
        <v>5.2000000476837203</v>
      </c>
      <c r="F3340">
        <v>2.32729542899729</v>
      </c>
      <c r="G3340">
        <v>2.9034873956120499</v>
      </c>
      <c r="H3340">
        <v>3.1103205802870999</v>
      </c>
      <c r="I3340">
        <v>1.5084102539286199</v>
      </c>
      <c r="J3340">
        <v>1.8803086354266101</v>
      </c>
      <c r="K3340">
        <v>12.1019362790557</v>
      </c>
      <c r="L3340">
        <v>11.9864334321451</v>
      </c>
      <c r="M3340">
        <v>0.11550284691056099</v>
      </c>
      <c r="N3340">
        <v>9.6361313450259705E-3</v>
      </c>
      <c r="O3340" t="s">
        <v>34</v>
      </c>
    </row>
    <row r="3341" spans="1:15" x14ac:dyDescent="0.3">
      <c r="A3341">
        <v>305826</v>
      </c>
      <c r="B3341" t="s">
        <v>15</v>
      </c>
      <c r="C3341">
        <v>624</v>
      </c>
      <c r="D3341">
        <v>116</v>
      </c>
      <c r="E3341">
        <v>11.5999999046326</v>
      </c>
      <c r="F3341">
        <v>1.39949439667331</v>
      </c>
      <c r="G3341">
        <v>1.4471613958938701</v>
      </c>
      <c r="H3341">
        <v>3.2726704637455502</v>
      </c>
      <c r="I3341">
        <v>0.59076213881194195</v>
      </c>
      <c r="J3341">
        <v>2.46669727564562</v>
      </c>
      <c r="K3341">
        <v>16.234134775421499</v>
      </c>
      <c r="L3341">
        <v>11.652355289004699</v>
      </c>
      <c r="M3341">
        <v>4.5817794864167896</v>
      </c>
      <c r="N3341">
        <v>0.39320629802115897</v>
      </c>
      <c r="O3341" t="s">
        <v>34</v>
      </c>
    </row>
    <row r="3342" spans="1:15" x14ac:dyDescent="0.3">
      <c r="A3342">
        <v>305826</v>
      </c>
      <c r="B3342" t="s">
        <v>15</v>
      </c>
      <c r="C3342">
        <v>630</v>
      </c>
      <c r="D3342">
        <v>89</v>
      </c>
      <c r="E3342">
        <v>8.9000000953674299</v>
      </c>
      <c r="F3342">
        <v>1.89437985923423</v>
      </c>
      <c r="G3342">
        <v>2.2414017019329502</v>
      </c>
      <c r="H3342">
        <v>2.7011696404871999</v>
      </c>
      <c r="I3342">
        <v>1.3783018813458701</v>
      </c>
      <c r="J3342">
        <v>2.1311682558716201</v>
      </c>
      <c r="K3342">
        <v>16.859980827977498</v>
      </c>
      <c r="L3342">
        <v>15.8974191684279</v>
      </c>
      <c r="M3342">
        <v>0.96256165954958695</v>
      </c>
      <c r="N3342">
        <v>6.05482971387723E-2</v>
      </c>
      <c r="O3342" t="s">
        <v>34</v>
      </c>
    </row>
    <row r="3343" spans="1:15" x14ac:dyDescent="0.3">
      <c r="A3343">
        <v>305826</v>
      </c>
      <c r="B3343" t="s">
        <v>15</v>
      </c>
      <c r="C3343">
        <v>634</v>
      </c>
      <c r="D3343">
        <v>20</v>
      </c>
      <c r="E3343">
        <v>2</v>
      </c>
      <c r="F3343">
        <v>4.0560250235778001</v>
      </c>
      <c r="G3343">
        <v>4.7330136883477296</v>
      </c>
      <c r="H3343">
        <v>5.0354477225467802</v>
      </c>
      <c r="I3343">
        <v>2.5185425899814602</v>
      </c>
      <c r="J3343">
        <v>2.6747942986740001</v>
      </c>
      <c r="K3343">
        <v>8.1120501687182305</v>
      </c>
      <c r="L3343">
        <v>7.5833238482777103</v>
      </c>
      <c r="M3343">
        <v>0.52872632044051304</v>
      </c>
      <c r="N3343">
        <v>6.9722239352944804E-2</v>
      </c>
      <c r="O3343" t="s">
        <v>34</v>
      </c>
    </row>
    <row r="3344" spans="1:15" x14ac:dyDescent="0.3">
      <c r="A3344">
        <v>305826</v>
      </c>
      <c r="B3344" t="s">
        <v>15</v>
      </c>
      <c r="C3344">
        <v>690</v>
      </c>
      <c r="D3344">
        <v>108</v>
      </c>
      <c r="E3344">
        <v>10.7999999523163</v>
      </c>
      <c r="F3344">
        <v>1.5433701945010201</v>
      </c>
      <c r="G3344">
        <v>1.6549660864751401</v>
      </c>
      <c r="H3344">
        <v>1.74206093643819</v>
      </c>
      <c r="I3344">
        <v>0.53271473968744198</v>
      </c>
      <c r="J3344">
        <v>1.6091004371009201</v>
      </c>
      <c r="K3344">
        <v>16.668398081843701</v>
      </c>
      <c r="L3344">
        <v>15.9730720955693</v>
      </c>
      <c r="M3344">
        <v>0.69532598627439401</v>
      </c>
      <c r="N3344">
        <v>4.3531136785344399E-2</v>
      </c>
      <c r="O3344" t="s">
        <v>34</v>
      </c>
    </row>
    <row r="3345" spans="1:15" x14ac:dyDescent="0.3">
      <c r="A3345">
        <v>305826</v>
      </c>
      <c r="B3345" t="s">
        <v>15</v>
      </c>
      <c r="C3345">
        <v>691</v>
      </c>
      <c r="D3345">
        <v>78</v>
      </c>
      <c r="E3345">
        <v>7.7999999523162797</v>
      </c>
      <c r="F3345">
        <v>1.39153997933124</v>
      </c>
      <c r="G3345">
        <v>1.5855871805183801</v>
      </c>
      <c r="H3345">
        <v>1.7540846303784601</v>
      </c>
      <c r="I3345">
        <v>0.488617343224583</v>
      </c>
      <c r="J3345">
        <v>0.80944854775555297</v>
      </c>
      <c r="K3345">
        <v>10.8540118067001</v>
      </c>
      <c r="L3345">
        <v>10.614333453737</v>
      </c>
      <c r="M3345">
        <v>0.239678352963105</v>
      </c>
      <c r="N3345">
        <v>2.2580631558990798E-2</v>
      </c>
      <c r="O3345" t="s">
        <v>34</v>
      </c>
    </row>
    <row r="3346" spans="1:15" x14ac:dyDescent="0.3">
      <c r="A3346">
        <v>305826</v>
      </c>
      <c r="B3346" t="s">
        <v>15</v>
      </c>
      <c r="C3346">
        <v>692</v>
      </c>
      <c r="D3346">
        <v>34</v>
      </c>
      <c r="E3346">
        <v>3.4000000953674299</v>
      </c>
      <c r="F3346">
        <v>4.5678689035790097</v>
      </c>
      <c r="G3346">
        <v>6.1804831659817197</v>
      </c>
      <c r="H3346">
        <v>6.8093899741135804</v>
      </c>
      <c r="I3346">
        <v>5.0395654395024296</v>
      </c>
      <c r="J3346">
        <v>5.5236206598519697</v>
      </c>
      <c r="K3346">
        <v>15.530754553270199</v>
      </c>
      <c r="L3346">
        <v>15.137199829161201</v>
      </c>
      <c r="M3346">
        <v>0.39355472410902997</v>
      </c>
      <c r="N3346">
        <v>2.5999176105930999E-2</v>
      </c>
      <c r="O3346" t="s">
        <v>34</v>
      </c>
    </row>
    <row r="3347" spans="1:15" x14ac:dyDescent="0.3">
      <c r="A3347">
        <v>305826</v>
      </c>
      <c r="B3347" t="s">
        <v>15</v>
      </c>
      <c r="C3347">
        <v>715</v>
      </c>
      <c r="D3347">
        <v>51</v>
      </c>
      <c r="E3347">
        <v>5.0999999046325701</v>
      </c>
      <c r="F3347">
        <v>2.2263676194896198</v>
      </c>
      <c r="G3347">
        <v>2.7177038018089199</v>
      </c>
      <c r="H3347">
        <v>3.1370425034940501</v>
      </c>
      <c r="I3347">
        <v>1.3983586357331601</v>
      </c>
      <c r="J3347">
        <v>1.5732953169585999</v>
      </c>
      <c r="K3347">
        <v>11.3544745762754</v>
      </c>
      <c r="L3347">
        <v>10.931471095405501</v>
      </c>
      <c r="M3347">
        <v>0.423003480869861</v>
      </c>
      <c r="N3347">
        <v>3.8695933710847799E-2</v>
      </c>
      <c r="O3347" t="s">
        <v>34</v>
      </c>
    </row>
    <row r="3348" spans="1:15" x14ac:dyDescent="0.3">
      <c r="A3348">
        <v>305826</v>
      </c>
      <c r="B3348" t="s">
        <v>15</v>
      </c>
      <c r="C3348">
        <v>726</v>
      </c>
      <c r="D3348">
        <v>52</v>
      </c>
      <c r="E3348">
        <v>5.2000000476837203</v>
      </c>
      <c r="F3348">
        <v>1.8665883845903399</v>
      </c>
      <c r="G3348">
        <v>2.3419690726868301</v>
      </c>
      <c r="H3348">
        <v>2.6834581414119101</v>
      </c>
      <c r="I3348">
        <v>1.1083612268890199</v>
      </c>
      <c r="J3348">
        <v>1.27687512383862</v>
      </c>
      <c r="K3348">
        <v>9.7062596625872395</v>
      </c>
      <c r="L3348">
        <v>9.4778889352436302</v>
      </c>
      <c r="M3348">
        <v>0.22837072734361799</v>
      </c>
      <c r="N3348">
        <v>2.4095104817531601E-2</v>
      </c>
      <c r="O3348" t="s">
        <v>34</v>
      </c>
    </row>
    <row r="3349" spans="1:15" x14ac:dyDescent="0.3">
      <c r="A3349">
        <v>305826</v>
      </c>
      <c r="B3349" t="s">
        <v>15</v>
      </c>
      <c r="C3349">
        <v>772</v>
      </c>
      <c r="D3349">
        <v>87</v>
      </c>
      <c r="E3349">
        <v>8.7000000476837194</v>
      </c>
      <c r="F3349">
        <v>1.5802392766047</v>
      </c>
      <c r="G3349">
        <v>1.5265965016807901</v>
      </c>
      <c r="H3349">
        <v>3.6093594835776899</v>
      </c>
      <c r="I3349">
        <v>0.20024710364857601</v>
      </c>
      <c r="J3349">
        <v>0.48498744008567701</v>
      </c>
      <c r="K3349">
        <v>13.7480816111881</v>
      </c>
      <c r="L3349">
        <v>8.4161171280050997</v>
      </c>
      <c r="M3349">
        <v>5.33196448318298</v>
      </c>
      <c r="N3349">
        <v>0.63354209572970099</v>
      </c>
      <c r="O3349" t="s">
        <v>34</v>
      </c>
    </row>
    <row r="3350" spans="1:15" x14ac:dyDescent="0.3">
      <c r="A3350">
        <v>305826</v>
      </c>
      <c r="B3350" t="s">
        <v>15</v>
      </c>
      <c r="C3350">
        <v>774</v>
      </c>
      <c r="D3350">
        <v>62</v>
      </c>
      <c r="E3350">
        <v>6.2000000476837203</v>
      </c>
      <c r="F3350">
        <v>2.0078918305342799</v>
      </c>
      <c r="G3350">
        <v>2.2672717113945202</v>
      </c>
      <c r="H3350">
        <v>2.6342257441958701</v>
      </c>
      <c r="I3350">
        <v>1.2835069666799499</v>
      </c>
      <c r="J3350">
        <v>1.5255754856858801</v>
      </c>
      <c r="K3350">
        <v>12.4489293559507</v>
      </c>
      <c r="L3350">
        <v>12.126961327879799</v>
      </c>
      <c r="M3350">
        <v>0.321968028070932</v>
      </c>
      <c r="N3350">
        <v>2.6549769506622498E-2</v>
      </c>
      <c r="O3350" t="s">
        <v>34</v>
      </c>
    </row>
    <row r="3351" spans="1:15" x14ac:dyDescent="0.3">
      <c r="A3351">
        <v>305826</v>
      </c>
      <c r="B3351" t="s">
        <v>15</v>
      </c>
      <c r="C3351">
        <v>789</v>
      </c>
      <c r="D3351">
        <v>73</v>
      </c>
      <c r="E3351">
        <v>7.2999999523162797</v>
      </c>
      <c r="F3351">
        <v>1.56695553748633</v>
      </c>
      <c r="G3351">
        <v>1.6279557610361099</v>
      </c>
      <c r="H3351">
        <v>2.9826497473958402</v>
      </c>
      <c r="I3351">
        <v>1.4104456061244199</v>
      </c>
      <c r="J3351">
        <v>2.1549098084242702</v>
      </c>
      <c r="K3351">
        <v>11.4387753994438</v>
      </c>
      <c r="L3351">
        <v>10.7962145804564</v>
      </c>
      <c r="M3351">
        <v>0.64256081898733797</v>
      </c>
      <c r="N3351">
        <v>5.9517233026334597E-2</v>
      </c>
      <c r="O3351" t="s">
        <v>34</v>
      </c>
    </row>
    <row r="3352" spans="1:15" x14ac:dyDescent="0.3">
      <c r="A3352">
        <v>305826</v>
      </c>
      <c r="B3352" t="s">
        <v>15</v>
      </c>
      <c r="C3352">
        <v>831</v>
      </c>
      <c r="D3352">
        <v>39</v>
      </c>
      <c r="E3352">
        <v>3.8999998569488499</v>
      </c>
      <c r="F3352">
        <v>2.70975281709116</v>
      </c>
      <c r="G3352">
        <v>3.13428996144799</v>
      </c>
      <c r="H3352">
        <v>3.3590512574385598</v>
      </c>
      <c r="I3352">
        <v>0.250284475960454</v>
      </c>
      <c r="J3352">
        <v>0.496853825823099</v>
      </c>
      <c r="K3352">
        <v>10.5680356677733</v>
      </c>
      <c r="L3352">
        <v>10.2234801575409</v>
      </c>
      <c r="M3352">
        <v>0.344555510232391</v>
      </c>
      <c r="N3352">
        <v>3.3702369929113199E-2</v>
      </c>
      <c r="O3352" t="s">
        <v>34</v>
      </c>
    </row>
    <row r="3353" spans="1:15" x14ac:dyDescent="0.3">
      <c r="A3353">
        <v>305826</v>
      </c>
      <c r="B3353" t="s">
        <v>15</v>
      </c>
      <c r="C3353">
        <v>832</v>
      </c>
      <c r="D3353">
        <v>71</v>
      </c>
      <c r="E3353">
        <v>7.0999999046325701</v>
      </c>
      <c r="F3353">
        <v>2.62331338257074</v>
      </c>
      <c r="G3353">
        <v>3.4390497022441</v>
      </c>
      <c r="H3353">
        <v>3.5431998626281498</v>
      </c>
      <c r="I3353">
        <v>0.80022355266348799</v>
      </c>
      <c r="J3353">
        <v>2.2361939261093</v>
      </c>
      <c r="K3353">
        <v>18.625524771590602</v>
      </c>
      <c r="L3353">
        <v>18.175328747302501</v>
      </c>
      <c r="M3353">
        <v>0.45019602428810401</v>
      </c>
      <c r="N3353">
        <v>2.4769622082072101E-2</v>
      </c>
      <c r="O3353" t="s">
        <v>34</v>
      </c>
    </row>
    <row r="3354" spans="1:15" x14ac:dyDescent="0.3">
      <c r="A3354">
        <v>305826</v>
      </c>
      <c r="B3354" t="s">
        <v>15</v>
      </c>
      <c r="C3354">
        <v>833</v>
      </c>
      <c r="D3354">
        <v>53</v>
      </c>
      <c r="E3354">
        <v>5.2999999523162797</v>
      </c>
      <c r="F3354">
        <v>1.56772906298615</v>
      </c>
      <c r="G3354">
        <v>1.76899869378221</v>
      </c>
      <c r="H3354">
        <v>1.8464634232796</v>
      </c>
      <c r="I3354">
        <v>0.96554688956666102</v>
      </c>
      <c r="J3354">
        <v>1.32409525380608</v>
      </c>
      <c r="K3354">
        <v>8.3089639848811903</v>
      </c>
      <c r="L3354">
        <v>7.8488323986784696</v>
      </c>
      <c r="M3354">
        <v>0.46013158620272199</v>
      </c>
      <c r="N3354">
        <v>5.8624208395658302E-2</v>
      </c>
      <c r="O3354" t="s">
        <v>34</v>
      </c>
    </row>
    <row r="3355" spans="1:15" x14ac:dyDescent="0.3">
      <c r="A3355">
        <v>305826</v>
      </c>
      <c r="B3355" t="s">
        <v>15</v>
      </c>
      <c r="C3355">
        <v>836</v>
      </c>
      <c r="D3355">
        <v>69</v>
      </c>
      <c r="E3355">
        <v>6.9000000953674299</v>
      </c>
      <c r="F3355">
        <v>3.3952565857426098</v>
      </c>
      <c r="G3355">
        <v>4.7338146858033703</v>
      </c>
      <c r="H3355">
        <v>5.1618680715517202</v>
      </c>
      <c r="I3355">
        <v>2.5179907107284398</v>
      </c>
      <c r="J3355">
        <v>3.2316196780798001</v>
      </c>
      <c r="K3355">
        <v>23.427270531040801</v>
      </c>
      <c r="L3355">
        <v>21.6243668371479</v>
      </c>
      <c r="M3355">
        <v>1.8029036938929</v>
      </c>
      <c r="N3355">
        <v>8.3373710197874804E-2</v>
      </c>
      <c r="O3355" t="s">
        <v>34</v>
      </c>
    </row>
    <row r="3356" spans="1:15" x14ac:dyDescent="0.3">
      <c r="A3356">
        <v>305826</v>
      </c>
      <c r="B3356" t="s">
        <v>15</v>
      </c>
      <c r="C3356">
        <v>837</v>
      </c>
      <c r="D3356">
        <v>85</v>
      </c>
      <c r="E3356">
        <v>8.5</v>
      </c>
      <c r="F3356">
        <v>1.3973047389678299</v>
      </c>
      <c r="G3356">
        <v>1.4751992792001201</v>
      </c>
      <c r="H3356">
        <v>1.7816563204022899</v>
      </c>
      <c r="I3356">
        <v>0.63941302862902705</v>
      </c>
      <c r="J3356">
        <v>1.29378065119899</v>
      </c>
      <c r="K3356">
        <v>11.8770902816616</v>
      </c>
      <c r="L3356">
        <v>11.3997368326171</v>
      </c>
      <c r="M3356">
        <v>0.47735344904449101</v>
      </c>
      <c r="N3356">
        <v>4.1874076222416103E-2</v>
      </c>
      <c r="O3356" t="s">
        <v>34</v>
      </c>
    </row>
    <row r="3357" spans="1:15" x14ac:dyDescent="0.3">
      <c r="A3357">
        <v>305826</v>
      </c>
      <c r="B3357" t="s">
        <v>15</v>
      </c>
      <c r="C3357">
        <v>838</v>
      </c>
      <c r="D3357">
        <v>44</v>
      </c>
      <c r="E3357">
        <v>4.3999998569488499</v>
      </c>
      <c r="F3357">
        <v>1.4042239868141899</v>
      </c>
      <c r="G3357">
        <v>1.5481118772679501</v>
      </c>
      <c r="H3357">
        <v>1.75167576448429</v>
      </c>
      <c r="I3357">
        <v>0.95652481304353598</v>
      </c>
      <c r="J3357">
        <v>1.1200485655052199</v>
      </c>
      <c r="K3357">
        <v>6.1785854038722903</v>
      </c>
      <c r="L3357">
        <v>5.5269552806162103</v>
      </c>
      <c r="M3357">
        <v>0.65163012325608705</v>
      </c>
      <c r="N3357">
        <v>0.117900379172859</v>
      </c>
      <c r="O3357" t="s">
        <v>34</v>
      </c>
    </row>
    <row r="3358" spans="1:15" x14ac:dyDescent="0.3">
      <c r="A3358">
        <v>305826</v>
      </c>
      <c r="B3358" t="s">
        <v>15</v>
      </c>
      <c r="C3358">
        <v>839</v>
      </c>
      <c r="D3358">
        <v>81</v>
      </c>
      <c r="E3358">
        <v>8.0999999046325701</v>
      </c>
      <c r="F3358">
        <v>4.8951008404093796</v>
      </c>
      <c r="G3358">
        <v>7.0745725856055399</v>
      </c>
      <c r="H3358">
        <v>8.0562870772162007</v>
      </c>
      <c r="I3358">
        <v>4.7203769269124303</v>
      </c>
      <c r="J3358">
        <v>6.24547025321516</v>
      </c>
      <c r="K3358">
        <v>39.650316612675503</v>
      </c>
      <c r="L3358">
        <v>29.020195529042699</v>
      </c>
      <c r="M3358">
        <v>10.630121083632799</v>
      </c>
      <c r="N3358">
        <v>0.36630080844887702</v>
      </c>
      <c r="O3358" t="s">
        <v>34</v>
      </c>
    </row>
    <row r="3359" spans="1:15" x14ac:dyDescent="0.3">
      <c r="A3359">
        <v>305826</v>
      </c>
      <c r="B3359" t="s">
        <v>15</v>
      </c>
      <c r="C3359">
        <v>842</v>
      </c>
      <c r="D3359">
        <v>147</v>
      </c>
      <c r="E3359">
        <v>14.7000000476837</v>
      </c>
      <c r="F3359">
        <v>1.8155330905654099</v>
      </c>
      <c r="G3359">
        <v>2.26037866831998</v>
      </c>
      <c r="H3359">
        <v>3.2399313086485799</v>
      </c>
      <c r="I3359">
        <v>0.69425968095409896</v>
      </c>
      <c r="J3359">
        <v>1.1006871029662799</v>
      </c>
      <c r="K3359">
        <v>26.688336663647799</v>
      </c>
      <c r="L3359">
        <v>26.273860421875899</v>
      </c>
      <c r="M3359">
        <v>0.41447624177187198</v>
      </c>
      <c r="N3359">
        <v>1.5775231926967798E-2</v>
      </c>
      <c r="O3359" t="s">
        <v>34</v>
      </c>
    </row>
    <row r="3360" spans="1:15" x14ac:dyDescent="0.3">
      <c r="A3360">
        <v>305826</v>
      </c>
      <c r="B3360" t="s">
        <v>15</v>
      </c>
      <c r="C3360">
        <v>843</v>
      </c>
      <c r="D3360">
        <v>85</v>
      </c>
      <c r="E3360">
        <v>8.5</v>
      </c>
      <c r="F3360">
        <v>1.3702395623013399</v>
      </c>
      <c r="G3360">
        <v>1.43374589875398</v>
      </c>
      <c r="H3360">
        <v>1.47138789066936</v>
      </c>
      <c r="I3360">
        <v>0.54556386059087902</v>
      </c>
      <c r="J3360">
        <v>1.0162247883273601</v>
      </c>
      <c r="K3360">
        <v>11.6470362675951</v>
      </c>
      <c r="L3360">
        <v>11.4481090335576</v>
      </c>
      <c r="M3360">
        <v>0.19892723403750301</v>
      </c>
      <c r="N3360">
        <v>1.73764272732197E-2</v>
      </c>
      <c r="O3360" t="s">
        <v>34</v>
      </c>
    </row>
    <row r="3361" spans="1:15" x14ac:dyDescent="0.3">
      <c r="A3361">
        <v>305826</v>
      </c>
      <c r="B3361" t="s">
        <v>15</v>
      </c>
      <c r="C3361">
        <v>845</v>
      </c>
      <c r="D3361">
        <v>94</v>
      </c>
      <c r="E3361">
        <v>9.3999998569488508</v>
      </c>
      <c r="F3361">
        <v>1.13457036363466</v>
      </c>
      <c r="G3361">
        <v>1.18062567067364</v>
      </c>
      <c r="H3361">
        <v>1.2818770062892</v>
      </c>
      <c r="I3361">
        <v>0.39348487467321103</v>
      </c>
      <c r="J3361">
        <v>0.54954481232291397</v>
      </c>
      <c r="K3361">
        <v>10.6649612456168</v>
      </c>
      <c r="L3361">
        <v>10.3775055389064</v>
      </c>
      <c r="M3361">
        <v>0.28745570671043402</v>
      </c>
      <c r="N3361">
        <v>2.7699884681605901E-2</v>
      </c>
      <c r="O3361" t="s">
        <v>34</v>
      </c>
    </row>
    <row r="3362" spans="1:15" x14ac:dyDescent="0.3">
      <c r="A3362">
        <v>305826</v>
      </c>
      <c r="B3362" t="s">
        <v>15</v>
      </c>
      <c r="C3362">
        <v>847</v>
      </c>
      <c r="D3362">
        <v>55</v>
      </c>
      <c r="E3362">
        <v>5.5</v>
      </c>
      <c r="F3362">
        <v>1.17891825041439</v>
      </c>
      <c r="G3362">
        <v>1.2412292449097799</v>
      </c>
      <c r="H3362">
        <v>1.3385964001755799</v>
      </c>
      <c r="I3362">
        <v>0.38693720218481498</v>
      </c>
      <c r="J3362">
        <v>0.51017589045002298</v>
      </c>
      <c r="K3362">
        <v>6.4840503993288099</v>
      </c>
      <c r="L3362">
        <v>6.3218349231950803</v>
      </c>
      <c r="M3362">
        <v>0.162215476133731</v>
      </c>
      <c r="N3362">
        <v>2.5659555825881499E-2</v>
      </c>
      <c r="O3362" t="s">
        <v>34</v>
      </c>
    </row>
    <row r="3363" spans="1:15" x14ac:dyDescent="0.3">
      <c r="A3363">
        <v>305826</v>
      </c>
      <c r="B3363" t="s">
        <v>15</v>
      </c>
      <c r="C3363">
        <v>849</v>
      </c>
      <c r="D3363">
        <v>53</v>
      </c>
      <c r="E3363">
        <v>5.2999999523162797</v>
      </c>
      <c r="F3363">
        <v>1.3443782535514199</v>
      </c>
      <c r="G3363">
        <v>1.5185528538511699</v>
      </c>
      <c r="H3363">
        <v>1.5629716105597899</v>
      </c>
      <c r="I3363">
        <v>0.49783115478907802</v>
      </c>
      <c r="J3363">
        <v>0.747435000583202</v>
      </c>
      <c r="K3363">
        <v>7.1252047195676296</v>
      </c>
      <c r="L3363">
        <v>6.9354398797102599</v>
      </c>
      <c r="M3363">
        <v>0.189764839857364</v>
      </c>
      <c r="N3363">
        <v>2.7361615578634702E-2</v>
      </c>
      <c r="O3363" t="s">
        <v>34</v>
      </c>
    </row>
    <row r="3364" spans="1:15" x14ac:dyDescent="0.3">
      <c r="A3364">
        <v>305826</v>
      </c>
      <c r="B3364" t="s">
        <v>15</v>
      </c>
      <c r="C3364">
        <v>851</v>
      </c>
      <c r="D3364">
        <v>82</v>
      </c>
      <c r="E3364">
        <v>8.2000000476837194</v>
      </c>
      <c r="F3364">
        <v>1.9770421184662801</v>
      </c>
      <c r="G3364">
        <v>2.3687072127467599</v>
      </c>
      <c r="H3364">
        <v>2.6951337543139</v>
      </c>
      <c r="I3364">
        <v>0.86469281991598801</v>
      </c>
      <c r="J3364">
        <v>1.16010706094577</v>
      </c>
      <c r="K3364">
        <v>16.211745424891699</v>
      </c>
      <c r="L3364">
        <v>14.1445247601745</v>
      </c>
      <c r="M3364">
        <v>2.06722066471721</v>
      </c>
      <c r="N3364">
        <v>0.146149884833013</v>
      </c>
      <c r="O3364" t="s">
        <v>34</v>
      </c>
    </row>
    <row r="3365" spans="1:15" x14ac:dyDescent="0.3">
      <c r="A3365">
        <v>305826</v>
      </c>
      <c r="B3365" t="s">
        <v>15</v>
      </c>
      <c r="C3365">
        <v>852</v>
      </c>
      <c r="D3365">
        <v>18</v>
      </c>
      <c r="E3365">
        <v>1.79999995231628</v>
      </c>
      <c r="F3365">
        <v>4.3086779798224102</v>
      </c>
      <c r="G3365">
        <v>6.1836615933370904</v>
      </c>
      <c r="H3365">
        <v>6.7152214508008701</v>
      </c>
      <c r="I3365">
        <v>5.1757399645974598</v>
      </c>
      <c r="J3365">
        <v>5.3258470766463901</v>
      </c>
      <c r="K3365">
        <v>7.7556200682961496</v>
      </c>
      <c r="L3365">
        <v>7.4897990680991002</v>
      </c>
      <c r="M3365">
        <v>0.26582100019705102</v>
      </c>
      <c r="N3365">
        <v>3.5491072294482298E-2</v>
      </c>
      <c r="O3365" t="s">
        <v>34</v>
      </c>
    </row>
    <row r="3366" spans="1:15" x14ac:dyDescent="0.3">
      <c r="A3366">
        <v>305826</v>
      </c>
      <c r="B3366" t="s">
        <v>15</v>
      </c>
      <c r="C3366">
        <v>853</v>
      </c>
      <c r="D3366">
        <v>42</v>
      </c>
      <c r="E3366">
        <v>4.1999998092651403</v>
      </c>
      <c r="F3366">
        <v>4.4158259159162903</v>
      </c>
      <c r="G3366">
        <v>6.0110307874744402</v>
      </c>
      <c r="H3366">
        <v>6.5978441759594499</v>
      </c>
      <c r="I3366">
        <v>5.3542840857541503</v>
      </c>
      <c r="J3366">
        <v>6.2151938535328597</v>
      </c>
      <c r="K3366">
        <v>18.546468109383799</v>
      </c>
      <c r="L3366">
        <v>9.6367815473725607</v>
      </c>
      <c r="M3366">
        <v>8.9096865620112293</v>
      </c>
      <c r="N3366">
        <v>0.92455001892622901</v>
      </c>
      <c r="O3366" t="s">
        <v>34</v>
      </c>
    </row>
    <row r="3367" spans="1:15" x14ac:dyDescent="0.3">
      <c r="A3367">
        <v>305826</v>
      </c>
      <c r="B3367" t="s">
        <v>15</v>
      </c>
      <c r="C3367">
        <v>854</v>
      </c>
      <c r="D3367">
        <v>117</v>
      </c>
      <c r="E3367">
        <v>11.7000000476837</v>
      </c>
      <c r="F3367">
        <v>1.84549999249658</v>
      </c>
      <c r="G3367">
        <v>2.2206759196945698</v>
      </c>
      <c r="H3367">
        <v>2.81262886625117</v>
      </c>
      <c r="I3367">
        <v>0.97950157478057398</v>
      </c>
      <c r="J3367">
        <v>1.37555312264687</v>
      </c>
      <c r="K3367">
        <v>21.5923499455509</v>
      </c>
      <c r="L3367">
        <v>19.4638637028884</v>
      </c>
      <c r="M3367">
        <v>2.1284862426624702</v>
      </c>
      <c r="N3367">
        <v>0.109355792619253</v>
      </c>
      <c r="O3367" t="s">
        <v>34</v>
      </c>
    </row>
    <row r="3368" spans="1:15" x14ac:dyDescent="0.3">
      <c r="A3368">
        <v>305826</v>
      </c>
      <c r="B3368" t="s">
        <v>15</v>
      </c>
      <c r="C3368">
        <v>856</v>
      </c>
      <c r="D3368">
        <v>16</v>
      </c>
      <c r="E3368">
        <v>1.6000001430511499</v>
      </c>
      <c r="F3368">
        <v>4.2412188896282998</v>
      </c>
      <c r="G3368">
        <v>5.9491681873931803</v>
      </c>
      <c r="H3368">
        <v>6.9339948477167699</v>
      </c>
      <c r="I3368">
        <v>5.6899657529610801</v>
      </c>
      <c r="J3368">
        <v>6.26375704438881</v>
      </c>
      <c r="K3368">
        <v>6.78595068521172</v>
      </c>
      <c r="L3368">
        <v>6.5873887937375004</v>
      </c>
      <c r="M3368">
        <v>0.19856189147422099</v>
      </c>
      <c r="N3368">
        <v>3.0142731466372599E-2</v>
      </c>
      <c r="O3368" t="s">
        <v>34</v>
      </c>
    </row>
    <row r="3369" spans="1:15" x14ac:dyDescent="0.3">
      <c r="A3369">
        <v>305826</v>
      </c>
      <c r="B3369" t="s">
        <v>15</v>
      </c>
      <c r="C3369">
        <v>896</v>
      </c>
      <c r="D3369">
        <v>139</v>
      </c>
      <c r="E3369">
        <v>13.899999856948901</v>
      </c>
      <c r="F3369">
        <v>1.5879663983460099</v>
      </c>
      <c r="G3369">
        <v>1.66511359414407</v>
      </c>
      <c r="H3369">
        <v>1.75054723096872</v>
      </c>
      <c r="I3369">
        <v>0.37188937449966097</v>
      </c>
      <c r="J3369">
        <v>0.82970988835654202</v>
      </c>
      <c r="K3369">
        <v>22.0727327681535</v>
      </c>
      <c r="L3369">
        <v>21.314826305107701</v>
      </c>
      <c r="M3369">
        <v>0.75790646304584897</v>
      </c>
      <c r="N3369">
        <v>3.5557712373393002E-2</v>
      </c>
      <c r="O3369" t="s">
        <v>34</v>
      </c>
    </row>
    <row r="3370" spans="1:15" x14ac:dyDescent="0.3">
      <c r="A3370">
        <v>305826</v>
      </c>
      <c r="B3370" t="s">
        <v>15</v>
      </c>
      <c r="C3370">
        <v>930</v>
      </c>
      <c r="D3370">
        <v>59</v>
      </c>
      <c r="E3370">
        <v>5.8999998569488499</v>
      </c>
      <c r="F3370">
        <v>1.5504422042041099</v>
      </c>
      <c r="G3370">
        <v>1.6981169654983399</v>
      </c>
      <c r="H3370">
        <v>1.8367149341376301</v>
      </c>
      <c r="I3370">
        <v>0.68363005549371603</v>
      </c>
      <c r="J3370">
        <v>1.1364052137920599</v>
      </c>
      <c r="K3370">
        <v>9.1476089025261995</v>
      </c>
      <c r="L3370">
        <v>8.6800904083737098</v>
      </c>
      <c r="M3370">
        <v>0.46751849415249302</v>
      </c>
      <c r="N3370">
        <v>5.38610166665403E-2</v>
      </c>
      <c r="O3370" t="s">
        <v>34</v>
      </c>
    </row>
    <row r="3371" spans="1:15" x14ac:dyDescent="0.3">
      <c r="A3371">
        <v>305826</v>
      </c>
      <c r="B3371" t="s">
        <v>15</v>
      </c>
      <c r="C3371">
        <v>974</v>
      </c>
      <c r="D3371">
        <v>74</v>
      </c>
      <c r="E3371">
        <v>7.4000000953674299</v>
      </c>
      <c r="F3371">
        <v>1.3846616847294</v>
      </c>
      <c r="G3371">
        <v>1.4505581910222101</v>
      </c>
      <c r="H3371">
        <v>1.62445206514733</v>
      </c>
      <c r="I3371">
        <v>0.58255734547834603</v>
      </c>
      <c r="J3371">
        <v>1.8458094988829401</v>
      </c>
      <c r="K3371">
        <v>10.2464965427679</v>
      </c>
      <c r="L3371">
        <v>9.9642049180310206</v>
      </c>
      <c r="M3371">
        <v>0.28229162473687602</v>
      </c>
      <c r="N3371">
        <v>2.8330571988342702E-2</v>
      </c>
      <c r="O3371" t="s">
        <v>34</v>
      </c>
    </row>
    <row r="3372" spans="1:15" x14ac:dyDescent="0.3">
      <c r="A3372">
        <v>305826</v>
      </c>
      <c r="B3372" t="s">
        <v>15</v>
      </c>
      <c r="C3372">
        <v>1014</v>
      </c>
      <c r="D3372">
        <v>34</v>
      </c>
      <c r="E3372">
        <v>3.3999998569488499</v>
      </c>
      <c r="F3372">
        <v>2.1796298569392598</v>
      </c>
      <c r="G3372">
        <v>2.7616636720458199</v>
      </c>
      <c r="H3372">
        <v>3.7070264750720998</v>
      </c>
      <c r="I3372">
        <v>-0.19640339827775599</v>
      </c>
      <c r="J3372">
        <v>4.7689783375384202E-2</v>
      </c>
      <c r="K3372">
        <v>7.4107412312768597</v>
      </c>
      <c r="L3372">
        <v>5.9279419983872703</v>
      </c>
      <c r="M3372">
        <v>1.48279923288959</v>
      </c>
      <c r="N3372">
        <v>0.25013727079195303</v>
      </c>
      <c r="O3372" t="s">
        <v>34</v>
      </c>
    </row>
    <row r="3373" spans="1:15" x14ac:dyDescent="0.3">
      <c r="A3373">
        <v>305826</v>
      </c>
      <c r="B3373" t="s">
        <v>15</v>
      </c>
      <c r="C3373">
        <v>1016</v>
      </c>
      <c r="D3373">
        <v>121</v>
      </c>
      <c r="E3373">
        <v>12.0999999046326</v>
      </c>
      <c r="F3373">
        <v>1.4354299355057401</v>
      </c>
      <c r="G3373">
        <v>1.52752435499849</v>
      </c>
      <c r="H3373">
        <v>1.72067701793182</v>
      </c>
      <c r="I3373">
        <v>0.52134971279845699</v>
      </c>
      <c r="J3373">
        <v>0.80230338161811998</v>
      </c>
      <c r="K3373">
        <v>17.3687021349145</v>
      </c>
      <c r="L3373">
        <v>16.869711363375998</v>
      </c>
      <c r="M3373">
        <v>0.49899077153848698</v>
      </c>
      <c r="N3373">
        <v>2.9579093606888401E-2</v>
      </c>
      <c r="O3373" t="s">
        <v>34</v>
      </c>
    </row>
    <row r="3374" spans="1:15" x14ac:dyDescent="0.3">
      <c r="A3374">
        <v>305826</v>
      </c>
      <c r="B3374" t="s">
        <v>15</v>
      </c>
      <c r="C3374">
        <v>1017</v>
      </c>
      <c r="D3374">
        <v>74</v>
      </c>
      <c r="E3374">
        <v>7.4000000953674299</v>
      </c>
      <c r="F3374">
        <v>1.4711094362295001</v>
      </c>
      <c r="G3374">
        <v>1.6486275558240699</v>
      </c>
      <c r="H3374">
        <v>1.68500519705139</v>
      </c>
      <c r="I3374">
        <v>0.51426752496677597</v>
      </c>
      <c r="J3374">
        <v>0.80422164415142605</v>
      </c>
      <c r="K3374">
        <v>10.8862099458907</v>
      </c>
      <c r="L3374">
        <v>10.082841541710801</v>
      </c>
      <c r="M3374">
        <v>0.80336840417994004</v>
      </c>
      <c r="N3374">
        <v>7.9676785641880604E-2</v>
      </c>
      <c r="O3374" t="s">
        <v>34</v>
      </c>
    </row>
    <row r="3375" spans="1:15" x14ac:dyDescent="0.3">
      <c r="A3375">
        <v>305826</v>
      </c>
      <c r="B3375" t="s">
        <v>15</v>
      </c>
      <c r="C3375">
        <v>1018</v>
      </c>
      <c r="D3375">
        <v>34</v>
      </c>
      <c r="E3375">
        <v>3.3999998569488499</v>
      </c>
      <c r="F3375">
        <v>2.0866059249916802</v>
      </c>
      <c r="G3375">
        <v>2.3438833169739999</v>
      </c>
      <c r="H3375">
        <v>3.7378942374225299</v>
      </c>
      <c r="I3375">
        <v>3.2294915346188602</v>
      </c>
      <c r="J3375">
        <v>3.8371881552490099</v>
      </c>
      <c r="K3375">
        <v>7.0944598852355698</v>
      </c>
      <c r="L3375">
        <v>6.4042089441482997</v>
      </c>
      <c r="M3375">
        <v>0.69025094108727303</v>
      </c>
      <c r="N3375">
        <v>0.107780827750471</v>
      </c>
      <c r="O3375" t="s">
        <v>34</v>
      </c>
    </row>
    <row r="3376" spans="1:15" x14ac:dyDescent="0.3">
      <c r="A3376">
        <v>305826</v>
      </c>
      <c r="B3376" t="s">
        <v>15</v>
      </c>
      <c r="C3376">
        <v>1067</v>
      </c>
      <c r="D3376">
        <v>167</v>
      </c>
      <c r="E3376">
        <v>16.700000047683702</v>
      </c>
      <c r="F3376">
        <v>1.5517996548545501</v>
      </c>
      <c r="G3376">
        <v>1.6797069832123801</v>
      </c>
      <c r="H3376">
        <v>1.77333932095988</v>
      </c>
      <c r="I3376">
        <v>0.56384723887067401</v>
      </c>
      <c r="J3376">
        <v>1.23139292427465</v>
      </c>
      <c r="K3376">
        <v>25.915054264826999</v>
      </c>
      <c r="L3376">
        <v>25.488424861826999</v>
      </c>
      <c r="M3376">
        <v>0.426629402999957</v>
      </c>
      <c r="N3376">
        <v>1.6738162727305401E-2</v>
      </c>
      <c r="O3376" t="s">
        <v>34</v>
      </c>
    </row>
    <row r="3377" spans="1:15" x14ac:dyDescent="0.3">
      <c r="A3377">
        <v>305826</v>
      </c>
      <c r="B3377" t="s">
        <v>15</v>
      </c>
      <c r="C3377">
        <v>1110</v>
      </c>
      <c r="D3377">
        <v>87</v>
      </c>
      <c r="E3377">
        <v>8.7000000476837194</v>
      </c>
      <c r="F3377">
        <v>1.3133915027738401</v>
      </c>
      <c r="G3377">
        <v>1.4161143937534499</v>
      </c>
      <c r="H3377">
        <v>1.4983312881992099</v>
      </c>
      <c r="I3377">
        <v>0.37622979584564697</v>
      </c>
      <c r="J3377">
        <v>0.55073320874770204</v>
      </c>
      <c r="K3377">
        <v>11.426506103535001</v>
      </c>
      <c r="L3377">
        <v>11.0314097557011</v>
      </c>
      <c r="M3377">
        <v>0.39509634783389902</v>
      </c>
      <c r="N3377">
        <v>3.5815580835415202E-2</v>
      </c>
      <c r="O3377" t="s">
        <v>34</v>
      </c>
    </row>
    <row r="3378" spans="1:15" x14ac:dyDescent="0.3">
      <c r="A3378">
        <v>305826</v>
      </c>
      <c r="B3378" t="s">
        <v>15</v>
      </c>
      <c r="C3378">
        <v>1111</v>
      </c>
      <c r="D3378">
        <v>56</v>
      </c>
      <c r="E3378">
        <v>5.5999999046325701</v>
      </c>
      <c r="F3378">
        <v>1.46053271207863</v>
      </c>
      <c r="G3378">
        <v>1.60649007799639</v>
      </c>
      <c r="H3378">
        <v>1.7959939895528001</v>
      </c>
      <c r="I3378">
        <v>0.737570588202626</v>
      </c>
      <c r="J3378">
        <v>1.07601273390675</v>
      </c>
      <c r="K3378">
        <v>8.1789830891506092</v>
      </c>
      <c r="L3378">
        <v>7.9003064785596901</v>
      </c>
      <c r="M3378">
        <v>0.27867661059092202</v>
      </c>
      <c r="N3378">
        <v>3.52741518759064E-2</v>
      </c>
      <c r="O3378" t="s">
        <v>34</v>
      </c>
    </row>
    <row r="3379" spans="1:15" x14ac:dyDescent="0.3">
      <c r="A3379">
        <v>305826</v>
      </c>
      <c r="B3379" t="s">
        <v>15</v>
      </c>
      <c r="C3379">
        <v>1114</v>
      </c>
      <c r="D3379">
        <v>66</v>
      </c>
      <c r="E3379">
        <v>6.5999999046325701</v>
      </c>
      <c r="F3379">
        <v>3.7332800629884999</v>
      </c>
      <c r="G3379">
        <v>4.7998347580705998</v>
      </c>
      <c r="H3379">
        <v>5.2372980849050697</v>
      </c>
      <c r="I3379">
        <v>2.56229218831779</v>
      </c>
      <c r="J3379">
        <v>3.8004423929356901</v>
      </c>
      <c r="K3379">
        <v>24.6396483269661</v>
      </c>
      <c r="L3379">
        <v>15.8579462732928</v>
      </c>
      <c r="M3379">
        <v>8.7817020536732109</v>
      </c>
      <c r="N3379">
        <v>0.55377297301498096</v>
      </c>
      <c r="O3379" t="s">
        <v>34</v>
      </c>
    </row>
    <row r="3380" spans="1:15" x14ac:dyDescent="0.3">
      <c r="A3380">
        <v>305826</v>
      </c>
      <c r="B3380" t="s">
        <v>15</v>
      </c>
      <c r="C3380">
        <v>1115</v>
      </c>
      <c r="D3380">
        <v>111</v>
      </c>
      <c r="E3380">
        <v>11.100000143051099</v>
      </c>
      <c r="F3380">
        <v>1.4629644296901101</v>
      </c>
      <c r="G3380">
        <v>1.67744985626863</v>
      </c>
      <c r="H3380">
        <v>1.8178714458741501</v>
      </c>
      <c r="I3380">
        <v>0.58765962321755605</v>
      </c>
      <c r="J3380">
        <v>1.6207529595671499</v>
      </c>
      <c r="K3380">
        <v>16.238905338051101</v>
      </c>
      <c r="L3380">
        <v>16.050215246754899</v>
      </c>
      <c r="M3380">
        <v>0.18869009129620901</v>
      </c>
      <c r="N3380">
        <v>1.1756234318063699E-2</v>
      </c>
      <c r="O3380" t="s">
        <v>34</v>
      </c>
    </row>
    <row r="3381" spans="1:15" x14ac:dyDescent="0.3">
      <c r="A3381">
        <v>305826</v>
      </c>
      <c r="B3381" t="s">
        <v>15</v>
      </c>
      <c r="C3381">
        <v>1117</v>
      </c>
      <c r="D3381">
        <v>57</v>
      </c>
      <c r="E3381">
        <v>5.7000000476837203</v>
      </c>
      <c r="F3381">
        <v>1.53381759328718</v>
      </c>
      <c r="G3381">
        <v>1.7014221668510101</v>
      </c>
      <c r="H3381">
        <v>1.74220191540373</v>
      </c>
      <c r="I3381">
        <v>0.57548530467668502</v>
      </c>
      <c r="J3381">
        <v>1.31588181844199</v>
      </c>
      <c r="K3381">
        <v>8.7427602981790908</v>
      </c>
      <c r="L3381">
        <v>8.3767999200351202</v>
      </c>
      <c r="M3381">
        <v>0.36596037814397803</v>
      </c>
      <c r="N3381">
        <v>4.3687372461731599E-2</v>
      </c>
      <c r="O3381" t="s">
        <v>34</v>
      </c>
    </row>
    <row r="3382" spans="1:15" x14ac:dyDescent="0.3">
      <c r="A3382">
        <v>305826</v>
      </c>
      <c r="B3382" t="s">
        <v>15</v>
      </c>
      <c r="C3382">
        <v>1159</v>
      </c>
      <c r="D3382">
        <v>95</v>
      </c>
      <c r="E3382">
        <v>9.5</v>
      </c>
      <c r="F3382">
        <v>1.1779734752058799</v>
      </c>
      <c r="G3382">
        <v>1.2695187030889701</v>
      </c>
      <c r="H3382">
        <v>1.4308520708229699</v>
      </c>
      <c r="I3382">
        <v>0.46044375730919401</v>
      </c>
      <c r="J3382">
        <v>0.82757740062086504</v>
      </c>
      <c r="K3382">
        <v>11.1907480241888</v>
      </c>
      <c r="L3382">
        <v>10.984938633500899</v>
      </c>
      <c r="M3382">
        <v>0.20580939068793699</v>
      </c>
      <c r="N3382">
        <v>1.87355976719141E-2</v>
      </c>
      <c r="O3382" t="s">
        <v>34</v>
      </c>
    </row>
    <row r="3383" spans="1:15" x14ac:dyDescent="0.3">
      <c r="A3383">
        <v>305826</v>
      </c>
      <c r="B3383" t="s">
        <v>15</v>
      </c>
      <c r="C3383">
        <v>1181</v>
      </c>
      <c r="D3383">
        <v>153</v>
      </c>
      <c r="E3383">
        <v>15.300000190734901</v>
      </c>
      <c r="F3383">
        <v>2.2615069952196101</v>
      </c>
      <c r="G3383">
        <v>2.9467763726840701</v>
      </c>
      <c r="H3383">
        <v>3.2119873133060799</v>
      </c>
      <c r="I3383">
        <v>1.09444122453073</v>
      </c>
      <c r="J3383">
        <v>2.1259443447127202</v>
      </c>
      <c r="K3383">
        <v>34.601057337059501</v>
      </c>
      <c r="L3383">
        <v>33.8188515395263</v>
      </c>
      <c r="M3383">
        <v>0.78220579753325803</v>
      </c>
      <c r="N3383">
        <v>2.3129283282108001E-2</v>
      </c>
      <c r="O3383" t="s">
        <v>34</v>
      </c>
    </row>
    <row r="3384" spans="1:15" x14ac:dyDescent="0.3">
      <c r="A3384">
        <v>305826</v>
      </c>
      <c r="B3384" t="s">
        <v>15</v>
      </c>
      <c r="C3384">
        <v>1182</v>
      </c>
      <c r="D3384">
        <v>76</v>
      </c>
      <c r="E3384">
        <v>7.5999999046325701</v>
      </c>
      <c r="F3384">
        <v>1.9092118402193701</v>
      </c>
      <c r="G3384">
        <v>2.3146669335848502</v>
      </c>
      <c r="H3384">
        <v>2.4608679582191701</v>
      </c>
      <c r="I3384">
        <v>0.78204371546874096</v>
      </c>
      <c r="J3384">
        <v>1.1400601844213101</v>
      </c>
      <c r="K3384">
        <v>14.5100098244128</v>
      </c>
      <c r="L3384">
        <v>14.313675402472199</v>
      </c>
      <c r="M3384">
        <v>0.19633442194064599</v>
      </c>
      <c r="N3384">
        <v>1.37165624076355E-2</v>
      </c>
      <c r="O3384" t="s">
        <v>34</v>
      </c>
    </row>
    <row r="3385" spans="1:15" x14ac:dyDescent="0.3">
      <c r="A3385">
        <v>305826</v>
      </c>
      <c r="B3385" t="s">
        <v>15</v>
      </c>
      <c r="C3385">
        <v>1183</v>
      </c>
      <c r="D3385">
        <v>54</v>
      </c>
      <c r="E3385">
        <v>5.4000000953674299</v>
      </c>
      <c r="F3385">
        <v>1.3253429824776299</v>
      </c>
      <c r="G3385">
        <v>1.4428992972696599</v>
      </c>
      <c r="H3385">
        <v>1.51121175194574</v>
      </c>
      <c r="I3385">
        <v>0.52551202358438798</v>
      </c>
      <c r="J3385">
        <v>0.61766540755952304</v>
      </c>
      <c r="K3385">
        <v>7.1568521940426901</v>
      </c>
      <c r="L3385">
        <v>6.9779777723705001</v>
      </c>
      <c r="M3385">
        <v>0.178874421672189</v>
      </c>
      <c r="N3385">
        <v>2.5634134631446901E-2</v>
      </c>
      <c r="O3385" t="s">
        <v>34</v>
      </c>
    </row>
    <row r="3386" spans="1:15" x14ac:dyDescent="0.3">
      <c r="A3386">
        <v>305826</v>
      </c>
      <c r="B3386" t="s">
        <v>15</v>
      </c>
      <c r="C3386">
        <v>1186</v>
      </c>
      <c r="D3386">
        <v>42</v>
      </c>
      <c r="E3386">
        <v>4.2000000476837203</v>
      </c>
      <c r="F3386">
        <v>3.7460681477046802</v>
      </c>
      <c r="G3386">
        <v>4.77176463037984</v>
      </c>
      <c r="H3386">
        <v>5.2705528077278503</v>
      </c>
      <c r="I3386">
        <v>2.7070107688457399</v>
      </c>
      <c r="J3386">
        <v>3.7727934245735102</v>
      </c>
      <c r="K3386">
        <v>15.733486356504599</v>
      </c>
      <c r="L3386">
        <v>15.2714903224484</v>
      </c>
      <c r="M3386">
        <v>0.46199603405622702</v>
      </c>
      <c r="N3386">
        <v>3.02521904739784E-2</v>
      </c>
      <c r="O3386" t="s">
        <v>34</v>
      </c>
    </row>
    <row r="3387" spans="1:15" x14ac:dyDescent="0.3">
      <c r="A3387">
        <v>305826</v>
      </c>
      <c r="B3387" t="s">
        <v>15</v>
      </c>
      <c r="C3387">
        <v>1189</v>
      </c>
      <c r="D3387">
        <v>64</v>
      </c>
      <c r="E3387">
        <v>6.4000000953674299</v>
      </c>
      <c r="F3387">
        <v>1.8150520263666401</v>
      </c>
      <c r="G3387">
        <v>2.0545765661542301</v>
      </c>
      <c r="H3387">
        <v>2.2807787804639399</v>
      </c>
      <c r="I3387">
        <v>0.85692059938988496</v>
      </c>
      <c r="J3387">
        <v>0.97787375099138296</v>
      </c>
      <c r="K3387">
        <v>11.6163330662864</v>
      </c>
      <c r="L3387">
        <v>11.4261254363013</v>
      </c>
      <c r="M3387">
        <v>0.19020762998510299</v>
      </c>
      <c r="N3387">
        <v>1.6646730428917299E-2</v>
      </c>
      <c r="O3387" t="s">
        <v>34</v>
      </c>
    </row>
    <row r="3388" spans="1:15" x14ac:dyDescent="0.3">
      <c r="A3388">
        <v>305826</v>
      </c>
      <c r="B3388" t="s">
        <v>15</v>
      </c>
      <c r="C3388">
        <v>1200</v>
      </c>
      <c r="D3388">
        <v>212</v>
      </c>
      <c r="E3388">
        <v>21.200000047683702</v>
      </c>
      <c r="F3388">
        <v>1.6983522942248599</v>
      </c>
      <c r="G3388">
        <v>1.56506721357264</v>
      </c>
      <c r="H3388">
        <v>3.66824882358378</v>
      </c>
      <c r="I3388">
        <v>0.77998958566353704</v>
      </c>
      <c r="J3388">
        <v>2.6123576737064398</v>
      </c>
      <c r="K3388">
        <v>36.0050687200943</v>
      </c>
      <c r="L3388">
        <v>23.0968698243259</v>
      </c>
      <c r="M3388">
        <v>12.9081988957684</v>
      </c>
      <c r="N3388">
        <v>0.55887221922051999</v>
      </c>
      <c r="O3388" t="s">
        <v>34</v>
      </c>
    </row>
    <row r="3389" spans="1:15" x14ac:dyDescent="0.3">
      <c r="A3389">
        <v>305826</v>
      </c>
      <c r="B3389" t="s">
        <v>15</v>
      </c>
      <c r="C3389">
        <v>1201</v>
      </c>
      <c r="D3389">
        <v>132</v>
      </c>
      <c r="E3389">
        <v>13.2000000476837</v>
      </c>
      <c r="F3389">
        <v>2.0511668080307701</v>
      </c>
      <c r="G3389">
        <v>2.4912539424199802</v>
      </c>
      <c r="H3389">
        <v>2.6245785328948998</v>
      </c>
      <c r="I3389">
        <v>0.68779851786004298</v>
      </c>
      <c r="J3389">
        <v>1.0962526254618701</v>
      </c>
      <c r="K3389">
        <v>27.0754018989612</v>
      </c>
      <c r="L3389">
        <v>25.6893255341997</v>
      </c>
      <c r="M3389">
        <v>1.38607636476151</v>
      </c>
      <c r="N3389">
        <v>5.3955342771309797E-2</v>
      </c>
      <c r="O3389" t="s">
        <v>34</v>
      </c>
    </row>
    <row r="3390" spans="1:15" x14ac:dyDescent="0.3">
      <c r="A3390">
        <v>305826</v>
      </c>
      <c r="B3390" t="s">
        <v>15</v>
      </c>
      <c r="C3390">
        <v>1202</v>
      </c>
      <c r="D3390">
        <v>69</v>
      </c>
      <c r="E3390">
        <v>6.9000000953674299</v>
      </c>
      <c r="F3390">
        <v>2.0548388930778398</v>
      </c>
      <c r="G3390">
        <v>2.5517593742616298</v>
      </c>
      <c r="H3390">
        <v>2.7587300946801601</v>
      </c>
      <c r="I3390">
        <v>0.833203265443482</v>
      </c>
      <c r="J3390">
        <v>1.31934069103809</v>
      </c>
      <c r="K3390">
        <v>14.178388491052599</v>
      </c>
      <c r="L3390">
        <v>12.879626466381</v>
      </c>
      <c r="M3390">
        <v>1.2987620246715801</v>
      </c>
      <c r="N3390">
        <v>0.100838485344405</v>
      </c>
      <c r="O3390" t="s">
        <v>34</v>
      </c>
    </row>
    <row r="3391" spans="1:15" x14ac:dyDescent="0.3">
      <c r="A3391">
        <v>305826</v>
      </c>
      <c r="B3391" t="s">
        <v>15</v>
      </c>
      <c r="C3391">
        <v>1203</v>
      </c>
      <c r="D3391">
        <v>78</v>
      </c>
      <c r="E3391">
        <v>7.7999999523162797</v>
      </c>
      <c r="F3391">
        <v>2.6774359605551799</v>
      </c>
      <c r="G3391">
        <v>3.39881640665027</v>
      </c>
      <c r="H3391">
        <v>4.3022079268239004</v>
      </c>
      <c r="I3391">
        <v>2.7327694236712698</v>
      </c>
      <c r="J3391">
        <v>3.5080051149718599</v>
      </c>
      <c r="K3391">
        <v>20.884000448133399</v>
      </c>
      <c r="L3391">
        <v>14.432338726629901</v>
      </c>
      <c r="M3391">
        <v>6.4516617215034398</v>
      </c>
      <c r="N3391">
        <v>0.44702815279682401</v>
      </c>
      <c r="O3391" t="s">
        <v>34</v>
      </c>
    </row>
    <row r="3392" spans="1:15" x14ac:dyDescent="0.3">
      <c r="A3392">
        <v>305826</v>
      </c>
      <c r="B3392" t="s">
        <v>15</v>
      </c>
      <c r="C3392">
        <v>1204</v>
      </c>
      <c r="D3392">
        <v>75</v>
      </c>
      <c r="E3392">
        <v>7.5</v>
      </c>
      <c r="F3392">
        <v>1.30578329823297</v>
      </c>
      <c r="G3392">
        <v>1.3790095008273699</v>
      </c>
      <c r="H3392">
        <v>1.53834318865961</v>
      </c>
      <c r="I3392">
        <v>0.47948371348672603</v>
      </c>
      <c r="J3392">
        <v>0.86707247461571302</v>
      </c>
      <c r="K3392">
        <v>9.7933747358255108</v>
      </c>
      <c r="L3392">
        <v>9.1860360467874695</v>
      </c>
      <c r="M3392">
        <v>0.60733868903803601</v>
      </c>
      <c r="N3392">
        <v>6.6115426277957301E-2</v>
      </c>
      <c r="O3392" t="s">
        <v>34</v>
      </c>
    </row>
    <row r="3393" spans="1:15" x14ac:dyDescent="0.3">
      <c r="A3393">
        <v>305826</v>
      </c>
      <c r="B3393" t="s">
        <v>15</v>
      </c>
      <c r="C3393">
        <v>1205</v>
      </c>
      <c r="D3393">
        <v>63</v>
      </c>
      <c r="E3393">
        <v>6.2999999523162797</v>
      </c>
      <c r="F3393">
        <v>1.52887863298163</v>
      </c>
      <c r="G3393">
        <v>1.6775791732132199</v>
      </c>
      <c r="H3393">
        <v>1.77479054359254</v>
      </c>
      <c r="I3393">
        <v>0.65916427179704196</v>
      </c>
      <c r="J3393">
        <v>1.0772062786319001</v>
      </c>
      <c r="K3393">
        <v>9.6319353067544498</v>
      </c>
      <c r="L3393">
        <v>8.4906322823456808</v>
      </c>
      <c r="M3393">
        <v>1.1413030244087701</v>
      </c>
      <c r="N3393">
        <v>0.134419085229005</v>
      </c>
      <c r="O3393" t="s">
        <v>34</v>
      </c>
    </row>
    <row r="3394" spans="1:15" x14ac:dyDescent="0.3">
      <c r="A3394">
        <v>305826</v>
      </c>
      <c r="B3394" t="s">
        <v>15</v>
      </c>
      <c r="C3394">
        <v>1206</v>
      </c>
      <c r="D3394">
        <v>48</v>
      </c>
      <c r="E3394">
        <v>4.8000001907348597</v>
      </c>
      <c r="F3394">
        <v>4.4442319356446296</v>
      </c>
      <c r="G3394">
        <v>6.4388692038023398</v>
      </c>
      <c r="H3394">
        <v>7.08615360163025</v>
      </c>
      <c r="I3394">
        <v>3.9074144778945601</v>
      </c>
      <c r="J3394">
        <v>4.5762001678759399</v>
      </c>
      <c r="K3394">
        <v>21.332313633471401</v>
      </c>
      <c r="L3394">
        <v>21.108487698181399</v>
      </c>
      <c r="M3394">
        <v>0.22382593528998401</v>
      </c>
      <c r="N3394">
        <v>1.0603598821969E-2</v>
      </c>
      <c r="O3394" t="s">
        <v>34</v>
      </c>
    </row>
    <row r="3395" spans="1:15" x14ac:dyDescent="0.3">
      <c r="A3395">
        <v>305826</v>
      </c>
      <c r="B3395" t="s">
        <v>15</v>
      </c>
      <c r="C3395">
        <v>1219</v>
      </c>
      <c r="D3395">
        <v>90</v>
      </c>
      <c r="E3395">
        <v>9</v>
      </c>
      <c r="F3395">
        <v>1.3111365631288501</v>
      </c>
      <c r="G3395">
        <v>1.4006819237446799</v>
      </c>
      <c r="H3395">
        <v>1.47437704698154</v>
      </c>
      <c r="I3395">
        <v>0.55576183173692195</v>
      </c>
      <c r="J3395">
        <v>0.77483920541610596</v>
      </c>
      <c r="K3395">
        <v>11.8002290671618</v>
      </c>
      <c r="L3395">
        <v>11.606270122486899</v>
      </c>
      <c r="M3395">
        <v>0.193958944674891</v>
      </c>
      <c r="N3395">
        <v>1.6711565613064701E-2</v>
      </c>
      <c r="O3395" t="s">
        <v>34</v>
      </c>
    </row>
    <row r="3396" spans="1:15" x14ac:dyDescent="0.3">
      <c r="A3396">
        <v>305826</v>
      </c>
      <c r="B3396" t="s">
        <v>15</v>
      </c>
      <c r="C3396">
        <v>1220</v>
      </c>
      <c r="D3396">
        <v>52</v>
      </c>
      <c r="E3396">
        <v>5.1999998092651403</v>
      </c>
      <c r="F3396">
        <v>1.4476241420117799</v>
      </c>
      <c r="G3396">
        <v>1.6157286629841701</v>
      </c>
      <c r="H3396">
        <v>1.71422887823799</v>
      </c>
      <c r="I3396">
        <v>0.74773854609003998</v>
      </c>
      <c r="J3396">
        <v>1.15434073167672</v>
      </c>
      <c r="K3396">
        <v>7.5276453321946404</v>
      </c>
      <c r="L3396">
        <v>7.3084095747324698</v>
      </c>
      <c r="M3396">
        <v>0.219235757462176</v>
      </c>
      <c r="N3396">
        <v>2.9997738252128699E-2</v>
      </c>
      <c r="O3396" t="s">
        <v>34</v>
      </c>
    </row>
    <row r="3397" spans="1:15" x14ac:dyDescent="0.3">
      <c r="A3397">
        <v>305826</v>
      </c>
      <c r="B3397" t="s">
        <v>15</v>
      </c>
      <c r="C3397">
        <v>1262</v>
      </c>
      <c r="D3397">
        <v>63</v>
      </c>
      <c r="E3397">
        <v>6.2999999523162797</v>
      </c>
      <c r="F3397">
        <v>1.5973289838510201</v>
      </c>
      <c r="G3397">
        <v>1.7444140405090001</v>
      </c>
      <c r="H3397">
        <v>1.8321148642226599</v>
      </c>
      <c r="I3397">
        <v>0.80710461457305704</v>
      </c>
      <c r="J3397">
        <v>1.45534192197598</v>
      </c>
      <c r="K3397">
        <v>10.0631725343216</v>
      </c>
      <c r="L3397">
        <v>9.8866062478922494</v>
      </c>
      <c r="M3397">
        <v>0.17656628642935801</v>
      </c>
      <c r="N3397">
        <v>1.7859140133855401E-2</v>
      </c>
      <c r="O3397" t="s">
        <v>34</v>
      </c>
    </row>
    <row r="3398" spans="1:15" x14ac:dyDescent="0.3">
      <c r="A3398">
        <v>305826</v>
      </c>
      <c r="B3398" t="s">
        <v>15</v>
      </c>
      <c r="C3398">
        <v>1300</v>
      </c>
      <c r="D3398">
        <v>47</v>
      </c>
      <c r="E3398">
        <v>4.7000000476837203</v>
      </c>
      <c r="F3398">
        <v>1.8539077054687401</v>
      </c>
      <c r="G3398">
        <v>2.4627947717485599</v>
      </c>
      <c r="H3398">
        <v>3.5667863531917199</v>
      </c>
      <c r="I3398">
        <v>0.12557284621775799</v>
      </c>
      <c r="J3398">
        <v>0.27182596049490698</v>
      </c>
      <c r="K3398">
        <v>8.7133665144804109</v>
      </c>
      <c r="L3398">
        <v>8.1341239581902194</v>
      </c>
      <c r="M3398">
        <v>0.57924255629019294</v>
      </c>
      <c r="N3398">
        <v>7.12114247665179E-2</v>
      </c>
      <c r="O3398" t="s">
        <v>34</v>
      </c>
    </row>
    <row r="3399" spans="1:15" x14ac:dyDescent="0.3">
      <c r="A3399">
        <v>305826</v>
      </c>
      <c r="B3399" t="s">
        <v>15</v>
      </c>
      <c r="C3399">
        <v>1301</v>
      </c>
      <c r="D3399">
        <v>108</v>
      </c>
      <c r="E3399">
        <v>10.7999999523163</v>
      </c>
      <c r="F3399">
        <v>1.3677053422218</v>
      </c>
      <c r="G3399">
        <v>1.54216703202673</v>
      </c>
      <c r="H3399">
        <v>1.72899315758131</v>
      </c>
      <c r="I3399">
        <v>0.44557839526488602</v>
      </c>
      <c r="J3399">
        <v>0.81067352825223704</v>
      </c>
      <c r="K3399">
        <v>14.771217652219599</v>
      </c>
      <c r="L3399">
        <v>14.120127010799701</v>
      </c>
      <c r="M3399">
        <v>0.65109064141992001</v>
      </c>
      <c r="N3399">
        <v>4.6110820456638703E-2</v>
      </c>
      <c r="O3399" t="s">
        <v>34</v>
      </c>
    </row>
    <row r="3400" spans="1:15" x14ac:dyDescent="0.3">
      <c r="A3400">
        <v>305826</v>
      </c>
      <c r="B3400" t="s">
        <v>15</v>
      </c>
      <c r="C3400">
        <v>1302</v>
      </c>
      <c r="D3400">
        <v>61</v>
      </c>
      <c r="E3400">
        <v>6.0999999046325701</v>
      </c>
      <c r="F3400">
        <v>2.1674776630733299</v>
      </c>
      <c r="G3400">
        <v>2.7184833259785899</v>
      </c>
      <c r="H3400">
        <v>2.8239031304482398</v>
      </c>
      <c r="I3400">
        <v>1.5815200386638499</v>
      </c>
      <c r="J3400">
        <v>1.9680955121606001</v>
      </c>
      <c r="K3400">
        <v>13.2216136787065</v>
      </c>
      <c r="L3400">
        <v>12.9930460463749</v>
      </c>
      <c r="M3400">
        <v>0.22856763233159999</v>
      </c>
      <c r="N3400">
        <v>1.75915356195765E-2</v>
      </c>
      <c r="O3400" t="s">
        <v>34</v>
      </c>
    </row>
    <row r="3401" spans="1:15" x14ac:dyDescent="0.3">
      <c r="A3401">
        <v>305826</v>
      </c>
      <c r="B3401" t="s">
        <v>15</v>
      </c>
      <c r="C3401">
        <v>1311</v>
      </c>
      <c r="D3401">
        <v>48</v>
      </c>
      <c r="E3401">
        <v>4.7999999523162797</v>
      </c>
      <c r="F3401">
        <v>2.3534507423336799</v>
      </c>
      <c r="G3401">
        <v>2.8556386378157699</v>
      </c>
      <c r="H3401">
        <v>2.9879056928350001</v>
      </c>
      <c r="I3401">
        <v>2.5870866318491501</v>
      </c>
      <c r="J3401">
        <v>3.5932932097983299</v>
      </c>
      <c r="K3401">
        <v>11.2965635497275</v>
      </c>
      <c r="L3401">
        <v>11.167490214739701</v>
      </c>
      <c r="M3401">
        <v>0.12907333498779899</v>
      </c>
      <c r="N3401">
        <v>1.1557953712593201E-2</v>
      </c>
      <c r="O3401" t="s">
        <v>34</v>
      </c>
    </row>
    <row r="3402" spans="1:15" x14ac:dyDescent="0.3">
      <c r="A3402">
        <v>305826</v>
      </c>
      <c r="B3402" t="s">
        <v>15</v>
      </c>
      <c r="C3402">
        <v>1312</v>
      </c>
      <c r="D3402">
        <v>145</v>
      </c>
      <c r="E3402">
        <v>14.5</v>
      </c>
      <c r="F3402">
        <v>1.36179109907802</v>
      </c>
      <c r="G3402">
        <v>1.4719262476677799</v>
      </c>
      <c r="H3402">
        <v>1.5714853823358801</v>
      </c>
      <c r="I3402">
        <v>0.36948530759749898</v>
      </c>
      <c r="J3402">
        <v>0.62756277591217802</v>
      </c>
      <c r="K3402">
        <v>19.7459709199582</v>
      </c>
      <c r="L3402">
        <v>19.1682557224878</v>
      </c>
      <c r="M3402">
        <v>0.57771519747046096</v>
      </c>
      <c r="N3402">
        <v>3.0139163721229899E-2</v>
      </c>
      <c r="O3402" t="s">
        <v>34</v>
      </c>
    </row>
    <row r="3403" spans="1:15" x14ac:dyDescent="0.3">
      <c r="A3403">
        <v>305826</v>
      </c>
      <c r="B3403" t="s">
        <v>15</v>
      </c>
      <c r="C3403">
        <v>1317</v>
      </c>
      <c r="D3403">
        <v>29</v>
      </c>
      <c r="E3403">
        <v>2.9000000953674299</v>
      </c>
      <c r="F3403">
        <v>2.9767494986962202</v>
      </c>
      <c r="G3403">
        <v>4.5175262576354704</v>
      </c>
      <c r="H3403">
        <v>4.7447285986877201</v>
      </c>
      <c r="I3403">
        <v>0.58009720685851296</v>
      </c>
      <c r="J3403">
        <v>0.71882104574900396</v>
      </c>
      <c r="K3403">
        <v>8.6325736549101109</v>
      </c>
      <c r="L3403">
        <v>8.0087764250381106</v>
      </c>
      <c r="M3403">
        <v>0.62379722987199704</v>
      </c>
      <c r="N3403">
        <v>7.7889205137728401E-2</v>
      </c>
      <c r="O3403" t="s">
        <v>34</v>
      </c>
    </row>
    <row r="3404" spans="1:15" x14ac:dyDescent="0.3">
      <c r="A3404">
        <v>305826</v>
      </c>
      <c r="B3404" t="s">
        <v>15</v>
      </c>
      <c r="C3404">
        <v>1324</v>
      </c>
      <c r="D3404">
        <v>26</v>
      </c>
      <c r="E3404">
        <v>2.6000001430511501</v>
      </c>
      <c r="F3404">
        <v>3.5301944105856502</v>
      </c>
      <c r="G3404">
        <v>4.1511474020111701</v>
      </c>
      <c r="H3404">
        <v>4.4259737569867896</v>
      </c>
      <c r="I3404">
        <v>4.2224400823913903</v>
      </c>
      <c r="J3404">
        <v>4.3731077287400204</v>
      </c>
      <c r="K3404">
        <v>9.1785058971676001</v>
      </c>
      <c r="L3404">
        <v>8.9660898025679394</v>
      </c>
      <c r="M3404">
        <v>0.21241609459966099</v>
      </c>
      <c r="N3404">
        <v>2.3691051425653101E-2</v>
      </c>
      <c r="O3404" t="s">
        <v>34</v>
      </c>
    </row>
    <row r="3405" spans="1:15" x14ac:dyDescent="0.3">
      <c r="A3405">
        <v>305826</v>
      </c>
      <c r="B3405" t="s">
        <v>15</v>
      </c>
      <c r="C3405">
        <v>1344</v>
      </c>
      <c r="D3405">
        <v>52</v>
      </c>
      <c r="E3405">
        <v>5.2000000476837203</v>
      </c>
      <c r="F3405">
        <v>1.51927233188345</v>
      </c>
      <c r="G3405">
        <v>1.60903738244464</v>
      </c>
      <c r="H3405">
        <v>1.6841843445115701</v>
      </c>
      <c r="I3405">
        <v>0.69958444973870104</v>
      </c>
      <c r="J3405">
        <v>1.16191178336484</v>
      </c>
      <c r="K3405">
        <v>7.9002161694176403</v>
      </c>
      <c r="L3405">
        <v>6.8539606563178603</v>
      </c>
      <c r="M3405">
        <v>1.0462555130997799</v>
      </c>
      <c r="N3405">
        <v>0.15264976931773899</v>
      </c>
      <c r="O3405" t="s">
        <v>34</v>
      </c>
    </row>
    <row r="3406" spans="1:15" x14ac:dyDescent="0.3">
      <c r="A3406">
        <v>305826</v>
      </c>
      <c r="B3406" t="s">
        <v>15</v>
      </c>
      <c r="C3406">
        <v>1384</v>
      </c>
      <c r="D3406">
        <v>131</v>
      </c>
      <c r="E3406">
        <v>13.0999999046326</v>
      </c>
      <c r="F3406">
        <v>1.5342324416048601</v>
      </c>
      <c r="G3406">
        <v>1.6886062579777199</v>
      </c>
      <c r="H3406">
        <v>3.1512481219309998</v>
      </c>
      <c r="I3406">
        <v>0.60257855993361797</v>
      </c>
      <c r="J3406">
        <v>1.3456068346859</v>
      </c>
      <c r="K3406">
        <v>20.098444716599701</v>
      </c>
      <c r="L3406">
        <v>17.142572200311399</v>
      </c>
      <c r="M3406">
        <v>2.9558725162882702</v>
      </c>
      <c r="N3406">
        <v>0.17242876283376901</v>
      </c>
      <c r="O3406" t="s">
        <v>34</v>
      </c>
    </row>
    <row r="3407" spans="1:15" x14ac:dyDescent="0.3">
      <c r="A3407">
        <v>305826</v>
      </c>
      <c r="B3407" t="s">
        <v>15</v>
      </c>
      <c r="C3407">
        <v>1386</v>
      </c>
      <c r="D3407">
        <v>54</v>
      </c>
      <c r="E3407">
        <v>5.3999998569488499</v>
      </c>
      <c r="F3407">
        <v>1.27857600223542</v>
      </c>
      <c r="G3407">
        <v>1.3744735904104199</v>
      </c>
      <c r="H3407">
        <v>1.44735874218475</v>
      </c>
      <c r="I3407">
        <v>0.49323118080946299</v>
      </c>
      <c r="J3407">
        <v>0.66391632459585304</v>
      </c>
      <c r="K3407">
        <v>6.9043102654617101</v>
      </c>
      <c r="L3407">
        <v>6.6863123275911001</v>
      </c>
      <c r="M3407">
        <v>0.21799793787060101</v>
      </c>
      <c r="N3407">
        <v>3.26036127524333E-2</v>
      </c>
      <c r="O3407" t="s">
        <v>34</v>
      </c>
    </row>
    <row r="3408" spans="1:15" x14ac:dyDescent="0.3">
      <c r="A3408">
        <v>305826</v>
      </c>
      <c r="B3408" t="s">
        <v>15</v>
      </c>
      <c r="C3408">
        <v>1388</v>
      </c>
      <c r="D3408">
        <v>48</v>
      </c>
      <c r="E3408">
        <v>4.7999999523162797</v>
      </c>
      <c r="F3408">
        <v>4.47583761160426</v>
      </c>
      <c r="G3408">
        <v>6.5400290851428498</v>
      </c>
      <c r="H3408">
        <v>7.8522407427178198</v>
      </c>
      <c r="I3408">
        <v>4.0868165420353701</v>
      </c>
      <c r="J3408">
        <v>6.0791579394905497</v>
      </c>
      <c r="K3408">
        <v>21.484020571082201</v>
      </c>
      <c r="L3408">
        <v>19.3819804896298</v>
      </c>
      <c r="M3408">
        <v>2.1020400814523899</v>
      </c>
      <c r="N3408">
        <v>0.108453317377813</v>
      </c>
      <c r="O3408" t="s">
        <v>34</v>
      </c>
    </row>
    <row r="3409" spans="1:15" x14ac:dyDescent="0.3">
      <c r="A3409">
        <v>305826</v>
      </c>
      <c r="B3409" t="s">
        <v>15</v>
      </c>
      <c r="C3409">
        <v>1403</v>
      </c>
      <c r="D3409">
        <v>82</v>
      </c>
      <c r="E3409">
        <v>8.1999998092651403</v>
      </c>
      <c r="F3409">
        <v>1.5351301190812201</v>
      </c>
      <c r="G3409">
        <v>1.5750803488911</v>
      </c>
      <c r="H3409">
        <v>3.1084132451040598</v>
      </c>
      <c r="I3409">
        <v>0.49939336609421597</v>
      </c>
      <c r="J3409">
        <v>0.57954238057031904</v>
      </c>
      <c r="K3409">
        <v>12.5880665835494</v>
      </c>
      <c r="L3409">
        <v>11.9731033108774</v>
      </c>
      <c r="M3409">
        <v>0.61496327267207496</v>
      </c>
      <c r="N3409">
        <v>5.1362061840173903E-2</v>
      </c>
      <c r="O3409" t="s">
        <v>34</v>
      </c>
    </row>
    <row r="3410" spans="1:15" x14ac:dyDescent="0.3">
      <c r="A3410">
        <v>305826</v>
      </c>
      <c r="B3410" t="s">
        <v>15</v>
      </c>
      <c r="C3410">
        <v>1405</v>
      </c>
      <c r="D3410">
        <v>49</v>
      </c>
      <c r="E3410">
        <v>4.9000000953674299</v>
      </c>
      <c r="F3410">
        <v>1.3356826584208501</v>
      </c>
      <c r="G3410">
        <v>1.48762982710428</v>
      </c>
      <c r="H3410">
        <v>1.59563167576354</v>
      </c>
      <c r="I3410">
        <v>0.61572444137054405</v>
      </c>
      <c r="J3410">
        <v>0.72666072329779396</v>
      </c>
      <c r="K3410">
        <v>6.5448451191075199</v>
      </c>
      <c r="L3410">
        <v>6.2129033873493498</v>
      </c>
      <c r="M3410">
        <v>0.33194173175816799</v>
      </c>
      <c r="N3410">
        <v>5.3427795518929899E-2</v>
      </c>
      <c r="O3410" t="s">
        <v>34</v>
      </c>
    </row>
    <row r="3411" spans="1:15" x14ac:dyDescent="0.3">
      <c r="A3411">
        <v>305826</v>
      </c>
      <c r="B3411" t="s">
        <v>15</v>
      </c>
      <c r="C3411">
        <v>1406</v>
      </c>
      <c r="D3411">
        <v>30</v>
      </c>
      <c r="E3411">
        <v>3</v>
      </c>
      <c r="F3411">
        <v>4.7002122341968304</v>
      </c>
      <c r="G3411">
        <v>5.9872032552764196</v>
      </c>
      <c r="H3411">
        <v>6.3206230934014203</v>
      </c>
      <c r="I3411">
        <v>4.1835009062191704</v>
      </c>
      <c r="J3411">
        <v>6.50609211128761</v>
      </c>
      <c r="K3411">
        <v>14.1006369934441</v>
      </c>
      <c r="L3411">
        <v>13.357741518764101</v>
      </c>
      <c r="M3411">
        <v>0.74289547467995498</v>
      </c>
      <c r="N3411">
        <v>5.5615350367154703E-2</v>
      </c>
      <c r="O3411" t="s">
        <v>34</v>
      </c>
    </row>
    <row r="3412" spans="1:15" x14ac:dyDescent="0.3">
      <c r="A3412">
        <v>305826</v>
      </c>
      <c r="B3412" t="s">
        <v>15</v>
      </c>
      <c r="C3412">
        <v>1408</v>
      </c>
      <c r="D3412">
        <v>319</v>
      </c>
      <c r="E3412">
        <v>31.9000000953674</v>
      </c>
      <c r="F3412">
        <v>1.5295107004753901</v>
      </c>
      <c r="G3412">
        <v>1.5893533888584299</v>
      </c>
      <c r="H3412">
        <v>2.7685047159457898</v>
      </c>
      <c r="I3412">
        <v>0.532447425207067</v>
      </c>
      <c r="J3412">
        <v>2.1112397516930002</v>
      </c>
      <c r="K3412">
        <v>48.791391482880499</v>
      </c>
      <c r="L3412">
        <v>27.385339155914899</v>
      </c>
      <c r="M3412">
        <v>21.4060523269656</v>
      </c>
      <c r="N3412">
        <v>0.78166102691271899</v>
      </c>
      <c r="O3412" t="s">
        <v>34</v>
      </c>
    </row>
    <row r="3413" spans="1:15" x14ac:dyDescent="0.3">
      <c r="A3413">
        <v>305826</v>
      </c>
      <c r="B3413" t="s">
        <v>15</v>
      </c>
      <c r="C3413">
        <v>1475</v>
      </c>
      <c r="D3413">
        <v>76</v>
      </c>
      <c r="E3413">
        <v>7.6000001430511501</v>
      </c>
      <c r="F3413">
        <v>2.1576297207874302</v>
      </c>
      <c r="G3413">
        <v>2.6351040452461199</v>
      </c>
      <c r="H3413">
        <v>2.9318135942427701</v>
      </c>
      <c r="I3413">
        <v>0.84805798556756595</v>
      </c>
      <c r="J3413">
        <v>1.61831865762265</v>
      </c>
      <c r="K3413">
        <v>16.397986023618</v>
      </c>
      <c r="L3413">
        <v>16.136129051993102</v>
      </c>
      <c r="M3413">
        <v>0.261856971624916</v>
      </c>
      <c r="N3413">
        <v>1.6227991904450699E-2</v>
      </c>
      <c r="O3413" t="s">
        <v>34</v>
      </c>
    </row>
    <row r="3414" spans="1:15" x14ac:dyDescent="0.3">
      <c r="A3414">
        <v>305826</v>
      </c>
      <c r="B3414" t="s">
        <v>15</v>
      </c>
      <c r="C3414">
        <v>1481</v>
      </c>
      <c r="D3414">
        <v>65</v>
      </c>
      <c r="E3414">
        <v>6.5</v>
      </c>
      <c r="F3414">
        <v>1.9305678202765399</v>
      </c>
      <c r="G3414">
        <v>2.2930216472192502</v>
      </c>
      <c r="H3414">
        <v>2.60465470580945</v>
      </c>
      <c r="I3414">
        <v>1.05676022083833</v>
      </c>
      <c r="J3414">
        <v>1.2556853062239799</v>
      </c>
      <c r="K3414">
        <v>12.5486908457471</v>
      </c>
      <c r="L3414">
        <v>12.4131232489772</v>
      </c>
      <c r="M3414">
        <v>0.13556759676987801</v>
      </c>
      <c r="N3414">
        <v>1.09213123925961E-2</v>
      </c>
      <c r="O3414" t="s">
        <v>34</v>
      </c>
    </row>
    <row r="3415" spans="1:15" x14ac:dyDescent="0.3">
      <c r="A3415">
        <v>305826</v>
      </c>
      <c r="B3415" t="s">
        <v>15</v>
      </c>
      <c r="C3415">
        <v>1483</v>
      </c>
      <c r="D3415">
        <v>60</v>
      </c>
      <c r="E3415">
        <v>6</v>
      </c>
      <c r="F3415">
        <v>1.24126746933846</v>
      </c>
      <c r="G3415">
        <v>1.3862081017830099</v>
      </c>
      <c r="H3415">
        <v>1.56101537214361</v>
      </c>
      <c r="I3415">
        <v>0.51129625570845905</v>
      </c>
      <c r="J3415">
        <v>0.79832122287002705</v>
      </c>
      <c r="K3415">
        <v>7.4476048246289697</v>
      </c>
      <c r="L3415">
        <v>7.0047137817626703</v>
      </c>
      <c r="M3415">
        <v>0.44289104286629699</v>
      </c>
      <c r="N3415">
        <v>6.3227571698846394E-2</v>
      </c>
      <c r="O3415" t="s">
        <v>34</v>
      </c>
    </row>
    <row r="3416" spans="1:15" x14ac:dyDescent="0.3">
      <c r="A3416">
        <v>305826</v>
      </c>
      <c r="B3416" t="s">
        <v>15</v>
      </c>
      <c r="C3416">
        <v>1487</v>
      </c>
      <c r="D3416">
        <v>122</v>
      </c>
      <c r="E3416">
        <v>12.2000000476837</v>
      </c>
      <c r="F3416">
        <v>1.5018738216446801</v>
      </c>
      <c r="G3416">
        <v>1.64380822254626</v>
      </c>
      <c r="H3416">
        <v>1.7910024692989499</v>
      </c>
      <c r="I3416">
        <v>0.63630121660552497</v>
      </c>
      <c r="J3416">
        <v>1.02173684509163</v>
      </c>
      <c r="K3416">
        <v>18.322860643872701</v>
      </c>
      <c r="L3416">
        <v>17.775929776488699</v>
      </c>
      <c r="M3416">
        <v>0.54693086738402397</v>
      </c>
      <c r="N3416">
        <v>3.0768059632381099E-2</v>
      </c>
      <c r="O3416" t="s">
        <v>34</v>
      </c>
    </row>
    <row r="3417" spans="1:15" x14ac:dyDescent="0.3">
      <c r="A3417">
        <v>305826</v>
      </c>
      <c r="B3417" t="s">
        <v>15</v>
      </c>
      <c r="C3417">
        <v>1494</v>
      </c>
      <c r="D3417">
        <v>117</v>
      </c>
      <c r="E3417">
        <v>11.7000000476837</v>
      </c>
      <c r="F3417">
        <v>1.75067672046137</v>
      </c>
      <c r="G3417">
        <v>2.1404079323405099</v>
      </c>
      <c r="H3417">
        <v>2.3520492034184102</v>
      </c>
      <c r="I3417">
        <v>0.77237299954761696</v>
      </c>
      <c r="J3417">
        <v>1.4120130083014799</v>
      </c>
      <c r="K3417">
        <v>20.482917667720699</v>
      </c>
      <c r="L3417">
        <v>20.276380679377599</v>
      </c>
      <c r="M3417">
        <v>0.20653698834307499</v>
      </c>
      <c r="N3417">
        <v>1.0186087527599801E-2</v>
      </c>
      <c r="O3417" t="s">
        <v>34</v>
      </c>
    </row>
    <row r="3418" spans="1:15" x14ac:dyDescent="0.3">
      <c r="A3418">
        <v>305826</v>
      </c>
      <c r="B3418" t="s">
        <v>15</v>
      </c>
      <c r="C3418">
        <v>1498</v>
      </c>
      <c r="D3418">
        <v>49</v>
      </c>
      <c r="E3418">
        <v>4.9000000953674299</v>
      </c>
      <c r="F3418">
        <v>2.81739339381105</v>
      </c>
      <c r="G3418">
        <v>3.7883811784254902</v>
      </c>
      <c r="H3418">
        <v>3.9504885614335001</v>
      </c>
      <c r="I3418">
        <v>2.3742179364169602</v>
      </c>
      <c r="J3418">
        <v>3.2719773557181799</v>
      </c>
      <c r="K3418">
        <v>13.805227733294601</v>
      </c>
      <c r="L3418">
        <v>13.3070184211682</v>
      </c>
      <c r="M3418">
        <v>0.49820931212640901</v>
      </c>
      <c r="N3418">
        <v>3.7439589873407002E-2</v>
      </c>
      <c r="O3418" t="s">
        <v>34</v>
      </c>
    </row>
    <row r="3419" spans="1:15" x14ac:dyDescent="0.3">
      <c r="A3419">
        <v>305826</v>
      </c>
      <c r="B3419" t="s">
        <v>15</v>
      </c>
      <c r="C3419">
        <v>1499</v>
      </c>
      <c r="D3419">
        <v>48</v>
      </c>
      <c r="E3419">
        <v>4.8000001907348597</v>
      </c>
      <c r="F3419">
        <v>3.1595652819103202</v>
      </c>
      <c r="G3419">
        <v>4.5090879074370998</v>
      </c>
      <c r="H3419">
        <v>5.0366100870717903</v>
      </c>
      <c r="I3419">
        <v>4.0561449361798099</v>
      </c>
      <c r="J3419">
        <v>5.5150417826164002</v>
      </c>
      <c r="K3419">
        <v>15.1659135779579</v>
      </c>
      <c r="L3419">
        <v>14.7724296018326</v>
      </c>
      <c r="M3419">
        <v>0.39348397612529201</v>
      </c>
      <c r="N3419">
        <v>2.6636375107618002E-2</v>
      </c>
      <c r="O3419" t="s">
        <v>34</v>
      </c>
    </row>
    <row r="3420" spans="1:15" x14ac:dyDescent="0.3">
      <c r="A3420">
        <v>305826</v>
      </c>
      <c r="B3420" t="s">
        <v>15</v>
      </c>
      <c r="C3420">
        <v>1500</v>
      </c>
      <c r="D3420">
        <v>84</v>
      </c>
      <c r="E3420">
        <v>8.3999998569488508</v>
      </c>
      <c r="F3420">
        <v>1.30522301273047</v>
      </c>
      <c r="G3420">
        <v>1.3843059406293401</v>
      </c>
      <c r="H3420">
        <v>1.4772271098181899</v>
      </c>
      <c r="I3420">
        <v>0.63546204020439001</v>
      </c>
      <c r="J3420">
        <v>1.06413271633818</v>
      </c>
      <c r="K3420">
        <v>10.9638731547251</v>
      </c>
      <c r="L3420">
        <v>10.454029141959699</v>
      </c>
      <c r="M3420">
        <v>0.50984401276536995</v>
      </c>
      <c r="N3420">
        <v>4.8770096758099797E-2</v>
      </c>
      <c r="O3420" t="s">
        <v>34</v>
      </c>
    </row>
    <row r="3421" spans="1:15" x14ac:dyDescent="0.3">
      <c r="A3421">
        <v>305826</v>
      </c>
      <c r="B3421" t="s">
        <v>15</v>
      </c>
      <c r="C3421">
        <v>1502</v>
      </c>
      <c r="D3421">
        <v>40</v>
      </c>
      <c r="E3421">
        <v>4</v>
      </c>
      <c r="F3421">
        <v>2.9831763396611501</v>
      </c>
      <c r="G3421">
        <v>4.0460980236235402</v>
      </c>
      <c r="H3421">
        <v>4.4347160700207002</v>
      </c>
      <c r="I3421">
        <v>3.6121531677112801</v>
      </c>
      <c r="J3421">
        <v>4.39258304241282</v>
      </c>
      <c r="K3421">
        <v>11.9327053392223</v>
      </c>
      <c r="L3421">
        <v>11.7146502721099</v>
      </c>
      <c r="M3421">
        <v>0.21805506711242201</v>
      </c>
      <c r="N3421">
        <v>1.8613877670045801E-2</v>
      </c>
      <c r="O3421" t="s">
        <v>34</v>
      </c>
    </row>
    <row r="3422" spans="1:15" x14ac:dyDescent="0.3">
      <c r="A3422">
        <v>305826</v>
      </c>
      <c r="B3422" t="s">
        <v>15</v>
      </c>
      <c r="C3422">
        <v>1504</v>
      </c>
      <c r="D3422">
        <v>40</v>
      </c>
      <c r="E3422">
        <v>4</v>
      </c>
      <c r="F3422">
        <v>2.65681509992611</v>
      </c>
      <c r="G3422">
        <v>3.4672244259854699</v>
      </c>
      <c r="H3422">
        <v>3.7349496369068298</v>
      </c>
      <c r="I3422">
        <v>2.82619478613065</v>
      </c>
      <c r="J3422">
        <v>3.1087672482286099</v>
      </c>
      <c r="K3422">
        <v>10.6272604001821</v>
      </c>
      <c r="L3422">
        <v>10.1694110923419</v>
      </c>
      <c r="M3422">
        <v>0.45784930784021</v>
      </c>
      <c r="N3422">
        <v>4.5022204696296801E-2</v>
      </c>
      <c r="O3422" t="s">
        <v>34</v>
      </c>
    </row>
    <row r="3423" spans="1:15" x14ac:dyDescent="0.3">
      <c r="A3423">
        <v>305826</v>
      </c>
      <c r="B3423" t="s">
        <v>15</v>
      </c>
      <c r="C3423">
        <v>1507</v>
      </c>
      <c r="D3423">
        <v>58</v>
      </c>
      <c r="E3423">
        <v>5.7999999523162797</v>
      </c>
      <c r="F3423">
        <v>6.4955161857112103</v>
      </c>
      <c r="G3423">
        <v>7.9738246447401604</v>
      </c>
      <c r="H3423">
        <v>8.6042961246503697</v>
      </c>
      <c r="I3423">
        <v>4.4877022520167298</v>
      </c>
      <c r="J3423">
        <v>6.0820451192937997</v>
      </c>
      <c r="K3423">
        <v>37.673994096005501</v>
      </c>
      <c r="L3423">
        <v>37.2969387429455</v>
      </c>
      <c r="M3423">
        <v>0.37705535305997301</v>
      </c>
      <c r="N3423">
        <v>1.0109552305584101E-2</v>
      </c>
      <c r="O3423" t="s">
        <v>34</v>
      </c>
    </row>
    <row r="3424" spans="1:15" x14ac:dyDescent="0.3">
      <c r="A3424">
        <v>305826</v>
      </c>
      <c r="B3424" t="s">
        <v>15</v>
      </c>
      <c r="C3424">
        <v>1518</v>
      </c>
      <c r="D3424">
        <v>236</v>
      </c>
      <c r="E3424">
        <v>23.5999999046326</v>
      </c>
      <c r="F3424">
        <v>1.5295738797315901</v>
      </c>
      <c r="G3424">
        <v>1.62247287981371</v>
      </c>
      <c r="H3424">
        <v>2.1285990954959102</v>
      </c>
      <c r="I3424">
        <v>0.47002294699823999</v>
      </c>
      <c r="J3424">
        <v>0.82094185865776204</v>
      </c>
      <c r="K3424">
        <v>36.097943475104103</v>
      </c>
      <c r="L3424">
        <v>34.782610030974702</v>
      </c>
      <c r="M3424">
        <v>1.31533344412944</v>
      </c>
      <c r="N3424">
        <v>3.7815835066951901E-2</v>
      </c>
      <c r="O3424" t="s">
        <v>34</v>
      </c>
    </row>
    <row r="3425" spans="1:15" x14ac:dyDescent="0.3">
      <c r="A3425">
        <v>305826</v>
      </c>
      <c r="B3425" t="s">
        <v>15</v>
      </c>
      <c r="C3425">
        <v>1519</v>
      </c>
      <c r="D3425">
        <v>38</v>
      </c>
      <c r="E3425">
        <v>3.7999999523162802</v>
      </c>
      <c r="F3425">
        <v>1.93950619718345</v>
      </c>
      <c r="G3425">
        <v>2.4579762461828598</v>
      </c>
      <c r="H3425">
        <v>2.7079424824799299</v>
      </c>
      <c r="I3425">
        <v>1.7653254710845201</v>
      </c>
      <c r="J3425">
        <v>1.97278144294013</v>
      </c>
      <c r="K3425">
        <v>7.3701234970764</v>
      </c>
      <c r="L3425">
        <v>6.9722168532402602</v>
      </c>
      <c r="M3425">
        <v>0.397906643836134</v>
      </c>
      <c r="N3425">
        <v>5.7070319557145102E-2</v>
      </c>
      <c r="O3425" t="s">
        <v>34</v>
      </c>
    </row>
    <row r="3426" spans="1:15" x14ac:dyDescent="0.3">
      <c r="A3426">
        <v>305826</v>
      </c>
      <c r="B3426" t="s">
        <v>15</v>
      </c>
      <c r="C3426">
        <v>1524</v>
      </c>
      <c r="D3426">
        <v>34</v>
      </c>
      <c r="E3426">
        <v>3.4000000953674299</v>
      </c>
      <c r="F3426">
        <v>3.7850018233892602</v>
      </c>
      <c r="G3426">
        <v>5.2447578556394703</v>
      </c>
      <c r="H3426">
        <v>5.7381987934532397</v>
      </c>
      <c r="I3426">
        <v>2.3021251340562001</v>
      </c>
      <c r="J3426">
        <v>2.4088141726304402</v>
      </c>
      <c r="K3426">
        <v>12.8690067585202</v>
      </c>
      <c r="L3426">
        <v>12.6137648984471</v>
      </c>
      <c r="M3426">
        <v>0.25524186007312499</v>
      </c>
      <c r="N3426">
        <v>2.0235184508992199E-2</v>
      </c>
      <c r="O3426" t="s">
        <v>34</v>
      </c>
    </row>
    <row r="3427" spans="1:15" x14ac:dyDescent="0.3">
      <c r="A3427">
        <v>305826</v>
      </c>
      <c r="B3427" t="s">
        <v>15</v>
      </c>
      <c r="C3427">
        <v>1549</v>
      </c>
      <c r="D3427">
        <v>176</v>
      </c>
      <c r="E3427">
        <v>17.5999999046326</v>
      </c>
      <c r="F3427">
        <v>1.3380465685370899</v>
      </c>
      <c r="G3427">
        <v>1.4282746537747399</v>
      </c>
      <c r="H3427">
        <v>1.56672040135145</v>
      </c>
      <c r="I3427">
        <v>0.410480704284306</v>
      </c>
      <c r="J3427">
        <v>0.66507037751037301</v>
      </c>
      <c r="K3427">
        <v>23.5496194845493</v>
      </c>
      <c r="L3427">
        <v>23.291145175781601</v>
      </c>
      <c r="M3427">
        <v>0.25847430876767402</v>
      </c>
      <c r="N3427">
        <v>1.1097535428890699E-2</v>
      </c>
      <c r="O3427" t="s">
        <v>34</v>
      </c>
    </row>
    <row r="3428" spans="1:15" x14ac:dyDescent="0.3">
      <c r="A3428">
        <v>305826</v>
      </c>
      <c r="B3428" t="s">
        <v>15</v>
      </c>
      <c r="C3428">
        <v>1551</v>
      </c>
      <c r="D3428">
        <v>73</v>
      </c>
      <c r="E3428">
        <v>7.2999999523162797</v>
      </c>
      <c r="F3428">
        <v>1.7580343687987801</v>
      </c>
      <c r="G3428">
        <v>2.2947893750372002</v>
      </c>
      <c r="H3428">
        <v>2.60133380216599</v>
      </c>
      <c r="I3428">
        <v>1.2903473321356</v>
      </c>
      <c r="J3428">
        <v>1.54957743787136</v>
      </c>
      <c r="K3428">
        <v>12.833650831144</v>
      </c>
      <c r="L3428">
        <v>12.7088787496008</v>
      </c>
      <c r="M3428">
        <v>0.124772081543123</v>
      </c>
      <c r="N3428">
        <v>9.8177096501956603E-3</v>
      </c>
      <c r="O3428" t="s">
        <v>34</v>
      </c>
    </row>
    <row r="3429" spans="1:15" x14ac:dyDescent="0.3">
      <c r="A3429">
        <v>305826</v>
      </c>
      <c r="B3429" t="s">
        <v>15</v>
      </c>
      <c r="C3429">
        <v>1552</v>
      </c>
      <c r="D3429">
        <v>81</v>
      </c>
      <c r="E3429">
        <v>8.1000001430511492</v>
      </c>
      <c r="F3429">
        <v>1.70261795258527</v>
      </c>
      <c r="G3429">
        <v>1.97636364563522</v>
      </c>
      <c r="H3429">
        <v>2.0377738751785102</v>
      </c>
      <c r="I3429">
        <v>0.61320907224004395</v>
      </c>
      <c r="J3429">
        <v>0.91873877091154998</v>
      </c>
      <c r="K3429">
        <v>13.7912055712594</v>
      </c>
      <c r="L3429">
        <v>13.547316499214</v>
      </c>
      <c r="M3429">
        <v>0.243889072045432</v>
      </c>
      <c r="N3429">
        <v>1.8002758853355401E-2</v>
      </c>
      <c r="O3429" t="s">
        <v>34</v>
      </c>
    </row>
    <row r="3430" spans="1:15" x14ac:dyDescent="0.3">
      <c r="A3430">
        <v>305826</v>
      </c>
      <c r="B3430" t="s">
        <v>15</v>
      </c>
      <c r="C3430">
        <v>1556</v>
      </c>
      <c r="D3430">
        <v>54</v>
      </c>
      <c r="E3430">
        <v>5.4000000953674299</v>
      </c>
      <c r="F3430">
        <v>4.7136792523184896</v>
      </c>
      <c r="G3430">
        <v>6.4509207837353504</v>
      </c>
      <c r="H3430">
        <v>6.8486470163710402</v>
      </c>
      <c r="I3430">
        <v>4.8424560800873904</v>
      </c>
      <c r="J3430">
        <v>5.5453854461065104</v>
      </c>
      <c r="K3430">
        <v>25.453868064376898</v>
      </c>
      <c r="L3430">
        <v>25.254988952889398</v>
      </c>
      <c r="M3430">
        <v>0.19887911148742199</v>
      </c>
      <c r="N3430">
        <v>7.8748445251118505E-3</v>
      </c>
      <c r="O3430" t="s">
        <v>34</v>
      </c>
    </row>
    <row r="3431" spans="1:15" x14ac:dyDescent="0.3">
      <c r="A3431">
        <v>305826</v>
      </c>
      <c r="B3431" t="s">
        <v>15</v>
      </c>
      <c r="C3431">
        <v>1562</v>
      </c>
      <c r="D3431">
        <v>92</v>
      </c>
      <c r="E3431">
        <v>9.2000000476837194</v>
      </c>
      <c r="F3431">
        <v>1.3360416763525</v>
      </c>
      <c r="G3431">
        <v>1.42349246111405</v>
      </c>
      <c r="H3431">
        <v>1.46713975139972</v>
      </c>
      <c r="I3431">
        <v>0.36536437788821702</v>
      </c>
      <c r="J3431">
        <v>0.53431902503286099</v>
      </c>
      <c r="K3431">
        <v>12.2915834853994</v>
      </c>
      <c r="L3431">
        <v>12.1245407270952</v>
      </c>
      <c r="M3431">
        <v>0.16704275830416501</v>
      </c>
      <c r="N3431">
        <v>1.3777244191268001E-2</v>
      </c>
      <c r="O3431" t="s">
        <v>34</v>
      </c>
    </row>
    <row r="3432" spans="1:15" x14ac:dyDescent="0.3">
      <c r="A3432">
        <v>305826</v>
      </c>
      <c r="B3432" t="s">
        <v>15</v>
      </c>
      <c r="C3432">
        <v>1563</v>
      </c>
      <c r="D3432">
        <v>108</v>
      </c>
      <c r="E3432">
        <v>10.7999999523163</v>
      </c>
      <c r="F3432">
        <v>3.5564812471521301</v>
      </c>
      <c r="G3432">
        <v>5.1595373330153604</v>
      </c>
      <c r="H3432">
        <v>7.1482109952864104</v>
      </c>
      <c r="I3432">
        <v>3.4382917756529898</v>
      </c>
      <c r="J3432">
        <v>4.3431124137005401</v>
      </c>
      <c r="K3432">
        <v>38.4099973953209</v>
      </c>
      <c r="L3432">
        <v>22.493286547038799</v>
      </c>
      <c r="M3432">
        <v>15.916710848282101</v>
      </c>
      <c r="N3432">
        <v>0.70762050779002605</v>
      </c>
      <c r="O3432" t="s">
        <v>34</v>
      </c>
    </row>
    <row r="3433" spans="1:15" x14ac:dyDescent="0.3">
      <c r="A3433">
        <v>305826</v>
      </c>
      <c r="B3433" t="s">
        <v>17</v>
      </c>
      <c r="C3433">
        <v>1569</v>
      </c>
      <c r="D3433">
        <v>80</v>
      </c>
      <c r="E3433">
        <v>8</v>
      </c>
      <c r="F3433">
        <v>2.6841927315582601</v>
      </c>
      <c r="G3433">
        <v>3.1223952809776399</v>
      </c>
      <c r="H3433">
        <v>3.27329564557443</v>
      </c>
      <c r="I3433">
        <v>0.93948712458635197</v>
      </c>
      <c r="J3433">
        <v>1.76519000128522</v>
      </c>
      <c r="K3433">
        <v>21.473541884871999</v>
      </c>
      <c r="L3433">
        <v>21.2651454069719</v>
      </c>
      <c r="M3433">
        <v>0.208396477900017</v>
      </c>
      <c r="N3433">
        <v>9.7999084375737407E-3</v>
      </c>
      <c r="O3433" t="s">
        <v>34</v>
      </c>
    </row>
    <row r="3434" spans="1:15" x14ac:dyDescent="0.3">
      <c r="A3434">
        <v>305826</v>
      </c>
      <c r="B3434" t="s">
        <v>17</v>
      </c>
      <c r="C3434">
        <v>1570</v>
      </c>
      <c r="D3434">
        <v>175</v>
      </c>
      <c r="E3434">
        <v>17.5</v>
      </c>
      <c r="F3434">
        <v>1.2661035061919499</v>
      </c>
      <c r="G3434">
        <v>1.3848570855109801</v>
      </c>
      <c r="H3434">
        <v>1.46882928181078</v>
      </c>
      <c r="I3434">
        <v>0.39114389130371302</v>
      </c>
      <c r="J3434">
        <v>0.59029158146028904</v>
      </c>
      <c r="K3434">
        <v>22.1568113286718</v>
      </c>
      <c r="L3434">
        <v>21.4235967148405</v>
      </c>
      <c r="M3434">
        <v>0.73321461383127895</v>
      </c>
      <c r="N3434">
        <v>3.4224627339225801E-2</v>
      </c>
      <c r="O3434" t="s">
        <v>34</v>
      </c>
    </row>
    <row r="3435" spans="1:15" x14ac:dyDescent="0.3">
      <c r="A3435">
        <v>305826</v>
      </c>
      <c r="B3435" t="s">
        <v>17</v>
      </c>
      <c r="C3435">
        <v>1571</v>
      </c>
      <c r="D3435">
        <v>227</v>
      </c>
      <c r="E3435">
        <v>22.699999809265101</v>
      </c>
      <c r="F3435">
        <v>2.9456716635837599</v>
      </c>
      <c r="G3435">
        <v>3.4882200417419802</v>
      </c>
      <c r="H3435">
        <v>3.64810704246488</v>
      </c>
      <c r="I3435">
        <v>0.53611232008005805</v>
      </c>
      <c r="J3435">
        <v>0.99991271928300895</v>
      </c>
      <c r="K3435">
        <v>66.866746381030893</v>
      </c>
      <c r="L3435">
        <v>65.657301101646794</v>
      </c>
      <c r="M3435">
        <v>1.2094452793841</v>
      </c>
      <c r="N3435">
        <v>1.8420575611411499E-2</v>
      </c>
      <c r="O3435" t="s">
        <v>34</v>
      </c>
    </row>
    <row r="3436" spans="1:15" x14ac:dyDescent="0.3">
      <c r="A3436">
        <v>305826</v>
      </c>
      <c r="B3436" t="s">
        <v>17</v>
      </c>
      <c r="C3436">
        <v>1573</v>
      </c>
      <c r="D3436">
        <v>187</v>
      </c>
      <c r="E3436">
        <v>18.700000047683702</v>
      </c>
      <c r="F3436">
        <v>2.33459100920523</v>
      </c>
      <c r="G3436">
        <v>2.6936868418137601</v>
      </c>
      <c r="H3436">
        <v>3.2424466943700199</v>
      </c>
      <c r="I3436">
        <v>0.73237284001050396</v>
      </c>
      <c r="J3436">
        <v>1.51588864653602</v>
      </c>
      <c r="K3436">
        <v>43.656851929297702</v>
      </c>
      <c r="L3436">
        <v>43.519924604781998</v>
      </c>
      <c r="M3436">
        <v>0.136927324515703</v>
      </c>
      <c r="N3436">
        <v>3.1463134589313499E-3</v>
      </c>
      <c r="O3436" t="s">
        <v>34</v>
      </c>
    </row>
    <row r="3437" spans="1:15" x14ac:dyDescent="0.3">
      <c r="A3437">
        <v>305826</v>
      </c>
      <c r="B3437" t="s">
        <v>17</v>
      </c>
      <c r="C3437">
        <v>1580</v>
      </c>
      <c r="D3437">
        <v>23</v>
      </c>
      <c r="E3437">
        <v>2.2999999523162802</v>
      </c>
      <c r="F3437">
        <v>3.0325795356312901</v>
      </c>
      <c r="G3437">
        <v>3.0456346155346101</v>
      </c>
      <c r="H3437">
        <v>3.1161007363139999</v>
      </c>
      <c r="I3437">
        <v>0.34339990380741298</v>
      </c>
      <c r="J3437">
        <v>0.34678023490529197</v>
      </c>
      <c r="K3437">
        <v>6.97493277588468</v>
      </c>
      <c r="L3437">
        <v>6.6636503715400801</v>
      </c>
      <c r="M3437">
        <v>0.31128240434460402</v>
      </c>
      <c r="N3437">
        <v>4.6713495905197397E-2</v>
      </c>
      <c r="O3437" t="s">
        <v>34</v>
      </c>
    </row>
    <row r="3438" spans="1:15" x14ac:dyDescent="0.3">
      <c r="A3438">
        <v>305826</v>
      </c>
      <c r="B3438" t="s">
        <v>17</v>
      </c>
      <c r="C3438">
        <v>1585</v>
      </c>
      <c r="D3438">
        <v>146</v>
      </c>
      <c r="E3438">
        <v>14.5999999046326</v>
      </c>
      <c r="F3438">
        <v>2.1834721604996901</v>
      </c>
      <c r="G3438">
        <v>2.4579432694246801</v>
      </c>
      <c r="H3438">
        <v>2.5783640923955198</v>
      </c>
      <c r="I3438">
        <v>0.86809592883261699</v>
      </c>
      <c r="J3438">
        <v>1.59623893491854</v>
      </c>
      <c r="K3438">
        <v>31.8786934173859</v>
      </c>
      <c r="L3438">
        <v>31.727618555843399</v>
      </c>
      <c r="M3438">
        <v>0.15107486154248301</v>
      </c>
      <c r="N3438">
        <v>4.7616199519222701E-3</v>
      </c>
      <c r="O3438" t="s">
        <v>34</v>
      </c>
    </row>
    <row r="3439" spans="1:15" x14ac:dyDescent="0.3">
      <c r="A3439">
        <v>305826</v>
      </c>
      <c r="B3439" t="s">
        <v>17</v>
      </c>
      <c r="C3439">
        <v>1588</v>
      </c>
      <c r="D3439">
        <v>40</v>
      </c>
      <c r="E3439">
        <v>4</v>
      </c>
      <c r="F3439">
        <v>3.3268925622407401</v>
      </c>
      <c r="G3439">
        <v>3.7237509294050901</v>
      </c>
      <c r="H3439">
        <v>3.8178282773902099</v>
      </c>
      <c r="I3439">
        <v>1.6639078347023</v>
      </c>
      <c r="J3439">
        <v>1.8317850514984799</v>
      </c>
      <c r="K3439">
        <v>13.307570314320399</v>
      </c>
      <c r="L3439">
        <v>13.1169110045242</v>
      </c>
      <c r="M3439">
        <v>0.19065930979621201</v>
      </c>
      <c r="N3439">
        <v>1.45353818235445E-2</v>
      </c>
      <c r="O3439" t="s">
        <v>34</v>
      </c>
    </row>
    <row r="3440" spans="1:15" x14ac:dyDescent="0.3">
      <c r="A3440">
        <v>305826</v>
      </c>
      <c r="B3440" t="s">
        <v>17</v>
      </c>
      <c r="C3440">
        <v>1590</v>
      </c>
      <c r="D3440">
        <v>38</v>
      </c>
      <c r="E3440">
        <v>3.7999999523162802</v>
      </c>
      <c r="F3440">
        <v>2.9615103803279399</v>
      </c>
      <c r="G3440">
        <v>3.4541204864694999</v>
      </c>
      <c r="H3440">
        <v>3.6176927573565498</v>
      </c>
      <c r="I3440">
        <v>0.34485816633393002</v>
      </c>
      <c r="J3440">
        <v>0.50394850347620601</v>
      </c>
      <c r="K3440">
        <v>11.253739473930599</v>
      </c>
      <c r="L3440">
        <v>10.888216399849</v>
      </c>
      <c r="M3440">
        <v>0.36552307408161</v>
      </c>
      <c r="N3440">
        <v>3.3570518867229601E-2</v>
      </c>
      <c r="O3440" t="s">
        <v>34</v>
      </c>
    </row>
    <row r="3441" spans="1:15" x14ac:dyDescent="0.3">
      <c r="A3441">
        <v>305826</v>
      </c>
      <c r="B3441" t="s">
        <v>17</v>
      </c>
      <c r="C3441">
        <v>1595</v>
      </c>
      <c r="D3441">
        <v>88</v>
      </c>
      <c r="E3441">
        <v>8.7999999523162806</v>
      </c>
      <c r="F3441">
        <v>3.4323092502880899</v>
      </c>
      <c r="G3441">
        <v>4.5137988978307799</v>
      </c>
      <c r="H3441">
        <v>5.0067538190685896</v>
      </c>
      <c r="I3441">
        <v>2.4185100116293099</v>
      </c>
      <c r="J3441">
        <v>3.2368353293917198</v>
      </c>
      <c r="K3441">
        <v>30.2043213727191</v>
      </c>
      <c r="L3441">
        <v>30.045379083159499</v>
      </c>
      <c r="M3441">
        <v>0.15894228955958301</v>
      </c>
      <c r="N3441">
        <v>5.2900743611742499E-3</v>
      </c>
      <c r="O3441" t="s">
        <v>34</v>
      </c>
    </row>
    <row r="3442" spans="1:15" x14ac:dyDescent="0.3">
      <c r="A3442">
        <v>305826</v>
      </c>
      <c r="B3442" t="s">
        <v>17</v>
      </c>
      <c r="C3442">
        <v>1598</v>
      </c>
      <c r="D3442">
        <v>54</v>
      </c>
      <c r="E3442">
        <v>5.4000000953674299</v>
      </c>
      <c r="F3442">
        <v>2.4423631123265501</v>
      </c>
      <c r="G3442">
        <v>2.7381276787451601</v>
      </c>
      <c r="H3442">
        <v>2.8658315646711698</v>
      </c>
      <c r="I3442">
        <v>0.767031030032159</v>
      </c>
      <c r="J3442">
        <v>1.11485696659071</v>
      </c>
      <c r="K3442">
        <v>13.1887609898021</v>
      </c>
      <c r="L3442">
        <v>13.0034357576947</v>
      </c>
      <c r="M3442">
        <v>0.18532523210735299</v>
      </c>
      <c r="N3442">
        <v>1.42520204321914E-2</v>
      </c>
      <c r="O3442" t="s">
        <v>34</v>
      </c>
    </row>
    <row r="3443" spans="1:15" x14ac:dyDescent="0.3">
      <c r="A3443">
        <v>305826</v>
      </c>
      <c r="B3443" t="s">
        <v>17</v>
      </c>
      <c r="C3443">
        <v>1600</v>
      </c>
      <c r="D3443">
        <v>106</v>
      </c>
      <c r="E3443">
        <v>10.600000143051099</v>
      </c>
      <c r="F3443">
        <v>2.3908365607701199</v>
      </c>
      <c r="G3443">
        <v>3.0061124399353498</v>
      </c>
      <c r="H3443">
        <v>3.1946713845816599</v>
      </c>
      <c r="I3443">
        <v>1.6640096445341099</v>
      </c>
      <c r="J3443">
        <v>2.7628614399672902</v>
      </c>
      <c r="K3443">
        <v>25.3428676784002</v>
      </c>
      <c r="L3443">
        <v>23.3037436461289</v>
      </c>
      <c r="M3443">
        <v>2.03912403227128</v>
      </c>
      <c r="N3443">
        <v>8.7501993809909098E-2</v>
      </c>
      <c r="O3443" t="s">
        <v>34</v>
      </c>
    </row>
    <row r="3444" spans="1:15" x14ac:dyDescent="0.3">
      <c r="A3444">
        <v>305826</v>
      </c>
      <c r="B3444" t="s">
        <v>17</v>
      </c>
      <c r="C3444">
        <v>1604</v>
      </c>
      <c r="D3444">
        <v>132</v>
      </c>
      <c r="E3444">
        <v>13.2000000476837</v>
      </c>
      <c r="F3444">
        <v>2.90281563602819</v>
      </c>
      <c r="G3444">
        <v>3.0389980896518298</v>
      </c>
      <c r="H3444">
        <v>3.1519305053625302</v>
      </c>
      <c r="I3444">
        <v>0.64221354715408296</v>
      </c>
      <c r="J3444">
        <v>0.92983160873707704</v>
      </c>
      <c r="K3444">
        <v>38.317166458138097</v>
      </c>
      <c r="L3444">
        <v>37.970839198025303</v>
      </c>
      <c r="M3444">
        <v>0.34632726011280801</v>
      </c>
      <c r="N3444">
        <v>9.1208745297054004E-3</v>
      </c>
      <c r="O3444" t="s">
        <v>34</v>
      </c>
    </row>
    <row r="3445" spans="1:15" x14ac:dyDescent="0.3">
      <c r="A3445">
        <v>305826</v>
      </c>
      <c r="B3445" t="s">
        <v>17</v>
      </c>
      <c r="C3445">
        <v>1605</v>
      </c>
      <c r="D3445">
        <v>169</v>
      </c>
      <c r="E3445">
        <v>16.9000000953674</v>
      </c>
      <c r="F3445">
        <v>2.5540913851500502</v>
      </c>
      <c r="G3445">
        <v>2.96768792777288</v>
      </c>
      <c r="H3445">
        <v>3.1341854451539901</v>
      </c>
      <c r="I3445">
        <v>0.40467181794270302</v>
      </c>
      <c r="J3445">
        <v>0.91862774257822</v>
      </c>
      <c r="K3445">
        <v>43.164144542663898</v>
      </c>
      <c r="L3445">
        <v>41.603551944148599</v>
      </c>
      <c r="M3445">
        <v>1.5605925985153299</v>
      </c>
      <c r="N3445">
        <v>3.7511042341057198E-2</v>
      </c>
      <c r="O3445" t="s">
        <v>34</v>
      </c>
    </row>
    <row r="3446" spans="1:15" x14ac:dyDescent="0.3">
      <c r="A3446">
        <v>305826</v>
      </c>
      <c r="B3446" t="s">
        <v>17</v>
      </c>
      <c r="C3446">
        <v>1607</v>
      </c>
      <c r="D3446">
        <v>88</v>
      </c>
      <c r="E3446">
        <v>8.7999999523162806</v>
      </c>
      <c r="F3446">
        <v>3.2324690829170399</v>
      </c>
      <c r="G3446">
        <v>3.9622042563377402</v>
      </c>
      <c r="H3446">
        <v>5.2583462045773404</v>
      </c>
      <c r="I3446">
        <v>2.1839856877588599</v>
      </c>
      <c r="J3446">
        <v>3.0107079022732601</v>
      </c>
      <c r="K3446">
        <v>28.445727886560601</v>
      </c>
      <c r="L3446">
        <v>28.236379312121599</v>
      </c>
      <c r="M3446">
        <v>0.20934857443899099</v>
      </c>
      <c r="N3446">
        <v>7.41414372306294E-3</v>
      </c>
      <c r="O3446" t="s">
        <v>34</v>
      </c>
    </row>
    <row r="3447" spans="1:15" x14ac:dyDescent="0.3">
      <c r="A3447">
        <v>305826</v>
      </c>
      <c r="B3447" t="s">
        <v>17</v>
      </c>
      <c r="C3447">
        <v>1652</v>
      </c>
      <c r="D3447">
        <v>95</v>
      </c>
      <c r="E3447">
        <v>9.5</v>
      </c>
      <c r="F3447">
        <v>3.1623483221394899</v>
      </c>
      <c r="G3447">
        <v>3.9677201628461001</v>
      </c>
      <c r="H3447">
        <v>4.7504382341785796</v>
      </c>
      <c r="I3447">
        <v>1.8404879539894099</v>
      </c>
      <c r="J3447">
        <v>3.2758626433059699</v>
      </c>
      <c r="K3447">
        <v>30.042309095068301</v>
      </c>
      <c r="L3447">
        <v>29.186359813044099</v>
      </c>
      <c r="M3447">
        <v>0.85594928202419496</v>
      </c>
      <c r="N3447">
        <v>2.9327031103126799E-2</v>
      </c>
      <c r="O3447" t="s">
        <v>34</v>
      </c>
    </row>
    <row r="3448" spans="1:15" x14ac:dyDescent="0.3">
      <c r="A3448">
        <v>305826</v>
      </c>
      <c r="B3448" t="s">
        <v>17</v>
      </c>
      <c r="C3448">
        <v>1707</v>
      </c>
      <c r="D3448">
        <v>97</v>
      </c>
      <c r="E3448">
        <v>9.6999998092651403</v>
      </c>
      <c r="F3448">
        <v>3.7954823128345501</v>
      </c>
      <c r="G3448">
        <v>4.7538377781946197</v>
      </c>
      <c r="H3448">
        <v>4.9840143606954896</v>
      </c>
      <c r="I3448">
        <v>3.9382615816347899</v>
      </c>
      <c r="J3448">
        <v>6.52486716519173</v>
      </c>
      <c r="K3448">
        <v>36.816178282151398</v>
      </c>
      <c r="L3448">
        <v>34.511685376496501</v>
      </c>
      <c r="M3448">
        <v>2.30449290565487</v>
      </c>
      <c r="N3448">
        <v>6.6774278929428804E-2</v>
      </c>
      <c r="O3448" t="s">
        <v>34</v>
      </c>
    </row>
    <row r="3449" spans="1:15" x14ac:dyDescent="0.3">
      <c r="A3449">
        <v>305826</v>
      </c>
      <c r="B3449" t="s">
        <v>17</v>
      </c>
      <c r="C3449">
        <v>1770</v>
      </c>
      <c r="D3449">
        <v>90</v>
      </c>
      <c r="E3449">
        <v>9</v>
      </c>
      <c r="F3449">
        <v>3.7715645341649702</v>
      </c>
      <c r="G3449">
        <v>4.8379352869875696</v>
      </c>
      <c r="H3449">
        <v>5.2929252124778898</v>
      </c>
      <c r="I3449">
        <v>2.3923652120685999</v>
      </c>
      <c r="J3449">
        <v>3.3865091792485398</v>
      </c>
      <c r="K3449">
        <v>33.944080774411397</v>
      </c>
      <c r="L3449">
        <v>33.786401947258497</v>
      </c>
      <c r="M3449">
        <v>0.157678827152921</v>
      </c>
      <c r="N3449">
        <v>4.6669316075462E-3</v>
      </c>
      <c r="O3449" t="s">
        <v>34</v>
      </c>
    </row>
    <row r="3450" spans="1:15" x14ac:dyDescent="0.3">
      <c r="A3450">
        <v>305826</v>
      </c>
      <c r="B3450" t="s">
        <v>17</v>
      </c>
      <c r="C3450">
        <v>1828</v>
      </c>
      <c r="D3450">
        <v>29</v>
      </c>
      <c r="E3450">
        <v>2.8999998569488499</v>
      </c>
      <c r="F3450">
        <v>2.0774074917166101</v>
      </c>
      <c r="G3450">
        <v>2.5420934031942499</v>
      </c>
      <c r="H3450">
        <v>2.6840086726796599</v>
      </c>
      <c r="I3450">
        <v>1.6663541664905901</v>
      </c>
      <c r="J3450">
        <v>1.92372386396838</v>
      </c>
      <c r="K3450">
        <v>6.02448155646172</v>
      </c>
      <c r="L3450">
        <v>5.8702335953344003</v>
      </c>
      <c r="M3450">
        <v>0.15424796112731801</v>
      </c>
      <c r="N3450">
        <v>2.62762901377404E-2</v>
      </c>
      <c r="O3450" t="s">
        <v>34</v>
      </c>
    </row>
    <row r="3451" spans="1:15" x14ac:dyDescent="0.3">
      <c r="A3451">
        <v>305826</v>
      </c>
      <c r="B3451" t="s">
        <v>17</v>
      </c>
      <c r="C3451">
        <v>1850</v>
      </c>
      <c r="D3451">
        <v>35</v>
      </c>
      <c r="E3451">
        <v>3.5</v>
      </c>
      <c r="F3451">
        <v>1.8201017269390001</v>
      </c>
      <c r="G3451">
        <v>2.28362326103474</v>
      </c>
      <c r="H3451">
        <v>2.51515903544774</v>
      </c>
      <c r="I3451">
        <v>1.32324367381661</v>
      </c>
      <c r="J3451">
        <v>1.60508353992866</v>
      </c>
      <c r="K3451">
        <v>6.3703560606490903</v>
      </c>
      <c r="L3451">
        <v>6.2344601732282499</v>
      </c>
      <c r="M3451">
        <v>0.13589588742084299</v>
      </c>
      <c r="N3451">
        <v>2.1797538783614599E-2</v>
      </c>
      <c r="O3451" t="s">
        <v>34</v>
      </c>
    </row>
    <row r="3452" spans="1:15" x14ac:dyDescent="0.3">
      <c r="A3452">
        <v>305826</v>
      </c>
      <c r="B3452" t="s">
        <v>17</v>
      </c>
      <c r="C3452">
        <v>1874</v>
      </c>
      <c r="D3452">
        <v>30</v>
      </c>
      <c r="E3452">
        <v>3</v>
      </c>
      <c r="F3452">
        <v>2.1877543105405901</v>
      </c>
      <c r="G3452">
        <v>2.8603533454535501</v>
      </c>
      <c r="H3452">
        <v>3.1400987213734899</v>
      </c>
      <c r="I3452">
        <v>2.07314405279776</v>
      </c>
      <c r="J3452">
        <v>2.1867510329977899</v>
      </c>
      <c r="K3452">
        <v>6.56326292479456</v>
      </c>
      <c r="L3452">
        <v>6.4586273397667604</v>
      </c>
      <c r="M3452">
        <v>0.104635585027799</v>
      </c>
      <c r="N3452">
        <v>1.6200901449065101E-2</v>
      </c>
      <c r="O3452" t="s">
        <v>34</v>
      </c>
    </row>
    <row r="3453" spans="1:15" x14ac:dyDescent="0.3">
      <c r="A3453">
        <v>305826</v>
      </c>
      <c r="B3453" t="s">
        <v>17</v>
      </c>
      <c r="C3453">
        <v>1902</v>
      </c>
      <c r="D3453">
        <v>28</v>
      </c>
      <c r="E3453">
        <v>2.7999999523162802</v>
      </c>
      <c r="F3453">
        <v>2.3236889022743101</v>
      </c>
      <c r="G3453">
        <v>2.8545815356450199</v>
      </c>
      <c r="H3453">
        <v>3.0545328183523099</v>
      </c>
      <c r="I3453">
        <v>2.5339262312910198</v>
      </c>
      <c r="J3453">
        <v>2.8695269975597002</v>
      </c>
      <c r="K3453">
        <v>6.5063288894346201</v>
      </c>
      <c r="L3453">
        <v>6.3688237299658601</v>
      </c>
      <c r="M3453">
        <v>0.13750515946876299</v>
      </c>
      <c r="N3453">
        <v>2.15903540903148E-2</v>
      </c>
      <c r="O3453" t="s">
        <v>34</v>
      </c>
    </row>
    <row r="3454" spans="1:15" x14ac:dyDescent="0.3">
      <c r="A3454">
        <v>305826</v>
      </c>
      <c r="B3454" t="s">
        <v>17</v>
      </c>
      <c r="C3454">
        <v>1923</v>
      </c>
      <c r="D3454">
        <v>26</v>
      </c>
      <c r="E3454">
        <v>2.5999999046325701</v>
      </c>
      <c r="F3454">
        <v>2.3528948185534699</v>
      </c>
      <c r="G3454">
        <v>2.7715052313814601</v>
      </c>
      <c r="H3454">
        <v>2.86512590090476</v>
      </c>
      <c r="I3454">
        <v>0.75484730573108305</v>
      </c>
      <c r="J3454">
        <v>1.1020753606950799</v>
      </c>
      <c r="K3454">
        <v>6.1175262961614196</v>
      </c>
      <c r="L3454">
        <v>5.8551480882323101</v>
      </c>
      <c r="M3454">
        <v>0.26237820792910899</v>
      </c>
      <c r="N3454">
        <v>4.4811540882533397E-2</v>
      </c>
      <c r="O3454" t="s">
        <v>34</v>
      </c>
    </row>
    <row r="3455" spans="1:15" x14ac:dyDescent="0.3">
      <c r="A3455">
        <v>305826</v>
      </c>
      <c r="B3455" t="s">
        <v>17</v>
      </c>
      <c r="C3455">
        <v>1944</v>
      </c>
      <c r="D3455">
        <v>56</v>
      </c>
      <c r="E3455">
        <v>5.6000001430511501</v>
      </c>
      <c r="F3455">
        <v>1.38268326480138</v>
      </c>
      <c r="G3455">
        <v>1.54335914484853</v>
      </c>
      <c r="H3455">
        <v>1.7694893196116399</v>
      </c>
      <c r="I3455">
        <v>0.38959336147742102</v>
      </c>
      <c r="J3455">
        <v>0.41354643369240401</v>
      </c>
      <c r="K3455">
        <v>7.7430264980084598</v>
      </c>
      <c r="L3455">
        <v>7.5236290009167996</v>
      </c>
      <c r="M3455">
        <v>0.21939749709164999</v>
      </c>
      <c r="N3455">
        <v>2.9161126507555798E-2</v>
      </c>
      <c r="O3455" t="s">
        <v>34</v>
      </c>
    </row>
    <row r="3456" spans="1:15" x14ac:dyDescent="0.3">
      <c r="A3456">
        <v>305826</v>
      </c>
      <c r="B3456" t="s">
        <v>17</v>
      </c>
      <c r="C3456">
        <v>1952</v>
      </c>
      <c r="D3456">
        <v>54</v>
      </c>
      <c r="E3456">
        <v>5.4000000953674299</v>
      </c>
      <c r="F3456">
        <v>5.3315376200792599</v>
      </c>
      <c r="G3456">
        <v>7.4314390066779801</v>
      </c>
      <c r="H3456">
        <v>8.0568393200095407</v>
      </c>
      <c r="I3456">
        <v>2.6239000818382099</v>
      </c>
      <c r="J3456">
        <v>2.96850372875004</v>
      </c>
      <c r="K3456">
        <v>28.790303780748999</v>
      </c>
      <c r="L3456">
        <v>21.431148783149201</v>
      </c>
      <c r="M3456">
        <v>7.3591549975998296</v>
      </c>
      <c r="N3456">
        <v>0.343385931947155</v>
      </c>
      <c r="O3456" t="s">
        <v>34</v>
      </c>
    </row>
    <row r="3457" spans="1:15" x14ac:dyDescent="0.3">
      <c r="A3457">
        <v>305826</v>
      </c>
      <c r="B3457" t="s">
        <v>17</v>
      </c>
      <c r="C3457">
        <v>1961</v>
      </c>
      <c r="D3457">
        <v>56</v>
      </c>
      <c r="E3457">
        <v>5.5999999046325701</v>
      </c>
      <c r="F3457">
        <v>1.3116820476612301</v>
      </c>
      <c r="G3457">
        <v>1.53301406513792</v>
      </c>
      <c r="H3457">
        <v>1.63822714015904</v>
      </c>
      <c r="I3457">
        <v>0.32632620254688299</v>
      </c>
      <c r="J3457">
        <v>0.47314642259484602</v>
      </c>
      <c r="K3457">
        <v>7.3454193672103303</v>
      </c>
      <c r="L3457">
        <v>7.1021873745017396</v>
      </c>
      <c r="M3457">
        <v>0.24323199270858401</v>
      </c>
      <c r="N3457">
        <v>3.4247476148240502E-2</v>
      </c>
      <c r="O3457" t="s">
        <v>34</v>
      </c>
    </row>
    <row r="3458" spans="1:15" x14ac:dyDescent="0.3">
      <c r="A3458">
        <v>305826</v>
      </c>
      <c r="B3458" t="s">
        <v>17</v>
      </c>
      <c r="C3458">
        <v>1965</v>
      </c>
      <c r="D3458">
        <v>152</v>
      </c>
      <c r="E3458">
        <v>15.199999809265099</v>
      </c>
      <c r="F3458">
        <v>2.2976884768915502</v>
      </c>
      <c r="G3458">
        <v>2.6630258113767602</v>
      </c>
      <c r="H3458">
        <v>2.8909895593322901</v>
      </c>
      <c r="I3458">
        <v>0.92637388635426299</v>
      </c>
      <c r="J3458">
        <v>2.56929346846684</v>
      </c>
      <c r="K3458">
        <v>34.924864629640403</v>
      </c>
      <c r="L3458">
        <v>34.680022979461498</v>
      </c>
      <c r="M3458">
        <v>0.24484165017891299</v>
      </c>
      <c r="N3458">
        <v>7.0600198368932698E-3</v>
      </c>
      <c r="O3458" t="s">
        <v>34</v>
      </c>
    </row>
    <row r="3459" spans="1:15" x14ac:dyDescent="0.3">
      <c r="A3459">
        <v>305826</v>
      </c>
      <c r="B3459" t="s">
        <v>17</v>
      </c>
      <c r="C3459">
        <v>1966</v>
      </c>
      <c r="D3459">
        <v>35</v>
      </c>
      <c r="E3459">
        <v>3.5</v>
      </c>
      <c r="F3459">
        <v>5.8105073605410498</v>
      </c>
      <c r="G3459">
        <v>7.6578732586485501</v>
      </c>
      <c r="H3459">
        <v>7.9041159715431002</v>
      </c>
      <c r="I3459">
        <v>4.5811874798976504</v>
      </c>
      <c r="J3459">
        <v>5.4389246570382497</v>
      </c>
      <c r="K3459">
        <v>20.3367757653747</v>
      </c>
      <c r="L3459">
        <v>19.710908763068101</v>
      </c>
      <c r="M3459">
        <v>0.62586700230667702</v>
      </c>
      <c r="N3459">
        <v>3.1752315929712602E-2</v>
      </c>
      <c r="O3459" t="s">
        <v>34</v>
      </c>
    </row>
    <row r="3460" spans="1:15" x14ac:dyDescent="0.3">
      <c r="A3460">
        <v>305826</v>
      </c>
      <c r="B3460" t="s">
        <v>17</v>
      </c>
      <c r="C3460">
        <v>1969</v>
      </c>
      <c r="D3460">
        <v>23</v>
      </c>
      <c r="E3460">
        <v>2.2999999523162802</v>
      </c>
      <c r="F3460">
        <v>3.6805593054594201</v>
      </c>
      <c r="G3460">
        <v>4.2809812113506203</v>
      </c>
      <c r="H3460">
        <v>4.36688615151607</v>
      </c>
      <c r="I3460">
        <v>5.0984017606149798</v>
      </c>
      <c r="J3460">
        <v>5.7637601424998897</v>
      </c>
      <c r="K3460">
        <v>8.4652862338698807</v>
      </c>
      <c r="L3460">
        <v>8.3406405976182398</v>
      </c>
      <c r="M3460">
        <v>0.124645636251644</v>
      </c>
      <c r="N3460">
        <v>1.49443720530577E-2</v>
      </c>
      <c r="O3460" t="s">
        <v>34</v>
      </c>
    </row>
    <row r="3461" spans="1:15" x14ac:dyDescent="0.3">
      <c r="A3461">
        <v>305826</v>
      </c>
      <c r="B3461" t="s">
        <v>17</v>
      </c>
      <c r="C3461">
        <v>1970</v>
      </c>
      <c r="D3461">
        <v>58</v>
      </c>
      <c r="E3461">
        <v>5.8000001907348597</v>
      </c>
      <c r="F3461">
        <v>1.66629539331282</v>
      </c>
      <c r="G3461">
        <v>2.1398181656575801</v>
      </c>
      <c r="H3461">
        <v>2.9276253471439602</v>
      </c>
      <c r="I3461">
        <v>0.118264286858383</v>
      </c>
      <c r="J3461">
        <v>0.26762155952836297</v>
      </c>
      <c r="K3461">
        <v>9.6645136509641301</v>
      </c>
      <c r="L3461">
        <v>9.3060278100303808</v>
      </c>
      <c r="M3461">
        <v>0.35848584093375502</v>
      </c>
      <c r="N3461">
        <v>3.8521896587002002E-2</v>
      </c>
      <c r="O3461" t="s">
        <v>34</v>
      </c>
    </row>
    <row r="3462" spans="1:15" x14ac:dyDescent="0.3">
      <c r="A3462">
        <v>305826</v>
      </c>
      <c r="B3462" t="s">
        <v>17</v>
      </c>
      <c r="C3462">
        <v>1974</v>
      </c>
      <c r="D3462">
        <v>132</v>
      </c>
      <c r="E3462">
        <v>13.2000000476837</v>
      </c>
      <c r="F3462">
        <v>2.2229695887462202</v>
      </c>
      <c r="G3462">
        <v>2.49490138760568</v>
      </c>
      <c r="H3462">
        <v>4.0955824853704801</v>
      </c>
      <c r="I3462">
        <v>1.63852844174936</v>
      </c>
      <c r="J3462">
        <v>4.2947585050350598</v>
      </c>
      <c r="K3462">
        <v>29.3431986104742</v>
      </c>
      <c r="L3462">
        <v>5.4065296137910002</v>
      </c>
      <c r="M3462">
        <v>23.936668996683199</v>
      </c>
      <c r="N3462">
        <v>4.4273629678501001</v>
      </c>
      <c r="O3462" t="s">
        <v>34</v>
      </c>
    </row>
    <row r="3463" spans="1:15" x14ac:dyDescent="0.3">
      <c r="A3463">
        <v>305826</v>
      </c>
      <c r="B3463" t="s">
        <v>17</v>
      </c>
      <c r="C3463">
        <v>1976</v>
      </c>
      <c r="D3463">
        <v>276</v>
      </c>
      <c r="E3463">
        <v>27.600000143051101</v>
      </c>
      <c r="F3463">
        <v>1.5981734469936499</v>
      </c>
      <c r="G3463">
        <v>1.62838352991471</v>
      </c>
      <c r="H3463">
        <v>2.80086680182758</v>
      </c>
      <c r="I3463">
        <v>0.56941985134784501</v>
      </c>
      <c r="J3463">
        <v>0.95411396260963799</v>
      </c>
      <c r="K3463">
        <v>44.109587280308602</v>
      </c>
      <c r="L3463">
        <v>41.166160189155299</v>
      </c>
      <c r="M3463">
        <v>2.94342709115331</v>
      </c>
      <c r="N3463">
        <v>7.1501132911801699E-2</v>
      </c>
      <c r="O3463" t="s">
        <v>34</v>
      </c>
    </row>
    <row r="3464" spans="1:15" x14ac:dyDescent="0.3">
      <c r="A3464">
        <v>305826</v>
      </c>
      <c r="B3464" t="s">
        <v>17</v>
      </c>
      <c r="C3464">
        <v>1977</v>
      </c>
      <c r="D3464">
        <v>69</v>
      </c>
      <c r="E3464">
        <v>6.8999998569488499</v>
      </c>
      <c r="F3464">
        <v>1.15084160002606</v>
      </c>
      <c r="G3464">
        <v>1.18514173508276</v>
      </c>
      <c r="H3464">
        <v>1.24063642658725</v>
      </c>
      <c r="I3464">
        <v>0.40650622250836399</v>
      </c>
      <c r="J3464">
        <v>0.521241431110542</v>
      </c>
      <c r="K3464">
        <v>7.9408069143010804</v>
      </c>
      <c r="L3464">
        <v>5.4874100563466301</v>
      </c>
      <c r="M3464">
        <v>2.4533968579544498</v>
      </c>
      <c r="N3464">
        <v>0.44709559387071801</v>
      </c>
      <c r="O3464" t="s">
        <v>34</v>
      </c>
    </row>
    <row r="3465" spans="1:15" x14ac:dyDescent="0.3">
      <c r="A3465">
        <v>305826</v>
      </c>
      <c r="B3465" t="s">
        <v>17</v>
      </c>
      <c r="C3465">
        <v>1978</v>
      </c>
      <c r="D3465">
        <v>53</v>
      </c>
      <c r="E3465">
        <v>5.2999999523162797</v>
      </c>
      <c r="F3465">
        <v>1.8127682531690299</v>
      </c>
      <c r="G3465">
        <v>2.1435406940017101</v>
      </c>
      <c r="H3465">
        <v>2.2239250864880602</v>
      </c>
      <c r="I3465">
        <v>1.0241366350099099</v>
      </c>
      <c r="J3465">
        <v>1.88369434719124</v>
      </c>
      <c r="K3465">
        <v>9.6076716742998993</v>
      </c>
      <c r="L3465">
        <v>9.3251373277396805</v>
      </c>
      <c r="M3465">
        <v>0.28253434656022403</v>
      </c>
      <c r="N3465">
        <v>3.0298143247688501E-2</v>
      </c>
      <c r="O3465" t="s">
        <v>34</v>
      </c>
    </row>
    <row r="3466" spans="1:15" x14ac:dyDescent="0.3">
      <c r="A3466">
        <v>305826</v>
      </c>
      <c r="B3466" t="s">
        <v>17</v>
      </c>
      <c r="C3466">
        <v>1979</v>
      </c>
      <c r="D3466">
        <v>51</v>
      </c>
      <c r="E3466">
        <v>5.0999999046325701</v>
      </c>
      <c r="F3466">
        <v>5.6105105422870603</v>
      </c>
      <c r="G3466">
        <v>7.3117009437156097</v>
      </c>
      <c r="H3466">
        <v>8.3038744978954195</v>
      </c>
      <c r="I3466">
        <v>5.8056374632880798</v>
      </c>
      <c r="J3466">
        <v>6.4852858361134196</v>
      </c>
      <c r="K3466">
        <v>28.613603578208998</v>
      </c>
      <c r="L3466">
        <v>27.782026478281399</v>
      </c>
      <c r="M3466">
        <v>0.83157709992753603</v>
      </c>
      <c r="N3466">
        <v>2.9932197371477599E-2</v>
      </c>
      <c r="O3466" t="s">
        <v>34</v>
      </c>
    </row>
    <row r="3467" spans="1:15" x14ac:dyDescent="0.3">
      <c r="A3467">
        <v>305826</v>
      </c>
      <c r="B3467" t="s">
        <v>17</v>
      </c>
      <c r="C3467">
        <v>1980</v>
      </c>
      <c r="D3467">
        <v>84</v>
      </c>
      <c r="E3467">
        <v>8.4000000953674299</v>
      </c>
      <c r="F3467">
        <v>2.5201485655645599</v>
      </c>
      <c r="G3467">
        <v>2.7068479068062201</v>
      </c>
      <c r="H3467">
        <v>3.0443487812513701</v>
      </c>
      <c r="I3467">
        <v>0.877507218581566</v>
      </c>
      <c r="J3467">
        <v>1.9050683063249501</v>
      </c>
      <c r="K3467">
        <v>21.169248168802699</v>
      </c>
      <c r="L3467">
        <v>20.780694403342402</v>
      </c>
      <c r="M3467">
        <v>0.38855376546036902</v>
      </c>
      <c r="N3467">
        <v>1.8697823947493999E-2</v>
      </c>
      <c r="O3467" t="s">
        <v>34</v>
      </c>
    </row>
    <row r="3468" spans="1:15" x14ac:dyDescent="0.3">
      <c r="A3468">
        <v>305826</v>
      </c>
      <c r="B3468" t="s">
        <v>17</v>
      </c>
      <c r="C3468">
        <v>1981</v>
      </c>
      <c r="D3468">
        <v>41</v>
      </c>
      <c r="E3468">
        <v>4.0999999046325701</v>
      </c>
      <c r="F3468">
        <v>2.4635679270030999</v>
      </c>
      <c r="G3468">
        <v>3.1152557396768201</v>
      </c>
      <c r="H3468">
        <v>3.3753909789136198</v>
      </c>
      <c r="I3468">
        <v>2.2763717948514701</v>
      </c>
      <c r="J3468">
        <v>2.5985490895504202</v>
      </c>
      <c r="K3468">
        <v>10.1006284053662</v>
      </c>
      <c r="L3468">
        <v>9.5932033509176193</v>
      </c>
      <c r="M3468">
        <v>0.50742505444855202</v>
      </c>
      <c r="N3468">
        <v>5.2894224784676903E-2</v>
      </c>
      <c r="O3468" t="s">
        <v>34</v>
      </c>
    </row>
    <row r="3469" spans="1:15" x14ac:dyDescent="0.3">
      <c r="A3469">
        <v>305826</v>
      </c>
      <c r="B3469" t="s">
        <v>17</v>
      </c>
      <c r="C3469">
        <v>1982</v>
      </c>
      <c r="D3469">
        <v>47</v>
      </c>
      <c r="E3469">
        <v>4.7000000476837203</v>
      </c>
      <c r="F3469">
        <v>6.1115393707993899</v>
      </c>
      <c r="G3469">
        <v>8.1183899398367103</v>
      </c>
      <c r="H3469">
        <v>8.6724967954896393</v>
      </c>
      <c r="I3469">
        <v>4.5036246452665498</v>
      </c>
      <c r="J3469">
        <v>5.6038045630004003</v>
      </c>
      <c r="K3469">
        <v>28.724234855402202</v>
      </c>
      <c r="L3469">
        <v>27.925335479522701</v>
      </c>
      <c r="M3469">
        <v>0.79889937587949</v>
      </c>
      <c r="N3469">
        <v>2.8608407460863398E-2</v>
      </c>
      <c r="O3469" t="s">
        <v>34</v>
      </c>
    </row>
    <row r="3470" spans="1:15" x14ac:dyDescent="0.3">
      <c r="A3470">
        <v>305826</v>
      </c>
      <c r="B3470" t="s">
        <v>17</v>
      </c>
      <c r="C3470">
        <v>1985</v>
      </c>
      <c r="D3470">
        <v>50</v>
      </c>
      <c r="E3470">
        <v>5</v>
      </c>
      <c r="F3470">
        <v>1.88980315082099</v>
      </c>
      <c r="G3470">
        <v>2.3361357753547898</v>
      </c>
      <c r="H3470">
        <v>2.5448135116364101</v>
      </c>
      <c r="I3470">
        <v>1.00031713924926</v>
      </c>
      <c r="J3470">
        <v>1.3791780651699299</v>
      </c>
      <c r="K3470">
        <v>9.4490157498336291</v>
      </c>
      <c r="L3470">
        <v>9.1556717943041797</v>
      </c>
      <c r="M3470">
        <v>0.29334395552944897</v>
      </c>
      <c r="N3470">
        <v>3.20395883688121E-2</v>
      </c>
      <c r="O3470" t="s">
        <v>34</v>
      </c>
    </row>
    <row r="3471" spans="1:15" x14ac:dyDescent="0.3">
      <c r="A3471">
        <v>305826</v>
      </c>
      <c r="B3471" t="s">
        <v>17</v>
      </c>
      <c r="C3471">
        <v>1986</v>
      </c>
      <c r="D3471">
        <v>51</v>
      </c>
      <c r="E3471">
        <v>5.0999999046325701</v>
      </c>
      <c r="F3471">
        <v>4.2431102860024099</v>
      </c>
      <c r="G3471">
        <v>5.9008144632687598</v>
      </c>
      <c r="H3471">
        <v>7.0766467471765502</v>
      </c>
      <c r="I3471">
        <v>3.9912535243142</v>
      </c>
      <c r="J3471">
        <v>5.3913361136461804</v>
      </c>
      <c r="K3471">
        <v>21.639862387896201</v>
      </c>
      <c r="L3471">
        <v>20.999549814700099</v>
      </c>
      <c r="M3471">
        <v>0.64031257319602697</v>
      </c>
      <c r="N3471">
        <v>3.0491728577333399E-2</v>
      </c>
      <c r="O3471" t="s">
        <v>34</v>
      </c>
    </row>
    <row r="3472" spans="1:15" x14ac:dyDescent="0.3">
      <c r="A3472">
        <v>305826</v>
      </c>
      <c r="B3472" t="s">
        <v>17</v>
      </c>
      <c r="C3472">
        <v>1987</v>
      </c>
      <c r="D3472">
        <v>48</v>
      </c>
      <c r="E3472">
        <v>4.7999999523162797</v>
      </c>
      <c r="F3472">
        <v>2.00182291573722</v>
      </c>
      <c r="G3472">
        <v>2.60159687435887</v>
      </c>
      <c r="H3472">
        <v>3.1382761928235001</v>
      </c>
      <c r="I3472">
        <v>1.1951873406479501</v>
      </c>
      <c r="J3472">
        <v>1.2803128361849201</v>
      </c>
      <c r="K3472">
        <v>9.6087498614327504</v>
      </c>
      <c r="L3472">
        <v>9.3682076587587702</v>
      </c>
      <c r="M3472">
        <v>0.240542202673975</v>
      </c>
      <c r="N3472">
        <v>2.56764379522566E-2</v>
      </c>
      <c r="O3472" t="s">
        <v>34</v>
      </c>
    </row>
    <row r="3473" spans="1:15" x14ac:dyDescent="0.3">
      <c r="A3473">
        <v>305826</v>
      </c>
      <c r="B3473" t="s">
        <v>17</v>
      </c>
      <c r="C3473">
        <v>2045</v>
      </c>
      <c r="D3473">
        <v>46</v>
      </c>
      <c r="E3473">
        <v>4.5999999046325701</v>
      </c>
      <c r="F3473">
        <v>2.3562225812645501</v>
      </c>
      <c r="G3473">
        <v>2.9334338900469099</v>
      </c>
      <c r="H3473">
        <v>3.0887844458323901</v>
      </c>
      <c r="I3473">
        <v>0.68482408494520197</v>
      </c>
      <c r="J3473">
        <v>0.82344139142164097</v>
      </c>
      <c r="K3473">
        <v>10.8386236622139</v>
      </c>
      <c r="L3473">
        <v>10.0596581518296</v>
      </c>
      <c r="M3473">
        <v>0.77896551038425699</v>
      </c>
      <c r="N3473">
        <v>7.7434590582243501E-2</v>
      </c>
      <c r="O3473" t="s">
        <v>34</v>
      </c>
    </row>
    <row r="3474" spans="1:15" x14ac:dyDescent="0.3">
      <c r="A3474">
        <v>305826</v>
      </c>
      <c r="B3474" t="s">
        <v>17</v>
      </c>
      <c r="C3474">
        <v>2063</v>
      </c>
      <c r="D3474">
        <v>48</v>
      </c>
      <c r="E3474">
        <v>4.7999999523162797</v>
      </c>
      <c r="F3474">
        <v>2.3883070066865302</v>
      </c>
      <c r="G3474">
        <v>2.9612395672181999</v>
      </c>
      <c r="H3474">
        <v>3.1006707737755401</v>
      </c>
      <c r="I3474">
        <v>1.01751024106573</v>
      </c>
      <c r="J3474">
        <v>1.4308146143820699</v>
      </c>
      <c r="K3474">
        <v>11.463873587979201</v>
      </c>
      <c r="L3474">
        <v>11.092715162858999</v>
      </c>
      <c r="M3474">
        <v>0.37115842512020703</v>
      </c>
      <c r="N3474">
        <v>3.34596552486024E-2</v>
      </c>
      <c r="O3474" t="s">
        <v>34</v>
      </c>
    </row>
    <row r="3475" spans="1:15" x14ac:dyDescent="0.3">
      <c r="A3475">
        <v>305826</v>
      </c>
      <c r="B3475" t="s">
        <v>17</v>
      </c>
      <c r="C3475">
        <v>2087</v>
      </c>
      <c r="D3475">
        <v>80</v>
      </c>
      <c r="E3475">
        <v>8</v>
      </c>
      <c r="F3475">
        <v>1.5253616507852901</v>
      </c>
      <c r="G3475">
        <v>1.61682303392233</v>
      </c>
      <c r="H3475">
        <v>1.7496536207372999</v>
      </c>
      <c r="I3475">
        <v>0.59130988493888303</v>
      </c>
      <c r="J3475">
        <v>0.87065421522265096</v>
      </c>
      <c r="K3475">
        <v>12.202893163135</v>
      </c>
      <c r="L3475">
        <v>11.9285254499678</v>
      </c>
      <c r="M3475">
        <v>0.27436771316724101</v>
      </c>
      <c r="N3475">
        <v>2.3000974790893601E-2</v>
      </c>
      <c r="O3475" t="s">
        <v>34</v>
      </c>
    </row>
    <row r="3476" spans="1:15" x14ac:dyDescent="0.3">
      <c r="A3476">
        <v>305826</v>
      </c>
      <c r="B3476" t="s">
        <v>17</v>
      </c>
      <c r="C3476">
        <v>2089</v>
      </c>
      <c r="D3476">
        <v>71</v>
      </c>
      <c r="E3476">
        <v>7.0999999046325701</v>
      </c>
      <c r="F3476">
        <v>1.49030466183281</v>
      </c>
      <c r="G3476">
        <v>1.5920645092499199</v>
      </c>
      <c r="H3476">
        <v>1.88602929303163</v>
      </c>
      <c r="I3476">
        <v>0.909517153830391</v>
      </c>
      <c r="J3476">
        <v>1.1332594891190799</v>
      </c>
      <c r="K3476">
        <v>10.5811629025011</v>
      </c>
      <c r="L3476">
        <v>10.354691938874501</v>
      </c>
      <c r="M3476">
        <v>0.226470963626653</v>
      </c>
      <c r="N3476">
        <v>2.18713376470831E-2</v>
      </c>
      <c r="O3476" t="s">
        <v>34</v>
      </c>
    </row>
    <row r="3477" spans="1:15" x14ac:dyDescent="0.3">
      <c r="A3477">
        <v>305826</v>
      </c>
      <c r="B3477" t="s">
        <v>17</v>
      </c>
      <c r="C3477">
        <v>2090</v>
      </c>
      <c r="D3477">
        <v>54</v>
      </c>
      <c r="E3477">
        <v>5.3999998569488499</v>
      </c>
      <c r="F3477">
        <v>2.7045601194977098</v>
      </c>
      <c r="G3477">
        <v>2.8802954930337799</v>
      </c>
      <c r="H3477">
        <v>2.9671471002813501</v>
      </c>
      <c r="I3477">
        <v>0.88981509940541603</v>
      </c>
      <c r="J3477">
        <v>1.2819564875149401</v>
      </c>
      <c r="K3477">
        <v>14.6046242761267</v>
      </c>
      <c r="L3477">
        <v>14.395846175194199</v>
      </c>
      <c r="M3477">
        <v>0.20877810093245799</v>
      </c>
      <c r="N3477">
        <v>1.4502662670305999E-2</v>
      </c>
      <c r="O3477" t="s">
        <v>34</v>
      </c>
    </row>
    <row r="3478" spans="1:15" x14ac:dyDescent="0.3">
      <c r="A3478">
        <v>305826</v>
      </c>
      <c r="B3478" t="s">
        <v>17</v>
      </c>
      <c r="C3478">
        <v>2091</v>
      </c>
      <c r="D3478">
        <v>25</v>
      </c>
      <c r="E3478">
        <v>2.5</v>
      </c>
      <c r="F3478">
        <v>3.0186469860792702</v>
      </c>
      <c r="G3478">
        <v>3.0441001004558901</v>
      </c>
      <c r="H3478">
        <v>3.08105791450931</v>
      </c>
      <c r="I3478">
        <v>0.271377677922225</v>
      </c>
      <c r="J3478">
        <v>0.64172069437642798</v>
      </c>
      <c r="K3478">
        <v>7.54661745234701</v>
      </c>
      <c r="L3478">
        <v>7.2450562704640804</v>
      </c>
      <c r="M3478">
        <v>0.30156118188292402</v>
      </c>
      <c r="N3478">
        <v>4.1623028258910601E-2</v>
      </c>
      <c r="O3478" t="s">
        <v>34</v>
      </c>
    </row>
    <row r="3479" spans="1:15" x14ac:dyDescent="0.3">
      <c r="A3479">
        <v>305826</v>
      </c>
      <c r="B3479" t="s">
        <v>17</v>
      </c>
      <c r="C3479">
        <v>2094</v>
      </c>
      <c r="D3479">
        <v>37</v>
      </c>
      <c r="E3479">
        <v>3.7000000476837198</v>
      </c>
      <c r="F3479">
        <v>2.65152573041602</v>
      </c>
      <c r="G3479">
        <v>2.7537464512266898</v>
      </c>
      <c r="H3479">
        <v>2.8884516490663601</v>
      </c>
      <c r="I3479">
        <v>0.63200026749036997</v>
      </c>
      <c r="J3479">
        <v>0.73024380789816201</v>
      </c>
      <c r="K3479">
        <v>9.8106453635150093</v>
      </c>
      <c r="L3479">
        <v>9.48642438362047</v>
      </c>
      <c r="M3479">
        <v>0.32422097989454102</v>
      </c>
      <c r="N3479">
        <v>3.4177364071372403E-2</v>
      </c>
      <c r="O3479" t="s">
        <v>34</v>
      </c>
    </row>
    <row r="3480" spans="1:15" x14ac:dyDescent="0.3">
      <c r="A3480">
        <v>305826</v>
      </c>
      <c r="B3480" t="s">
        <v>17</v>
      </c>
      <c r="C3480">
        <v>2095</v>
      </c>
      <c r="D3480">
        <v>197</v>
      </c>
      <c r="E3480">
        <v>19.699999809265101</v>
      </c>
      <c r="F3480">
        <v>2.0931192065695101</v>
      </c>
      <c r="G3480">
        <v>2.7378906474548299</v>
      </c>
      <c r="H3480">
        <v>3.36796542313584</v>
      </c>
      <c r="I3480">
        <v>0.52071607024161404</v>
      </c>
      <c r="J3480">
        <v>1.0599424522129199</v>
      </c>
      <c r="K3480">
        <v>41.2344480787159</v>
      </c>
      <c r="L3480">
        <v>37.904908745304503</v>
      </c>
      <c r="M3480">
        <v>3.3295393334113501</v>
      </c>
      <c r="N3480">
        <v>8.7839265246187806E-2</v>
      </c>
      <c r="O3480" t="s">
        <v>34</v>
      </c>
    </row>
    <row r="3481" spans="1:15" x14ac:dyDescent="0.3">
      <c r="A3481">
        <v>305826</v>
      </c>
      <c r="B3481" t="s">
        <v>17</v>
      </c>
      <c r="C3481">
        <v>2114</v>
      </c>
      <c r="D3481">
        <v>70</v>
      </c>
      <c r="E3481">
        <v>7</v>
      </c>
      <c r="F3481">
        <v>4.1804531348714997</v>
      </c>
      <c r="G3481">
        <v>5.5323129020165904</v>
      </c>
      <c r="H3481">
        <v>7.9041500493044099</v>
      </c>
      <c r="I3481">
        <v>4.4587605100175196</v>
      </c>
      <c r="J3481">
        <v>6.0068809984216998</v>
      </c>
      <c r="K3481">
        <v>29.263171959144898</v>
      </c>
      <c r="L3481">
        <v>26.006262237931601</v>
      </c>
      <c r="M3481">
        <v>3.2569097212132401</v>
      </c>
      <c r="N3481">
        <v>0.12523559485079899</v>
      </c>
      <c r="O3481" t="s">
        <v>34</v>
      </c>
    </row>
    <row r="3482" spans="1:15" x14ac:dyDescent="0.3">
      <c r="A3482">
        <v>305826</v>
      </c>
      <c r="B3482" t="s">
        <v>17</v>
      </c>
      <c r="C3482">
        <v>2115</v>
      </c>
      <c r="D3482">
        <v>70</v>
      </c>
      <c r="E3482">
        <v>7</v>
      </c>
      <c r="F3482">
        <v>1.45662915966981</v>
      </c>
      <c r="G3482">
        <v>1.6241205477814999</v>
      </c>
      <c r="H3482">
        <v>1.7374950947132</v>
      </c>
      <c r="I3482">
        <v>0.86563920046628695</v>
      </c>
      <c r="J3482">
        <v>1.01810569212201</v>
      </c>
      <c r="K3482">
        <v>10.196404128000999</v>
      </c>
      <c r="L3482">
        <v>9.8861352307390291</v>
      </c>
      <c r="M3482">
        <v>0.31026889726200801</v>
      </c>
      <c r="N3482">
        <v>3.1384245715887701E-2</v>
      </c>
      <c r="O3482" t="s">
        <v>34</v>
      </c>
    </row>
    <row r="3483" spans="1:15" x14ac:dyDescent="0.3">
      <c r="A3483">
        <v>305826</v>
      </c>
      <c r="B3483" t="s">
        <v>17</v>
      </c>
      <c r="C3483">
        <v>2117</v>
      </c>
      <c r="D3483">
        <v>54</v>
      </c>
      <c r="E3483">
        <v>5.3999998569488499</v>
      </c>
      <c r="F3483">
        <v>2.4588251778726602</v>
      </c>
      <c r="G3483">
        <v>2.96815347035154</v>
      </c>
      <c r="H3483">
        <v>3.31093729223891</v>
      </c>
      <c r="I3483">
        <v>2.0169122109627402</v>
      </c>
      <c r="J3483">
        <v>2.8748640487955401</v>
      </c>
      <c r="K3483">
        <v>13.27765583875</v>
      </c>
      <c r="L3483">
        <v>12.666222995599499</v>
      </c>
      <c r="M3483">
        <v>0.61143284315047297</v>
      </c>
      <c r="N3483">
        <v>4.8272704764703397E-2</v>
      </c>
      <c r="O3483" t="s">
        <v>34</v>
      </c>
    </row>
    <row r="3484" spans="1:15" x14ac:dyDescent="0.3">
      <c r="A3484">
        <v>305826</v>
      </c>
      <c r="B3484" t="s">
        <v>17</v>
      </c>
      <c r="C3484">
        <v>2118</v>
      </c>
      <c r="D3484">
        <v>24</v>
      </c>
      <c r="E3484">
        <v>2.3999998569488499</v>
      </c>
      <c r="F3484">
        <v>3.55190398800536</v>
      </c>
      <c r="G3484">
        <v>4.3555245574388701</v>
      </c>
      <c r="H3484">
        <v>4.4962102882209596</v>
      </c>
      <c r="I3484">
        <v>4.1611955167200296</v>
      </c>
      <c r="J3484">
        <v>4.7175295048750296</v>
      </c>
      <c r="K3484">
        <v>8.5245693084539198</v>
      </c>
      <c r="L3484">
        <v>8.0423102628240404</v>
      </c>
      <c r="M3484">
        <v>0.48225904562987598</v>
      </c>
      <c r="N3484">
        <v>5.9965237583426902E-2</v>
      </c>
      <c r="O3484" t="s">
        <v>34</v>
      </c>
    </row>
    <row r="3485" spans="1:15" x14ac:dyDescent="0.3">
      <c r="A3485">
        <v>305826</v>
      </c>
      <c r="B3485" t="s">
        <v>17</v>
      </c>
      <c r="C3485">
        <v>2162</v>
      </c>
      <c r="D3485">
        <v>52</v>
      </c>
      <c r="E3485">
        <v>5.2000000476837203</v>
      </c>
      <c r="F3485">
        <v>2.32729542899729</v>
      </c>
      <c r="G3485">
        <v>2.9034873956120499</v>
      </c>
      <c r="H3485">
        <v>3.1103205802870999</v>
      </c>
      <c r="I3485">
        <v>1.5084102539286199</v>
      </c>
      <c r="J3485">
        <v>1.8803086354266101</v>
      </c>
      <c r="K3485">
        <v>12.1019362790557</v>
      </c>
      <c r="L3485">
        <v>11.9864334321451</v>
      </c>
      <c r="M3485">
        <v>0.11550284691056099</v>
      </c>
      <c r="N3485">
        <v>9.6361313450259705E-3</v>
      </c>
      <c r="O3485" t="s">
        <v>34</v>
      </c>
    </row>
    <row r="3486" spans="1:15" x14ac:dyDescent="0.3">
      <c r="A3486">
        <v>305826</v>
      </c>
      <c r="B3486" t="s">
        <v>17</v>
      </c>
      <c r="C3486">
        <v>2192</v>
      </c>
      <c r="D3486">
        <v>116</v>
      </c>
      <c r="E3486">
        <v>11.5999999046326</v>
      </c>
      <c r="F3486">
        <v>1.39949439667331</v>
      </c>
      <c r="G3486">
        <v>1.4471613958938701</v>
      </c>
      <c r="H3486">
        <v>3.2726704637455502</v>
      </c>
      <c r="I3486">
        <v>0.59076213881194195</v>
      </c>
      <c r="J3486">
        <v>2.46669727564562</v>
      </c>
      <c r="K3486">
        <v>16.234134775421499</v>
      </c>
      <c r="L3486">
        <v>11.652355289004699</v>
      </c>
      <c r="M3486">
        <v>4.5817794864167896</v>
      </c>
      <c r="N3486">
        <v>0.39320629802115897</v>
      </c>
      <c r="O3486" t="s">
        <v>34</v>
      </c>
    </row>
    <row r="3487" spans="1:15" x14ac:dyDescent="0.3">
      <c r="A3487">
        <v>305826</v>
      </c>
      <c r="B3487" t="s">
        <v>17</v>
      </c>
      <c r="C3487">
        <v>2198</v>
      </c>
      <c r="D3487">
        <v>89</v>
      </c>
      <c r="E3487">
        <v>8.9000000953674299</v>
      </c>
      <c r="F3487">
        <v>1.89437985923423</v>
      </c>
      <c r="G3487">
        <v>2.2414017019329502</v>
      </c>
      <c r="H3487">
        <v>2.7011696404871999</v>
      </c>
      <c r="I3487">
        <v>1.3783018813458701</v>
      </c>
      <c r="J3487">
        <v>2.1311682558716201</v>
      </c>
      <c r="K3487">
        <v>16.859980827977498</v>
      </c>
      <c r="L3487">
        <v>15.8974191684279</v>
      </c>
      <c r="M3487">
        <v>0.96256165954958695</v>
      </c>
      <c r="N3487">
        <v>6.05482971387723E-2</v>
      </c>
      <c r="O3487" t="s">
        <v>34</v>
      </c>
    </row>
    <row r="3488" spans="1:15" x14ac:dyDescent="0.3">
      <c r="A3488">
        <v>305826</v>
      </c>
      <c r="B3488" t="s">
        <v>17</v>
      </c>
      <c r="C3488">
        <v>2202</v>
      </c>
      <c r="D3488">
        <v>20</v>
      </c>
      <c r="E3488">
        <v>2</v>
      </c>
      <c r="F3488">
        <v>4.0560250235778001</v>
      </c>
      <c r="G3488">
        <v>4.7330136883477296</v>
      </c>
      <c r="H3488">
        <v>5.0354477225467802</v>
      </c>
      <c r="I3488">
        <v>2.5185425899814602</v>
      </c>
      <c r="J3488">
        <v>2.6747942986740001</v>
      </c>
      <c r="K3488">
        <v>8.1120501687182305</v>
      </c>
      <c r="L3488">
        <v>7.5833238482777103</v>
      </c>
      <c r="M3488">
        <v>0.52872632044051304</v>
      </c>
      <c r="N3488">
        <v>6.9722239352944804E-2</v>
      </c>
      <c r="O3488" t="s">
        <v>34</v>
      </c>
    </row>
    <row r="3489" spans="1:15" x14ac:dyDescent="0.3">
      <c r="A3489">
        <v>305826</v>
      </c>
      <c r="B3489" t="s">
        <v>17</v>
      </c>
      <c r="C3489">
        <v>2258</v>
      </c>
      <c r="D3489">
        <v>108</v>
      </c>
      <c r="E3489">
        <v>10.7999999523163</v>
      </c>
      <c r="F3489">
        <v>1.5433701945010201</v>
      </c>
      <c r="G3489">
        <v>1.6549660864751401</v>
      </c>
      <c r="H3489">
        <v>1.74206093643819</v>
      </c>
      <c r="I3489">
        <v>0.53271473968744198</v>
      </c>
      <c r="J3489">
        <v>1.6091004371009201</v>
      </c>
      <c r="K3489">
        <v>16.668398081843701</v>
      </c>
      <c r="L3489">
        <v>15.9730720955693</v>
      </c>
      <c r="M3489">
        <v>0.69532598627439401</v>
      </c>
      <c r="N3489">
        <v>4.3531136785344399E-2</v>
      </c>
      <c r="O3489" t="s">
        <v>34</v>
      </c>
    </row>
    <row r="3490" spans="1:15" x14ac:dyDescent="0.3">
      <c r="A3490">
        <v>305826</v>
      </c>
      <c r="B3490" t="s">
        <v>17</v>
      </c>
      <c r="C3490">
        <v>2259</v>
      </c>
      <c r="D3490">
        <v>78</v>
      </c>
      <c r="E3490">
        <v>7.7999999523162797</v>
      </c>
      <c r="F3490">
        <v>1.39153997933124</v>
      </c>
      <c r="G3490">
        <v>1.5855871805183801</v>
      </c>
      <c r="H3490">
        <v>1.7540846303784601</v>
      </c>
      <c r="I3490">
        <v>0.488617343224583</v>
      </c>
      <c r="J3490">
        <v>0.80944854775555297</v>
      </c>
      <c r="K3490">
        <v>10.8540118067001</v>
      </c>
      <c r="L3490">
        <v>10.614333453737</v>
      </c>
      <c r="M3490">
        <v>0.239678352963105</v>
      </c>
      <c r="N3490">
        <v>2.2580631558990798E-2</v>
      </c>
      <c r="O3490" t="s">
        <v>34</v>
      </c>
    </row>
    <row r="3491" spans="1:15" x14ac:dyDescent="0.3">
      <c r="A3491">
        <v>305826</v>
      </c>
      <c r="B3491" t="s">
        <v>17</v>
      </c>
      <c r="C3491">
        <v>2260</v>
      </c>
      <c r="D3491">
        <v>34</v>
      </c>
      <c r="E3491">
        <v>3.4000000953674299</v>
      </c>
      <c r="F3491">
        <v>4.5678689035790097</v>
      </c>
      <c r="G3491">
        <v>6.1804831659817197</v>
      </c>
      <c r="H3491">
        <v>6.8093899741135804</v>
      </c>
      <c r="I3491">
        <v>5.0395654395024296</v>
      </c>
      <c r="J3491">
        <v>5.5236206598519697</v>
      </c>
      <c r="K3491">
        <v>15.530754553270199</v>
      </c>
      <c r="L3491">
        <v>15.137199829161201</v>
      </c>
      <c r="M3491">
        <v>0.39355472410902997</v>
      </c>
      <c r="N3491">
        <v>2.5999176105930999E-2</v>
      </c>
      <c r="O3491" t="s">
        <v>34</v>
      </c>
    </row>
    <row r="3492" spans="1:15" x14ac:dyDescent="0.3">
      <c r="A3492">
        <v>305826</v>
      </c>
      <c r="B3492" t="s">
        <v>17</v>
      </c>
      <c r="C3492">
        <v>2283</v>
      </c>
      <c r="D3492">
        <v>51</v>
      </c>
      <c r="E3492">
        <v>5.0999999046325701</v>
      </c>
      <c r="F3492">
        <v>2.2263676194896198</v>
      </c>
      <c r="G3492">
        <v>2.7177038018089199</v>
      </c>
      <c r="H3492">
        <v>3.1370425034940501</v>
      </c>
      <c r="I3492">
        <v>1.3983586357331601</v>
      </c>
      <c r="J3492">
        <v>1.5732953169585999</v>
      </c>
      <c r="K3492">
        <v>11.3544745762754</v>
      </c>
      <c r="L3492">
        <v>10.931471095405501</v>
      </c>
      <c r="M3492">
        <v>0.423003480869861</v>
      </c>
      <c r="N3492">
        <v>3.8695933710847799E-2</v>
      </c>
      <c r="O3492" t="s">
        <v>34</v>
      </c>
    </row>
    <row r="3493" spans="1:15" x14ac:dyDescent="0.3">
      <c r="A3493">
        <v>305826</v>
      </c>
      <c r="B3493" t="s">
        <v>17</v>
      </c>
      <c r="C3493">
        <v>2294</v>
      </c>
      <c r="D3493">
        <v>52</v>
      </c>
      <c r="E3493">
        <v>5.2000000476837203</v>
      </c>
      <c r="F3493">
        <v>1.8665883845903399</v>
      </c>
      <c r="G3493">
        <v>2.3419690726868301</v>
      </c>
      <c r="H3493">
        <v>2.6834581414119101</v>
      </c>
      <c r="I3493">
        <v>1.1083612268890199</v>
      </c>
      <c r="J3493">
        <v>1.27687512383862</v>
      </c>
      <c r="K3493">
        <v>9.7062596625872395</v>
      </c>
      <c r="L3493">
        <v>9.4778889352436302</v>
      </c>
      <c r="M3493">
        <v>0.22837072734361799</v>
      </c>
      <c r="N3493">
        <v>2.4095104817531601E-2</v>
      </c>
      <c r="O3493" t="s">
        <v>34</v>
      </c>
    </row>
    <row r="3494" spans="1:15" x14ac:dyDescent="0.3">
      <c r="A3494">
        <v>305826</v>
      </c>
      <c r="B3494" t="s">
        <v>17</v>
      </c>
      <c r="C3494">
        <v>2340</v>
      </c>
      <c r="D3494">
        <v>87</v>
      </c>
      <c r="E3494">
        <v>8.7000000476837194</v>
      </c>
      <c r="F3494">
        <v>1.5802392766047</v>
      </c>
      <c r="G3494">
        <v>1.5265965016807901</v>
      </c>
      <c r="H3494">
        <v>3.6093594835776899</v>
      </c>
      <c r="I3494">
        <v>0.20024710364857601</v>
      </c>
      <c r="J3494">
        <v>0.48498744008567701</v>
      </c>
      <c r="K3494">
        <v>13.7480816111881</v>
      </c>
      <c r="L3494">
        <v>8.4161171280050997</v>
      </c>
      <c r="M3494">
        <v>5.33196448318298</v>
      </c>
      <c r="N3494">
        <v>0.63354209572970099</v>
      </c>
      <c r="O3494" t="s">
        <v>34</v>
      </c>
    </row>
    <row r="3495" spans="1:15" x14ac:dyDescent="0.3">
      <c r="A3495">
        <v>305826</v>
      </c>
      <c r="B3495" t="s">
        <v>17</v>
      </c>
      <c r="C3495">
        <v>2342</v>
      </c>
      <c r="D3495">
        <v>62</v>
      </c>
      <c r="E3495">
        <v>6.2000000476837203</v>
      </c>
      <c r="F3495">
        <v>2.0078918305342799</v>
      </c>
      <c r="G3495">
        <v>2.2672717113945202</v>
      </c>
      <c r="H3495">
        <v>2.6342257441958701</v>
      </c>
      <c r="I3495">
        <v>1.2835069666799499</v>
      </c>
      <c r="J3495">
        <v>1.5255754856858801</v>
      </c>
      <c r="K3495">
        <v>12.4489293559507</v>
      </c>
      <c r="L3495">
        <v>12.126961327879799</v>
      </c>
      <c r="M3495">
        <v>0.321968028070932</v>
      </c>
      <c r="N3495">
        <v>2.6549769506622498E-2</v>
      </c>
      <c r="O3495" t="s">
        <v>34</v>
      </c>
    </row>
    <row r="3496" spans="1:15" x14ac:dyDescent="0.3">
      <c r="A3496">
        <v>305826</v>
      </c>
      <c r="B3496" t="s">
        <v>17</v>
      </c>
      <c r="C3496">
        <v>2357</v>
      </c>
      <c r="D3496">
        <v>73</v>
      </c>
      <c r="E3496">
        <v>7.2999999523162797</v>
      </c>
      <c r="F3496">
        <v>1.56695553748633</v>
      </c>
      <c r="G3496">
        <v>1.6279557610361099</v>
      </c>
      <c r="H3496">
        <v>2.9826497473958402</v>
      </c>
      <c r="I3496">
        <v>1.4104456061244199</v>
      </c>
      <c r="J3496">
        <v>2.1549098084242702</v>
      </c>
      <c r="K3496">
        <v>11.4387753994438</v>
      </c>
      <c r="L3496">
        <v>10.7962145804564</v>
      </c>
      <c r="M3496">
        <v>0.64256081898733797</v>
      </c>
      <c r="N3496">
        <v>5.9517233026334597E-2</v>
      </c>
      <c r="O3496" t="s">
        <v>34</v>
      </c>
    </row>
    <row r="3497" spans="1:15" x14ac:dyDescent="0.3">
      <c r="A3497">
        <v>305826</v>
      </c>
      <c r="B3497" t="s">
        <v>17</v>
      </c>
      <c r="C3497">
        <v>2399</v>
      </c>
      <c r="D3497">
        <v>39</v>
      </c>
      <c r="E3497">
        <v>3.8999998569488499</v>
      </c>
      <c r="F3497">
        <v>2.70975281709116</v>
      </c>
      <c r="G3497">
        <v>3.13428996144799</v>
      </c>
      <c r="H3497">
        <v>3.3590512574385598</v>
      </c>
      <c r="I3497">
        <v>0.250284475960454</v>
      </c>
      <c r="J3497">
        <v>0.496853825823099</v>
      </c>
      <c r="K3497">
        <v>10.5680356677733</v>
      </c>
      <c r="L3497">
        <v>10.2234801575409</v>
      </c>
      <c r="M3497">
        <v>0.344555510232391</v>
      </c>
      <c r="N3497">
        <v>3.3702369929113199E-2</v>
      </c>
      <c r="O3497" t="s">
        <v>34</v>
      </c>
    </row>
    <row r="3498" spans="1:15" x14ac:dyDescent="0.3">
      <c r="A3498">
        <v>305826</v>
      </c>
      <c r="B3498" t="s">
        <v>17</v>
      </c>
      <c r="C3498">
        <v>2400</v>
      </c>
      <c r="D3498">
        <v>71</v>
      </c>
      <c r="E3498">
        <v>7.0999999046325701</v>
      </c>
      <c r="F3498">
        <v>2.62331338257074</v>
      </c>
      <c r="G3498">
        <v>3.4390497022441</v>
      </c>
      <c r="H3498">
        <v>3.5431998626281498</v>
      </c>
      <c r="I3498">
        <v>0.80022355266348799</v>
      </c>
      <c r="J3498">
        <v>2.2361939261093</v>
      </c>
      <c r="K3498">
        <v>18.625524771590602</v>
      </c>
      <c r="L3498">
        <v>18.175328747302501</v>
      </c>
      <c r="M3498">
        <v>0.45019602428810401</v>
      </c>
      <c r="N3498">
        <v>2.4769622082072101E-2</v>
      </c>
      <c r="O3498" t="s">
        <v>34</v>
      </c>
    </row>
    <row r="3499" spans="1:15" x14ac:dyDescent="0.3">
      <c r="A3499">
        <v>305826</v>
      </c>
      <c r="B3499" t="s">
        <v>17</v>
      </c>
      <c r="C3499">
        <v>2401</v>
      </c>
      <c r="D3499">
        <v>53</v>
      </c>
      <c r="E3499">
        <v>5.2999999523162797</v>
      </c>
      <c r="F3499">
        <v>1.56772906298615</v>
      </c>
      <c r="G3499">
        <v>1.76899869378221</v>
      </c>
      <c r="H3499">
        <v>1.8464634232796</v>
      </c>
      <c r="I3499">
        <v>0.96554688956666102</v>
      </c>
      <c r="J3499">
        <v>1.32409525380608</v>
      </c>
      <c r="K3499">
        <v>8.3089639848811903</v>
      </c>
      <c r="L3499">
        <v>7.8488323986784696</v>
      </c>
      <c r="M3499">
        <v>0.46013158620272199</v>
      </c>
      <c r="N3499">
        <v>5.8624208395658302E-2</v>
      </c>
      <c r="O3499" t="s">
        <v>34</v>
      </c>
    </row>
    <row r="3500" spans="1:15" x14ac:dyDescent="0.3">
      <c r="A3500">
        <v>305826</v>
      </c>
      <c r="B3500" t="s">
        <v>17</v>
      </c>
      <c r="C3500">
        <v>2404</v>
      </c>
      <c r="D3500">
        <v>69</v>
      </c>
      <c r="E3500">
        <v>6.9000000953674299</v>
      </c>
      <c r="F3500">
        <v>3.3952565857426098</v>
      </c>
      <c r="G3500">
        <v>4.7338146858033703</v>
      </c>
      <c r="H3500">
        <v>5.1618680715517202</v>
      </c>
      <c r="I3500">
        <v>2.5179907107284398</v>
      </c>
      <c r="J3500">
        <v>3.2316196780798001</v>
      </c>
      <c r="K3500">
        <v>23.427270531040801</v>
      </c>
      <c r="L3500">
        <v>21.6243668371479</v>
      </c>
      <c r="M3500">
        <v>1.8029036938929</v>
      </c>
      <c r="N3500">
        <v>8.3373710197874804E-2</v>
      </c>
      <c r="O3500" t="s">
        <v>34</v>
      </c>
    </row>
    <row r="3501" spans="1:15" x14ac:dyDescent="0.3">
      <c r="A3501">
        <v>305826</v>
      </c>
      <c r="B3501" t="s">
        <v>17</v>
      </c>
      <c r="C3501">
        <v>2405</v>
      </c>
      <c r="D3501">
        <v>85</v>
      </c>
      <c r="E3501">
        <v>8.5</v>
      </c>
      <c r="F3501">
        <v>1.3973047389678299</v>
      </c>
      <c r="G3501">
        <v>1.4751992792001201</v>
      </c>
      <c r="H3501">
        <v>1.7816563204022899</v>
      </c>
      <c r="I3501">
        <v>0.63941302862902705</v>
      </c>
      <c r="J3501">
        <v>1.29378065119899</v>
      </c>
      <c r="K3501">
        <v>11.8770902816616</v>
      </c>
      <c r="L3501">
        <v>11.3997368326171</v>
      </c>
      <c r="M3501">
        <v>0.47735344904449101</v>
      </c>
      <c r="N3501">
        <v>4.1874076222416103E-2</v>
      </c>
      <c r="O3501" t="s">
        <v>34</v>
      </c>
    </row>
    <row r="3502" spans="1:15" x14ac:dyDescent="0.3">
      <c r="A3502">
        <v>305826</v>
      </c>
      <c r="B3502" t="s">
        <v>17</v>
      </c>
      <c r="C3502">
        <v>2406</v>
      </c>
      <c r="D3502">
        <v>44</v>
      </c>
      <c r="E3502">
        <v>4.3999998569488499</v>
      </c>
      <c r="F3502">
        <v>1.4042239868141899</v>
      </c>
      <c r="G3502">
        <v>1.5481118772679501</v>
      </c>
      <c r="H3502">
        <v>1.75167576448429</v>
      </c>
      <c r="I3502">
        <v>0.95652481304353598</v>
      </c>
      <c r="J3502">
        <v>1.1200485655052199</v>
      </c>
      <c r="K3502">
        <v>6.1785854038722903</v>
      </c>
      <c r="L3502">
        <v>5.5269552806162103</v>
      </c>
      <c r="M3502">
        <v>0.65163012325608705</v>
      </c>
      <c r="N3502">
        <v>0.117900379172859</v>
      </c>
      <c r="O3502" t="s">
        <v>34</v>
      </c>
    </row>
    <row r="3503" spans="1:15" x14ac:dyDescent="0.3">
      <c r="A3503">
        <v>305826</v>
      </c>
      <c r="B3503" t="s">
        <v>17</v>
      </c>
      <c r="C3503">
        <v>2407</v>
      </c>
      <c r="D3503">
        <v>81</v>
      </c>
      <c r="E3503">
        <v>8.0999999046325701</v>
      </c>
      <c r="F3503">
        <v>4.8951008404093796</v>
      </c>
      <c r="G3503">
        <v>7.0745725856055399</v>
      </c>
      <c r="H3503">
        <v>8.0562870772162007</v>
      </c>
      <c r="I3503">
        <v>4.7203769269124303</v>
      </c>
      <c r="J3503">
        <v>6.24547025321516</v>
      </c>
      <c r="K3503">
        <v>39.650316612675503</v>
      </c>
      <c r="L3503">
        <v>29.020195529042699</v>
      </c>
      <c r="M3503">
        <v>10.630121083632799</v>
      </c>
      <c r="N3503">
        <v>0.36630080844887702</v>
      </c>
      <c r="O3503" t="s">
        <v>34</v>
      </c>
    </row>
    <row r="3504" spans="1:15" x14ac:dyDescent="0.3">
      <c r="A3504">
        <v>305826</v>
      </c>
      <c r="B3504" t="s">
        <v>17</v>
      </c>
      <c r="C3504">
        <v>2410</v>
      </c>
      <c r="D3504">
        <v>147</v>
      </c>
      <c r="E3504">
        <v>14.7000000476837</v>
      </c>
      <c r="F3504">
        <v>1.8155330905654099</v>
      </c>
      <c r="G3504">
        <v>2.26037866831998</v>
      </c>
      <c r="H3504">
        <v>3.2399313086485799</v>
      </c>
      <c r="I3504">
        <v>0.69425968095409896</v>
      </c>
      <c r="J3504">
        <v>1.1006871029662799</v>
      </c>
      <c r="K3504">
        <v>26.688336663647799</v>
      </c>
      <c r="L3504">
        <v>26.273860421875899</v>
      </c>
      <c r="M3504">
        <v>0.41447624177187198</v>
      </c>
      <c r="N3504">
        <v>1.5775231926967798E-2</v>
      </c>
      <c r="O3504" t="s">
        <v>34</v>
      </c>
    </row>
    <row r="3505" spans="1:15" x14ac:dyDescent="0.3">
      <c r="A3505">
        <v>305826</v>
      </c>
      <c r="B3505" t="s">
        <v>17</v>
      </c>
      <c r="C3505">
        <v>2411</v>
      </c>
      <c r="D3505">
        <v>85</v>
      </c>
      <c r="E3505">
        <v>8.5</v>
      </c>
      <c r="F3505">
        <v>1.3702395623013399</v>
      </c>
      <c r="G3505">
        <v>1.43374589875398</v>
      </c>
      <c r="H3505">
        <v>1.47138789066936</v>
      </c>
      <c r="I3505">
        <v>0.54556386059087902</v>
      </c>
      <c r="J3505">
        <v>1.0162247883273601</v>
      </c>
      <c r="K3505">
        <v>11.6470362675951</v>
      </c>
      <c r="L3505">
        <v>11.4481090335576</v>
      </c>
      <c r="M3505">
        <v>0.19892723403750301</v>
      </c>
      <c r="N3505">
        <v>1.73764272732197E-2</v>
      </c>
      <c r="O3505" t="s">
        <v>34</v>
      </c>
    </row>
    <row r="3506" spans="1:15" x14ac:dyDescent="0.3">
      <c r="A3506">
        <v>305826</v>
      </c>
      <c r="B3506" t="s">
        <v>17</v>
      </c>
      <c r="C3506">
        <v>2413</v>
      </c>
      <c r="D3506">
        <v>94</v>
      </c>
      <c r="E3506">
        <v>9.3999998569488508</v>
      </c>
      <c r="F3506">
        <v>1.13457036363466</v>
      </c>
      <c r="G3506">
        <v>1.18062567067364</v>
      </c>
      <c r="H3506">
        <v>1.2818770062892</v>
      </c>
      <c r="I3506">
        <v>0.39348487467321103</v>
      </c>
      <c r="J3506">
        <v>0.54954481232291397</v>
      </c>
      <c r="K3506">
        <v>10.6649612456168</v>
      </c>
      <c r="L3506">
        <v>10.3775055389064</v>
      </c>
      <c r="M3506">
        <v>0.28745570671043402</v>
      </c>
      <c r="N3506">
        <v>2.7699884681605901E-2</v>
      </c>
      <c r="O3506" t="s">
        <v>34</v>
      </c>
    </row>
    <row r="3507" spans="1:15" x14ac:dyDescent="0.3">
      <c r="A3507">
        <v>305826</v>
      </c>
      <c r="B3507" t="s">
        <v>17</v>
      </c>
      <c r="C3507">
        <v>2415</v>
      </c>
      <c r="D3507">
        <v>55</v>
      </c>
      <c r="E3507">
        <v>5.5</v>
      </c>
      <c r="F3507">
        <v>1.17891825041439</v>
      </c>
      <c r="G3507">
        <v>1.2412292449097799</v>
      </c>
      <c r="H3507">
        <v>1.3385964001755799</v>
      </c>
      <c r="I3507">
        <v>0.38693720218481498</v>
      </c>
      <c r="J3507">
        <v>0.51017589045002298</v>
      </c>
      <c r="K3507">
        <v>6.4840503993288099</v>
      </c>
      <c r="L3507">
        <v>6.3218349231950803</v>
      </c>
      <c r="M3507">
        <v>0.162215476133731</v>
      </c>
      <c r="N3507">
        <v>2.5659555825881499E-2</v>
      </c>
      <c r="O3507" t="s">
        <v>34</v>
      </c>
    </row>
    <row r="3508" spans="1:15" x14ac:dyDescent="0.3">
      <c r="A3508">
        <v>305826</v>
      </c>
      <c r="B3508" t="s">
        <v>17</v>
      </c>
      <c r="C3508">
        <v>2417</v>
      </c>
      <c r="D3508">
        <v>53</v>
      </c>
      <c r="E3508">
        <v>5.2999999523162797</v>
      </c>
      <c r="F3508">
        <v>1.3443782535514199</v>
      </c>
      <c r="G3508">
        <v>1.5185528538511699</v>
      </c>
      <c r="H3508">
        <v>1.5629716105597899</v>
      </c>
      <c r="I3508">
        <v>0.49783115478907802</v>
      </c>
      <c r="J3508">
        <v>0.747435000583202</v>
      </c>
      <c r="K3508">
        <v>7.1252047195676296</v>
      </c>
      <c r="L3508">
        <v>6.9354398797102599</v>
      </c>
      <c r="M3508">
        <v>0.189764839857364</v>
      </c>
      <c r="N3508">
        <v>2.7361615578634702E-2</v>
      </c>
      <c r="O3508" t="s">
        <v>34</v>
      </c>
    </row>
    <row r="3509" spans="1:15" x14ac:dyDescent="0.3">
      <c r="A3509">
        <v>305826</v>
      </c>
      <c r="B3509" t="s">
        <v>17</v>
      </c>
      <c r="C3509">
        <v>2419</v>
      </c>
      <c r="D3509">
        <v>82</v>
      </c>
      <c r="E3509">
        <v>8.2000000476837194</v>
      </c>
      <c r="F3509">
        <v>1.9770421184662801</v>
      </c>
      <c r="G3509">
        <v>2.3687072127467599</v>
      </c>
      <c r="H3509">
        <v>2.6951337543139</v>
      </c>
      <c r="I3509">
        <v>0.86469281991598801</v>
      </c>
      <c r="J3509">
        <v>1.16010706094577</v>
      </c>
      <c r="K3509">
        <v>16.211745424891699</v>
      </c>
      <c r="L3509">
        <v>14.1445247601745</v>
      </c>
      <c r="M3509">
        <v>2.06722066471721</v>
      </c>
      <c r="N3509">
        <v>0.146149884833013</v>
      </c>
      <c r="O3509" t="s">
        <v>34</v>
      </c>
    </row>
    <row r="3510" spans="1:15" x14ac:dyDescent="0.3">
      <c r="A3510">
        <v>305826</v>
      </c>
      <c r="B3510" t="s">
        <v>17</v>
      </c>
      <c r="C3510">
        <v>2420</v>
      </c>
      <c r="D3510">
        <v>18</v>
      </c>
      <c r="E3510">
        <v>1.79999995231628</v>
      </c>
      <c r="F3510">
        <v>4.3086779798224102</v>
      </c>
      <c r="G3510">
        <v>6.1836615933370904</v>
      </c>
      <c r="H3510">
        <v>6.7152214508008701</v>
      </c>
      <c r="I3510">
        <v>5.1757399645974598</v>
      </c>
      <c r="J3510">
        <v>5.3258470766463901</v>
      </c>
      <c r="K3510">
        <v>7.7556200682961496</v>
      </c>
      <c r="L3510">
        <v>7.4897990680991002</v>
      </c>
      <c r="M3510">
        <v>0.26582100019705102</v>
      </c>
      <c r="N3510">
        <v>3.5491072294482298E-2</v>
      </c>
      <c r="O3510" t="s">
        <v>34</v>
      </c>
    </row>
    <row r="3511" spans="1:15" x14ac:dyDescent="0.3">
      <c r="A3511">
        <v>305826</v>
      </c>
      <c r="B3511" t="s">
        <v>17</v>
      </c>
      <c r="C3511">
        <v>2421</v>
      </c>
      <c r="D3511">
        <v>42</v>
      </c>
      <c r="E3511">
        <v>4.1999998092651403</v>
      </c>
      <c r="F3511">
        <v>4.4158259159162903</v>
      </c>
      <c r="G3511">
        <v>6.0110307874744402</v>
      </c>
      <c r="H3511">
        <v>6.5978441759594499</v>
      </c>
      <c r="I3511">
        <v>5.3542840857541503</v>
      </c>
      <c r="J3511">
        <v>6.2151938535328597</v>
      </c>
      <c r="K3511">
        <v>18.546468109383799</v>
      </c>
      <c r="L3511">
        <v>9.6367815473725607</v>
      </c>
      <c r="M3511">
        <v>8.9096865620112293</v>
      </c>
      <c r="N3511">
        <v>0.92455001892622901</v>
      </c>
      <c r="O3511" t="s">
        <v>34</v>
      </c>
    </row>
    <row r="3512" spans="1:15" x14ac:dyDescent="0.3">
      <c r="A3512">
        <v>305826</v>
      </c>
      <c r="B3512" t="s">
        <v>17</v>
      </c>
      <c r="C3512">
        <v>2422</v>
      </c>
      <c r="D3512">
        <v>117</v>
      </c>
      <c r="E3512">
        <v>11.7000000476837</v>
      </c>
      <c r="F3512">
        <v>1.84549999249658</v>
      </c>
      <c r="G3512">
        <v>2.2206759196945698</v>
      </c>
      <c r="H3512">
        <v>2.81262886625117</v>
      </c>
      <c r="I3512">
        <v>0.97950157478057398</v>
      </c>
      <c r="J3512">
        <v>1.37555312264687</v>
      </c>
      <c r="K3512">
        <v>21.5923499455509</v>
      </c>
      <c r="L3512">
        <v>19.4638637028884</v>
      </c>
      <c r="M3512">
        <v>2.1284862426624702</v>
      </c>
      <c r="N3512">
        <v>0.109355792619253</v>
      </c>
      <c r="O3512" t="s">
        <v>34</v>
      </c>
    </row>
    <row r="3513" spans="1:15" x14ac:dyDescent="0.3">
      <c r="A3513">
        <v>305826</v>
      </c>
      <c r="B3513" t="s">
        <v>17</v>
      </c>
      <c r="C3513">
        <v>2424</v>
      </c>
      <c r="D3513">
        <v>16</v>
      </c>
      <c r="E3513">
        <v>1.6000001430511499</v>
      </c>
      <c r="F3513">
        <v>4.2412188896282998</v>
      </c>
      <c r="G3513">
        <v>5.9491681873931803</v>
      </c>
      <c r="H3513">
        <v>6.9339948477167699</v>
      </c>
      <c r="I3513">
        <v>5.6899657529610801</v>
      </c>
      <c r="J3513">
        <v>6.26375704438881</v>
      </c>
      <c r="K3513">
        <v>6.78595068521172</v>
      </c>
      <c r="L3513">
        <v>6.5873887937375004</v>
      </c>
      <c r="M3513">
        <v>0.19856189147422099</v>
      </c>
      <c r="N3513">
        <v>3.0142731466372599E-2</v>
      </c>
      <c r="O3513" t="s">
        <v>34</v>
      </c>
    </row>
    <row r="3514" spans="1:15" x14ac:dyDescent="0.3">
      <c r="A3514">
        <v>305826</v>
      </c>
      <c r="B3514" t="s">
        <v>17</v>
      </c>
      <c r="C3514">
        <v>2464</v>
      </c>
      <c r="D3514">
        <v>139</v>
      </c>
      <c r="E3514">
        <v>13.899999856948901</v>
      </c>
      <c r="F3514">
        <v>1.5879663983460099</v>
      </c>
      <c r="G3514">
        <v>1.66511359414407</v>
      </c>
      <c r="H3514">
        <v>1.75054723096872</v>
      </c>
      <c r="I3514">
        <v>0.37188937449966097</v>
      </c>
      <c r="J3514">
        <v>0.82970988835654202</v>
      </c>
      <c r="K3514">
        <v>22.0727327681535</v>
      </c>
      <c r="L3514">
        <v>21.314826305107701</v>
      </c>
      <c r="M3514">
        <v>0.75790646304584897</v>
      </c>
      <c r="N3514">
        <v>3.5557712373393002E-2</v>
      </c>
      <c r="O3514" t="s">
        <v>34</v>
      </c>
    </row>
    <row r="3515" spans="1:15" x14ac:dyDescent="0.3">
      <c r="A3515">
        <v>305826</v>
      </c>
      <c r="B3515" t="s">
        <v>17</v>
      </c>
      <c r="C3515">
        <v>2498</v>
      </c>
      <c r="D3515">
        <v>59</v>
      </c>
      <c r="E3515">
        <v>5.8999998569488499</v>
      </c>
      <c r="F3515">
        <v>1.5504422042041099</v>
      </c>
      <c r="G3515">
        <v>1.6981169654983399</v>
      </c>
      <c r="H3515">
        <v>1.8367149341376301</v>
      </c>
      <c r="I3515">
        <v>0.68363005549371603</v>
      </c>
      <c r="J3515">
        <v>1.1364052137920599</v>
      </c>
      <c r="K3515">
        <v>9.1476089025261995</v>
      </c>
      <c r="L3515">
        <v>8.6800904083737098</v>
      </c>
      <c r="M3515">
        <v>0.46751849415249302</v>
      </c>
      <c r="N3515">
        <v>5.38610166665403E-2</v>
      </c>
      <c r="O3515" t="s">
        <v>34</v>
      </c>
    </row>
    <row r="3516" spans="1:15" x14ac:dyDescent="0.3">
      <c r="A3516">
        <v>305826</v>
      </c>
      <c r="B3516" t="s">
        <v>17</v>
      </c>
      <c r="C3516">
        <v>2542</v>
      </c>
      <c r="D3516">
        <v>74</v>
      </c>
      <c r="E3516">
        <v>7.4000000953674299</v>
      </c>
      <c r="F3516">
        <v>1.3846616847294</v>
      </c>
      <c r="G3516">
        <v>1.4505581910222101</v>
      </c>
      <c r="H3516">
        <v>1.62445206514733</v>
      </c>
      <c r="I3516">
        <v>0.58255734547834603</v>
      </c>
      <c r="J3516">
        <v>1.8458094988829401</v>
      </c>
      <c r="K3516">
        <v>10.2464965427679</v>
      </c>
      <c r="L3516">
        <v>9.9642049180310206</v>
      </c>
      <c r="M3516">
        <v>0.28229162473687602</v>
      </c>
      <c r="N3516">
        <v>2.8330571988342702E-2</v>
      </c>
      <c r="O3516" t="s">
        <v>34</v>
      </c>
    </row>
    <row r="3517" spans="1:15" x14ac:dyDescent="0.3">
      <c r="A3517">
        <v>305826</v>
      </c>
      <c r="B3517" t="s">
        <v>17</v>
      </c>
      <c r="C3517">
        <v>2582</v>
      </c>
      <c r="D3517">
        <v>34</v>
      </c>
      <c r="E3517">
        <v>3.3999998569488499</v>
      </c>
      <c r="F3517">
        <v>2.1796298569392598</v>
      </c>
      <c r="G3517">
        <v>2.7616636720458199</v>
      </c>
      <c r="H3517">
        <v>3.7070264750720998</v>
      </c>
      <c r="I3517">
        <v>-0.19640339827775599</v>
      </c>
      <c r="J3517">
        <v>4.7689783375384202E-2</v>
      </c>
      <c r="K3517">
        <v>7.4107412312768597</v>
      </c>
      <c r="L3517">
        <v>5.9279419983872703</v>
      </c>
      <c r="M3517">
        <v>1.48279923288959</v>
      </c>
      <c r="N3517">
        <v>0.25013727079195303</v>
      </c>
      <c r="O3517" t="s">
        <v>34</v>
      </c>
    </row>
    <row r="3518" spans="1:15" x14ac:dyDescent="0.3">
      <c r="A3518">
        <v>305826</v>
      </c>
      <c r="B3518" t="s">
        <v>17</v>
      </c>
      <c r="C3518">
        <v>2584</v>
      </c>
      <c r="D3518">
        <v>121</v>
      </c>
      <c r="E3518">
        <v>12.0999999046326</v>
      </c>
      <c r="F3518">
        <v>1.4354299355057401</v>
      </c>
      <c r="G3518">
        <v>1.52752435499849</v>
      </c>
      <c r="H3518">
        <v>1.72067701793182</v>
      </c>
      <c r="I3518">
        <v>0.52134971279845699</v>
      </c>
      <c r="J3518">
        <v>0.80230338161811998</v>
      </c>
      <c r="K3518">
        <v>17.3687021349145</v>
      </c>
      <c r="L3518">
        <v>16.869711363375998</v>
      </c>
      <c r="M3518">
        <v>0.49899077153848698</v>
      </c>
      <c r="N3518">
        <v>2.9579093606888401E-2</v>
      </c>
      <c r="O3518" t="s">
        <v>34</v>
      </c>
    </row>
    <row r="3519" spans="1:15" x14ac:dyDescent="0.3">
      <c r="A3519">
        <v>305826</v>
      </c>
      <c r="B3519" t="s">
        <v>17</v>
      </c>
      <c r="C3519">
        <v>2585</v>
      </c>
      <c r="D3519">
        <v>74</v>
      </c>
      <c r="E3519">
        <v>7.4000000953674299</v>
      </c>
      <c r="F3519">
        <v>1.4711094362295001</v>
      </c>
      <c r="G3519">
        <v>1.6486275558240699</v>
      </c>
      <c r="H3519">
        <v>1.68500519705139</v>
      </c>
      <c r="I3519">
        <v>0.51426752496677597</v>
      </c>
      <c r="J3519">
        <v>0.80422164415142605</v>
      </c>
      <c r="K3519">
        <v>10.8862099458907</v>
      </c>
      <c r="L3519">
        <v>10.082841541710801</v>
      </c>
      <c r="M3519">
        <v>0.80336840417994004</v>
      </c>
      <c r="N3519">
        <v>7.9676785641880604E-2</v>
      </c>
      <c r="O3519" t="s">
        <v>34</v>
      </c>
    </row>
    <row r="3520" spans="1:15" x14ac:dyDescent="0.3">
      <c r="A3520">
        <v>305826</v>
      </c>
      <c r="B3520" t="s">
        <v>17</v>
      </c>
      <c r="C3520">
        <v>2586</v>
      </c>
      <c r="D3520">
        <v>34</v>
      </c>
      <c r="E3520">
        <v>3.3999998569488499</v>
      </c>
      <c r="F3520">
        <v>2.0866059249916802</v>
      </c>
      <c r="G3520">
        <v>2.3438833169739999</v>
      </c>
      <c r="H3520">
        <v>3.7378942374225299</v>
      </c>
      <c r="I3520">
        <v>3.2294915346188602</v>
      </c>
      <c r="J3520">
        <v>3.8371881552490099</v>
      </c>
      <c r="K3520">
        <v>7.0944598852355698</v>
      </c>
      <c r="L3520">
        <v>6.4042089441482997</v>
      </c>
      <c r="M3520">
        <v>0.69025094108727303</v>
      </c>
      <c r="N3520">
        <v>0.107780827750471</v>
      </c>
      <c r="O3520" t="s">
        <v>34</v>
      </c>
    </row>
    <row r="3521" spans="1:15" x14ac:dyDescent="0.3">
      <c r="A3521">
        <v>305826</v>
      </c>
      <c r="B3521" t="s">
        <v>17</v>
      </c>
      <c r="C3521">
        <v>2635</v>
      </c>
      <c r="D3521">
        <v>167</v>
      </c>
      <c r="E3521">
        <v>16.700000047683702</v>
      </c>
      <c r="F3521">
        <v>1.5517996548545501</v>
      </c>
      <c r="G3521">
        <v>1.6797069832123801</v>
      </c>
      <c r="H3521">
        <v>1.77333932095988</v>
      </c>
      <c r="I3521">
        <v>0.56384723887067401</v>
      </c>
      <c r="J3521">
        <v>1.23139292427465</v>
      </c>
      <c r="K3521">
        <v>25.915054264826999</v>
      </c>
      <c r="L3521">
        <v>25.488424861826999</v>
      </c>
      <c r="M3521">
        <v>0.426629402999957</v>
      </c>
      <c r="N3521">
        <v>1.6738162727305401E-2</v>
      </c>
      <c r="O3521" t="s">
        <v>34</v>
      </c>
    </row>
    <row r="3522" spans="1:15" x14ac:dyDescent="0.3">
      <c r="A3522">
        <v>305826</v>
      </c>
      <c r="B3522" t="s">
        <v>17</v>
      </c>
      <c r="C3522">
        <v>2678</v>
      </c>
      <c r="D3522">
        <v>87</v>
      </c>
      <c r="E3522">
        <v>8.7000000476837194</v>
      </c>
      <c r="F3522">
        <v>1.3133915027738401</v>
      </c>
      <c r="G3522">
        <v>1.4161143937534499</v>
      </c>
      <c r="H3522">
        <v>1.4983312881992099</v>
      </c>
      <c r="I3522">
        <v>0.37622979584564697</v>
      </c>
      <c r="J3522">
        <v>0.55073320874770204</v>
      </c>
      <c r="K3522">
        <v>11.426506103535001</v>
      </c>
      <c r="L3522">
        <v>11.0314097557011</v>
      </c>
      <c r="M3522">
        <v>0.39509634783389902</v>
      </c>
      <c r="N3522">
        <v>3.5815580835415202E-2</v>
      </c>
      <c r="O3522" t="s">
        <v>34</v>
      </c>
    </row>
    <row r="3523" spans="1:15" x14ac:dyDescent="0.3">
      <c r="A3523">
        <v>305826</v>
      </c>
      <c r="B3523" t="s">
        <v>17</v>
      </c>
      <c r="C3523">
        <v>2679</v>
      </c>
      <c r="D3523">
        <v>56</v>
      </c>
      <c r="E3523">
        <v>5.5999999046325701</v>
      </c>
      <c r="F3523">
        <v>1.46053271207863</v>
      </c>
      <c r="G3523">
        <v>1.60649007799639</v>
      </c>
      <c r="H3523">
        <v>1.7959939895528001</v>
      </c>
      <c r="I3523">
        <v>0.737570588202626</v>
      </c>
      <c r="J3523">
        <v>1.07601273390675</v>
      </c>
      <c r="K3523">
        <v>8.1789830891506092</v>
      </c>
      <c r="L3523">
        <v>7.9003064785596901</v>
      </c>
      <c r="M3523">
        <v>0.27867661059092202</v>
      </c>
      <c r="N3523">
        <v>3.52741518759064E-2</v>
      </c>
      <c r="O3523" t="s">
        <v>34</v>
      </c>
    </row>
    <row r="3524" spans="1:15" x14ac:dyDescent="0.3">
      <c r="A3524">
        <v>305826</v>
      </c>
      <c r="B3524" t="s">
        <v>17</v>
      </c>
      <c r="C3524">
        <v>2682</v>
      </c>
      <c r="D3524">
        <v>66</v>
      </c>
      <c r="E3524">
        <v>6.5999999046325701</v>
      </c>
      <c r="F3524">
        <v>3.7332800629884999</v>
      </c>
      <c r="G3524">
        <v>4.7998347580705998</v>
      </c>
      <c r="H3524">
        <v>5.2372980849050697</v>
      </c>
      <c r="I3524">
        <v>2.56229218831779</v>
      </c>
      <c r="J3524">
        <v>3.8004423929356901</v>
      </c>
      <c r="K3524">
        <v>24.6396483269661</v>
      </c>
      <c r="L3524">
        <v>15.8579462732928</v>
      </c>
      <c r="M3524">
        <v>8.7817020536732109</v>
      </c>
      <c r="N3524">
        <v>0.55377297301498096</v>
      </c>
      <c r="O3524" t="s">
        <v>34</v>
      </c>
    </row>
    <row r="3525" spans="1:15" x14ac:dyDescent="0.3">
      <c r="A3525">
        <v>305826</v>
      </c>
      <c r="B3525" t="s">
        <v>17</v>
      </c>
      <c r="C3525">
        <v>2683</v>
      </c>
      <c r="D3525">
        <v>111</v>
      </c>
      <c r="E3525">
        <v>11.100000143051099</v>
      </c>
      <c r="F3525">
        <v>1.4629644296901101</v>
      </c>
      <c r="G3525">
        <v>1.67744985626863</v>
      </c>
      <c r="H3525">
        <v>1.8178714458741501</v>
      </c>
      <c r="I3525">
        <v>0.58765962321755605</v>
      </c>
      <c r="J3525">
        <v>1.6207529595671499</v>
      </c>
      <c r="K3525">
        <v>16.238905338051101</v>
      </c>
      <c r="L3525">
        <v>16.050215246754899</v>
      </c>
      <c r="M3525">
        <v>0.18869009129620901</v>
      </c>
      <c r="N3525">
        <v>1.1756234318063699E-2</v>
      </c>
      <c r="O3525" t="s">
        <v>34</v>
      </c>
    </row>
    <row r="3526" spans="1:15" x14ac:dyDescent="0.3">
      <c r="A3526">
        <v>305826</v>
      </c>
      <c r="B3526" t="s">
        <v>17</v>
      </c>
      <c r="C3526">
        <v>2685</v>
      </c>
      <c r="D3526">
        <v>57</v>
      </c>
      <c r="E3526">
        <v>5.7000000476837203</v>
      </c>
      <c r="F3526">
        <v>1.53381759328718</v>
      </c>
      <c r="G3526">
        <v>1.7014221668510101</v>
      </c>
      <c r="H3526">
        <v>1.74220191540373</v>
      </c>
      <c r="I3526">
        <v>0.57548530467668502</v>
      </c>
      <c r="J3526">
        <v>1.31588181844199</v>
      </c>
      <c r="K3526">
        <v>8.7427602981790908</v>
      </c>
      <c r="L3526">
        <v>8.3767999200351202</v>
      </c>
      <c r="M3526">
        <v>0.36596037814397803</v>
      </c>
      <c r="N3526">
        <v>4.3687372461731599E-2</v>
      </c>
      <c r="O3526" t="s">
        <v>34</v>
      </c>
    </row>
    <row r="3527" spans="1:15" x14ac:dyDescent="0.3">
      <c r="A3527">
        <v>305826</v>
      </c>
      <c r="B3527" t="s">
        <v>17</v>
      </c>
      <c r="C3527">
        <v>2727</v>
      </c>
      <c r="D3527">
        <v>95</v>
      </c>
      <c r="E3527">
        <v>9.5</v>
      </c>
      <c r="F3527">
        <v>1.1779734752058799</v>
      </c>
      <c r="G3527">
        <v>1.2695187030889701</v>
      </c>
      <c r="H3527">
        <v>1.4308520708229699</v>
      </c>
      <c r="I3527">
        <v>0.46044375730919401</v>
      </c>
      <c r="J3527">
        <v>0.82757740062086504</v>
      </c>
      <c r="K3527">
        <v>11.1907480241888</v>
      </c>
      <c r="L3527">
        <v>10.984938633500899</v>
      </c>
      <c r="M3527">
        <v>0.20580939068793699</v>
      </c>
      <c r="N3527">
        <v>1.87355976719141E-2</v>
      </c>
      <c r="O3527" t="s">
        <v>34</v>
      </c>
    </row>
    <row r="3528" spans="1:15" x14ac:dyDescent="0.3">
      <c r="A3528">
        <v>305826</v>
      </c>
      <c r="B3528" t="s">
        <v>17</v>
      </c>
      <c r="C3528">
        <v>2749</v>
      </c>
      <c r="D3528">
        <v>153</v>
      </c>
      <c r="E3528">
        <v>15.300000190734901</v>
      </c>
      <c r="F3528">
        <v>2.2615069952196101</v>
      </c>
      <c r="G3528">
        <v>2.9467763726840701</v>
      </c>
      <c r="H3528">
        <v>3.2119873133060799</v>
      </c>
      <c r="I3528">
        <v>1.09444122453073</v>
      </c>
      <c r="J3528">
        <v>2.1259443447127202</v>
      </c>
      <c r="K3528">
        <v>34.601057337059501</v>
      </c>
      <c r="L3528">
        <v>33.8188515395263</v>
      </c>
      <c r="M3528">
        <v>0.78220579753325803</v>
      </c>
      <c r="N3528">
        <v>2.3129283282108001E-2</v>
      </c>
      <c r="O3528" t="s">
        <v>34</v>
      </c>
    </row>
    <row r="3529" spans="1:15" x14ac:dyDescent="0.3">
      <c r="A3529">
        <v>305826</v>
      </c>
      <c r="B3529" t="s">
        <v>17</v>
      </c>
      <c r="C3529">
        <v>2750</v>
      </c>
      <c r="D3529">
        <v>76</v>
      </c>
      <c r="E3529">
        <v>7.5999999046325701</v>
      </c>
      <c r="F3529">
        <v>1.9092118402193701</v>
      </c>
      <c r="G3529">
        <v>2.3146669335848502</v>
      </c>
      <c r="H3529">
        <v>2.4608679582191701</v>
      </c>
      <c r="I3529">
        <v>0.78204371546874096</v>
      </c>
      <c r="J3529">
        <v>1.1400601844213101</v>
      </c>
      <c r="K3529">
        <v>14.5100098244128</v>
      </c>
      <c r="L3529">
        <v>14.313675402472199</v>
      </c>
      <c r="M3529">
        <v>0.19633442194064599</v>
      </c>
      <c r="N3529">
        <v>1.37165624076355E-2</v>
      </c>
      <c r="O3529" t="s">
        <v>34</v>
      </c>
    </row>
    <row r="3530" spans="1:15" x14ac:dyDescent="0.3">
      <c r="A3530">
        <v>305826</v>
      </c>
      <c r="B3530" t="s">
        <v>17</v>
      </c>
      <c r="C3530">
        <v>2751</v>
      </c>
      <c r="D3530">
        <v>54</v>
      </c>
      <c r="E3530">
        <v>5.4000000953674299</v>
      </c>
      <c r="F3530">
        <v>1.3253429824776299</v>
      </c>
      <c r="G3530">
        <v>1.4428992972696599</v>
      </c>
      <c r="H3530">
        <v>1.51121175194574</v>
      </c>
      <c r="I3530">
        <v>0.52551202358438798</v>
      </c>
      <c r="J3530">
        <v>0.61766540755952304</v>
      </c>
      <c r="K3530">
        <v>7.1568521940426901</v>
      </c>
      <c r="L3530">
        <v>6.9779777723705001</v>
      </c>
      <c r="M3530">
        <v>0.178874421672189</v>
      </c>
      <c r="N3530">
        <v>2.5634134631446901E-2</v>
      </c>
      <c r="O3530" t="s">
        <v>34</v>
      </c>
    </row>
    <row r="3531" spans="1:15" x14ac:dyDescent="0.3">
      <c r="A3531">
        <v>305826</v>
      </c>
      <c r="B3531" t="s">
        <v>17</v>
      </c>
      <c r="C3531">
        <v>2754</v>
      </c>
      <c r="D3531">
        <v>42</v>
      </c>
      <c r="E3531">
        <v>4.2000000476837203</v>
      </c>
      <c r="F3531">
        <v>3.7460681477046802</v>
      </c>
      <c r="G3531">
        <v>4.77176463037984</v>
      </c>
      <c r="H3531">
        <v>5.2705528077278503</v>
      </c>
      <c r="I3531">
        <v>2.7070107688457399</v>
      </c>
      <c r="J3531">
        <v>3.7727934245735102</v>
      </c>
      <c r="K3531">
        <v>15.733486356504599</v>
      </c>
      <c r="L3531">
        <v>15.2714903224484</v>
      </c>
      <c r="M3531">
        <v>0.46199603405622702</v>
      </c>
      <c r="N3531">
        <v>3.02521904739784E-2</v>
      </c>
      <c r="O3531" t="s">
        <v>34</v>
      </c>
    </row>
    <row r="3532" spans="1:15" x14ac:dyDescent="0.3">
      <c r="A3532">
        <v>305826</v>
      </c>
      <c r="B3532" t="s">
        <v>17</v>
      </c>
      <c r="C3532">
        <v>2757</v>
      </c>
      <c r="D3532">
        <v>64</v>
      </c>
      <c r="E3532">
        <v>6.4000000953674299</v>
      </c>
      <c r="F3532">
        <v>1.8150520263666401</v>
      </c>
      <c r="G3532">
        <v>2.0545765661542301</v>
      </c>
      <c r="H3532">
        <v>2.2807787804639399</v>
      </c>
      <c r="I3532">
        <v>0.85692059938988496</v>
      </c>
      <c r="J3532">
        <v>0.97787375099138296</v>
      </c>
      <c r="K3532">
        <v>11.6163330662864</v>
      </c>
      <c r="L3532">
        <v>11.4261254363013</v>
      </c>
      <c r="M3532">
        <v>0.19020762998510299</v>
      </c>
      <c r="N3532">
        <v>1.6646730428917299E-2</v>
      </c>
      <c r="O3532" t="s">
        <v>34</v>
      </c>
    </row>
    <row r="3533" spans="1:15" x14ac:dyDescent="0.3">
      <c r="A3533">
        <v>305826</v>
      </c>
      <c r="B3533" t="s">
        <v>17</v>
      </c>
      <c r="C3533">
        <v>2768</v>
      </c>
      <c r="D3533">
        <v>212</v>
      </c>
      <c r="E3533">
        <v>21.200000047683702</v>
      </c>
      <c r="F3533">
        <v>1.6983522942248599</v>
      </c>
      <c r="G3533">
        <v>1.56506721357264</v>
      </c>
      <c r="H3533">
        <v>3.66824882358378</v>
      </c>
      <c r="I3533">
        <v>0.77998958566353704</v>
      </c>
      <c r="J3533">
        <v>2.6123576737064398</v>
      </c>
      <c r="K3533">
        <v>36.0050687200943</v>
      </c>
      <c r="L3533">
        <v>23.0968698243259</v>
      </c>
      <c r="M3533">
        <v>12.9081988957684</v>
      </c>
      <c r="N3533">
        <v>0.55887221922051999</v>
      </c>
      <c r="O3533" t="s">
        <v>34</v>
      </c>
    </row>
    <row r="3534" spans="1:15" x14ac:dyDescent="0.3">
      <c r="A3534">
        <v>305826</v>
      </c>
      <c r="B3534" t="s">
        <v>17</v>
      </c>
      <c r="C3534">
        <v>2769</v>
      </c>
      <c r="D3534">
        <v>132</v>
      </c>
      <c r="E3534">
        <v>13.2000000476837</v>
      </c>
      <c r="F3534">
        <v>2.0511668080307701</v>
      </c>
      <c r="G3534">
        <v>2.4912539424199802</v>
      </c>
      <c r="H3534">
        <v>2.6245785328948998</v>
      </c>
      <c r="I3534">
        <v>0.68779851786004298</v>
      </c>
      <c r="J3534">
        <v>1.0962526254618701</v>
      </c>
      <c r="K3534">
        <v>27.0754018989612</v>
      </c>
      <c r="L3534">
        <v>25.6893255341997</v>
      </c>
      <c r="M3534">
        <v>1.38607636476151</v>
      </c>
      <c r="N3534">
        <v>5.3955342771309797E-2</v>
      </c>
      <c r="O3534" t="s">
        <v>34</v>
      </c>
    </row>
    <row r="3535" spans="1:15" x14ac:dyDescent="0.3">
      <c r="A3535">
        <v>305826</v>
      </c>
      <c r="B3535" t="s">
        <v>17</v>
      </c>
      <c r="C3535">
        <v>2770</v>
      </c>
      <c r="D3535">
        <v>69</v>
      </c>
      <c r="E3535">
        <v>6.9000000953674299</v>
      </c>
      <c r="F3535">
        <v>2.0548388930778398</v>
      </c>
      <c r="G3535">
        <v>2.5517593742616298</v>
      </c>
      <c r="H3535">
        <v>2.7587300946801601</v>
      </c>
      <c r="I3535">
        <v>0.833203265443482</v>
      </c>
      <c r="J3535">
        <v>1.31934069103809</v>
      </c>
      <c r="K3535">
        <v>14.178388491052599</v>
      </c>
      <c r="L3535">
        <v>12.879626466381</v>
      </c>
      <c r="M3535">
        <v>1.2987620246715801</v>
      </c>
      <c r="N3535">
        <v>0.100838485344405</v>
      </c>
      <c r="O3535" t="s">
        <v>34</v>
      </c>
    </row>
    <row r="3536" spans="1:15" x14ac:dyDescent="0.3">
      <c r="A3536">
        <v>305826</v>
      </c>
      <c r="B3536" t="s">
        <v>17</v>
      </c>
      <c r="C3536">
        <v>2771</v>
      </c>
      <c r="D3536">
        <v>78</v>
      </c>
      <c r="E3536">
        <v>7.7999999523162797</v>
      </c>
      <c r="F3536">
        <v>2.6774359605551799</v>
      </c>
      <c r="G3536">
        <v>3.39881640665027</v>
      </c>
      <c r="H3536">
        <v>4.3022079268239004</v>
      </c>
      <c r="I3536">
        <v>2.7327694236712698</v>
      </c>
      <c r="J3536">
        <v>3.5080051149718599</v>
      </c>
      <c r="K3536">
        <v>20.884000448133399</v>
      </c>
      <c r="L3536">
        <v>14.432338726629901</v>
      </c>
      <c r="M3536">
        <v>6.4516617215034398</v>
      </c>
      <c r="N3536">
        <v>0.44702815279682401</v>
      </c>
      <c r="O3536" t="s">
        <v>34</v>
      </c>
    </row>
    <row r="3537" spans="1:15" x14ac:dyDescent="0.3">
      <c r="A3537">
        <v>305826</v>
      </c>
      <c r="B3537" t="s">
        <v>17</v>
      </c>
      <c r="C3537">
        <v>2772</v>
      </c>
      <c r="D3537">
        <v>75</v>
      </c>
      <c r="E3537">
        <v>7.5</v>
      </c>
      <c r="F3537">
        <v>1.30578329823297</v>
      </c>
      <c r="G3537">
        <v>1.3790095008273699</v>
      </c>
      <c r="H3537">
        <v>1.53834318865961</v>
      </c>
      <c r="I3537">
        <v>0.47948371348672603</v>
      </c>
      <c r="J3537">
        <v>0.86707247461571302</v>
      </c>
      <c r="K3537">
        <v>9.7933747358255108</v>
      </c>
      <c r="L3537">
        <v>9.1860360467874695</v>
      </c>
      <c r="M3537">
        <v>0.60733868903803601</v>
      </c>
      <c r="N3537">
        <v>6.6115426277957301E-2</v>
      </c>
      <c r="O3537" t="s">
        <v>34</v>
      </c>
    </row>
    <row r="3538" spans="1:15" x14ac:dyDescent="0.3">
      <c r="A3538">
        <v>305826</v>
      </c>
      <c r="B3538" t="s">
        <v>17</v>
      </c>
      <c r="C3538">
        <v>2773</v>
      </c>
      <c r="D3538">
        <v>63</v>
      </c>
      <c r="E3538">
        <v>6.2999999523162797</v>
      </c>
      <c r="F3538">
        <v>1.52887863298163</v>
      </c>
      <c r="G3538">
        <v>1.6775791732132199</v>
      </c>
      <c r="H3538">
        <v>1.77479054359254</v>
      </c>
      <c r="I3538">
        <v>0.65916427179704196</v>
      </c>
      <c r="J3538">
        <v>1.0772062786319001</v>
      </c>
      <c r="K3538">
        <v>9.6319353067544498</v>
      </c>
      <c r="L3538">
        <v>8.4906322823456808</v>
      </c>
      <c r="M3538">
        <v>1.1413030244087701</v>
      </c>
      <c r="N3538">
        <v>0.134419085229005</v>
      </c>
      <c r="O3538" t="s">
        <v>34</v>
      </c>
    </row>
    <row r="3539" spans="1:15" x14ac:dyDescent="0.3">
      <c r="A3539">
        <v>305826</v>
      </c>
      <c r="B3539" t="s">
        <v>17</v>
      </c>
      <c r="C3539">
        <v>2774</v>
      </c>
      <c r="D3539">
        <v>48</v>
      </c>
      <c r="E3539">
        <v>4.8000001907348597</v>
      </c>
      <c r="F3539">
        <v>4.4442319356446296</v>
      </c>
      <c r="G3539">
        <v>6.4388692038023398</v>
      </c>
      <c r="H3539">
        <v>7.08615360163025</v>
      </c>
      <c r="I3539">
        <v>3.9074144778945601</v>
      </c>
      <c r="J3539">
        <v>4.5762001678759399</v>
      </c>
      <c r="K3539">
        <v>21.332313633471401</v>
      </c>
      <c r="L3539">
        <v>21.108487698181399</v>
      </c>
      <c r="M3539">
        <v>0.22382593528998401</v>
      </c>
      <c r="N3539">
        <v>1.0603598821969E-2</v>
      </c>
      <c r="O3539" t="s">
        <v>34</v>
      </c>
    </row>
    <row r="3540" spans="1:15" x14ac:dyDescent="0.3">
      <c r="A3540">
        <v>305826</v>
      </c>
      <c r="B3540" t="s">
        <v>17</v>
      </c>
      <c r="C3540">
        <v>2787</v>
      </c>
      <c r="D3540">
        <v>90</v>
      </c>
      <c r="E3540">
        <v>9</v>
      </c>
      <c r="F3540">
        <v>1.3111365631288501</v>
      </c>
      <c r="G3540">
        <v>1.4006819237446799</v>
      </c>
      <c r="H3540">
        <v>1.47437704698154</v>
      </c>
      <c r="I3540">
        <v>0.55576183173692195</v>
      </c>
      <c r="J3540">
        <v>0.77483920541610596</v>
      </c>
      <c r="K3540">
        <v>11.8002290671618</v>
      </c>
      <c r="L3540">
        <v>11.606270122486899</v>
      </c>
      <c r="M3540">
        <v>0.193958944674891</v>
      </c>
      <c r="N3540">
        <v>1.6711565613064701E-2</v>
      </c>
      <c r="O3540" t="s">
        <v>34</v>
      </c>
    </row>
    <row r="3541" spans="1:15" x14ac:dyDescent="0.3">
      <c r="A3541">
        <v>305826</v>
      </c>
      <c r="B3541" t="s">
        <v>17</v>
      </c>
      <c r="C3541">
        <v>2788</v>
      </c>
      <c r="D3541">
        <v>52</v>
      </c>
      <c r="E3541">
        <v>5.1999998092651403</v>
      </c>
      <c r="F3541">
        <v>1.4476241420117799</v>
      </c>
      <c r="G3541">
        <v>1.6157286629841701</v>
      </c>
      <c r="H3541">
        <v>1.71422887823799</v>
      </c>
      <c r="I3541">
        <v>0.74773854609003998</v>
      </c>
      <c r="J3541">
        <v>1.15434073167672</v>
      </c>
      <c r="K3541">
        <v>7.5276453321946404</v>
      </c>
      <c r="L3541">
        <v>7.3084095747324698</v>
      </c>
      <c r="M3541">
        <v>0.219235757462176</v>
      </c>
      <c r="N3541">
        <v>2.9997738252128699E-2</v>
      </c>
      <c r="O3541" t="s">
        <v>34</v>
      </c>
    </row>
    <row r="3542" spans="1:15" x14ac:dyDescent="0.3">
      <c r="A3542">
        <v>305826</v>
      </c>
      <c r="B3542" t="s">
        <v>17</v>
      </c>
      <c r="C3542">
        <v>2830</v>
      </c>
      <c r="D3542">
        <v>63</v>
      </c>
      <c r="E3542">
        <v>6.2999999523162797</v>
      </c>
      <c r="F3542">
        <v>1.5973289838510201</v>
      </c>
      <c r="G3542">
        <v>1.7444140405090001</v>
      </c>
      <c r="H3542">
        <v>1.8321148642226599</v>
      </c>
      <c r="I3542">
        <v>0.80710461457305704</v>
      </c>
      <c r="J3542">
        <v>1.45534192197598</v>
      </c>
      <c r="K3542">
        <v>10.0631725343216</v>
      </c>
      <c r="L3542">
        <v>9.8866062478922494</v>
      </c>
      <c r="M3542">
        <v>0.17656628642935801</v>
      </c>
      <c r="N3542">
        <v>1.7859140133855401E-2</v>
      </c>
      <c r="O3542" t="s">
        <v>34</v>
      </c>
    </row>
    <row r="3543" spans="1:15" x14ac:dyDescent="0.3">
      <c r="A3543">
        <v>305826</v>
      </c>
      <c r="B3543" t="s">
        <v>17</v>
      </c>
      <c r="C3543">
        <v>2868</v>
      </c>
      <c r="D3543">
        <v>47</v>
      </c>
      <c r="E3543">
        <v>4.7000000476837203</v>
      </c>
      <c r="F3543">
        <v>1.8539077054687401</v>
      </c>
      <c r="G3543">
        <v>2.4627947717485599</v>
      </c>
      <c r="H3543">
        <v>3.5667863531917199</v>
      </c>
      <c r="I3543">
        <v>0.12557284621775799</v>
      </c>
      <c r="J3543">
        <v>0.27182596049490698</v>
      </c>
      <c r="K3543">
        <v>8.7133665144804109</v>
      </c>
      <c r="L3543">
        <v>8.1341239581902194</v>
      </c>
      <c r="M3543">
        <v>0.57924255629019294</v>
      </c>
      <c r="N3543">
        <v>7.12114247665179E-2</v>
      </c>
      <c r="O3543" t="s">
        <v>34</v>
      </c>
    </row>
    <row r="3544" spans="1:15" x14ac:dyDescent="0.3">
      <c r="A3544">
        <v>305826</v>
      </c>
      <c r="B3544" t="s">
        <v>17</v>
      </c>
      <c r="C3544">
        <v>2869</v>
      </c>
      <c r="D3544">
        <v>108</v>
      </c>
      <c r="E3544">
        <v>10.7999999523163</v>
      </c>
      <c r="F3544">
        <v>1.3677053422218</v>
      </c>
      <c r="G3544">
        <v>1.54216703202673</v>
      </c>
      <c r="H3544">
        <v>1.72899315758131</v>
      </c>
      <c r="I3544">
        <v>0.44557839526488602</v>
      </c>
      <c r="J3544">
        <v>0.81067352825223704</v>
      </c>
      <c r="K3544">
        <v>14.771217652219599</v>
      </c>
      <c r="L3544">
        <v>14.120127010799701</v>
      </c>
      <c r="M3544">
        <v>0.65109064141992001</v>
      </c>
      <c r="N3544">
        <v>4.6110820456638703E-2</v>
      </c>
      <c r="O3544" t="s">
        <v>34</v>
      </c>
    </row>
    <row r="3545" spans="1:15" x14ac:dyDescent="0.3">
      <c r="A3545">
        <v>305826</v>
      </c>
      <c r="B3545" t="s">
        <v>17</v>
      </c>
      <c r="C3545">
        <v>2870</v>
      </c>
      <c r="D3545">
        <v>61</v>
      </c>
      <c r="E3545">
        <v>6.0999999046325701</v>
      </c>
      <c r="F3545">
        <v>2.1674776630733299</v>
      </c>
      <c r="G3545">
        <v>2.7184833259785899</v>
      </c>
      <c r="H3545">
        <v>2.8239031304482398</v>
      </c>
      <c r="I3545">
        <v>1.5815200386638499</v>
      </c>
      <c r="J3545">
        <v>1.9680955121606001</v>
      </c>
      <c r="K3545">
        <v>13.2216136787065</v>
      </c>
      <c r="L3545">
        <v>12.9930460463749</v>
      </c>
      <c r="M3545">
        <v>0.22856763233159999</v>
      </c>
      <c r="N3545">
        <v>1.75915356195765E-2</v>
      </c>
      <c r="O3545" t="s">
        <v>34</v>
      </c>
    </row>
    <row r="3546" spans="1:15" x14ac:dyDescent="0.3">
      <c r="A3546">
        <v>305826</v>
      </c>
      <c r="B3546" t="s">
        <v>17</v>
      </c>
      <c r="C3546">
        <v>2879</v>
      </c>
      <c r="D3546">
        <v>48</v>
      </c>
      <c r="E3546">
        <v>4.7999999523162797</v>
      </c>
      <c r="F3546">
        <v>2.3534507423336799</v>
      </c>
      <c r="G3546">
        <v>2.8556386378157699</v>
      </c>
      <c r="H3546">
        <v>2.9879056928350001</v>
      </c>
      <c r="I3546">
        <v>2.5870866318491501</v>
      </c>
      <c r="J3546">
        <v>3.5932932097983299</v>
      </c>
      <c r="K3546">
        <v>11.2965635497275</v>
      </c>
      <c r="L3546">
        <v>11.167490214739701</v>
      </c>
      <c r="M3546">
        <v>0.12907333498779899</v>
      </c>
      <c r="N3546">
        <v>1.1557953712593201E-2</v>
      </c>
      <c r="O3546" t="s">
        <v>34</v>
      </c>
    </row>
    <row r="3547" spans="1:15" x14ac:dyDescent="0.3">
      <c r="A3547">
        <v>305826</v>
      </c>
      <c r="B3547" t="s">
        <v>17</v>
      </c>
      <c r="C3547">
        <v>2880</v>
      </c>
      <c r="D3547">
        <v>145</v>
      </c>
      <c r="E3547">
        <v>14.5</v>
      </c>
      <c r="F3547">
        <v>1.36179109907802</v>
      </c>
      <c r="G3547">
        <v>1.4719262476677799</v>
      </c>
      <c r="H3547">
        <v>1.5714853823358801</v>
      </c>
      <c r="I3547">
        <v>0.36948530759749898</v>
      </c>
      <c r="J3547">
        <v>0.62756277591217802</v>
      </c>
      <c r="K3547">
        <v>19.7459709199582</v>
      </c>
      <c r="L3547">
        <v>19.1682557224878</v>
      </c>
      <c r="M3547">
        <v>0.57771519747046096</v>
      </c>
      <c r="N3547">
        <v>3.0139163721229899E-2</v>
      </c>
      <c r="O3547" t="s">
        <v>34</v>
      </c>
    </row>
    <row r="3548" spans="1:15" x14ac:dyDescent="0.3">
      <c r="A3548">
        <v>305826</v>
      </c>
      <c r="B3548" t="s">
        <v>17</v>
      </c>
      <c r="C3548">
        <v>2885</v>
      </c>
      <c r="D3548">
        <v>29</v>
      </c>
      <c r="E3548">
        <v>2.9000000953674299</v>
      </c>
      <c r="F3548">
        <v>2.9767494986962202</v>
      </c>
      <c r="G3548">
        <v>4.5175262576354704</v>
      </c>
      <c r="H3548">
        <v>4.7447285986877201</v>
      </c>
      <c r="I3548">
        <v>0.58009720685851296</v>
      </c>
      <c r="J3548">
        <v>0.71882104574900396</v>
      </c>
      <c r="K3548">
        <v>8.6325736549101109</v>
      </c>
      <c r="L3548">
        <v>8.0087764250381106</v>
      </c>
      <c r="M3548">
        <v>0.62379722987199704</v>
      </c>
      <c r="N3548">
        <v>7.7889205137728401E-2</v>
      </c>
      <c r="O3548" t="s">
        <v>34</v>
      </c>
    </row>
    <row r="3549" spans="1:15" x14ac:dyDescent="0.3">
      <c r="A3549">
        <v>305826</v>
      </c>
      <c r="B3549" t="s">
        <v>17</v>
      </c>
      <c r="C3549">
        <v>2892</v>
      </c>
      <c r="D3549">
        <v>26</v>
      </c>
      <c r="E3549">
        <v>2.6000001430511501</v>
      </c>
      <c r="F3549">
        <v>3.5301944105856502</v>
      </c>
      <c r="G3549">
        <v>4.1511474020111701</v>
      </c>
      <c r="H3549">
        <v>4.4259737569867896</v>
      </c>
      <c r="I3549">
        <v>4.2224400823913903</v>
      </c>
      <c r="J3549">
        <v>4.3731077287400204</v>
      </c>
      <c r="K3549">
        <v>9.1785058971676001</v>
      </c>
      <c r="L3549">
        <v>8.9660898025679394</v>
      </c>
      <c r="M3549">
        <v>0.21241609459966099</v>
      </c>
      <c r="N3549">
        <v>2.3691051425653101E-2</v>
      </c>
      <c r="O3549" t="s">
        <v>34</v>
      </c>
    </row>
    <row r="3550" spans="1:15" x14ac:dyDescent="0.3">
      <c r="A3550">
        <v>305826</v>
      </c>
      <c r="B3550" t="s">
        <v>17</v>
      </c>
      <c r="C3550">
        <v>2912</v>
      </c>
      <c r="D3550">
        <v>52</v>
      </c>
      <c r="E3550">
        <v>5.2000000476837203</v>
      </c>
      <c r="F3550">
        <v>1.51927233188345</v>
      </c>
      <c r="G3550">
        <v>1.60903738244464</v>
      </c>
      <c r="H3550">
        <v>1.6841843445115701</v>
      </c>
      <c r="I3550">
        <v>0.69958444973870104</v>
      </c>
      <c r="J3550">
        <v>1.16191178336484</v>
      </c>
      <c r="K3550">
        <v>7.9002161694176403</v>
      </c>
      <c r="L3550">
        <v>6.8539606563178603</v>
      </c>
      <c r="M3550">
        <v>1.0462555130997799</v>
      </c>
      <c r="N3550">
        <v>0.15264976931773899</v>
      </c>
      <c r="O3550" t="s">
        <v>34</v>
      </c>
    </row>
    <row r="3551" spans="1:15" x14ac:dyDescent="0.3">
      <c r="A3551">
        <v>305826</v>
      </c>
      <c r="B3551" t="s">
        <v>17</v>
      </c>
      <c r="C3551">
        <v>2952</v>
      </c>
      <c r="D3551">
        <v>131</v>
      </c>
      <c r="E3551">
        <v>13.0999999046326</v>
      </c>
      <c r="F3551">
        <v>1.5342324416048601</v>
      </c>
      <c r="G3551">
        <v>1.6886062579777199</v>
      </c>
      <c r="H3551">
        <v>3.1512481219309998</v>
      </c>
      <c r="I3551">
        <v>0.60257855993361797</v>
      </c>
      <c r="J3551">
        <v>1.3456068346859</v>
      </c>
      <c r="K3551">
        <v>20.098444716599701</v>
      </c>
      <c r="L3551">
        <v>17.142572200311399</v>
      </c>
      <c r="M3551">
        <v>2.9558725162882702</v>
      </c>
      <c r="N3551">
        <v>0.17242876283376901</v>
      </c>
      <c r="O3551" t="s">
        <v>34</v>
      </c>
    </row>
    <row r="3552" spans="1:15" x14ac:dyDescent="0.3">
      <c r="A3552">
        <v>305826</v>
      </c>
      <c r="B3552" t="s">
        <v>17</v>
      </c>
      <c r="C3552">
        <v>2954</v>
      </c>
      <c r="D3552">
        <v>54</v>
      </c>
      <c r="E3552">
        <v>5.3999998569488499</v>
      </c>
      <c r="F3552">
        <v>1.27857600223542</v>
      </c>
      <c r="G3552">
        <v>1.3744735904104199</v>
      </c>
      <c r="H3552">
        <v>1.44735874218475</v>
      </c>
      <c r="I3552">
        <v>0.49323118080946299</v>
      </c>
      <c r="J3552">
        <v>0.66391632459585304</v>
      </c>
      <c r="K3552">
        <v>6.9043102654617101</v>
      </c>
      <c r="L3552">
        <v>6.6863123275911001</v>
      </c>
      <c r="M3552">
        <v>0.21799793787060101</v>
      </c>
      <c r="N3552">
        <v>3.26036127524333E-2</v>
      </c>
      <c r="O3552" t="s">
        <v>34</v>
      </c>
    </row>
    <row r="3553" spans="1:15" x14ac:dyDescent="0.3">
      <c r="A3553">
        <v>305826</v>
      </c>
      <c r="B3553" t="s">
        <v>17</v>
      </c>
      <c r="C3553">
        <v>2956</v>
      </c>
      <c r="D3553">
        <v>48</v>
      </c>
      <c r="E3553">
        <v>4.7999999523162797</v>
      </c>
      <c r="F3553">
        <v>4.47583761160426</v>
      </c>
      <c r="G3553">
        <v>6.5400290851428498</v>
      </c>
      <c r="H3553">
        <v>7.8522407427178198</v>
      </c>
      <c r="I3553">
        <v>4.0868165420353701</v>
      </c>
      <c r="J3553">
        <v>6.0791579394905497</v>
      </c>
      <c r="K3553">
        <v>21.484020571082201</v>
      </c>
      <c r="L3553">
        <v>19.3819804896298</v>
      </c>
      <c r="M3553">
        <v>2.1020400814523899</v>
      </c>
      <c r="N3553">
        <v>0.108453317377813</v>
      </c>
      <c r="O3553" t="s">
        <v>34</v>
      </c>
    </row>
    <row r="3554" spans="1:15" x14ac:dyDescent="0.3">
      <c r="A3554">
        <v>305826</v>
      </c>
      <c r="B3554" t="s">
        <v>17</v>
      </c>
      <c r="C3554">
        <v>2971</v>
      </c>
      <c r="D3554">
        <v>82</v>
      </c>
      <c r="E3554">
        <v>8.1999998092651403</v>
      </c>
      <c r="F3554">
        <v>1.5351301190812201</v>
      </c>
      <c r="G3554">
        <v>1.5750803488911</v>
      </c>
      <c r="H3554">
        <v>3.1084132451040598</v>
      </c>
      <c r="I3554">
        <v>0.49939336609421597</v>
      </c>
      <c r="J3554">
        <v>0.57954238057031904</v>
      </c>
      <c r="K3554">
        <v>12.5880665835494</v>
      </c>
      <c r="L3554">
        <v>11.9731033108774</v>
      </c>
      <c r="M3554">
        <v>0.61496327267207496</v>
      </c>
      <c r="N3554">
        <v>5.1362061840173903E-2</v>
      </c>
      <c r="O3554" t="s">
        <v>34</v>
      </c>
    </row>
    <row r="3555" spans="1:15" x14ac:dyDescent="0.3">
      <c r="A3555">
        <v>305826</v>
      </c>
      <c r="B3555" t="s">
        <v>17</v>
      </c>
      <c r="C3555">
        <v>2973</v>
      </c>
      <c r="D3555">
        <v>49</v>
      </c>
      <c r="E3555">
        <v>4.9000000953674299</v>
      </c>
      <c r="F3555">
        <v>1.3356826584208501</v>
      </c>
      <c r="G3555">
        <v>1.48762982710428</v>
      </c>
      <c r="H3555">
        <v>1.59563167576354</v>
      </c>
      <c r="I3555">
        <v>0.61572444137054405</v>
      </c>
      <c r="J3555">
        <v>0.72666072329779396</v>
      </c>
      <c r="K3555">
        <v>6.5448451191075199</v>
      </c>
      <c r="L3555">
        <v>6.2129033873493498</v>
      </c>
      <c r="M3555">
        <v>0.33194173175816799</v>
      </c>
      <c r="N3555">
        <v>5.3427795518929899E-2</v>
      </c>
      <c r="O3555" t="s">
        <v>34</v>
      </c>
    </row>
    <row r="3556" spans="1:15" x14ac:dyDescent="0.3">
      <c r="A3556">
        <v>305826</v>
      </c>
      <c r="B3556" t="s">
        <v>17</v>
      </c>
      <c r="C3556">
        <v>2974</v>
      </c>
      <c r="D3556">
        <v>30</v>
      </c>
      <c r="E3556">
        <v>3</v>
      </c>
      <c r="F3556">
        <v>4.7002122341968304</v>
      </c>
      <c r="G3556">
        <v>5.9872032552764196</v>
      </c>
      <c r="H3556">
        <v>6.3206230934014203</v>
      </c>
      <c r="I3556">
        <v>4.1835009062191704</v>
      </c>
      <c r="J3556">
        <v>6.50609211128761</v>
      </c>
      <c r="K3556">
        <v>14.1006369934441</v>
      </c>
      <c r="L3556">
        <v>13.357741518764101</v>
      </c>
      <c r="M3556">
        <v>0.74289547467995498</v>
      </c>
      <c r="N3556">
        <v>5.5615350367154703E-2</v>
      </c>
      <c r="O3556" t="s">
        <v>34</v>
      </c>
    </row>
    <row r="3557" spans="1:15" x14ac:dyDescent="0.3">
      <c r="A3557">
        <v>305826</v>
      </c>
      <c r="B3557" t="s">
        <v>17</v>
      </c>
      <c r="C3557">
        <v>2976</v>
      </c>
      <c r="D3557">
        <v>319</v>
      </c>
      <c r="E3557">
        <v>31.9000000953674</v>
      </c>
      <c r="F3557">
        <v>1.5295107004753901</v>
      </c>
      <c r="G3557">
        <v>1.5893533888584299</v>
      </c>
      <c r="H3557">
        <v>2.7685047159457898</v>
      </c>
      <c r="I3557">
        <v>0.532447425207067</v>
      </c>
      <c r="J3557">
        <v>2.1112397516930002</v>
      </c>
      <c r="K3557">
        <v>48.791391482880499</v>
      </c>
      <c r="L3557">
        <v>27.385339155914899</v>
      </c>
      <c r="M3557">
        <v>21.4060523269656</v>
      </c>
      <c r="N3557">
        <v>0.78166102691271899</v>
      </c>
      <c r="O3557" t="s">
        <v>34</v>
      </c>
    </row>
    <row r="3558" spans="1:15" x14ac:dyDescent="0.3">
      <c r="A3558">
        <v>305826</v>
      </c>
      <c r="B3558" t="s">
        <v>17</v>
      </c>
      <c r="C3558">
        <v>3043</v>
      </c>
      <c r="D3558">
        <v>76</v>
      </c>
      <c r="E3558">
        <v>7.6000001430511501</v>
      </c>
      <c r="F3558">
        <v>2.1576297207874302</v>
      </c>
      <c r="G3558">
        <v>2.6351040452461199</v>
      </c>
      <c r="H3558">
        <v>2.9318135942427701</v>
      </c>
      <c r="I3558">
        <v>0.84805798556756595</v>
      </c>
      <c r="J3558">
        <v>1.61831865762265</v>
      </c>
      <c r="K3558">
        <v>16.397986023618</v>
      </c>
      <c r="L3558">
        <v>16.136129051993102</v>
      </c>
      <c r="M3558">
        <v>0.261856971624916</v>
      </c>
      <c r="N3558">
        <v>1.6227991904450699E-2</v>
      </c>
      <c r="O3558" t="s">
        <v>34</v>
      </c>
    </row>
    <row r="3559" spans="1:15" x14ac:dyDescent="0.3">
      <c r="A3559">
        <v>305826</v>
      </c>
      <c r="B3559" t="s">
        <v>17</v>
      </c>
      <c r="C3559">
        <v>3049</v>
      </c>
      <c r="D3559">
        <v>65</v>
      </c>
      <c r="E3559">
        <v>6.5</v>
      </c>
      <c r="F3559">
        <v>1.9305678202765399</v>
      </c>
      <c r="G3559">
        <v>2.2930216472192502</v>
      </c>
      <c r="H3559">
        <v>2.60465470580945</v>
      </c>
      <c r="I3559">
        <v>1.05676022083833</v>
      </c>
      <c r="J3559">
        <v>1.2556853062239799</v>
      </c>
      <c r="K3559">
        <v>12.5486908457471</v>
      </c>
      <c r="L3559">
        <v>12.4131232489772</v>
      </c>
      <c r="M3559">
        <v>0.13556759676987801</v>
      </c>
      <c r="N3559">
        <v>1.09213123925961E-2</v>
      </c>
      <c r="O3559" t="s">
        <v>34</v>
      </c>
    </row>
    <row r="3560" spans="1:15" x14ac:dyDescent="0.3">
      <c r="A3560">
        <v>305826</v>
      </c>
      <c r="B3560" t="s">
        <v>17</v>
      </c>
      <c r="C3560">
        <v>3051</v>
      </c>
      <c r="D3560">
        <v>60</v>
      </c>
      <c r="E3560">
        <v>6</v>
      </c>
      <c r="F3560">
        <v>1.24126746933846</v>
      </c>
      <c r="G3560">
        <v>1.3862081017830099</v>
      </c>
      <c r="H3560">
        <v>1.56101537214361</v>
      </c>
      <c r="I3560">
        <v>0.51129625570845905</v>
      </c>
      <c r="J3560">
        <v>0.79832122287002705</v>
      </c>
      <c r="K3560">
        <v>7.4476048246289697</v>
      </c>
      <c r="L3560">
        <v>7.0047137817626703</v>
      </c>
      <c r="M3560">
        <v>0.44289104286629699</v>
      </c>
      <c r="N3560">
        <v>6.3227571698846394E-2</v>
      </c>
      <c r="O3560" t="s">
        <v>34</v>
      </c>
    </row>
    <row r="3561" spans="1:15" x14ac:dyDescent="0.3">
      <c r="A3561">
        <v>305826</v>
      </c>
      <c r="B3561" t="s">
        <v>17</v>
      </c>
      <c r="C3561">
        <v>3055</v>
      </c>
      <c r="D3561">
        <v>122</v>
      </c>
      <c r="E3561">
        <v>12.2000000476837</v>
      </c>
      <c r="F3561">
        <v>1.5018738216446801</v>
      </c>
      <c r="G3561">
        <v>1.64380822254626</v>
      </c>
      <c r="H3561">
        <v>1.7910024692989499</v>
      </c>
      <c r="I3561">
        <v>0.63630121660552497</v>
      </c>
      <c r="J3561">
        <v>1.02173684509163</v>
      </c>
      <c r="K3561">
        <v>18.322860643872701</v>
      </c>
      <c r="L3561">
        <v>17.775929776488699</v>
      </c>
      <c r="M3561">
        <v>0.54693086738402397</v>
      </c>
      <c r="N3561">
        <v>3.0768059632381099E-2</v>
      </c>
      <c r="O3561" t="s">
        <v>34</v>
      </c>
    </row>
    <row r="3562" spans="1:15" x14ac:dyDescent="0.3">
      <c r="A3562">
        <v>305826</v>
      </c>
      <c r="B3562" t="s">
        <v>17</v>
      </c>
      <c r="C3562">
        <v>3062</v>
      </c>
      <c r="D3562">
        <v>117</v>
      </c>
      <c r="E3562">
        <v>11.7000000476837</v>
      </c>
      <c r="F3562">
        <v>1.75067672046137</v>
      </c>
      <c r="G3562">
        <v>2.1404079323405099</v>
      </c>
      <c r="H3562">
        <v>2.3520492034184102</v>
      </c>
      <c r="I3562">
        <v>0.77237299954761696</v>
      </c>
      <c r="J3562">
        <v>1.4120130083014799</v>
      </c>
      <c r="K3562">
        <v>20.482917667720699</v>
      </c>
      <c r="L3562">
        <v>20.276380679377599</v>
      </c>
      <c r="M3562">
        <v>0.20653698834307499</v>
      </c>
      <c r="N3562">
        <v>1.0186087527599801E-2</v>
      </c>
      <c r="O3562" t="s">
        <v>34</v>
      </c>
    </row>
    <row r="3563" spans="1:15" x14ac:dyDescent="0.3">
      <c r="A3563">
        <v>305826</v>
      </c>
      <c r="B3563" t="s">
        <v>17</v>
      </c>
      <c r="C3563">
        <v>3066</v>
      </c>
      <c r="D3563">
        <v>49</v>
      </c>
      <c r="E3563">
        <v>4.9000000953674299</v>
      </c>
      <c r="F3563">
        <v>2.81739339381105</v>
      </c>
      <c r="G3563">
        <v>3.7883811784254902</v>
      </c>
      <c r="H3563">
        <v>3.9504885614335001</v>
      </c>
      <c r="I3563">
        <v>2.3742179364169602</v>
      </c>
      <c r="J3563">
        <v>3.2719773557181799</v>
      </c>
      <c r="K3563">
        <v>13.805227733294601</v>
      </c>
      <c r="L3563">
        <v>13.3070184211682</v>
      </c>
      <c r="M3563">
        <v>0.49820931212640901</v>
      </c>
      <c r="N3563">
        <v>3.7439589873407002E-2</v>
      </c>
      <c r="O3563" t="s">
        <v>34</v>
      </c>
    </row>
    <row r="3564" spans="1:15" x14ac:dyDescent="0.3">
      <c r="A3564">
        <v>305826</v>
      </c>
      <c r="B3564" t="s">
        <v>17</v>
      </c>
      <c r="C3564">
        <v>3067</v>
      </c>
      <c r="D3564">
        <v>48</v>
      </c>
      <c r="E3564">
        <v>4.8000001907348597</v>
      </c>
      <c r="F3564">
        <v>3.1595652819103202</v>
      </c>
      <c r="G3564">
        <v>4.5090879074370998</v>
      </c>
      <c r="H3564">
        <v>5.0366100870717903</v>
      </c>
      <c r="I3564">
        <v>4.0561449361798099</v>
      </c>
      <c r="J3564">
        <v>5.5150417826164002</v>
      </c>
      <c r="K3564">
        <v>15.1659135779579</v>
      </c>
      <c r="L3564">
        <v>14.7724296018326</v>
      </c>
      <c r="M3564">
        <v>0.39348397612529201</v>
      </c>
      <c r="N3564">
        <v>2.6636375107618002E-2</v>
      </c>
      <c r="O3564" t="s">
        <v>34</v>
      </c>
    </row>
    <row r="3565" spans="1:15" x14ac:dyDescent="0.3">
      <c r="A3565">
        <v>305826</v>
      </c>
      <c r="B3565" t="s">
        <v>17</v>
      </c>
      <c r="C3565">
        <v>3068</v>
      </c>
      <c r="D3565">
        <v>84</v>
      </c>
      <c r="E3565">
        <v>8.3999998569488508</v>
      </c>
      <c r="F3565">
        <v>1.30522301273047</v>
      </c>
      <c r="G3565">
        <v>1.3843059406293401</v>
      </c>
      <c r="H3565">
        <v>1.4772271098181899</v>
      </c>
      <c r="I3565">
        <v>0.63546204020439001</v>
      </c>
      <c r="J3565">
        <v>1.06413271633818</v>
      </c>
      <c r="K3565">
        <v>10.9638731547251</v>
      </c>
      <c r="L3565">
        <v>10.454029141959699</v>
      </c>
      <c r="M3565">
        <v>0.50984401276536995</v>
      </c>
      <c r="N3565">
        <v>4.8770096758099797E-2</v>
      </c>
      <c r="O3565" t="s">
        <v>34</v>
      </c>
    </row>
    <row r="3566" spans="1:15" x14ac:dyDescent="0.3">
      <c r="A3566">
        <v>305826</v>
      </c>
      <c r="B3566" t="s">
        <v>17</v>
      </c>
      <c r="C3566">
        <v>3070</v>
      </c>
      <c r="D3566">
        <v>40</v>
      </c>
      <c r="E3566">
        <v>4</v>
      </c>
      <c r="F3566">
        <v>2.9831763396611501</v>
      </c>
      <c r="G3566">
        <v>4.0460980236235402</v>
      </c>
      <c r="H3566">
        <v>4.4347160700207002</v>
      </c>
      <c r="I3566">
        <v>3.6121531677112801</v>
      </c>
      <c r="J3566">
        <v>4.39258304241282</v>
      </c>
      <c r="K3566">
        <v>11.9327053392223</v>
      </c>
      <c r="L3566">
        <v>11.7146502721099</v>
      </c>
      <c r="M3566">
        <v>0.21805506711242201</v>
      </c>
      <c r="N3566">
        <v>1.8613877670045801E-2</v>
      </c>
      <c r="O3566" t="s">
        <v>34</v>
      </c>
    </row>
    <row r="3567" spans="1:15" x14ac:dyDescent="0.3">
      <c r="A3567">
        <v>305826</v>
      </c>
      <c r="B3567" t="s">
        <v>17</v>
      </c>
      <c r="C3567">
        <v>3072</v>
      </c>
      <c r="D3567">
        <v>40</v>
      </c>
      <c r="E3567">
        <v>4</v>
      </c>
      <c r="F3567">
        <v>2.65681509992611</v>
      </c>
      <c r="G3567">
        <v>3.4672244259854699</v>
      </c>
      <c r="H3567">
        <v>3.7349496369068298</v>
      </c>
      <c r="I3567">
        <v>2.82619478613065</v>
      </c>
      <c r="J3567">
        <v>3.1087672482286099</v>
      </c>
      <c r="K3567">
        <v>10.6272604001821</v>
      </c>
      <c r="L3567">
        <v>10.1694110923419</v>
      </c>
      <c r="M3567">
        <v>0.45784930784021</v>
      </c>
      <c r="N3567">
        <v>4.5022204696296801E-2</v>
      </c>
      <c r="O3567" t="s">
        <v>34</v>
      </c>
    </row>
    <row r="3568" spans="1:15" x14ac:dyDescent="0.3">
      <c r="A3568">
        <v>305826</v>
      </c>
      <c r="B3568" t="s">
        <v>17</v>
      </c>
      <c r="C3568">
        <v>3075</v>
      </c>
      <c r="D3568">
        <v>58</v>
      </c>
      <c r="E3568">
        <v>5.7999999523162797</v>
      </c>
      <c r="F3568">
        <v>6.4955161857112103</v>
      </c>
      <c r="G3568">
        <v>7.9738246447401604</v>
      </c>
      <c r="H3568">
        <v>8.6042961246503697</v>
      </c>
      <c r="I3568">
        <v>4.4877022520167298</v>
      </c>
      <c r="J3568">
        <v>6.0820451192937997</v>
      </c>
      <c r="K3568">
        <v>37.673994096005501</v>
      </c>
      <c r="L3568">
        <v>37.2969387429455</v>
      </c>
      <c r="M3568">
        <v>0.37705535305997301</v>
      </c>
      <c r="N3568">
        <v>1.0109552305584101E-2</v>
      </c>
      <c r="O3568" t="s">
        <v>34</v>
      </c>
    </row>
    <row r="3569" spans="1:15" x14ac:dyDescent="0.3">
      <c r="A3569">
        <v>305826</v>
      </c>
      <c r="B3569" t="s">
        <v>17</v>
      </c>
      <c r="C3569">
        <v>3086</v>
      </c>
      <c r="D3569">
        <v>236</v>
      </c>
      <c r="E3569">
        <v>23.5999999046326</v>
      </c>
      <c r="F3569">
        <v>1.5295738797315901</v>
      </c>
      <c r="G3569">
        <v>1.62247287981371</v>
      </c>
      <c r="H3569">
        <v>2.1285990954959102</v>
      </c>
      <c r="I3569">
        <v>0.47002294699823999</v>
      </c>
      <c r="J3569">
        <v>0.82094185865776204</v>
      </c>
      <c r="K3569">
        <v>36.097943475104103</v>
      </c>
      <c r="L3569">
        <v>34.782610030974702</v>
      </c>
      <c r="M3569">
        <v>1.31533344412944</v>
      </c>
      <c r="N3569">
        <v>3.7815835066951901E-2</v>
      </c>
      <c r="O3569" t="s">
        <v>34</v>
      </c>
    </row>
    <row r="3570" spans="1:15" x14ac:dyDescent="0.3">
      <c r="A3570">
        <v>305826</v>
      </c>
      <c r="B3570" t="s">
        <v>17</v>
      </c>
      <c r="C3570">
        <v>3087</v>
      </c>
      <c r="D3570">
        <v>38</v>
      </c>
      <c r="E3570">
        <v>3.7999999523162802</v>
      </c>
      <c r="F3570">
        <v>1.93950619718345</v>
      </c>
      <c r="G3570">
        <v>2.4579762461828598</v>
      </c>
      <c r="H3570">
        <v>2.7079424824799299</v>
      </c>
      <c r="I3570">
        <v>1.7653254710845201</v>
      </c>
      <c r="J3570">
        <v>1.97278144294013</v>
      </c>
      <c r="K3570">
        <v>7.3701234970764</v>
      </c>
      <c r="L3570">
        <v>6.9722168532402602</v>
      </c>
      <c r="M3570">
        <v>0.397906643836134</v>
      </c>
      <c r="N3570">
        <v>5.7070319557145102E-2</v>
      </c>
      <c r="O3570" t="s">
        <v>34</v>
      </c>
    </row>
    <row r="3571" spans="1:15" x14ac:dyDescent="0.3">
      <c r="A3571">
        <v>305826</v>
      </c>
      <c r="B3571" t="s">
        <v>17</v>
      </c>
      <c r="C3571">
        <v>3092</v>
      </c>
      <c r="D3571">
        <v>34</v>
      </c>
      <c r="E3571">
        <v>3.4000000953674299</v>
      </c>
      <c r="F3571">
        <v>3.7850018233892602</v>
      </c>
      <c r="G3571">
        <v>5.2447578556394703</v>
      </c>
      <c r="H3571">
        <v>5.7381987934532397</v>
      </c>
      <c r="I3571">
        <v>2.3021251340562001</v>
      </c>
      <c r="J3571">
        <v>2.4088141726304402</v>
      </c>
      <c r="K3571">
        <v>12.8690067585202</v>
      </c>
      <c r="L3571">
        <v>12.6137648984471</v>
      </c>
      <c r="M3571">
        <v>0.25524186007312499</v>
      </c>
      <c r="N3571">
        <v>2.0235184508992199E-2</v>
      </c>
      <c r="O3571" t="s">
        <v>34</v>
      </c>
    </row>
    <row r="3572" spans="1:15" x14ac:dyDescent="0.3">
      <c r="A3572">
        <v>305826</v>
      </c>
      <c r="B3572" t="s">
        <v>17</v>
      </c>
      <c r="C3572">
        <v>3117</v>
      </c>
      <c r="D3572">
        <v>176</v>
      </c>
      <c r="E3572">
        <v>17.5999999046326</v>
      </c>
      <c r="F3572">
        <v>1.3380465685370899</v>
      </c>
      <c r="G3572">
        <v>1.4282746537747399</v>
      </c>
      <c r="H3572">
        <v>1.56672040135145</v>
      </c>
      <c r="I3572">
        <v>0.410480704284306</v>
      </c>
      <c r="J3572">
        <v>0.66507037751037301</v>
      </c>
      <c r="K3572">
        <v>23.5496194845493</v>
      </c>
      <c r="L3572">
        <v>23.291145175781601</v>
      </c>
      <c r="M3572">
        <v>0.25847430876767402</v>
      </c>
      <c r="N3572">
        <v>1.1097535428890699E-2</v>
      </c>
      <c r="O3572" t="s">
        <v>34</v>
      </c>
    </row>
    <row r="3573" spans="1:15" x14ac:dyDescent="0.3">
      <c r="A3573">
        <v>305826</v>
      </c>
      <c r="B3573" t="s">
        <v>17</v>
      </c>
      <c r="C3573">
        <v>3119</v>
      </c>
      <c r="D3573">
        <v>73</v>
      </c>
      <c r="E3573">
        <v>7.2999999523162797</v>
      </c>
      <c r="F3573">
        <v>1.7580343687987801</v>
      </c>
      <c r="G3573">
        <v>2.2947893750372002</v>
      </c>
      <c r="H3573">
        <v>2.60133380216599</v>
      </c>
      <c r="I3573">
        <v>1.2903473321356</v>
      </c>
      <c r="J3573">
        <v>1.54957743787136</v>
      </c>
      <c r="K3573">
        <v>12.833650831144</v>
      </c>
      <c r="L3573">
        <v>12.7088787496008</v>
      </c>
      <c r="M3573">
        <v>0.124772081543123</v>
      </c>
      <c r="N3573">
        <v>9.8177096501956603E-3</v>
      </c>
      <c r="O3573" t="s">
        <v>34</v>
      </c>
    </row>
    <row r="3574" spans="1:15" x14ac:dyDescent="0.3">
      <c r="A3574">
        <v>305826</v>
      </c>
      <c r="B3574" t="s">
        <v>17</v>
      </c>
      <c r="C3574">
        <v>3120</v>
      </c>
      <c r="D3574">
        <v>81</v>
      </c>
      <c r="E3574">
        <v>8.1000001430511492</v>
      </c>
      <c r="F3574">
        <v>1.70261795258527</v>
      </c>
      <c r="G3574">
        <v>1.97636364563522</v>
      </c>
      <c r="H3574">
        <v>2.0377738751785102</v>
      </c>
      <c r="I3574">
        <v>0.61320907224004395</v>
      </c>
      <c r="J3574">
        <v>0.91873877091154998</v>
      </c>
      <c r="K3574">
        <v>13.7912055712594</v>
      </c>
      <c r="L3574">
        <v>13.547316499214</v>
      </c>
      <c r="M3574">
        <v>0.243889072045432</v>
      </c>
      <c r="N3574">
        <v>1.8002758853355401E-2</v>
      </c>
      <c r="O3574" t="s">
        <v>34</v>
      </c>
    </row>
    <row r="3575" spans="1:15" x14ac:dyDescent="0.3">
      <c r="A3575">
        <v>305826</v>
      </c>
      <c r="B3575" t="s">
        <v>17</v>
      </c>
      <c r="C3575">
        <v>3124</v>
      </c>
      <c r="D3575">
        <v>54</v>
      </c>
      <c r="E3575">
        <v>5.4000000953674299</v>
      </c>
      <c r="F3575">
        <v>4.7136792523184896</v>
      </c>
      <c r="G3575">
        <v>6.4509207837353504</v>
      </c>
      <c r="H3575">
        <v>6.8486470163710402</v>
      </c>
      <c r="I3575">
        <v>4.8424560800873904</v>
      </c>
      <c r="J3575">
        <v>5.5453854461065104</v>
      </c>
      <c r="K3575">
        <v>25.453868064376898</v>
      </c>
      <c r="L3575">
        <v>25.254988952889398</v>
      </c>
      <c r="M3575">
        <v>0.19887911148742199</v>
      </c>
      <c r="N3575">
        <v>7.8748445251118505E-3</v>
      </c>
      <c r="O3575" t="s">
        <v>34</v>
      </c>
    </row>
    <row r="3576" spans="1:15" x14ac:dyDescent="0.3">
      <c r="A3576">
        <v>305826</v>
      </c>
      <c r="B3576" t="s">
        <v>17</v>
      </c>
      <c r="C3576">
        <v>3130</v>
      </c>
      <c r="D3576">
        <v>92</v>
      </c>
      <c r="E3576">
        <v>9.2000000476837194</v>
      </c>
      <c r="F3576">
        <v>1.3360416763525</v>
      </c>
      <c r="G3576">
        <v>1.42349246111405</v>
      </c>
      <c r="H3576">
        <v>1.46713975139972</v>
      </c>
      <c r="I3576">
        <v>0.36536437788821702</v>
      </c>
      <c r="J3576">
        <v>0.53431902503286099</v>
      </c>
      <c r="K3576">
        <v>12.2915834853994</v>
      </c>
      <c r="L3576">
        <v>12.1245407270952</v>
      </c>
      <c r="M3576">
        <v>0.16704275830416501</v>
      </c>
      <c r="N3576">
        <v>1.3777244191268001E-2</v>
      </c>
      <c r="O3576" t="s">
        <v>34</v>
      </c>
    </row>
    <row r="3577" spans="1:15" x14ac:dyDescent="0.3">
      <c r="A3577">
        <v>305826</v>
      </c>
      <c r="B3577" t="s">
        <v>17</v>
      </c>
      <c r="C3577">
        <v>3131</v>
      </c>
      <c r="D3577">
        <v>108</v>
      </c>
      <c r="E3577">
        <v>10.7999999523163</v>
      </c>
      <c r="F3577">
        <v>3.5564812471521301</v>
      </c>
      <c r="G3577">
        <v>5.1595373330153604</v>
      </c>
      <c r="H3577">
        <v>7.1482109952864104</v>
      </c>
      <c r="I3577">
        <v>3.4382917756529898</v>
      </c>
      <c r="J3577">
        <v>4.3431124137005401</v>
      </c>
      <c r="K3577">
        <v>38.4099973953209</v>
      </c>
      <c r="L3577">
        <v>22.493286547038799</v>
      </c>
      <c r="M3577">
        <v>15.916710848282101</v>
      </c>
      <c r="N3577">
        <v>0.70762050779002605</v>
      </c>
      <c r="O3577" t="s">
        <v>34</v>
      </c>
    </row>
    <row r="3578" spans="1:15" x14ac:dyDescent="0.3">
      <c r="A3578">
        <v>281884</v>
      </c>
      <c r="B3578" t="s">
        <v>15</v>
      </c>
      <c r="C3578">
        <v>1</v>
      </c>
      <c r="D3578">
        <v>204</v>
      </c>
      <c r="E3578">
        <v>20.399999856948899</v>
      </c>
      <c r="F3578">
        <v>2.7840422706662999</v>
      </c>
      <c r="G3578">
        <v>3.2149541970120898</v>
      </c>
      <c r="H3578">
        <v>3.4284620425140502</v>
      </c>
      <c r="I3578">
        <v>0.527075930954782</v>
      </c>
      <c r="J3578">
        <v>1.0039962477564801</v>
      </c>
      <c r="K3578">
        <v>56.794462053303903</v>
      </c>
      <c r="L3578">
        <v>56.197836251961498</v>
      </c>
      <c r="M3578">
        <v>0.59662580134236998</v>
      </c>
      <c r="N3578">
        <v>1.0616526206941699E-2</v>
      </c>
      <c r="O3578" t="s">
        <v>35</v>
      </c>
    </row>
    <row r="3579" spans="1:15" x14ac:dyDescent="0.3">
      <c r="A3579">
        <v>281884</v>
      </c>
      <c r="B3579" t="s">
        <v>15</v>
      </c>
      <c r="C3579">
        <v>10</v>
      </c>
      <c r="D3579">
        <v>154</v>
      </c>
      <c r="E3579">
        <v>15.4000000953674</v>
      </c>
      <c r="F3579">
        <v>2.3771366510449798</v>
      </c>
      <c r="G3579">
        <v>2.9278765701924701</v>
      </c>
      <c r="H3579">
        <v>3.37004265430377</v>
      </c>
      <c r="I3579">
        <v>0.83748290082471</v>
      </c>
      <c r="J3579">
        <v>1.1552998200046001</v>
      </c>
      <c r="K3579">
        <v>36.607904485523903</v>
      </c>
      <c r="L3579">
        <v>36.4682916721395</v>
      </c>
      <c r="M3579">
        <v>0.139612813384389</v>
      </c>
      <c r="N3579">
        <v>3.8283343415026999E-3</v>
      </c>
      <c r="O3579" t="s">
        <v>35</v>
      </c>
    </row>
    <row r="3580" spans="1:15" x14ac:dyDescent="0.3">
      <c r="A3580">
        <v>281884</v>
      </c>
      <c r="B3580" t="s">
        <v>15</v>
      </c>
      <c r="C3580">
        <v>12</v>
      </c>
      <c r="D3580">
        <v>32</v>
      </c>
      <c r="E3580">
        <v>3.2000000476837198</v>
      </c>
      <c r="F3580">
        <v>3.2490248235252599</v>
      </c>
      <c r="G3580">
        <v>3.4518972619946</v>
      </c>
      <c r="H3580">
        <v>3.5573670298545599</v>
      </c>
      <c r="I3580">
        <v>0.92813253247880101</v>
      </c>
      <c r="J3580">
        <v>1.1098442998367899</v>
      </c>
      <c r="K3580">
        <v>10.3968796277463</v>
      </c>
      <c r="L3580">
        <v>10.129801682970699</v>
      </c>
      <c r="M3580">
        <v>0.26707794477563102</v>
      </c>
      <c r="N3580">
        <v>2.6365565006531099E-2</v>
      </c>
      <c r="O3580" t="s">
        <v>35</v>
      </c>
    </row>
    <row r="3581" spans="1:15" x14ac:dyDescent="0.3">
      <c r="A3581">
        <v>281884</v>
      </c>
      <c r="B3581" t="s">
        <v>15</v>
      </c>
      <c r="C3581">
        <v>21</v>
      </c>
      <c r="D3581">
        <v>138</v>
      </c>
      <c r="E3581">
        <v>13.7999999523163</v>
      </c>
      <c r="F3581">
        <v>2.2240491731511498</v>
      </c>
      <c r="G3581">
        <v>2.4519997297069298</v>
      </c>
      <c r="H3581">
        <v>2.6456928595247402</v>
      </c>
      <c r="I3581">
        <v>0.78630032069774503</v>
      </c>
      <c r="J3581">
        <v>1.8455666108548701</v>
      </c>
      <c r="K3581">
        <v>30.691878520870201</v>
      </c>
      <c r="L3581">
        <v>30.522205170012601</v>
      </c>
      <c r="M3581">
        <v>0.16967335085768201</v>
      </c>
      <c r="N3581">
        <v>5.5590135087743497E-3</v>
      </c>
      <c r="O3581" t="s">
        <v>35</v>
      </c>
    </row>
    <row r="3582" spans="1:15" x14ac:dyDescent="0.3">
      <c r="A3582">
        <v>281884</v>
      </c>
      <c r="B3582" t="s">
        <v>15</v>
      </c>
      <c r="C3582">
        <v>23</v>
      </c>
      <c r="D3582">
        <v>34</v>
      </c>
      <c r="E3582">
        <v>3.3999998569488499</v>
      </c>
      <c r="F3582">
        <v>3.3416588268865102</v>
      </c>
      <c r="G3582">
        <v>3.4314656051560801</v>
      </c>
      <c r="H3582">
        <v>3.5331440934866198</v>
      </c>
      <c r="I3582">
        <v>0.83391399378545505</v>
      </c>
      <c r="J3582">
        <v>1.0991919858744299</v>
      </c>
      <c r="K3582">
        <v>11.3616395074402</v>
      </c>
      <c r="L3582">
        <v>11.0381021997801</v>
      </c>
      <c r="M3582">
        <v>0.32353730766014099</v>
      </c>
      <c r="N3582">
        <v>2.9310954166250298E-2</v>
      </c>
      <c r="O3582" t="s">
        <v>35</v>
      </c>
    </row>
    <row r="3583" spans="1:15" x14ac:dyDescent="0.3">
      <c r="A3583">
        <v>281884</v>
      </c>
      <c r="B3583" t="s">
        <v>15</v>
      </c>
      <c r="C3583">
        <v>24</v>
      </c>
      <c r="D3583">
        <v>47</v>
      </c>
      <c r="E3583">
        <v>4.6999998092651403</v>
      </c>
      <c r="F3583">
        <v>3.1856775325311002</v>
      </c>
      <c r="G3583">
        <v>3.40226254894888</v>
      </c>
      <c r="H3583">
        <v>3.53283899870913</v>
      </c>
      <c r="I3583">
        <v>0.69139507201962602</v>
      </c>
      <c r="J3583">
        <v>0.94868119517539495</v>
      </c>
      <c r="K3583">
        <v>14.9726839126446</v>
      </c>
      <c r="L3583">
        <v>14.65412304769</v>
      </c>
      <c r="M3583">
        <v>0.31856086495460501</v>
      </c>
      <c r="N3583">
        <v>2.1738650884661599E-2</v>
      </c>
      <c r="O3583" t="s">
        <v>35</v>
      </c>
    </row>
    <row r="3584" spans="1:15" x14ac:dyDescent="0.3">
      <c r="A3584">
        <v>281884</v>
      </c>
      <c r="B3584" t="s">
        <v>15</v>
      </c>
      <c r="C3584">
        <v>26</v>
      </c>
      <c r="D3584">
        <v>90</v>
      </c>
      <c r="E3584">
        <v>9</v>
      </c>
      <c r="F3584">
        <v>3.2994543411773098</v>
      </c>
      <c r="G3584">
        <v>4.0965861778390904</v>
      </c>
      <c r="H3584">
        <v>4.5854973744464598</v>
      </c>
      <c r="I3584">
        <v>2.7276145294821701</v>
      </c>
      <c r="J3584">
        <v>3.7542194477135098</v>
      </c>
      <c r="K3584">
        <v>29.6950890341665</v>
      </c>
      <c r="L3584">
        <v>29.564345031692401</v>
      </c>
      <c r="M3584">
        <v>0.130744002474078</v>
      </c>
      <c r="N3584">
        <v>4.4223541003165397E-3</v>
      </c>
      <c r="O3584" t="s">
        <v>35</v>
      </c>
    </row>
    <row r="3585" spans="1:15" x14ac:dyDescent="0.3">
      <c r="A3585">
        <v>281884</v>
      </c>
      <c r="B3585" t="s">
        <v>15</v>
      </c>
      <c r="C3585">
        <v>31</v>
      </c>
      <c r="D3585">
        <v>62</v>
      </c>
      <c r="E3585">
        <v>6.2000000476837203</v>
      </c>
      <c r="F3585">
        <v>1.5331167231335301</v>
      </c>
      <c r="G3585">
        <v>1.7721476272541701</v>
      </c>
      <c r="H3585">
        <v>1.9870877584281099</v>
      </c>
      <c r="I3585">
        <v>0.89975931664623099</v>
      </c>
      <c r="J3585">
        <v>1.4629469618992801</v>
      </c>
      <c r="K3585">
        <v>9.5053237330823208</v>
      </c>
      <c r="L3585">
        <v>9.3448639854620605</v>
      </c>
      <c r="M3585">
        <v>0.16045974762026399</v>
      </c>
      <c r="N3585">
        <v>1.7170902419756301E-2</v>
      </c>
      <c r="O3585" t="s">
        <v>35</v>
      </c>
    </row>
    <row r="3586" spans="1:15" x14ac:dyDescent="0.3">
      <c r="A3586">
        <v>281884</v>
      </c>
      <c r="B3586" t="s">
        <v>15</v>
      </c>
      <c r="C3586">
        <v>33</v>
      </c>
      <c r="D3586">
        <v>214</v>
      </c>
      <c r="E3586">
        <v>21.399999856948899</v>
      </c>
      <c r="F3586">
        <v>3.5977164559605601</v>
      </c>
      <c r="G3586">
        <v>4.4651169450471198</v>
      </c>
      <c r="H3586">
        <v>4.66619156661642</v>
      </c>
      <c r="I3586">
        <v>1.3200216792145401</v>
      </c>
      <c r="J3586">
        <v>2.30247980643178</v>
      </c>
      <c r="K3586">
        <v>76.991131947634997</v>
      </c>
      <c r="L3586">
        <v>76.575542681626501</v>
      </c>
      <c r="M3586">
        <v>0.415589266008425</v>
      </c>
      <c r="N3586">
        <v>5.4271801603325903E-3</v>
      </c>
      <c r="O3586" t="s">
        <v>35</v>
      </c>
    </row>
    <row r="3587" spans="1:15" x14ac:dyDescent="0.3">
      <c r="A3587">
        <v>281884</v>
      </c>
      <c r="B3587" t="s">
        <v>15</v>
      </c>
      <c r="C3587">
        <v>38</v>
      </c>
      <c r="D3587">
        <v>24</v>
      </c>
      <c r="E3587">
        <v>2.4000000953674299</v>
      </c>
      <c r="F3587">
        <v>2.5918238503724802</v>
      </c>
      <c r="G3587">
        <v>3.08336942852603</v>
      </c>
      <c r="H3587">
        <v>3.2582950856281099</v>
      </c>
      <c r="I3587">
        <v>2.65563273092032</v>
      </c>
      <c r="J3587">
        <v>2.8624521919249801</v>
      </c>
      <c r="K3587">
        <v>6.2203774510846301</v>
      </c>
      <c r="L3587">
        <v>5.9586133584572698</v>
      </c>
      <c r="M3587">
        <v>0.261764092627356</v>
      </c>
      <c r="N3587">
        <v>4.3930370520823402E-2</v>
      </c>
      <c r="O3587" t="s">
        <v>35</v>
      </c>
    </row>
    <row r="3588" spans="1:15" x14ac:dyDescent="0.3">
      <c r="A3588">
        <v>281884</v>
      </c>
      <c r="B3588" t="s">
        <v>15</v>
      </c>
      <c r="C3588">
        <v>41</v>
      </c>
      <c r="D3588">
        <v>46</v>
      </c>
      <c r="E3588">
        <v>4.5999999046325701</v>
      </c>
      <c r="F3588">
        <v>2.14733142498751</v>
      </c>
      <c r="G3588">
        <v>2.8991838659032898</v>
      </c>
      <c r="H3588">
        <v>3.5018942677916902</v>
      </c>
      <c r="I3588">
        <v>2.44667094660403</v>
      </c>
      <c r="J3588">
        <v>3.4584341241583099</v>
      </c>
      <c r="K3588">
        <v>9.8777244654368506</v>
      </c>
      <c r="L3588">
        <v>9.0966759974226807</v>
      </c>
      <c r="M3588">
        <v>0.78104846801416805</v>
      </c>
      <c r="N3588">
        <v>8.5860864807701096E-2</v>
      </c>
      <c r="O3588" t="s">
        <v>35</v>
      </c>
    </row>
    <row r="3589" spans="1:15" x14ac:dyDescent="0.3">
      <c r="A3589">
        <v>281884</v>
      </c>
      <c r="B3589" t="s">
        <v>15</v>
      </c>
      <c r="C3589">
        <v>54</v>
      </c>
      <c r="D3589">
        <v>46</v>
      </c>
      <c r="E3589">
        <v>4.6000001430511501</v>
      </c>
      <c r="F3589">
        <v>2.0909731146975301</v>
      </c>
      <c r="G3589">
        <v>2.9083944208950099</v>
      </c>
      <c r="H3589">
        <v>3.2146435436093799</v>
      </c>
      <c r="I3589">
        <v>2.4267753218663799</v>
      </c>
      <c r="J3589">
        <v>3.2210020535290802</v>
      </c>
      <c r="K3589">
        <v>9.6184764565961807</v>
      </c>
      <c r="L3589">
        <v>8.7210736277493801</v>
      </c>
      <c r="M3589">
        <v>0.897402828846801</v>
      </c>
      <c r="N3589">
        <v>0.102900499084353</v>
      </c>
      <c r="O3589" t="s">
        <v>35</v>
      </c>
    </row>
    <row r="3590" spans="1:15" x14ac:dyDescent="0.3">
      <c r="A3590">
        <v>281884</v>
      </c>
      <c r="B3590" t="s">
        <v>15</v>
      </c>
      <c r="C3590">
        <v>67</v>
      </c>
      <c r="D3590">
        <v>42</v>
      </c>
      <c r="E3590">
        <v>4.1999998092651403</v>
      </c>
      <c r="F3590">
        <v>3.0634831609452999</v>
      </c>
      <c r="G3590">
        <v>3.6855449950089998</v>
      </c>
      <c r="H3590">
        <v>4.3620446943763502</v>
      </c>
      <c r="I3590">
        <v>3.9202262142159299</v>
      </c>
      <c r="J3590">
        <v>4.2785113022419203</v>
      </c>
      <c r="K3590">
        <v>12.866628970087699</v>
      </c>
      <c r="L3590">
        <v>6.2899636099559002</v>
      </c>
      <c r="M3590">
        <v>6.5766653601318099</v>
      </c>
      <c r="N3590">
        <v>1.0455808281183201</v>
      </c>
      <c r="O3590" t="s">
        <v>35</v>
      </c>
    </row>
    <row r="3591" spans="1:15" x14ac:dyDescent="0.3">
      <c r="A3591">
        <v>281884</v>
      </c>
      <c r="B3591" t="s">
        <v>15</v>
      </c>
      <c r="C3591">
        <v>74</v>
      </c>
      <c r="D3591">
        <v>44</v>
      </c>
      <c r="E3591">
        <v>4.4000000953674299</v>
      </c>
      <c r="F3591">
        <v>3.1709006761751999</v>
      </c>
      <c r="G3591">
        <v>3.94088920529135</v>
      </c>
      <c r="H3591">
        <v>4.6504244290850396</v>
      </c>
      <c r="I3591">
        <v>4.1678460048397303</v>
      </c>
      <c r="J3591">
        <v>4.2749082448911997</v>
      </c>
      <c r="K3591">
        <v>13.951963153361399</v>
      </c>
      <c r="L3591">
        <v>7.3346708175456898</v>
      </c>
      <c r="M3591">
        <v>6.6172923358157396</v>
      </c>
      <c r="N3591">
        <v>0.90219349994360098</v>
      </c>
      <c r="O3591" t="s">
        <v>35</v>
      </c>
    </row>
    <row r="3592" spans="1:15" x14ac:dyDescent="0.3">
      <c r="A3592">
        <v>281884</v>
      </c>
      <c r="B3592" t="s">
        <v>15</v>
      </c>
      <c r="C3592">
        <v>82</v>
      </c>
      <c r="D3592">
        <v>41</v>
      </c>
      <c r="E3592">
        <v>4.0999999046325701</v>
      </c>
      <c r="F3592">
        <v>2.75400071086109</v>
      </c>
      <c r="G3592">
        <v>3.89962945309364</v>
      </c>
      <c r="H3592">
        <v>4.9717249508964603</v>
      </c>
      <c r="I3592">
        <v>0.20824332690017</v>
      </c>
      <c r="J3592">
        <v>1.32273819489237</v>
      </c>
      <c r="K3592">
        <v>11.291402445449</v>
      </c>
      <c r="L3592">
        <v>7.0646125335646097</v>
      </c>
      <c r="M3592">
        <v>4.2267899118844197</v>
      </c>
      <c r="N3592">
        <v>0.59830456260730003</v>
      </c>
      <c r="O3592" t="s">
        <v>35</v>
      </c>
    </row>
    <row r="3593" spans="1:15" x14ac:dyDescent="0.3">
      <c r="A3593">
        <v>281884</v>
      </c>
      <c r="B3593" t="s">
        <v>15</v>
      </c>
      <c r="C3593">
        <v>91</v>
      </c>
      <c r="D3593">
        <v>51</v>
      </c>
      <c r="E3593">
        <v>5.1000001430511501</v>
      </c>
      <c r="F3593">
        <v>1.28567147811205</v>
      </c>
      <c r="G3593">
        <v>1.4264990586748301</v>
      </c>
      <c r="H3593">
        <v>1.68200992060341</v>
      </c>
      <c r="I3593">
        <v>1.13461340297325</v>
      </c>
      <c r="J3593">
        <v>1.92479871851831</v>
      </c>
      <c r="K3593">
        <v>6.5569246842706201</v>
      </c>
      <c r="L3593">
        <v>6.1822624104557704</v>
      </c>
      <c r="M3593">
        <v>0.37466227381484701</v>
      </c>
      <c r="N3593">
        <v>6.0602777582070597E-2</v>
      </c>
      <c r="O3593" t="s">
        <v>35</v>
      </c>
    </row>
    <row r="3594" spans="1:15" x14ac:dyDescent="0.3">
      <c r="A3594">
        <v>281884</v>
      </c>
      <c r="B3594" t="s">
        <v>15</v>
      </c>
      <c r="C3594">
        <v>92</v>
      </c>
      <c r="D3594">
        <v>100</v>
      </c>
      <c r="E3594">
        <v>10</v>
      </c>
      <c r="F3594">
        <v>2.0289515052441098</v>
      </c>
      <c r="G3594">
        <v>2.5743680054091702</v>
      </c>
      <c r="H3594">
        <v>2.7265064709133799</v>
      </c>
      <c r="I3594">
        <v>1.3068847477832</v>
      </c>
      <c r="J3594">
        <v>1.49744490491671</v>
      </c>
      <c r="K3594">
        <v>20.289515077813402</v>
      </c>
      <c r="L3594">
        <v>19.789708491645801</v>
      </c>
      <c r="M3594">
        <v>0.49980658616759799</v>
      </c>
      <c r="N3594">
        <v>2.5255884207621801E-2</v>
      </c>
      <c r="O3594" t="s">
        <v>35</v>
      </c>
    </row>
    <row r="3595" spans="1:15" x14ac:dyDescent="0.3">
      <c r="A3595">
        <v>281884</v>
      </c>
      <c r="B3595" t="s">
        <v>15</v>
      </c>
      <c r="C3595">
        <v>121</v>
      </c>
      <c r="D3595">
        <v>30</v>
      </c>
      <c r="E3595">
        <v>3</v>
      </c>
      <c r="F3595">
        <v>4.21972387960089</v>
      </c>
      <c r="G3595">
        <v>4.6182613997770803</v>
      </c>
      <c r="H3595">
        <v>4.8585950060716199</v>
      </c>
      <c r="I3595">
        <v>1.0656984711141</v>
      </c>
      <c r="J3595">
        <v>1.6135065054051601</v>
      </c>
      <c r="K3595">
        <v>12.659171530043199</v>
      </c>
      <c r="L3595">
        <v>10.900319777399799</v>
      </c>
      <c r="M3595">
        <v>1.75885175264337</v>
      </c>
      <c r="N3595">
        <v>0.16135781229924001</v>
      </c>
      <c r="O3595" t="s">
        <v>35</v>
      </c>
    </row>
    <row r="3596" spans="1:15" x14ac:dyDescent="0.3">
      <c r="A3596">
        <v>281884</v>
      </c>
      <c r="B3596" t="s">
        <v>15</v>
      </c>
      <c r="C3596">
        <v>129</v>
      </c>
      <c r="D3596">
        <v>41</v>
      </c>
      <c r="E3596">
        <v>4.1000001430511501</v>
      </c>
      <c r="F3596">
        <v>3.4940613107154102</v>
      </c>
      <c r="G3596">
        <v>4.2109261745685203</v>
      </c>
      <c r="H3596">
        <v>4.7209774441132897</v>
      </c>
      <c r="I3596">
        <v>4.8235871601153297</v>
      </c>
      <c r="J3596">
        <v>6.59235658994817</v>
      </c>
      <c r="K3596">
        <v>14.3256515282142</v>
      </c>
      <c r="L3596">
        <v>13.4281579336012</v>
      </c>
      <c r="M3596">
        <v>0.89749359461303202</v>
      </c>
      <c r="N3596">
        <v>6.68366874332956E-2</v>
      </c>
      <c r="O3596" t="s">
        <v>35</v>
      </c>
    </row>
    <row r="3597" spans="1:15" x14ac:dyDescent="0.3">
      <c r="A3597">
        <v>281884</v>
      </c>
      <c r="B3597" t="s">
        <v>15</v>
      </c>
      <c r="C3597">
        <v>130</v>
      </c>
      <c r="D3597">
        <v>72</v>
      </c>
      <c r="E3597">
        <v>7.2000000476837203</v>
      </c>
      <c r="F3597">
        <v>2.0775421058899299</v>
      </c>
      <c r="G3597">
        <v>2.5621197442363202</v>
      </c>
      <c r="H3597">
        <v>2.7840099145610502</v>
      </c>
      <c r="I3597">
        <v>1.25691367022508</v>
      </c>
      <c r="J3597">
        <v>1.64047455158935</v>
      </c>
      <c r="K3597">
        <v>14.9583032006251</v>
      </c>
      <c r="L3597">
        <v>14.648998178804201</v>
      </c>
      <c r="M3597">
        <v>0.30930502182099501</v>
      </c>
      <c r="N3597">
        <v>2.11144146545484E-2</v>
      </c>
      <c r="O3597" t="s">
        <v>35</v>
      </c>
    </row>
    <row r="3598" spans="1:15" x14ac:dyDescent="0.3">
      <c r="A3598">
        <v>281884</v>
      </c>
      <c r="B3598" t="s">
        <v>15</v>
      </c>
      <c r="C3598">
        <v>131</v>
      </c>
      <c r="D3598">
        <v>79</v>
      </c>
      <c r="E3598">
        <v>7.8999998569488499</v>
      </c>
      <c r="F3598">
        <v>1.66624961433561</v>
      </c>
      <c r="G3598">
        <v>2.1473723571461099</v>
      </c>
      <c r="H3598">
        <v>2.4070617898507498</v>
      </c>
      <c r="I3598">
        <v>0.73188610446285096</v>
      </c>
      <c r="J3598">
        <v>1.44784243564605</v>
      </c>
      <c r="K3598">
        <v>13.1633717844418</v>
      </c>
      <c r="L3598">
        <v>12.6825182394444</v>
      </c>
      <c r="M3598">
        <v>0.48085354499740302</v>
      </c>
      <c r="N3598">
        <v>3.7914674035467402E-2</v>
      </c>
      <c r="O3598" t="s">
        <v>35</v>
      </c>
    </row>
    <row r="3599" spans="1:15" x14ac:dyDescent="0.3">
      <c r="A3599">
        <v>281884</v>
      </c>
      <c r="B3599" t="s">
        <v>15</v>
      </c>
      <c r="C3599">
        <v>132</v>
      </c>
      <c r="D3599">
        <v>17</v>
      </c>
      <c r="E3599">
        <v>1.70000004768372</v>
      </c>
      <c r="F3599">
        <v>3.5403412230614699</v>
      </c>
      <c r="G3599">
        <v>4.4481960342447504</v>
      </c>
      <c r="H3599">
        <v>4.5264325078554304</v>
      </c>
      <c r="I3599">
        <v>5.8269800534407299</v>
      </c>
      <c r="J3599">
        <v>7.0873271096508796</v>
      </c>
      <c r="K3599">
        <v>6.0185803129507001</v>
      </c>
      <c r="L3599">
        <v>5.7807364127963696</v>
      </c>
      <c r="M3599">
        <v>0.23784390015433099</v>
      </c>
      <c r="N3599">
        <v>4.1144221630281301E-2</v>
      </c>
      <c r="O3599" t="s">
        <v>35</v>
      </c>
    </row>
    <row r="3600" spans="1:15" x14ac:dyDescent="0.3">
      <c r="A3600">
        <v>281884</v>
      </c>
      <c r="B3600" t="s">
        <v>15</v>
      </c>
      <c r="C3600">
        <v>137</v>
      </c>
      <c r="D3600">
        <v>35</v>
      </c>
      <c r="E3600">
        <v>3.5</v>
      </c>
      <c r="F3600">
        <v>3.1140452798832099</v>
      </c>
      <c r="G3600">
        <v>3.4727108078542099</v>
      </c>
      <c r="H3600">
        <v>3.8455945367981301</v>
      </c>
      <c r="I3600">
        <v>1.6013614781701799</v>
      </c>
      <c r="J3600">
        <v>2.06746671961338</v>
      </c>
      <c r="K3600">
        <v>10.899158584594399</v>
      </c>
      <c r="L3600">
        <v>9.17178936142259</v>
      </c>
      <c r="M3600">
        <v>1.7273692231718001</v>
      </c>
      <c r="N3600">
        <v>0.18833502985112999</v>
      </c>
      <c r="O3600" t="s">
        <v>35</v>
      </c>
    </row>
    <row r="3601" spans="1:15" x14ac:dyDescent="0.3">
      <c r="A3601">
        <v>281884</v>
      </c>
      <c r="B3601" t="s">
        <v>15</v>
      </c>
      <c r="C3601">
        <v>139</v>
      </c>
      <c r="D3601">
        <v>51</v>
      </c>
      <c r="E3601">
        <v>5.1000001430511501</v>
      </c>
      <c r="F3601">
        <v>3.0855864077896</v>
      </c>
      <c r="G3601">
        <v>3.7716765554044098</v>
      </c>
      <c r="H3601">
        <v>4.28175135181485</v>
      </c>
      <c r="I3601">
        <v>3.9835882436051802</v>
      </c>
      <c r="J3601">
        <v>5.4329426481604397</v>
      </c>
      <c r="K3601">
        <v>15.736490975778</v>
      </c>
      <c r="L3601">
        <v>8.1482115318501798</v>
      </c>
      <c r="M3601">
        <v>7.5882794439278101</v>
      </c>
      <c r="N3601">
        <v>0.93128159649099995</v>
      </c>
      <c r="O3601" t="s">
        <v>35</v>
      </c>
    </row>
    <row r="3602" spans="1:15" x14ac:dyDescent="0.3">
      <c r="A3602">
        <v>281884</v>
      </c>
      <c r="B3602" t="s">
        <v>15</v>
      </c>
      <c r="C3602">
        <v>140</v>
      </c>
      <c r="D3602">
        <v>50</v>
      </c>
      <c r="E3602">
        <v>5</v>
      </c>
      <c r="F3602">
        <v>2.2083989351937698</v>
      </c>
      <c r="G3602">
        <v>2.8400016774991301</v>
      </c>
      <c r="H3602">
        <v>2.9415254724415201</v>
      </c>
      <c r="I3602">
        <v>0.27530588001518802</v>
      </c>
      <c r="J3602">
        <v>0.44972473554331599</v>
      </c>
      <c r="K3602">
        <v>11.041994673053701</v>
      </c>
      <c r="L3602">
        <v>10.601886630067</v>
      </c>
      <c r="M3602">
        <v>0.440108042986669</v>
      </c>
      <c r="N3602">
        <v>4.1512238183958598E-2</v>
      </c>
      <c r="O3602" t="s">
        <v>35</v>
      </c>
    </row>
    <row r="3603" spans="1:15" x14ac:dyDescent="0.3">
      <c r="A3603">
        <v>281884</v>
      </c>
      <c r="B3603" t="s">
        <v>15</v>
      </c>
      <c r="C3603">
        <v>142</v>
      </c>
      <c r="D3603">
        <v>65</v>
      </c>
      <c r="E3603">
        <v>6.5</v>
      </c>
      <c r="F3603">
        <v>1.84248331524225</v>
      </c>
      <c r="G3603">
        <v>2.4232584207003298</v>
      </c>
      <c r="H3603">
        <v>2.5173442974509199</v>
      </c>
      <c r="I3603">
        <v>1.0012561819427599</v>
      </c>
      <c r="J3603">
        <v>1.3143498824581501</v>
      </c>
      <c r="K3603">
        <v>11.9761415043531</v>
      </c>
      <c r="L3603">
        <v>11.5865530092942</v>
      </c>
      <c r="M3603">
        <v>0.389588495058874</v>
      </c>
      <c r="N3603">
        <v>3.3624193040532699E-2</v>
      </c>
      <c r="O3603" t="s">
        <v>35</v>
      </c>
    </row>
    <row r="3604" spans="1:15" x14ac:dyDescent="0.3">
      <c r="A3604">
        <v>281884</v>
      </c>
      <c r="B3604" t="s">
        <v>15</v>
      </c>
      <c r="C3604">
        <v>216</v>
      </c>
      <c r="D3604">
        <v>63</v>
      </c>
      <c r="E3604">
        <v>6.2999999523162797</v>
      </c>
      <c r="F3604">
        <v>2.5279767143412601</v>
      </c>
      <c r="G3604">
        <v>2.7236075162460098</v>
      </c>
      <c r="H3604">
        <v>3.03392004826491</v>
      </c>
      <c r="I3604">
        <v>0.32545582596552503</v>
      </c>
      <c r="J3604">
        <v>0.62326289443260297</v>
      </c>
      <c r="K3604">
        <v>15.9262533147512</v>
      </c>
      <c r="L3604">
        <v>15.489176553141</v>
      </c>
      <c r="M3604">
        <v>0.437076761610172</v>
      </c>
      <c r="N3604">
        <v>2.8218205151876799E-2</v>
      </c>
      <c r="O3604" t="s">
        <v>35</v>
      </c>
    </row>
    <row r="3605" spans="1:15" x14ac:dyDescent="0.3">
      <c r="A3605">
        <v>281884</v>
      </c>
      <c r="B3605" t="s">
        <v>15</v>
      </c>
      <c r="C3605">
        <v>286</v>
      </c>
      <c r="D3605">
        <v>22</v>
      </c>
      <c r="E3605">
        <v>2.2000000476837198</v>
      </c>
      <c r="F3605">
        <v>3.0800561160744699</v>
      </c>
      <c r="G3605">
        <v>3.6170435630939202</v>
      </c>
      <c r="H3605">
        <v>3.7332843079693401</v>
      </c>
      <c r="I3605">
        <v>4.1201130932497598</v>
      </c>
      <c r="J3605">
        <v>4.32996453636573</v>
      </c>
      <c r="K3605">
        <v>6.7761236489322396</v>
      </c>
      <c r="L3605">
        <v>6.55922376395492</v>
      </c>
      <c r="M3605">
        <v>0.21689988497731899</v>
      </c>
      <c r="N3605">
        <v>3.3067919739109101E-2</v>
      </c>
      <c r="O3605" t="s">
        <v>35</v>
      </c>
    </row>
    <row r="3606" spans="1:15" x14ac:dyDescent="0.3">
      <c r="A3606">
        <v>281884</v>
      </c>
      <c r="B3606" t="s">
        <v>15</v>
      </c>
      <c r="C3606">
        <v>308</v>
      </c>
      <c r="D3606">
        <v>24</v>
      </c>
      <c r="E3606">
        <v>2.4000000953674299</v>
      </c>
      <c r="F3606">
        <v>2.5934645643384902</v>
      </c>
      <c r="G3606">
        <v>3.1481087950058</v>
      </c>
      <c r="H3606">
        <v>3.2077517285981099</v>
      </c>
      <c r="I3606">
        <v>1.36813725545197</v>
      </c>
      <c r="J3606">
        <v>1.4819400043220701</v>
      </c>
      <c r="K3606">
        <v>6.2243151687418399</v>
      </c>
      <c r="L3606">
        <v>5.9356385624530397</v>
      </c>
      <c r="M3606">
        <v>0.28867660628879799</v>
      </c>
      <c r="N3606">
        <v>4.8634465062423901E-2</v>
      </c>
      <c r="O3606" t="s">
        <v>35</v>
      </c>
    </row>
    <row r="3607" spans="1:15" x14ac:dyDescent="0.3">
      <c r="A3607">
        <v>281884</v>
      </c>
      <c r="B3607" t="s">
        <v>15</v>
      </c>
      <c r="C3607">
        <v>310</v>
      </c>
      <c r="D3607">
        <v>57</v>
      </c>
      <c r="E3607">
        <v>5.7000000476837203</v>
      </c>
      <c r="F3607">
        <v>1.8592248409872001</v>
      </c>
      <c r="G3607">
        <v>2.6911597252972799</v>
      </c>
      <c r="H3607">
        <v>3.1208654523251602</v>
      </c>
      <c r="I3607">
        <v>0.592796342597537</v>
      </c>
      <c r="J3607">
        <v>0.91823436019966898</v>
      </c>
      <c r="K3607">
        <v>10.597581752220499</v>
      </c>
      <c r="L3607">
        <v>10.1412601360824</v>
      </c>
      <c r="M3607">
        <v>0.45632161613808703</v>
      </c>
      <c r="N3607">
        <v>4.4996539879152003E-2</v>
      </c>
      <c r="O3607" t="s">
        <v>35</v>
      </c>
    </row>
    <row r="3608" spans="1:15" x14ac:dyDescent="0.3">
      <c r="A3608">
        <v>281884</v>
      </c>
      <c r="B3608" t="s">
        <v>15</v>
      </c>
      <c r="C3608">
        <v>323</v>
      </c>
      <c r="D3608">
        <v>31</v>
      </c>
      <c r="E3608">
        <v>3.1000001430511501</v>
      </c>
      <c r="F3608">
        <v>2.6472286323366601</v>
      </c>
      <c r="G3608">
        <v>2.91186034987666</v>
      </c>
      <c r="H3608">
        <v>3.9764108501009301</v>
      </c>
      <c r="I3608">
        <v>0.791340329899623</v>
      </c>
      <c r="J3608">
        <v>1.10756455193515</v>
      </c>
      <c r="K3608">
        <v>8.2064090461092505</v>
      </c>
      <c r="L3608">
        <v>6.9527186596094799</v>
      </c>
      <c r="M3608">
        <v>1.2536903864997699</v>
      </c>
      <c r="N3608">
        <v>0.18031657080889099</v>
      </c>
      <c r="O3608" t="s">
        <v>35</v>
      </c>
    </row>
    <row r="3609" spans="1:15" x14ac:dyDescent="0.3">
      <c r="A3609">
        <v>281884</v>
      </c>
      <c r="B3609" t="s">
        <v>15</v>
      </c>
      <c r="C3609">
        <v>521</v>
      </c>
      <c r="D3609">
        <v>34</v>
      </c>
      <c r="E3609">
        <v>3.3999998569488499</v>
      </c>
      <c r="F3609">
        <v>2.2939711119306301</v>
      </c>
      <c r="G3609">
        <v>2.8248179640869</v>
      </c>
      <c r="H3609">
        <v>3.0226657086042401</v>
      </c>
      <c r="I3609">
        <v>8.8387522591176104E-2</v>
      </c>
      <c r="J3609">
        <v>0.42110043310884698</v>
      </c>
      <c r="K3609">
        <v>7.7995014422792401</v>
      </c>
      <c r="L3609">
        <v>7.4584431379028597</v>
      </c>
      <c r="M3609">
        <v>0.34105830437638002</v>
      </c>
      <c r="N3609">
        <v>4.5727814514421199E-2</v>
      </c>
      <c r="O3609" t="s">
        <v>35</v>
      </c>
    </row>
    <row r="3610" spans="1:15" x14ac:dyDescent="0.3">
      <c r="A3610">
        <v>281884</v>
      </c>
      <c r="B3610" t="s">
        <v>15</v>
      </c>
      <c r="C3610">
        <v>553</v>
      </c>
      <c r="D3610">
        <v>49</v>
      </c>
      <c r="E3610">
        <v>4.8999998569488499</v>
      </c>
      <c r="F3610">
        <v>1.3964528570678301</v>
      </c>
      <c r="G3610">
        <v>1.4973248186036801</v>
      </c>
      <c r="H3610">
        <v>1.65555726710701</v>
      </c>
      <c r="I3610">
        <v>0.80116237556401604</v>
      </c>
      <c r="J3610">
        <v>1.0872583872300099</v>
      </c>
      <c r="K3610">
        <v>6.8426188561199996</v>
      </c>
      <c r="L3610">
        <v>6.6951324338687099</v>
      </c>
      <c r="M3610">
        <v>0.14748642225129799</v>
      </c>
      <c r="N3610">
        <v>2.20289028944681E-2</v>
      </c>
      <c r="O3610" t="s">
        <v>35</v>
      </c>
    </row>
    <row r="3611" spans="1:15" x14ac:dyDescent="0.3">
      <c r="A3611">
        <v>281884</v>
      </c>
      <c r="B3611" t="s">
        <v>15</v>
      </c>
      <c r="C3611">
        <v>557</v>
      </c>
      <c r="D3611">
        <v>42</v>
      </c>
      <c r="E3611">
        <v>4.2000000476837203</v>
      </c>
      <c r="F3611">
        <v>1.7901923089237901</v>
      </c>
      <c r="G3611">
        <v>2.3014326386167299</v>
      </c>
      <c r="H3611">
        <v>2.8017068877965401</v>
      </c>
      <c r="I3611">
        <v>1.6118316493818901</v>
      </c>
      <c r="J3611">
        <v>2.8704234104334101</v>
      </c>
      <c r="K3611">
        <v>7.5188076955961298</v>
      </c>
      <c r="L3611">
        <v>6.0185888861541299</v>
      </c>
      <c r="M3611">
        <v>1.5002188094419999</v>
      </c>
      <c r="N3611">
        <v>0.24926421090054601</v>
      </c>
      <c r="O3611" t="s">
        <v>35</v>
      </c>
    </row>
    <row r="3612" spans="1:15" x14ac:dyDescent="0.3">
      <c r="A3612">
        <v>281884</v>
      </c>
      <c r="B3612" t="s">
        <v>15</v>
      </c>
      <c r="C3612">
        <v>563</v>
      </c>
      <c r="D3612">
        <v>46</v>
      </c>
      <c r="E3612">
        <v>4.5999999046325701</v>
      </c>
      <c r="F3612">
        <v>2.33475457959393</v>
      </c>
      <c r="G3612">
        <v>2.9165991619599798</v>
      </c>
      <c r="H3612">
        <v>3.3727317527863399</v>
      </c>
      <c r="I3612">
        <v>1.2064261822131299</v>
      </c>
      <c r="J3612">
        <v>1.5735091806049599</v>
      </c>
      <c r="K3612">
        <v>10.7398707228474</v>
      </c>
      <c r="L3612">
        <v>10.562771134014699</v>
      </c>
      <c r="M3612">
        <v>0.17709958883272101</v>
      </c>
      <c r="N3612">
        <v>1.67663945934052E-2</v>
      </c>
      <c r="O3612" t="s">
        <v>35</v>
      </c>
    </row>
    <row r="3613" spans="1:15" x14ac:dyDescent="0.3">
      <c r="A3613">
        <v>281884</v>
      </c>
      <c r="B3613" t="s">
        <v>15</v>
      </c>
      <c r="C3613">
        <v>620</v>
      </c>
      <c r="D3613">
        <v>54</v>
      </c>
      <c r="E3613">
        <v>5.3999998569488499</v>
      </c>
      <c r="F3613">
        <v>2.0478056660370698</v>
      </c>
      <c r="G3613">
        <v>2.8368570570573599</v>
      </c>
      <c r="H3613">
        <v>3.6162208595677598</v>
      </c>
      <c r="I3613">
        <v>-2.71024169395612E-2</v>
      </c>
      <c r="J3613">
        <v>0.16233090669206399</v>
      </c>
      <c r="K3613">
        <v>11.0581503337642</v>
      </c>
      <c r="L3613">
        <v>10.406076546355401</v>
      </c>
      <c r="M3613">
        <v>0.65207378740875699</v>
      </c>
      <c r="N3613">
        <v>6.2662789813624498E-2</v>
      </c>
      <c r="O3613" t="s">
        <v>35</v>
      </c>
    </row>
    <row r="3614" spans="1:15" x14ac:dyDescent="0.3">
      <c r="A3614">
        <v>281884</v>
      </c>
      <c r="B3614" t="s">
        <v>15</v>
      </c>
      <c r="C3614">
        <v>656</v>
      </c>
      <c r="D3614">
        <v>88</v>
      </c>
      <c r="E3614">
        <v>8.7999999523162806</v>
      </c>
      <c r="F3614">
        <v>2.14473473117779</v>
      </c>
      <c r="G3614">
        <v>2.9836601351234902</v>
      </c>
      <c r="H3614">
        <v>3.3455326541422399</v>
      </c>
      <c r="I3614">
        <v>1.14986106139192</v>
      </c>
      <c r="J3614">
        <v>2.5966654401575302</v>
      </c>
      <c r="K3614">
        <v>18.8736655576378</v>
      </c>
      <c r="L3614">
        <v>12.802274327021999</v>
      </c>
      <c r="M3614">
        <v>6.0713912306158102</v>
      </c>
      <c r="N3614">
        <v>0.474243175511463</v>
      </c>
      <c r="O3614" t="s">
        <v>35</v>
      </c>
    </row>
    <row r="3615" spans="1:15" x14ac:dyDescent="0.3">
      <c r="A3615">
        <v>281884</v>
      </c>
      <c r="B3615" t="s">
        <v>15</v>
      </c>
      <c r="C3615">
        <v>681</v>
      </c>
      <c r="D3615">
        <v>60</v>
      </c>
      <c r="E3615">
        <v>6</v>
      </c>
      <c r="F3615">
        <v>1.7106806436806301</v>
      </c>
      <c r="G3615">
        <v>2.2169472862425499</v>
      </c>
      <c r="H3615">
        <v>3.1707749506065599</v>
      </c>
      <c r="I3615">
        <v>0.18759554919980001</v>
      </c>
      <c r="J3615">
        <v>0.24760922200213201</v>
      </c>
      <c r="K3615">
        <v>10.2640836681039</v>
      </c>
      <c r="L3615">
        <v>7.5644678283446201</v>
      </c>
      <c r="M3615">
        <v>2.6996158397593</v>
      </c>
      <c r="N3615">
        <v>0.356881131762322</v>
      </c>
      <c r="O3615" t="s">
        <v>35</v>
      </c>
    </row>
    <row r="3616" spans="1:15" x14ac:dyDescent="0.3">
      <c r="A3616">
        <v>281884</v>
      </c>
      <c r="B3616" t="s">
        <v>15</v>
      </c>
      <c r="C3616">
        <v>699</v>
      </c>
      <c r="D3616">
        <v>18</v>
      </c>
      <c r="E3616">
        <v>1.79999995231628</v>
      </c>
      <c r="F3616">
        <v>3.4635295478750701</v>
      </c>
      <c r="G3616">
        <v>3.8592549736787798</v>
      </c>
      <c r="H3616">
        <v>3.9631773445945502</v>
      </c>
      <c r="I3616">
        <v>1.77118501144283</v>
      </c>
      <c r="J3616">
        <v>1.9630644776146</v>
      </c>
      <c r="K3616">
        <v>6.2343529922740597</v>
      </c>
      <c r="L3616">
        <v>4.89900930105971</v>
      </c>
      <c r="M3616">
        <v>1.3353436912143499</v>
      </c>
      <c r="N3616">
        <v>0.272574230656289</v>
      </c>
      <c r="O3616" t="s">
        <v>35</v>
      </c>
    </row>
    <row r="3617" spans="1:15" x14ac:dyDescent="0.3">
      <c r="A3617">
        <v>281884</v>
      </c>
      <c r="B3617" t="s">
        <v>15</v>
      </c>
      <c r="C3617">
        <v>705</v>
      </c>
      <c r="D3617">
        <v>47</v>
      </c>
      <c r="E3617">
        <v>4.7000000476837203</v>
      </c>
      <c r="F3617">
        <v>1.6335739660652</v>
      </c>
      <c r="G3617">
        <v>1.8266145685224999</v>
      </c>
      <c r="H3617">
        <v>3.1698112095990001</v>
      </c>
      <c r="I3617">
        <v>0.48055634489986698</v>
      </c>
      <c r="J3617">
        <v>1.0331830480431401</v>
      </c>
      <c r="K3617">
        <v>7.6777978876038704</v>
      </c>
      <c r="L3617">
        <v>6.4872753289855503</v>
      </c>
      <c r="M3617">
        <v>1.1905225586183199</v>
      </c>
      <c r="N3617">
        <v>0.18351657641213301</v>
      </c>
      <c r="O3617" t="s">
        <v>35</v>
      </c>
    </row>
    <row r="3618" spans="1:15" x14ac:dyDescent="0.3">
      <c r="A3618">
        <v>281884</v>
      </c>
      <c r="B3618" t="s">
        <v>15</v>
      </c>
      <c r="C3618">
        <v>721</v>
      </c>
      <c r="D3618">
        <v>19</v>
      </c>
      <c r="E3618">
        <v>1.9000000953674301</v>
      </c>
      <c r="F3618">
        <v>3.2844530604365101</v>
      </c>
      <c r="G3618">
        <v>4.4911235636584097</v>
      </c>
      <c r="H3618">
        <v>4.9266969377296697</v>
      </c>
      <c r="I3618">
        <v>-0.57396523843495895</v>
      </c>
      <c r="J3618">
        <v>0.221246482156775</v>
      </c>
      <c r="K3618">
        <v>6.2404610716117697</v>
      </c>
      <c r="L3618">
        <v>5.7098826051543998</v>
      </c>
      <c r="M3618">
        <v>0.53057846645736595</v>
      </c>
      <c r="N3618">
        <v>9.2922832770397895E-2</v>
      </c>
      <c r="O3618" t="s">
        <v>35</v>
      </c>
    </row>
    <row r="3619" spans="1:15" x14ac:dyDescent="0.3">
      <c r="A3619">
        <v>281884</v>
      </c>
      <c r="B3619" t="s">
        <v>15</v>
      </c>
      <c r="C3619">
        <v>731</v>
      </c>
      <c r="D3619">
        <v>39</v>
      </c>
      <c r="E3619">
        <v>3.9000000953674299</v>
      </c>
      <c r="F3619">
        <v>2.1594881244922499</v>
      </c>
      <c r="G3619">
        <v>2.9790083660178102</v>
      </c>
      <c r="H3619">
        <v>3.6968407836091202</v>
      </c>
      <c r="I3619">
        <v>1.9989970800096</v>
      </c>
      <c r="J3619">
        <v>2.2218506734036998</v>
      </c>
      <c r="K3619">
        <v>8.4220038094131908</v>
      </c>
      <c r="L3619">
        <v>8.1792964980998306</v>
      </c>
      <c r="M3619">
        <v>0.24270731131336001</v>
      </c>
      <c r="N3619">
        <v>2.9673372443430102E-2</v>
      </c>
      <c r="O3619" t="s">
        <v>35</v>
      </c>
    </row>
    <row r="3620" spans="1:15" x14ac:dyDescent="0.3">
      <c r="A3620">
        <v>281884</v>
      </c>
      <c r="B3620" t="s">
        <v>15</v>
      </c>
      <c r="C3620">
        <v>755</v>
      </c>
      <c r="D3620">
        <v>38</v>
      </c>
      <c r="E3620">
        <v>3.7999999523162802</v>
      </c>
      <c r="F3620">
        <v>3.0029462936585301</v>
      </c>
      <c r="G3620">
        <v>3.56512870889512</v>
      </c>
      <c r="H3620">
        <v>3.87836028928437</v>
      </c>
      <c r="I3620">
        <v>-7.1364032520050705E-2</v>
      </c>
      <c r="J3620">
        <v>0.288386568051892</v>
      </c>
      <c r="K3620">
        <v>11.4111959458842</v>
      </c>
      <c r="L3620">
        <v>11.0176449465653</v>
      </c>
      <c r="M3620">
        <v>0.39355099931889398</v>
      </c>
      <c r="N3620">
        <v>3.5720065515596602E-2</v>
      </c>
      <c r="O3620" t="s">
        <v>35</v>
      </c>
    </row>
    <row r="3621" spans="1:15" x14ac:dyDescent="0.3">
      <c r="A3621">
        <v>281884</v>
      </c>
      <c r="B3621" t="s">
        <v>15</v>
      </c>
      <c r="C3621">
        <v>756</v>
      </c>
      <c r="D3621">
        <v>32</v>
      </c>
      <c r="E3621">
        <v>3.2000000476837198</v>
      </c>
      <c r="F3621">
        <v>2.5119429683934902</v>
      </c>
      <c r="G3621">
        <v>2.9223233690554</v>
      </c>
      <c r="H3621">
        <v>3.1601106069914802</v>
      </c>
      <c r="I3621">
        <v>1.5659947709606199</v>
      </c>
      <c r="J3621">
        <v>2.0771105869555502</v>
      </c>
      <c r="K3621">
        <v>8.0382174490412801</v>
      </c>
      <c r="L3621">
        <v>7.9228284986893502</v>
      </c>
      <c r="M3621">
        <v>0.11538895035192601</v>
      </c>
      <c r="N3621">
        <v>1.45641105788185E-2</v>
      </c>
      <c r="O3621" t="s">
        <v>35</v>
      </c>
    </row>
    <row r="3622" spans="1:15" x14ac:dyDescent="0.3">
      <c r="A3622">
        <v>281884</v>
      </c>
      <c r="B3622" t="s">
        <v>15</v>
      </c>
      <c r="C3622">
        <v>762</v>
      </c>
      <c r="D3622">
        <v>32</v>
      </c>
      <c r="E3622">
        <v>3.2000000476837198</v>
      </c>
      <c r="F3622">
        <v>2.3387760596449398</v>
      </c>
      <c r="G3622">
        <v>2.8701933322392401</v>
      </c>
      <c r="H3622">
        <v>3.14474489385056</v>
      </c>
      <c r="I3622">
        <v>-5.5223307957130902E-2</v>
      </c>
      <c r="J3622">
        <v>2.2942488188259301E-2</v>
      </c>
      <c r="K3622">
        <v>7.4840835542558297</v>
      </c>
      <c r="L3622">
        <v>7.1526888039444403</v>
      </c>
      <c r="M3622">
        <v>0.33139475031139098</v>
      </c>
      <c r="N3622">
        <v>4.6331492868617402E-2</v>
      </c>
      <c r="O3622" t="s">
        <v>35</v>
      </c>
    </row>
    <row r="3623" spans="1:15" x14ac:dyDescent="0.3">
      <c r="A3623">
        <v>281884</v>
      </c>
      <c r="B3623" t="s">
        <v>15</v>
      </c>
      <c r="C3623">
        <v>763</v>
      </c>
      <c r="D3623">
        <v>73</v>
      </c>
      <c r="E3623">
        <v>7.2999999523162797</v>
      </c>
      <c r="F3623">
        <v>2.1833906315549898</v>
      </c>
      <c r="G3623">
        <v>2.7626904832685701</v>
      </c>
      <c r="H3623">
        <v>2.9476080201665198</v>
      </c>
      <c r="I3623">
        <v>1.49214568709892</v>
      </c>
      <c r="J3623">
        <v>2.4008157157849399</v>
      </c>
      <c r="K3623">
        <v>15.938751545739899</v>
      </c>
      <c r="L3623">
        <v>15.317114824629799</v>
      </c>
      <c r="M3623">
        <v>0.62163672111009505</v>
      </c>
      <c r="N3623">
        <v>4.0584452635329601E-2</v>
      </c>
      <c r="O3623" t="s">
        <v>35</v>
      </c>
    </row>
    <row r="3624" spans="1:15" x14ac:dyDescent="0.3">
      <c r="A3624">
        <v>281884</v>
      </c>
      <c r="B3624" t="s">
        <v>15</v>
      </c>
      <c r="C3624">
        <v>816</v>
      </c>
      <c r="D3624">
        <v>43</v>
      </c>
      <c r="E3624">
        <v>4.3000001907348597</v>
      </c>
      <c r="F3624">
        <v>2.1826241131558102</v>
      </c>
      <c r="G3624">
        <v>3.0056693322727801</v>
      </c>
      <c r="H3624">
        <v>4.0108328882772</v>
      </c>
      <c r="I3624">
        <v>-7.1949470155208597E-2</v>
      </c>
      <c r="J3624">
        <v>0.68348358060792302</v>
      </c>
      <c r="K3624">
        <v>9.3852841687094095</v>
      </c>
      <c r="L3624">
        <v>8.8998007277508595</v>
      </c>
      <c r="M3624">
        <v>0.485483440958552</v>
      </c>
      <c r="N3624">
        <v>5.4549922611721501E-2</v>
      </c>
      <c r="O3624" t="s">
        <v>35</v>
      </c>
    </row>
    <row r="3625" spans="1:15" x14ac:dyDescent="0.3">
      <c r="A3625">
        <v>281884</v>
      </c>
      <c r="B3625" t="s">
        <v>15</v>
      </c>
      <c r="C3625">
        <v>818</v>
      </c>
      <c r="D3625">
        <v>99</v>
      </c>
      <c r="E3625">
        <v>9.9000000953674299</v>
      </c>
      <c r="F3625">
        <v>1.8113112907964699</v>
      </c>
      <c r="G3625">
        <v>2.4242046825150099</v>
      </c>
      <c r="H3625">
        <v>2.8053832109983601</v>
      </c>
      <c r="I3625">
        <v>0.97391000583134602</v>
      </c>
      <c r="J3625">
        <v>1.60665058656785</v>
      </c>
      <c r="K3625">
        <v>17.931981869687299</v>
      </c>
      <c r="L3625">
        <v>17.352784700173999</v>
      </c>
      <c r="M3625">
        <v>0.57919716951326805</v>
      </c>
      <c r="N3625">
        <v>3.3377764982438801E-2</v>
      </c>
      <c r="O3625" t="s">
        <v>35</v>
      </c>
    </row>
    <row r="3626" spans="1:15" x14ac:dyDescent="0.3">
      <c r="A3626">
        <v>281884</v>
      </c>
      <c r="B3626" t="s">
        <v>15</v>
      </c>
      <c r="C3626">
        <v>831</v>
      </c>
      <c r="D3626">
        <v>125</v>
      </c>
      <c r="E3626">
        <v>12.5</v>
      </c>
      <c r="F3626">
        <v>3.1910948277468201</v>
      </c>
      <c r="G3626">
        <v>3.0413364812589299</v>
      </c>
      <c r="H3626">
        <v>6.4006502872097402</v>
      </c>
      <c r="I3626">
        <v>1.08391993965425</v>
      </c>
      <c r="J3626">
        <v>1.8879160899562599</v>
      </c>
      <c r="K3626">
        <v>39.888685363591399</v>
      </c>
      <c r="L3626">
        <v>1.9012899927554101</v>
      </c>
      <c r="M3626">
        <v>37.987395370835898</v>
      </c>
      <c r="N3626">
        <v>19.979800827638801</v>
      </c>
      <c r="O3626" t="s">
        <v>35</v>
      </c>
    </row>
    <row r="3627" spans="1:15" x14ac:dyDescent="0.3">
      <c r="A3627">
        <v>281884</v>
      </c>
      <c r="B3627" t="s">
        <v>15</v>
      </c>
      <c r="C3627">
        <v>833</v>
      </c>
      <c r="D3627">
        <v>25</v>
      </c>
      <c r="E3627">
        <v>2.5</v>
      </c>
      <c r="F3627">
        <v>2.6009856097907198</v>
      </c>
      <c r="G3627">
        <v>2.9700524191794</v>
      </c>
      <c r="H3627">
        <v>3.1584509431973502</v>
      </c>
      <c r="I3627">
        <v>2.2377704711567601</v>
      </c>
      <c r="J3627">
        <v>2.8446851212489999</v>
      </c>
      <c r="K3627">
        <v>6.5024642161158903</v>
      </c>
      <c r="L3627">
        <v>6.1940389048824498</v>
      </c>
      <c r="M3627">
        <v>0.30842531123344302</v>
      </c>
      <c r="N3627">
        <v>4.9793893123649402E-2</v>
      </c>
      <c r="O3627" t="s">
        <v>35</v>
      </c>
    </row>
    <row r="3628" spans="1:15" x14ac:dyDescent="0.3">
      <c r="A3628">
        <v>281884</v>
      </c>
      <c r="B3628" t="s">
        <v>15</v>
      </c>
      <c r="C3628">
        <v>865</v>
      </c>
      <c r="D3628">
        <v>115</v>
      </c>
      <c r="E3628">
        <v>11.5</v>
      </c>
      <c r="F3628">
        <v>2.5726764644804301</v>
      </c>
      <c r="G3628">
        <v>3.2672391865342498</v>
      </c>
      <c r="H3628">
        <v>3.54788122204662</v>
      </c>
      <c r="I3628">
        <v>1.1295808243038099</v>
      </c>
      <c r="J3628">
        <v>1.56614448391678</v>
      </c>
      <c r="K3628">
        <v>29.585779297323899</v>
      </c>
      <c r="L3628">
        <v>29.165488370132302</v>
      </c>
      <c r="M3628">
        <v>0.42029092719160099</v>
      </c>
      <c r="N3628">
        <v>1.4410556814882999E-2</v>
      </c>
      <c r="O3628" t="s">
        <v>35</v>
      </c>
    </row>
    <row r="3629" spans="1:15" x14ac:dyDescent="0.3">
      <c r="A3629">
        <v>281884</v>
      </c>
      <c r="B3629" t="s">
        <v>15</v>
      </c>
      <c r="C3629">
        <v>900</v>
      </c>
      <c r="D3629">
        <v>50</v>
      </c>
      <c r="E3629">
        <v>5</v>
      </c>
      <c r="F3629">
        <v>2.1938555747847999</v>
      </c>
      <c r="G3629">
        <v>3.1038630424457598</v>
      </c>
      <c r="H3629">
        <v>4.1309196267283603</v>
      </c>
      <c r="I3629">
        <v>-5.1468962295292903E-3</v>
      </c>
      <c r="J3629">
        <v>0.38926837288965999</v>
      </c>
      <c r="K3629">
        <v>10.969278016695201</v>
      </c>
      <c r="L3629">
        <v>10.4585581192161</v>
      </c>
      <c r="M3629">
        <v>0.51071989747912905</v>
      </c>
      <c r="N3629">
        <v>4.8832725473003401E-2</v>
      </c>
      <c r="O3629" t="s">
        <v>35</v>
      </c>
    </row>
    <row r="3630" spans="1:15" x14ac:dyDescent="0.3">
      <c r="A3630">
        <v>281884</v>
      </c>
      <c r="B3630" t="s">
        <v>15</v>
      </c>
      <c r="C3630">
        <v>952</v>
      </c>
      <c r="D3630">
        <v>237</v>
      </c>
      <c r="E3630">
        <v>23.699999809265101</v>
      </c>
      <c r="F3630">
        <v>1.28354363688637</v>
      </c>
      <c r="G3630">
        <v>1.3707744812248499</v>
      </c>
      <c r="H3630">
        <v>1.5175164697093499</v>
      </c>
      <c r="I3630">
        <v>0.43758291391966903</v>
      </c>
      <c r="J3630">
        <v>1.1083965429293601</v>
      </c>
      <c r="K3630">
        <v>30.4199840005464</v>
      </c>
      <c r="L3630">
        <v>29.741470339677701</v>
      </c>
      <c r="M3630">
        <v>0.67851366086869203</v>
      </c>
      <c r="N3630">
        <v>2.28137228294156E-2</v>
      </c>
      <c r="O3630" t="s">
        <v>35</v>
      </c>
    </row>
    <row r="3631" spans="1:15" x14ac:dyDescent="0.3">
      <c r="A3631">
        <v>281884</v>
      </c>
      <c r="B3631" t="s">
        <v>15</v>
      </c>
      <c r="C3631">
        <v>953</v>
      </c>
      <c r="D3631">
        <v>121</v>
      </c>
      <c r="E3631">
        <v>12.0999999046326</v>
      </c>
      <c r="F3631">
        <v>1.75341002833443</v>
      </c>
      <c r="G3631">
        <v>1.98383170478225</v>
      </c>
      <c r="H3631">
        <v>2.3414244313950499</v>
      </c>
      <c r="I3631">
        <v>0.67809910498755099</v>
      </c>
      <c r="J3631">
        <v>1.04263641358329</v>
      </c>
      <c r="K3631">
        <v>21.216261250373201</v>
      </c>
      <c r="L3631">
        <v>20.878693472450198</v>
      </c>
      <c r="M3631">
        <v>0.33756777792301701</v>
      </c>
      <c r="N3631">
        <v>1.6168050858567502E-2</v>
      </c>
      <c r="O3631" t="s">
        <v>35</v>
      </c>
    </row>
    <row r="3632" spans="1:15" x14ac:dyDescent="0.3">
      <c r="A3632">
        <v>281884</v>
      </c>
      <c r="B3632" t="s">
        <v>15</v>
      </c>
      <c r="C3632">
        <v>1003</v>
      </c>
      <c r="D3632">
        <v>51</v>
      </c>
      <c r="E3632">
        <v>5.0999999046325701</v>
      </c>
      <c r="F3632">
        <v>2.3735556448410899</v>
      </c>
      <c r="G3632">
        <v>3.0591326770171601</v>
      </c>
      <c r="H3632">
        <v>3.3506928077797999</v>
      </c>
      <c r="I3632">
        <v>2.2311424656220802</v>
      </c>
      <c r="J3632">
        <v>2.7057715978041701</v>
      </c>
      <c r="K3632">
        <v>12.105133693524101</v>
      </c>
      <c r="L3632">
        <v>11.963446742391501</v>
      </c>
      <c r="M3632">
        <v>0.14168695113257901</v>
      </c>
      <c r="N3632">
        <v>1.1843321927494601E-2</v>
      </c>
      <c r="O3632" t="s">
        <v>35</v>
      </c>
    </row>
    <row r="3633" spans="1:15" x14ac:dyDescent="0.3">
      <c r="A3633">
        <v>281884</v>
      </c>
      <c r="B3633" t="s">
        <v>15</v>
      </c>
      <c r="C3633">
        <v>1009</v>
      </c>
      <c r="D3633">
        <v>50</v>
      </c>
      <c r="E3633">
        <v>5</v>
      </c>
      <c r="F3633">
        <v>3.6046961767839298</v>
      </c>
      <c r="G3633">
        <v>4.9811610901347603</v>
      </c>
      <c r="H3633">
        <v>5.4970217597806403</v>
      </c>
      <c r="I3633">
        <v>3.0031999870283799</v>
      </c>
      <c r="J3633">
        <v>4.0099363963724999</v>
      </c>
      <c r="K3633">
        <v>18.0234808958885</v>
      </c>
      <c r="L3633">
        <v>15.400403097481499</v>
      </c>
      <c r="M3633">
        <v>2.62307779840696</v>
      </c>
      <c r="N3633">
        <v>0.17032526887792401</v>
      </c>
      <c r="O3633" t="s">
        <v>35</v>
      </c>
    </row>
    <row r="3634" spans="1:15" x14ac:dyDescent="0.3">
      <c r="A3634">
        <v>281884</v>
      </c>
      <c r="B3634" t="s">
        <v>15</v>
      </c>
      <c r="C3634">
        <v>1018</v>
      </c>
      <c r="D3634">
        <v>55</v>
      </c>
      <c r="E3634">
        <v>5.5</v>
      </c>
      <c r="F3634">
        <v>2.0922145696449901</v>
      </c>
      <c r="G3634">
        <v>2.7222807211554998</v>
      </c>
      <c r="H3634">
        <v>2.89373927586951</v>
      </c>
      <c r="I3634">
        <v>2.2382281387690899</v>
      </c>
      <c r="J3634">
        <v>3.4958973863971301</v>
      </c>
      <c r="K3634">
        <v>11.5071801417267</v>
      </c>
      <c r="L3634">
        <v>11.2134290422094</v>
      </c>
      <c r="M3634">
        <v>0.29375109951731598</v>
      </c>
      <c r="N3634">
        <v>2.6196366732387E-2</v>
      </c>
      <c r="O3634" t="s">
        <v>35</v>
      </c>
    </row>
    <row r="3635" spans="1:15" x14ac:dyDescent="0.3">
      <c r="A3635">
        <v>281884</v>
      </c>
      <c r="B3635" t="s">
        <v>15</v>
      </c>
      <c r="C3635">
        <v>1022</v>
      </c>
      <c r="D3635">
        <v>61</v>
      </c>
      <c r="E3635">
        <v>6.1000001430511501</v>
      </c>
      <c r="F3635">
        <v>2.2692995904950202</v>
      </c>
      <c r="G3635">
        <v>3.01247437286349</v>
      </c>
      <c r="H3635">
        <v>3.1926826315308299</v>
      </c>
      <c r="I3635">
        <v>2.23713706124598</v>
      </c>
      <c r="J3635">
        <v>2.9848942178157101</v>
      </c>
      <c r="K3635">
        <v>13.842727648392</v>
      </c>
      <c r="L3635">
        <v>13.4660639686573</v>
      </c>
      <c r="M3635">
        <v>0.37666367973471898</v>
      </c>
      <c r="N3635">
        <v>2.7971327079049702E-2</v>
      </c>
      <c r="O3635" t="s">
        <v>35</v>
      </c>
    </row>
    <row r="3636" spans="1:15" x14ac:dyDescent="0.3">
      <c r="A3636">
        <v>281884</v>
      </c>
      <c r="B3636" t="s">
        <v>15</v>
      </c>
      <c r="C3636">
        <v>1027</v>
      </c>
      <c r="D3636">
        <v>57</v>
      </c>
      <c r="E3636">
        <v>5.6999998092651403</v>
      </c>
      <c r="F3636">
        <v>1.7255118134173499</v>
      </c>
      <c r="G3636">
        <v>2.1378946139708499</v>
      </c>
      <c r="H3636">
        <v>2.4102432484209801</v>
      </c>
      <c r="I3636">
        <v>1.3985230191976901</v>
      </c>
      <c r="J3636">
        <v>1.8963502608293401</v>
      </c>
      <c r="K3636">
        <v>9.8354171422306695</v>
      </c>
      <c r="L3636">
        <v>9.6315979597592207</v>
      </c>
      <c r="M3636">
        <v>0.203819182471456</v>
      </c>
      <c r="N3636">
        <v>2.11615126921838E-2</v>
      </c>
      <c r="O3636" t="s">
        <v>35</v>
      </c>
    </row>
    <row r="3637" spans="1:15" x14ac:dyDescent="0.3">
      <c r="A3637">
        <v>281884</v>
      </c>
      <c r="B3637" t="s">
        <v>15</v>
      </c>
      <c r="C3637">
        <v>1035</v>
      </c>
      <c r="D3637">
        <v>54</v>
      </c>
      <c r="E3637">
        <v>5.4000000953674299</v>
      </c>
      <c r="F3637">
        <v>1.98398049228163</v>
      </c>
      <c r="G3637">
        <v>2.5654471965610299</v>
      </c>
      <c r="H3637">
        <v>2.7855365443413902</v>
      </c>
      <c r="I3637">
        <v>1.29635062523598</v>
      </c>
      <c r="J3637">
        <v>1.8110025454904799</v>
      </c>
      <c r="K3637">
        <v>10.713494768211399</v>
      </c>
      <c r="L3637">
        <v>9.7288467565909507</v>
      </c>
      <c r="M3637">
        <v>0.98464801162047699</v>
      </c>
      <c r="N3637">
        <v>0.101209119256957</v>
      </c>
      <c r="O3637" t="s">
        <v>35</v>
      </c>
    </row>
    <row r="3638" spans="1:15" x14ac:dyDescent="0.3">
      <c r="A3638">
        <v>281884</v>
      </c>
      <c r="B3638" t="s">
        <v>15</v>
      </c>
      <c r="C3638">
        <v>1037</v>
      </c>
      <c r="D3638">
        <v>26</v>
      </c>
      <c r="E3638">
        <v>2.6000001430511501</v>
      </c>
      <c r="F3638">
        <v>3.7628918083964602</v>
      </c>
      <c r="G3638">
        <v>4.8852023275823999</v>
      </c>
      <c r="H3638">
        <v>5.1758748474659004</v>
      </c>
      <c r="I3638">
        <v>2.4112374334126399</v>
      </c>
      <c r="J3638">
        <v>2.6550817675345399</v>
      </c>
      <c r="K3638">
        <v>9.7835191328790199</v>
      </c>
      <c r="L3638">
        <v>9.0734410919972301</v>
      </c>
      <c r="M3638">
        <v>0.71007804088179105</v>
      </c>
      <c r="N3638">
        <v>7.8258957509304797E-2</v>
      </c>
      <c r="O3638" t="s">
        <v>35</v>
      </c>
    </row>
    <row r="3639" spans="1:15" x14ac:dyDescent="0.3">
      <c r="A3639">
        <v>281884</v>
      </c>
      <c r="B3639" t="s">
        <v>15</v>
      </c>
      <c r="C3639">
        <v>1038</v>
      </c>
      <c r="D3639">
        <v>47</v>
      </c>
      <c r="E3639">
        <v>4.7000000476837203</v>
      </c>
      <c r="F3639">
        <v>1.3179248794990299</v>
      </c>
      <c r="G3639">
        <v>1.41374573622015</v>
      </c>
      <c r="H3639">
        <v>1.5653289964972801</v>
      </c>
      <c r="I3639">
        <v>0.61854273865157505</v>
      </c>
      <c r="J3639">
        <v>0.78205799990442304</v>
      </c>
      <c r="K3639">
        <v>6.1942470100526297</v>
      </c>
      <c r="L3639">
        <v>6.0372327426885297</v>
      </c>
      <c r="M3639">
        <v>0.15701426736410401</v>
      </c>
      <c r="N3639">
        <v>2.6007655171859601E-2</v>
      </c>
      <c r="O3639" t="s">
        <v>35</v>
      </c>
    </row>
    <row r="3640" spans="1:15" x14ac:dyDescent="0.3">
      <c r="A3640">
        <v>281884</v>
      </c>
      <c r="B3640" t="s">
        <v>15</v>
      </c>
      <c r="C3640">
        <v>1040</v>
      </c>
      <c r="D3640">
        <v>43</v>
      </c>
      <c r="E3640">
        <v>4.2999999523162797</v>
      </c>
      <c r="F3640">
        <v>2.9909133664092402</v>
      </c>
      <c r="G3640">
        <v>4.2585103119270196</v>
      </c>
      <c r="H3640">
        <v>4.8417637201794603</v>
      </c>
      <c r="I3640">
        <v>3.35763708732512</v>
      </c>
      <c r="J3640">
        <v>3.7910984897833102</v>
      </c>
      <c r="K3640">
        <v>12.8609273993322</v>
      </c>
      <c r="L3640">
        <v>11.3294399239842</v>
      </c>
      <c r="M3640">
        <v>1.5314874753479499</v>
      </c>
      <c r="N3640">
        <v>0.13517768624253099</v>
      </c>
      <c r="O3640" t="s">
        <v>35</v>
      </c>
    </row>
    <row r="3641" spans="1:15" x14ac:dyDescent="0.3">
      <c r="A3641">
        <v>281884</v>
      </c>
      <c r="B3641" t="s">
        <v>15</v>
      </c>
      <c r="C3641">
        <v>1042</v>
      </c>
      <c r="D3641">
        <v>73</v>
      </c>
      <c r="E3641">
        <v>7.3000001907348597</v>
      </c>
      <c r="F3641">
        <v>1.2639480798567999</v>
      </c>
      <c r="G3641">
        <v>1.3477070392300401</v>
      </c>
      <c r="H3641">
        <v>1.4047827387304199</v>
      </c>
      <c r="I3641">
        <v>0.35523251586395399</v>
      </c>
      <c r="J3641">
        <v>0.68820746176954695</v>
      </c>
      <c r="K3641">
        <v>9.2268211919158496</v>
      </c>
      <c r="L3641">
        <v>8.6558574395668604</v>
      </c>
      <c r="M3641">
        <v>0.570963752348984</v>
      </c>
      <c r="N3641">
        <v>6.5962702867430195E-2</v>
      </c>
      <c r="O3641" t="s">
        <v>35</v>
      </c>
    </row>
    <row r="3642" spans="1:15" x14ac:dyDescent="0.3">
      <c r="A3642">
        <v>281884</v>
      </c>
      <c r="B3642" t="s">
        <v>15</v>
      </c>
      <c r="C3642">
        <v>1043</v>
      </c>
      <c r="D3642">
        <v>43</v>
      </c>
      <c r="E3642">
        <v>4.2999999523162797</v>
      </c>
      <c r="F3642">
        <v>4.3466269972541003</v>
      </c>
      <c r="G3642">
        <v>5.9440041761208899</v>
      </c>
      <c r="H3642">
        <v>6.4341908605275</v>
      </c>
      <c r="I3642">
        <v>4.5835744777702203</v>
      </c>
      <c r="J3642">
        <v>5.8335519926653001</v>
      </c>
      <c r="K3642">
        <v>18.690496020278399</v>
      </c>
      <c r="L3642">
        <v>18.551767568777102</v>
      </c>
      <c r="M3642">
        <v>0.13872845150127899</v>
      </c>
      <c r="N3642">
        <v>7.4779101768589198E-3</v>
      </c>
      <c r="O3642" t="s">
        <v>35</v>
      </c>
    </row>
    <row r="3643" spans="1:15" x14ac:dyDescent="0.3">
      <c r="A3643">
        <v>281884</v>
      </c>
      <c r="B3643" t="s">
        <v>15</v>
      </c>
      <c r="C3643">
        <v>1045</v>
      </c>
      <c r="D3643">
        <v>27</v>
      </c>
      <c r="E3643">
        <v>2.7000000476837198</v>
      </c>
      <c r="F3643">
        <v>2.2903876605650599</v>
      </c>
      <c r="G3643">
        <v>2.7667945055113301</v>
      </c>
      <c r="H3643">
        <v>2.96764689732621</v>
      </c>
      <c r="I3643">
        <v>1.94196147825877</v>
      </c>
      <c r="J3643">
        <v>2.3275198492256801</v>
      </c>
      <c r="K3643">
        <v>6.1840466899651796</v>
      </c>
      <c r="L3643">
        <v>5.84414443525643</v>
      </c>
      <c r="M3643">
        <v>0.33990225470875002</v>
      </c>
      <c r="N3643">
        <v>5.8161166014001203E-2</v>
      </c>
      <c r="O3643" t="s">
        <v>35</v>
      </c>
    </row>
    <row r="3644" spans="1:15" x14ac:dyDescent="0.3">
      <c r="A3644">
        <v>281884</v>
      </c>
      <c r="B3644" t="s">
        <v>15</v>
      </c>
      <c r="C3644">
        <v>1046</v>
      </c>
      <c r="D3644">
        <v>87</v>
      </c>
      <c r="E3644">
        <v>8.6999998092651403</v>
      </c>
      <c r="F3644">
        <v>1.2575666173476401</v>
      </c>
      <c r="G3644">
        <v>1.24525296130506</v>
      </c>
      <c r="H3644">
        <v>2.1452403407249099</v>
      </c>
      <c r="I3644">
        <v>0.31798653236744001</v>
      </c>
      <c r="J3644">
        <v>0.82409579515635201</v>
      </c>
      <c r="K3644">
        <v>10.9408292713953</v>
      </c>
      <c r="L3644">
        <v>10.5016304532259</v>
      </c>
      <c r="M3644">
        <v>0.43919881816942702</v>
      </c>
      <c r="N3644">
        <v>4.1821964705919999E-2</v>
      </c>
      <c r="O3644" t="s">
        <v>35</v>
      </c>
    </row>
    <row r="3645" spans="1:15" x14ac:dyDescent="0.3">
      <c r="A3645">
        <v>281884</v>
      </c>
      <c r="B3645" t="s">
        <v>15</v>
      </c>
      <c r="C3645">
        <v>1055</v>
      </c>
      <c r="D3645">
        <v>34</v>
      </c>
      <c r="E3645">
        <v>3.3999998569488499</v>
      </c>
      <c r="F3645">
        <v>2.5112588296136602</v>
      </c>
      <c r="G3645">
        <v>2.9250706692963599</v>
      </c>
      <c r="H3645">
        <v>3.0640315636027098</v>
      </c>
      <c r="I3645">
        <v>9.6937180833172806E-2</v>
      </c>
      <c r="J3645">
        <v>0.26554964959844601</v>
      </c>
      <c r="K3645">
        <v>8.5382797389088694</v>
      </c>
      <c r="L3645">
        <v>8.2308552918706805</v>
      </c>
      <c r="M3645">
        <v>0.307424447038191</v>
      </c>
      <c r="N3645">
        <v>3.7350243217350997E-2</v>
      </c>
      <c r="O3645" t="s">
        <v>35</v>
      </c>
    </row>
    <row r="3646" spans="1:15" x14ac:dyDescent="0.3">
      <c r="A3646">
        <v>281884</v>
      </c>
      <c r="B3646" t="s">
        <v>15</v>
      </c>
      <c r="C3646">
        <v>1140</v>
      </c>
      <c r="D3646">
        <v>31</v>
      </c>
      <c r="E3646">
        <v>3.1000001430511501</v>
      </c>
      <c r="F3646">
        <v>2.1115351630565198</v>
      </c>
      <c r="G3646">
        <v>2.56179117867788</v>
      </c>
      <c r="H3646">
        <v>3.1473166471263001</v>
      </c>
      <c r="I3646">
        <v>-8.1094459330250696E-2</v>
      </c>
      <c r="J3646">
        <v>0.26796755819158902</v>
      </c>
      <c r="K3646">
        <v>6.5457593464394996</v>
      </c>
      <c r="L3646">
        <v>6.20023467858827</v>
      </c>
      <c r="M3646">
        <v>0.34552466785123798</v>
      </c>
      <c r="N3646">
        <v>5.5727675767574501E-2</v>
      </c>
      <c r="O3646" t="s">
        <v>35</v>
      </c>
    </row>
    <row r="3647" spans="1:15" x14ac:dyDescent="0.3">
      <c r="A3647">
        <v>281884</v>
      </c>
      <c r="B3647" t="s">
        <v>15</v>
      </c>
      <c r="C3647">
        <v>1142</v>
      </c>
      <c r="D3647">
        <v>85</v>
      </c>
      <c r="E3647">
        <v>8.5</v>
      </c>
      <c r="F3647">
        <v>4.0107772995808597</v>
      </c>
      <c r="G3647">
        <v>5.2145278992845503</v>
      </c>
      <c r="H3647">
        <v>6.8664955208751497</v>
      </c>
      <c r="I3647">
        <v>4.0019906610173797</v>
      </c>
      <c r="J3647">
        <v>4.8816057534357098</v>
      </c>
      <c r="K3647">
        <v>34.091606944086699</v>
      </c>
      <c r="L3647">
        <v>24.985814763610801</v>
      </c>
      <c r="M3647">
        <v>9.1057921804759392</v>
      </c>
      <c r="N3647">
        <v>0.36443847305462201</v>
      </c>
      <c r="O3647" t="s">
        <v>35</v>
      </c>
    </row>
    <row r="3648" spans="1:15" x14ac:dyDescent="0.3">
      <c r="A3648">
        <v>281884</v>
      </c>
      <c r="B3648" t="s">
        <v>15</v>
      </c>
      <c r="C3648">
        <v>1149</v>
      </c>
      <c r="D3648">
        <v>128</v>
      </c>
      <c r="E3648">
        <v>12.7999999523163</v>
      </c>
      <c r="F3648">
        <v>1.4925597730545299</v>
      </c>
      <c r="G3648">
        <v>1.67726554835845</v>
      </c>
      <c r="H3648">
        <v>2.2473277192774801</v>
      </c>
      <c r="I3648">
        <v>0.60849001817022397</v>
      </c>
      <c r="J3648">
        <v>1.0648533956381701</v>
      </c>
      <c r="K3648">
        <v>19.1047650629319</v>
      </c>
      <c r="L3648">
        <v>18.6987869605958</v>
      </c>
      <c r="M3648">
        <v>0.405978102336086</v>
      </c>
      <c r="N3648">
        <v>2.1711467336977899E-2</v>
      </c>
      <c r="O3648" t="s">
        <v>35</v>
      </c>
    </row>
    <row r="3649" spans="1:15" x14ac:dyDescent="0.3">
      <c r="A3649">
        <v>281884</v>
      </c>
      <c r="B3649" t="s">
        <v>17</v>
      </c>
      <c r="C3649">
        <v>1152</v>
      </c>
      <c r="D3649">
        <v>204</v>
      </c>
      <c r="E3649">
        <v>20.399999856948899</v>
      </c>
      <c r="F3649">
        <v>2.7840422706662999</v>
      </c>
      <c r="G3649">
        <v>3.2149541970120898</v>
      </c>
      <c r="H3649">
        <v>3.4284620425140502</v>
      </c>
      <c r="I3649">
        <v>0.527075930954782</v>
      </c>
      <c r="J3649">
        <v>1.0039962477564801</v>
      </c>
      <c r="K3649">
        <v>56.794462053303903</v>
      </c>
      <c r="L3649">
        <v>56.197836251961498</v>
      </c>
      <c r="M3649">
        <v>0.59662580134236998</v>
      </c>
      <c r="N3649">
        <v>1.0616526206941699E-2</v>
      </c>
      <c r="O3649" t="s">
        <v>35</v>
      </c>
    </row>
    <row r="3650" spans="1:15" x14ac:dyDescent="0.3">
      <c r="A3650">
        <v>281884</v>
      </c>
      <c r="B3650" t="s">
        <v>17</v>
      </c>
      <c r="C3650">
        <v>1161</v>
      </c>
      <c r="D3650">
        <v>154</v>
      </c>
      <c r="E3650">
        <v>15.4000000953674</v>
      </c>
      <c r="F3650">
        <v>2.3771366510449798</v>
      </c>
      <c r="G3650">
        <v>2.9278765701924701</v>
      </c>
      <c r="H3650">
        <v>3.37004265430377</v>
      </c>
      <c r="I3650">
        <v>0.83748290082471</v>
      </c>
      <c r="J3650">
        <v>1.1552998200046001</v>
      </c>
      <c r="K3650">
        <v>36.607904485523903</v>
      </c>
      <c r="L3650">
        <v>36.4682916721395</v>
      </c>
      <c r="M3650">
        <v>0.139612813384389</v>
      </c>
      <c r="N3650">
        <v>3.8283343415026999E-3</v>
      </c>
      <c r="O3650" t="s">
        <v>35</v>
      </c>
    </row>
    <row r="3651" spans="1:15" x14ac:dyDescent="0.3">
      <c r="A3651">
        <v>281884</v>
      </c>
      <c r="B3651" t="s">
        <v>17</v>
      </c>
      <c r="C3651">
        <v>1163</v>
      </c>
      <c r="D3651">
        <v>32</v>
      </c>
      <c r="E3651">
        <v>3.2000000476837198</v>
      </c>
      <c r="F3651">
        <v>3.2490248235252599</v>
      </c>
      <c r="G3651">
        <v>3.4518972619946</v>
      </c>
      <c r="H3651">
        <v>3.5573670298545599</v>
      </c>
      <c r="I3651">
        <v>0.92813253247880101</v>
      </c>
      <c r="J3651">
        <v>1.1098442998367899</v>
      </c>
      <c r="K3651">
        <v>10.3968796277463</v>
      </c>
      <c r="L3651">
        <v>10.129801682970699</v>
      </c>
      <c r="M3651">
        <v>0.26707794477563102</v>
      </c>
      <c r="N3651">
        <v>2.6365565006531099E-2</v>
      </c>
      <c r="O3651" t="s">
        <v>35</v>
      </c>
    </row>
    <row r="3652" spans="1:15" x14ac:dyDescent="0.3">
      <c r="A3652">
        <v>281884</v>
      </c>
      <c r="B3652" t="s">
        <v>17</v>
      </c>
      <c r="C3652">
        <v>1172</v>
      </c>
      <c r="D3652">
        <v>138</v>
      </c>
      <c r="E3652">
        <v>13.7999999523163</v>
      </c>
      <c r="F3652">
        <v>2.2240491731511498</v>
      </c>
      <c r="G3652">
        <v>2.4519997297069298</v>
      </c>
      <c r="H3652">
        <v>2.6456928595247402</v>
      </c>
      <c r="I3652">
        <v>0.78630032069774503</v>
      </c>
      <c r="J3652">
        <v>1.8455666108548701</v>
      </c>
      <c r="K3652">
        <v>30.691878520870201</v>
      </c>
      <c r="L3652">
        <v>30.522205170012601</v>
      </c>
      <c r="M3652">
        <v>0.16967335085768201</v>
      </c>
      <c r="N3652">
        <v>5.5590135087743497E-3</v>
      </c>
      <c r="O3652" t="s">
        <v>35</v>
      </c>
    </row>
    <row r="3653" spans="1:15" x14ac:dyDescent="0.3">
      <c r="A3653">
        <v>281884</v>
      </c>
      <c r="B3653" t="s">
        <v>17</v>
      </c>
      <c r="C3653">
        <v>1174</v>
      </c>
      <c r="D3653">
        <v>34</v>
      </c>
      <c r="E3653">
        <v>3.3999998569488499</v>
      </c>
      <c r="F3653">
        <v>3.3416588268865102</v>
      </c>
      <c r="G3653">
        <v>3.4314656051560801</v>
      </c>
      <c r="H3653">
        <v>3.5331440934866198</v>
      </c>
      <c r="I3653">
        <v>0.83391399378545505</v>
      </c>
      <c r="J3653">
        <v>1.0991919858744299</v>
      </c>
      <c r="K3653">
        <v>11.3616395074402</v>
      </c>
      <c r="L3653">
        <v>11.0381021997801</v>
      </c>
      <c r="M3653">
        <v>0.32353730766014099</v>
      </c>
      <c r="N3653">
        <v>2.9310954166250298E-2</v>
      </c>
      <c r="O3653" t="s">
        <v>35</v>
      </c>
    </row>
    <row r="3654" spans="1:15" x14ac:dyDescent="0.3">
      <c r="A3654">
        <v>281884</v>
      </c>
      <c r="B3654" t="s">
        <v>17</v>
      </c>
      <c r="C3654">
        <v>1175</v>
      </c>
      <c r="D3654">
        <v>47</v>
      </c>
      <c r="E3654">
        <v>4.6999998092651403</v>
      </c>
      <c r="F3654">
        <v>3.1856775325311002</v>
      </c>
      <c r="G3654">
        <v>3.40226254894888</v>
      </c>
      <c r="H3654">
        <v>3.53283899870913</v>
      </c>
      <c r="I3654">
        <v>0.69139507201962602</v>
      </c>
      <c r="J3654">
        <v>0.94868119517539495</v>
      </c>
      <c r="K3654">
        <v>14.9726839126446</v>
      </c>
      <c r="L3654">
        <v>14.65412304769</v>
      </c>
      <c r="M3654">
        <v>0.31856086495460501</v>
      </c>
      <c r="N3654">
        <v>2.1738650884661599E-2</v>
      </c>
      <c r="O3654" t="s">
        <v>35</v>
      </c>
    </row>
    <row r="3655" spans="1:15" x14ac:dyDescent="0.3">
      <c r="A3655">
        <v>281884</v>
      </c>
      <c r="B3655" t="s">
        <v>17</v>
      </c>
      <c r="C3655">
        <v>1177</v>
      </c>
      <c r="D3655">
        <v>90</v>
      </c>
      <c r="E3655">
        <v>9</v>
      </c>
      <c r="F3655">
        <v>3.2994543411773098</v>
      </c>
      <c r="G3655">
        <v>4.0965861778390904</v>
      </c>
      <c r="H3655">
        <v>4.5854973744464598</v>
      </c>
      <c r="I3655">
        <v>2.7276145294821701</v>
      </c>
      <c r="J3655">
        <v>3.7542194477135098</v>
      </c>
      <c r="K3655">
        <v>29.6950890341665</v>
      </c>
      <c r="L3655">
        <v>29.564345031692401</v>
      </c>
      <c r="M3655">
        <v>0.130744002474078</v>
      </c>
      <c r="N3655">
        <v>4.4223541003165397E-3</v>
      </c>
      <c r="O3655" t="s">
        <v>35</v>
      </c>
    </row>
    <row r="3656" spans="1:15" x14ac:dyDescent="0.3">
      <c r="A3656">
        <v>281884</v>
      </c>
      <c r="B3656" t="s">
        <v>17</v>
      </c>
      <c r="C3656">
        <v>1182</v>
      </c>
      <c r="D3656">
        <v>62</v>
      </c>
      <c r="E3656">
        <v>6.2000000476837203</v>
      </c>
      <c r="F3656">
        <v>1.5331167231335301</v>
      </c>
      <c r="G3656">
        <v>1.7721476272541701</v>
      </c>
      <c r="H3656">
        <v>1.9870877584281099</v>
      </c>
      <c r="I3656">
        <v>0.89975931664623099</v>
      </c>
      <c r="J3656">
        <v>1.4629469618992801</v>
      </c>
      <c r="K3656">
        <v>9.5053237330823208</v>
      </c>
      <c r="L3656">
        <v>9.3448639854620605</v>
      </c>
      <c r="M3656">
        <v>0.16045974762026399</v>
      </c>
      <c r="N3656">
        <v>1.7170902419756301E-2</v>
      </c>
      <c r="O3656" t="s">
        <v>35</v>
      </c>
    </row>
    <row r="3657" spans="1:15" x14ac:dyDescent="0.3">
      <c r="A3657">
        <v>281884</v>
      </c>
      <c r="B3657" t="s">
        <v>17</v>
      </c>
      <c r="C3657">
        <v>1184</v>
      </c>
      <c r="D3657">
        <v>214</v>
      </c>
      <c r="E3657">
        <v>21.399999856948899</v>
      </c>
      <c r="F3657">
        <v>3.5977164559605601</v>
      </c>
      <c r="G3657">
        <v>4.4651169450471198</v>
      </c>
      <c r="H3657">
        <v>4.66619156661642</v>
      </c>
      <c r="I3657">
        <v>1.3200216792145401</v>
      </c>
      <c r="J3657">
        <v>2.30247980643178</v>
      </c>
      <c r="K3657">
        <v>76.991131947634997</v>
      </c>
      <c r="L3657">
        <v>76.575542681626501</v>
      </c>
      <c r="M3657">
        <v>0.415589266008425</v>
      </c>
      <c r="N3657">
        <v>5.4271801603325903E-3</v>
      </c>
      <c r="O3657" t="s">
        <v>35</v>
      </c>
    </row>
    <row r="3658" spans="1:15" x14ac:dyDescent="0.3">
      <c r="A3658">
        <v>281884</v>
      </c>
      <c r="B3658" t="s">
        <v>17</v>
      </c>
      <c r="C3658">
        <v>1189</v>
      </c>
      <c r="D3658">
        <v>24</v>
      </c>
      <c r="E3658">
        <v>2.4000000953674299</v>
      </c>
      <c r="F3658">
        <v>2.5918238503724802</v>
      </c>
      <c r="G3658">
        <v>3.08336942852603</v>
      </c>
      <c r="H3658">
        <v>3.2582950856281099</v>
      </c>
      <c r="I3658">
        <v>2.65563273092032</v>
      </c>
      <c r="J3658">
        <v>2.8624521919249801</v>
      </c>
      <c r="K3658">
        <v>6.2203774510846301</v>
      </c>
      <c r="L3658">
        <v>5.9586133584572698</v>
      </c>
      <c r="M3658">
        <v>0.261764092627356</v>
      </c>
      <c r="N3658">
        <v>4.3930370520823402E-2</v>
      </c>
      <c r="O3658" t="s">
        <v>35</v>
      </c>
    </row>
    <row r="3659" spans="1:15" x14ac:dyDescent="0.3">
      <c r="A3659">
        <v>281884</v>
      </c>
      <c r="B3659" t="s">
        <v>17</v>
      </c>
      <c r="C3659">
        <v>1192</v>
      </c>
      <c r="D3659">
        <v>46</v>
      </c>
      <c r="E3659">
        <v>4.5999999046325701</v>
      </c>
      <c r="F3659">
        <v>2.14733142498751</v>
      </c>
      <c r="G3659">
        <v>2.8991838659032898</v>
      </c>
      <c r="H3659">
        <v>3.5018942677916902</v>
      </c>
      <c r="I3659">
        <v>2.44667094660403</v>
      </c>
      <c r="J3659">
        <v>3.4584341241583099</v>
      </c>
      <c r="K3659">
        <v>9.8777244654368506</v>
      </c>
      <c r="L3659">
        <v>9.0966759974226807</v>
      </c>
      <c r="M3659">
        <v>0.78104846801416805</v>
      </c>
      <c r="N3659">
        <v>8.5860864807701096E-2</v>
      </c>
      <c r="O3659" t="s">
        <v>35</v>
      </c>
    </row>
    <row r="3660" spans="1:15" x14ac:dyDescent="0.3">
      <c r="A3660">
        <v>281884</v>
      </c>
      <c r="B3660" t="s">
        <v>17</v>
      </c>
      <c r="C3660">
        <v>1205</v>
      </c>
      <c r="D3660">
        <v>46</v>
      </c>
      <c r="E3660">
        <v>4.6000001430511501</v>
      </c>
      <c r="F3660">
        <v>2.0909731146975301</v>
      </c>
      <c r="G3660">
        <v>2.9083944208950099</v>
      </c>
      <c r="H3660">
        <v>3.2146435436093799</v>
      </c>
      <c r="I3660">
        <v>2.4267753218663799</v>
      </c>
      <c r="J3660">
        <v>3.2210020535290802</v>
      </c>
      <c r="K3660">
        <v>9.6184764565961807</v>
      </c>
      <c r="L3660">
        <v>8.7210736277493801</v>
      </c>
      <c r="M3660">
        <v>0.897402828846801</v>
      </c>
      <c r="N3660">
        <v>0.102900499084353</v>
      </c>
      <c r="O3660" t="s">
        <v>35</v>
      </c>
    </row>
    <row r="3661" spans="1:15" x14ac:dyDescent="0.3">
      <c r="A3661">
        <v>281884</v>
      </c>
      <c r="B3661" t="s">
        <v>17</v>
      </c>
      <c r="C3661">
        <v>1218</v>
      </c>
      <c r="D3661">
        <v>42</v>
      </c>
      <c r="E3661">
        <v>4.1999998092651403</v>
      </c>
      <c r="F3661">
        <v>3.0634831609452999</v>
      </c>
      <c r="G3661">
        <v>3.6855449950089998</v>
      </c>
      <c r="H3661">
        <v>4.3620446943763502</v>
      </c>
      <c r="I3661">
        <v>3.9202262142159299</v>
      </c>
      <c r="J3661">
        <v>4.2785113022419203</v>
      </c>
      <c r="K3661">
        <v>12.866628970087699</v>
      </c>
      <c r="L3661">
        <v>6.2899636099559002</v>
      </c>
      <c r="M3661">
        <v>6.5766653601318099</v>
      </c>
      <c r="N3661">
        <v>1.0455808281183201</v>
      </c>
      <c r="O3661" t="s">
        <v>35</v>
      </c>
    </row>
    <row r="3662" spans="1:15" x14ac:dyDescent="0.3">
      <c r="A3662">
        <v>281884</v>
      </c>
      <c r="B3662" t="s">
        <v>17</v>
      </c>
      <c r="C3662">
        <v>1225</v>
      </c>
      <c r="D3662">
        <v>44</v>
      </c>
      <c r="E3662">
        <v>4.4000000953674299</v>
      </c>
      <c r="F3662">
        <v>3.1709006761751999</v>
      </c>
      <c r="G3662">
        <v>3.94088920529135</v>
      </c>
      <c r="H3662">
        <v>4.6504244290850396</v>
      </c>
      <c r="I3662">
        <v>4.1678460048397303</v>
      </c>
      <c r="J3662">
        <v>4.2749082448911997</v>
      </c>
      <c r="K3662">
        <v>13.951963153361399</v>
      </c>
      <c r="L3662">
        <v>7.3346708175456898</v>
      </c>
      <c r="M3662">
        <v>6.6172923358157396</v>
      </c>
      <c r="N3662">
        <v>0.90219349994360098</v>
      </c>
      <c r="O3662" t="s">
        <v>35</v>
      </c>
    </row>
    <row r="3663" spans="1:15" x14ac:dyDescent="0.3">
      <c r="A3663">
        <v>281884</v>
      </c>
      <c r="B3663" t="s">
        <v>17</v>
      </c>
      <c r="C3663">
        <v>1233</v>
      </c>
      <c r="D3663">
        <v>41</v>
      </c>
      <c r="E3663">
        <v>4.0999999046325701</v>
      </c>
      <c r="F3663">
        <v>2.75400071086109</v>
      </c>
      <c r="G3663">
        <v>3.89962945309364</v>
      </c>
      <c r="H3663">
        <v>4.9717249508964603</v>
      </c>
      <c r="I3663">
        <v>0.20824332690017</v>
      </c>
      <c r="J3663">
        <v>1.32273819489237</v>
      </c>
      <c r="K3663">
        <v>11.291402445449</v>
      </c>
      <c r="L3663">
        <v>7.0646125335646097</v>
      </c>
      <c r="M3663">
        <v>4.2267899118844197</v>
      </c>
      <c r="N3663">
        <v>0.59830456260730003</v>
      </c>
      <c r="O3663" t="s">
        <v>35</v>
      </c>
    </row>
    <row r="3664" spans="1:15" x14ac:dyDescent="0.3">
      <c r="A3664">
        <v>281884</v>
      </c>
      <c r="B3664" t="s">
        <v>17</v>
      </c>
      <c r="C3664">
        <v>1242</v>
      </c>
      <c r="D3664">
        <v>51</v>
      </c>
      <c r="E3664">
        <v>5.1000001430511501</v>
      </c>
      <c r="F3664">
        <v>1.28567147811205</v>
      </c>
      <c r="G3664">
        <v>1.4264990586748301</v>
      </c>
      <c r="H3664">
        <v>1.68200992060341</v>
      </c>
      <c r="I3664">
        <v>1.13461340297325</v>
      </c>
      <c r="J3664">
        <v>1.92479871851831</v>
      </c>
      <c r="K3664">
        <v>6.5569246842706201</v>
      </c>
      <c r="L3664">
        <v>6.1822624104557704</v>
      </c>
      <c r="M3664">
        <v>0.37466227381484701</v>
      </c>
      <c r="N3664">
        <v>6.0602777582070597E-2</v>
      </c>
      <c r="O3664" t="s">
        <v>35</v>
      </c>
    </row>
    <row r="3665" spans="1:15" x14ac:dyDescent="0.3">
      <c r="A3665">
        <v>281884</v>
      </c>
      <c r="B3665" t="s">
        <v>17</v>
      </c>
      <c r="C3665">
        <v>1243</v>
      </c>
      <c r="D3665">
        <v>100</v>
      </c>
      <c r="E3665">
        <v>10</v>
      </c>
      <c r="F3665">
        <v>2.0289515052441098</v>
      </c>
      <c r="G3665">
        <v>2.5743680054091702</v>
      </c>
      <c r="H3665">
        <v>2.7265064709133799</v>
      </c>
      <c r="I3665">
        <v>1.3068847477832</v>
      </c>
      <c r="J3665">
        <v>1.49744490491671</v>
      </c>
      <c r="K3665">
        <v>20.289515077813402</v>
      </c>
      <c r="L3665">
        <v>19.789708491645801</v>
      </c>
      <c r="M3665">
        <v>0.49980658616759799</v>
      </c>
      <c r="N3665">
        <v>2.5255884207621801E-2</v>
      </c>
      <c r="O3665" t="s">
        <v>35</v>
      </c>
    </row>
    <row r="3666" spans="1:15" x14ac:dyDescent="0.3">
      <c r="A3666">
        <v>281884</v>
      </c>
      <c r="B3666" t="s">
        <v>17</v>
      </c>
      <c r="C3666">
        <v>1272</v>
      </c>
      <c r="D3666">
        <v>30</v>
      </c>
      <c r="E3666">
        <v>3</v>
      </c>
      <c r="F3666">
        <v>4.21972387960089</v>
      </c>
      <c r="G3666">
        <v>4.6182613997770803</v>
      </c>
      <c r="H3666">
        <v>4.8585950060716199</v>
      </c>
      <c r="I3666">
        <v>1.0656984711141</v>
      </c>
      <c r="J3666">
        <v>1.6135065054051601</v>
      </c>
      <c r="K3666">
        <v>12.659171530043199</v>
      </c>
      <c r="L3666">
        <v>10.900319777399799</v>
      </c>
      <c r="M3666">
        <v>1.75885175264337</v>
      </c>
      <c r="N3666">
        <v>0.16135781229924001</v>
      </c>
      <c r="O3666" t="s">
        <v>35</v>
      </c>
    </row>
    <row r="3667" spans="1:15" x14ac:dyDescent="0.3">
      <c r="A3667">
        <v>281884</v>
      </c>
      <c r="B3667" t="s">
        <v>17</v>
      </c>
      <c r="C3667">
        <v>1280</v>
      </c>
      <c r="D3667">
        <v>41</v>
      </c>
      <c r="E3667">
        <v>4.1000001430511501</v>
      </c>
      <c r="F3667">
        <v>3.4940613107154102</v>
      </c>
      <c r="G3667">
        <v>4.2109261745685203</v>
      </c>
      <c r="H3667">
        <v>4.7209774441132897</v>
      </c>
      <c r="I3667">
        <v>4.8235871601153297</v>
      </c>
      <c r="J3667">
        <v>6.59235658994817</v>
      </c>
      <c r="K3667">
        <v>14.3256515282142</v>
      </c>
      <c r="L3667">
        <v>13.4281579336012</v>
      </c>
      <c r="M3667">
        <v>0.89749359461303202</v>
      </c>
      <c r="N3667">
        <v>6.68366874332956E-2</v>
      </c>
      <c r="O3667" t="s">
        <v>35</v>
      </c>
    </row>
    <row r="3668" spans="1:15" x14ac:dyDescent="0.3">
      <c r="A3668">
        <v>281884</v>
      </c>
      <c r="B3668" t="s">
        <v>17</v>
      </c>
      <c r="C3668">
        <v>1281</v>
      </c>
      <c r="D3668">
        <v>72</v>
      </c>
      <c r="E3668">
        <v>7.2000000476837203</v>
      </c>
      <c r="F3668">
        <v>2.0775421058899299</v>
      </c>
      <c r="G3668">
        <v>2.5621197442363202</v>
      </c>
      <c r="H3668">
        <v>2.7840099145610502</v>
      </c>
      <c r="I3668">
        <v>1.25691367022508</v>
      </c>
      <c r="J3668">
        <v>1.64047455158935</v>
      </c>
      <c r="K3668">
        <v>14.9583032006251</v>
      </c>
      <c r="L3668">
        <v>14.648998178804201</v>
      </c>
      <c r="M3668">
        <v>0.30930502182099501</v>
      </c>
      <c r="N3668">
        <v>2.11144146545484E-2</v>
      </c>
      <c r="O3668" t="s">
        <v>35</v>
      </c>
    </row>
    <row r="3669" spans="1:15" x14ac:dyDescent="0.3">
      <c r="A3669">
        <v>281884</v>
      </c>
      <c r="B3669" t="s">
        <v>17</v>
      </c>
      <c r="C3669">
        <v>1282</v>
      </c>
      <c r="D3669">
        <v>79</v>
      </c>
      <c r="E3669">
        <v>7.8999998569488499</v>
      </c>
      <c r="F3669">
        <v>1.66624961433561</v>
      </c>
      <c r="G3669">
        <v>2.1473723571461099</v>
      </c>
      <c r="H3669">
        <v>2.4070617898507498</v>
      </c>
      <c r="I3669">
        <v>0.73188610446285096</v>
      </c>
      <c r="J3669">
        <v>1.44784243564605</v>
      </c>
      <c r="K3669">
        <v>13.1633717844418</v>
      </c>
      <c r="L3669">
        <v>12.6825182394444</v>
      </c>
      <c r="M3669">
        <v>0.48085354499740302</v>
      </c>
      <c r="N3669">
        <v>3.7914674035467402E-2</v>
      </c>
      <c r="O3669" t="s">
        <v>35</v>
      </c>
    </row>
    <row r="3670" spans="1:15" x14ac:dyDescent="0.3">
      <c r="A3670">
        <v>281884</v>
      </c>
      <c r="B3670" t="s">
        <v>17</v>
      </c>
      <c r="C3670">
        <v>1283</v>
      </c>
      <c r="D3670">
        <v>17</v>
      </c>
      <c r="E3670">
        <v>1.70000004768372</v>
      </c>
      <c r="F3670">
        <v>3.5403412230614699</v>
      </c>
      <c r="G3670">
        <v>4.4481960342447504</v>
      </c>
      <c r="H3670">
        <v>4.5264325078554304</v>
      </c>
      <c r="I3670">
        <v>5.8269800534407299</v>
      </c>
      <c r="J3670">
        <v>7.0873271096508796</v>
      </c>
      <c r="K3670">
        <v>6.0185803129507001</v>
      </c>
      <c r="L3670">
        <v>5.7807364127963696</v>
      </c>
      <c r="M3670">
        <v>0.23784390015433099</v>
      </c>
      <c r="N3670">
        <v>4.1144221630281301E-2</v>
      </c>
      <c r="O3670" t="s">
        <v>35</v>
      </c>
    </row>
    <row r="3671" spans="1:15" x14ac:dyDescent="0.3">
      <c r="A3671">
        <v>281884</v>
      </c>
      <c r="B3671" t="s">
        <v>17</v>
      </c>
      <c r="C3671">
        <v>1288</v>
      </c>
      <c r="D3671">
        <v>35</v>
      </c>
      <c r="E3671">
        <v>3.5</v>
      </c>
      <c r="F3671">
        <v>3.1140452798832099</v>
      </c>
      <c r="G3671">
        <v>3.4727108078542099</v>
      </c>
      <c r="H3671">
        <v>3.8455945367981301</v>
      </c>
      <c r="I3671">
        <v>1.6013614781701799</v>
      </c>
      <c r="J3671">
        <v>2.06746671961338</v>
      </c>
      <c r="K3671">
        <v>10.899158584594399</v>
      </c>
      <c r="L3671">
        <v>9.17178936142259</v>
      </c>
      <c r="M3671">
        <v>1.7273692231718001</v>
      </c>
      <c r="N3671">
        <v>0.18833502985112999</v>
      </c>
      <c r="O3671" t="s">
        <v>35</v>
      </c>
    </row>
    <row r="3672" spans="1:15" x14ac:dyDescent="0.3">
      <c r="A3672">
        <v>281884</v>
      </c>
      <c r="B3672" t="s">
        <v>17</v>
      </c>
      <c r="C3672">
        <v>1290</v>
      </c>
      <c r="D3672">
        <v>51</v>
      </c>
      <c r="E3672">
        <v>5.1000001430511501</v>
      </c>
      <c r="F3672">
        <v>3.0855864077896</v>
      </c>
      <c r="G3672">
        <v>3.7716765554044098</v>
      </c>
      <c r="H3672">
        <v>4.28175135181485</v>
      </c>
      <c r="I3672">
        <v>3.9835882436051802</v>
      </c>
      <c r="J3672">
        <v>5.4329426481604397</v>
      </c>
      <c r="K3672">
        <v>15.736490975778</v>
      </c>
      <c r="L3672">
        <v>8.1482115318501798</v>
      </c>
      <c r="M3672">
        <v>7.5882794439278101</v>
      </c>
      <c r="N3672">
        <v>0.93128159649099995</v>
      </c>
      <c r="O3672" t="s">
        <v>35</v>
      </c>
    </row>
    <row r="3673" spans="1:15" x14ac:dyDescent="0.3">
      <c r="A3673">
        <v>281884</v>
      </c>
      <c r="B3673" t="s">
        <v>17</v>
      </c>
      <c r="C3673">
        <v>1291</v>
      </c>
      <c r="D3673">
        <v>50</v>
      </c>
      <c r="E3673">
        <v>5</v>
      </c>
      <c r="F3673">
        <v>2.2083989351937698</v>
      </c>
      <c r="G3673">
        <v>2.8400016774991301</v>
      </c>
      <c r="H3673">
        <v>2.9415254724415201</v>
      </c>
      <c r="I3673">
        <v>0.27530588001518802</v>
      </c>
      <c r="J3673">
        <v>0.44972473554331599</v>
      </c>
      <c r="K3673">
        <v>11.041994673053701</v>
      </c>
      <c r="L3673">
        <v>10.601886630067</v>
      </c>
      <c r="M3673">
        <v>0.440108042986669</v>
      </c>
      <c r="N3673">
        <v>4.1512238183958598E-2</v>
      </c>
      <c r="O3673" t="s">
        <v>35</v>
      </c>
    </row>
    <row r="3674" spans="1:15" x14ac:dyDescent="0.3">
      <c r="A3674">
        <v>281884</v>
      </c>
      <c r="B3674" t="s">
        <v>17</v>
      </c>
      <c r="C3674">
        <v>1293</v>
      </c>
      <c r="D3674">
        <v>65</v>
      </c>
      <c r="E3674">
        <v>6.5</v>
      </c>
      <c r="F3674">
        <v>1.84248331524225</v>
      </c>
      <c r="G3674">
        <v>2.4232584207003298</v>
      </c>
      <c r="H3674">
        <v>2.5173442974509199</v>
      </c>
      <c r="I3674">
        <v>1.0012561819427599</v>
      </c>
      <c r="J3674">
        <v>1.3143498824581501</v>
      </c>
      <c r="K3674">
        <v>11.9761415043531</v>
      </c>
      <c r="L3674">
        <v>11.5865530092942</v>
      </c>
      <c r="M3674">
        <v>0.389588495058874</v>
      </c>
      <c r="N3674">
        <v>3.3624193040532699E-2</v>
      </c>
      <c r="O3674" t="s">
        <v>35</v>
      </c>
    </row>
    <row r="3675" spans="1:15" x14ac:dyDescent="0.3">
      <c r="A3675">
        <v>281884</v>
      </c>
      <c r="B3675" t="s">
        <v>17</v>
      </c>
      <c r="C3675">
        <v>1367</v>
      </c>
      <c r="D3675">
        <v>63</v>
      </c>
      <c r="E3675">
        <v>6.2999999523162797</v>
      </c>
      <c r="F3675">
        <v>2.5279767143412601</v>
      </c>
      <c r="G3675">
        <v>2.7236075162460098</v>
      </c>
      <c r="H3675">
        <v>3.03392004826491</v>
      </c>
      <c r="I3675">
        <v>0.32545582596552503</v>
      </c>
      <c r="J3675">
        <v>0.62326289443260297</v>
      </c>
      <c r="K3675">
        <v>15.9262533147512</v>
      </c>
      <c r="L3675">
        <v>15.489176553141</v>
      </c>
      <c r="M3675">
        <v>0.437076761610172</v>
      </c>
      <c r="N3675">
        <v>2.8218205151876799E-2</v>
      </c>
      <c r="O3675" t="s">
        <v>35</v>
      </c>
    </row>
    <row r="3676" spans="1:15" x14ac:dyDescent="0.3">
      <c r="A3676">
        <v>281884</v>
      </c>
      <c r="B3676" t="s">
        <v>17</v>
      </c>
      <c r="C3676">
        <v>1437</v>
      </c>
      <c r="D3676">
        <v>22</v>
      </c>
      <c r="E3676">
        <v>2.2000000476837198</v>
      </c>
      <c r="F3676">
        <v>3.0800561160744699</v>
      </c>
      <c r="G3676">
        <v>3.6170435630939202</v>
      </c>
      <c r="H3676">
        <v>3.7332843079693401</v>
      </c>
      <c r="I3676">
        <v>4.1201130932497598</v>
      </c>
      <c r="J3676">
        <v>4.32996453636573</v>
      </c>
      <c r="K3676">
        <v>6.7761236489322396</v>
      </c>
      <c r="L3676">
        <v>6.55922376395492</v>
      </c>
      <c r="M3676">
        <v>0.21689988497731899</v>
      </c>
      <c r="N3676">
        <v>3.3067919739109101E-2</v>
      </c>
      <c r="O3676" t="s">
        <v>35</v>
      </c>
    </row>
    <row r="3677" spans="1:15" x14ac:dyDescent="0.3">
      <c r="A3677">
        <v>281884</v>
      </c>
      <c r="B3677" t="s">
        <v>17</v>
      </c>
      <c r="C3677">
        <v>1459</v>
      </c>
      <c r="D3677">
        <v>24</v>
      </c>
      <c r="E3677">
        <v>2.4000000953674299</v>
      </c>
      <c r="F3677">
        <v>2.5934645643384902</v>
      </c>
      <c r="G3677">
        <v>3.1481087950058</v>
      </c>
      <c r="H3677">
        <v>3.2077517285981099</v>
      </c>
      <c r="I3677">
        <v>1.36813725545197</v>
      </c>
      <c r="J3677">
        <v>1.4819400043220701</v>
      </c>
      <c r="K3677">
        <v>6.2243151687418399</v>
      </c>
      <c r="L3677">
        <v>5.9356385624530397</v>
      </c>
      <c r="M3677">
        <v>0.28867660628879799</v>
      </c>
      <c r="N3677">
        <v>4.8634465062423901E-2</v>
      </c>
      <c r="O3677" t="s">
        <v>35</v>
      </c>
    </row>
    <row r="3678" spans="1:15" x14ac:dyDescent="0.3">
      <c r="A3678">
        <v>281884</v>
      </c>
      <c r="B3678" t="s">
        <v>17</v>
      </c>
      <c r="C3678">
        <v>1461</v>
      </c>
      <c r="D3678">
        <v>57</v>
      </c>
      <c r="E3678">
        <v>5.7000000476837203</v>
      </c>
      <c r="F3678">
        <v>1.8592248409872001</v>
      </c>
      <c r="G3678">
        <v>2.6911597252972799</v>
      </c>
      <c r="H3678">
        <v>3.1208654523251602</v>
      </c>
      <c r="I3678">
        <v>0.592796342597537</v>
      </c>
      <c r="J3678">
        <v>0.91823436019966898</v>
      </c>
      <c r="K3678">
        <v>10.597581752220499</v>
      </c>
      <c r="L3678">
        <v>10.1412601360824</v>
      </c>
      <c r="M3678">
        <v>0.45632161613808703</v>
      </c>
      <c r="N3678">
        <v>4.4996539879152003E-2</v>
      </c>
      <c r="O3678" t="s">
        <v>35</v>
      </c>
    </row>
    <row r="3679" spans="1:15" x14ac:dyDescent="0.3">
      <c r="A3679">
        <v>281884</v>
      </c>
      <c r="B3679" t="s">
        <v>17</v>
      </c>
      <c r="C3679">
        <v>1474</v>
      </c>
      <c r="D3679">
        <v>31</v>
      </c>
      <c r="E3679">
        <v>3.1000001430511501</v>
      </c>
      <c r="F3679">
        <v>2.6472286323366601</v>
      </c>
      <c r="G3679">
        <v>2.91186034987666</v>
      </c>
      <c r="H3679">
        <v>3.9764108501009301</v>
      </c>
      <c r="I3679">
        <v>0.791340329899623</v>
      </c>
      <c r="J3679">
        <v>1.10756455193515</v>
      </c>
      <c r="K3679">
        <v>8.2064090461092505</v>
      </c>
      <c r="L3679">
        <v>6.9527186596094799</v>
      </c>
      <c r="M3679">
        <v>1.2536903864997699</v>
      </c>
      <c r="N3679">
        <v>0.18031657080889099</v>
      </c>
      <c r="O3679" t="s">
        <v>35</v>
      </c>
    </row>
    <row r="3680" spans="1:15" x14ac:dyDescent="0.3">
      <c r="A3680">
        <v>281884</v>
      </c>
      <c r="B3680" t="s">
        <v>17</v>
      </c>
      <c r="C3680">
        <v>1672</v>
      </c>
      <c r="D3680">
        <v>34</v>
      </c>
      <c r="E3680">
        <v>3.3999998569488499</v>
      </c>
      <c r="F3680">
        <v>2.2939711119306301</v>
      </c>
      <c r="G3680">
        <v>2.8248179640869</v>
      </c>
      <c r="H3680">
        <v>3.0226657086042401</v>
      </c>
      <c r="I3680">
        <v>8.8387522591176104E-2</v>
      </c>
      <c r="J3680">
        <v>0.42110043310884698</v>
      </c>
      <c r="K3680">
        <v>7.7995014422792401</v>
      </c>
      <c r="L3680">
        <v>7.4584431379028597</v>
      </c>
      <c r="M3680">
        <v>0.34105830437638002</v>
      </c>
      <c r="N3680">
        <v>4.5727814514421199E-2</v>
      </c>
      <c r="O3680" t="s">
        <v>35</v>
      </c>
    </row>
    <row r="3681" spans="1:15" x14ac:dyDescent="0.3">
      <c r="A3681">
        <v>281884</v>
      </c>
      <c r="B3681" t="s">
        <v>17</v>
      </c>
      <c r="C3681">
        <v>1704</v>
      </c>
      <c r="D3681">
        <v>49</v>
      </c>
      <c r="E3681">
        <v>4.8999998569488499</v>
      </c>
      <c r="F3681">
        <v>1.3964528570678301</v>
      </c>
      <c r="G3681">
        <v>1.4973248186036801</v>
      </c>
      <c r="H3681">
        <v>1.65555726710701</v>
      </c>
      <c r="I3681">
        <v>0.80116237556401604</v>
      </c>
      <c r="J3681">
        <v>1.0872583872300099</v>
      </c>
      <c r="K3681">
        <v>6.8426188561199996</v>
      </c>
      <c r="L3681">
        <v>6.6951324338687099</v>
      </c>
      <c r="M3681">
        <v>0.14748642225129799</v>
      </c>
      <c r="N3681">
        <v>2.20289028944681E-2</v>
      </c>
      <c r="O3681" t="s">
        <v>35</v>
      </c>
    </row>
    <row r="3682" spans="1:15" x14ac:dyDescent="0.3">
      <c r="A3682">
        <v>281884</v>
      </c>
      <c r="B3682" t="s">
        <v>17</v>
      </c>
      <c r="C3682">
        <v>1708</v>
      </c>
      <c r="D3682">
        <v>42</v>
      </c>
      <c r="E3682">
        <v>4.2000000476837203</v>
      </c>
      <c r="F3682">
        <v>1.7901923089237901</v>
      </c>
      <c r="G3682">
        <v>2.3014326386167299</v>
      </c>
      <c r="H3682">
        <v>2.8017068877965401</v>
      </c>
      <c r="I3682">
        <v>1.6118316493818901</v>
      </c>
      <c r="J3682">
        <v>2.8704234104334101</v>
      </c>
      <c r="K3682">
        <v>7.5188076955961298</v>
      </c>
      <c r="L3682">
        <v>6.0185888861541299</v>
      </c>
      <c r="M3682">
        <v>1.5002188094419999</v>
      </c>
      <c r="N3682">
        <v>0.24926421090054601</v>
      </c>
      <c r="O3682" t="s">
        <v>35</v>
      </c>
    </row>
    <row r="3683" spans="1:15" x14ac:dyDescent="0.3">
      <c r="A3683">
        <v>281884</v>
      </c>
      <c r="B3683" t="s">
        <v>17</v>
      </c>
      <c r="C3683">
        <v>1714</v>
      </c>
      <c r="D3683">
        <v>46</v>
      </c>
      <c r="E3683">
        <v>4.5999999046325701</v>
      </c>
      <c r="F3683">
        <v>2.33475457959393</v>
      </c>
      <c r="G3683">
        <v>2.9165991619599798</v>
      </c>
      <c r="H3683">
        <v>3.3727317527863399</v>
      </c>
      <c r="I3683">
        <v>1.2064261822131299</v>
      </c>
      <c r="J3683">
        <v>1.5735091806049599</v>
      </c>
      <c r="K3683">
        <v>10.7398707228474</v>
      </c>
      <c r="L3683">
        <v>10.562771134014699</v>
      </c>
      <c r="M3683">
        <v>0.17709958883272101</v>
      </c>
      <c r="N3683">
        <v>1.67663945934052E-2</v>
      </c>
      <c r="O3683" t="s">
        <v>35</v>
      </c>
    </row>
    <row r="3684" spans="1:15" x14ac:dyDescent="0.3">
      <c r="A3684">
        <v>281884</v>
      </c>
      <c r="B3684" t="s">
        <v>17</v>
      </c>
      <c r="C3684">
        <v>1771</v>
      </c>
      <c r="D3684">
        <v>54</v>
      </c>
      <c r="E3684">
        <v>5.3999998569488499</v>
      </c>
      <c r="F3684">
        <v>2.0478056660370698</v>
      </c>
      <c r="G3684">
        <v>2.8368570570573599</v>
      </c>
      <c r="H3684">
        <v>3.6162208595677598</v>
      </c>
      <c r="I3684">
        <v>-2.71024169395612E-2</v>
      </c>
      <c r="J3684">
        <v>0.16233090669206399</v>
      </c>
      <c r="K3684">
        <v>11.0581503337642</v>
      </c>
      <c r="L3684">
        <v>10.406076546355401</v>
      </c>
      <c r="M3684">
        <v>0.65207378740875699</v>
      </c>
      <c r="N3684">
        <v>6.2662789813624498E-2</v>
      </c>
      <c r="O3684" t="s">
        <v>35</v>
      </c>
    </row>
    <row r="3685" spans="1:15" x14ac:dyDescent="0.3">
      <c r="A3685">
        <v>281884</v>
      </c>
      <c r="B3685" t="s">
        <v>17</v>
      </c>
      <c r="C3685">
        <v>1807</v>
      </c>
      <c r="D3685">
        <v>88</v>
      </c>
      <c r="E3685">
        <v>8.7999999523162806</v>
      </c>
      <c r="F3685">
        <v>2.14473473117779</v>
      </c>
      <c r="G3685">
        <v>2.9836601351234902</v>
      </c>
      <c r="H3685">
        <v>3.3455326541422399</v>
      </c>
      <c r="I3685">
        <v>1.14986106139192</v>
      </c>
      <c r="J3685">
        <v>2.5966654401575302</v>
      </c>
      <c r="K3685">
        <v>18.8736655576378</v>
      </c>
      <c r="L3685">
        <v>12.802274327021999</v>
      </c>
      <c r="M3685">
        <v>6.0713912306158102</v>
      </c>
      <c r="N3685">
        <v>0.474243175511463</v>
      </c>
      <c r="O3685" t="s">
        <v>35</v>
      </c>
    </row>
    <row r="3686" spans="1:15" x14ac:dyDescent="0.3">
      <c r="A3686">
        <v>281884</v>
      </c>
      <c r="B3686" t="s">
        <v>17</v>
      </c>
      <c r="C3686">
        <v>1832</v>
      </c>
      <c r="D3686">
        <v>60</v>
      </c>
      <c r="E3686">
        <v>6</v>
      </c>
      <c r="F3686">
        <v>1.7106806436806301</v>
      </c>
      <c r="G3686">
        <v>2.2169472862425499</v>
      </c>
      <c r="H3686">
        <v>3.1707749506065599</v>
      </c>
      <c r="I3686">
        <v>0.18759554919980001</v>
      </c>
      <c r="J3686">
        <v>0.24760922200213201</v>
      </c>
      <c r="K3686">
        <v>10.2640836681039</v>
      </c>
      <c r="L3686">
        <v>7.5644678283446201</v>
      </c>
      <c r="M3686">
        <v>2.6996158397593</v>
      </c>
      <c r="N3686">
        <v>0.356881131762322</v>
      </c>
      <c r="O3686" t="s">
        <v>35</v>
      </c>
    </row>
    <row r="3687" spans="1:15" x14ac:dyDescent="0.3">
      <c r="A3687">
        <v>281884</v>
      </c>
      <c r="B3687" t="s">
        <v>17</v>
      </c>
      <c r="C3687">
        <v>1850</v>
      </c>
      <c r="D3687">
        <v>18</v>
      </c>
      <c r="E3687">
        <v>1.79999995231628</v>
      </c>
      <c r="F3687">
        <v>3.4635295478750701</v>
      </c>
      <c r="G3687">
        <v>3.8592549736787798</v>
      </c>
      <c r="H3687">
        <v>3.9631773445945502</v>
      </c>
      <c r="I3687">
        <v>1.77118501144283</v>
      </c>
      <c r="J3687">
        <v>1.9630644776146</v>
      </c>
      <c r="K3687">
        <v>6.2343529922740597</v>
      </c>
      <c r="L3687">
        <v>4.89900930105971</v>
      </c>
      <c r="M3687">
        <v>1.3353436912143499</v>
      </c>
      <c r="N3687">
        <v>0.272574230656289</v>
      </c>
      <c r="O3687" t="s">
        <v>35</v>
      </c>
    </row>
    <row r="3688" spans="1:15" x14ac:dyDescent="0.3">
      <c r="A3688">
        <v>281884</v>
      </c>
      <c r="B3688" t="s">
        <v>17</v>
      </c>
      <c r="C3688">
        <v>1856</v>
      </c>
      <c r="D3688">
        <v>47</v>
      </c>
      <c r="E3688">
        <v>4.7000000476837203</v>
      </c>
      <c r="F3688">
        <v>1.6335739660652</v>
      </c>
      <c r="G3688">
        <v>1.8266145685224999</v>
      </c>
      <c r="H3688">
        <v>3.1698112095990001</v>
      </c>
      <c r="I3688">
        <v>0.48055634489986698</v>
      </c>
      <c r="J3688">
        <v>1.0331830480431401</v>
      </c>
      <c r="K3688">
        <v>7.6777978876038704</v>
      </c>
      <c r="L3688">
        <v>6.4872753289855503</v>
      </c>
      <c r="M3688">
        <v>1.1905225586183199</v>
      </c>
      <c r="N3688">
        <v>0.18351657641213301</v>
      </c>
      <c r="O3688" t="s">
        <v>35</v>
      </c>
    </row>
    <row r="3689" spans="1:15" x14ac:dyDescent="0.3">
      <c r="A3689">
        <v>281884</v>
      </c>
      <c r="B3689" t="s">
        <v>17</v>
      </c>
      <c r="C3689">
        <v>1872</v>
      </c>
      <c r="D3689">
        <v>19</v>
      </c>
      <c r="E3689">
        <v>1.9000000953674301</v>
      </c>
      <c r="F3689">
        <v>3.2844530604365101</v>
      </c>
      <c r="G3689">
        <v>4.4911235636584097</v>
      </c>
      <c r="H3689">
        <v>4.9266969377296697</v>
      </c>
      <c r="I3689">
        <v>-0.57396523843495895</v>
      </c>
      <c r="J3689">
        <v>0.221246482156775</v>
      </c>
      <c r="K3689">
        <v>6.2404610716117697</v>
      </c>
      <c r="L3689">
        <v>5.7098826051543998</v>
      </c>
      <c r="M3689">
        <v>0.53057846645736595</v>
      </c>
      <c r="N3689">
        <v>9.2922832770397895E-2</v>
      </c>
      <c r="O3689" t="s">
        <v>35</v>
      </c>
    </row>
    <row r="3690" spans="1:15" x14ac:dyDescent="0.3">
      <c r="A3690">
        <v>281884</v>
      </c>
      <c r="B3690" t="s">
        <v>17</v>
      </c>
      <c r="C3690">
        <v>1882</v>
      </c>
      <c r="D3690">
        <v>39</v>
      </c>
      <c r="E3690">
        <v>3.9000000953674299</v>
      </c>
      <c r="F3690">
        <v>2.1594881244922499</v>
      </c>
      <c r="G3690">
        <v>2.9790083660178102</v>
      </c>
      <c r="H3690">
        <v>3.6968407836091202</v>
      </c>
      <c r="I3690">
        <v>1.9989970800096</v>
      </c>
      <c r="J3690">
        <v>2.2218506734036998</v>
      </c>
      <c r="K3690">
        <v>8.4220038094131908</v>
      </c>
      <c r="L3690">
        <v>8.1792964980998306</v>
      </c>
      <c r="M3690">
        <v>0.24270731131336001</v>
      </c>
      <c r="N3690">
        <v>2.9673372443430102E-2</v>
      </c>
      <c r="O3690" t="s">
        <v>35</v>
      </c>
    </row>
    <row r="3691" spans="1:15" x14ac:dyDescent="0.3">
      <c r="A3691">
        <v>281884</v>
      </c>
      <c r="B3691" t="s">
        <v>17</v>
      </c>
      <c r="C3691">
        <v>1906</v>
      </c>
      <c r="D3691">
        <v>38</v>
      </c>
      <c r="E3691">
        <v>3.7999999523162802</v>
      </c>
      <c r="F3691">
        <v>3.0029462936585301</v>
      </c>
      <c r="G3691">
        <v>3.56512870889512</v>
      </c>
      <c r="H3691">
        <v>3.87836028928437</v>
      </c>
      <c r="I3691">
        <v>-7.1364032520050705E-2</v>
      </c>
      <c r="J3691">
        <v>0.288386568051892</v>
      </c>
      <c r="K3691">
        <v>11.4111959458842</v>
      </c>
      <c r="L3691">
        <v>11.0176449465653</v>
      </c>
      <c r="M3691">
        <v>0.39355099931889398</v>
      </c>
      <c r="N3691">
        <v>3.5720065515596602E-2</v>
      </c>
      <c r="O3691" t="s">
        <v>35</v>
      </c>
    </row>
    <row r="3692" spans="1:15" x14ac:dyDescent="0.3">
      <c r="A3692">
        <v>281884</v>
      </c>
      <c r="B3692" t="s">
        <v>17</v>
      </c>
      <c r="C3692">
        <v>1907</v>
      </c>
      <c r="D3692">
        <v>32</v>
      </c>
      <c r="E3692">
        <v>3.2000000476837198</v>
      </c>
      <c r="F3692">
        <v>2.5119429683934902</v>
      </c>
      <c r="G3692">
        <v>2.9223233690554</v>
      </c>
      <c r="H3692">
        <v>3.1601106069914802</v>
      </c>
      <c r="I3692">
        <v>1.5659947709606199</v>
      </c>
      <c r="J3692">
        <v>2.0771105869555502</v>
      </c>
      <c r="K3692">
        <v>8.0382174490412801</v>
      </c>
      <c r="L3692">
        <v>7.9228284986893502</v>
      </c>
      <c r="M3692">
        <v>0.11538895035192601</v>
      </c>
      <c r="N3692">
        <v>1.45641105788185E-2</v>
      </c>
      <c r="O3692" t="s">
        <v>35</v>
      </c>
    </row>
    <row r="3693" spans="1:15" x14ac:dyDescent="0.3">
      <c r="A3693">
        <v>281884</v>
      </c>
      <c r="B3693" t="s">
        <v>17</v>
      </c>
      <c r="C3693">
        <v>1913</v>
      </c>
      <c r="D3693">
        <v>32</v>
      </c>
      <c r="E3693">
        <v>3.2000000476837198</v>
      </c>
      <c r="F3693">
        <v>2.3387760596449398</v>
      </c>
      <c r="G3693">
        <v>2.8701933322392401</v>
      </c>
      <c r="H3693">
        <v>3.14474489385056</v>
      </c>
      <c r="I3693">
        <v>-5.5223307957130902E-2</v>
      </c>
      <c r="J3693">
        <v>2.2942488188259301E-2</v>
      </c>
      <c r="K3693">
        <v>7.4840835542558297</v>
      </c>
      <c r="L3693">
        <v>7.1526888039444403</v>
      </c>
      <c r="M3693">
        <v>0.33139475031139098</v>
      </c>
      <c r="N3693">
        <v>4.6331492868617402E-2</v>
      </c>
      <c r="O3693" t="s">
        <v>35</v>
      </c>
    </row>
    <row r="3694" spans="1:15" x14ac:dyDescent="0.3">
      <c r="A3694">
        <v>281884</v>
      </c>
      <c r="B3694" t="s">
        <v>17</v>
      </c>
      <c r="C3694">
        <v>1914</v>
      </c>
      <c r="D3694">
        <v>73</v>
      </c>
      <c r="E3694">
        <v>7.2999999523162797</v>
      </c>
      <c r="F3694">
        <v>2.1833906315549898</v>
      </c>
      <c r="G3694">
        <v>2.7626904832685701</v>
      </c>
      <c r="H3694">
        <v>2.9476080201665198</v>
      </c>
      <c r="I3694">
        <v>1.49214568709892</v>
      </c>
      <c r="J3694">
        <v>2.4008157157849399</v>
      </c>
      <c r="K3694">
        <v>15.938751545739899</v>
      </c>
      <c r="L3694">
        <v>15.317114824629799</v>
      </c>
      <c r="M3694">
        <v>0.62163672111009505</v>
      </c>
      <c r="N3694">
        <v>4.0584452635329601E-2</v>
      </c>
      <c r="O3694" t="s">
        <v>35</v>
      </c>
    </row>
    <row r="3695" spans="1:15" x14ac:dyDescent="0.3">
      <c r="A3695">
        <v>281884</v>
      </c>
      <c r="B3695" t="s">
        <v>17</v>
      </c>
      <c r="C3695">
        <v>1967</v>
      </c>
      <c r="D3695">
        <v>43</v>
      </c>
      <c r="E3695">
        <v>4.3000001907348597</v>
      </c>
      <c r="F3695">
        <v>2.1826241131558102</v>
      </c>
      <c r="G3695">
        <v>3.0056693322727801</v>
      </c>
      <c r="H3695">
        <v>4.0108328882772</v>
      </c>
      <c r="I3695">
        <v>-7.1949470155208597E-2</v>
      </c>
      <c r="J3695">
        <v>0.68348358060792302</v>
      </c>
      <c r="K3695">
        <v>9.3852841687094095</v>
      </c>
      <c r="L3695">
        <v>8.8998007277508595</v>
      </c>
      <c r="M3695">
        <v>0.485483440958552</v>
      </c>
      <c r="N3695">
        <v>5.4549922611721501E-2</v>
      </c>
      <c r="O3695" t="s">
        <v>35</v>
      </c>
    </row>
    <row r="3696" spans="1:15" x14ac:dyDescent="0.3">
      <c r="A3696">
        <v>281884</v>
      </c>
      <c r="B3696" t="s">
        <v>17</v>
      </c>
      <c r="C3696">
        <v>1969</v>
      </c>
      <c r="D3696">
        <v>99</v>
      </c>
      <c r="E3696">
        <v>9.9000000953674299</v>
      </c>
      <c r="F3696">
        <v>1.8113112907964699</v>
      </c>
      <c r="G3696">
        <v>2.4242046825150099</v>
      </c>
      <c r="H3696">
        <v>2.8053832109983601</v>
      </c>
      <c r="I3696">
        <v>0.97391000583134602</v>
      </c>
      <c r="J3696">
        <v>1.60665058656785</v>
      </c>
      <c r="K3696">
        <v>17.931981869687299</v>
      </c>
      <c r="L3696">
        <v>17.352784700173999</v>
      </c>
      <c r="M3696">
        <v>0.57919716951326805</v>
      </c>
      <c r="N3696">
        <v>3.3377764982438801E-2</v>
      </c>
      <c r="O3696" t="s">
        <v>35</v>
      </c>
    </row>
    <row r="3697" spans="1:15" x14ac:dyDescent="0.3">
      <c r="A3697">
        <v>281884</v>
      </c>
      <c r="B3697" t="s">
        <v>17</v>
      </c>
      <c r="C3697">
        <v>1982</v>
      </c>
      <c r="D3697">
        <v>125</v>
      </c>
      <c r="E3697">
        <v>12.5</v>
      </c>
      <c r="F3697">
        <v>3.1910948277468201</v>
      </c>
      <c r="G3697">
        <v>3.0413364812589299</v>
      </c>
      <c r="H3697">
        <v>6.4006502872097402</v>
      </c>
      <c r="I3697">
        <v>1.08391993965425</v>
      </c>
      <c r="J3697">
        <v>1.8879160899562599</v>
      </c>
      <c r="K3697">
        <v>39.888685363591399</v>
      </c>
      <c r="L3697">
        <v>1.9012899927554101</v>
      </c>
      <c r="M3697">
        <v>37.987395370835898</v>
      </c>
      <c r="N3697">
        <v>19.979800827638801</v>
      </c>
      <c r="O3697" t="s">
        <v>35</v>
      </c>
    </row>
    <row r="3698" spans="1:15" x14ac:dyDescent="0.3">
      <c r="A3698">
        <v>281884</v>
      </c>
      <c r="B3698" t="s">
        <v>17</v>
      </c>
      <c r="C3698">
        <v>1984</v>
      </c>
      <c r="D3698">
        <v>25</v>
      </c>
      <c r="E3698">
        <v>2.5</v>
      </c>
      <c r="F3698">
        <v>2.6009856097907198</v>
      </c>
      <c r="G3698">
        <v>2.9700524191794</v>
      </c>
      <c r="H3698">
        <v>3.1584509431973502</v>
      </c>
      <c r="I3698">
        <v>2.2377704711567601</v>
      </c>
      <c r="J3698">
        <v>2.8446851212489999</v>
      </c>
      <c r="K3698">
        <v>6.5024642161158903</v>
      </c>
      <c r="L3698">
        <v>6.1940389048824498</v>
      </c>
      <c r="M3698">
        <v>0.30842531123344302</v>
      </c>
      <c r="N3698">
        <v>4.9793893123649402E-2</v>
      </c>
      <c r="O3698" t="s">
        <v>35</v>
      </c>
    </row>
    <row r="3699" spans="1:15" x14ac:dyDescent="0.3">
      <c r="A3699">
        <v>281884</v>
      </c>
      <c r="B3699" t="s">
        <v>17</v>
      </c>
      <c r="C3699">
        <v>2016</v>
      </c>
      <c r="D3699">
        <v>115</v>
      </c>
      <c r="E3699">
        <v>11.5</v>
      </c>
      <c r="F3699">
        <v>2.5726764644804301</v>
      </c>
      <c r="G3699">
        <v>3.2672391865342498</v>
      </c>
      <c r="H3699">
        <v>3.54788122204662</v>
      </c>
      <c r="I3699">
        <v>1.1295808243038099</v>
      </c>
      <c r="J3699">
        <v>1.56614448391678</v>
      </c>
      <c r="K3699">
        <v>29.585779297323899</v>
      </c>
      <c r="L3699">
        <v>29.165488370132302</v>
      </c>
      <c r="M3699">
        <v>0.42029092719160099</v>
      </c>
      <c r="N3699">
        <v>1.4410556814882999E-2</v>
      </c>
      <c r="O3699" t="s">
        <v>35</v>
      </c>
    </row>
    <row r="3700" spans="1:15" x14ac:dyDescent="0.3">
      <c r="A3700">
        <v>281884</v>
      </c>
      <c r="B3700" t="s">
        <v>17</v>
      </c>
      <c r="C3700">
        <v>2051</v>
      </c>
      <c r="D3700">
        <v>50</v>
      </c>
      <c r="E3700">
        <v>5</v>
      </c>
      <c r="F3700">
        <v>2.1938555747847999</v>
      </c>
      <c r="G3700">
        <v>3.1038630424457598</v>
      </c>
      <c r="H3700">
        <v>4.1309196267283603</v>
      </c>
      <c r="I3700">
        <v>-5.1468962295292903E-3</v>
      </c>
      <c r="J3700">
        <v>0.38926837288965999</v>
      </c>
      <c r="K3700">
        <v>10.969278016695201</v>
      </c>
      <c r="L3700">
        <v>10.4585581192161</v>
      </c>
      <c r="M3700">
        <v>0.51071989747912905</v>
      </c>
      <c r="N3700">
        <v>4.8832725473003401E-2</v>
      </c>
      <c r="O3700" t="s">
        <v>35</v>
      </c>
    </row>
    <row r="3701" spans="1:15" x14ac:dyDescent="0.3">
      <c r="A3701">
        <v>281884</v>
      </c>
      <c r="B3701" t="s">
        <v>17</v>
      </c>
      <c r="C3701">
        <v>2103</v>
      </c>
      <c r="D3701">
        <v>237</v>
      </c>
      <c r="E3701">
        <v>23.699999809265101</v>
      </c>
      <c r="F3701">
        <v>1.28354363688637</v>
      </c>
      <c r="G3701">
        <v>1.3707744812248499</v>
      </c>
      <c r="H3701">
        <v>1.5175164697093499</v>
      </c>
      <c r="I3701">
        <v>0.43758291391966903</v>
      </c>
      <c r="J3701">
        <v>1.1083965429293601</v>
      </c>
      <c r="K3701">
        <v>30.4199840005464</v>
      </c>
      <c r="L3701">
        <v>29.741470339677701</v>
      </c>
      <c r="M3701">
        <v>0.67851366086869203</v>
      </c>
      <c r="N3701">
        <v>2.28137228294156E-2</v>
      </c>
      <c r="O3701" t="s">
        <v>35</v>
      </c>
    </row>
    <row r="3702" spans="1:15" x14ac:dyDescent="0.3">
      <c r="A3702">
        <v>281884</v>
      </c>
      <c r="B3702" t="s">
        <v>17</v>
      </c>
      <c r="C3702">
        <v>2104</v>
      </c>
      <c r="D3702">
        <v>121</v>
      </c>
      <c r="E3702">
        <v>12.0999999046326</v>
      </c>
      <c r="F3702">
        <v>1.75341002833443</v>
      </c>
      <c r="G3702">
        <v>1.98383170478225</v>
      </c>
      <c r="H3702">
        <v>2.3414244313950499</v>
      </c>
      <c r="I3702">
        <v>0.67809910498755099</v>
      </c>
      <c r="J3702">
        <v>1.04263641358329</v>
      </c>
      <c r="K3702">
        <v>21.216261250373201</v>
      </c>
      <c r="L3702">
        <v>20.878693472450198</v>
      </c>
      <c r="M3702">
        <v>0.33756777792301701</v>
      </c>
      <c r="N3702">
        <v>1.6168050858567502E-2</v>
      </c>
      <c r="O3702" t="s">
        <v>35</v>
      </c>
    </row>
    <row r="3703" spans="1:15" x14ac:dyDescent="0.3">
      <c r="A3703">
        <v>281884</v>
      </c>
      <c r="B3703" t="s">
        <v>17</v>
      </c>
      <c r="C3703">
        <v>2154</v>
      </c>
      <c r="D3703">
        <v>51</v>
      </c>
      <c r="E3703">
        <v>5.0999999046325701</v>
      </c>
      <c r="F3703">
        <v>2.3735556448410899</v>
      </c>
      <c r="G3703">
        <v>3.0591326770171601</v>
      </c>
      <c r="H3703">
        <v>3.3506928077797999</v>
      </c>
      <c r="I3703">
        <v>2.2311424656220802</v>
      </c>
      <c r="J3703">
        <v>2.7057715978041701</v>
      </c>
      <c r="K3703">
        <v>12.105133693524101</v>
      </c>
      <c r="L3703">
        <v>11.963446742391501</v>
      </c>
      <c r="M3703">
        <v>0.14168695113257901</v>
      </c>
      <c r="N3703">
        <v>1.1843321927494601E-2</v>
      </c>
      <c r="O3703" t="s">
        <v>35</v>
      </c>
    </row>
    <row r="3704" spans="1:15" x14ac:dyDescent="0.3">
      <c r="A3704">
        <v>281884</v>
      </c>
      <c r="B3704" t="s">
        <v>17</v>
      </c>
      <c r="C3704">
        <v>2160</v>
      </c>
      <c r="D3704">
        <v>50</v>
      </c>
      <c r="E3704">
        <v>5</v>
      </c>
      <c r="F3704">
        <v>3.6046961767839298</v>
      </c>
      <c r="G3704">
        <v>4.9811610901347603</v>
      </c>
      <c r="H3704">
        <v>5.4970217597806403</v>
      </c>
      <c r="I3704">
        <v>3.0031999870283799</v>
      </c>
      <c r="J3704">
        <v>4.0099363963724999</v>
      </c>
      <c r="K3704">
        <v>18.0234808958885</v>
      </c>
      <c r="L3704">
        <v>15.400403097481499</v>
      </c>
      <c r="M3704">
        <v>2.62307779840696</v>
      </c>
      <c r="N3704">
        <v>0.17032526887792401</v>
      </c>
      <c r="O3704" t="s">
        <v>35</v>
      </c>
    </row>
    <row r="3705" spans="1:15" x14ac:dyDescent="0.3">
      <c r="A3705">
        <v>281884</v>
      </c>
      <c r="B3705" t="s">
        <v>17</v>
      </c>
      <c r="C3705">
        <v>2169</v>
      </c>
      <c r="D3705">
        <v>55</v>
      </c>
      <c r="E3705">
        <v>5.5</v>
      </c>
      <c r="F3705">
        <v>2.0922145696449901</v>
      </c>
      <c r="G3705">
        <v>2.7222807211554998</v>
      </c>
      <c r="H3705">
        <v>2.89373927586951</v>
      </c>
      <c r="I3705">
        <v>2.2382281387690899</v>
      </c>
      <c r="J3705">
        <v>3.4958973863971301</v>
      </c>
      <c r="K3705">
        <v>11.5071801417267</v>
      </c>
      <c r="L3705">
        <v>11.2134290422094</v>
      </c>
      <c r="M3705">
        <v>0.29375109951731598</v>
      </c>
      <c r="N3705">
        <v>2.6196366732387E-2</v>
      </c>
      <c r="O3705" t="s">
        <v>35</v>
      </c>
    </row>
    <row r="3706" spans="1:15" x14ac:dyDescent="0.3">
      <c r="A3706">
        <v>281884</v>
      </c>
      <c r="B3706" t="s">
        <v>17</v>
      </c>
      <c r="C3706">
        <v>2173</v>
      </c>
      <c r="D3706">
        <v>61</v>
      </c>
      <c r="E3706">
        <v>6.1000001430511501</v>
      </c>
      <c r="F3706">
        <v>2.2692995904950202</v>
      </c>
      <c r="G3706">
        <v>3.01247437286349</v>
      </c>
      <c r="H3706">
        <v>3.1926826315308299</v>
      </c>
      <c r="I3706">
        <v>2.23713706124598</v>
      </c>
      <c r="J3706">
        <v>2.9848942178157101</v>
      </c>
      <c r="K3706">
        <v>13.842727648392</v>
      </c>
      <c r="L3706">
        <v>13.4660639686573</v>
      </c>
      <c r="M3706">
        <v>0.37666367973471898</v>
      </c>
      <c r="N3706">
        <v>2.7971327079049702E-2</v>
      </c>
      <c r="O3706" t="s">
        <v>35</v>
      </c>
    </row>
    <row r="3707" spans="1:15" x14ac:dyDescent="0.3">
      <c r="A3707">
        <v>281884</v>
      </c>
      <c r="B3707" t="s">
        <v>17</v>
      </c>
      <c r="C3707">
        <v>2178</v>
      </c>
      <c r="D3707">
        <v>57</v>
      </c>
      <c r="E3707">
        <v>5.6999998092651403</v>
      </c>
      <c r="F3707">
        <v>1.7255118134173499</v>
      </c>
      <c r="G3707">
        <v>2.1378946139708499</v>
      </c>
      <c r="H3707">
        <v>2.4102432484209801</v>
      </c>
      <c r="I3707">
        <v>1.3985230191976901</v>
      </c>
      <c r="J3707">
        <v>1.8963502608293401</v>
      </c>
      <c r="K3707">
        <v>9.8354171422306695</v>
      </c>
      <c r="L3707">
        <v>9.6315979597592207</v>
      </c>
      <c r="M3707">
        <v>0.203819182471456</v>
      </c>
      <c r="N3707">
        <v>2.11615126921838E-2</v>
      </c>
      <c r="O3707" t="s">
        <v>35</v>
      </c>
    </row>
    <row r="3708" spans="1:15" x14ac:dyDescent="0.3">
      <c r="A3708">
        <v>281884</v>
      </c>
      <c r="B3708" t="s">
        <v>17</v>
      </c>
      <c r="C3708">
        <v>2186</v>
      </c>
      <c r="D3708">
        <v>54</v>
      </c>
      <c r="E3708">
        <v>5.4000000953674299</v>
      </c>
      <c r="F3708">
        <v>1.98398049228163</v>
      </c>
      <c r="G3708">
        <v>2.5654471965610299</v>
      </c>
      <c r="H3708">
        <v>2.7855365443413902</v>
      </c>
      <c r="I3708">
        <v>1.29635062523598</v>
      </c>
      <c r="J3708">
        <v>1.8110025454904799</v>
      </c>
      <c r="K3708">
        <v>10.713494768211399</v>
      </c>
      <c r="L3708">
        <v>9.7288467565909507</v>
      </c>
      <c r="M3708">
        <v>0.98464801162047699</v>
      </c>
      <c r="N3708">
        <v>0.101209119256957</v>
      </c>
      <c r="O3708" t="s">
        <v>35</v>
      </c>
    </row>
    <row r="3709" spans="1:15" x14ac:dyDescent="0.3">
      <c r="A3709">
        <v>281884</v>
      </c>
      <c r="B3709" t="s">
        <v>17</v>
      </c>
      <c r="C3709">
        <v>2188</v>
      </c>
      <c r="D3709">
        <v>26</v>
      </c>
      <c r="E3709">
        <v>2.6000001430511501</v>
      </c>
      <c r="F3709">
        <v>3.7628918083964602</v>
      </c>
      <c r="G3709">
        <v>4.8852023275823999</v>
      </c>
      <c r="H3709">
        <v>5.1758748474659004</v>
      </c>
      <c r="I3709">
        <v>2.4112374334126399</v>
      </c>
      <c r="J3709">
        <v>2.6550817675345399</v>
      </c>
      <c r="K3709">
        <v>9.7835191328790199</v>
      </c>
      <c r="L3709">
        <v>9.0734410919972301</v>
      </c>
      <c r="M3709">
        <v>0.71007804088179105</v>
      </c>
      <c r="N3709">
        <v>7.8258957509304797E-2</v>
      </c>
      <c r="O3709" t="s">
        <v>35</v>
      </c>
    </row>
    <row r="3710" spans="1:15" x14ac:dyDescent="0.3">
      <c r="A3710">
        <v>281884</v>
      </c>
      <c r="B3710" t="s">
        <v>17</v>
      </c>
      <c r="C3710">
        <v>2189</v>
      </c>
      <c r="D3710">
        <v>47</v>
      </c>
      <c r="E3710">
        <v>4.7000000476837203</v>
      </c>
      <c r="F3710">
        <v>1.3179248794990299</v>
      </c>
      <c r="G3710">
        <v>1.41374573622015</v>
      </c>
      <c r="H3710">
        <v>1.5653289964972801</v>
      </c>
      <c r="I3710">
        <v>0.61854273865157505</v>
      </c>
      <c r="J3710">
        <v>0.78205799990442304</v>
      </c>
      <c r="K3710">
        <v>6.1942470100526297</v>
      </c>
      <c r="L3710">
        <v>6.0372327426885297</v>
      </c>
      <c r="M3710">
        <v>0.15701426736410401</v>
      </c>
      <c r="N3710">
        <v>2.6007655171859601E-2</v>
      </c>
      <c r="O3710" t="s">
        <v>35</v>
      </c>
    </row>
    <row r="3711" spans="1:15" x14ac:dyDescent="0.3">
      <c r="A3711">
        <v>281884</v>
      </c>
      <c r="B3711" t="s">
        <v>17</v>
      </c>
      <c r="C3711">
        <v>2191</v>
      </c>
      <c r="D3711">
        <v>43</v>
      </c>
      <c r="E3711">
        <v>4.2999999523162797</v>
      </c>
      <c r="F3711">
        <v>2.9909133664092402</v>
      </c>
      <c r="G3711">
        <v>4.2585103119270196</v>
      </c>
      <c r="H3711">
        <v>4.8417637201794603</v>
      </c>
      <c r="I3711">
        <v>3.35763708732512</v>
      </c>
      <c r="J3711">
        <v>3.7910984897833102</v>
      </c>
      <c r="K3711">
        <v>12.8609273993322</v>
      </c>
      <c r="L3711">
        <v>11.3294399239842</v>
      </c>
      <c r="M3711">
        <v>1.5314874753479499</v>
      </c>
      <c r="N3711">
        <v>0.13517768624253099</v>
      </c>
      <c r="O3711" t="s">
        <v>35</v>
      </c>
    </row>
    <row r="3712" spans="1:15" x14ac:dyDescent="0.3">
      <c r="A3712">
        <v>281884</v>
      </c>
      <c r="B3712" t="s">
        <v>17</v>
      </c>
      <c r="C3712">
        <v>2193</v>
      </c>
      <c r="D3712">
        <v>73</v>
      </c>
      <c r="E3712">
        <v>7.3000001907348597</v>
      </c>
      <c r="F3712">
        <v>1.2639480798567999</v>
      </c>
      <c r="G3712">
        <v>1.3477070392300401</v>
      </c>
      <c r="H3712">
        <v>1.4047827387304199</v>
      </c>
      <c r="I3712">
        <v>0.35523251586395399</v>
      </c>
      <c r="J3712">
        <v>0.68820746176954695</v>
      </c>
      <c r="K3712">
        <v>9.2268211919158496</v>
      </c>
      <c r="L3712">
        <v>8.6558574395668604</v>
      </c>
      <c r="M3712">
        <v>0.570963752348984</v>
      </c>
      <c r="N3712">
        <v>6.5962702867430195E-2</v>
      </c>
      <c r="O3712" t="s">
        <v>35</v>
      </c>
    </row>
    <row r="3713" spans="1:15" x14ac:dyDescent="0.3">
      <c r="A3713">
        <v>281884</v>
      </c>
      <c r="B3713" t="s">
        <v>17</v>
      </c>
      <c r="C3713">
        <v>2194</v>
      </c>
      <c r="D3713">
        <v>43</v>
      </c>
      <c r="E3713">
        <v>4.2999999523162797</v>
      </c>
      <c r="F3713">
        <v>4.3466269972541003</v>
      </c>
      <c r="G3713">
        <v>5.9440041761208899</v>
      </c>
      <c r="H3713">
        <v>6.4341908605275</v>
      </c>
      <c r="I3713">
        <v>4.5835744777702203</v>
      </c>
      <c r="J3713">
        <v>5.8335519926653001</v>
      </c>
      <c r="K3713">
        <v>18.690496020278399</v>
      </c>
      <c r="L3713">
        <v>18.551767568777102</v>
      </c>
      <c r="M3713">
        <v>0.13872845150127899</v>
      </c>
      <c r="N3713">
        <v>7.4779101768589198E-3</v>
      </c>
      <c r="O3713" t="s">
        <v>35</v>
      </c>
    </row>
    <row r="3714" spans="1:15" x14ac:dyDescent="0.3">
      <c r="A3714">
        <v>281884</v>
      </c>
      <c r="B3714" t="s">
        <v>17</v>
      </c>
      <c r="C3714">
        <v>2196</v>
      </c>
      <c r="D3714">
        <v>27</v>
      </c>
      <c r="E3714">
        <v>2.7000000476837198</v>
      </c>
      <c r="F3714">
        <v>2.2903876605650599</v>
      </c>
      <c r="G3714">
        <v>2.7667945055113301</v>
      </c>
      <c r="H3714">
        <v>2.96764689732621</v>
      </c>
      <c r="I3714">
        <v>1.94196147825877</v>
      </c>
      <c r="J3714">
        <v>2.3275198492256801</v>
      </c>
      <c r="K3714">
        <v>6.1840466899651796</v>
      </c>
      <c r="L3714">
        <v>5.84414443525643</v>
      </c>
      <c r="M3714">
        <v>0.33990225470875002</v>
      </c>
      <c r="N3714">
        <v>5.8161166014001203E-2</v>
      </c>
      <c r="O3714" t="s">
        <v>35</v>
      </c>
    </row>
    <row r="3715" spans="1:15" x14ac:dyDescent="0.3">
      <c r="A3715">
        <v>281884</v>
      </c>
      <c r="B3715" t="s">
        <v>17</v>
      </c>
      <c r="C3715">
        <v>2197</v>
      </c>
      <c r="D3715">
        <v>87</v>
      </c>
      <c r="E3715">
        <v>8.6999998092651403</v>
      </c>
      <c r="F3715">
        <v>1.2575666173476401</v>
      </c>
      <c r="G3715">
        <v>1.24525296130506</v>
      </c>
      <c r="H3715">
        <v>2.1452403407249099</v>
      </c>
      <c r="I3715">
        <v>0.31798653236744001</v>
      </c>
      <c r="J3715">
        <v>0.82409579515635201</v>
      </c>
      <c r="K3715">
        <v>10.9408292713953</v>
      </c>
      <c r="L3715">
        <v>10.5016304532259</v>
      </c>
      <c r="M3715">
        <v>0.43919881816942702</v>
      </c>
      <c r="N3715">
        <v>4.1821964705919999E-2</v>
      </c>
      <c r="O3715" t="s">
        <v>35</v>
      </c>
    </row>
    <row r="3716" spans="1:15" x14ac:dyDescent="0.3">
      <c r="A3716">
        <v>281884</v>
      </c>
      <c r="B3716" t="s">
        <v>17</v>
      </c>
      <c r="C3716">
        <v>2206</v>
      </c>
      <c r="D3716">
        <v>34</v>
      </c>
      <c r="E3716">
        <v>3.3999998569488499</v>
      </c>
      <c r="F3716">
        <v>2.5112588296136602</v>
      </c>
      <c r="G3716">
        <v>2.9250706692963599</v>
      </c>
      <c r="H3716">
        <v>3.0640315636027098</v>
      </c>
      <c r="I3716">
        <v>9.6937180833172806E-2</v>
      </c>
      <c r="J3716">
        <v>0.26554964959844601</v>
      </c>
      <c r="K3716">
        <v>8.5382797389088694</v>
      </c>
      <c r="L3716">
        <v>8.2308552918706805</v>
      </c>
      <c r="M3716">
        <v>0.307424447038191</v>
      </c>
      <c r="N3716">
        <v>3.7350243217350997E-2</v>
      </c>
      <c r="O3716" t="s">
        <v>35</v>
      </c>
    </row>
    <row r="3717" spans="1:15" x14ac:dyDescent="0.3">
      <c r="A3717">
        <v>281884</v>
      </c>
      <c r="B3717" t="s">
        <v>17</v>
      </c>
      <c r="C3717">
        <v>2291</v>
      </c>
      <c r="D3717">
        <v>31</v>
      </c>
      <c r="E3717">
        <v>3.1000001430511501</v>
      </c>
      <c r="F3717">
        <v>2.1115351630565198</v>
      </c>
      <c r="G3717">
        <v>2.56179117867788</v>
      </c>
      <c r="H3717">
        <v>3.1473166471263001</v>
      </c>
      <c r="I3717">
        <v>-8.1094459330250696E-2</v>
      </c>
      <c r="J3717">
        <v>0.26796755819158902</v>
      </c>
      <c r="K3717">
        <v>6.5457593464394996</v>
      </c>
      <c r="L3717">
        <v>6.20023467858827</v>
      </c>
      <c r="M3717">
        <v>0.34552466785123798</v>
      </c>
      <c r="N3717">
        <v>5.5727675767574501E-2</v>
      </c>
      <c r="O3717" t="s">
        <v>35</v>
      </c>
    </row>
    <row r="3718" spans="1:15" x14ac:dyDescent="0.3">
      <c r="A3718">
        <v>281884</v>
      </c>
      <c r="B3718" t="s">
        <v>17</v>
      </c>
      <c r="C3718">
        <v>2293</v>
      </c>
      <c r="D3718">
        <v>85</v>
      </c>
      <c r="E3718">
        <v>8.5</v>
      </c>
      <c r="F3718">
        <v>4.0107772995808597</v>
      </c>
      <c r="G3718">
        <v>5.2145278992845503</v>
      </c>
      <c r="H3718">
        <v>6.8664955208751497</v>
      </c>
      <c r="I3718">
        <v>4.0019906610173797</v>
      </c>
      <c r="J3718">
        <v>4.8816057534357098</v>
      </c>
      <c r="K3718">
        <v>34.091606944086699</v>
      </c>
      <c r="L3718">
        <v>24.985814763610801</v>
      </c>
      <c r="M3718">
        <v>9.1057921804759392</v>
      </c>
      <c r="N3718">
        <v>0.36443847305462201</v>
      </c>
      <c r="O3718" t="s">
        <v>35</v>
      </c>
    </row>
    <row r="3719" spans="1:15" x14ac:dyDescent="0.3">
      <c r="A3719">
        <v>281884</v>
      </c>
      <c r="B3719" t="s">
        <v>17</v>
      </c>
      <c r="C3719">
        <v>2300</v>
      </c>
      <c r="D3719">
        <v>128</v>
      </c>
      <c r="E3719">
        <v>12.7999999523163</v>
      </c>
      <c r="F3719">
        <v>1.4925597730545299</v>
      </c>
      <c r="G3719">
        <v>1.67726554835845</v>
      </c>
      <c r="H3719">
        <v>2.2473277192774801</v>
      </c>
      <c r="I3719">
        <v>0.60849001817022397</v>
      </c>
      <c r="J3719">
        <v>1.0648533956381701</v>
      </c>
      <c r="K3719">
        <v>19.1047650629319</v>
      </c>
      <c r="L3719">
        <v>18.6987869605958</v>
      </c>
      <c r="M3719">
        <v>0.405978102336086</v>
      </c>
      <c r="N3719">
        <v>2.1711467336977899E-2</v>
      </c>
      <c r="O3719" t="s">
        <v>35</v>
      </c>
    </row>
    <row r="3720" spans="1:15" x14ac:dyDescent="0.3">
      <c r="A3720">
        <v>279337</v>
      </c>
      <c r="B3720" t="s">
        <v>15</v>
      </c>
      <c r="C3720">
        <v>4</v>
      </c>
      <c r="D3720">
        <v>117</v>
      </c>
      <c r="E3720">
        <v>11.7000000476837</v>
      </c>
      <c r="F3720">
        <v>1.1564061126062399</v>
      </c>
      <c r="G3720">
        <v>1.2375809309913099</v>
      </c>
      <c r="H3720">
        <v>1.3190767882063299</v>
      </c>
      <c r="I3720">
        <v>0.287722809655165</v>
      </c>
      <c r="J3720">
        <v>0.55478722270701797</v>
      </c>
      <c r="K3720">
        <v>13.529951558607101</v>
      </c>
      <c r="L3720">
        <v>13.3814690030198</v>
      </c>
      <c r="M3720">
        <v>0.148482555587274</v>
      </c>
      <c r="N3720">
        <v>1.10961326857138E-2</v>
      </c>
      <c r="O3720" t="s">
        <v>36</v>
      </c>
    </row>
    <row r="3721" spans="1:15" x14ac:dyDescent="0.3">
      <c r="A3721">
        <v>279337</v>
      </c>
      <c r="B3721" t="s">
        <v>15</v>
      </c>
      <c r="C3721">
        <v>5</v>
      </c>
      <c r="D3721">
        <v>207</v>
      </c>
      <c r="E3721">
        <v>20.699999809265101</v>
      </c>
      <c r="F3721">
        <v>2.95548305175913</v>
      </c>
      <c r="G3721">
        <v>3.4350987867912299</v>
      </c>
      <c r="H3721">
        <v>3.7779515175811298</v>
      </c>
      <c r="I3721">
        <v>0.63631892902343001</v>
      </c>
      <c r="J3721">
        <v>1.1536908654939699</v>
      </c>
      <c r="K3721">
        <v>61.178498862262799</v>
      </c>
      <c r="L3721">
        <v>59.8171547984958</v>
      </c>
      <c r="M3721">
        <v>1.36134406376706</v>
      </c>
      <c r="N3721">
        <v>2.27584222010054E-2</v>
      </c>
      <c r="O3721" t="s">
        <v>36</v>
      </c>
    </row>
    <row r="3722" spans="1:15" x14ac:dyDescent="0.3">
      <c r="A3722">
        <v>279337</v>
      </c>
      <c r="B3722" t="s">
        <v>15</v>
      </c>
      <c r="C3722">
        <v>6</v>
      </c>
      <c r="D3722">
        <v>52</v>
      </c>
      <c r="E3722">
        <v>5.2000000476837203</v>
      </c>
      <c r="F3722">
        <v>1.2987307655161999</v>
      </c>
      <c r="G3722">
        <v>1.4183721231291</v>
      </c>
      <c r="H3722">
        <v>1.5396058008318501</v>
      </c>
      <c r="I3722">
        <v>0.46098230806355101</v>
      </c>
      <c r="J3722">
        <v>0.55182909336076003</v>
      </c>
      <c r="K3722">
        <v>6.75340002105564</v>
      </c>
      <c r="L3722">
        <v>6.6362710226232897</v>
      </c>
      <c r="M3722">
        <v>0.117128998432356</v>
      </c>
      <c r="N3722">
        <v>1.7649821418242E-2</v>
      </c>
      <c r="O3722" t="s">
        <v>36</v>
      </c>
    </row>
    <row r="3723" spans="1:15" x14ac:dyDescent="0.3">
      <c r="A3723">
        <v>279337</v>
      </c>
      <c r="B3723" t="s">
        <v>15</v>
      </c>
      <c r="C3723">
        <v>7</v>
      </c>
      <c r="D3723">
        <v>131</v>
      </c>
      <c r="E3723">
        <v>13.0999999046326</v>
      </c>
      <c r="F3723">
        <v>2.5505219349895398</v>
      </c>
      <c r="G3723">
        <v>3.1488557275192202</v>
      </c>
      <c r="H3723">
        <v>3.4661325391593101</v>
      </c>
      <c r="I3723">
        <v>0.94819542182884498</v>
      </c>
      <c r="J3723">
        <v>1.6899647399605999</v>
      </c>
      <c r="K3723">
        <v>33.411837236006697</v>
      </c>
      <c r="L3723">
        <v>33.299631279033498</v>
      </c>
      <c r="M3723">
        <v>0.112205956973256</v>
      </c>
      <c r="N3723">
        <v>3.3695855678709599E-3</v>
      </c>
      <c r="O3723" t="s">
        <v>36</v>
      </c>
    </row>
    <row r="3724" spans="1:15" x14ac:dyDescent="0.3">
      <c r="A3724">
        <v>279337</v>
      </c>
      <c r="B3724" t="s">
        <v>15</v>
      </c>
      <c r="C3724">
        <v>11</v>
      </c>
      <c r="D3724">
        <v>36</v>
      </c>
      <c r="E3724">
        <v>3.5999999046325701</v>
      </c>
      <c r="F3724">
        <v>3.4474039411935502</v>
      </c>
      <c r="G3724">
        <v>3.5932623413318301</v>
      </c>
      <c r="H3724">
        <v>3.7591042015162301</v>
      </c>
      <c r="I3724">
        <v>0.95696487544914499</v>
      </c>
      <c r="J3724">
        <v>2.5340734284683601</v>
      </c>
      <c r="K3724">
        <v>12.4106539128059</v>
      </c>
      <c r="L3724">
        <v>12.113160298473501</v>
      </c>
      <c r="M3724">
        <v>0.297493614332412</v>
      </c>
      <c r="N3724">
        <v>2.45595374784153E-2</v>
      </c>
      <c r="O3724" t="s">
        <v>36</v>
      </c>
    </row>
    <row r="3725" spans="1:15" x14ac:dyDescent="0.3">
      <c r="A3725">
        <v>279337</v>
      </c>
      <c r="B3725" t="s">
        <v>15</v>
      </c>
      <c r="C3725">
        <v>13</v>
      </c>
      <c r="D3725">
        <v>39</v>
      </c>
      <c r="E3725">
        <v>3.9000000953674299</v>
      </c>
      <c r="F3725">
        <v>2.8110191060187</v>
      </c>
      <c r="G3725">
        <v>3.1033739075068998</v>
      </c>
      <c r="H3725">
        <v>3.3551646956191199</v>
      </c>
      <c r="I3725">
        <v>8.7407770458118497E-2</v>
      </c>
      <c r="J3725">
        <v>0.63678346917039796</v>
      </c>
      <c r="K3725">
        <v>10.9629747205543</v>
      </c>
      <c r="L3725">
        <v>10.6259310198088</v>
      </c>
      <c r="M3725">
        <v>0.33704370074548601</v>
      </c>
      <c r="N3725">
        <v>3.17189806819912E-2</v>
      </c>
      <c r="O3725" t="s">
        <v>36</v>
      </c>
    </row>
    <row r="3726" spans="1:15" x14ac:dyDescent="0.3">
      <c r="A3726">
        <v>279337</v>
      </c>
      <c r="B3726" t="s">
        <v>15</v>
      </c>
      <c r="C3726">
        <v>17</v>
      </c>
      <c r="D3726">
        <v>143</v>
      </c>
      <c r="E3726">
        <v>14.2999999523163</v>
      </c>
      <c r="F3726">
        <v>2.2818659685518599</v>
      </c>
      <c r="G3726">
        <v>2.5186038124497099</v>
      </c>
      <c r="H3726">
        <v>2.6275643393703598</v>
      </c>
      <c r="I3726">
        <v>0.81812596338297405</v>
      </c>
      <c r="J3726">
        <v>2.27921763637175</v>
      </c>
      <c r="K3726">
        <v>32.630683275082198</v>
      </c>
      <c r="L3726">
        <v>32.425553608298301</v>
      </c>
      <c r="M3726">
        <v>0.205129666783925</v>
      </c>
      <c r="N3726">
        <v>6.3261731553421697E-3</v>
      </c>
      <c r="O3726" t="s">
        <v>36</v>
      </c>
    </row>
    <row r="3727" spans="1:15" x14ac:dyDescent="0.3">
      <c r="A3727">
        <v>279337</v>
      </c>
      <c r="B3727" t="s">
        <v>15</v>
      </c>
      <c r="C3727">
        <v>22</v>
      </c>
      <c r="D3727">
        <v>22</v>
      </c>
      <c r="E3727">
        <v>2.2000000476837198</v>
      </c>
      <c r="F3727">
        <v>2.7914625319099899</v>
      </c>
      <c r="G3727">
        <v>3.4321924155947001</v>
      </c>
      <c r="H3727">
        <v>3.6438023050006501</v>
      </c>
      <c r="I3727">
        <v>2.59775625827417</v>
      </c>
      <c r="J3727">
        <v>2.6054518849031099</v>
      </c>
      <c r="K3727">
        <v>6.1412175865844896</v>
      </c>
      <c r="L3727">
        <v>6.0245165034746604</v>
      </c>
      <c r="M3727">
        <v>0.11670108310982601</v>
      </c>
      <c r="N3727">
        <v>1.9371028868875699E-2</v>
      </c>
      <c r="O3727" t="s">
        <v>36</v>
      </c>
    </row>
    <row r="3728" spans="1:15" x14ac:dyDescent="0.3">
      <c r="A3728">
        <v>279337</v>
      </c>
      <c r="B3728" t="s">
        <v>15</v>
      </c>
      <c r="C3728">
        <v>23</v>
      </c>
      <c r="D3728">
        <v>34</v>
      </c>
      <c r="E3728">
        <v>3.4000000953674299</v>
      </c>
      <c r="F3728">
        <v>3.6286104693696699</v>
      </c>
      <c r="G3728">
        <v>3.7121118137989</v>
      </c>
      <c r="H3728">
        <v>3.92953106237715</v>
      </c>
      <c r="I3728">
        <v>1.0358044022766699</v>
      </c>
      <c r="J3728">
        <v>1.5366547888492701</v>
      </c>
      <c r="K3728">
        <v>12.3372759861291</v>
      </c>
      <c r="L3728">
        <v>11.961185479171</v>
      </c>
      <c r="M3728">
        <v>0.37609050695815899</v>
      </c>
      <c r="N3728">
        <v>3.1442577962951697E-2</v>
      </c>
      <c r="O3728" t="s">
        <v>36</v>
      </c>
    </row>
    <row r="3729" spans="1:15" x14ac:dyDescent="0.3">
      <c r="A3729">
        <v>279337</v>
      </c>
      <c r="B3729" t="s">
        <v>15</v>
      </c>
      <c r="C3729">
        <v>25</v>
      </c>
      <c r="D3729">
        <v>36</v>
      </c>
      <c r="E3729">
        <v>3.5999999046325701</v>
      </c>
      <c r="F3729">
        <v>2.5366272413889699</v>
      </c>
      <c r="G3729">
        <v>3.3752372654696701</v>
      </c>
      <c r="H3729">
        <v>3.7439063972</v>
      </c>
      <c r="I3729">
        <v>-6.0446760859620599E-2</v>
      </c>
      <c r="J3729">
        <v>3.8738653956984899E-2</v>
      </c>
      <c r="K3729">
        <v>9.1318577330072905</v>
      </c>
      <c r="L3729">
        <v>8.7475011168370997</v>
      </c>
      <c r="M3729">
        <v>0.38435661617019601</v>
      </c>
      <c r="N3729">
        <v>4.3939018816515601E-2</v>
      </c>
      <c r="O3729" t="s">
        <v>36</v>
      </c>
    </row>
    <row r="3730" spans="1:15" x14ac:dyDescent="0.3">
      <c r="A3730">
        <v>279337</v>
      </c>
      <c r="B3730" t="s">
        <v>15</v>
      </c>
      <c r="C3730">
        <v>27</v>
      </c>
      <c r="D3730">
        <v>73</v>
      </c>
      <c r="E3730">
        <v>7.3000001907348597</v>
      </c>
      <c r="F3730">
        <v>4.0301715242122</v>
      </c>
      <c r="G3730">
        <v>5.0346288512044302</v>
      </c>
      <c r="H3730">
        <v>5.3032095674231599</v>
      </c>
      <c r="I3730">
        <v>3.38832766118297</v>
      </c>
      <c r="J3730">
        <v>5.7247792542237503</v>
      </c>
      <c r="K3730">
        <v>29.420252316940498</v>
      </c>
      <c r="L3730">
        <v>29.315511535762202</v>
      </c>
      <c r="M3730">
        <v>0.104740781178311</v>
      </c>
      <c r="N3730">
        <v>3.57287919231895E-3</v>
      </c>
      <c r="O3730" t="s">
        <v>36</v>
      </c>
    </row>
    <row r="3731" spans="1:15" x14ac:dyDescent="0.3">
      <c r="A3731">
        <v>279337</v>
      </c>
      <c r="B3731" t="s">
        <v>15</v>
      </c>
      <c r="C3731">
        <v>39</v>
      </c>
      <c r="D3731">
        <v>107</v>
      </c>
      <c r="E3731">
        <v>10.699999809265099</v>
      </c>
      <c r="F3731">
        <v>2.0860771221702201</v>
      </c>
      <c r="G3731">
        <v>2.81530982072226</v>
      </c>
      <c r="H3731">
        <v>3.0953021252214201</v>
      </c>
      <c r="I3731">
        <v>1.71234589440459</v>
      </c>
      <c r="J3731">
        <v>2.8467917441808099</v>
      </c>
      <c r="K3731">
        <v>22.321025000474201</v>
      </c>
      <c r="L3731">
        <v>20.594786136441101</v>
      </c>
      <c r="M3731">
        <v>1.72623886403303</v>
      </c>
      <c r="N3731">
        <v>8.3819217766896895E-2</v>
      </c>
      <c r="O3731" t="s">
        <v>36</v>
      </c>
    </row>
    <row r="3732" spans="1:15" x14ac:dyDescent="0.3">
      <c r="A3732">
        <v>279337</v>
      </c>
      <c r="B3732" t="s">
        <v>15</v>
      </c>
      <c r="C3732">
        <v>40</v>
      </c>
      <c r="D3732">
        <v>118</v>
      </c>
      <c r="E3732">
        <v>11.7999999523163</v>
      </c>
      <c r="F3732">
        <v>3.10507404801562</v>
      </c>
      <c r="G3732">
        <v>3.5618649057851699</v>
      </c>
      <c r="H3732">
        <v>3.7044606348335098</v>
      </c>
      <c r="I3732">
        <v>1.0184771367851699</v>
      </c>
      <c r="J3732">
        <v>1.4199269745829901</v>
      </c>
      <c r="K3732">
        <v>36.6398736642847</v>
      </c>
      <c r="L3732">
        <v>36.494965785789503</v>
      </c>
      <c r="M3732">
        <v>0.14490787849520401</v>
      </c>
      <c r="N3732">
        <v>3.9706265062900304E-3</v>
      </c>
      <c r="O3732" t="s">
        <v>36</v>
      </c>
    </row>
    <row r="3733" spans="1:15" x14ac:dyDescent="0.3">
      <c r="A3733">
        <v>279337</v>
      </c>
      <c r="B3733" t="s">
        <v>15</v>
      </c>
      <c r="C3733">
        <v>42</v>
      </c>
      <c r="D3733">
        <v>29</v>
      </c>
      <c r="E3733">
        <v>2.8999998569488499</v>
      </c>
      <c r="F3733">
        <v>3.5638090750904201</v>
      </c>
      <c r="G3733">
        <v>3.6638669933747301</v>
      </c>
      <c r="H3733">
        <v>3.7222306719547502</v>
      </c>
      <c r="I3733">
        <v>0.54064001329146305</v>
      </c>
      <c r="J3733">
        <v>0.58363734240020204</v>
      </c>
      <c r="K3733">
        <v>10.3350458217724</v>
      </c>
      <c r="L3733">
        <v>9.9710108202355006</v>
      </c>
      <c r="M3733">
        <v>0.36403500153688001</v>
      </c>
      <c r="N3733">
        <v>3.65093377291393E-2</v>
      </c>
      <c r="O3733" t="s">
        <v>36</v>
      </c>
    </row>
    <row r="3734" spans="1:15" x14ac:dyDescent="0.3">
      <c r="A3734">
        <v>279337</v>
      </c>
      <c r="B3734" t="s">
        <v>15</v>
      </c>
      <c r="C3734">
        <v>44</v>
      </c>
      <c r="D3734">
        <v>157</v>
      </c>
      <c r="E3734">
        <v>15.699999809265099</v>
      </c>
      <c r="F3734">
        <v>2.40680667162512</v>
      </c>
      <c r="G3734">
        <v>2.94317554311219</v>
      </c>
      <c r="H3734">
        <v>3.15402104228715</v>
      </c>
      <c r="I3734">
        <v>0.43413411281376002</v>
      </c>
      <c r="J3734">
        <v>0.72789914745276396</v>
      </c>
      <c r="K3734">
        <v>37.786864333680199</v>
      </c>
      <c r="L3734">
        <v>35.831878768386197</v>
      </c>
      <c r="M3734">
        <v>1.9549855652939701</v>
      </c>
      <c r="N3734">
        <v>5.4559951431260502E-2</v>
      </c>
      <c r="O3734" t="s">
        <v>36</v>
      </c>
    </row>
    <row r="3735" spans="1:15" x14ac:dyDescent="0.3">
      <c r="A3735">
        <v>279337</v>
      </c>
      <c r="B3735" t="s">
        <v>15</v>
      </c>
      <c r="C3735">
        <v>459</v>
      </c>
      <c r="D3735">
        <v>32</v>
      </c>
      <c r="E3735">
        <v>3.2000000476837198</v>
      </c>
      <c r="F3735">
        <v>2.1260962524053602</v>
      </c>
      <c r="G3735">
        <v>2.6743710920327</v>
      </c>
      <c r="H3735">
        <v>2.9256661082422801</v>
      </c>
      <c r="I3735">
        <v>1.6447808172662299</v>
      </c>
      <c r="J3735">
        <v>2.4420620518013698</v>
      </c>
      <c r="K3735">
        <v>6.8035080329918998</v>
      </c>
      <c r="L3735">
        <v>6.6380749227594302</v>
      </c>
      <c r="M3735">
        <v>0.16543311023247001</v>
      </c>
      <c r="N3735">
        <v>2.49218504095613E-2</v>
      </c>
      <c r="O3735" t="s">
        <v>36</v>
      </c>
    </row>
    <row r="3736" spans="1:15" x14ac:dyDescent="0.3">
      <c r="A3736">
        <v>279337</v>
      </c>
      <c r="B3736" t="s">
        <v>15</v>
      </c>
      <c r="C3736">
        <v>481</v>
      </c>
      <c r="D3736">
        <v>27</v>
      </c>
      <c r="E3736">
        <v>2.7000000476837198</v>
      </c>
      <c r="F3736">
        <v>2.3427051948340201</v>
      </c>
      <c r="G3736">
        <v>2.8820832155041001</v>
      </c>
      <c r="H3736">
        <v>3.0850747936522702</v>
      </c>
      <c r="I3736">
        <v>1.3653882923285501</v>
      </c>
      <c r="J3736">
        <v>2.3948828761396501</v>
      </c>
      <c r="K3736">
        <v>6.32530410495011</v>
      </c>
      <c r="L3736">
        <v>6.1478832248969004</v>
      </c>
      <c r="M3736">
        <v>0.17742088005321099</v>
      </c>
      <c r="N3736">
        <v>2.88588565467079E-2</v>
      </c>
      <c r="O3736" t="s">
        <v>36</v>
      </c>
    </row>
    <row r="3737" spans="1:15" x14ac:dyDescent="0.3">
      <c r="A3737">
        <v>279337</v>
      </c>
      <c r="B3737" t="s">
        <v>15</v>
      </c>
      <c r="C3737">
        <v>551</v>
      </c>
      <c r="D3737">
        <v>31</v>
      </c>
      <c r="E3737">
        <v>3.1000001430511501</v>
      </c>
      <c r="F3737">
        <v>1.9849852007627899</v>
      </c>
      <c r="G3737">
        <v>2.50736505154851</v>
      </c>
      <c r="H3737">
        <v>2.7460248167225298</v>
      </c>
      <c r="I3737">
        <v>1.79093986695756</v>
      </c>
      <c r="J3737">
        <v>2.1242732366348398</v>
      </c>
      <c r="K3737">
        <v>6.1534542702933104</v>
      </c>
      <c r="L3737">
        <v>6.0373163787611697</v>
      </c>
      <c r="M3737">
        <v>0.116137891532144</v>
      </c>
      <c r="N3737">
        <v>1.9236674748520501E-2</v>
      </c>
      <c r="O3737" t="s">
        <v>36</v>
      </c>
    </row>
    <row r="3738" spans="1:15" x14ac:dyDescent="0.3">
      <c r="A3738">
        <v>279337</v>
      </c>
      <c r="B3738" t="s">
        <v>15</v>
      </c>
      <c r="C3738">
        <v>574</v>
      </c>
      <c r="D3738">
        <v>84</v>
      </c>
      <c r="E3738">
        <v>8.4000000953674299</v>
      </c>
      <c r="F3738">
        <v>1.5768118271849501</v>
      </c>
      <c r="G3738">
        <v>1.88976372565043</v>
      </c>
      <c r="H3738">
        <v>2.1741386777314098</v>
      </c>
      <c r="I3738">
        <v>0.81466542930012298</v>
      </c>
      <c r="J3738">
        <v>1.25335252878648</v>
      </c>
      <c r="K3738">
        <v>13.2452194344758</v>
      </c>
      <c r="L3738">
        <v>13.0355129572288</v>
      </c>
      <c r="M3738">
        <v>0.20970647724706901</v>
      </c>
      <c r="N3738">
        <v>1.6087320685817599E-2</v>
      </c>
      <c r="O3738" t="s">
        <v>36</v>
      </c>
    </row>
    <row r="3739" spans="1:15" x14ac:dyDescent="0.3">
      <c r="A3739">
        <v>279337</v>
      </c>
      <c r="B3739" t="s">
        <v>15</v>
      </c>
      <c r="C3739">
        <v>592</v>
      </c>
      <c r="D3739">
        <v>40</v>
      </c>
      <c r="E3739">
        <v>4</v>
      </c>
      <c r="F3739">
        <v>5.4071428497347496</v>
      </c>
      <c r="G3739">
        <v>7.4996451329938001</v>
      </c>
      <c r="H3739">
        <v>8.1441508326249394</v>
      </c>
      <c r="I3739">
        <v>1.81263166087799</v>
      </c>
      <c r="J3739">
        <v>2.9266532086951602</v>
      </c>
      <c r="K3739">
        <v>21.6285714352735</v>
      </c>
      <c r="L3739">
        <v>20.751179274013801</v>
      </c>
      <c r="M3739">
        <v>0.87739216125974595</v>
      </c>
      <c r="N3739">
        <v>4.22815566129527E-2</v>
      </c>
      <c r="O3739" t="s">
        <v>36</v>
      </c>
    </row>
    <row r="3740" spans="1:15" x14ac:dyDescent="0.3">
      <c r="A3740">
        <v>279337</v>
      </c>
      <c r="B3740" t="s">
        <v>15</v>
      </c>
      <c r="C3740">
        <v>595</v>
      </c>
      <c r="D3740">
        <v>189</v>
      </c>
      <c r="E3740">
        <v>18.9000000953674</v>
      </c>
      <c r="F3740">
        <v>2.1103040947651399</v>
      </c>
      <c r="G3740">
        <v>2.8323139327083702</v>
      </c>
      <c r="H3740">
        <v>2.9827379375557301</v>
      </c>
      <c r="I3740">
        <v>0.65327041011670695</v>
      </c>
      <c r="J3740">
        <v>1.18902403482562</v>
      </c>
      <c r="K3740">
        <v>39.884747463398099</v>
      </c>
      <c r="L3740">
        <v>39.013494549406097</v>
      </c>
      <c r="M3740">
        <v>0.87125291399201599</v>
      </c>
      <c r="N3740">
        <v>2.2332091089370999E-2</v>
      </c>
      <c r="O3740" t="s">
        <v>36</v>
      </c>
    </row>
    <row r="3741" spans="1:15" x14ac:dyDescent="0.3">
      <c r="A3741">
        <v>279337</v>
      </c>
      <c r="B3741" t="s">
        <v>15</v>
      </c>
      <c r="C3741">
        <v>603</v>
      </c>
      <c r="D3741">
        <v>37</v>
      </c>
      <c r="E3741">
        <v>3.7000000476837198</v>
      </c>
      <c r="F3741">
        <v>6.0936502994959003</v>
      </c>
      <c r="G3741">
        <v>7.5315182615483502</v>
      </c>
      <c r="H3741">
        <v>8.02849978899844</v>
      </c>
      <c r="I3741">
        <v>2.1618439675367398</v>
      </c>
      <c r="J3741">
        <v>3.5626884902162002</v>
      </c>
      <c r="K3741">
        <v>22.546506295681301</v>
      </c>
      <c r="L3741">
        <v>21.7564062922334</v>
      </c>
      <c r="M3741">
        <v>0.79010000344794995</v>
      </c>
      <c r="N3741">
        <v>3.6315740423086301E-2</v>
      </c>
      <c r="O3741" t="s">
        <v>36</v>
      </c>
    </row>
    <row r="3742" spans="1:15" x14ac:dyDescent="0.3">
      <c r="A3742">
        <v>279337</v>
      </c>
      <c r="B3742" t="s">
        <v>15</v>
      </c>
      <c r="C3742">
        <v>619</v>
      </c>
      <c r="D3742">
        <v>204</v>
      </c>
      <c r="E3742">
        <v>20.4000000953674</v>
      </c>
      <c r="F3742">
        <v>1.8915188976678701</v>
      </c>
      <c r="G3742">
        <v>2.6733616154708399</v>
      </c>
      <c r="H3742">
        <v>3.54452900674496</v>
      </c>
      <c r="I3742">
        <v>0.35318664385312099</v>
      </c>
      <c r="J3742">
        <v>0.80530919741128804</v>
      </c>
      <c r="K3742">
        <v>38.5869857414772</v>
      </c>
      <c r="L3742">
        <v>34.998165295659298</v>
      </c>
      <c r="M3742">
        <v>3.5888204458179098</v>
      </c>
      <c r="N3742">
        <v>0.10254310234551101</v>
      </c>
      <c r="O3742" t="s">
        <v>36</v>
      </c>
    </row>
    <row r="3743" spans="1:15" x14ac:dyDescent="0.3">
      <c r="A3743">
        <v>279337</v>
      </c>
      <c r="B3743" t="s">
        <v>15</v>
      </c>
      <c r="C3743">
        <v>622</v>
      </c>
      <c r="D3743">
        <v>276</v>
      </c>
      <c r="E3743">
        <v>27.600000143051101</v>
      </c>
      <c r="F3743">
        <v>1.52021255350693</v>
      </c>
      <c r="G3743">
        <v>1.58859593000074</v>
      </c>
      <c r="H3743">
        <v>2.3686675111222399</v>
      </c>
      <c r="I3743">
        <v>0.49652667999494399</v>
      </c>
      <c r="J3743">
        <v>1.3153367681994801</v>
      </c>
      <c r="K3743">
        <v>41.957866653460997</v>
      </c>
      <c r="L3743">
        <v>40.665728702726597</v>
      </c>
      <c r="M3743">
        <v>1.2921379507344299</v>
      </c>
      <c r="N3743">
        <v>3.17746169060482E-2</v>
      </c>
      <c r="O3743" t="s">
        <v>36</v>
      </c>
    </row>
    <row r="3744" spans="1:15" x14ac:dyDescent="0.3">
      <c r="A3744">
        <v>279337</v>
      </c>
      <c r="B3744" t="s">
        <v>15</v>
      </c>
      <c r="C3744">
        <v>625</v>
      </c>
      <c r="D3744">
        <v>51</v>
      </c>
      <c r="E3744">
        <v>5.1000001430511501</v>
      </c>
      <c r="F3744">
        <v>1.3323605751485299</v>
      </c>
      <c r="G3744">
        <v>1.44679430207093</v>
      </c>
      <c r="H3744">
        <v>1.5454007866284101</v>
      </c>
      <c r="I3744">
        <v>0.70894060033859496</v>
      </c>
      <c r="J3744">
        <v>0.87339690140692605</v>
      </c>
      <c r="K3744">
        <v>6.7950390818273796</v>
      </c>
      <c r="L3744">
        <v>6.4512855855565299</v>
      </c>
      <c r="M3744">
        <v>0.34375349627085</v>
      </c>
      <c r="N3744">
        <v>5.3284495270285802E-2</v>
      </c>
      <c r="O3744" t="s">
        <v>36</v>
      </c>
    </row>
    <row r="3745" spans="1:15" x14ac:dyDescent="0.3">
      <c r="A3745">
        <v>279337</v>
      </c>
      <c r="B3745" t="s">
        <v>15</v>
      </c>
      <c r="C3745">
        <v>649</v>
      </c>
      <c r="D3745">
        <v>53</v>
      </c>
      <c r="E3745">
        <v>5.2999999523162797</v>
      </c>
      <c r="F3745">
        <v>1.23159492271699</v>
      </c>
      <c r="G3745">
        <v>1.2591674296538999</v>
      </c>
      <c r="H3745">
        <v>1.3311638095168401</v>
      </c>
      <c r="I3745">
        <v>0.43672527612819201</v>
      </c>
      <c r="J3745">
        <v>0.64707465080946602</v>
      </c>
      <c r="K3745">
        <v>6.52745303187264</v>
      </c>
      <c r="L3745">
        <v>6.2694018882952802</v>
      </c>
      <c r="M3745">
        <v>0.25805114357736098</v>
      </c>
      <c r="N3745">
        <v>4.1160408628314597E-2</v>
      </c>
      <c r="O3745" t="s">
        <v>36</v>
      </c>
    </row>
    <row r="3746" spans="1:15" x14ac:dyDescent="0.3">
      <c r="A3746">
        <v>279337</v>
      </c>
      <c r="B3746" t="s">
        <v>15</v>
      </c>
      <c r="C3746">
        <v>651</v>
      </c>
      <c r="D3746">
        <v>86</v>
      </c>
      <c r="E3746">
        <v>8.5999999046325701</v>
      </c>
      <c r="F3746">
        <v>1.47164145110552</v>
      </c>
      <c r="G3746">
        <v>1.60897944317437</v>
      </c>
      <c r="H3746">
        <v>1.70743167309292</v>
      </c>
      <c r="I3746">
        <v>0.58426982372478098</v>
      </c>
      <c r="J3746">
        <v>0.803522056655396</v>
      </c>
      <c r="K3746">
        <v>12.6561163860466</v>
      </c>
      <c r="L3746">
        <v>12.135984301830501</v>
      </c>
      <c r="M3746">
        <v>0.52013208421610602</v>
      </c>
      <c r="N3746">
        <v>4.2858664882884902E-2</v>
      </c>
      <c r="O3746" t="s">
        <v>36</v>
      </c>
    </row>
    <row r="3747" spans="1:15" x14ac:dyDescent="0.3">
      <c r="A3747">
        <v>279337</v>
      </c>
      <c r="B3747" t="s">
        <v>15</v>
      </c>
      <c r="C3747">
        <v>653</v>
      </c>
      <c r="D3747">
        <v>43</v>
      </c>
      <c r="E3747">
        <v>4.2999999523162797</v>
      </c>
      <c r="F3747">
        <v>1.6790973946177501</v>
      </c>
      <c r="G3747">
        <v>1.85339536054243</v>
      </c>
      <c r="H3747">
        <v>1.89717637373808</v>
      </c>
      <c r="I3747">
        <v>0.74237458449670002</v>
      </c>
      <c r="J3747">
        <v>1.13722012196023</v>
      </c>
      <c r="K3747">
        <v>7.2201187531055897</v>
      </c>
      <c r="L3747">
        <v>6.9760478352570798</v>
      </c>
      <c r="M3747">
        <v>0.24407091784851101</v>
      </c>
      <c r="N3747">
        <v>3.4986990286243698E-2</v>
      </c>
      <c r="O3747" t="s">
        <v>36</v>
      </c>
    </row>
    <row r="3748" spans="1:15" x14ac:dyDescent="0.3">
      <c r="A3748">
        <v>279337</v>
      </c>
      <c r="B3748" t="s">
        <v>15</v>
      </c>
      <c r="C3748">
        <v>679</v>
      </c>
      <c r="D3748">
        <v>66</v>
      </c>
      <c r="E3748">
        <v>6.6000001430511501</v>
      </c>
      <c r="F3748">
        <v>1.3354157276159899</v>
      </c>
      <c r="G3748">
        <v>1.48618269176422</v>
      </c>
      <c r="H3748">
        <v>1.55852846827786</v>
      </c>
      <c r="I3748">
        <v>0.62378504480833097</v>
      </c>
      <c r="J3748">
        <v>1.16184070850501</v>
      </c>
      <c r="K3748">
        <v>8.8137439505132296</v>
      </c>
      <c r="L3748">
        <v>8.5265778007961792</v>
      </c>
      <c r="M3748">
        <v>0.28716614971704701</v>
      </c>
      <c r="N3748">
        <v>3.3678945577700799E-2</v>
      </c>
      <c r="O3748" t="s">
        <v>36</v>
      </c>
    </row>
    <row r="3749" spans="1:15" x14ac:dyDescent="0.3">
      <c r="A3749">
        <v>279337</v>
      </c>
      <c r="B3749" t="s">
        <v>15</v>
      </c>
      <c r="C3749">
        <v>712</v>
      </c>
      <c r="D3749">
        <v>69</v>
      </c>
      <c r="E3749">
        <v>6.8999998569488499</v>
      </c>
      <c r="F3749">
        <v>1.2609749232594001</v>
      </c>
      <c r="G3749">
        <v>1.3654203702648</v>
      </c>
      <c r="H3749">
        <v>1.4680742573369601</v>
      </c>
      <c r="I3749">
        <v>0.47606667195881502</v>
      </c>
      <c r="J3749">
        <v>0.75011432491102403</v>
      </c>
      <c r="K3749">
        <v>8.7007267683286305</v>
      </c>
      <c r="L3749">
        <v>7.4376596435914504</v>
      </c>
      <c r="M3749">
        <v>1.2630671247371801</v>
      </c>
      <c r="N3749">
        <v>0.16982050608157101</v>
      </c>
      <c r="O3749" t="s">
        <v>36</v>
      </c>
    </row>
    <row r="3750" spans="1:15" x14ac:dyDescent="0.3">
      <c r="A3750">
        <v>279337</v>
      </c>
      <c r="B3750" t="s">
        <v>15</v>
      </c>
      <c r="C3750">
        <v>714</v>
      </c>
      <c r="D3750">
        <v>110</v>
      </c>
      <c r="E3750">
        <v>11</v>
      </c>
      <c r="F3750">
        <v>3.4005452895917299</v>
      </c>
      <c r="G3750">
        <v>4.2497125145902102</v>
      </c>
      <c r="H3750">
        <v>4.4399744771693097</v>
      </c>
      <c r="I3750">
        <v>1.8369749780231299</v>
      </c>
      <c r="J3750">
        <v>2.9701903845576498</v>
      </c>
      <c r="K3750">
        <v>37.405998198209097</v>
      </c>
      <c r="L3750">
        <v>37.201243620115399</v>
      </c>
      <c r="M3750">
        <v>0.204754578093713</v>
      </c>
      <c r="N3750">
        <v>5.5039713237704296E-3</v>
      </c>
      <c r="O3750" t="s">
        <v>36</v>
      </c>
    </row>
    <row r="3751" spans="1:15" x14ac:dyDescent="0.3">
      <c r="A3751">
        <v>279337</v>
      </c>
      <c r="B3751" t="s">
        <v>15</v>
      </c>
      <c r="C3751">
        <v>716</v>
      </c>
      <c r="D3751">
        <v>100</v>
      </c>
      <c r="E3751">
        <v>10</v>
      </c>
      <c r="F3751">
        <v>2.24932136587132</v>
      </c>
      <c r="G3751">
        <v>3.0583727187994398</v>
      </c>
      <c r="H3751">
        <v>3.2044505469350701</v>
      </c>
      <c r="I3751">
        <v>0.83931692583161099</v>
      </c>
      <c r="J3751">
        <v>1.72585654083802</v>
      </c>
      <c r="K3751">
        <v>22.493213550497199</v>
      </c>
      <c r="L3751">
        <v>20.9218566670969</v>
      </c>
      <c r="M3751">
        <v>1.5713568834003799</v>
      </c>
      <c r="N3751">
        <v>7.5105996011893106E-2</v>
      </c>
      <c r="O3751" t="s">
        <v>36</v>
      </c>
    </row>
    <row r="3752" spans="1:15" x14ac:dyDescent="0.3">
      <c r="A3752">
        <v>279337</v>
      </c>
      <c r="B3752" t="s">
        <v>15</v>
      </c>
      <c r="C3752">
        <v>742</v>
      </c>
      <c r="D3752">
        <v>78</v>
      </c>
      <c r="E3752">
        <v>7.7999999523162797</v>
      </c>
      <c r="F3752">
        <v>1.3810868333598301</v>
      </c>
      <c r="G3752">
        <v>1.5086102957416201</v>
      </c>
      <c r="H3752">
        <v>1.6378202465368401</v>
      </c>
      <c r="I3752">
        <v>0.438317412347346</v>
      </c>
      <c r="J3752">
        <v>0.65086981771436603</v>
      </c>
      <c r="K3752">
        <v>10.772477232887701</v>
      </c>
      <c r="L3752">
        <v>10.6368379968082</v>
      </c>
      <c r="M3752">
        <v>0.13563923607946299</v>
      </c>
      <c r="N3752">
        <v>1.2751838104534801E-2</v>
      </c>
      <c r="O3752" t="s">
        <v>36</v>
      </c>
    </row>
    <row r="3753" spans="1:15" x14ac:dyDescent="0.3">
      <c r="A3753">
        <v>279337</v>
      </c>
      <c r="B3753" t="s">
        <v>15</v>
      </c>
      <c r="C3753">
        <v>748</v>
      </c>
      <c r="D3753">
        <v>65</v>
      </c>
      <c r="E3753">
        <v>6.5</v>
      </c>
      <c r="F3753">
        <v>1.17727713223499</v>
      </c>
      <c r="G3753">
        <v>1.2328532341373599</v>
      </c>
      <c r="H3753">
        <v>1.38392541195468</v>
      </c>
      <c r="I3753">
        <v>0.25358040091004602</v>
      </c>
      <c r="J3753">
        <v>0.58855032691467002</v>
      </c>
      <c r="K3753">
        <v>7.6523013513252804</v>
      </c>
      <c r="L3753">
        <v>7.4710450907767898</v>
      </c>
      <c r="M3753">
        <v>0.18125626054848701</v>
      </c>
      <c r="N3753">
        <v>2.4261165385315801E-2</v>
      </c>
      <c r="O3753" t="s">
        <v>36</v>
      </c>
    </row>
    <row r="3754" spans="1:15" x14ac:dyDescent="0.3">
      <c r="A3754">
        <v>279337</v>
      </c>
      <c r="B3754" t="s">
        <v>15</v>
      </c>
      <c r="C3754">
        <v>751</v>
      </c>
      <c r="D3754">
        <v>38</v>
      </c>
      <c r="E3754">
        <v>3.8000001907348602</v>
      </c>
      <c r="F3754">
        <v>2.4346287187762199</v>
      </c>
      <c r="G3754">
        <v>3.3627716796999398</v>
      </c>
      <c r="H3754">
        <v>3.8831056987839299</v>
      </c>
      <c r="I3754">
        <v>2.6427798457204901</v>
      </c>
      <c r="J3754">
        <v>2.8385596177450001</v>
      </c>
      <c r="K3754">
        <v>9.2515893286905602</v>
      </c>
      <c r="L3754">
        <v>8.9660918837643102</v>
      </c>
      <c r="M3754">
        <v>0.28549744492625001</v>
      </c>
      <c r="N3754">
        <v>3.18419048820172E-2</v>
      </c>
      <c r="O3754" t="s">
        <v>36</v>
      </c>
    </row>
    <row r="3755" spans="1:15" x14ac:dyDescent="0.3">
      <c r="A3755">
        <v>279337</v>
      </c>
      <c r="B3755" t="s">
        <v>15</v>
      </c>
      <c r="C3755">
        <v>752</v>
      </c>
      <c r="D3755">
        <v>176</v>
      </c>
      <c r="E3755">
        <v>17.600000143051101</v>
      </c>
      <c r="F3755">
        <v>2.9191068138219398</v>
      </c>
      <c r="G3755">
        <v>3.8074240208174501</v>
      </c>
      <c r="H3755">
        <v>4.3046726236952999</v>
      </c>
      <c r="I3755">
        <v>1.4035542913102399</v>
      </c>
      <c r="J3755">
        <v>3.3189651940378799</v>
      </c>
      <c r="K3755">
        <v>51.376280072514703</v>
      </c>
      <c r="L3755">
        <v>49.828170848099496</v>
      </c>
      <c r="M3755">
        <v>1.54810922441516</v>
      </c>
      <c r="N3755">
        <v>3.1068955533899802E-2</v>
      </c>
      <c r="O3755" t="s">
        <v>36</v>
      </c>
    </row>
    <row r="3756" spans="1:15" x14ac:dyDescent="0.3">
      <c r="A3756">
        <v>279337</v>
      </c>
      <c r="B3756" t="s">
        <v>15</v>
      </c>
      <c r="C3756">
        <v>753</v>
      </c>
      <c r="D3756">
        <v>54</v>
      </c>
      <c r="E3756">
        <v>5.4000000953674299</v>
      </c>
      <c r="F3756">
        <v>1.3882073820971701</v>
      </c>
      <c r="G3756">
        <v>1.48805799500383</v>
      </c>
      <c r="H3756">
        <v>1.5313253161746001</v>
      </c>
      <c r="I3756">
        <v>0.52150894178405405</v>
      </c>
      <c r="J3756">
        <v>0.82994628304873297</v>
      </c>
      <c r="K3756">
        <v>7.4963199596485302</v>
      </c>
      <c r="L3756">
        <v>6.9295925217271197</v>
      </c>
      <c r="M3756">
        <v>0.566727437921413</v>
      </c>
      <c r="N3756">
        <v>8.1783659882524104E-2</v>
      </c>
      <c r="O3756" t="s">
        <v>36</v>
      </c>
    </row>
    <row r="3757" spans="1:15" x14ac:dyDescent="0.3">
      <c r="A3757">
        <v>279337</v>
      </c>
      <c r="B3757" t="s">
        <v>15</v>
      </c>
      <c r="C3757">
        <v>784</v>
      </c>
      <c r="D3757">
        <v>201</v>
      </c>
      <c r="E3757">
        <v>20.100000143051101</v>
      </c>
      <c r="F3757">
        <v>1.3853566360743801</v>
      </c>
      <c r="G3757">
        <v>1.4721374030808601</v>
      </c>
      <c r="H3757">
        <v>1.72022541439171</v>
      </c>
      <c r="I3757">
        <v>0.49480840038853602</v>
      </c>
      <c r="J3757">
        <v>0.862395659932224</v>
      </c>
      <c r="K3757">
        <v>27.845668522686399</v>
      </c>
      <c r="L3757">
        <v>24.923302755891498</v>
      </c>
      <c r="M3757">
        <v>2.9223657667948699</v>
      </c>
      <c r="N3757">
        <v>0.11725435410457601</v>
      </c>
      <c r="O3757" t="s">
        <v>36</v>
      </c>
    </row>
    <row r="3758" spans="1:15" x14ac:dyDescent="0.3">
      <c r="A3758">
        <v>279337</v>
      </c>
      <c r="B3758" t="s">
        <v>15</v>
      </c>
      <c r="C3758">
        <v>785</v>
      </c>
      <c r="D3758">
        <v>58</v>
      </c>
      <c r="E3758">
        <v>5.7999999523162797</v>
      </c>
      <c r="F3758">
        <v>1.3125140512856599</v>
      </c>
      <c r="G3758">
        <v>1.4246837777793899</v>
      </c>
      <c r="H3758">
        <v>1.4857344815392299</v>
      </c>
      <c r="I3758">
        <v>0.57527246498885398</v>
      </c>
      <c r="J3758">
        <v>0.71730816457853597</v>
      </c>
      <c r="K3758">
        <v>7.6125814579510003</v>
      </c>
      <c r="L3758">
        <v>7.5005049343402499</v>
      </c>
      <c r="M3758">
        <v>0.112076523610749</v>
      </c>
      <c r="N3758">
        <v>1.49425304818639E-2</v>
      </c>
      <c r="O3758" t="s">
        <v>36</v>
      </c>
    </row>
    <row r="3759" spans="1:15" x14ac:dyDescent="0.3">
      <c r="A3759">
        <v>279337</v>
      </c>
      <c r="B3759" t="s">
        <v>15</v>
      </c>
      <c r="C3759">
        <v>816</v>
      </c>
      <c r="D3759">
        <v>106</v>
      </c>
      <c r="E3759">
        <v>10.5999999046326</v>
      </c>
      <c r="F3759">
        <v>1.5480540994712599</v>
      </c>
      <c r="G3759">
        <v>1.59240263027427</v>
      </c>
      <c r="H3759">
        <v>1.6636292342922501</v>
      </c>
      <c r="I3759">
        <v>0.44234933125110698</v>
      </c>
      <c r="J3759">
        <v>0.69587042635686902</v>
      </c>
      <c r="K3759">
        <v>16.409373299933801</v>
      </c>
      <c r="L3759">
        <v>15.884229569782001</v>
      </c>
      <c r="M3759">
        <v>0.52514373015179105</v>
      </c>
      <c r="N3759">
        <v>3.3060698842506002E-2</v>
      </c>
      <c r="O3759" t="s">
        <v>36</v>
      </c>
    </row>
    <row r="3760" spans="1:15" x14ac:dyDescent="0.3">
      <c r="A3760">
        <v>279337</v>
      </c>
      <c r="B3760" t="s">
        <v>15</v>
      </c>
      <c r="C3760">
        <v>820</v>
      </c>
      <c r="D3760">
        <v>40</v>
      </c>
      <c r="E3760">
        <v>4</v>
      </c>
      <c r="F3760">
        <v>2.02091351132988</v>
      </c>
      <c r="G3760">
        <v>2.22204201062728</v>
      </c>
      <c r="H3760">
        <v>2.3353126645264801</v>
      </c>
      <c r="I3760">
        <v>0.60048498665096195</v>
      </c>
      <c r="J3760">
        <v>0.83258390098677204</v>
      </c>
      <c r="K3760">
        <v>8.0836540607860492</v>
      </c>
      <c r="L3760">
        <v>7.9128614304181397</v>
      </c>
      <c r="M3760">
        <v>0.17079263036790701</v>
      </c>
      <c r="N3760">
        <v>2.15841806241363E-2</v>
      </c>
      <c r="O3760" t="s">
        <v>36</v>
      </c>
    </row>
    <row r="3761" spans="1:15" x14ac:dyDescent="0.3">
      <c r="A3761">
        <v>279337</v>
      </c>
      <c r="B3761" t="s">
        <v>15</v>
      </c>
      <c r="C3761">
        <v>822</v>
      </c>
      <c r="D3761">
        <v>38</v>
      </c>
      <c r="E3761">
        <v>3.7999999523162802</v>
      </c>
      <c r="F3761">
        <v>2.7434709159006498</v>
      </c>
      <c r="G3761">
        <v>2.8221054568642798</v>
      </c>
      <c r="H3761">
        <v>2.9166629559475501</v>
      </c>
      <c r="I3761">
        <v>0.85086627726981701</v>
      </c>
      <c r="J3761">
        <v>1.0467344719874601</v>
      </c>
      <c r="K3761">
        <v>10.425189348467701</v>
      </c>
      <c r="L3761">
        <v>10.175593568726899</v>
      </c>
      <c r="M3761">
        <v>0.24959577974084399</v>
      </c>
      <c r="N3761">
        <v>2.4528866847427701E-2</v>
      </c>
      <c r="O3761" t="s">
        <v>36</v>
      </c>
    </row>
    <row r="3762" spans="1:15" x14ac:dyDescent="0.3">
      <c r="A3762">
        <v>279337</v>
      </c>
      <c r="B3762" t="s">
        <v>15</v>
      </c>
      <c r="C3762">
        <v>823</v>
      </c>
      <c r="D3762">
        <v>35</v>
      </c>
      <c r="E3762">
        <v>3.5</v>
      </c>
      <c r="F3762">
        <v>2.7451824118696599</v>
      </c>
      <c r="G3762">
        <v>2.7815968593901399</v>
      </c>
      <c r="H3762">
        <v>2.8070941068011201</v>
      </c>
      <c r="I3762">
        <v>0.20596436134526799</v>
      </c>
      <c r="J3762">
        <v>0.23063040851208699</v>
      </c>
      <c r="K3762">
        <v>9.6081384603354394</v>
      </c>
      <c r="L3762">
        <v>9.3286393250458506</v>
      </c>
      <c r="M3762">
        <v>0.27949913528958298</v>
      </c>
      <c r="N3762">
        <v>2.9961404396799299E-2</v>
      </c>
      <c r="O3762" t="s">
        <v>36</v>
      </c>
    </row>
    <row r="3763" spans="1:15" x14ac:dyDescent="0.3">
      <c r="A3763">
        <v>279337</v>
      </c>
      <c r="B3763" t="s">
        <v>15</v>
      </c>
      <c r="C3763">
        <v>824</v>
      </c>
      <c r="D3763">
        <v>174</v>
      </c>
      <c r="E3763">
        <v>17.399999856948899</v>
      </c>
      <c r="F3763">
        <v>1.5684972730430899</v>
      </c>
      <c r="G3763">
        <v>1.63321502272556</v>
      </c>
      <c r="H3763">
        <v>2.5906904860336799</v>
      </c>
      <c r="I3763">
        <v>0.302398703191473</v>
      </c>
      <c r="J3763">
        <v>0.70271097612629296</v>
      </c>
      <c r="K3763">
        <v>27.2918522900348</v>
      </c>
      <c r="L3763">
        <v>26.895296975282101</v>
      </c>
      <c r="M3763">
        <v>0.39655531475266398</v>
      </c>
      <c r="N3763">
        <v>1.47444110811312E-2</v>
      </c>
      <c r="O3763" t="s">
        <v>36</v>
      </c>
    </row>
    <row r="3764" spans="1:15" x14ac:dyDescent="0.3">
      <c r="A3764">
        <v>279337</v>
      </c>
      <c r="B3764" t="s">
        <v>15</v>
      </c>
      <c r="C3764">
        <v>860</v>
      </c>
      <c r="D3764">
        <v>71</v>
      </c>
      <c r="E3764">
        <v>7.0999999046325701</v>
      </c>
      <c r="F3764">
        <v>1.5895092348759701</v>
      </c>
      <c r="G3764">
        <v>1.9456381857662299</v>
      </c>
      <c r="H3764">
        <v>3.1799604177568099</v>
      </c>
      <c r="I3764">
        <v>0.29350813283814697</v>
      </c>
      <c r="J3764">
        <v>0.579318016734093</v>
      </c>
      <c r="K3764">
        <v>11.285515241131799</v>
      </c>
      <c r="L3764">
        <v>10.5182224588882</v>
      </c>
      <c r="M3764">
        <v>0.76729278224363995</v>
      </c>
      <c r="N3764">
        <v>7.2948902273430996E-2</v>
      </c>
      <c r="O3764" t="s">
        <v>36</v>
      </c>
    </row>
    <row r="3765" spans="1:15" x14ac:dyDescent="0.3">
      <c r="A3765">
        <v>279337</v>
      </c>
      <c r="B3765" t="s">
        <v>15</v>
      </c>
      <c r="C3765">
        <v>873</v>
      </c>
      <c r="D3765">
        <v>32</v>
      </c>
      <c r="E3765">
        <v>3.2000000476837198</v>
      </c>
      <c r="F3765">
        <v>2.0093419581496201</v>
      </c>
      <c r="G3765">
        <v>2.4265488684610799</v>
      </c>
      <c r="H3765">
        <v>3.0619225636866698</v>
      </c>
      <c r="I3765">
        <v>-0.30814641390568498</v>
      </c>
      <c r="J3765">
        <v>-2.77209144567944E-2</v>
      </c>
      <c r="K3765">
        <v>6.4298943024676802</v>
      </c>
      <c r="L3765">
        <v>5.85459733270008</v>
      </c>
      <c r="M3765">
        <v>0.57529696976760303</v>
      </c>
      <c r="N3765">
        <v>9.8264139628246996E-2</v>
      </c>
      <c r="O3765" t="s">
        <v>36</v>
      </c>
    </row>
    <row r="3766" spans="1:15" x14ac:dyDescent="0.3">
      <c r="A3766">
        <v>279337</v>
      </c>
      <c r="B3766" t="s">
        <v>15</v>
      </c>
      <c r="C3766">
        <v>990</v>
      </c>
      <c r="D3766">
        <v>72</v>
      </c>
      <c r="E3766">
        <v>7.1999998092651403</v>
      </c>
      <c r="F3766">
        <v>1.93509530641917</v>
      </c>
      <c r="G3766">
        <v>2.7255851994376998</v>
      </c>
      <c r="H3766">
        <v>3.1920409636070199</v>
      </c>
      <c r="I3766">
        <v>0.15799300550291701</v>
      </c>
      <c r="J3766">
        <v>0.45432774531223202</v>
      </c>
      <c r="K3766">
        <v>13.9326857970761</v>
      </c>
      <c r="L3766">
        <v>13.1288727864181</v>
      </c>
      <c r="M3766">
        <v>0.80381301065799005</v>
      </c>
      <c r="N3766">
        <v>6.1224830473606197E-2</v>
      </c>
      <c r="O3766" t="s">
        <v>36</v>
      </c>
    </row>
    <row r="3767" spans="1:15" x14ac:dyDescent="0.3">
      <c r="A3767">
        <v>279337</v>
      </c>
      <c r="B3767" t="s">
        <v>15</v>
      </c>
      <c r="C3767">
        <v>1056</v>
      </c>
      <c r="D3767">
        <v>75</v>
      </c>
      <c r="E3767">
        <v>7.5</v>
      </c>
      <c r="F3767">
        <v>1.7403069824597499</v>
      </c>
      <c r="G3767">
        <v>1.9711805743159001</v>
      </c>
      <c r="H3767">
        <v>3.14199377878202</v>
      </c>
      <c r="I3767">
        <v>0.459988364346333</v>
      </c>
      <c r="J3767">
        <v>0.644360715573566</v>
      </c>
      <c r="K3767">
        <v>13.052302181172299</v>
      </c>
      <c r="L3767">
        <v>12.6258243398829</v>
      </c>
      <c r="M3767">
        <v>0.426477841289371</v>
      </c>
      <c r="N3767">
        <v>3.37782175491066E-2</v>
      </c>
      <c r="O3767" t="s">
        <v>36</v>
      </c>
    </row>
    <row r="3768" spans="1:15" x14ac:dyDescent="0.3">
      <c r="A3768">
        <v>279337</v>
      </c>
      <c r="B3768" t="s">
        <v>15</v>
      </c>
      <c r="C3768">
        <v>1093</v>
      </c>
      <c r="D3768">
        <v>164</v>
      </c>
      <c r="E3768">
        <v>16.4000000953674</v>
      </c>
      <c r="F3768">
        <v>1.6226747649959301</v>
      </c>
      <c r="G3768">
        <v>1.74593156610897</v>
      </c>
      <c r="H3768">
        <v>3.8883255438662698</v>
      </c>
      <c r="I3768">
        <v>0.372112076791909</v>
      </c>
      <c r="J3768">
        <v>1.0340555510184499</v>
      </c>
      <c r="K3768">
        <v>26.611866383988001</v>
      </c>
      <c r="L3768">
        <v>22.165077008285898</v>
      </c>
      <c r="M3768">
        <v>4.4467893757020498</v>
      </c>
      <c r="N3768">
        <v>0.20062142685268899</v>
      </c>
      <c r="O3768" t="s">
        <v>36</v>
      </c>
    </row>
    <row r="3769" spans="1:15" x14ac:dyDescent="0.3">
      <c r="A3769">
        <v>279337</v>
      </c>
      <c r="B3769" t="s">
        <v>15</v>
      </c>
      <c r="C3769">
        <v>1127</v>
      </c>
      <c r="D3769">
        <v>126</v>
      </c>
      <c r="E3769">
        <v>12.5999999046326</v>
      </c>
      <c r="F3769">
        <v>1.5556023386194899</v>
      </c>
      <c r="G3769">
        <v>1.7381987685141</v>
      </c>
      <c r="H3769">
        <v>1.84090961362143</v>
      </c>
      <c r="I3769">
        <v>0.60035557319006605</v>
      </c>
      <c r="J3769">
        <v>1.20620467772803</v>
      </c>
      <c r="K3769">
        <v>19.600589348227999</v>
      </c>
      <c r="L3769">
        <v>18.909997885541099</v>
      </c>
      <c r="M3769">
        <v>0.69059146268689597</v>
      </c>
      <c r="N3769">
        <v>3.65199122108276E-2</v>
      </c>
      <c r="O3769" t="s">
        <v>36</v>
      </c>
    </row>
    <row r="3770" spans="1:15" x14ac:dyDescent="0.3">
      <c r="A3770">
        <v>279337</v>
      </c>
      <c r="B3770" t="s">
        <v>15</v>
      </c>
      <c r="C3770">
        <v>1130</v>
      </c>
      <c r="D3770">
        <v>124</v>
      </c>
      <c r="E3770">
        <v>12.4000000953674</v>
      </c>
      <c r="F3770">
        <v>2.2378430725112799</v>
      </c>
      <c r="G3770">
        <v>2.9885089267906699</v>
      </c>
      <c r="H3770">
        <v>3.2315155530992201</v>
      </c>
      <c r="I3770">
        <v>1.0345923671260799</v>
      </c>
      <c r="J3770">
        <v>1.80229023430808</v>
      </c>
      <c r="K3770">
        <v>27.7492541634305</v>
      </c>
      <c r="L3770">
        <v>27.2778383691012</v>
      </c>
      <c r="M3770">
        <v>0.47141579432928898</v>
      </c>
      <c r="N3770">
        <v>1.7282007025281099E-2</v>
      </c>
      <c r="O3770" t="s">
        <v>36</v>
      </c>
    </row>
    <row r="3771" spans="1:15" x14ac:dyDescent="0.3">
      <c r="A3771">
        <v>279337</v>
      </c>
      <c r="B3771" t="s">
        <v>15</v>
      </c>
      <c r="C3771">
        <v>1132</v>
      </c>
      <c r="D3771">
        <v>213</v>
      </c>
      <c r="E3771">
        <v>21.299999952316298</v>
      </c>
      <c r="F3771">
        <v>1.4400836904649601</v>
      </c>
      <c r="G3771">
        <v>1.5198525270284</v>
      </c>
      <c r="H3771">
        <v>2.70802837739032</v>
      </c>
      <c r="I3771">
        <v>0.628584911503977</v>
      </c>
      <c r="J3771">
        <v>1.18830633411105</v>
      </c>
      <c r="K3771">
        <v>30.673782561786901</v>
      </c>
      <c r="L3771">
        <v>27.516694463002999</v>
      </c>
      <c r="M3771">
        <v>3.15708809878396</v>
      </c>
      <c r="N3771">
        <v>0.114733552136095</v>
      </c>
      <c r="O3771" t="s">
        <v>36</v>
      </c>
    </row>
    <row r="3772" spans="1:15" x14ac:dyDescent="0.3">
      <c r="A3772">
        <v>279337</v>
      </c>
      <c r="B3772" t="s">
        <v>15</v>
      </c>
      <c r="C3772">
        <v>1133</v>
      </c>
      <c r="D3772">
        <v>51</v>
      </c>
      <c r="E3772">
        <v>5.1000001430511501</v>
      </c>
      <c r="F3772">
        <v>1.6817362581041599</v>
      </c>
      <c r="G3772">
        <v>1.91189039832936</v>
      </c>
      <c r="H3772">
        <v>1.9879892178905301</v>
      </c>
      <c r="I3772">
        <v>0.77185072293962198</v>
      </c>
      <c r="J3772">
        <v>1.4763412363889601</v>
      </c>
      <c r="K3772">
        <v>8.5768550696454202</v>
      </c>
      <c r="L3772">
        <v>8.4433364111519396</v>
      </c>
      <c r="M3772">
        <v>0.133518658493474</v>
      </c>
      <c r="N3772">
        <v>1.5813495044106299E-2</v>
      </c>
      <c r="O3772" t="s">
        <v>36</v>
      </c>
    </row>
    <row r="3773" spans="1:15" x14ac:dyDescent="0.3">
      <c r="A3773">
        <v>279337</v>
      </c>
      <c r="B3773" t="s">
        <v>15</v>
      </c>
      <c r="C3773">
        <v>1176</v>
      </c>
      <c r="D3773">
        <v>23</v>
      </c>
      <c r="E3773">
        <v>2.3000001907348602</v>
      </c>
      <c r="F3773">
        <v>3.5736866232480402</v>
      </c>
      <c r="G3773">
        <v>3.6242877068849899</v>
      </c>
      <c r="H3773">
        <v>3.99549766287985</v>
      </c>
      <c r="I3773">
        <v>1.1959556079248199</v>
      </c>
      <c r="J3773">
        <v>1.3284692471617101</v>
      </c>
      <c r="K3773">
        <v>8.2194799728211603</v>
      </c>
      <c r="L3773">
        <v>7.8414960478704296</v>
      </c>
      <c r="M3773">
        <v>0.37798392495073102</v>
      </c>
      <c r="N3773">
        <v>4.8203037104556402E-2</v>
      </c>
      <c r="O3773" t="s">
        <v>36</v>
      </c>
    </row>
    <row r="3774" spans="1:15" x14ac:dyDescent="0.3">
      <c r="A3774">
        <v>279337</v>
      </c>
      <c r="B3774" t="s">
        <v>15</v>
      </c>
      <c r="C3774">
        <v>1261</v>
      </c>
      <c r="D3774">
        <v>30</v>
      </c>
      <c r="E3774">
        <v>3</v>
      </c>
      <c r="F3774">
        <v>2.2961568703478701</v>
      </c>
      <c r="G3774">
        <v>2.7446862127590599</v>
      </c>
      <c r="H3774">
        <v>3.0462943756916898</v>
      </c>
      <c r="I3774">
        <v>-0.109684878859443</v>
      </c>
      <c r="J3774">
        <v>3.1902652646309498E-3</v>
      </c>
      <c r="K3774">
        <v>6.8884706822294097</v>
      </c>
      <c r="L3774">
        <v>6.5760963191369699</v>
      </c>
      <c r="M3774">
        <v>0.31237436309244498</v>
      </c>
      <c r="N3774">
        <v>4.7501488410899698E-2</v>
      </c>
      <c r="O3774" t="s">
        <v>36</v>
      </c>
    </row>
    <row r="3775" spans="1:15" x14ac:dyDescent="0.3">
      <c r="A3775">
        <v>279337</v>
      </c>
      <c r="B3775" t="s">
        <v>15</v>
      </c>
      <c r="C3775">
        <v>1290</v>
      </c>
      <c r="D3775">
        <v>86</v>
      </c>
      <c r="E3775">
        <v>8.6000001430511492</v>
      </c>
      <c r="F3775">
        <v>1.8934355533185601</v>
      </c>
      <c r="G3775">
        <v>2.7084208497918301</v>
      </c>
      <c r="H3775">
        <v>3.26211787542936</v>
      </c>
      <c r="I3775">
        <v>0.16817793845564599</v>
      </c>
      <c r="J3775">
        <v>0.56721966758211795</v>
      </c>
      <c r="K3775">
        <v>16.283546125153499</v>
      </c>
      <c r="L3775">
        <v>15.870916711973999</v>
      </c>
      <c r="M3775">
        <v>0.41262941317948398</v>
      </c>
      <c r="N3775">
        <v>2.59990913359258E-2</v>
      </c>
      <c r="O3775" t="s">
        <v>36</v>
      </c>
    </row>
    <row r="3776" spans="1:15" x14ac:dyDescent="0.3">
      <c r="A3776">
        <v>279337</v>
      </c>
      <c r="B3776" t="s">
        <v>15</v>
      </c>
      <c r="C3776">
        <v>1325</v>
      </c>
      <c r="D3776">
        <v>48</v>
      </c>
      <c r="E3776">
        <v>4.8000001907348597</v>
      </c>
      <c r="F3776">
        <v>1.5439617693907</v>
      </c>
      <c r="G3776">
        <v>1.7625831315832301</v>
      </c>
      <c r="H3776">
        <v>1.95867554594393</v>
      </c>
      <c r="I3776">
        <v>0.95279282628650297</v>
      </c>
      <c r="J3776">
        <v>1.39639729186813</v>
      </c>
      <c r="K3776">
        <v>7.4110166827705699</v>
      </c>
      <c r="L3776">
        <v>7.2753976343793703</v>
      </c>
      <c r="M3776">
        <v>0.13561904839119701</v>
      </c>
      <c r="N3776">
        <v>1.8640774732413101E-2</v>
      </c>
      <c r="O3776" t="s">
        <v>36</v>
      </c>
    </row>
    <row r="3777" spans="1:15" x14ac:dyDescent="0.3">
      <c r="A3777">
        <v>279337</v>
      </c>
      <c r="B3777" t="s">
        <v>15</v>
      </c>
      <c r="C3777">
        <v>1326</v>
      </c>
      <c r="D3777">
        <v>30</v>
      </c>
      <c r="E3777">
        <v>3</v>
      </c>
      <c r="F3777">
        <v>2.74164666455943</v>
      </c>
      <c r="G3777">
        <v>2.9373327108840601</v>
      </c>
      <c r="H3777">
        <v>3.0218934293598299</v>
      </c>
      <c r="I3777">
        <v>1.3325140586219899</v>
      </c>
      <c r="J3777">
        <v>1.5523427270280501</v>
      </c>
      <c r="K3777">
        <v>8.2249400522340892</v>
      </c>
      <c r="L3777">
        <v>7.9983549858244203</v>
      </c>
      <c r="M3777">
        <v>0.226585066409665</v>
      </c>
      <c r="N3777">
        <v>2.8328958493495801E-2</v>
      </c>
      <c r="O3777" t="s">
        <v>36</v>
      </c>
    </row>
    <row r="3778" spans="1:15" x14ac:dyDescent="0.3">
      <c r="A3778">
        <v>279337</v>
      </c>
      <c r="B3778" t="s">
        <v>15</v>
      </c>
      <c r="C3778">
        <v>1330</v>
      </c>
      <c r="D3778">
        <v>174</v>
      </c>
      <c r="E3778">
        <v>17.399999856948899</v>
      </c>
      <c r="F3778">
        <v>1.50593626117031</v>
      </c>
      <c r="G3778">
        <v>1.6565040629711001</v>
      </c>
      <c r="H3778">
        <v>3.05011913447678</v>
      </c>
      <c r="I3778">
        <v>0.38763523145442103</v>
      </c>
      <c r="J3778">
        <v>0.57661919263616401</v>
      </c>
      <c r="K3778">
        <v>26.203290704098801</v>
      </c>
      <c r="L3778">
        <v>21.643350408332498</v>
      </c>
      <c r="M3778">
        <v>4.5599402957662996</v>
      </c>
      <c r="N3778">
        <v>0.210685508931684</v>
      </c>
      <c r="O3778" t="s">
        <v>36</v>
      </c>
    </row>
    <row r="3779" spans="1:15" x14ac:dyDescent="0.3">
      <c r="A3779">
        <v>279337</v>
      </c>
      <c r="B3779" t="s">
        <v>15</v>
      </c>
      <c r="C3779">
        <v>1331</v>
      </c>
      <c r="D3779">
        <v>72</v>
      </c>
      <c r="E3779">
        <v>7.1999998092651403</v>
      </c>
      <c r="F3779">
        <v>1.50360208071715</v>
      </c>
      <c r="G3779">
        <v>1.6563237979593</v>
      </c>
      <c r="H3779">
        <v>2.1138574167048798</v>
      </c>
      <c r="I3779">
        <v>0.74931287119789802</v>
      </c>
      <c r="J3779">
        <v>1.16056827376474</v>
      </c>
      <c r="K3779">
        <v>10.8259347603833</v>
      </c>
      <c r="L3779">
        <v>4.6304047123021004</v>
      </c>
      <c r="M3779">
        <v>6.1955300480812303</v>
      </c>
      <c r="N3779">
        <v>1.33801048353741</v>
      </c>
      <c r="O3779" t="s">
        <v>36</v>
      </c>
    </row>
    <row r="3780" spans="1:15" x14ac:dyDescent="0.3">
      <c r="A3780">
        <v>279337</v>
      </c>
      <c r="B3780" t="s">
        <v>15</v>
      </c>
      <c r="C3780">
        <v>1388</v>
      </c>
      <c r="D3780">
        <v>52</v>
      </c>
      <c r="E3780">
        <v>5.2000000476837203</v>
      </c>
      <c r="F3780">
        <v>1.9152489700326201</v>
      </c>
      <c r="G3780">
        <v>2.2035107656914601</v>
      </c>
      <c r="H3780">
        <v>2.3576169830578002</v>
      </c>
      <c r="I3780">
        <v>1.0813097520733099</v>
      </c>
      <c r="J3780">
        <v>1.7270142417318699</v>
      </c>
      <c r="K3780">
        <v>9.9592947314010303</v>
      </c>
      <c r="L3780">
        <v>9.7476694209101993</v>
      </c>
      <c r="M3780">
        <v>0.21162531049083599</v>
      </c>
      <c r="N3780">
        <v>2.17103495566713E-2</v>
      </c>
      <c r="O3780" t="s">
        <v>36</v>
      </c>
    </row>
    <row r="3781" spans="1:15" x14ac:dyDescent="0.3">
      <c r="A3781">
        <v>279337</v>
      </c>
      <c r="B3781" t="s">
        <v>15</v>
      </c>
      <c r="C3781">
        <v>1412</v>
      </c>
      <c r="D3781">
        <v>192</v>
      </c>
      <c r="E3781">
        <v>19.200000047683702</v>
      </c>
      <c r="F3781">
        <v>1.76158003790859</v>
      </c>
      <c r="G3781">
        <v>1.8148716506929501</v>
      </c>
      <c r="H3781">
        <v>3.3709021067509402</v>
      </c>
      <c r="I3781">
        <v>0.36769011068415802</v>
      </c>
      <c r="J3781">
        <v>0.64077687686276996</v>
      </c>
      <c r="K3781">
        <v>33.8223366418827</v>
      </c>
      <c r="L3781">
        <v>20.860649885483099</v>
      </c>
      <c r="M3781">
        <v>12.961686756399599</v>
      </c>
      <c r="N3781">
        <v>0.62134625850844705</v>
      </c>
      <c r="O3781" t="s">
        <v>36</v>
      </c>
    </row>
    <row r="3782" spans="1:15" x14ac:dyDescent="0.3">
      <c r="A3782">
        <v>279337</v>
      </c>
      <c r="B3782" t="s">
        <v>15</v>
      </c>
      <c r="C3782">
        <v>1466</v>
      </c>
      <c r="D3782">
        <v>29</v>
      </c>
      <c r="E3782">
        <v>2.9000000953674299</v>
      </c>
      <c r="F3782">
        <v>2.7871539983960201</v>
      </c>
      <c r="G3782">
        <v>2.9868314146800898</v>
      </c>
      <c r="H3782">
        <v>5.3307038502272404</v>
      </c>
      <c r="I3782">
        <v>1.26501361667074</v>
      </c>
      <c r="J3782">
        <v>1.3831004451267099</v>
      </c>
      <c r="K3782">
        <v>8.0827470164954303</v>
      </c>
      <c r="L3782">
        <v>4.9193286635518598</v>
      </c>
      <c r="M3782">
        <v>3.16341835294357</v>
      </c>
      <c r="N3782">
        <v>0.64305895566235904</v>
      </c>
      <c r="O3782" t="s">
        <v>36</v>
      </c>
    </row>
    <row r="3783" spans="1:15" x14ac:dyDescent="0.3">
      <c r="A3783">
        <v>279337</v>
      </c>
      <c r="B3783" t="s">
        <v>15</v>
      </c>
      <c r="C3783">
        <v>1468</v>
      </c>
      <c r="D3783">
        <v>87</v>
      </c>
      <c r="E3783">
        <v>8.7000000476837194</v>
      </c>
      <c r="F3783">
        <v>2.2109692190096499</v>
      </c>
      <c r="G3783">
        <v>2.91891423085637</v>
      </c>
      <c r="H3783">
        <v>3.0913255905894799</v>
      </c>
      <c r="I3783">
        <v>0.19163587186967901</v>
      </c>
      <c r="J3783">
        <v>0.65395891417135998</v>
      </c>
      <c r="K3783">
        <v>19.235432315763401</v>
      </c>
      <c r="L3783">
        <v>18.488294719315</v>
      </c>
      <c r="M3783">
        <v>0.74713759644842503</v>
      </c>
      <c r="N3783">
        <v>4.0411385029895698E-2</v>
      </c>
      <c r="O3783" t="s">
        <v>36</v>
      </c>
    </row>
    <row r="3784" spans="1:15" x14ac:dyDescent="0.3">
      <c r="A3784">
        <v>279337</v>
      </c>
      <c r="B3784" t="s">
        <v>15</v>
      </c>
      <c r="C3784">
        <v>1469</v>
      </c>
      <c r="D3784">
        <v>41</v>
      </c>
      <c r="E3784">
        <v>4.0999999046325701</v>
      </c>
      <c r="F3784">
        <v>1.5461786956166299</v>
      </c>
      <c r="G3784">
        <v>1.7100600751108901</v>
      </c>
      <c r="H3784">
        <v>1.9327297860407899</v>
      </c>
      <c r="I3784">
        <v>1.09916199858373</v>
      </c>
      <c r="J3784">
        <v>1.28247020798372</v>
      </c>
      <c r="K3784">
        <v>6.3393325711188098</v>
      </c>
      <c r="L3784">
        <v>6.19366869551504</v>
      </c>
      <c r="M3784">
        <v>0.145663875603772</v>
      </c>
      <c r="N3784">
        <v>2.3518189745804399E-2</v>
      </c>
      <c r="O3784" t="s">
        <v>36</v>
      </c>
    </row>
    <row r="3785" spans="1:15" x14ac:dyDescent="0.3">
      <c r="A3785">
        <v>279337</v>
      </c>
      <c r="B3785" t="s">
        <v>15</v>
      </c>
      <c r="C3785">
        <v>1470</v>
      </c>
      <c r="D3785">
        <v>25</v>
      </c>
      <c r="E3785">
        <v>2.5</v>
      </c>
      <c r="F3785">
        <v>3.49692142270648</v>
      </c>
      <c r="G3785">
        <v>4.5824394053650996</v>
      </c>
      <c r="H3785">
        <v>4.7480469894981496</v>
      </c>
      <c r="I3785">
        <v>3.1915364554182402</v>
      </c>
      <c r="J3785">
        <v>5.0526426719706903</v>
      </c>
      <c r="K3785">
        <v>8.7423035900314794</v>
      </c>
      <c r="L3785">
        <v>8.5081586971801606</v>
      </c>
      <c r="M3785">
        <v>0.23414489285132101</v>
      </c>
      <c r="N3785">
        <v>2.75200429593448E-2</v>
      </c>
      <c r="O3785" t="s">
        <v>36</v>
      </c>
    </row>
    <row r="3786" spans="1:15" x14ac:dyDescent="0.3">
      <c r="A3786">
        <v>279337</v>
      </c>
      <c r="B3786" t="s">
        <v>15</v>
      </c>
      <c r="C3786">
        <v>1492</v>
      </c>
      <c r="D3786">
        <v>163</v>
      </c>
      <c r="E3786">
        <v>16.300000190734899</v>
      </c>
      <c r="F3786">
        <v>1.9393401461686499</v>
      </c>
      <c r="G3786">
        <v>1.7565381690164701</v>
      </c>
      <c r="H3786">
        <v>4.7793341157631204</v>
      </c>
      <c r="I3786">
        <v>0.65019391166506302</v>
      </c>
      <c r="J3786">
        <v>4.1812939105357696</v>
      </c>
      <c r="K3786">
        <v>31.611244826268301</v>
      </c>
      <c r="L3786">
        <v>18.0050333563088</v>
      </c>
      <c r="M3786">
        <v>13.606211469959501</v>
      </c>
      <c r="N3786">
        <v>0.75568932312985604</v>
      </c>
      <c r="O3786" t="s">
        <v>36</v>
      </c>
    </row>
    <row r="3787" spans="1:15" x14ac:dyDescent="0.3">
      <c r="A3787">
        <v>279337</v>
      </c>
      <c r="B3787" t="s">
        <v>15</v>
      </c>
      <c r="C3787">
        <v>1536</v>
      </c>
      <c r="D3787">
        <v>124</v>
      </c>
      <c r="E3787">
        <v>12.399999856948901</v>
      </c>
      <c r="F3787">
        <v>1.3966765566481001</v>
      </c>
      <c r="G3787">
        <v>1.48168048986922</v>
      </c>
      <c r="H3787">
        <v>1.55249509324242</v>
      </c>
      <c r="I3787">
        <v>0.42850558711183301</v>
      </c>
      <c r="J3787">
        <v>0.83821866330830097</v>
      </c>
      <c r="K3787">
        <v>17.3187891535879</v>
      </c>
      <c r="L3787">
        <v>17.1660685566893</v>
      </c>
      <c r="M3787">
        <v>0.152720596898622</v>
      </c>
      <c r="N3787">
        <v>8.8966554219608602E-3</v>
      </c>
      <c r="O3787" t="s">
        <v>36</v>
      </c>
    </row>
    <row r="3788" spans="1:15" x14ac:dyDescent="0.3">
      <c r="A3788">
        <v>279337</v>
      </c>
      <c r="B3788" t="s">
        <v>15</v>
      </c>
      <c r="C3788">
        <v>1563</v>
      </c>
      <c r="D3788">
        <v>168</v>
      </c>
      <c r="E3788">
        <v>16.799999952316298</v>
      </c>
      <c r="F3788">
        <v>1.47049143368152</v>
      </c>
      <c r="G3788">
        <v>1.6153124916227799</v>
      </c>
      <c r="H3788">
        <v>1.79209132164424</v>
      </c>
      <c r="I3788">
        <v>0.60344071357903395</v>
      </c>
      <c r="J3788">
        <v>0.85109235615949397</v>
      </c>
      <c r="K3788">
        <v>24.704256038209198</v>
      </c>
      <c r="L3788">
        <v>24.3785106895577</v>
      </c>
      <c r="M3788">
        <v>0.32574534865146598</v>
      </c>
      <c r="N3788">
        <v>1.3361987235380899E-2</v>
      </c>
      <c r="O3788" t="s">
        <v>36</v>
      </c>
    </row>
    <row r="3789" spans="1:15" x14ac:dyDescent="0.3">
      <c r="A3789">
        <v>279337</v>
      </c>
      <c r="B3789" t="s">
        <v>15</v>
      </c>
      <c r="C3789">
        <v>1564</v>
      </c>
      <c r="D3789">
        <v>78</v>
      </c>
      <c r="E3789">
        <v>7.7999999523162797</v>
      </c>
      <c r="F3789">
        <v>1.2613210829835999</v>
      </c>
      <c r="G3789">
        <v>1.3363127115847599</v>
      </c>
      <c r="H3789">
        <v>1.3864495634437699</v>
      </c>
      <c r="I3789">
        <v>0.44986604205120201</v>
      </c>
      <c r="J3789">
        <v>0.83977005083022305</v>
      </c>
      <c r="K3789">
        <v>9.8383044018089603</v>
      </c>
      <c r="L3789">
        <v>9.6372805895363101</v>
      </c>
      <c r="M3789">
        <v>0.20102381227265001</v>
      </c>
      <c r="N3789">
        <v>2.0858976804194299E-2</v>
      </c>
      <c r="O3789" t="s">
        <v>36</v>
      </c>
    </row>
    <row r="3790" spans="1:15" x14ac:dyDescent="0.3">
      <c r="A3790">
        <v>279337</v>
      </c>
      <c r="B3790" t="s">
        <v>15</v>
      </c>
      <c r="C3790">
        <v>1565</v>
      </c>
      <c r="D3790">
        <v>56</v>
      </c>
      <c r="E3790">
        <v>5.6000001430511501</v>
      </c>
      <c r="F3790">
        <v>1.5042309969951999</v>
      </c>
      <c r="G3790">
        <v>1.6398489700146901</v>
      </c>
      <c r="H3790">
        <v>1.73583350797173</v>
      </c>
      <c r="I3790">
        <v>0.55601269471682102</v>
      </c>
      <c r="J3790">
        <v>0.79074588685606895</v>
      </c>
      <c r="K3790">
        <v>8.4236937264824494</v>
      </c>
      <c r="L3790">
        <v>8.2686523204972993</v>
      </c>
      <c r="M3790">
        <v>0.15504140598514499</v>
      </c>
      <c r="N3790">
        <v>1.8750504916116701E-2</v>
      </c>
      <c r="O3790" t="s">
        <v>36</v>
      </c>
    </row>
    <row r="3791" spans="1:15" x14ac:dyDescent="0.3">
      <c r="A3791">
        <v>279337</v>
      </c>
      <c r="B3791" t="s">
        <v>15</v>
      </c>
      <c r="C3791">
        <v>1571</v>
      </c>
      <c r="D3791">
        <v>118</v>
      </c>
      <c r="E3791">
        <v>11.800000190734901</v>
      </c>
      <c r="F3791">
        <v>1.8128082772302101</v>
      </c>
      <c r="G3791">
        <v>1.7655928927637301</v>
      </c>
      <c r="H3791">
        <v>4.3131540472091103</v>
      </c>
      <c r="I3791">
        <v>0.416692048945765</v>
      </c>
      <c r="J3791">
        <v>0.95752405442667698</v>
      </c>
      <c r="K3791">
        <v>21.391138126431699</v>
      </c>
      <c r="L3791">
        <v>14.889023408294999</v>
      </c>
      <c r="M3791">
        <v>6.5021147181366201</v>
      </c>
      <c r="N3791">
        <v>0.43670525190484499</v>
      </c>
      <c r="O3791" t="s">
        <v>36</v>
      </c>
    </row>
    <row r="3792" spans="1:15" x14ac:dyDescent="0.3">
      <c r="A3792">
        <v>279337</v>
      </c>
      <c r="B3792" t="s">
        <v>15</v>
      </c>
      <c r="C3792">
        <v>1572</v>
      </c>
      <c r="D3792">
        <v>54</v>
      </c>
      <c r="E3792">
        <v>5.3999998569488499</v>
      </c>
      <c r="F3792">
        <v>1.5140896828869801</v>
      </c>
      <c r="G3792">
        <v>1.7140257967239301</v>
      </c>
      <c r="H3792">
        <v>1.77488150928905</v>
      </c>
      <c r="I3792">
        <v>0.677796480710953</v>
      </c>
      <c r="J3792">
        <v>0.81437016679978602</v>
      </c>
      <c r="K3792">
        <v>8.1760841514399694</v>
      </c>
      <c r="L3792">
        <v>8.0292368514174495</v>
      </c>
      <c r="M3792">
        <v>0.14684730002251301</v>
      </c>
      <c r="N3792">
        <v>1.82890731385747E-2</v>
      </c>
      <c r="O3792" t="s">
        <v>36</v>
      </c>
    </row>
    <row r="3793" spans="1:15" x14ac:dyDescent="0.3">
      <c r="A3793">
        <v>279337</v>
      </c>
      <c r="B3793" t="s">
        <v>15</v>
      </c>
      <c r="C3793">
        <v>1574</v>
      </c>
      <c r="D3793">
        <v>25</v>
      </c>
      <c r="E3793">
        <v>2.5</v>
      </c>
      <c r="F3793">
        <v>5.6232327959936903</v>
      </c>
      <c r="G3793">
        <v>6.4217919891499697</v>
      </c>
      <c r="H3793">
        <v>6.6549024977873996</v>
      </c>
      <c r="I3793">
        <v>2.9817995185608401</v>
      </c>
      <c r="J3793">
        <v>3.81132435149016</v>
      </c>
      <c r="K3793">
        <v>14.0580820220936</v>
      </c>
      <c r="L3793">
        <v>13.633486336755301</v>
      </c>
      <c r="M3793">
        <v>0.42459568533826397</v>
      </c>
      <c r="N3793">
        <v>3.1143588283326501E-2</v>
      </c>
      <c r="O3793" t="s">
        <v>36</v>
      </c>
    </row>
    <row r="3794" spans="1:15" x14ac:dyDescent="0.3">
      <c r="A3794">
        <v>279337</v>
      </c>
      <c r="B3794" t="s">
        <v>15</v>
      </c>
      <c r="C3794">
        <v>1594</v>
      </c>
      <c r="D3794">
        <v>175</v>
      </c>
      <c r="E3794">
        <v>17.5</v>
      </c>
      <c r="F3794">
        <v>1.24132288904629</v>
      </c>
      <c r="G3794">
        <v>1.30491858938961</v>
      </c>
      <c r="H3794">
        <v>1.48469931751426</v>
      </c>
      <c r="I3794">
        <v>0.39497622037942298</v>
      </c>
      <c r="J3794">
        <v>1.1728436622568299</v>
      </c>
      <c r="K3794">
        <v>21.723150585093499</v>
      </c>
      <c r="L3794">
        <v>21.0577132531273</v>
      </c>
      <c r="M3794">
        <v>0.66543733196628096</v>
      </c>
      <c r="N3794">
        <v>3.1600645519639099E-2</v>
      </c>
      <c r="O3794" t="s">
        <v>36</v>
      </c>
    </row>
    <row r="3795" spans="1:15" x14ac:dyDescent="0.3">
      <c r="A3795">
        <v>279337</v>
      </c>
      <c r="B3795" t="s">
        <v>15</v>
      </c>
      <c r="C3795">
        <v>1618</v>
      </c>
      <c r="D3795">
        <v>41</v>
      </c>
      <c r="E3795">
        <v>4.0999999046325701</v>
      </c>
      <c r="F3795">
        <v>1.6218470024496501</v>
      </c>
      <c r="G3795">
        <v>1.90208282464047</v>
      </c>
      <c r="H3795">
        <v>3.54374163916758</v>
      </c>
      <c r="I3795">
        <v>0.36417051614535301</v>
      </c>
      <c r="J3795">
        <v>0.52798686122134297</v>
      </c>
      <c r="K3795">
        <v>6.6495724835498704</v>
      </c>
      <c r="L3795">
        <v>5.3526770635537</v>
      </c>
      <c r="M3795">
        <v>1.29689541999618</v>
      </c>
      <c r="N3795">
        <v>0.24228912086378701</v>
      </c>
      <c r="O3795" t="s">
        <v>36</v>
      </c>
    </row>
    <row r="3796" spans="1:15" x14ac:dyDescent="0.3">
      <c r="A3796">
        <v>279337</v>
      </c>
      <c r="B3796" t="s">
        <v>15</v>
      </c>
      <c r="C3796">
        <v>1620</v>
      </c>
      <c r="D3796">
        <v>59</v>
      </c>
      <c r="E3796">
        <v>5.9000000953674299</v>
      </c>
      <c r="F3796">
        <v>1.12577631094869</v>
      </c>
      <c r="G3796">
        <v>1.16025147449402</v>
      </c>
      <c r="H3796">
        <v>1.21707308160688</v>
      </c>
      <c r="I3796">
        <v>0.44396572199893503</v>
      </c>
      <c r="J3796">
        <v>0.77935721474172004</v>
      </c>
      <c r="K3796">
        <v>6.6420803412710301</v>
      </c>
      <c r="L3796">
        <v>6.42484356743637</v>
      </c>
      <c r="M3796">
        <v>0.217236773834664</v>
      </c>
      <c r="N3796">
        <v>3.3811994261728803E-2</v>
      </c>
      <c r="O3796" t="s">
        <v>36</v>
      </c>
    </row>
    <row r="3797" spans="1:15" x14ac:dyDescent="0.3">
      <c r="A3797">
        <v>279337</v>
      </c>
      <c r="B3797" t="s">
        <v>15</v>
      </c>
      <c r="C3797">
        <v>1654</v>
      </c>
      <c r="D3797">
        <v>66</v>
      </c>
      <c r="E3797">
        <v>6.6000001430511501</v>
      </c>
      <c r="F3797">
        <v>2.3808659970853498</v>
      </c>
      <c r="G3797">
        <v>2.8676994768343298</v>
      </c>
      <c r="H3797">
        <v>3.1330873221624702</v>
      </c>
      <c r="I3797">
        <v>1.62131622892921</v>
      </c>
      <c r="J3797">
        <v>2.3241379646846299</v>
      </c>
      <c r="K3797">
        <v>15.713715739181</v>
      </c>
      <c r="L3797">
        <v>14.549179749600301</v>
      </c>
      <c r="M3797">
        <v>1.1645359895807199</v>
      </c>
      <c r="N3797">
        <v>8.0041350070797906E-2</v>
      </c>
      <c r="O3797" t="s">
        <v>36</v>
      </c>
    </row>
    <row r="3798" spans="1:15" x14ac:dyDescent="0.3">
      <c r="A3798">
        <v>279337</v>
      </c>
      <c r="B3798" t="s">
        <v>15</v>
      </c>
      <c r="C3798">
        <v>1655</v>
      </c>
      <c r="D3798">
        <v>33</v>
      </c>
      <c r="E3798">
        <v>3.3000001907348602</v>
      </c>
      <c r="F3798">
        <v>2.50563575151252</v>
      </c>
      <c r="G3798">
        <v>3.1949288301571199</v>
      </c>
      <c r="H3798">
        <v>3.29941555942403</v>
      </c>
      <c r="I3798">
        <v>1.45217281795252</v>
      </c>
      <c r="J3798">
        <v>1.48331446586635</v>
      </c>
      <c r="K3798">
        <v>8.2685983974803694</v>
      </c>
      <c r="L3798">
        <v>8.1502561911441695</v>
      </c>
      <c r="M3798">
        <v>0.1183422063362</v>
      </c>
      <c r="N3798">
        <v>1.4520059684109901E-2</v>
      </c>
      <c r="O3798" t="s">
        <v>36</v>
      </c>
    </row>
    <row r="3799" spans="1:15" x14ac:dyDescent="0.3">
      <c r="A3799">
        <v>279337</v>
      </c>
      <c r="B3799" t="s">
        <v>15</v>
      </c>
      <c r="C3799">
        <v>1656</v>
      </c>
      <c r="D3799">
        <v>67</v>
      </c>
      <c r="E3799">
        <v>6.6999998092651403</v>
      </c>
      <c r="F3799">
        <v>1.74455403711044</v>
      </c>
      <c r="G3799">
        <v>2.0655621059142502</v>
      </c>
      <c r="H3799">
        <v>3.33958823338918</v>
      </c>
      <c r="I3799">
        <v>0.247026768374218</v>
      </c>
      <c r="J3799">
        <v>0.88924242997771397</v>
      </c>
      <c r="K3799">
        <v>11.688511638928301</v>
      </c>
      <c r="L3799">
        <v>10.8092858017654</v>
      </c>
      <c r="M3799">
        <v>0.87922583716287195</v>
      </c>
      <c r="N3799">
        <v>8.1339864010189805E-2</v>
      </c>
      <c r="O3799" t="s">
        <v>36</v>
      </c>
    </row>
    <row r="3800" spans="1:15" x14ac:dyDescent="0.3">
      <c r="A3800">
        <v>279337</v>
      </c>
      <c r="B3800" t="s">
        <v>15</v>
      </c>
      <c r="C3800">
        <v>1670</v>
      </c>
      <c r="D3800">
        <v>127</v>
      </c>
      <c r="E3800">
        <v>12.699999809265099</v>
      </c>
      <c r="F3800">
        <v>1.3722945260864701</v>
      </c>
      <c r="G3800">
        <v>1.3452734046136701</v>
      </c>
      <c r="H3800">
        <v>3.0038407542379</v>
      </c>
      <c r="I3800">
        <v>1.3770632816049899</v>
      </c>
      <c r="J3800">
        <v>2.5158589466684802</v>
      </c>
      <c r="K3800">
        <v>17.428140263677101</v>
      </c>
      <c r="L3800">
        <v>17.174746724675501</v>
      </c>
      <c r="M3800">
        <v>0.25339353900161798</v>
      </c>
      <c r="N3800">
        <v>1.47538442961467E-2</v>
      </c>
      <c r="O3800" t="s">
        <v>36</v>
      </c>
    </row>
    <row r="3801" spans="1:15" x14ac:dyDescent="0.3">
      <c r="A3801">
        <v>279337</v>
      </c>
      <c r="B3801" t="s">
        <v>15</v>
      </c>
      <c r="C3801">
        <v>1671</v>
      </c>
      <c r="D3801">
        <v>165</v>
      </c>
      <c r="E3801">
        <v>16.5</v>
      </c>
      <c r="F3801">
        <v>1.33475944486501</v>
      </c>
      <c r="G3801">
        <v>1.4025611003946401</v>
      </c>
      <c r="H3801">
        <v>1.52156471569309</v>
      </c>
      <c r="I3801">
        <v>0.39620414518137498</v>
      </c>
      <c r="J3801">
        <v>0.73009313785830998</v>
      </c>
      <c r="K3801">
        <v>22.023530843607201</v>
      </c>
      <c r="L3801">
        <v>20.384889485137101</v>
      </c>
      <c r="M3801">
        <v>1.63864135847015</v>
      </c>
      <c r="N3801">
        <v>8.0385098956014103E-2</v>
      </c>
      <c r="O3801" t="s">
        <v>36</v>
      </c>
    </row>
    <row r="3802" spans="1:15" x14ac:dyDescent="0.3">
      <c r="A3802">
        <v>279337</v>
      </c>
      <c r="B3802" t="s">
        <v>15</v>
      </c>
      <c r="C3802">
        <v>1691</v>
      </c>
      <c r="D3802">
        <v>38</v>
      </c>
      <c r="E3802">
        <v>3.7999999523162802</v>
      </c>
      <c r="F3802">
        <v>1.6537180237334499</v>
      </c>
      <c r="G3802">
        <v>1.8100556644832999</v>
      </c>
      <c r="H3802">
        <v>3.0484999420660901</v>
      </c>
      <c r="I3802">
        <v>1.49021325305976</v>
      </c>
      <c r="J3802">
        <v>1.9015827598081401</v>
      </c>
      <c r="K3802">
        <v>6.2841284131636099</v>
      </c>
      <c r="L3802">
        <v>6.1621020379304401</v>
      </c>
      <c r="M3802">
        <v>0.12202637523316499</v>
      </c>
      <c r="N3802">
        <v>1.9802719020561299E-2</v>
      </c>
      <c r="O3802" t="s">
        <v>36</v>
      </c>
    </row>
    <row r="3803" spans="1:15" x14ac:dyDescent="0.3">
      <c r="A3803">
        <v>279337</v>
      </c>
      <c r="B3803" t="s">
        <v>15</v>
      </c>
      <c r="C3803">
        <v>1750</v>
      </c>
      <c r="D3803">
        <v>48</v>
      </c>
      <c r="E3803">
        <v>4.7999999523162797</v>
      </c>
      <c r="F3803">
        <v>2.1817600547887799</v>
      </c>
      <c r="G3803">
        <v>2.6573168601412802</v>
      </c>
      <c r="H3803">
        <v>3.1575239554297201</v>
      </c>
      <c r="I3803">
        <v>2.4972202183203202E-2</v>
      </c>
      <c r="J3803">
        <v>0.22294706728647501</v>
      </c>
      <c r="K3803">
        <v>10.472448313198001</v>
      </c>
      <c r="L3803">
        <v>10.1414645465651</v>
      </c>
      <c r="M3803">
        <v>0.330983766632862</v>
      </c>
      <c r="N3803">
        <v>3.2636683302804101E-2</v>
      </c>
      <c r="O3803" t="s">
        <v>36</v>
      </c>
    </row>
    <row r="3804" spans="1:15" x14ac:dyDescent="0.3">
      <c r="A3804">
        <v>279337</v>
      </c>
      <c r="B3804" t="s">
        <v>15</v>
      </c>
      <c r="C3804">
        <v>1751</v>
      </c>
      <c r="D3804">
        <v>205</v>
      </c>
      <c r="E3804">
        <v>20.5</v>
      </c>
      <c r="F3804">
        <v>1.63331207414718</v>
      </c>
      <c r="G3804">
        <v>1.77538219009638</v>
      </c>
      <c r="H3804">
        <v>2.9142989300417299</v>
      </c>
      <c r="I3804">
        <v>0.78953291975102802</v>
      </c>
      <c r="J3804">
        <v>1.51660111896328</v>
      </c>
      <c r="K3804">
        <v>33.482897534865501</v>
      </c>
      <c r="L3804">
        <v>25.937338315141002</v>
      </c>
      <c r="M3804">
        <v>7.5455592197244696</v>
      </c>
      <c r="N3804">
        <v>0.29091494000059798</v>
      </c>
      <c r="O3804" t="s">
        <v>36</v>
      </c>
    </row>
    <row r="3805" spans="1:15" x14ac:dyDescent="0.3">
      <c r="A3805">
        <v>279337</v>
      </c>
      <c r="B3805" t="s">
        <v>15</v>
      </c>
      <c r="C3805">
        <v>1755</v>
      </c>
      <c r="D3805">
        <v>23</v>
      </c>
      <c r="E3805">
        <v>2.2999999523162802</v>
      </c>
      <c r="F3805">
        <v>2.9555789429689798</v>
      </c>
      <c r="G3805">
        <v>4.0850632626817696</v>
      </c>
      <c r="H3805">
        <v>4.6465175513631296</v>
      </c>
      <c r="I3805">
        <v>2.50958183062713</v>
      </c>
      <c r="J3805">
        <v>2.6596821179558301</v>
      </c>
      <c r="K3805">
        <v>6.7978313368655297</v>
      </c>
      <c r="L3805">
        <v>6.5911756577724798</v>
      </c>
      <c r="M3805">
        <v>0.206655679093043</v>
      </c>
      <c r="N3805">
        <v>3.1353386682897597E-2</v>
      </c>
      <c r="O3805" t="s">
        <v>36</v>
      </c>
    </row>
    <row r="3806" spans="1:15" x14ac:dyDescent="0.3">
      <c r="A3806">
        <v>279337</v>
      </c>
      <c r="B3806" t="s">
        <v>15</v>
      </c>
      <c r="C3806">
        <v>1795</v>
      </c>
      <c r="D3806">
        <v>148</v>
      </c>
      <c r="E3806">
        <v>14.7999999523163</v>
      </c>
      <c r="F3806">
        <v>1.65165385863193</v>
      </c>
      <c r="G3806">
        <v>1.79611761889324</v>
      </c>
      <c r="H3806">
        <v>1.8644687661894299</v>
      </c>
      <c r="I3806">
        <v>0.320570057573206</v>
      </c>
      <c r="J3806">
        <v>0.47323804837921402</v>
      </c>
      <c r="K3806">
        <v>24.444477066290599</v>
      </c>
      <c r="L3806">
        <v>24.129086308841501</v>
      </c>
      <c r="M3806">
        <v>0.315390757449098</v>
      </c>
      <c r="N3806">
        <v>1.30709780474999E-2</v>
      </c>
      <c r="O3806" t="s">
        <v>36</v>
      </c>
    </row>
    <row r="3807" spans="1:15" x14ac:dyDescent="0.3">
      <c r="A3807">
        <v>279337</v>
      </c>
      <c r="B3807" t="s">
        <v>15</v>
      </c>
      <c r="C3807">
        <v>1836</v>
      </c>
      <c r="D3807">
        <v>151</v>
      </c>
      <c r="E3807">
        <v>15.100000143051099</v>
      </c>
      <c r="F3807">
        <v>1.5274122002774999</v>
      </c>
      <c r="G3807">
        <v>1.6579736301739101</v>
      </c>
      <c r="H3807">
        <v>1.7946278204666799</v>
      </c>
      <c r="I3807">
        <v>0.50504032549635403</v>
      </c>
      <c r="J3807">
        <v>1.2424369705015099</v>
      </c>
      <c r="K3807">
        <v>23.0639243871024</v>
      </c>
      <c r="L3807">
        <v>22.583654117246901</v>
      </c>
      <c r="M3807">
        <v>0.48027026985558802</v>
      </c>
      <c r="N3807">
        <v>2.1266278139143599E-2</v>
      </c>
      <c r="O3807" t="s">
        <v>36</v>
      </c>
    </row>
    <row r="3808" spans="1:15" x14ac:dyDescent="0.3">
      <c r="A3808">
        <v>279337</v>
      </c>
      <c r="B3808" t="s">
        <v>15</v>
      </c>
      <c r="C3808">
        <v>1865</v>
      </c>
      <c r="D3808">
        <v>58</v>
      </c>
      <c r="E3808">
        <v>5.7999999523162797</v>
      </c>
      <c r="F3808">
        <v>1.13189367534444</v>
      </c>
      <c r="G3808">
        <v>1.1757778726814601</v>
      </c>
      <c r="H3808">
        <v>1.2794165047424899</v>
      </c>
      <c r="I3808">
        <v>0.49170954716964299</v>
      </c>
      <c r="J3808">
        <v>0.74417585827720201</v>
      </c>
      <c r="K3808">
        <v>6.5649832606711804</v>
      </c>
      <c r="L3808">
        <v>6.0242203995022399</v>
      </c>
      <c r="M3808">
        <v>0.54076286116894001</v>
      </c>
      <c r="N3808">
        <v>8.9764787027649506E-2</v>
      </c>
      <c r="O3808" t="s">
        <v>36</v>
      </c>
    </row>
    <row r="3809" spans="1:15" x14ac:dyDescent="0.3">
      <c r="A3809">
        <v>279337</v>
      </c>
      <c r="B3809" t="s">
        <v>15</v>
      </c>
      <c r="C3809">
        <v>1867</v>
      </c>
      <c r="D3809">
        <v>58</v>
      </c>
      <c r="E3809">
        <v>5.7999999523162797</v>
      </c>
      <c r="F3809">
        <v>1.65299859856531</v>
      </c>
      <c r="G3809">
        <v>1.8653759053465799</v>
      </c>
      <c r="H3809">
        <v>1.92354642633722</v>
      </c>
      <c r="I3809">
        <v>0.81817969288208303</v>
      </c>
      <c r="J3809">
        <v>1.1987425604331601</v>
      </c>
      <c r="K3809">
        <v>9.5873918062057495</v>
      </c>
      <c r="L3809">
        <v>9.4421483361799208</v>
      </c>
      <c r="M3809">
        <v>0.14524347002583399</v>
      </c>
      <c r="N3809">
        <v>1.53824600985454E-2</v>
      </c>
      <c r="O3809" t="s">
        <v>36</v>
      </c>
    </row>
    <row r="3810" spans="1:15" x14ac:dyDescent="0.3">
      <c r="A3810">
        <v>279337</v>
      </c>
      <c r="B3810" t="s">
        <v>15</v>
      </c>
      <c r="C3810">
        <v>1868</v>
      </c>
      <c r="D3810">
        <v>37</v>
      </c>
      <c r="E3810">
        <v>3.7000000476837198</v>
      </c>
      <c r="F3810">
        <v>2.5999230363859498</v>
      </c>
      <c r="G3810">
        <v>3.2688019556653498</v>
      </c>
      <c r="H3810">
        <v>3.4872723618958998</v>
      </c>
      <c r="I3810">
        <v>1.7809618635442701</v>
      </c>
      <c r="J3810">
        <v>2.0509675822731599</v>
      </c>
      <c r="K3810">
        <v>9.6197153309919994</v>
      </c>
      <c r="L3810">
        <v>9.4796937135488406</v>
      </c>
      <c r="M3810">
        <v>0.14002161744316399</v>
      </c>
      <c r="N3810">
        <v>1.4770690032214699E-2</v>
      </c>
      <c r="O3810" t="s">
        <v>36</v>
      </c>
    </row>
    <row r="3811" spans="1:15" x14ac:dyDescent="0.3">
      <c r="A3811">
        <v>279337</v>
      </c>
      <c r="B3811" t="s">
        <v>15</v>
      </c>
      <c r="C3811">
        <v>1892</v>
      </c>
      <c r="D3811">
        <v>50</v>
      </c>
      <c r="E3811">
        <v>5</v>
      </c>
      <c r="F3811">
        <v>1.2104631967080901</v>
      </c>
      <c r="G3811">
        <v>1.2817903069080101</v>
      </c>
      <c r="H3811">
        <v>1.4407265763339301</v>
      </c>
      <c r="I3811">
        <v>0.62647569871442799</v>
      </c>
      <c r="J3811">
        <v>0.69092755366329095</v>
      </c>
      <c r="K3811">
        <v>6.0523159709096204</v>
      </c>
      <c r="L3811">
        <v>5.9254301215616101</v>
      </c>
      <c r="M3811">
        <v>0.126885849348012</v>
      </c>
      <c r="N3811">
        <v>2.14137787038103E-2</v>
      </c>
      <c r="O3811" t="s">
        <v>36</v>
      </c>
    </row>
    <row r="3812" spans="1:15" x14ac:dyDescent="0.3">
      <c r="A3812">
        <v>279337</v>
      </c>
      <c r="B3812" t="s">
        <v>15</v>
      </c>
      <c r="C3812">
        <v>1942</v>
      </c>
      <c r="D3812">
        <v>236</v>
      </c>
      <c r="E3812">
        <v>23.600000143051101</v>
      </c>
      <c r="F3812">
        <v>1.34668277007407</v>
      </c>
      <c r="G3812">
        <v>1.38275610518959</v>
      </c>
      <c r="H3812">
        <v>1.54704176032522</v>
      </c>
      <c r="I3812">
        <v>0.52071949069212897</v>
      </c>
      <c r="J3812">
        <v>0.88087579409671102</v>
      </c>
      <c r="K3812">
        <v>31.781713494267599</v>
      </c>
      <c r="L3812">
        <v>31.251739651405</v>
      </c>
      <c r="M3812">
        <v>0.52997384286258498</v>
      </c>
      <c r="N3812">
        <v>1.6958218927142499E-2</v>
      </c>
      <c r="O3812" t="s">
        <v>36</v>
      </c>
    </row>
    <row r="3813" spans="1:15" x14ac:dyDescent="0.3">
      <c r="A3813">
        <v>279337</v>
      </c>
      <c r="B3813" t="s">
        <v>15</v>
      </c>
      <c r="C3813">
        <v>1945</v>
      </c>
      <c r="D3813">
        <v>57</v>
      </c>
      <c r="E3813">
        <v>5.7000000476837203</v>
      </c>
      <c r="F3813">
        <v>1.3685193698143701</v>
      </c>
      <c r="G3813">
        <v>1.4946068917886399</v>
      </c>
      <c r="H3813">
        <v>1.58479132134197</v>
      </c>
      <c r="I3813">
        <v>0.47776209710161899</v>
      </c>
      <c r="J3813">
        <v>1.14450025140641</v>
      </c>
      <c r="K3813">
        <v>7.8005604680371299</v>
      </c>
      <c r="L3813">
        <v>7.6785131019593402</v>
      </c>
      <c r="M3813">
        <v>0.122047366077786</v>
      </c>
      <c r="N3813">
        <v>1.5894661434730499E-2</v>
      </c>
      <c r="O3813" t="s">
        <v>36</v>
      </c>
    </row>
    <row r="3814" spans="1:15" x14ac:dyDescent="0.3">
      <c r="A3814">
        <v>279337</v>
      </c>
      <c r="B3814" t="s">
        <v>15</v>
      </c>
      <c r="C3814">
        <v>1946</v>
      </c>
      <c r="D3814">
        <v>171</v>
      </c>
      <c r="E3814">
        <v>17.0999999046326</v>
      </c>
      <c r="F3814">
        <v>1.35534359099254</v>
      </c>
      <c r="G3814">
        <v>1.4632457011759501</v>
      </c>
      <c r="H3814">
        <v>1.6336470045390701</v>
      </c>
      <c r="I3814">
        <v>0.40030438048408501</v>
      </c>
      <c r="J3814">
        <v>1.11921244673225</v>
      </c>
      <c r="K3814">
        <v>23.176375284094</v>
      </c>
      <c r="L3814">
        <v>22.766373545669101</v>
      </c>
      <c r="M3814">
        <v>0.41000173842490301</v>
      </c>
      <c r="N3814">
        <v>1.80090929986036E-2</v>
      </c>
      <c r="O3814" t="s">
        <v>36</v>
      </c>
    </row>
    <row r="3815" spans="1:15" x14ac:dyDescent="0.3">
      <c r="A3815">
        <v>279337</v>
      </c>
      <c r="B3815" t="s">
        <v>15</v>
      </c>
      <c r="C3815">
        <v>1989</v>
      </c>
      <c r="D3815">
        <v>36</v>
      </c>
      <c r="E3815">
        <v>3.5999999046325701</v>
      </c>
      <c r="F3815">
        <v>2.0349426890775</v>
      </c>
      <c r="G3815">
        <v>2.67510487114625</v>
      </c>
      <c r="H3815">
        <v>3.3434259800292399</v>
      </c>
      <c r="I3815">
        <v>-0.17485736307183</v>
      </c>
      <c r="J3815">
        <v>-0.122609502121068</v>
      </c>
      <c r="K3815">
        <v>7.3257933630556096</v>
      </c>
      <c r="L3815">
        <v>6.9805066512458804</v>
      </c>
      <c r="M3815">
        <v>0.34528671180972698</v>
      </c>
      <c r="N3815">
        <v>4.9464419856701997E-2</v>
      </c>
      <c r="O3815" t="s">
        <v>36</v>
      </c>
    </row>
    <row r="3816" spans="1:15" x14ac:dyDescent="0.3">
      <c r="A3816">
        <v>279337</v>
      </c>
      <c r="B3816" t="s">
        <v>15</v>
      </c>
      <c r="C3816">
        <v>1990</v>
      </c>
      <c r="D3816">
        <v>75</v>
      </c>
      <c r="E3816">
        <v>7.5</v>
      </c>
      <c r="F3816">
        <v>1.51693205002204</v>
      </c>
      <c r="G3816">
        <v>1.64042117586279</v>
      </c>
      <c r="H3816">
        <v>1.7049954570610799</v>
      </c>
      <c r="I3816">
        <v>0.59000305816354703</v>
      </c>
      <c r="J3816">
        <v>1.18302089901</v>
      </c>
      <c r="K3816">
        <v>11.376990358565999</v>
      </c>
      <c r="L3816">
        <v>6.7497106530879698</v>
      </c>
      <c r="M3816">
        <v>4.6272797054779904</v>
      </c>
      <c r="N3816">
        <v>0.68555230635864695</v>
      </c>
      <c r="O3816" t="s">
        <v>36</v>
      </c>
    </row>
    <row r="3817" spans="1:15" x14ac:dyDescent="0.3">
      <c r="A3817">
        <v>279337</v>
      </c>
      <c r="B3817" t="s">
        <v>15</v>
      </c>
      <c r="C3817">
        <v>1993</v>
      </c>
      <c r="D3817">
        <v>54</v>
      </c>
      <c r="E3817">
        <v>5.3999998569488499</v>
      </c>
      <c r="F3817">
        <v>1.2478326361598</v>
      </c>
      <c r="G3817">
        <v>1.30381574385503</v>
      </c>
      <c r="H3817">
        <v>1.40817367149189</v>
      </c>
      <c r="I3817">
        <v>0.31004517756702199</v>
      </c>
      <c r="J3817">
        <v>0.82792036445681705</v>
      </c>
      <c r="K3817">
        <v>6.7382960637334799</v>
      </c>
      <c r="L3817">
        <v>6.5722375458810003</v>
      </c>
      <c r="M3817">
        <v>0.16605851785248499</v>
      </c>
      <c r="N3817">
        <v>2.5266664007992001E-2</v>
      </c>
      <c r="O3817" t="s">
        <v>36</v>
      </c>
    </row>
    <row r="3818" spans="1:15" x14ac:dyDescent="0.3">
      <c r="A3818">
        <v>279337</v>
      </c>
      <c r="B3818" t="s">
        <v>15</v>
      </c>
      <c r="C3818">
        <v>1996</v>
      </c>
      <c r="D3818">
        <v>50</v>
      </c>
      <c r="E3818">
        <v>5</v>
      </c>
      <c r="F3818">
        <v>2.2841099359460002</v>
      </c>
      <c r="G3818">
        <v>3.1397077680319998</v>
      </c>
      <c r="H3818">
        <v>3.4307160792685099</v>
      </c>
      <c r="I3818">
        <v>1.4264933785128899</v>
      </c>
      <c r="J3818">
        <v>2.2978026858721701</v>
      </c>
      <c r="K3818">
        <v>11.4205496577669</v>
      </c>
      <c r="L3818">
        <v>11.182755171173399</v>
      </c>
      <c r="M3818">
        <v>0.23779448659345301</v>
      </c>
      <c r="N3818">
        <v>2.1264391731157E-2</v>
      </c>
      <c r="O3818" t="s">
        <v>36</v>
      </c>
    </row>
    <row r="3819" spans="1:15" x14ac:dyDescent="0.3">
      <c r="A3819">
        <v>279337</v>
      </c>
      <c r="B3819" t="s">
        <v>15</v>
      </c>
      <c r="C3819">
        <v>1997</v>
      </c>
      <c r="D3819">
        <v>62</v>
      </c>
      <c r="E3819">
        <v>6.1999998092651403</v>
      </c>
      <c r="F3819">
        <v>1.6414599572749</v>
      </c>
      <c r="G3819">
        <v>2.0022423624016601</v>
      </c>
      <c r="H3819">
        <v>2.4921381390007298</v>
      </c>
      <c r="I3819">
        <v>1.5600762424471599</v>
      </c>
      <c r="J3819">
        <v>2.3585775175682699</v>
      </c>
      <c r="K3819">
        <v>10.1770515727834</v>
      </c>
      <c r="L3819">
        <v>9.8979936083400197</v>
      </c>
      <c r="M3819">
        <v>0.27905796444339998</v>
      </c>
      <c r="N3819">
        <v>2.8193387012117901E-2</v>
      </c>
      <c r="O3819" t="s">
        <v>36</v>
      </c>
    </row>
    <row r="3820" spans="1:15" x14ac:dyDescent="0.3">
      <c r="A3820">
        <v>279337</v>
      </c>
      <c r="B3820" t="s">
        <v>15</v>
      </c>
      <c r="C3820">
        <v>2001</v>
      </c>
      <c r="D3820">
        <v>48</v>
      </c>
      <c r="E3820">
        <v>4.8000001907348597</v>
      </c>
      <c r="F3820">
        <v>1.57508858687973</v>
      </c>
      <c r="G3820">
        <v>1.9066127621798099</v>
      </c>
      <c r="H3820">
        <v>2.2072921924228299</v>
      </c>
      <c r="I3820">
        <v>2.0146846558566902</v>
      </c>
      <c r="J3820">
        <v>2.9091159310506201</v>
      </c>
      <c r="K3820">
        <v>7.5604253981384</v>
      </c>
      <c r="L3820">
        <v>6.6782691438603896</v>
      </c>
      <c r="M3820">
        <v>0.88215625427800703</v>
      </c>
      <c r="N3820">
        <v>0.13209354628796399</v>
      </c>
      <c r="O3820" t="s">
        <v>36</v>
      </c>
    </row>
    <row r="3821" spans="1:15" x14ac:dyDescent="0.3">
      <c r="A3821">
        <v>279337</v>
      </c>
      <c r="B3821" t="s">
        <v>15</v>
      </c>
      <c r="C3821">
        <v>2007</v>
      </c>
      <c r="D3821">
        <v>39</v>
      </c>
      <c r="E3821">
        <v>3.9000000953674299</v>
      </c>
      <c r="F3821">
        <v>3.1725797051888902</v>
      </c>
      <c r="G3821">
        <v>4.6465549218949</v>
      </c>
      <c r="H3821">
        <v>5.2500471148334498</v>
      </c>
      <c r="I3821">
        <v>3.8672427405736398</v>
      </c>
      <c r="J3821">
        <v>5.3230376424270602</v>
      </c>
      <c r="K3821">
        <v>12.373061000083201</v>
      </c>
      <c r="L3821">
        <v>11.999399879620199</v>
      </c>
      <c r="M3821">
        <v>0.37366112046307598</v>
      </c>
      <c r="N3821">
        <v>3.11399840168427E-2</v>
      </c>
      <c r="O3821" t="s">
        <v>36</v>
      </c>
    </row>
    <row r="3822" spans="1:15" x14ac:dyDescent="0.3">
      <c r="A3822">
        <v>279337</v>
      </c>
      <c r="B3822" t="s">
        <v>15</v>
      </c>
      <c r="C3822">
        <v>2008</v>
      </c>
      <c r="D3822">
        <v>79</v>
      </c>
      <c r="E3822">
        <v>7.9000000953674299</v>
      </c>
      <c r="F3822">
        <v>1.30493927679452</v>
      </c>
      <c r="G3822">
        <v>1.4443686717215201</v>
      </c>
      <c r="H3822">
        <v>1.50737824981767</v>
      </c>
      <c r="I3822">
        <v>0.50494036526793395</v>
      </c>
      <c r="J3822">
        <v>0.91982478197647399</v>
      </c>
      <c r="K3822">
        <v>10.3090203798772</v>
      </c>
      <c r="L3822">
        <v>9.8913876697885694</v>
      </c>
      <c r="M3822">
        <v>0.417632710088645</v>
      </c>
      <c r="N3822">
        <v>4.2221852386215501E-2</v>
      </c>
      <c r="O3822" t="s">
        <v>36</v>
      </c>
    </row>
    <row r="3823" spans="1:15" x14ac:dyDescent="0.3">
      <c r="A3823">
        <v>279337</v>
      </c>
      <c r="B3823" t="s">
        <v>15</v>
      </c>
      <c r="C3823">
        <v>2009</v>
      </c>
      <c r="D3823">
        <v>98</v>
      </c>
      <c r="E3823">
        <v>9.7999999523162806</v>
      </c>
      <c r="F3823">
        <v>1.8846208206364401</v>
      </c>
      <c r="G3823">
        <v>2.4152496088042201</v>
      </c>
      <c r="H3823">
        <v>4.6426198365907396</v>
      </c>
      <c r="I3823">
        <v>2.65982781014328</v>
      </c>
      <c r="J3823">
        <v>5.1450352505142103</v>
      </c>
      <c r="K3823">
        <v>18.469283991687</v>
      </c>
      <c r="L3823">
        <v>7.2360092327773202</v>
      </c>
      <c r="M3823">
        <v>11.233274758909699</v>
      </c>
      <c r="N3823">
        <v>1.55241299417167</v>
      </c>
      <c r="O3823" t="s">
        <v>36</v>
      </c>
    </row>
    <row r="3824" spans="1:15" x14ac:dyDescent="0.3">
      <c r="A3824">
        <v>279337</v>
      </c>
      <c r="B3824" t="s">
        <v>15</v>
      </c>
      <c r="C3824">
        <v>2011</v>
      </c>
      <c r="D3824">
        <v>39</v>
      </c>
      <c r="E3824">
        <v>3.8999998569488499</v>
      </c>
      <c r="F3824">
        <v>3.3372582375785802</v>
      </c>
      <c r="G3824">
        <v>4.5016988546557801</v>
      </c>
      <c r="H3824">
        <v>5.0428917656756296</v>
      </c>
      <c r="I3824">
        <v>3.1458341491363702</v>
      </c>
      <c r="J3824">
        <v>3.9338439944217498</v>
      </c>
      <c r="K3824">
        <v>13.015306939210401</v>
      </c>
      <c r="L3824">
        <v>12.847433947962401</v>
      </c>
      <c r="M3824">
        <v>0.16787299124795199</v>
      </c>
      <c r="N3824">
        <v>1.3066655328053E-2</v>
      </c>
      <c r="O3824" t="s">
        <v>36</v>
      </c>
    </row>
    <row r="3825" spans="1:15" x14ac:dyDescent="0.3">
      <c r="A3825">
        <v>279337</v>
      </c>
      <c r="B3825" t="s">
        <v>15</v>
      </c>
      <c r="C3825">
        <v>2012</v>
      </c>
      <c r="D3825">
        <v>78</v>
      </c>
      <c r="E3825">
        <v>7.7999999523162797</v>
      </c>
      <c r="F3825">
        <v>1.3221821028166201</v>
      </c>
      <c r="G3825">
        <v>1.38786153023568</v>
      </c>
      <c r="H3825">
        <v>1.4932080859107899</v>
      </c>
      <c r="I3825">
        <v>0.342851760943721</v>
      </c>
      <c r="J3825">
        <v>0.57565937006275503</v>
      </c>
      <c r="K3825">
        <v>10.313020346762199</v>
      </c>
      <c r="L3825">
        <v>10.180080655297999</v>
      </c>
      <c r="M3825">
        <v>0.13293969146419299</v>
      </c>
      <c r="N3825">
        <v>1.30588053243966E-2</v>
      </c>
      <c r="O3825" t="s">
        <v>36</v>
      </c>
    </row>
    <row r="3826" spans="1:15" x14ac:dyDescent="0.3">
      <c r="A3826">
        <v>279337</v>
      </c>
      <c r="B3826" t="s">
        <v>15</v>
      </c>
      <c r="C3826">
        <v>2057</v>
      </c>
      <c r="D3826">
        <v>210</v>
      </c>
      <c r="E3826">
        <v>21</v>
      </c>
      <c r="F3826">
        <v>1.41896562313394</v>
      </c>
      <c r="G3826">
        <v>1.5217933827207799</v>
      </c>
      <c r="H3826">
        <v>1.65375242901786</v>
      </c>
      <c r="I3826">
        <v>0.40800323409237499</v>
      </c>
      <c r="J3826">
        <v>0.77596730155110005</v>
      </c>
      <c r="K3826">
        <v>29.798278029613499</v>
      </c>
      <c r="L3826">
        <v>29.616964394569798</v>
      </c>
      <c r="M3826">
        <v>0.18131363504367201</v>
      </c>
      <c r="N3826">
        <v>6.1219520214203897E-3</v>
      </c>
      <c r="O3826" t="s">
        <v>36</v>
      </c>
    </row>
    <row r="3827" spans="1:15" x14ac:dyDescent="0.3">
      <c r="A3827">
        <v>279337</v>
      </c>
      <c r="B3827" t="s">
        <v>15</v>
      </c>
      <c r="C3827">
        <v>2059</v>
      </c>
      <c r="D3827">
        <v>60</v>
      </c>
      <c r="E3827">
        <v>6</v>
      </c>
      <c r="F3827">
        <v>2.1786176258734198</v>
      </c>
      <c r="G3827">
        <v>3.1704187377790198</v>
      </c>
      <c r="H3827">
        <v>4.3056043561688204</v>
      </c>
      <c r="I3827">
        <v>3.1487892888310798</v>
      </c>
      <c r="J3827">
        <v>4.2616554179257404</v>
      </c>
      <c r="K3827">
        <v>13.0717057529609</v>
      </c>
      <c r="L3827">
        <v>10.3789576454092</v>
      </c>
      <c r="M3827">
        <v>2.69274810755162</v>
      </c>
      <c r="N3827">
        <v>0.25944301918821899</v>
      </c>
      <c r="O3827" t="s">
        <v>36</v>
      </c>
    </row>
    <row r="3828" spans="1:15" x14ac:dyDescent="0.3">
      <c r="A3828">
        <v>279337</v>
      </c>
      <c r="B3828" t="s">
        <v>15</v>
      </c>
      <c r="C3828">
        <v>2062</v>
      </c>
      <c r="D3828">
        <v>56</v>
      </c>
      <c r="E3828">
        <v>5.6000001430511501</v>
      </c>
      <c r="F3828">
        <v>1.0998235232617399</v>
      </c>
      <c r="G3828">
        <v>1.1292761683685799</v>
      </c>
      <c r="H3828">
        <v>1.1815336522045901</v>
      </c>
      <c r="I3828">
        <v>0.36074200632929398</v>
      </c>
      <c r="J3828">
        <v>0.48921098054468598</v>
      </c>
      <c r="K3828">
        <v>6.1590118909168297</v>
      </c>
      <c r="L3828">
        <v>5.9841160492243999</v>
      </c>
      <c r="M3828">
        <v>0.174895841692432</v>
      </c>
      <c r="N3828">
        <v>2.9226679471749201E-2</v>
      </c>
      <c r="O3828" t="s">
        <v>36</v>
      </c>
    </row>
    <row r="3829" spans="1:15" x14ac:dyDescent="0.3">
      <c r="A3829">
        <v>279337</v>
      </c>
      <c r="B3829" t="s">
        <v>15</v>
      </c>
      <c r="C3829">
        <v>2108</v>
      </c>
      <c r="D3829">
        <v>350</v>
      </c>
      <c r="E3829">
        <v>35</v>
      </c>
      <c r="F3829">
        <v>1.4739292975100999</v>
      </c>
      <c r="G3829">
        <v>1.56552240025737</v>
      </c>
      <c r="H3829">
        <v>1.7354370846312599</v>
      </c>
      <c r="I3829">
        <v>0.38171121234479499</v>
      </c>
      <c r="J3829">
        <v>0.86320264229259802</v>
      </c>
      <c r="K3829">
        <v>51.587525455839</v>
      </c>
      <c r="L3829">
        <v>50.5012678180791</v>
      </c>
      <c r="M3829">
        <v>1.08625763775996</v>
      </c>
      <c r="N3829">
        <v>2.1509512229930298E-2</v>
      </c>
      <c r="O3829" t="s">
        <v>36</v>
      </c>
    </row>
    <row r="3830" spans="1:15" x14ac:dyDescent="0.3">
      <c r="A3830">
        <v>279337</v>
      </c>
      <c r="B3830" t="s">
        <v>15</v>
      </c>
      <c r="C3830">
        <v>2109</v>
      </c>
      <c r="D3830">
        <v>84</v>
      </c>
      <c r="E3830">
        <v>8.3999998569488508</v>
      </c>
      <c r="F3830">
        <v>4.9396244672974703</v>
      </c>
      <c r="G3830">
        <v>5.74756362303307</v>
      </c>
      <c r="H3830">
        <v>7.46734486500229</v>
      </c>
      <c r="I3830">
        <v>4.6414963246220404</v>
      </c>
      <c r="J3830">
        <v>6.70215027632696</v>
      </c>
      <c r="K3830">
        <v>41.492845310879503</v>
      </c>
      <c r="L3830">
        <v>41.150596899325997</v>
      </c>
      <c r="M3830">
        <v>0.34224841155350599</v>
      </c>
      <c r="N3830">
        <v>8.3169731994607102E-3</v>
      </c>
      <c r="O3830" t="s">
        <v>36</v>
      </c>
    </row>
    <row r="3831" spans="1:15" x14ac:dyDescent="0.3">
      <c r="A3831">
        <v>279337</v>
      </c>
      <c r="B3831" t="s">
        <v>15</v>
      </c>
      <c r="C3831">
        <v>2110</v>
      </c>
      <c r="D3831">
        <v>99</v>
      </c>
      <c r="E3831">
        <v>9.9000000953674299</v>
      </c>
      <c r="F3831">
        <v>2.3243670131533198</v>
      </c>
      <c r="G3831">
        <v>2.6289682837347099</v>
      </c>
      <c r="H3831">
        <v>2.9077283164152101</v>
      </c>
      <c r="I3831">
        <v>0.84224931115400503</v>
      </c>
      <c r="J3831">
        <v>1.3468685855996501</v>
      </c>
      <c r="K3831">
        <v>23.0112336228004</v>
      </c>
      <c r="L3831">
        <v>22.8438758674064</v>
      </c>
      <c r="M3831">
        <v>0.16735775539402201</v>
      </c>
      <c r="N3831">
        <v>7.3261541239946796E-3</v>
      </c>
      <c r="O3831" t="s">
        <v>36</v>
      </c>
    </row>
    <row r="3832" spans="1:15" x14ac:dyDescent="0.3">
      <c r="A3832">
        <v>279337</v>
      </c>
      <c r="B3832" t="s">
        <v>15</v>
      </c>
      <c r="C3832">
        <v>2116</v>
      </c>
      <c r="D3832">
        <v>65</v>
      </c>
      <c r="E3832">
        <v>6.5</v>
      </c>
      <c r="F3832">
        <v>1.21969051147257</v>
      </c>
      <c r="G3832">
        <v>1.3224020513300301</v>
      </c>
      <c r="H3832">
        <v>1.4101379029488399</v>
      </c>
      <c r="I3832">
        <v>0.28147390119003302</v>
      </c>
      <c r="J3832">
        <v>0.34590211361089901</v>
      </c>
      <c r="K3832">
        <v>7.9279883250992498</v>
      </c>
      <c r="L3832">
        <v>7.7774389294870296</v>
      </c>
      <c r="M3832">
        <v>0.15054939561222599</v>
      </c>
      <c r="N3832">
        <v>1.9357194183992898E-2</v>
      </c>
      <c r="O3832" t="s">
        <v>36</v>
      </c>
    </row>
    <row r="3833" spans="1:15" x14ac:dyDescent="0.3">
      <c r="A3833">
        <v>279337</v>
      </c>
      <c r="B3833" t="s">
        <v>15</v>
      </c>
      <c r="C3833">
        <v>2117</v>
      </c>
      <c r="D3833">
        <v>71</v>
      </c>
      <c r="E3833">
        <v>7.1000001430511501</v>
      </c>
      <c r="F3833">
        <v>5.4566415096372802</v>
      </c>
      <c r="G3833">
        <v>6.7743626465876101</v>
      </c>
      <c r="H3833">
        <v>6.9831559129420704</v>
      </c>
      <c r="I3833">
        <v>4.25812657664477</v>
      </c>
      <c r="J3833">
        <v>5.8537574217818298</v>
      </c>
      <c r="K3833">
        <v>38.742154821778698</v>
      </c>
      <c r="L3833">
        <v>38.555289865199597</v>
      </c>
      <c r="M3833">
        <v>0.18686495657905799</v>
      </c>
      <c r="N3833">
        <v>4.8466749240478101E-3</v>
      </c>
      <c r="O3833" t="s">
        <v>36</v>
      </c>
    </row>
    <row r="3834" spans="1:15" x14ac:dyDescent="0.3">
      <c r="A3834">
        <v>279337</v>
      </c>
      <c r="B3834" t="s">
        <v>15</v>
      </c>
      <c r="C3834">
        <v>2119</v>
      </c>
      <c r="D3834">
        <v>141</v>
      </c>
      <c r="E3834">
        <v>14.0999999046326</v>
      </c>
      <c r="F3834">
        <v>1.46752020527732</v>
      </c>
      <c r="G3834">
        <v>1.64838027551649</v>
      </c>
      <c r="H3834">
        <v>1.9150565435888101</v>
      </c>
      <c r="I3834">
        <v>0.388216988658386</v>
      </c>
      <c r="J3834">
        <v>0.95077912667976305</v>
      </c>
      <c r="K3834">
        <v>20.692034736660201</v>
      </c>
      <c r="L3834">
        <v>20.4318059476497</v>
      </c>
      <c r="M3834">
        <v>0.26022878901041602</v>
      </c>
      <c r="N3834">
        <v>1.27364555868029E-2</v>
      </c>
      <c r="O3834" t="s">
        <v>36</v>
      </c>
    </row>
    <row r="3835" spans="1:15" x14ac:dyDescent="0.3">
      <c r="A3835">
        <v>279337</v>
      </c>
      <c r="B3835" t="s">
        <v>17</v>
      </c>
      <c r="C3835">
        <v>2124</v>
      </c>
      <c r="D3835">
        <v>117</v>
      </c>
      <c r="E3835">
        <v>11.7000000476837</v>
      </c>
      <c r="F3835">
        <v>1.1564061126062399</v>
      </c>
      <c r="G3835">
        <v>1.2375809309913099</v>
      </c>
      <c r="H3835">
        <v>1.3190767882063299</v>
      </c>
      <c r="I3835">
        <v>0.287722809655165</v>
      </c>
      <c r="J3835">
        <v>0.55478722270701797</v>
      </c>
      <c r="K3835">
        <v>13.529951558607101</v>
      </c>
      <c r="L3835">
        <v>13.3814690030198</v>
      </c>
      <c r="M3835">
        <v>0.148482555587274</v>
      </c>
      <c r="N3835">
        <v>1.10961326857138E-2</v>
      </c>
      <c r="O3835" t="s">
        <v>36</v>
      </c>
    </row>
    <row r="3836" spans="1:15" x14ac:dyDescent="0.3">
      <c r="A3836">
        <v>279337</v>
      </c>
      <c r="B3836" t="s">
        <v>17</v>
      </c>
      <c r="C3836">
        <v>2125</v>
      </c>
      <c r="D3836">
        <v>207</v>
      </c>
      <c r="E3836">
        <v>20.699999809265101</v>
      </c>
      <c r="F3836">
        <v>2.95548305175913</v>
      </c>
      <c r="G3836">
        <v>3.4350987867912299</v>
      </c>
      <c r="H3836">
        <v>3.7779515175811298</v>
      </c>
      <c r="I3836">
        <v>0.63631892902343001</v>
      </c>
      <c r="J3836">
        <v>1.1536908654939699</v>
      </c>
      <c r="K3836">
        <v>61.178498862262799</v>
      </c>
      <c r="L3836">
        <v>59.8171547984958</v>
      </c>
      <c r="M3836">
        <v>1.36134406376706</v>
      </c>
      <c r="N3836">
        <v>2.27584222010054E-2</v>
      </c>
      <c r="O3836" t="s">
        <v>36</v>
      </c>
    </row>
    <row r="3837" spans="1:15" x14ac:dyDescent="0.3">
      <c r="A3837">
        <v>279337</v>
      </c>
      <c r="B3837" t="s">
        <v>17</v>
      </c>
      <c r="C3837">
        <v>2126</v>
      </c>
      <c r="D3837">
        <v>52</v>
      </c>
      <c r="E3837">
        <v>5.2000000476837203</v>
      </c>
      <c r="F3837">
        <v>1.2987307655161999</v>
      </c>
      <c r="G3837">
        <v>1.4183721231291</v>
      </c>
      <c r="H3837">
        <v>1.5396058008318501</v>
      </c>
      <c r="I3837">
        <v>0.46098230806355101</v>
      </c>
      <c r="J3837">
        <v>0.55182909336076003</v>
      </c>
      <c r="K3837">
        <v>6.75340002105564</v>
      </c>
      <c r="L3837">
        <v>6.6362710226232897</v>
      </c>
      <c r="M3837">
        <v>0.117128998432356</v>
      </c>
      <c r="N3837">
        <v>1.7649821418242E-2</v>
      </c>
      <c r="O3837" t="s">
        <v>36</v>
      </c>
    </row>
    <row r="3838" spans="1:15" x14ac:dyDescent="0.3">
      <c r="A3838">
        <v>279337</v>
      </c>
      <c r="B3838" t="s">
        <v>17</v>
      </c>
      <c r="C3838">
        <v>2127</v>
      </c>
      <c r="D3838">
        <v>131</v>
      </c>
      <c r="E3838">
        <v>13.0999999046326</v>
      </c>
      <c r="F3838">
        <v>2.5505219349895398</v>
      </c>
      <c r="G3838">
        <v>3.1488557275192202</v>
      </c>
      <c r="H3838">
        <v>3.4661325391593101</v>
      </c>
      <c r="I3838">
        <v>0.94819542182884498</v>
      </c>
      <c r="J3838">
        <v>1.6899647399605999</v>
      </c>
      <c r="K3838">
        <v>33.411837236006697</v>
      </c>
      <c r="L3838">
        <v>33.299631279033498</v>
      </c>
      <c r="M3838">
        <v>0.112205956973256</v>
      </c>
      <c r="N3838">
        <v>3.3695855678709599E-3</v>
      </c>
      <c r="O3838" t="s">
        <v>36</v>
      </c>
    </row>
    <row r="3839" spans="1:15" x14ac:dyDescent="0.3">
      <c r="A3839">
        <v>279337</v>
      </c>
      <c r="B3839" t="s">
        <v>17</v>
      </c>
      <c r="C3839">
        <v>2131</v>
      </c>
      <c r="D3839">
        <v>36</v>
      </c>
      <c r="E3839">
        <v>3.5999999046325701</v>
      </c>
      <c r="F3839">
        <v>3.4474039411935502</v>
      </c>
      <c r="G3839">
        <v>3.5932623413318301</v>
      </c>
      <c r="H3839">
        <v>3.7591042015162301</v>
      </c>
      <c r="I3839">
        <v>0.95696487544914499</v>
      </c>
      <c r="J3839">
        <v>2.5340734284683601</v>
      </c>
      <c r="K3839">
        <v>12.4106539128059</v>
      </c>
      <c r="L3839">
        <v>12.113160298473501</v>
      </c>
      <c r="M3839">
        <v>0.297493614332412</v>
      </c>
      <c r="N3839">
        <v>2.45595374784153E-2</v>
      </c>
      <c r="O3839" t="s">
        <v>36</v>
      </c>
    </row>
    <row r="3840" spans="1:15" x14ac:dyDescent="0.3">
      <c r="A3840">
        <v>279337</v>
      </c>
      <c r="B3840" t="s">
        <v>17</v>
      </c>
      <c r="C3840">
        <v>2133</v>
      </c>
      <c r="D3840">
        <v>39</v>
      </c>
      <c r="E3840">
        <v>3.9000000953674299</v>
      </c>
      <c r="F3840">
        <v>2.8110191060187</v>
      </c>
      <c r="G3840">
        <v>3.1033739075068998</v>
      </c>
      <c r="H3840">
        <v>3.3551646956191199</v>
      </c>
      <c r="I3840">
        <v>8.7407770458118497E-2</v>
      </c>
      <c r="J3840">
        <v>0.63678346917039796</v>
      </c>
      <c r="K3840">
        <v>10.9629747205543</v>
      </c>
      <c r="L3840">
        <v>10.6259310198088</v>
      </c>
      <c r="M3840">
        <v>0.33704370074548601</v>
      </c>
      <c r="N3840">
        <v>3.17189806819912E-2</v>
      </c>
      <c r="O3840" t="s">
        <v>36</v>
      </c>
    </row>
    <row r="3841" spans="1:15" x14ac:dyDescent="0.3">
      <c r="A3841">
        <v>279337</v>
      </c>
      <c r="B3841" t="s">
        <v>17</v>
      </c>
      <c r="C3841">
        <v>2137</v>
      </c>
      <c r="D3841">
        <v>143</v>
      </c>
      <c r="E3841">
        <v>14.2999999523163</v>
      </c>
      <c r="F3841">
        <v>2.2818659685518599</v>
      </c>
      <c r="G3841">
        <v>2.5186038124497099</v>
      </c>
      <c r="H3841">
        <v>2.6275643393703598</v>
      </c>
      <c r="I3841">
        <v>0.81812596338297405</v>
      </c>
      <c r="J3841">
        <v>2.27921763637175</v>
      </c>
      <c r="K3841">
        <v>32.630683275082198</v>
      </c>
      <c r="L3841">
        <v>32.425553608298301</v>
      </c>
      <c r="M3841">
        <v>0.205129666783925</v>
      </c>
      <c r="N3841">
        <v>6.3261731553421697E-3</v>
      </c>
      <c r="O3841" t="s">
        <v>36</v>
      </c>
    </row>
    <row r="3842" spans="1:15" x14ac:dyDescent="0.3">
      <c r="A3842">
        <v>279337</v>
      </c>
      <c r="B3842" t="s">
        <v>17</v>
      </c>
      <c r="C3842">
        <v>2142</v>
      </c>
      <c r="D3842">
        <v>22</v>
      </c>
      <c r="E3842">
        <v>2.2000000476837198</v>
      </c>
      <c r="F3842">
        <v>2.7914625319099899</v>
      </c>
      <c r="G3842">
        <v>3.4321924155947001</v>
      </c>
      <c r="H3842">
        <v>3.6438023050006501</v>
      </c>
      <c r="I3842">
        <v>2.59775625827417</v>
      </c>
      <c r="J3842">
        <v>2.6054518849031099</v>
      </c>
      <c r="K3842">
        <v>6.1412175865844896</v>
      </c>
      <c r="L3842">
        <v>6.0245165034746604</v>
      </c>
      <c r="M3842">
        <v>0.11670108310982601</v>
      </c>
      <c r="N3842">
        <v>1.9371028868875699E-2</v>
      </c>
      <c r="O3842" t="s">
        <v>36</v>
      </c>
    </row>
    <row r="3843" spans="1:15" x14ac:dyDescent="0.3">
      <c r="A3843">
        <v>279337</v>
      </c>
      <c r="B3843" t="s">
        <v>17</v>
      </c>
      <c r="C3843">
        <v>2143</v>
      </c>
      <c r="D3843">
        <v>34</v>
      </c>
      <c r="E3843">
        <v>3.4000000953674299</v>
      </c>
      <c r="F3843">
        <v>3.6286104693696699</v>
      </c>
      <c r="G3843">
        <v>3.7121118137989</v>
      </c>
      <c r="H3843">
        <v>3.92953106237715</v>
      </c>
      <c r="I3843">
        <v>1.0358044022766699</v>
      </c>
      <c r="J3843">
        <v>1.5366547888492701</v>
      </c>
      <c r="K3843">
        <v>12.3372759861291</v>
      </c>
      <c r="L3843">
        <v>11.961185479171</v>
      </c>
      <c r="M3843">
        <v>0.37609050695815899</v>
      </c>
      <c r="N3843">
        <v>3.1442577962951697E-2</v>
      </c>
      <c r="O3843" t="s">
        <v>36</v>
      </c>
    </row>
    <row r="3844" spans="1:15" x14ac:dyDescent="0.3">
      <c r="A3844">
        <v>279337</v>
      </c>
      <c r="B3844" t="s">
        <v>17</v>
      </c>
      <c r="C3844">
        <v>2145</v>
      </c>
      <c r="D3844">
        <v>36</v>
      </c>
      <c r="E3844">
        <v>3.5999999046325701</v>
      </c>
      <c r="F3844">
        <v>2.5366272413889699</v>
      </c>
      <c r="G3844">
        <v>3.3752372654696701</v>
      </c>
      <c r="H3844">
        <v>3.7439063972</v>
      </c>
      <c r="I3844">
        <v>-6.0446760859620599E-2</v>
      </c>
      <c r="J3844">
        <v>3.8738653956984899E-2</v>
      </c>
      <c r="K3844">
        <v>9.1318577330072905</v>
      </c>
      <c r="L3844">
        <v>8.7475011168370997</v>
      </c>
      <c r="M3844">
        <v>0.38435661617019601</v>
      </c>
      <c r="N3844">
        <v>4.3939018816515601E-2</v>
      </c>
      <c r="O3844" t="s">
        <v>36</v>
      </c>
    </row>
    <row r="3845" spans="1:15" x14ac:dyDescent="0.3">
      <c r="A3845">
        <v>279337</v>
      </c>
      <c r="B3845" t="s">
        <v>17</v>
      </c>
      <c r="C3845">
        <v>2147</v>
      </c>
      <c r="D3845">
        <v>73</v>
      </c>
      <c r="E3845">
        <v>7.3000001907348597</v>
      </c>
      <c r="F3845">
        <v>4.0301715242122</v>
      </c>
      <c r="G3845">
        <v>5.0346288512044302</v>
      </c>
      <c r="H3845">
        <v>5.3032095674231599</v>
      </c>
      <c r="I3845">
        <v>3.38832766118297</v>
      </c>
      <c r="J3845">
        <v>5.7247792542237503</v>
      </c>
      <c r="K3845">
        <v>29.420252316940498</v>
      </c>
      <c r="L3845">
        <v>29.315511535762202</v>
      </c>
      <c r="M3845">
        <v>0.104740781178311</v>
      </c>
      <c r="N3845">
        <v>3.57287919231895E-3</v>
      </c>
      <c r="O3845" t="s">
        <v>36</v>
      </c>
    </row>
    <row r="3846" spans="1:15" x14ac:dyDescent="0.3">
      <c r="A3846">
        <v>279337</v>
      </c>
      <c r="B3846" t="s">
        <v>17</v>
      </c>
      <c r="C3846">
        <v>2159</v>
      </c>
      <c r="D3846">
        <v>107</v>
      </c>
      <c r="E3846">
        <v>10.699999809265099</v>
      </c>
      <c r="F3846">
        <v>2.0860771221702201</v>
      </c>
      <c r="G3846">
        <v>2.81530982072226</v>
      </c>
      <c r="H3846">
        <v>3.0953021252214201</v>
      </c>
      <c r="I3846">
        <v>1.71234589440459</v>
      </c>
      <c r="J3846">
        <v>2.8467917441808099</v>
      </c>
      <c r="K3846">
        <v>22.321025000474201</v>
      </c>
      <c r="L3846">
        <v>20.594786136441101</v>
      </c>
      <c r="M3846">
        <v>1.72623886403303</v>
      </c>
      <c r="N3846">
        <v>8.3819217766896895E-2</v>
      </c>
      <c r="O3846" t="s">
        <v>36</v>
      </c>
    </row>
    <row r="3847" spans="1:15" x14ac:dyDescent="0.3">
      <c r="A3847">
        <v>279337</v>
      </c>
      <c r="B3847" t="s">
        <v>17</v>
      </c>
      <c r="C3847">
        <v>2160</v>
      </c>
      <c r="D3847">
        <v>118</v>
      </c>
      <c r="E3847">
        <v>11.7999999523163</v>
      </c>
      <c r="F3847">
        <v>3.10507404801562</v>
      </c>
      <c r="G3847">
        <v>3.5618649057851699</v>
      </c>
      <c r="H3847">
        <v>3.7044606348335098</v>
      </c>
      <c r="I3847">
        <v>1.0184771367851699</v>
      </c>
      <c r="J3847">
        <v>1.4199269745829901</v>
      </c>
      <c r="K3847">
        <v>36.6398736642847</v>
      </c>
      <c r="L3847">
        <v>36.494965785789503</v>
      </c>
      <c r="M3847">
        <v>0.14490787849520401</v>
      </c>
      <c r="N3847">
        <v>3.9706265062900304E-3</v>
      </c>
      <c r="O3847" t="s">
        <v>36</v>
      </c>
    </row>
    <row r="3848" spans="1:15" x14ac:dyDescent="0.3">
      <c r="A3848">
        <v>279337</v>
      </c>
      <c r="B3848" t="s">
        <v>17</v>
      </c>
      <c r="C3848">
        <v>2162</v>
      </c>
      <c r="D3848">
        <v>29</v>
      </c>
      <c r="E3848">
        <v>2.8999998569488499</v>
      </c>
      <c r="F3848">
        <v>3.5638090750904201</v>
      </c>
      <c r="G3848">
        <v>3.6638669933747301</v>
      </c>
      <c r="H3848">
        <v>3.7222306719547502</v>
      </c>
      <c r="I3848">
        <v>0.54064001329146305</v>
      </c>
      <c r="J3848">
        <v>0.58363734240020204</v>
      </c>
      <c r="K3848">
        <v>10.3350458217724</v>
      </c>
      <c r="L3848">
        <v>9.9710108202355006</v>
      </c>
      <c r="M3848">
        <v>0.36403500153688001</v>
      </c>
      <c r="N3848">
        <v>3.65093377291393E-2</v>
      </c>
      <c r="O3848" t="s">
        <v>36</v>
      </c>
    </row>
    <row r="3849" spans="1:15" x14ac:dyDescent="0.3">
      <c r="A3849">
        <v>279337</v>
      </c>
      <c r="B3849" t="s">
        <v>17</v>
      </c>
      <c r="C3849">
        <v>2164</v>
      </c>
      <c r="D3849">
        <v>157</v>
      </c>
      <c r="E3849">
        <v>15.699999809265099</v>
      </c>
      <c r="F3849">
        <v>2.40680667162512</v>
      </c>
      <c r="G3849">
        <v>2.94317554311219</v>
      </c>
      <c r="H3849">
        <v>3.15402104228715</v>
      </c>
      <c r="I3849">
        <v>0.43413411281376002</v>
      </c>
      <c r="J3849">
        <v>0.72789914745276396</v>
      </c>
      <c r="K3849">
        <v>37.786864333680199</v>
      </c>
      <c r="L3849">
        <v>35.831878768386197</v>
      </c>
      <c r="M3849">
        <v>1.9549855652939701</v>
      </c>
      <c r="N3849">
        <v>5.4559951431260502E-2</v>
      </c>
      <c r="O3849" t="s">
        <v>36</v>
      </c>
    </row>
    <row r="3850" spans="1:15" x14ac:dyDescent="0.3">
      <c r="A3850">
        <v>279337</v>
      </c>
      <c r="B3850" t="s">
        <v>17</v>
      </c>
      <c r="C3850">
        <v>2579</v>
      </c>
      <c r="D3850">
        <v>32</v>
      </c>
      <c r="E3850">
        <v>3.2000000476837198</v>
      </c>
      <c r="F3850">
        <v>2.1260962524053602</v>
      </c>
      <c r="G3850">
        <v>2.6743710920327</v>
      </c>
      <c r="H3850">
        <v>2.9256661082422801</v>
      </c>
      <c r="I3850">
        <v>1.6447808172662299</v>
      </c>
      <c r="J3850">
        <v>2.4420620518013698</v>
      </c>
      <c r="K3850">
        <v>6.8035080329918998</v>
      </c>
      <c r="L3850">
        <v>6.6380749227594302</v>
      </c>
      <c r="M3850">
        <v>0.16543311023247001</v>
      </c>
      <c r="N3850">
        <v>2.49218504095613E-2</v>
      </c>
      <c r="O3850" t="s">
        <v>36</v>
      </c>
    </row>
    <row r="3851" spans="1:15" x14ac:dyDescent="0.3">
      <c r="A3851">
        <v>279337</v>
      </c>
      <c r="B3851" t="s">
        <v>17</v>
      </c>
      <c r="C3851">
        <v>2601</v>
      </c>
      <c r="D3851">
        <v>27</v>
      </c>
      <c r="E3851">
        <v>2.7000000476837198</v>
      </c>
      <c r="F3851">
        <v>2.3427051948340201</v>
      </c>
      <c r="G3851">
        <v>2.8820832155041001</v>
      </c>
      <c r="H3851">
        <v>3.0850747936522702</v>
      </c>
      <c r="I3851">
        <v>1.3653882923285501</v>
      </c>
      <c r="J3851">
        <v>2.3948828761396501</v>
      </c>
      <c r="K3851">
        <v>6.32530410495011</v>
      </c>
      <c r="L3851">
        <v>6.1478832248969004</v>
      </c>
      <c r="M3851">
        <v>0.17742088005321099</v>
      </c>
      <c r="N3851">
        <v>2.88588565467079E-2</v>
      </c>
      <c r="O3851" t="s">
        <v>36</v>
      </c>
    </row>
    <row r="3852" spans="1:15" x14ac:dyDescent="0.3">
      <c r="A3852">
        <v>279337</v>
      </c>
      <c r="B3852" t="s">
        <v>17</v>
      </c>
      <c r="C3852">
        <v>2671</v>
      </c>
      <c r="D3852">
        <v>31</v>
      </c>
      <c r="E3852">
        <v>3.1000001430511501</v>
      </c>
      <c r="F3852">
        <v>1.9849852007627899</v>
      </c>
      <c r="G3852">
        <v>2.50736505154851</v>
      </c>
      <c r="H3852">
        <v>2.7460248167225298</v>
      </c>
      <c r="I3852">
        <v>1.79093986695756</v>
      </c>
      <c r="J3852">
        <v>2.1242732366348398</v>
      </c>
      <c r="K3852">
        <v>6.1534542702933104</v>
      </c>
      <c r="L3852">
        <v>6.0373163787611697</v>
      </c>
      <c r="M3852">
        <v>0.116137891532144</v>
      </c>
      <c r="N3852">
        <v>1.9236674748520501E-2</v>
      </c>
      <c r="O3852" t="s">
        <v>36</v>
      </c>
    </row>
    <row r="3853" spans="1:15" x14ac:dyDescent="0.3">
      <c r="A3853">
        <v>279337</v>
      </c>
      <c r="B3853" t="s">
        <v>17</v>
      </c>
      <c r="C3853">
        <v>2694</v>
      </c>
      <c r="D3853">
        <v>84</v>
      </c>
      <c r="E3853">
        <v>8.4000000953674299</v>
      </c>
      <c r="F3853">
        <v>1.5768118271849501</v>
      </c>
      <c r="G3853">
        <v>1.88976372565043</v>
      </c>
      <c r="H3853">
        <v>2.1741386777314098</v>
      </c>
      <c r="I3853">
        <v>0.81466542930012298</v>
      </c>
      <c r="J3853">
        <v>1.25335252878648</v>
      </c>
      <c r="K3853">
        <v>13.2452194344758</v>
      </c>
      <c r="L3853">
        <v>13.0355129572288</v>
      </c>
      <c r="M3853">
        <v>0.20970647724706901</v>
      </c>
      <c r="N3853">
        <v>1.6087320685817599E-2</v>
      </c>
      <c r="O3853" t="s">
        <v>36</v>
      </c>
    </row>
    <row r="3854" spans="1:15" x14ac:dyDescent="0.3">
      <c r="A3854">
        <v>279337</v>
      </c>
      <c r="B3854" t="s">
        <v>17</v>
      </c>
      <c r="C3854">
        <v>2712</v>
      </c>
      <c r="D3854">
        <v>40</v>
      </c>
      <c r="E3854">
        <v>4</v>
      </c>
      <c r="F3854">
        <v>5.4071428497347496</v>
      </c>
      <c r="G3854">
        <v>7.4996451329938001</v>
      </c>
      <c r="H3854">
        <v>8.1441508326249394</v>
      </c>
      <c r="I3854">
        <v>1.81263166087799</v>
      </c>
      <c r="J3854">
        <v>2.9266532086951602</v>
      </c>
      <c r="K3854">
        <v>21.6285714352735</v>
      </c>
      <c r="L3854">
        <v>20.751179274013801</v>
      </c>
      <c r="M3854">
        <v>0.87739216125974595</v>
      </c>
      <c r="N3854">
        <v>4.22815566129527E-2</v>
      </c>
      <c r="O3854" t="s">
        <v>36</v>
      </c>
    </row>
    <row r="3855" spans="1:15" x14ac:dyDescent="0.3">
      <c r="A3855">
        <v>279337</v>
      </c>
      <c r="B3855" t="s">
        <v>17</v>
      </c>
      <c r="C3855">
        <v>2715</v>
      </c>
      <c r="D3855">
        <v>189</v>
      </c>
      <c r="E3855">
        <v>18.9000000953674</v>
      </c>
      <c r="F3855">
        <v>2.1103040947651399</v>
      </c>
      <c r="G3855">
        <v>2.8323139327083702</v>
      </c>
      <c r="H3855">
        <v>2.9827379375557301</v>
      </c>
      <c r="I3855">
        <v>0.65327041011670695</v>
      </c>
      <c r="J3855">
        <v>1.18902403482562</v>
      </c>
      <c r="K3855">
        <v>39.884747463398099</v>
      </c>
      <c r="L3855">
        <v>39.013494549406097</v>
      </c>
      <c r="M3855">
        <v>0.87125291399201599</v>
      </c>
      <c r="N3855">
        <v>2.2332091089370999E-2</v>
      </c>
      <c r="O3855" t="s">
        <v>36</v>
      </c>
    </row>
    <row r="3856" spans="1:15" x14ac:dyDescent="0.3">
      <c r="A3856">
        <v>279337</v>
      </c>
      <c r="B3856" t="s">
        <v>17</v>
      </c>
      <c r="C3856">
        <v>2723</v>
      </c>
      <c r="D3856">
        <v>37</v>
      </c>
      <c r="E3856">
        <v>3.7000000476837198</v>
      </c>
      <c r="F3856">
        <v>6.0936502994959003</v>
      </c>
      <c r="G3856">
        <v>7.5315182615483502</v>
      </c>
      <c r="H3856">
        <v>8.02849978899844</v>
      </c>
      <c r="I3856">
        <v>2.1618439675367398</v>
      </c>
      <c r="J3856">
        <v>3.5626884902162002</v>
      </c>
      <c r="K3856">
        <v>22.546506295681301</v>
      </c>
      <c r="L3856">
        <v>21.7564062922334</v>
      </c>
      <c r="M3856">
        <v>0.79010000344794995</v>
      </c>
      <c r="N3856">
        <v>3.6315740423086301E-2</v>
      </c>
      <c r="O3856" t="s">
        <v>36</v>
      </c>
    </row>
    <row r="3857" spans="1:15" x14ac:dyDescent="0.3">
      <c r="A3857">
        <v>279337</v>
      </c>
      <c r="B3857" t="s">
        <v>17</v>
      </c>
      <c r="C3857">
        <v>2739</v>
      </c>
      <c r="D3857">
        <v>204</v>
      </c>
      <c r="E3857">
        <v>20.4000000953674</v>
      </c>
      <c r="F3857">
        <v>1.8915188976678701</v>
      </c>
      <c r="G3857">
        <v>2.6733616154708399</v>
      </c>
      <c r="H3857">
        <v>3.54452900674496</v>
      </c>
      <c r="I3857">
        <v>0.35318664385312099</v>
      </c>
      <c r="J3857">
        <v>0.80530919741128804</v>
      </c>
      <c r="K3857">
        <v>38.5869857414772</v>
      </c>
      <c r="L3857">
        <v>34.998165295659298</v>
      </c>
      <c r="M3857">
        <v>3.5888204458179098</v>
      </c>
      <c r="N3857">
        <v>0.10254310234551101</v>
      </c>
      <c r="O3857" t="s">
        <v>36</v>
      </c>
    </row>
    <row r="3858" spans="1:15" x14ac:dyDescent="0.3">
      <c r="A3858">
        <v>279337</v>
      </c>
      <c r="B3858" t="s">
        <v>17</v>
      </c>
      <c r="C3858">
        <v>2742</v>
      </c>
      <c r="D3858">
        <v>276</v>
      </c>
      <c r="E3858">
        <v>27.600000143051101</v>
      </c>
      <c r="F3858">
        <v>1.52021255350693</v>
      </c>
      <c r="G3858">
        <v>1.58859593000074</v>
      </c>
      <c r="H3858">
        <v>2.3686675111222399</v>
      </c>
      <c r="I3858">
        <v>0.49652667999494399</v>
      </c>
      <c r="J3858">
        <v>1.3153367681994801</v>
      </c>
      <c r="K3858">
        <v>41.957866653460997</v>
      </c>
      <c r="L3858">
        <v>40.665728702726597</v>
      </c>
      <c r="M3858">
        <v>1.2921379507344299</v>
      </c>
      <c r="N3858">
        <v>3.17746169060482E-2</v>
      </c>
      <c r="O3858" t="s">
        <v>36</v>
      </c>
    </row>
    <row r="3859" spans="1:15" x14ac:dyDescent="0.3">
      <c r="A3859">
        <v>279337</v>
      </c>
      <c r="B3859" t="s">
        <v>17</v>
      </c>
      <c r="C3859">
        <v>2745</v>
      </c>
      <c r="D3859">
        <v>51</v>
      </c>
      <c r="E3859">
        <v>5.1000001430511501</v>
      </c>
      <c r="F3859">
        <v>1.3323605751485299</v>
      </c>
      <c r="G3859">
        <v>1.44679430207093</v>
      </c>
      <c r="H3859">
        <v>1.5454007866284101</v>
      </c>
      <c r="I3859">
        <v>0.70894060033859496</v>
      </c>
      <c r="J3859">
        <v>0.87339690140692605</v>
      </c>
      <c r="K3859">
        <v>6.7950390818273796</v>
      </c>
      <c r="L3859">
        <v>6.4512855855565299</v>
      </c>
      <c r="M3859">
        <v>0.34375349627085</v>
      </c>
      <c r="N3859">
        <v>5.3284495270285802E-2</v>
      </c>
      <c r="O3859" t="s">
        <v>36</v>
      </c>
    </row>
    <row r="3860" spans="1:15" x14ac:dyDescent="0.3">
      <c r="A3860">
        <v>279337</v>
      </c>
      <c r="B3860" t="s">
        <v>17</v>
      </c>
      <c r="C3860">
        <v>2769</v>
      </c>
      <c r="D3860">
        <v>53</v>
      </c>
      <c r="E3860">
        <v>5.2999999523162797</v>
      </c>
      <c r="F3860">
        <v>1.23159492271699</v>
      </c>
      <c r="G3860">
        <v>1.2591674296538999</v>
      </c>
      <c r="H3860">
        <v>1.3311638095168401</v>
      </c>
      <c r="I3860">
        <v>0.43672527612819201</v>
      </c>
      <c r="J3860">
        <v>0.64707465080946602</v>
      </c>
      <c r="K3860">
        <v>6.52745303187264</v>
      </c>
      <c r="L3860">
        <v>6.2694018882952802</v>
      </c>
      <c r="M3860">
        <v>0.25805114357736098</v>
      </c>
      <c r="N3860">
        <v>4.1160408628314597E-2</v>
      </c>
      <c r="O3860" t="s">
        <v>36</v>
      </c>
    </row>
    <row r="3861" spans="1:15" x14ac:dyDescent="0.3">
      <c r="A3861">
        <v>279337</v>
      </c>
      <c r="B3861" t="s">
        <v>17</v>
      </c>
      <c r="C3861">
        <v>2771</v>
      </c>
      <c r="D3861">
        <v>86</v>
      </c>
      <c r="E3861">
        <v>8.5999999046325701</v>
      </c>
      <c r="F3861">
        <v>1.47164145110552</v>
      </c>
      <c r="G3861">
        <v>1.60897944317437</v>
      </c>
      <c r="H3861">
        <v>1.70743167309292</v>
      </c>
      <c r="I3861">
        <v>0.58426982372478098</v>
      </c>
      <c r="J3861">
        <v>0.803522056655396</v>
      </c>
      <c r="K3861">
        <v>12.6561163860466</v>
      </c>
      <c r="L3861">
        <v>12.135984301830501</v>
      </c>
      <c r="M3861">
        <v>0.52013208421610602</v>
      </c>
      <c r="N3861">
        <v>4.2858664882884902E-2</v>
      </c>
      <c r="O3861" t="s">
        <v>36</v>
      </c>
    </row>
    <row r="3862" spans="1:15" x14ac:dyDescent="0.3">
      <c r="A3862">
        <v>279337</v>
      </c>
      <c r="B3862" t="s">
        <v>17</v>
      </c>
      <c r="C3862">
        <v>2773</v>
      </c>
      <c r="D3862">
        <v>43</v>
      </c>
      <c r="E3862">
        <v>4.2999999523162797</v>
      </c>
      <c r="F3862">
        <v>1.6790973946177501</v>
      </c>
      <c r="G3862">
        <v>1.85339536054243</v>
      </c>
      <c r="H3862">
        <v>1.89717637373808</v>
      </c>
      <c r="I3862">
        <v>0.74237458449670002</v>
      </c>
      <c r="J3862">
        <v>1.13722012196023</v>
      </c>
      <c r="K3862">
        <v>7.2201187531055897</v>
      </c>
      <c r="L3862">
        <v>6.9760478352570798</v>
      </c>
      <c r="M3862">
        <v>0.24407091784851101</v>
      </c>
      <c r="N3862">
        <v>3.4986990286243698E-2</v>
      </c>
      <c r="O3862" t="s">
        <v>36</v>
      </c>
    </row>
    <row r="3863" spans="1:15" x14ac:dyDescent="0.3">
      <c r="A3863">
        <v>279337</v>
      </c>
      <c r="B3863" t="s">
        <v>17</v>
      </c>
      <c r="C3863">
        <v>2799</v>
      </c>
      <c r="D3863">
        <v>66</v>
      </c>
      <c r="E3863">
        <v>6.6000001430511501</v>
      </c>
      <c r="F3863">
        <v>1.3354157276159899</v>
      </c>
      <c r="G3863">
        <v>1.48618269176422</v>
      </c>
      <c r="H3863">
        <v>1.55852846827786</v>
      </c>
      <c r="I3863">
        <v>0.62378504480833097</v>
      </c>
      <c r="J3863">
        <v>1.16184070850501</v>
      </c>
      <c r="K3863">
        <v>8.8137439505132296</v>
      </c>
      <c r="L3863">
        <v>8.5265778007961792</v>
      </c>
      <c r="M3863">
        <v>0.28716614971704701</v>
      </c>
      <c r="N3863">
        <v>3.3678945577700799E-2</v>
      </c>
      <c r="O3863" t="s">
        <v>36</v>
      </c>
    </row>
    <row r="3864" spans="1:15" x14ac:dyDescent="0.3">
      <c r="A3864">
        <v>279337</v>
      </c>
      <c r="B3864" t="s">
        <v>17</v>
      </c>
      <c r="C3864">
        <v>2832</v>
      </c>
      <c r="D3864">
        <v>69</v>
      </c>
      <c r="E3864">
        <v>6.8999998569488499</v>
      </c>
      <c r="F3864">
        <v>1.2609749232594001</v>
      </c>
      <c r="G3864">
        <v>1.3654203702648</v>
      </c>
      <c r="H3864">
        <v>1.4680742573369601</v>
      </c>
      <c r="I3864">
        <v>0.47606667195881502</v>
      </c>
      <c r="J3864">
        <v>0.75011432491102403</v>
      </c>
      <c r="K3864">
        <v>8.7007267683286305</v>
      </c>
      <c r="L3864">
        <v>7.4376596435914504</v>
      </c>
      <c r="M3864">
        <v>1.2630671247371801</v>
      </c>
      <c r="N3864">
        <v>0.16982050608157101</v>
      </c>
      <c r="O3864" t="s">
        <v>36</v>
      </c>
    </row>
    <row r="3865" spans="1:15" x14ac:dyDescent="0.3">
      <c r="A3865">
        <v>279337</v>
      </c>
      <c r="B3865" t="s">
        <v>17</v>
      </c>
      <c r="C3865">
        <v>2834</v>
      </c>
      <c r="D3865">
        <v>110</v>
      </c>
      <c r="E3865">
        <v>11</v>
      </c>
      <c r="F3865">
        <v>3.4005452895917299</v>
      </c>
      <c r="G3865">
        <v>4.2497125145902102</v>
      </c>
      <c r="H3865">
        <v>4.4399744771693097</v>
      </c>
      <c r="I3865">
        <v>1.8369749780231299</v>
      </c>
      <c r="J3865">
        <v>2.9701903845576498</v>
      </c>
      <c r="K3865">
        <v>37.405998198209097</v>
      </c>
      <c r="L3865">
        <v>37.201243620115399</v>
      </c>
      <c r="M3865">
        <v>0.204754578093713</v>
      </c>
      <c r="N3865">
        <v>5.5039713237704296E-3</v>
      </c>
      <c r="O3865" t="s">
        <v>36</v>
      </c>
    </row>
    <row r="3866" spans="1:15" x14ac:dyDescent="0.3">
      <c r="A3866">
        <v>279337</v>
      </c>
      <c r="B3866" t="s">
        <v>17</v>
      </c>
      <c r="C3866">
        <v>2836</v>
      </c>
      <c r="D3866">
        <v>100</v>
      </c>
      <c r="E3866">
        <v>10</v>
      </c>
      <c r="F3866">
        <v>2.24932136587132</v>
      </c>
      <c r="G3866">
        <v>3.0583727187994398</v>
      </c>
      <c r="H3866">
        <v>3.2044505469350701</v>
      </c>
      <c r="I3866">
        <v>0.83931692583161099</v>
      </c>
      <c r="J3866">
        <v>1.72585654083802</v>
      </c>
      <c r="K3866">
        <v>22.493213550497199</v>
      </c>
      <c r="L3866">
        <v>20.9218566670969</v>
      </c>
      <c r="M3866">
        <v>1.5713568834003799</v>
      </c>
      <c r="N3866">
        <v>7.5105996011893106E-2</v>
      </c>
      <c r="O3866" t="s">
        <v>36</v>
      </c>
    </row>
    <row r="3867" spans="1:15" x14ac:dyDescent="0.3">
      <c r="A3867">
        <v>279337</v>
      </c>
      <c r="B3867" t="s">
        <v>17</v>
      </c>
      <c r="C3867">
        <v>2862</v>
      </c>
      <c r="D3867">
        <v>78</v>
      </c>
      <c r="E3867">
        <v>7.7999999523162797</v>
      </c>
      <c r="F3867">
        <v>1.3810868333598301</v>
      </c>
      <c r="G3867">
        <v>1.5086102957416201</v>
      </c>
      <c r="H3867">
        <v>1.6378202465368401</v>
      </c>
      <c r="I3867">
        <v>0.438317412347346</v>
      </c>
      <c r="J3867">
        <v>0.65086981771436603</v>
      </c>
      <c r="K3867">
        <v>10.772477232887701</v>
      </c>
      <c r="L3867">
        <v>10.6368379968082</v>
      </c>
      <c r="M3867">
        <v>0.13563923607946299</v>
      </c>
      <c r="N3867">
        <v>1.2751838104534801E-2</v>
      </c>
      <c r="O3867" t="s">
        <v>36</v>
      </c>
    </row>
    <row r="3868" spans="1:15" x14ac:dyDescent="0.3">
      <c r="A3868">
        <v>279337</v>
      </c>
      <c r="B3868" t="s">
        <v>17</v>
      </c>
      <c r="C3868">
        <v>2868</v>
      </c>
      <c r="D3868">
        <v>65</v>
      </c>
      <c r="E3868">
        <v>6.5</v>
      </c>
      <c r="F3868">
        <v>1.17727713223499</v>
      </c>
      <c r="G3868">
        <v>1.2328532341373599</v>
      </c>
      <c r="H3868">
        <v>1.38392541195468</v>
      </c>
      <c r="I3868">
        <v>0.25358040091004602</v>
      </c>
      <c r="J3868">
        <v>0.58855032691467002</v>
      </c>
      <c r="K3868">
        <v>7.6523013513252804</v>
      </c>
      <c r="L3868">
        <v>7.4710450907767898</v>
      </c>
      <c r="M3868">
        <v>0.18125626054848701</v>
      </c>
      <c r="N3868">
        <v>2.4261165385315801E-2</v>
      </c>
      <c r="O3868" t="s">
        <v>36</v>
      </c>
    </row>
    <row r="3869" spans="1:15" x14ac:dyDescent="0.3">
      <c r="A3869">
        <v>279337</v>
      </c>
      <c r="B3869" t="s">
        <v>17</v>
      </c>
      <c r="C3869">
        <v>2871</v>
      </c>
      <c r="D3869">
        <v>38</v>
      </c>
      <c r="E3869">
        <v>3.8000001907348602</v>
      </c>
      <c r="F3869">
        <v>2.4346287187762199</v>
      </c>
      <c r="G3869">
        <v>3.3627716796999398</v>
      </c>
      <c r="H3869">
        <v>3.8831056987839299</v>
      </c>
      <c r="I3869">
        <v>2.6427798457204901</v>
      </c>
      <c r="J3869">
        <v>2.8385596177450001</v>
      </c>
      <c r="K3869">
        <v>9.2515893286905602</v>
      </c>
      <c r="L3869">
        <v>8.9660918837643102</v>
      </c>
      <c r="M3869">
        <v>0.28549744492625001</v>
      </c>
      <c r="N3869">
        <v>3.18419048820172E-2</v>
      </c>
      <c r="O3869" t="s">
        <v>36</v>
      </c>
    </row>
    <row r="3870" spans="1:15" x14ac:dyDescent="0.3">
      <c r="A3870">
        <v>279337</v>
      </c>
      <c r="B3870" t="s">
        <v>17</v>
      </c>
      <c r="C3870">
        <v>2872</v>
      </c>
      <c r="D3870">
        <v>176</v>
      </c>
      <c r="E3870">
        <v>17.600000143051101</v>
      </c>
      <c r="F3870">
        <v>2.9191068138219398</v>
      </c>
      <c r="G3870">
        <v>3.8074240208174501</v>
      </c>
      <c r="H3870">
        <v>4.3046726236952999</v>
      </c>
      <c r="I3870">
        <v>1.4035542913102399</v>
      </c>
      <c r="J3870">
        <v>3.3189651940378799</v>
      </c>
      <c r="K3870">
        <v>51.376280072514703</v>
      </c>
      <c r="L3870">
        <v>49.828170848099496</v>
      </c>
      <c r="M3870">
        <v>1.54810922441516</v>
      </c>
      <c r="N3870">
        <v>3.1068955533899802E-2</v>
      </c>
      <c r="O3870" t="s">
        <v>36</v>
      </c>
    </row>
    <row r="3871" spans="1:15" x14ac:dyDescent="0.3">
      <c r="A3871">
        <v>279337</v>
      </c>
      <c r="B3871" t="s">
        <v>17</v>
      </c>
      <c r="C3871">
        <v>2873</v>
      </c>
      <c r="D3871">
        <v>54</v>
      </c>
      <c r="E3871">
        <v>5.4000000953674299</v>
      </c>
      <c r="F3871">
        <v>1.3882073820971701</v>
      </c>
      <c r="G3871">
        <v>1.48805799500383</v>
      </c>
      <c r="H3871">
        <v>1.5313253161746001</v>
      </c>
      <c r="I3871">
        <v>0.52150894178405405</v>
      </c>
      <c r="J3871">
        <v>0.82994628304873297</v>
      </c>
      <c r="K3871">
        <v>7.4963199596485302</v>
      </c>
      <c r="L3871">
        <v>6.9295925217271197</v>
      </c>
      <c r="M3871">
        <v>0.566727437921413</v>
      </c>
      <c r="N3871">
        <v>8.1783659882524104E-2</v>
      </c>
      <c r="O3871" t="s">
        <v>36</v>
      </c>
    </row>
    <row r="3872" spans="1:15" x14ac:dyDescent="0.3">
      <c r="A3872">
        <v>279337</v>
      </c>
      <c r="B3872" t="s">
        <v>17</v>
      </c>
      <c r="C3872">
        <v>2904</v>
      </c>
      <c r="D3872">
        <v>201</v>
      </c>
      <c r="E3872">
        <v>20.100000143051101</v>
      </c>
      <c r="F3872">
        <v>1.3853566360743801</v>
      </c>
      <c r="G3872">
        <v>1.4721374030808601</v>
      </c>
      <c r="H3872">
        <v>1.72022541439171</v>
      </c>
      <c r="I3872">
        <v>0.49480840038853602</v>
      </c>
      <c r="J3872">
        <v>0.862395659932224</v>
      </c>
      <c r="K3872">
        <v>27.845668522686399</v>
      </c>
      <c r="L3872">
        <v>24.923302755891498</v>
      </c>
      <c r="M3872">
        <v>2.9223657667948699</v>
      </c>
      <c r="N3872">
        <v>0.11725435410457601</v>
      </c>
      <c r="O3872" t="s">
        <v>36</v>
      </c>
    </row>
    <row r="3873" spans="1:15" x14ac:dyDescent="0.3">
      <c r="A3873">
        <v>279337</v>
      </c>
      <c r="B3873" t="s">
        <v>17</v>
      </c>
      <c r="C3873">
        <v>2905</v>
      </c>
      <c r="D3873">
        <v>58</v>
      </c>
      <c r="E3873">
        <v>5.7999999523162797</v>
      </c>
      <c r="F3873">
        <v>1.3125140512856599</v>
      </c>
      <c r="G3873">
        <v>1.4246837777793899</v>
      </c>
      <c r="H3873">
        <v>1.4857344815392299</v>
      </c>
      <c r="I3873">
        <v>0.57527246498885398</v>
      </c>
      <c r="J3873">
        <v>0.71730816457853597</v>
      </c>
      <c r="K3873">
        <v>7.6125814579510003</v>
      </c>
      <c r="L3873">
        <v>7.5005049343402499</v>
      </c>
      <c r="M3873">
        <v>0.112076523610749</v>
      </c>
      <c r="N3873">
        <v>1.49425304818639E-2</v>
      </c>
      <c r="O3873" t="s">
        <v>36</v>
      </c>
    </row>
    <row r="3874" spans="1:15" x14ac:dyDescent="0.3">
      <c r="A3874">
        <v>279337</v>
      </c>
      <c r="B3874" t="s">
        <v>17</v>
      </c>
      <c r="C3874">
        <v>2936</v>
      </c>
      <c r="D3874">
        <v>106</v>
      </c>
      <c r="E3874">
        <v>10.5999999046326</v>
      </c>
      <c r="F3874">
        <v>1.5480540994712599</v>
      </c>
      <c r="G3874">
        <v>1.59240263027427</v>
      </c>
      <c r="H3874">
        <v>1.6636292342922501</v>
      </c>
      <c r="I3874">
        <v>0.44234933125110698</v>
      </c>
      <c r="J3874">
        <v>0.69587042635686902</v>
      </c>
      <c r="K3874">
        <v>16.409373299933801</v>
      </c>
      <c r="L3874">
        <v>15.884229569782001</v>
      </c>
      <c r="M3874">
        <v>0.52514373015179105</v>
      </c>
      <c r="N3874">
        <v>3.3060698842506002E-2</v>
      </c>
      <c r="O3874" t="s">
        <v>36</v>
      </c>
    </row>
    <row r="3875" spans="1:15" x14ac:dyDescent="0.3">
      <c r="A3875">
        <v>279337</v>
      </c>
      <c r="B3875" t="s">
        <v>17</v>
      </c>
      <c r="C3875">
        <v>2940</v>
      </c>
      <c r="D3875">
        <v>40</v>
      </c>
      <c r="E3875">
        <v>4</v>
      </c>
      <c r="F3875">
        <v>2.02091351132988</v>
      </c>
      <c r="G3875">
        <v>2.22204201062728</v>
      </c>
      <c r="H3875">
        <v>2.3353126645264801</v>
      </c>
      <c r="I3875">
        <v>0.60048498665096195</v>
      </c>
      <c r="J3875">
        <v>0.83258390098677204</v>
      </c>
      <c r="K3875">
        <v>8.0836540607860492</v>
      </c>
      <c r="L3875">
        <v>7.9128614304181397</v>
      </c>
      <c r="M3875">
        <v>0.17079263036790701</v>
      </c>
      <c r="N3875">
        <v>2.15841806241363E-2</v>
      </c>
      <c r="O3875" t="s">
        <v>36</v>
      </c>
    </row>
    <row r="3876" spans="1:15" x14ac:dyDescent="0.3">
      <c r="A3876">
        <v>279337</v>
      </c>
      <c r="B3876" t="s">
        <v>17</v>
      </c>
      <c r="C3876">
        <v>2942</v>
      </c>
      <c r="D3876">
        <v>38</v>
      </c>
      <c r="E3876">
        <v>3.7999999523162802</v>
      </c>
      <c r="F3876">
        <v>2.7434709159006498</v>
      </c>
      <c r="G3876">
        <v>2.8221054568642798</v>
      </c>
      <c r="H3876">
        <v>2.9166629559475501</v>
      </c>
      <c r="I3876">
        <v>0.85086627726981701</v>
      </c>
      <c r="J3876">
        <v>1.0467344719874601</v>
      </c>
      <c r="K3876">
        <v>10.425189348467701</v>
      </c>
      <c r="L3876">
        <v>10.175593568726899</v>
      </c>
      <c r="M3876">
        <v>0.24959577974084399</v>
      </c>
      <c r="N3876">
        <v>2.4528866847427701E-2</v>
      </c>
      <c r="O3876" t="s">
        <v>36</v>
      </c>
    </row>
    <row r="3877" spans="1:15" x14ac:dyDescent="0.3">
      <c r="A3877">
        <v>279337</v>
      </c>
      <c r="B3877" t="s">
        <v>17</v>
      </c>
      <c r="C3877">
        <v>2943</v>
      </c>
      <c r="D3877">
        <v>35</v>
      </c>
      <c r="E3877">
        <v>3.5</v>
      </c>
      <c r="F3877">
        <v>2.7451824118696599</v>
      </c>
      <c r="G3877">
        <v>2.7815968593901399</v>
      </c>
      <c r="H3877">
        <v>2.8070941068011201</v>
      </c>
      <c r="I3877">
        <v>0.20596436134526799</v>
      </c>
      <c r="J3877">
        <v>0.23063040851208699</v>
      </c>
      <c r="K3877">
        <v>9.6081384603354394</v>
      </c>
      <c r="L3877">
        <v>9.3286393250458506</v>
      </c>
      <c r="M3877">
        <v>0.27949913528958298</v>
      </c>
      <c r="N3877">
        <v>2.9961404396799299E-2</v>
      </c>
      <c r="O3877" t="s">
        <v>36</v>
      </c>
    </row>
    <row r="3878" spans="1:15" x14ac:dyDescent="0.3">
      <c r="A3878">
        <v>279337</v>
      </c>
      <c r="B3878" t="s">
        <v>17</v>
      </c>
      <c r="C3878">
        <v>2944</v>
      </c>
      <c r="D3878">
        <v>174</v>
      </c>
      <c r="E3878">
        <v>17.399999856948899</v>
      </c>
      <c r="F3878">
        <v>1.5684972730430899</v>
      </c>
      <c r="G3878">
        <v>1.63321502272556</v>
      </c>
      <c r="H3878">
        <v>2.5906904860336799</v>
      </c>
      <c r="I3878">
        <v>0.302398703191473</v>
      </c>
      <c r="J3878">
        <v>0.70271097612629296</v>
      </c>
      <c r="K3878">
        <v>27.2918522900348</v>
      </c>
      <c r="L3878">
        <v>26.895296975282101</v>
      </c>
      <c r="M3878">
        <v>0.39655531475266398</v>
      </c>
      <c r="N3878">
        <v>1.47444110811312E-2</v>
      </c>
      <c r="O3878" t="s">
        <v>36</v>
      </c>
    </row>
    <row r="3879" spans="1:15" x14ac:dyDescent="0.3">
      <c r="A3879">
        <v>279337</v>
      </c>
      <c r="B3879" t="s">
        <v>17</v>
      </c>
      <c r="C3879">
        <v>2980</v>
      </c>
      <c r="D3879">
        <v>71</v>
      </c>
      <c r="E3879">
        <v>7.0999999046325701</v>
      </c>
      <c r="F3879">
        <v>1.5895092348759701</v>
      </c>
      <c r="G3879">
        <v>1.9456381857662299</v>
      </c>
      <c r="H3879">
        <v>3.1799604177568099</v>
      </c>
      <c r="I3879">
        <v>0.29350813283814697</v>
      </c>
      <c r="J3879">
        <v>0.579318016734093</v>
      </c>
      <c r="K3879">
        <v>11.285515241131799</v>
      </c>
      <c r="L3879">
        <v>10.5182224588882</v>
      </c>
      <c r="M3879">
        <v>0.76729278224363995</v>
      </c>
      <c r="N3879">
        <v>7.2948902273430996E-2</v>
      </c>
      <c r="O3879" t="s">
        <v>36</v>
      </c>
    </row>
    <row r="3880" spans="1:15" x14ac:dyDescent="0.3">
      <c r="A3880">
        <v>279337</v>
      </c>
      <c r="B3880" t="s">
        <v>17</v>
      </c>
      <c r="C3880">
        <v>2993</v>
      </c>
      <c r="D3880">
        <v>32</v>
      </c>
      <c r="E3880">
        <v>3.2000000476837198</v>
      </c>
      <c r="F3880">
        <v>2.0093419581496201</v>
      </c>
      <c r="G3880">
        <v>2.4265488684610799</v>
      </c>
      <c r="H3880">
        <v>3.0619225636866698</v>
      </c>
      <c r="I3880">
        <v>-0.30814641390568498</v>
      </c>
      <c r="J3880">
        <v>-2.77209144567944E-2</v>
      </c>
      <c r="K3880">
        <v>6.4298943024676802</v>
      </c>
      <c r="L3880">
        <v>5.85459733270008</v>
      </c>
      <c r="M3880">
        <v>0.57529696976760303</v>
      </c>
      <c r="N3880">
        <v>9.8264139628246996E-2</v>
      </c>
      <c r="O3880" t="s">
        <v>36</v>
      </c>
    </row>
    <row r="3881" spans="1:15" x14ac:dyDescent="0.3">
      <c r="A3881">
        <v>279337</v>
      </c>
      <c r="B3881" t="s">
        <v>17</v>
      </c>
      <c r="C3881">
        <v>3110</v>
      </c>
      <c r="D3881">
        <v>72</v>
      </c>
      <c r="E3881">
        <v>7.1999998092651403</v>
      </c>
      <c r="F3881">
        <v>1.93509530641917</v>
      </c>
      <c r="G3881">
        <v>2.7255851994376998</v>
      </c>
      <c r="H3881">
        <v>3.1920409636070199</v>
      </c>
      <c r="I3881">
        <v>0.15799300550291701</v>
      </c>
      <c r="J3881">
        <v>0.45432774531223202</v>
      </c>
      <c r="K3881">
        <v>13.9326857970761</v>
      </c>
      <c r="L3881">
        <v>13.1288727864181</v>
      </c>
      <c r="M3881">
        <v>0.80381301065799005</v>
      </c>
      <c r="N3881">
        <v>6.1224830473606197E-2</v>
      </c>
      <c r="O3881" t="s">
        <v>36</v>
      </c>
    </row>
    <row r="3882" spans="1:15" x14ac:dyDescent="0.3">
      <c r="A3882">
        <v>279337</v>
      </c>
      <c r="B3882" t="s">
        <v>17</v>
      </c>
      <c r="C3882">
        <v>3176</v>
      </c>
      <c r="D3882">
        <v>75</v>
      </c>
      <c r="E3882">
        <v>7.5</v>
      </c>
      <c r="F3882">
        <v>1.7403069824597499</v>
      </c>
      <c r="G3882">
        <v>1.9711805743159001</v>
      </c>
      <c r="H3882">
        <v>3.14199377878202</v>
      </c>
      <c r="I3882">
        <v>0.459988364346333</v>
      </c>
      <c r="J3882">
        <v>0.644360715573566</v>
      </c>
      <c r="K3882">
        <v>13.052302181172299</v>
      </c>
      <c r="L3882">
        <v>12.6258243398829</v>
      </c>
      <c r="M3882">
        <v>0.426477841289371</v>
      </c>
      <c r="N3882">
        <v>3.37782175491066E-2</v>
      </c>
      <c r="O3882" t="s">
        <v>36</v>
      </c>
    </row>
    <row r="3883" spans="1:15" x14ac:dyDescent="0.3">
      <c r="A3883">
        <v>279337</v>
      </c>
      <c r="B3883" t="s">
        <v>17</v>
      </c>
      <c r="C3883">
        <v>3213</v>
      </c>
      <c r="D3883">
        <v>164</v>
      </c>
      <c r="E3883">
        <v>16.4000000953674</v>
      </c>
      <c r="F3883">
        <v>1.6226747649959301</v>
      </c>
      <c r="G3883">
        <v>1.74593156610897</v>
      </c>
      <c r="H3883">
        <v>3.8883255438662698</v>
      </c>
      <c r="I3883">
        <v>0.372112076791909</v>
      </c>
      <c r="J3883">
        <v>1.0340555510184499</v>
      </c>
      <c r="K3883">
        <v>26.611866383988001</v>
      </c>
      <c r="L3883">
        <v>22.165077008285898</v>
      </c>
      <c r="M3883">
        <v>4.4467893757020498</v>
      </c>
      <c r="N3883">
        <v>0.20062142685268899</v>
      </c>
      <c r="O3883" t="s">
        <v>36</v>
      </c>
    </row>
    <row r="3884" spans="1:15" x14ac:dyDescent="0.3">
      <c r="A3884">
        <v>279337</v>
      </c>
      <c r="B3884" t="s">
        <v>17</v>
      </c>
      <c r="C3884">
        <v>3247</v>
      </c>
      <c r="D3884">
        <v>126</v>
      </c>
      <c r="E3884">
        <v>12.5999999046326</v>
      </c>
      <c r="F3884">
        <v>1.5556023386194899</v>
      </c>
      <c r="G3884">
        <v>1.7381987685141</v>
      </c>
      <c r="H3884">
        <v>1.84090961362143</v>
      </c>
      <c r="I3884">
        <v>0.60035557319006605</v>
      </c>
      <c r="J3884">
        <v>1.20620467772803</v>
      </c>
      <c r="K3884">
        <v>19.600589348227999</v>
      </c>
      <c r="L3884">
        <v>18.909997885541099</v>
      </c>
      <c r="M3884">
        <v>0.69059146268689597</v>
      </c>
      <c r="N3884">
        <v>3.65199122108276E-2</v>
      </c>
      <c r="O3884" t="s">
        <v>36</v>
      </c>
    </row>
    <row r="3885" spans="1:15" x14ac:dyDescent="0.3">
      <c r="A3885">
        <v>279337</v>
      </c>
      <c r="B3885" t="s">
        <v>17</v>
      </c>
      <c r="C3885">
        <v>3250</v>
      </c>
      <c r="D3885">
        <v>124</v>
      </c>
      <c r="E3885">
        <v>12.4000000953674</v>
      </c>
      <c r="F3885">
        <v>2.2378430725112799</v>
      </c>
      <c r="G3885">
        <v>2.9885089267906699</v>
      </c>
      <c r="H3885">
        <v>3.2315155530992201</v>
      </c>
      <c r="I3885">
        <v>1.0345923671260799</v>
      </c>
      <c r="J3885">
        <v>1.80229023430808</v>
      </c>
      <c r="K3885">
        <v>27.7492541634305</v>
      </c>
      <c r="L3885">
        <v>27.2778383691012</v>
      </c>
      <c r="M3885">
        <v>0.47141579432928898</v>
      </c>
      <c r="N3885">
        <v>1.7282007025281099E-2</v>
      </c>
      <c r="O3885" t="s">
        <v>36</v>
      </c>
    </row>
    <row r="3886" spans="1:15" x14ac:dyDescent="0.3">
      <c r="A3886">
        <v>279337</v>
      </c>
      <c r="B3886" t="s">
        <v>17</v>
      </c>
      <c r="C3886">
        <v>3252</v>
      </c>
      <c r="D3886">
        <v>213</v>
      </c>
      <c r="E3886">
        <v>21.299999952316298</v>
      </c>
      <c r="F3886">
        <v>1.4400836904649601</v>
      </c>
      <c r="G3886">
        <v>1.5198525270284</v>
      </c>
      <c r="H3886">
        <v>2.70802837739032</v>
      </c>
      <c r="I3886">
        <v>0.628584911503977</v>
      </c>
      <c r="J3886">
        <v>1.18830633411105</v>
      </c>
      <c r="K3886">
        <v>30.673782561786901</v>
      </c>
      <c r="L3886">
        <v>27.516694463002999</v>
      </c>
      <c r="M3886">
        <v>3.15708809878396</v>
      </c>
      <c r="N3886">
        <v>0.114733552136095</v>
      </c>
      <c r="O3886" t="s">
        <v>36</v>
      </c>
    </row>
    <row r="3887" spans="1:15" x14ac:dyDescent="0.3">
      <c r="A3887">
        <v>279337</v>
      </c>
      <c r="B3887" t="s">
        <v>17</v>
      </c>
      <c r="C3887">
        <v>3253</v>
      </c>
      <c r="D3887">
        <v>51</v>
      </c>
      <c r="E3887">
        <v>5.1000001430511501</v>
      </c>
      <c r="F3887">
        <v>1.6817362581041599</v>
      </c>
      <c r="G3887">
        <v>1.91189039832936</v>
      </c>
      <c r="H3887">
        <v>1.9879892178905301</v>
      </c>
      <c r="I3887">
        <v>0.77185072293962198</v>
      </c>
      <c r="J3887">
        <v>1.4763412363889601</v>
      </c>
      <c r="K3887">
        <v>8.5768550696454202</v>
      </c>
      <c r="L3887">
        <v>8.4433364111519396</v>
      </c>
      <c r="M3887">
        <v>0.133518658493474</v>
      </c>
      <c r="N3887">
        <v>1.5813495044106299E-2</v>
      </c>
      <c r="O3887" t="s">
        <v>36</v>
      </c>
    </row>
    <row r="3888" spans="1:15" x14ac:dyDescent="0.3">
      <c r="A3888">
        <v>279337</v>
      </c>
      <c r="B3888" t="s">
        <v>17</v>
      </c>
      <c r="C3888">
        <v>3296</v>
      </c>
      <c r="D3888">
        <v>23</v>
      </c>
      <c r="E3888">
        <v>2.3000001907348602</v>
      </c>
      <c r="F3888">
        <v>3.5736866232480402</v>
      </c>
      <c r="G3888">
        <v>3.6242877068849899</v>
      </c>
      <c r="H3888">
        <v>3.99549766287985</v>
      </c>
      <c r="I3888">
        <v>1.1959556079248199</v>
      </c>
      <c r="J3888">
        <v>1.3284692471617101</v>
      </c>
      <c r="K3888">
        <v>8.2194799728211603</v>
      </c>
      <c r="L3888">
        <v>7.8414960478704296</v>
      </c>
      <c r="M3888">
        <v>0.37798392495073102</v>
      </c>
      <c r="N3888">
        <v>4.8203037104556402E-2</v>
      </c>
      <c r="O3888" t="s">
        <v>36</v>
      </c>
    </row>
    <row r="3889" spans="1:15" x14ac:dyDescent="0.3">
      <c r="A3889">
        <v>279337</v>
      </c>
      <c r="B3889" t="s">
        <v>17</v>
      </c>
      <c r="C3889">
        <v>3381</v>
      </c>
      <c r="D3889">
        <v>30</v>
      </c>
      <c r="E3889">
        <v>3</v>
      </c>
      <c r="F3889">
        <v>2.2961568703478701</v>
      </c>
      <c r="G3889">
        <v>2.7446862127590599</v>
      </c>
      <c r="H3889">
        <v>3.0462943756916898</v>
      </c>
      <c r="I3889">
        <v>-0.109684878859443</v>
      </c>
      <c r="J3889">
        <v>3.1902652646309498E-3</v>
      </c>
      <c r="K3889">
        <v>6.8884706822294097</v>
      </c>
      <c r="L3889">
        <v>6.5760963191369699</v>
      </c>
      <c r="M3889">
        <v>0.31237436309244498</v>
      </c>
      <c r="N3889">
        <v>4.7501488410899698E-2</v>
      </c>
      <c r="O3889" t="s">
        <v>36</v>
      </c>
    </row>
    <row r="3890" spans="1:15" x14ac:dyDescent="0.3">
      <c r="A3890">
        <v>279337</v>
      </c>
      <c r="B3890" t="s">
        <v>17</v>
      </c>
      <c r="C3890">
        <v>3410</v>
      </c>
      <c r="D3890">
        <v>86</v>
      </c>
      <c r="E3890">
        <v>8.6000001430511492</v>
      </c>
      <c r="F3890">
        <v>1.8934355533185601</v>
      </c>
      <c r="G3890">
        <v>2.7084208497918301</v>
      </c>
      <c r="H3890">
        <v>3.26211787542936</v>
      </c>
      <c r="I3890">
        <v>0.16817793845564599</v>
      </c>
      <c r="J3890">
        <v>0.56721966758211795</v>
      </c>
      <c r="K3890">
        <v>16.283546125153499</v>
      </c>
      <c r="L3890">
        <v>15.870916711973999</v>
      </c>
      <c r="M3890">
        <v>0.41262941317948398</v>
      </c>
      <c r="N3890">
        <v>2.59990913359258E-2</v>
      </c>
      <c r="O3890" t="s">
        <v>36</v>
      </c>
    </row>
    <row r="3891" spans="1:15" x14ac:dyDescent="0.3">
      <c r="A3891">
        <v>279337</v>
      </c>
      <c r="B3891" t="s">
        <v>17</v>
      </c>
      <c r="C3891">
        <v>3445</v>
      </c>
      <c r="D3891">
        <v>48</v>
      </c>
      <c r="E3891">
        <v>4.8000001907348597</v>
      </c>
      <c r="F3891">
        <v>1.5439617693907</v>
      </c>
      <c r="G3891">
        <v>1.7625831315832301</v>
      </c>
      <c r="H3891">
        <v>1.95867554594393</v>
      </c>
      <c r="I3891">
        <v>0.95279282628650297</v>
      </c>
      <c r="J3891">
        <v>1.39639729186813</v>
      </c>
      <c r="K3891">
        <v>7.4110166827705699</v>
      </c>
      <c r="L3891">
        <v>7.2753976343793703</v>
      </c>
      <c r="M3891">
        <v>0.13561904839119701</v>
      </c>
      <c r="N3891">
        <v>1.8640774732413101E-2</v>
      </c>
      <c r="O3891" t="s">
        <v>36</v>
      </c>
    </row>
    <row r="3892" spans="1:15" x14ac:dyDescent="0.3">
      <c r="A3892">
        <v>279337</v>
      </c>
      <c r="B3892" t="s">
        <v>17</v>
      </c>
      <c r="C3892">
        <v>3446</v>
      </c>
      <c r="D3892">
        <v>30</v>
      </c>
      <c r="E3892">
        <v>3</v>
      </c>
      <c r="F3892">
        <v>2.74164666455943</v>
      </c>
      <c r="G3892">
        <v>2.9373327108840601</v>
      </c>
      <c r="H3892">
        <v>3.0218934293598299</v>
      </c>
      <c r="I3892">
        <v>1.3325140586219899</v>
      </c>
      <c r="J3892">
        <v>1.5523427270280501</v>
      </c>
      <c r="K3892">
        <v>8.2249400522340892</v>
      </c>
      <c r="L3892">
        <v>7.9983549858244203</v>
      </c>
      <c r="M3892">
        <v>0.226585066409665</v>
      </c>
      <c r="N3892">
        <v>2.8328958493495801E-2</v>
      </c>
      <c r="O3892" t="s">
        <v>36</v>
      </c>
    </row>
    <row r="3893" spans="1:15" x14ac:dyDescent="0.3">
      <c r="A3893">
        <v>279337</v>
      </c>
      <c r="B3893" t="s">
        <v>17</v>
      </c>
      <c r="C3893">
        <v>3450</v>
      </c>
      <c r="D3893">
        <v>174</v>
      </c>
      <c r="E3893">
        <v>17.399999856948899</v>
      </c>
      <c r="F3893">
        <v>1.50593626117031</v>
      </c>
      <c r="G3893">
        <v>1.6565040629711001</v>
      </c>
      <c r="H3893">
        <v>3.05011913447678</v>
      </c>
      <c r="I3893">
        <v>0.38763523145442103</v>
      </c>
      <c r="J3893">
        <v>0.57661919263616401</v>
      </c>
      <c r="K3893">
        <v>26.203290704098801</v>
      </c>
      <c r="L3893">
        <v>21.643350408332498</v>
      </c>
      <c r="M3893">
        <v>4.5599402957662996</v>
      </c>
      <c r="N3893">
        <v>0.210685508931684</v>
      </c>
      <c r="O3893" t="s">
        <v>36</v>
      </c>
    </row>
    <row r="3894" spans="1:15" x14ac:dyDescent="0.3">
      <c r="A3894">
        <v>279337</v>
      </c>
      <c r="B3894" t="s">
        <v>17</v>
      </c>
      <c r="C3894">
        <v>3451</v>
      </c>
      <c r="D3894">
        <v>72</v>
      </c>
      <c r="E3894">
        <v>7.1999998092651403</v>
      </c>
      <c r="F3894">
        <v>1.50360208071715</v>
      </c>
      <c r="G3894">
        <v>1.6563237979593</v>
      </c>
      <c r="H3894">
        <v>2.1138574167048798</v>
      </c>
      <c r="I3894">
        <v>0.74931287119789802</v>
      </c>
      <c r="J3894">
        <v>1.16056827376474</v>
      </c>
      <c r="K3894">
        <v>10.8259347603833</v>
      </c>
      <c r="L3894">
        <v>4.6304047123021004</v>
      </c>
      <c r="M3894">
        <v>6.1955300480812303</v>
      </c>
      <c r="N3894">
        <v>1.33801048353741</v>
      </c>
      <c r="O3894" t="s">
        <v>36</v>
      </c>
    </row>
    <row r="3895" spans="1:15" x14ac:dyDescent="0.3">
      <c r="A3895">
        <v>279337</v>
      </c>
      <c r="B3895" t="s">
        <v>17</v>
      </c>
      <c r="C3895">
        <v>3508</v>
      </c>
      <c r="D3895">
        <v>52</v>
      </c>
      <c r="E3895">
        <v>5.2000000476837203</v>
      </c>
      <c r="F3895">
        <v>1.9152489700326201</v>
      </c>
      <c r="G3895">
        <v>2.2035107656914601</v>
      </c>
      <c r="H3895">
        <v>2.3576169830578002</v>
      </c>
      <c r="I3895">
        <v>1.0813097520733099</v>
      </c>
      <c r="J3895">
        <v>1.7270142417318699</v>
      </c>
      <c r="K3895">
        <v>9.9592947314010303</v>
      </c>
      <c r="L3895">
        <v>9.7476694209101993</v>
      </c>
      <c r="M3895">
        <v>0.21162531049083599</v>
      </c>
      <c r="N3895">
        <v>2.17103495566713E-2</v>
      </c>
      <c r="O3895" t="s">
        <v>36</v>
      </c>
    </row>
    <row r="3896" spans="1:15" x14ac:dyDescent="0.3">
      <c r="A3896">
        <v>279337</v>
      </c>
      <c r="B3896" t="s">
        <v>17</v>
      </c>
      <c r="C3896">
        <v>3532</v>
      </c>
      <c r="D3896">
        <v>192</v>
      </c>
      <c r="E3896">
        <v>19.200000047683702</v>
      </c>
      <c r="F3896">
        <v>1.76158003790859</v>
      </c>
      <c r="G3896">
        <v>1.8148716506929501</v>
      </c>
      <c r="H3896">
        <v>3.3709021067509402</v>
      </c>
      <c r="I3896">
        <v>0.36769011068415802</v>
      </c>
      <c r="J3896">
        <v>0.64077687686276996</v>
      </c>
      <c r="K3896">
        <v>33.8223366418827</v>
      </c>
      <c r="L3896">
        <v>20.860649885483099</v>
      </c>
      <c r="M3896">
        <v>12.961686756399599</v>
      </c>
      <c r="N3896">
        <v>0.62134625850844705</v>
      </c>
      <c r="O3896" t="s">
        <v>36</v>
      </c>
    </row>
    <row r="3897" spans="1:15" x14ac:dyDescent="0.3">
      <c r="A3897">
        <v>279337</v>
      </c>
      <c r="B3897" t="s">
        <v>17</v>
      </c>
      <c r="C3897">
        <v>3586</v>
      </c>
      <c r="D3897">
        <v>29</v>
      </c>
      <c r="E3897">
        <v>2.9000000953674299</v>
      </c>
      <c r="F3897">
        <v>2.7871539983960201</v>
      </c>
      <c r="G3897">
        <v>2.9868314146800898</v>
      </c>
      <c r="H3897">
        <v>5.3307038502272404</v>
      </c>
      <c r="I3897">
        <v>1.26501361667074</v>
      </c>
      <c r="J3897">
        <v>1.3831004451267099</v>
      </c>
      <c r="K3897">
        <v>8.0827470164954303</v>
      </c>
      <c r="L3897">
        <v>4.9193286635518598</v>
      </c>
      <c r="M3897">
        <v>3.16341835294357</v>
      </c>
      <c r="N3897">
        <v>0.64305895566235904</v>
      </c>
      <c r="O3897" t="s">
        <v>36</v>
      </c>
    </row>
    <row r="3898" spans="1:15" x14ac:dyDescent="0.3">
      <c r="A3898">
        <v>279337</v>
      </c>
      <c r="B3898" t="s">
        <v>17</v>
      </c>
      <c r="C3898">
        <v>3588</v>
      </c>
      <c r="D3898">
        <v>87</v>
      </c>
      <c r="E3898">
        <v>8.7000000476837194</v>
      </c>
      <c r="F3898">
        <v>2.2109692190096499</v>
      </c>
      <c r="G3898">
        <v>2.91891423085637</v>
      </c>
      <c r="H3898">
        <v>3.0913255905894799</v>
      </c>
      <c r="I3898">
        <v>0.19163587186967901</v>
      </c>
      <c r="J3898">
        <v>0.65395891417135998</v>
      </c>
      <c r="K3898">
        <v>19.235432315763401</v>
      </c>
      <c r="L3898">
        <v>18.488294719315</v>
      </c>
      <c r="M3898">
        <v>0.74713759644842503</v>
      </c>
      <c r="N3898">
        <v>4.0411385029895698E-2</v>
      </c>
      <c r="O3898" t="s">
        <v>36</v>
      </c>
    </row>
    <row r="3899" spans="1:15" x14ac:dyDescent="0.3">
      <c r="A3899">
        <v>279337</v>
      </c>
      <c r="B3899" t="s">
        <v>17</v>
      </c>
      <c r="C3899">
        <v>3589</v>
      </c>
      <c r="D3899">
        <v>41</v>
      </c>
      <c r="E3899">
        <v>4.0999999046325701</v>
      </c>
      <c r="F3899">
        <v>1.5461786956166299</v>
      </c>
      <c r="G3899">
        <v>1.7100600751108901</v>
      </c>
      <c r="H3899">
        <v>1.9327297860407899</v>
      </c>
      <c r="I3899">
        <v>1.09916199858373</v>
      </c>
      <c r="J3899">
        <v>1.28247020798372</v>
      </c>
      <c r="K3899">
        <v>6.3393325711188098</v>
      </c>
      <c r="L3899">
        <v>6.19366869551504</v>
      </c>
      <c r="M3899">
        <v>0.145663875603772</v>
      </c>
      <c r="N3899">
        <v>2.3518189745804399E-2</v>
      </c>
      <c r="O3899" t="s">
        <v>36</v>
      </c>
    </row>
    <row r="3900" spans="1:15" x14ac:dyDescent="0.3">
      <c r="A3900">
        <v>279337</v>
      </c>
      <c r="B3900" t="s">
        <v>17</v>
      </c>
      <c r="C3900">
        <v>3590</v>
      </c>
      <c r="D3900">
        <v>25</v>
      </c>
      <c r="E3900">
        <v>2.5</v>
      </c>
      <c r="F3900">
        <v>3.49692142270648</v>
      </c>
      <c r="G3900">
        <v>4.5824394053650996</v>
      </c>
      <c r="H3900">
        <v>4.7480469894981496</v>
      </c>
      <c r="I3900">
        <v>3.1915364554182402</v>
      </c>
      <c r="J3900">
        <v>5.0526426719706903</v>
      </c>
      <c r="K3900">
        <v>8.7423035900314794</v>
      </c>
      <c r="L3900">
        <v>8.5081586971801606</v>
      </c>
      <c r="M3900">
        <v>0.23414489285132101</v>
      </c>
      <c r="N3900">
        <v>2.75200429593448E-2</v>
      </c>
      <c r="O3900" t="s">
        <v>36</v>
      </c>
    </row>
    <row r="3901" spans="1:15" x14ac:dyDescent="0.3">
      <c r="A3901">
        <v>279337</v>
      </c>
      <c r="B3901" t="s">
        <v>17</v>
      </c>
      <c r="C3901">
        <v>3612</v>
      </c>
      <c r="D3901">
        <v>163</v>
      </c>
      <c r="E3901">
        <v>16.300000190734899</v>
      </c>
      <c r="F3901">
        <v>1.9393401461686499</v>
      </c>
      <c r="G3901">
        <v>1.7565381690164701</v>
      </c>
      <c r="H3901">
        <v>4.7793341157631204</v>
      </c>
      <c r="I3901">
        <v>0.65019391166506302</v>
      </c>
      <c r="J3901">
        <v>4.1812939105357696</v>
      </c>
      <c r="K3901">
        <v>31.611244826268301</v>
      </c>
      <c r="L3901">
        <v>18.0050333563088</v>
      </c>
      <c r="M3901">
        <v>13.606211469959501</v>
      </c>
      <c r="N3901">
        <v>0.75568932312985604</v>
      </c>
      <c r="O3901" t="s">
        <v>36</v>
      </c>
    </row>
    <row r="3902" spans="1:15" x14ac:dyDescent="0.3">
      <c r="A3902">
        <v>279337</v>
      </c>
      <c r="B3902" t="s">
        <v>17</v>
      </c>
      <c r="C3902">
        <v>3656</v>
      </c>
      <c r="D3902">
        <v>124</v>
      </c>
      <c r="E3902">
        <v>12.399999856948901</v>
      </c>
      <c r="F3902">
        <v>1.3966765566481001</v>
      </c>
      <c r="G3902">
        <v>1.48168048986922</v>
      </c>
      <c r="H3902">
        <v>1.55249509324242</v>
      </c>
      <c r="I3902">
        <v>0.42850558711183301</v>
      </c>
      <c r="J3902">
        <v>0.83821866330830097</v>
      </c>
      <c r="K3902">
        <v>17.3187891535879</v>
      </c>
      <c r="L3902">
        <v>17.1660685566893</v>
      </c>
      <c r="M3902">
        <v>0.152720596898622</v>
      </c>
      <c r="N3902">
        <v>8.8966554219608602E-3</v>
      </c>
      <c r="O3902" t="s">
        <v>36</v>
      </c>
    </row>
    <row r="3903" spans="1:15" x14ac:dyDescent="0.3">
      <c r="A3903">
        <v>279337</v>
      </c>
      <c r="B3903" t="s">
        <v>17</v>
      </c>
      <c r="C3903">
        <v>3683</v>
      </c>
      <c r="D3903">
        <v>168</v>
      </c>
      <c r="E3903">
        <v>16.799999952316298</v>
      </c>
      <c r="F3903">
        <v>1.47049143368152</v>
      </c>
      <c r="G3903">
        <v>1.6153124916227799</v>
      </c>
      <c r="H3903">
        <v>1.79209132164424</v>
      </c>
      <c r="I3903">
        <v>0.60344071357903395</v>
      </c>
      <c r="J3903">
        <v>0.85109235615949397</v>
      </c>
      <c r="K3903">
        <v>24.704256038209198</v>
      </c>
      <c r="L3903">
        <v>24.3785106895577</v>
      </c>
      <c r="M3903">
        <v>0.32574534865146598</v>
      </c>
      <c r="N3903">
        <v>1.3361987235380899E-2</v>
      </c>
      <c r="O3903" t="s">
        <v>36</v>
      </c>
    </row>
    <row r="3904" spans="1:15" x14ac:dyDescent="0.3">
      <c r="A3904">
        <v>279337</v>
      </c>
      <c r="B3904" t="s">
        <v>17</v>
      </c>
      <c r="C3904">
        <v>3684</v>
      </c>
      <c r="D3904">
        <v>78</v>
      </c>
      <c r="E3904">
        <v>7.7999999523162797</v>
      </c>
      <c r="F3904">
        <v>1.2613210829835999</v>
      </c>
      <c r="G3904">
        <v>1.3363127115847599</v>
      </c>
      <c r="H3904">
        <v>1.3864495634437699</v>
      </c>
      <c r="I3904">
        <v>0.44986604205120201</v>
      </c>
      <c r="J3904">
        <v>0.83977005083022305</v>
      </c>
      <c r="K3904">
        <v>9.8383044018089603</v>
      </c>
      <c r="L3904">
        <v>9.6372805895363101</v>
      </c>
      <c r="M3904">
        <v>0.20102381227265001</v>
      </c>
      <c r="N3904">
        <v>2.0858976804194299E-2</v>
      </c>
      <c r="O3904" t="s">
        <v>36</v>
      </c>
    </row>
    <row r="3905" spans="1:15" x14ac:dyDescent="0.3">
      <c r="A3905">
        <v>279337</v>
      </c>
      <c r="B3905" t="s">
        <v>17</v>
      </c>
      <c r="C3905">
        <v>3685</v>
      </c>
      <c r="D3905">
        <v>56</v>
      </c>
      <c r="E3905">
        <v>5.6000001430511501</v>
      </c>
      <c r="F3905">
        <v>1.5042309969951999</v>
      </c>
      <c r="G3905">
        <v>1.6398489700146901</v>
      </c>
      <c r="H3905">
        <v>1.73583350797173</v>
      </c>
      <c r="I3905">
        <v>0.55601269471682102</v>
      </c>
      <c r="J3905">
        <v>0.79074588685606895</v>
      </c>
      <c r="K3905">
        <v>8.4236937264824494</v>
      </c>
      <c r="L3905">
        <v>8.2686523204972993</v>
      </c>
      <c r="M3905">
        <v>0.15504140598514499</v>
      </c>
      <c r="N3905">
        <v>1.8750504916116701E-2</v>
      </c>
      <c r="O3905" t="s">
        <v>36</v>
      </c>
    </row>
    <row r="3906" spans="1:15" x14ac:dyDescent="0.3">
      <c r="A3906">
        <v>279337</v>
      </c>
      <c r="B3906" t="s">
        <v>17</v>
      </c>
      <c r="C3906">
        <v>3691</v>
      </c>
      <c r="D3906">
        <v>118</v>
      </c>
      <c r="E3906">
        <v>11.800000190734901</v>
      </c>
      <c r="F3906">
        <v>1.8128082772302101</v>
      </c>
      <c r="G3906">
        <v>1.7655928927637301</v>
      </c>
      <c r="H3906">
        <v>4.3131540472091103</v>
      </c>
      <c r="I3906">
        <v>0.416692048945765</v>
      </c>
      <c r="J3906">
        <v>0.95752405442667698</v>
      </c>
      <c r="K3906">
        <v>21.391138126431699</v>
      </c>
      <c r="L3906">
        <v>14.889023408294999</v>
      </c>
      <c r="M3906">
        <v>6.5021147181366201</v>
      </c>
      <c r="N3906">
        <v>0.43670525190484499</v>
      </c>
      <c r="O3906" t="s">
        <v>36</v>
      </c>
    </row>
    <row r="3907" spans="1:15" x14ac:dyDescent="0.3">
      <c r="A3907">
        <v>279337</v>
      </c>
      <c r="B3907" t="s">
        <v>17</v>
      </c>
      <c r="C3907">
        <v>3692</v>
      </c>
      <c r="D3907">
        <v>54</v>
      </c>
      <c r="E3907">
        <v>5.3999998569488499</v>
      </c>
      <c r="F3907">
        <v>1.5140896828869801</v>
      </c>
      <c r="G3907">
        <v>1.7140257967239301</v>
      </c>
      <c r="H3907">
        <v>1.77488150928905</v>
      </c>
      <c r="I3907">
        <v>0.677796480710953</v>
      </c>
      <c r="J3907">
        <v>0.81437016679978602</v>
      </c>
      <c r="K3907">
        <v>8.1760841514399694</v>
      </c>
      <c r="L3907">
        <v>8.0292368514174495</v>
      </c>
      <c r="M3907">
        <v>0.14684730002251301</v>
      </c>
      <c r="N3907">
        <v>1.82890731385747E-2</v>
      </c>
      <c r="O3907" t="s">
        <v>36</v>
      </c>
    </row>
    <row r="3908" spans="1:15" x14ac:dyDescent="0.3">
      <c r="A3908">
        <v>279337</v>
      </c>
      <c r="B3908" t="s">
        <v>17</v>
      </c>
      <c r="C3908">
        <v>3694</v>
      </c>
      <c r="D3908">
        <v>25</v>
      </c>
      <c r="E3908">
        <v>2.5</v>
      </c>
      <c r="F3908">
        <v>5.6232327959936903</v>
      </c>
      <c r="G3908">
        <v>6.4217919891499697</v>
      </c>
      <c r="H3908">
        <v>6.6549024977873996</v>
      </c>
      <c r="I3908">
        <v>2.9817995185608401</v>
      </c>
      <c r="J3908">
        <v>3.81132435149016</v>
      </c>
      <c r="K3908">
        <v>14.0580820220936</v>
      </c>
      <c r="L3908">
        <v>13.633486336755301</v>
      </c>
      <c r="M3908">
        <v>0.42459568533826397</v>
      </c>
      <c r="N3908">
        <v>3.1143588283326501E-2</v>
      </c>
      <c r="O3908" t="s">
        <v>36</v>
      </c>
    </row>
    <row r="3909" spans="1:15" x14ac:dyDescent="0.3">
      <c r="A3909">
        <v>279337</v>
      </c>
      <c r="B3909" t="s">
        <v>17</v>
      </c>
      <c r="C3909">
        <v>3714</v>
      </c>
      <c r="D3909">
        <v>175</v>
      </c>
      <c r="E3909">
        <v>17.5</v>
      </c>
      <c r="F3909">
        <v>1.24132288904629</v>
      </c>
      <c r="G3909">
        <v>1.30491858938961</v>
      </c>
      <c r="H3909">
        <v>1.48469931751426</v>
      </c>
      <c r="I3909">
        <v>0.39497622037942298</v>
      </c>
      <c r="J3909">
        <v>1.1728436622568299</v>
      </c>
      <c r="K3909">
        <v>21.723150585093499</v>
      </c>
      <c r="L3909">
        <v>21.0577132531273</v>
      </c>
      <c r="M3909">
        <v>0.66543733196628096</v>
      </c>
      <c r="N3909">
        <v>3.1600645519639099E-2</v>
      </c>
      <c r="O3909" t="s">
        <v>36</v>
      </c>
    </row>
    <row r="3910" spans="1:15" x14ac:dyDescent="0.3">
      <c r="A3910">
        <v>279337</v>
      </c>
      <c r="B3910" t="s">
        <v>17</v>
      </c>
      <c r="C3910">
        <v>3738</v>
      </c>
      <c r="D3910">
        <v>41</v>
      </c>
      <c r="E3910">
        <v>4.0999999046325701</v>
      </c>
      <c r="F3910">
        <v>1.6218470024496501</v>
      </c>
      <c r="G3910">
        <v>1.90208282464047</v>
      </c>
      <c r="H3910">
        <v>3.54374163916758</v>
      </c>
      <c r="I3910">
        <v>0.36417051614535301</v>
      </c>
      <c r="J3910">
        <v>0.52798686122134297</v>
      </c>
      <c r="K3910">
        <v>6.6495724835498704</v>
      </c>
      <c r="L3910">
        <v>5.3526770635537</v>
      </c>
      <c r="M3910">
        <v>1.29689541999618</v>
      </c>
      <c r="N3910">
        <v>0.24228912086378701</v>
      </c>
      <c r="O3910" t="s">
        <v>36</v>
      </c>
    </row>
    <row r="3911" spans="1:15" x14ac:dyDescent="0.3">
      <c r="A3911">
        <v>279337</v>
      </c>
      <c r="B3911" t="s">
        <v>17</v>
      </c>
      <c r="C3911">
        <v>3740</v>
      </c>
      <c r="D3911">
        <v>59</v>
      </c>
      <c r="E3911">
        <v>5.9000000953674299</v>
      </c>
      <c r="F3911">
        <v>1.12577631094869</v>
      </c>
      <c r="G3911">
        <v>1.16025147449402</v>
      </c>
      <c r="H3911">
        <v>1.21707308160688</v>
      </c>
      <c r="I3911">
        <v>0.44396572199893503</v>
      </c>
      <c r="J3911">
        <v>0.77935721474172004</v>
      </c>
      <c r="K3911">
        <v>6.6420803412710301</v>
      </c>
      <c r="L3911">
        <v>6.42484356743637</v>
      </c>
      <c r="M3911">
        <v>0.217236773834664</v>
      </c>
      <c r="N3911">
        <v>3.3811994261728803E-2</v>
      </c>
      <c r="O3911" t="s">
        <v>36</v>
      </c>
    </row>
    <row r="3912" spans="1:15" x14ac:dyDescent="0.3">
      <c r="A3912">
        <v>279337</v>
      </c>
      <c r="B3912" t="s">
        <v>17</v>
      </c>
      <c r="C3912">
        <v>3774</v>
      </c>
      <c r="D3912">
        <v>66</v>
      </c>
      <c r="E3912">
        <v>6.6000001430511501</v>
      </c>
      <c r="F3912">
        <v>2.3808659970853498</v>
      </c>
      <c r="G3912">
        <v>2.8676994768343298</v>
      </c>
      <c r="H3912">
        <v>3.1330873221624702</v>
      </c>
      <c r="I3912">
        <v>1.62131622892921</v>
      </c>
      <c r="J3912">
        <v>2.3241379646846299</v>
      </c>
      <c r="K3912">
        <v>15.713715739181</v>
      </c>
      <c r="L3912">
        <v>14.549179749600301</v>
      </c>
      <c r="M3912">
        <v>1.1645359895807199</v>
      </c>
      <c r="N3912">
        <v>8.0041350070797906E-2</v>
      </c>
      <c r="O3912" t="s">
        <v>36</v>
      </c>
    </row>
    <row r="3913" spans="1:15" x14ac:dyDescent="0.3">
      <c r="A3913">
        <v>279337</v>
      </c>
      <c r="B3913" t="s">
        <v>17</v>
      </c>
      <c r="C3913">
        <v>3775</v>
      </c>
      <c r="D3913">
        <v>33</v>
      </c>
      <c r="E3913">
        <v>3.3000001907348602</v>
      </c>
      <c r="F3913">
        <v>2.50563575151252</v>
      </c>
      <c r="G3913">
        <v>3.1949288301571199</v>
      </c>
      <c r="H3913">
        <v>3.29941555942403</v>
      </c>
      <c r="I3913">
        <v>1.45217281795252</v>
      </c>
      <c r="J3913">
        <v>1.48331446586635</v>
      </c>
      <c r="K3913">
        <v>8.2685983974803694</v>
      </c>
      <c r="L3913">
        <v>8.1502561911441695</v>
      </c>
      <c r="M3913">
        <v>0.1183422063362</v>
      </c>
      <c r="N3913">
        <v>1.4520059684109901E-2</v>
      </c>
      <c r="O3913" t="s">
        <v>36</v>
      </c>
    </row>
    <row r="3914" spans="1:15" x14ac:dyDescent="0.3">
      <c r="A3914">
        <v>279337</v>
      </c>
      <c r="B3914" t="s">
        <v>17</v>
      </c>
      <c r="C3914">
        <v>3776</v>
      </c>
      <c r="D3914">
        <v>67</v>
      </c>
      <c r="E3914">
        <v>6.6999998092651403</v>
      </c>
      <c r="F3914">
        <v>1.74455403711044</v>
      </c>
      <c r="G3914">
        <v>2.0655621059142502</v>
      </c>
      <c r="H3914">
        <v>3.33958823338918</v>
      </c>
      <c r="I3914">
        <v>0.247026768374218</v>
      </c>
      <c r="J3914">
        <v>0.88924242997771397</v>
      </c>
      <c r="K3914">
        <v>11.688511638928301</v>
      </c>
      <c r="L3914">
        <v>10.8092858017654</v>
      </c>
      <c r="M3914">
        <v>0.87922583716287195</v>
      </c>
      <c r="N3914">
        <v>8.1339864010189805E-2</v>
      </c>
      <c r="O3914" t="s">
        <v>36</v>
      </c>
    </row>
    <row r="3915" spans="1:15" x14ac:dyDescent="0.3">
      <c r="A3915">
        <v>279337</v>
      </c>
      <c r="B3915" t="s">
        <v>17</v>
      </c>
      <c r="C3915">
        <v>3790</v>
      </c>
      <c r="D3915">
        <v>127</v>
      </c>
      <c r="E3915">
        <v>12.699999809265099</v>
      </c>
      <c r="F3915">
        <v>1.3722945260864701</v>
      </c>
      <c r="G3915">
        <v>1.3452734046136701</v>
      </c>
      <c r="H3915">
        <v>3.0038407542379</v>
      </c>
      <c r="I3915">
        <v>1.3770632816049899</v>
      </c>
      <c r="J3915">
        <v>2.5158589466684802</v>
      </c>
      <c r="K3915">
        <v>17.428140263677101</v>
      </c>
      <c r="L3915">
        <v>17.174746724675501</v>
      </c>
      <c r="M3915">
        <v>0.25339353900161798</v>
      </c>
      <c r="N3915">
        <v>1.47538442961467E-2</v>
      </c>
      <c r="O3915" t="s">
        <v>36</v>
      </c>
    </row>
    <row r="3916" spans="1:15" x14ac:dyDescent="0.3">
      <c r="A3916">
        <v>279337</v>
      </c>
      <c r="B3916" t="s">
        <v>17</v>
      </c>
      <c r="C3916">
        <v>3791</v>
      </c>
      <c r="D3916">
        <v>165</v>
      </c>
      <c r="E3916">
        <v>16.5</v>
      </c>
      <c r="F3916">
        <v>1.33475944486501</v>
      </c>
      <c r="G3916">
        <v>1.4025611003946401</v>
      </c>
      <c r="H3916">
        <v>1.52156471569309</v>
      </c>
      <c r="I3916">
        <v>0.39620414518137498</v>
      </c>
      <c r="J3916">
        <v>0.73009313785830998</v>
      </c>
      <c r="K3916">
        <v>22.023530843607201</v>
      </c>
      <c r="L3916">
        <v>20.384889485137101</v>
      </c>
      <c r="M3916">
        <v>1.63864135847015</v>
      </c>
      <c r="N3916">
        <v>8.0385098956014103E-2</v>
      </c>
      <c r="O3916" t="s">
        <v>36</v>
      </c>
    </row>
    <row r="3917" spans="1:15" x14ac:dyDescent="0.3">
      <c r="A3917">
        <v>279337</v>
      </c>
      <c r="B3917" t="s">
        <v>17</v>
      </c>
      <c r="C3917">
        <v>3811</v>
      </c>
      <c r="D3917">
        <v>38</v>
      </c>
      <c r="E3917">
        <v>3.7999999523162802</v>
      </c>
      <c r="F3917">
        <v>1.6537180237334499</v>
      </c>
      <c r="G3917">
        <v>1.8100556644832999</v>
      </c>
      <c r="H3917">
        <v>3.0484999420660901</v>
      </c>
      <c r="I3917">
        <v>1.49021325305976</v>
      </c>
      <c r="J3917">
        <v>1.9015827598081401</v>
      </c>
      <c r="K3917">
        <v>6.2841284131636099</v>
      </c>
      <c r="L3917">
        <v>6.1621020379304401</v>
      </c>
      <c r="M3917">
        <v>0.12202637523316499</v>
      </c>
      <c r="N3917">
        <v>1.9802719020561299E-2</v>
      </c>
      <c r="O3917" t="s">
        <v>36</v>
      </c>
    </row>
    <row r="3918" spans="1:15" x14ac:dyDescent="0.3">
      <c r="A3918">
        <v>279337</v>
      </c>
      <c r="B3918" t="s">
        <v>17</v>
      </c>
      <c r="C3918">
        <v>3870</v>
      </c>
      <c r="D3918">
        <v>48</v>
      </c>
      <c r="E3918">
        <v>4.7999999523162797</v>
      </c>
      <c r="F3918">
        <v>2.1817600547887799</v>
      </c>
      <c r="G3918">
        <v>2.6573168601412802</v>
      </c>
      <c r="H3918">
        <v>3.1575239554297201</v>
      </c>
      <c r="I3918">
        <v>2.4972202183203202E-2</v>
      </c>
      <c r="J3918">
        <v>0.22294706728647501</v>
      </c>
      <c r="K3918">
        <v>10.472448313198001</v>
      </c>
      <c r="L3918">
        <v>10.1414645465651</v>
      </c>
      <c r="M3918">
        <v>0.330983766632862</v>
      </c>
      <c r="N3918">
        <v>3.2636683302804101E-2</v>
      </c>
      <c r="O3918" t="s">
        <v>36</v>
      </c>
    </row>
    <row r="3919" spans="1:15" x14ac:dyDescent="0.3">
      <c r="A3919">
        <v>279337</v>
      </c>
      <c r="B3919" t="s">
        <v>17</v>
      </c>
      <c r="C3919">
        <v>3871</v>
      </c>
      <c r="D3919">
        <v>205</v>
      </c>
      <c r="E3919">
        <v>20.5</v>
      </c>
      <c r="F3919">
        <v>1.63331207414718</v>
      </c>
      <c r="G3919">
        <v>1.77538219009638</v>
      </c>
      <c r="H3919">
        <v>2.9142989300417299</v>
      </c>
      <c r="I3919">
        <v>0.78953291975102802</v>
      </c>
      <c r="J3919">
        <v>1.51660111896328</v>
      </c>
      <c r="K3919">
        <v>33.482897534865501</v>
      </c>
      <c r="L3919">
        <v>25.937338315141002</v>
      </c>
      <c r="M3919">
        <v>7.5455592197244696</v>
      </c>
      <c r="N3919">
        <v>0.29091494000059798</v>
      </c>
      <c r="O3919" t="s">
        <v>36</v>
      </c>
    </row>
    <row r="3920" spans="1:15" x14ac:dyDescent="0.3">
      <c r="A3920">
        <v>279337</v>
      </c>
      <c r="B3920" t="s">
        <v>17</v>
      </c>
      <c r="C3920">
        <v>3875</v>
      </c>
      <c r="D3920">
        <v>23</v>
      </c>
      <c r="E3920">
        <v>2.2999999523162802</v>
      </c>
      <c r="F3920">
        <v>2.9555789429689798</v>
      </c>
      <c r="G3920">
        <v>4.0850632626817696</v>
      </c>
      <c r="H3920">
        <v>4.6465175513631296</v>
      </c>
      <c r="I3920">
        <v>2.50958183062713</v>
      </c>
      <c r="J3920">
        <v>2.6596821179558301</v>
      </c>
      <c r="K3920">
        <v>6.7978313368655297</v>
      </c>
      <c r="L3920">
        <v>6.5911756577724798</v>
      </c>
      <c r="M3920">
        <v>0.206655679093043</v>
      </c>
      <c r="N3920">
        <v>3.1353386682897597E-2</v>
      </c>
      <c r="O3920" t="s">
        <v>36</v>
      </c>
    </row>
    <row r="3921" spans="1:15" x14ac:dyDescent="0.3">
      <c r="A3921">
        <v>279337</v>
      </c>
      <c r="B3921" t="s">
        <v>17</v>
      </c>
      <c r="C3921">
        <v>3915</v>
      </c>
      <c r="D3921">
        <v>148</v>
      </c>
      <c r="E3921">
        <v>14.7999999523163</v>
      </c>
      <c r="F3921">
        <v>1.65165385863193</v>
      </c>
      <c r="G3921">
        <v>1.79611761889324</v>
      </c>
      <c r="H3921">
        <v>1.8644687661894299</v>
      </c>
      <c r="I3921">
        <v>0.320570057573206</v>
      </c>
      <c r="J3921">
        <v>0.47323804837921402</v>
      </c>
      <c r="K3921">
        <v>24.444477066290599</v>
      </c>
      <c r="L3921">
        <v>24.129086308841501</v>
      </c>
      <c r="M3921">
        <v>0.315390757449098</v>
      </c>
      <c r="N3921">
        <v>1.30709780474999E-2</v>
      </c>
      <c r="O3921" t="s">
        <v>36</v>
      </c>
    </row>
    <row r="3922" spans="1:15" x14ac:dyDescent="0.3">
      <c r="A3922">
        <v>279337</v>
      </c>
      <c r="B3922" t="s">
        <v>17</v>
      </c>
      <c r="C3922">
        <v>3956</v>
      </c>
      <c r="D3922">
        <v>151</v>
      </c>
      <c r="E3922">
        <v>15.100000143051099</v>
      </c>
      <c r="F3922">
        <v>1.5274122002774999</v>
      </c>
      <c r="G3922">
        <v>1.6579736301739101</v>
      </c>
      <c r="H3922">
        <v>1.7946278204666799</v>
      </c>
      <c r="I3922">
        <v>0.50504032549635403</v>
      </c>
      <c r="J3922">
        <v>1.2424369705015099</v>
      </c>
      <c r="K3922">
        <v>23.0639243871024</v>
      </c>
      <c r="L3922">
        <v>22.583654117246901</v>
      </c>
      <c r="M3922">
        <v>0.48027026985558802</v>
      </c>
      <c r="N3922">
        <v>2.1266278139143599E-2</v>
      </c>
      <c r="O3922" t="s">
        <v>36</v>
      </c>
    </row>
    <row r="3923" spans="1:15" x14ac:dyDescent="0.3">
      <c r="A3923">
        <v>279337</v>
      </c>
      <c r="B3923" t="s">
        <v>17</v>
      </c>
      <c r="C3923">
        <v>3985</v>
      </c>
      <c r="D3923">
        <v>58</v>
      </c>
      <c r="E3923">
        <v>5.7999999523162797</v>
      </c>
      <c r="F3923">
        <v>1.13189367534444</v>
      </c>
      <c r="G3923">
        <v>1.1757778726814601</v>
      </c>
      <c r="H3923">
        <v>1.2794165047424899</v>
      </c>
      <c r="I3923">
        <v>0.49170954716964299</v>
      </c>
      <c r="J3923">
        <v>0.74417585827720201</v>
      </c>
      <c r="K3923">
        <v>6.5649832606711804</v>
      </c>
      <c r="L3923">
        <v>6.0242203995022399</v>
      </c>
      <c r="M3923">
        <v>0.54076286116894001</v>
      </c>
      <c r="N3923">
        <v>8.9764787027649506E-2</v>
      </c>
      <c r="O3923" t="s">
        <v>36</v>
      </c>
    </row>
    <row r="3924" spans="1:15" x14ac:dyDescent="0.3">
      <c r="A3924">
        <v>279337</v>
      </c>
      <c r="B3924" t="s">
        <v>17</v>
      </c>
      <c r="C3924">
        <v>3987</v>
      </c>
      <c r="D3924">
        <v>58</v>
      </c>
      <c r="E3924">
        <v>5.7999999523162797</v>
      </c>
      <c r="F3924">
        <v>1.65299859856531</v>
      </c>
      <c r="G3924">
        <v>1.8653759053465799</v>
      </c>
      <c r="H3924">
        <v>1.92354642633722</v>
      </c>
      <c r="I3924">
        <v>0.81817969288208303</v>
      </c>
      <c r="J3924">
        <v>1.1987425604331601</v>
      </c>
      <c r="K3924">
        <v>9.5873918062057495</v>
      </c>
      <c r="L3924">
        <v>9.4421483361799208</v>
      </c>
      <c r="M3924">
        <v>0.14524347002583399</v>
      </c>
      <c r="N3924">
        <v>1.53824600985454E-2</v>
      </c>
      <c r="O3924" t="s">
        <v>36</v>
      </c>
    </row>
    <row r="3925" spans="1:15" x14ac:dyDescent="0.3">
      <c r="A3925">
        <v>279337</v>
      </c>
      <c r="B3925" t="s">
        <v>17</v>
      </c>
      <c r="C3925">
        <v>3988</v>
      </c>
      <c r="D3925">
        <v>37</v>
      </c>
      <c r="E3925">
        <v>3.7000000476837198</v>
      </c>
      <c r="F3925">
        <v>2.5999230363859498</v>
      </c>
      <c r="G3925">
        <v>3.2688019556653498</v>
      </c>
      <c r="H3925">
        <v>3.4872723618958998</v>
      </c>
      <c r="I3925">
        <v>1.7809618635442701</v>
      </c>
      <c r="J3925">
        <v>2.0509675822731599</v>
      </c>
      <c r="K3925">
        <v>9.6197153309919994</v>
      </c>
      <c r="L3925">
        <v>9.4796937135488406</v>
      </c>
      <c r="M3925">
        <v>0.14002161744316399</v>
      </c>
      <c r="N3925">
        <v>1.4770690032214699E-2</v>
      </c>
      <c r="O3925" t="s">
        <v>36</v>
      </c>
    </row>
    <row r="3926" spans="1:15" x14ac:dyDescent="0.3">
      <c r="A3926">
        <v>279337</v>
      </c>
      <c r="B3926" t="s">
        <v>17</v>
      </c>
      <c r="C3926">
        <v>4012</v>
      </c>
      <c r="D3926">
        <v>50</v>
      </c>
      <c r="E3926">
        <v>5</v>
      </c>
      <c r="F3926">
        <v>1.2104631967080901</v>
      </c>
      <c r="G3926">
        <v>1.2817903069080101</v>
      </c>
      <c r="H3926">
        <v>1.4407265763339301</v>
      </c>
      <c r="I3926">
        <v>0.62647569871442799</v>
      </c>
      <c r="J3926">
        <v>0.69092755366329095</v>
      </c>
      <c r="K3926">
        <v>6.0523159709096204</v>
      </c>
      <c r="L3926">
        <v>5.9254301215616101</v>
      </c>
      <c r="M3926">
        <v>0.126885849348012</v>
      </c>
      <c r="N3926">
        <v>2.14137787038103E-2</v>
      </c>
      <c r="O3926" t="s">
        <v>36</v>
      </c>
    </row>
    <row r="3927" spans="1:15" x14ac:dyDescent="0.3">
      <c r="A3927">
        <v>279337</v>
      </c>
      <c r="B3927" t="s">
        <v>17</v>
      </c>
      <c r="C3927">
        <v>4062</v>
      </c>
      <c r="D3927">
        <v>236</v>
      </c>
      <c r="E3927">
        <v>23.600000143051101</v>
      </c>
      <c r="F3927">
        <v>1.34668277007407</v>
      </c>
      <c r="G3927">
        <v>1.38275610518959</v>
      </c>
      <c r="H3927">
        <v>1.54704176032522</v>
      </c>
      <c r="I3927">
        <v>0.52071949069212897</v>
      </c>
      <c r="J3927">
        <v>0.88087579409671102</v>
      </c>
      <c r="K3927">
        <v>31.781713494267599</v>
      </c>
      <c r="L3927">
        <v>31.251739651405</v>
      </c>
      <c r="M3927">
        <v>0.52997384286258498</v>
      </c>
      <c r="N3927">
        <v>1.6958218927142499E-2</v>
      </c>
      <c r="O3927" t="s">
        <v>36</v>
      </c>
    </row>
    <row r="3928" spans="1:15" x14ac:dyDescent="0.3">
      <c r="A3928">
        <v>279337</v>
      </c>
      <c r="B3928" t="s">
        <v>17</v>
      </c>
      <c r="C3928">
        <v>4065</v>
      </c>
      <c r="D3928">
        <v>57</v>
      </c>
      <c r="E3928">
        <v>5.7000000476837203</v>
      </c>
      <c r="F3928">
        <v>1.3685193698143701</v>
      </c>
      <c r="G3928">
        <v>1.4946068917886399</v>
      </c>
      <c r="H3928">
        <v>1.58479132134197</v>
      </c>
      <c r="I3928">
        <v>0.47776209710161899</v>
      </c>
      <c r="J3928">
        <v>1.14450025140641</v>
      </c>
      <c r="K3928">
        <v>7.8005604680371299</v>
      </c>
      <c r="L3928">
        <v>7.6785131019593402</v>
      </c>
      <c r="M3928">
        <v>0.122047366077786</v>
      </c>
      <c r="N3928">
        <v>1.5894661434730499E-2</v>
      </c>
      <c r="O3928" t="s">
        <v>36</v>
      </c>
    </row>
    <row r="3929" spans="1:15" x14ac:dyDescent="0.3">
      <c r="A3929">
        <v>279337</v>
      </c>
      <c r="B3929" t="s">
        <v>17</v>
      </c>
      <c r="C3929">
        <v>4066</v>
      </c>
      <c r="D3929">
        <v>171</v>
      </c>
      <c r="E3929">
        <v>17.0999999046326</v>
      </c>
      <c r="F3929">
        <v>1.35534359099254</v>
      </c>
      <c r="G3929">
        <v>1.4632457011759501</v>
      </c>
      <c r="H3929">
        <v>1.6336470045390701</v>
      </c>
      <c r="I3929">
        <v>0.40030438048408501</v>
      </c>
      <c r="J3929">
        <v>1.11921244673225</v>
      </c>
      <c r="K3929">
        <v>23.176375284094</v>
      </c>
      <c r="L3929">
        <v>22.766373545669101</v>
      </c>
      <c r="M3929">
        <v>0.41000173842490301</v>
      </c>
      <c r="N3929">
        <v>1.80090929986036E-2</v>
      </c>
      <c r="O3929" t="s">
        <v>36</v>
      </c>
    </row>
    <row r="3930" spans="1:15" x14ac:dyDescent="0.3">
      <c r="A3930">
        <v>279337</v>
      </c>
      <c r="B3930" t="s">
        <v>17</v>
      </c>
      <c r="C3930">
        <v>4109</v>
      </c>
      <c r="D3930">
        <v>36</v>
      </c>
      <c r="E3930">
        <v>3.5999999046325701</v>
      </c>
      <c r="F3930">
        <v>2.0349426890775</v>
      </c>
      <c r="G3930">
        <v>2.67510487114625</v>
      </c>
      <c r="H3930">
        <v>3.3434259800292399</v>
      </c>
      <c r="I3930">
        <v>-0.17485736307183</v>
      </c>
      <c r="J3930">
        <v>-0.122609502121068</v>
      </c>
      <c r="K3930">
        <v>7.3257933630556096</v>
      </c>
      <c r="L3930">
        <v>6.9805066512458804</v>
      </c>
      <c r="M3930">
        <v>0.34528671180972698</v>
      </c>
      <c r="N3930">
        <v>4.9464419856701997E-2</v>
      </c>
      <c r="O3930" t="s">
        <v>36</v>
      </c>
    </row>
    <row r="3931" spans="1:15" x14ac:dyDescent="0.3">
      <c r="A3931">
        <v>279337</v>
      </c>
      <c r="B3931" t="s">
        <v>17</v>
      </c>
      <c r="C3931">
        <v>4110</v>
      </c>
      <c r="D3931">
        <v>75</v>
      </c>
      <c r="E3931">
        <v>7.5</v>
      </c>
      <c r="F3931">
        <v>1.51693205002204</v>
      </c>
      <c r="G3931">
        <v>1.64042117586279</v>
      </c>
      <c r="H3931">
        <v>1.7049954570610799</v>
      </c>
      <c r="I3931">
        <v>0.59000305816354703</v>
      </c>
      <c r="J3931">
        <v>1.18302089901</v>
      </c>
      <c r="K3931">
        <v>11.376990358565999</v>
      </c>
      <c r="L3931">
        <v>6.7497106530879698</v>
      </c>
      <c r="M3931">
        <v>4.6272797054779904</v>
      </c>
      <c r="N3931">
        <v>0.68555230635864695</v>
      </c>
      <c r="O3931" t="s">
        <v>36</v>
      </c>
    </row>
    <row r="3932" spans="1:15" x14ac:dyDescent="0.3">
      <c r="A3932">
        <v>279337</v>
      </c>
      <c r="B3932" t="s">
        <v>17</v>
      </c>
      <c r="C3932">
        <v>4113</v>
      </c>
      <c r="D3932">
        <v>54</v>
      </c>
      <c r="E3932">
        <v>5.3999998569488499</v>
      </c>
      <c r="F3932">
        <v>1.2478326361598</v>
      </c>
      <c r="G3932">
        <v>1.30381574385503</v>
      </c>
      <c r="H3932">
        <v>1.40817367149189</v>
      </c>
      <c r="I3932">
        <v>0.31004517756702199</v>
      </c>
      <c r="J3932">
        <v>0.82792036445681705</v>
      </c>
      <c r="K3932">
        <v>6.7382960637334799</v>
      </c>
      <c r="L3932">
        <v>6.5722375458810003</v>
      </c>
      <c r="M3932">
        <v>0.16605851785248499</v>
      </c>
      <c r="N3932">
        <v>2.5266664007992001E-2</v>
      </c>
      <c r="O3932" t="s">
        <v>36</v>
      </c>
    </row>
    <row r="3933" spans="1:15" x14ac:dyDescent="0.3">
      <c r="A3933">
        <v>279337</v>
      </c>
      <c r="B3933" t="s">
        <v>17</v>
      </c>
      <c r="C3933">
        <v>4116</v>
      </c>
      <c r="D3933">
        <v>50</v>
      </c>
      <c r="E3933">
        <v>5</v>
      </c>
      <c r="F3933">
        <v>2.2841099359460002</v>
      </c>
      <c r="G3933">
        <v>3.1397077680319998</v>
      </c>
      <c r="H3933">
        <v>3.4307160792685099</v>
      </c>
      <c r="I3933">
        <v>1.4264933785128899</v>
      </c>
      <c r="J3933">
        <v>2.2978026858721701</v>
      </c>
      <c r="K3933">
        <v>11.4205496577669</v>
      </c>
      <c r="L3933">
        <v>11.182755171173399</v>
      </c>
      <c r="M3933">
        <v>0.23779448659345301</v>
      </c>
      <c r="N3933">
        <v>2.1264391731157E-2</v>
      </c>
      <c r="O3933" t="s">
        <v>36</v>
      </c>
    </row>
    <row r="3934" spans="1:15" x14ac:dyDescent="0.3">
      <c r="A3934">
        <v>279337</v>
      </c>
      <c r="B3934" t="s">
        <v>17</v>
      </c>
      <c r="C3934">
        <v>4117</v>
      </c>
      <c r="D3934">
        <v>62</v>
      </c>
      <c r="E3934">
        <v>6.1999998092651403</v>
      </c>
      <c r="F3934">
        <v>1.6414599572749</v>
      </c>
      <c r="G3934">
        <v>2.0022423624016601</v>
      </c>
      <c r="H3934">
        <v>2.4921381390007298</v>
      </c>
      <c r="I3934">
        <v>1.5600762424471599</v>
      </c>
      <c r="J3934">
        <v>2.3585775175682699</v>
      </c>
      <c r="K3934">
        <v>10.1770515727834</v>
      </c>
      <c r="L3934">
        <v>9.8979936083400197</v>
      </c>
      <c r="M3934">
        <v>0.27905796444339998</v>
      </c>
      <c r="N3934">
        <v>2.8193387012117901E-2</v>
      </c>
      <c r="O3934" t="s">
        <v>36</v>
      </c>
    </row>
    <row r="3935" spans="1:15" x14ac:dyDescent="0.3">
      <c r="A3935">
        <v>279337</v>
      </c>
      <c r="B3935" t="s">
        <v>17</v>
      </c>
      <c r="C3935">
        <v>4121</v>
      </c>
      <c r="D3935">
        <v>48</v>
      </c>
      <c r="E3935">
        <v>4.8000001907348597</v>
      </c>
      <c r="F3935">
        <v>1.57508858687973</v>
      </c>
      <c r="G3935">
        <v>1.9066127621798099</v>
      </c>
      <c r="H3935">
        <v>2.2072921924228299</v>
      </c>
      <c r="I3935">
        <v>2.0146846558566902</v>
      </c>
      <c r="J3935">
        <v>2.9091159310506201</v>
      </c>
      <c r="K3935">
        <v>7.5604253981384</v>
      </c>
      <c r="L3935">
        <v>6.6782691438603896</v>
      </c>
      <c r="M3935">
        <v>0.88215625427800703</v>
      </c>
      <c r="N3935">
        <v>0.13209354628796399</v>
      </c>
      <c r="O3935" t="s">
        <v>36</v>
      </c>
    </row>
    <row r="3936" spans="1:15" x14ac:dyDescent="0.3">
      <c r="A3936">
        <v>279337</v>
      </c>
      <c r="B3936" t="s">
        <v>17</v>
      </c>
      <c r="C3936">
        <v>4127</v>
      </c>
      <c r="D3936">
        <v>39</v>
      </c>
      <c r="E3936">
        <v>3.9000000953674299</v>
      </c>
      <c r="F3936">
        <v>3.1725797051888902</v>
      </c>
      <c r="G3936">
        <v>4.6465549218949</v>
      </c>
      <c r="H3936">
        <v>5.2500471148334498</v>
      </c>
      <c r="I3936">
        <v>3.8672427405736398</v>
      </c>
      <c r="J3936">
        <v>5.3230376424270602</v>
      </c>
      <c r="K3936">
        <v>12.373061000083201</v>
      </c>
      <c r="L3936">
        <v>11.999399879620199</v>
      </c>
      <c r="M3936">
        <v>0.37366112046307598</v>
      </c>
      <c r="N3936">
        <v>3.11399840168427E-2</v>
      </c>
      <c r="O3936" t="s">
        <v>36</v>
      </c>
    </row>
    <row r="3937" spans="1:15" x14ac:dyDescent="0.3">
      <c r="A3937">
        <v>279337</v>
      </c>
      <c r="B3937" t="s">
        <v>17</v>
      </c>
      <c r="C3937">
        <v>4128</v>
      </c>
      <c r="D3937">
        <v>79</v>
      </c>
      <c r="E3937">
        <v>7.9000000953674299</v>
      </c>
      <c r="F3937">
        <v>1.30493927679452</v>
      </c>
      <c r="G3937">
        <v>1.4443686717215201</v>
      </c>
      <c r="H3937">
        <v>1.50737824981767</v>
      </c>
      <c r="I3937">
        <v>0.50494036526793395</v>
      </c>
      <c r="J3937">
        <v>0.91982478197647399</v>
      </c>
      <c r="K3937">
        <v>10.3090203798772</v>
      </c>
      <c r="L3937">
        <v>9.8913876697885694</v>
      </c>
      <c r="M3937">
        <v>0.417632710088645</v>
      </c>
      <c r="N3937">
        <v>4.2221852386215501E-2</v>
      </c>
      <c r="O3937" t="s">
        <v>36</v>
      </c>
    </row>
    <row r="3938" spans="1:15" x14ac:dyDescent="0.3">
      <c r="A3938">
        <v>279337</v>
      </c>
      <c r="B3938" t="s">
        <v>17</v>
      </c>
      <c r="C3938">
        <v>4129</v>
      </c>
      <c r="D3938">
        <v>98</v>
      </c>
      <c r="E3938">
        <v>9.7999999523162806</v>
      </c>
      <c r="F3938">
        <v>1.8846208206364401</v>
      </c>
      <c r="G3938">
        <v>2.4152496088042201</v>
      </c>
      <c r="H3938">
        <v>4.6426198365907396</v>
      </c>
      <c r="I3938">
        <v>2.65982781014328</v>
      </c>
      <c r="J3938">
        <v>5.1450352505142103</v>
      </c>
      <c r="K3938">
        <v>18.469283991687</v>
      </c>
      <c r="L3938">
        <v>7.2360092327773202</v>
      </c>
      <c r="M3938">
        <v>11.233274758909699</v>
      </c>
      <c r="N3938">
        <v>1.55241299417167</v>
      </c>
      <c r="O3938" t="s">
        <v>36</v>
      </c>
    </row>
    <row r="3939" spans="1:15" x14ac:dyDescent="0.3">
      <c r="A3939">
        <v>279337</v>
      </c>
      <c r="B3939" t="s">
        <v>17</v>
      </c>
      <c r="C3939">
        <v>4131</v>
      </c>
      <c r="D3939">
        <v>39</v>
      </c>
      <c r="E3939">
        <v>3.8999998569488499</v>
      </c>
      <c r="F3939">
        <v>3.3372582375785802</v>
      </c>
      <c r="G3939">
        <v>4.5016988546557801</v>
      </c>
      <c r="H3939">
        <v>5.0428917656756296</v>
      </c>
      <c r="I3939">
        <v>3.1458341491363702</v>
      </c>
      <c r="J3939">
        <v>3.9338439944217498</v>
      </c>
      <c r="K3939">
        <v>13.015306939210401</v>
      </c>
      <c r="L3939">
        <v>12.847433947962401</v>
      </c>
      <c r="M3939">
        <v>0.16787299124795199</v>
      </c>
      <c r="N3939">
        <v>1.3066655328053E-2</v>
      </c>
      <c r="O3939" t="s">
        <v>36</v>
      </c>
    </row>
    <row r="3940" spans="1:15" x14ac:dyDescent="0.3">
      <c r="A3940">
        <v>279337</v>
      </c>
      <c r="B3940" t="s">
        <v>17</v>
      </c>
      <c r="C3940">
        <v>4132</v>
      </c>
      <c r="D3940">
        <v>78</v>
      </c>
      <c r="E3940">
        <v>7.7999999523162797</v>
      </c>
      <c r="F3940">
        <v>1.3221821028166201</v>
      </c>
      <c r="G3940">
        <v>1.38786153023568</v>
      </c>
      <c r="H3940">
        <v>1.4932080859107899</v>
      </c>
      <c r="I3940">
        <v>0.342851760943721</v>
      </c>
      <c r="J3940">
        <v>0.57565937006275503</v>
      </c>
      <c r="K3940">
        <v>10.313020346762199</v>
      </c>
      <c r="L3940">
        <v>10.180080655297999</v>
      </c>
      <c r="M3940">
        <v>0.13293969146419299</v>
      </c>
      <c r="N3940">
        <v>1.30588053243966E-2</v>
      </c>
      <c r="O3940" t="s">
        <v>36</v>
      </c>
    </row>
    <row r="3941" spans="1:15" x14ac:dyDescent="0.3">
      <c r="A3941">
        <v>279337</v>
      </c>
      <c r="B3941" t="s">
        <v>17</v>
      </c>
      <c r="C3941">
        <v>4177</v>
      </c>
      <c r="D3941">
        <v>210</v>
      </c>
      <c r="E3941">
        <v>21</v>
      </c>
      <c r="F3941">
        <v>1.41896562313394</v>
      </c>
      <c r="G3941">
        <v>1.5217933827207799</v>
      </c>
      <c r="H3941">
        <v>1.65375242901786</v>
      </c>
      <c r="I3941">
        <v>0.40800323409237499</v>
      </c>
      <c r="J3941">
        <v>0.77596730155110005</v>
      </c>
      <c r="K3941">
        <v>29.798278029613499</v>
      </c>
      <c r="L3941">
        <v>29.616964394569798</v>
      </c>
      <c r="M3941">
        <v>0.18131363504367201</v>
      </c>
      <c r="N3941">
        <v>6.1219520214203897E-3</v>
      </c>
      <c r="O3941" t="s">
        <v>36</v>
      </c>
    </row>
    <row r="3942" spans="1:15" x14ac:dyDescent="0.3">
      <c r="A3942">
        <v>279337</v>
      </c>
      <c r="B3942" t="s">
        <v>17</v>
      </c>
      <c r="C3942">
        <v>4179</v>
      </c>
      <c r="D3942">
        <v>60</v>
      </c>
      <c r="E3942">
        <v>6</v>
      </c>
      <c r="F3942">
        <v>2.1786176258734198</v>
      </c>
      <c r="G3942">
        <v>3.1704187377790198</v>
      </c>
      <c r="H3942">
        <v>4.3056043561688204</v>
      </c>
      <c r="I3942">
        <v>3.1487892888310798</v>
      </c>
      <c r="J3942">
        <v>4.2616554179257404</v>
      </c>
      <c r="K3942">
        <v>13.0717057529609</v>
      </c>
      <c r="L3942">
        <v>10.3789576454092</v>
      </c>
      <c r="M3942">
        <v>2.69274810755162</v>
      </c>
      <c r="N3942">
        <v>0.25944301918821899</v>
      </c>
      <c r="O3942" t="s">
        <v>36</v>
      </c>
    </row>
    <row r="3943" spans="1:15" x14ac:dyDescent="0.3">
      <c r="A3943">
        <v>279337</v>
      </c>
      <c r="B3943" t="s">
        <v>17</v>
      </c>
      <c r="C3943">
        <v>4182</v>
      </c>
      <c r="D3943">
        <v>56</v>
      </c>
      <c r="E3943">
        <v>5.6000001430511501</v>
      </c>
      <c r="F3943">
        <v>1.0998235232617399</v>
      </c>
      <c r="G3943">
        <v>1.1292761683685799</v>
      </c>
      <c r="H3943">
        <v>1.1815336522045901</v>
      </c>
      <c r="I3943">
        <v>0.36074200632929398</v>
      </c>
      <c r="J3943">
        <v>0.48921098054468598</v>
      </c>
      <c r="K3943">
        <v>6.1590118909168297</v>
      </c>
      <c r="L3943">
        <v>5.9841160492243999</v>
      </c>
      <c r="M3943">
        <v>0.174895841692432</v>
      </c>
      <c r="N3943">
        <v>2.9226679471749201E-2</v>
      </c>
      <c r="O3943" t="s">
        <v>36</v>
      </c>
    </row>
    <row r="3944" spans="1:15" x14ac:dyDescent="0.3">
      <c r="A3944">
        <v>279337</v>
      </c>
      <c r="B3944" t="s">
        <v>17</v>
      </c>
      <c r="C3944">
        <v>4228</v>
      </c>
      <c r="D3944">
        <v>350</v>
      </c>
      <c r="E3944">
        <v>35</v>
      </c>
      <c r="F3944">
        <v>1.4739292975100999</v>
      </c>
      <c r="G3944">
        <v>1.56552240025737</v>
      </c>
      <c r="H3944">
        <v>1.7354370846312599</v>
      </c>
      <c r="I3944">
        <v>0.38171121234479499</v>
      </c>
      <c r="J3944">
        <v>0.86320264229259802</v>
      </c>
      <c r="K3944">
        <v>51.587525455839</v>
      </c>
      <c r="L3944">
        <v>50.5012678180791</v>
      </c>
      <c r="M3944">
        <v>1.08625763775996</v>
      </c>
      <c r="N3944">
        <v>2.1509512229930298E-2</v>
      </c>
      <c r="O3944" t="s">
        <v>36</v>
      </c>
    </row>
    <row r="3945" spans="1:15" x14ac:dyDescent="0.3">
      <c r="A3945">
        <v>279337</v>
      </c>
      <c r="B3945" t="s">
        <v>17</v>
      </c>
      <c r="C3945">
        <v>4229</v>
      </c>
      <c r="D3945">
        <v>84</v>
      </c>
      <c r="E3945">
        <v>8.3999998569488508</v>
      </c>
      <c r="F3945">
        <v>4.9396244672974703</v>
      </c>
      <c r="G3945">
        <v>5.74756362303307</v>
      </c>
      <c r="H3945">
        <v>7.46734486500229</v>
      </c>
      <c r="I3945">
        <v>4.6414963246220404</v>
      </c>
      <c r="J3945">
        <v>6.70215027632696</v>
      </c>
      <c r="K3945">
        <v>41.492845310879503</v>
      </c>
      <c r="L3945">
        <v>41.150596899325997</v>
      </c>
      <c r="M3945">
        <v>0.34224841155350599</v>
      </c>
      <c r="N3945">
        <v>8.3169731994607102E-3</v>
      </c>
      <c r="O3945" t="s">
        <v>36</v>
      </c>
    </row>
    <row r="3946" spans="1:15" x14ac:dyDescent="0.3">
      <c r="A3946">
        <v>279337</v>
      </c>
      <c r="B3946" t="s">
        <v>17</v>
      </c>
      <c r="C3946">
        <v>4230</v>
      </c>
      <c r="D3946">
        <v>99</v>
      </c>
      <c r="E3946">
        <v>9.9000000953674299</v>
      </c>
      <c r="F3946">
        <v>2.3243670131533198</v>
      </c>
      <c r="G3946">
        <v>2.6289682837347099</v>
      </c>
      <c r="H3946">
        <v>2.9077283164152101</v>
      </c>
      <c r="I3946">
        <v>0.84224931115400503</v>
      </c>
      <c r="J3946">
        <v>1.3468685855996501</v>
      </c>
      <c r="K3946">
        <v>23.0112336228004</v>
      </c>
      <c r="L3946">
        <v>22.8438758674064</v>
      </c>
      <c r="M3946">
        <v>0.16735775539402201</v>
      </c>
      <c r="N3946">
        <v>7.3261541239946796E-3</v>
      </c>
      <c r="O3946" t="s">
        <v>36</v>
      </c>
    </row>
    <row r="3947" spans="1:15" x14ac:dyDescent="0.3">
      <c r="A3947">
        <v>279337</v>
      </c>
      <c r="B3947" t="s">
        <v>17</v>
      </c>
      <c r="C3947">
        <v>4236</v>
      </c>
      <c r="D3947">
        <v>65</v>
      </c>
      <c r="E3947">
        <v>6.5</v>
      </c>
      <c r="F3947">
        <v>1.21969051147257</v>
      </c>
      <c r="G3947">
        <v>1.3224020513300301</v>
      </c>
      <c r="H3947">
        <v>1.4101379029488399</v>
      </c>
      <c r="I3947">
        <v>0.28147390119003302</v>
      </c>
      <c r="J3947">
        <v>0.34590211361089901</v>
      </c>
      <c r="K3947">
        <v>7.9279883250992498</v>
      </c>
      <c r="L3947">
        <v>7.7774389294870296</v>
      </c>
      <c r="M3947">
        <v>0.15054939561222599</v>
      </c>
      <c r="N3947">
        <v>1.9357194183992898E-2</v>
      </c>
      <c r="O3947" t="s">
        <v>36</v>
      </c>
    </row>
    <row r="3948" spans="1:15" x14ac:dyDescent="0.3">
      <c r="A3948">
        <v>279337</v>
      </c>
      <c r="B3948" t="s">
        <v>17</v>
      </c>
      <c r="C3948">
        <v>4237</v>
      </c>
      <c r="D3948">
        <v>71</v>
      </c>
      <c r="E3948">
        <v>7.1000001430511501</v>
      </c>
      <c r="F3948">
        <v>5.4566415096372802</v>
      </c>
      <c r="G3948">
        <v>6.7743626465876101</v>
      </c>
      <c r="H3948">
        <v>6.9831559129420704</v>
      </c>
      <c r="I3948">
        <v>4.25812657664477</v>
      </c>
      <c r="J3948">
        <v>5.8537574217818298</v>
      </c>
      <c r="K3948">
        <v>38.742154821778698</v>
      </c>
      <c r="L3948">
        <v>38.555289865199597</v>
      </c>
      <c r="M3948">
        <v>0.18686495657905799</v>
      </c>
      <c r="N3948">
        <v>4.8466749240478101E-3</v>
      </c>
      <c r="O3948" t="s">
        <v>36</v>
      </c>
    </row>
    <row r="3949" spans="1:15" x14ac:dyDescent="0.3">
      <c r="A3949">
        <v>279337</v>
      </c>
      <c r="B3949" t="s">
        <v>17</v>
      </c>
      <c r="C3949">
        <v>4239</v>
      </c>
      <c r="D3949">
        <v>141</v>
      </c>
      <c r="E3949">
        <v>14.0999999046326</v>
      </c>
      <c r="F3949">
        <v>1.46752020527732</v>
      </c>
      <c r="G3949">
        <v>1.64838027551649</v>
      </c>
      <c r="H3949">
        <v>1.9150565435888101</v>
      </c>
      <c r="I3949">
        <v>0.388216988658386</v>
      </c>
      <c r="J3949">
        <v>0.95077912667976305</v>
      </c>
      <c r="K3949">
        <v>20.692034736660201</v>
      </c>
      <c r="L3949">
        <v>20.4318059476497</v>
      </c>
      <c r="M3949">
        <v>0.26022878901041602</v>
      </c>
      <c r="N3949">
        <v>1.27364555868029E-2</v>
      </c>
      <c r="O3949" t="s">
        <v>36</v>
      </c>
    </row>
    <row r="3950" spans="1:15" x14ac:dyDescent="0.3">
      <c r="A3950">
        <v>300802</v>
      </c>
      <c r="B3950" t="s">
        <v>15</v>
      </c>
      <c r="C3950">
        <v>4</v>
      </c>
      <c r="D3950">
        <v>33</v>
      </c>
      <c r="E3950">
        <v>3.3000001907348602</v>
      </c>
      <c r="F3950">
        <v>2.6894392150779201</v>
      </c>
      <c r="G3950">
        <v>3.6028669426442601</v>
      </c>
      <c r="H3950">
        <v>3.8903466691014001</v>
      </c>
      <c r="I3950">
        <v>2.7927894296895399</v>
      </c>
      <c r="J3950">
        <v>3.64693868479206</v>
      </c>
      <c r="K3950">
        <v>8.8751495993824498</v>
      </c>
      <c r="L3950">
        <v>8.4807130463468408</v>
      </c>
      <c r="M3950">
        <v>0.39443655303561098</v>
      </c>
      <c r="N3950">
        <v>4.6509833651961499E-2</v>
      </c>
      <c r="O3950" t="s">
        <v>37</v>
      </c>
    </row>
    <row r="3951" spans="1:15" x14ac:dyDescent="0.3">
      <c r="A3951">
        <v>300802</v>
      </c>
      <c r="B3951" t="s">
        <v>15</v>
      </c>
      <c r="C3951">
        <v>5</v>
      </c>
      <c r="D3951">
        <v>66</v>
      </c>
      <c r="E3951">
        <v>6.5999999046325701</v>
      </c>
      <c r="F3951">
        <v>1.24206156228391</v>
      </c>
      <c r="G3951">
        <v>1.31414169550614</v>
      </c>
      <c r="H3951">
        <v>1.38456444216227</v>
      </c>
      <c r="I3951">
        <v>0.49690051906394</v>
      </c>
      <c r="J3951">
        <v>1.0637854811634799</v>
      </c>
      <c r="K3951">
        <v>8.1976061941043898</v>
      </c>
      <c r="L3951">
        <v>7.9913719972620703</v>
      </c>
      <c r="M3951">
        <v>0.206234196842319</v>
      </c>
      <c r="N3951">
        <v>2.5807107579646701E-2</v>
      </c>
      <c r="O3951" t="s">
        <v>37</v>
      </c>
    </row>
    <row r="3952" spans="1:15" x14ac:dyDescent="0.3">
      <c r="A3952">
        <v>300802</v>
      </c>
      <c r="B3952" t="s">
        <v>15</v>
      </c>
      <c r="C3952">
        <v>6</v>
      </c>
      <c r="D3952">
        <v>32</v>
      </c>
      <c r="E3952">
        <v>3.2000000476837198</v>
      </c>
      <c r="F3952">
        <v>2.7918283844072498</v>
      </c>
      <c r="G3952">
        <v>3.56317989700189</v>
      </c>
      <c r="H3952">
        <v>3.7723014448843499</v>
      </c>
      <c r="I3952">
        <v>3.3470060442818901</v>
      </c>
      <c r="J3952">
        <v>3.72573893406078</v>
      </c>
      <c r="K3952">
        <v>8.9338508975537607</v>
      </c>
      <c r="L3952">
        <v>8.6234791119703509</v>
      </c>
      <c r="M3952">
        <v>0.31037178558341499</v>
      </c>
      <c r="N3952">
        <v>3.5991481112603897E-2</v>
      </c>
      <c r="O3952" t="s">
        <v>37</v>
      </c>
    </row>
    <row r="3953" spans="1:15" x14ac:dyDescent="0.3">
      <c r="A3953">
        <v>300802</v>
      </c>
      <c r="B3953" t="s">
        <v>15</v>
      </c>
      <c r="C3953">
        <v>13</v>
      </c>
      <c r="D3953">
        <v>30</v>
      </c>
      <c r="E3953">
        <v>3</v>
      </c>
      <c r="F3953">
        <v>2.1434611222764199</v>
      </c>
      <c r="G3953">
        <v>2.6861359395695001</v>
      </c>
      <c r="H3953">
        <v>2.8522488609833401</v>
      </c>
      <c r="I3953">
        <v>1.6960514773801301</v>
      </c>
      <c r="J3953">
        <v>2.3138468977886499</v>
      </c>
      <c r="K3953">
        <v>6.4303834143401799</v>
      </c>
      <c r="L3953">
        <v>6.0716411681578899</v>
      </c>
      <c r="M3953">
        <v>0.358742246182289</v>
      </c>
      <c r="N3953">
        <v>5.9084889282271201E-2</v>
      </c>
      <c r="O3953" t="s">
        <v>37</v>
      </c>
    </row>
    <row r="3954" spans="1:15" x14ac:dyDescent="0.3">
      <c r="A3954">
        <v>300802</v>
      </c>
      <c r="B3954" t="s">
        <v>15</v>
      </c>
      <c r="C3954">
        <v>16</v>
      </c>
      <c r="D3954">
        <v>29</v>
      </c>
      <c r="E3954">
        <v>2.9000000953674299</v>
      </c>
      <c r="F3954">
        <v>2.2743210202253898</v>
      </c>
      <c r="G3954">
        <v>2.93411762137386</v>
      </c>
      <c r="H3954">
        <v>3.1927280976139198</v>
      </c>
      <c r="I3954">
        <v>2.9365348795396899</v>
      </c>
      <c r="J3954">
        <v>3.1774525404547198</v>
      </c>
      <c r="K3954">
        <v>6.5955310512271401</v>
      </c>
      <c r="L3954">
        <v>6.34206317260956</v>
      </c>
      <c r="M3954">
        <v>0.25346787861757702</v>
      </c>
      <c r="N3954">
        <v>3.9966154817294597E-2</v>
      </c>
      <c r="O3954" t="s">
        <v>37</v>
      </c>
    </row>
    <row r="3955" spans="1:15" x14ac:dyDescent="0.3">
      <c r="A3955">
        <v>300802</v>
      </c>
      <c r="B3955" t="s">
        <v>15</v>
      </c>
      <c r="C3955">
        <v>21</v>
      </c>
      <c r="D3955">
        <v>108</v>
      </c>
      <c r="E3955">
        <v>10.800000190734901</v>
      </c>
      <c r="F3955">
        <v>1.6433752861386</v>
      </c>
      <c r="G3955">
        <v>1.6223387882867299</v>
      </c>
      <c r="H3955">
        <v>3.9278466379560801</v>
      </c>
      <c r="I3955">
        <v>2.5780030576316899</v>
      </c>
      <c r="J3955">
        <v>3.7089973342673401</v>
      </c>
      <c r="K3955">
        <v>17.7484532787951</v>
      </c>
      <c r="L3955">
        <v>1.17411301393062</v>
      </c>
      <c r="M3955">
        <v>16.5743402648645</v>
      </c>
      <c r="N3955">
        <v>14.1164777736156</v>
      </c>
      <c r="O3955" t="s">
        <v>37</v>
      </c>
    </row>
    <row r="3956" spans="1:15" x14ac:dyDescent="0.3">
      <c r="A3956">
        <v>300802</v>
      </c>
      <c r="B3956" t="s">
        <v>15</v>
      </c>
      <c r="C3956">
        <v>22</v>
      </c>
      <c r="D3956">
        <v>38</v>
      </c>
      <c r="E3956">
        <v>3.7999999523162802</v>
      </c>
      <c r="F3956">
        <v>2.6326332987801799</v>
      </c>
      <c r="G3956">
        <v>3.4803475986686698</v>
      </c>
      <c r="H3956">
        <v>3.84952791526046</v>
      </c>
      <c r="I3956">
        <v>3.11931841979957</v>
      </c>
      <c r="J3956">
        <v>3.8784405559269701</v>
      </c>
      <c r="K3956">
        <v>10.004006516931</v>
      </c>
      <c r="L3956">
        <v>9.4696777312286997</v>
      </c>
      <c r="M3956">
        <v>0.53432878570229503</v>
      </c>
      <c r="N3956">
        <v>5.6425234402667002E-2</v>
      </c>
      <c r="O3956" t="s">
        <v>37</v>
      </c>
    </row>
    <row r="3957" spans="1:15" x14ac:dyDescent="0.3">
      <c r="A3957">
        <v>300802</v>
      </c>
      <c r="B3957" t="s">
        <v>15</v>
      </c>
      <c r="C3957">
        <v>24</v>
      </c>
      <c r="D3957">
        <v>70</v>
      </c>
      <c r="E3957">
        <v>7</v>
      </c>
      <c r="F3957">
        <v>1.2773459478603599</v>
      </c>
      <c r="G3957">
        <v>1.3477346850615699</v>
      </c>
      <c r="H3957">
        <v>1.44119742781633</v>
      </c>
      <c r="I3957">
        <v>0.72045874081525396</v>
      </c>
      <c r="J3957">
        <v>1.0761617894233999</v>
      </c>
      <c r="K3957">
        <v>8.9414216226359997</v>
      </c>
      <c r="L3957">
        <v>8.4822288376555601</v>
      </c>
      <c r="M3957">
        <v>0.45919278498044103</v>
      </c>
      <c r="N3957">
        <v>5.4135863788763297E-2</v>
      </c>
      <c r="O3957" t="s">
        <v>37</v>
      </c>
    </row>
    <row r="3958" spans="1:15" x14ac:dyDescent="0.3">
      <c r="A3958">
        <v>300802</v>
      </c>
      <c r="B3958" t="s">
        <v>15</v>
      </c>
      <c r="C3958">
        <v>36</v>
      </c>
      <c r="D3958">
        <v>51</v>
      </c>
      <c r="E3958">
        <v>5.1000001430511501</v>
      </c>
      <c r="F3958">
        <v>1.2150119222947</v>
      </c>
      <c r="G3958">
        <v>1.31861173405592</v>
      </c>
      <c r="H3958">
        <v>1.38485361639503</v>
      </c>
      <c r="I3958">
        <v>0.66119733141258596</v>
      </c>
      <c r="J3958">
        <v>0.76135042930851504</v>
      </c>
      <c r="K3958">
        <v>6.1965609388797498</v>
      </c>
      <c r="L3958">
        <v>5.9306048451295199</v>
      </c>
      <c r="M3958">
        <v>0.26595609375022999</v>
      </c>
      <c r="N3958">
        <v>4.4844682910992598E-2</v>
      </c>
      <c r="O3958" t="s">
        <v>37</v>
      </c>
    </row>
    <row r="3959" spans="1:15" x14ac:dyDescent="0.3">
      <c r="A3959">
        <v>300802</v>
      </c>
      <c r="B3959" t="s">
        <v>15</v>
      </c>
      <c r="C3959">
        <v>42</v>
      </c>
      <c r="D3959">
        <v>27</v>
      </c>
      <c r="E3959">
        <v>2.7000000476837198</v>
      </c>
      <c r="F3959">
        <v>2.54633323596165</v>
      </c>
      <c r="G3959">
        <v>3.3123165133132999</v>
      </c>
      <c r="H3959">
        <v>3.54550523179826</v>
      </c>
      <c r="I3959">
        <v>3.0909995582430998</v>
      </c>
      <c r="J3959">
        <v>3.36336113393092</v>
      </c>
      <c r="K3959">
        <v>6.8750997824488298</v>
      </c>
      <c r="L3959">
        <v>6.4725663964075402</v>
      </c>
      <c r="M3959">
        <v>0.40253338604128902</v>
      </c>
      <c r="N3959">
        <v>6.2190692437656001E-2</v>
      </c>
      <c r="O3959" t="s">
        <v>37</v>
      </c>
    </row>
    <row r="3960" spans="1:15" x14ac:dyDescent="0.3">
      <c r="A3960">
        <v>300802</v>
      </c>
      <c r="B3960" t="s">
        <v>15</v>
      </c>
      <c r="C3960">
        <v>57</v>
      </c>
      <c r="D3960">
        <v>61</v>
      </c>
      <c r="E3960">
        <v>6.0999999046325701</v>
      </c>
      <c r="F3960">
        <v>1.30235743818946</v>
      </c>
      <c r="G3960">
        <v>1.37835850417354</v>
      </c>
      <c r="H3960">
        <v>1.41271671641566</v>
      </c>
      <c r="I3960">
        <v>0.59758250737072904</v>
      </c>
      <c r="J3960">
        <v>0.95865348113293503</v>
      </c>
      <c r="K3960">
        <v>7.9443802721852403</v>
      </c>
      <c r="L3960">
        <v>7.8187358445547304</v>
      </c>
      <c r="M3960">
        <v>0.12564442763051301</v>
      </c>
      <c r="N3960">
        <v>1.6069660125174402E-2</v>
      </c>
      <c r="O3960" t="s">
        <v>37</v>
      </c>
    </row>
    <row r="3961" spans="1:15" x14ac:dyDescent="0.3">
      <c r="A3961">
        <v>300802</v>
      </c>
      <c r="B3961" t="s">
        <v>15</v>
      </c>
      <c r="C3961">
        <v>65</v>
      </c>
      <c r="D3961">
        <v>93</v>
      </c>
      <c r="E3961">
        <v>9.2999999523162806</v>
      </c>
      <c r="F3961">
        <v>1.55130867756697</v>
      </c>
      <c r="G3961">
        <v>1.7723775881233299</v>
      </c>
      <c r="H3961">
        <v>2.0042964131921699</v>
      </c>
      <c r="I3961">
        <v>0.68785227560171203</v>
      </c>
      <c r="J3961">
        <v>0.89560742617340505</v>
      </c>
      <c r="K3961">
        <v>14.4271706200309</v>
      </c>
      <c r="L3961">
        <v>13.9131132104591</v>
      </c>
      <c r="M3961">
        <v>0.514057409571818</v>
      </c>
      <c r="N3961">
        <v>3.6947691131081803E-2</v>
      </c>
      <c r="O3961" t="s">
        <v>37</v>
      </c>
    </row>
    <row r="3962" spans="1:15" x14ac:dyDescent="0.3">
      <c r="A3962">
        <v>300802</v>
      </c>
      <c r="B3962" t="s">
        <v>15</v>
      </c>
      <c r="C3962">
        <v>86</v>
      </c>
      <c r="D3962">
        <v>135</v>
      </c>
      <c r="E3962">
        <v>13.5</v>
      </c>
      <c r="F3962">
        <v>2.3255538291745901</v>
      </c>
      <c r="G3962">
        <v>2.6423992633309199</v>
      </c>
      <c r="H3962">
        <v>2.9200678777197702</v>
      </c>
      <c r="I3962">
        <v>0.78832511217434098</v>
      </c>
      <c r="J3962">
        <v>1.34080454559436</v>
      </c>
      <c r="K3962">
        <v>31.394976617864501</v>
      </c>
      <c r="L3962">
        <v>31.2609391228189</v>
      </c>
      <c r="M3962">
        <v>0.134037495045604</v>
      </c>
      <c r="N3962">
        <v>4.2876989241747796E-3</v>
      </c>
      <c r="O3962" t="s">
        <v>37</v>
      </c>
    </row>
    <row r="3963" spans="1:15" x14ac:dyDescent="0.3">
      <c r="A3963">
        <v>300802</v>
      </c>
      <c r="B3963" t="s">
        <v>15</v>
      </c>
      <c r="C3963">
        <v>90</v>
      </c>
      <c r="D3963">
        <v>20</v>
      </c>
      <c r="E3963">
        <v>2</v>
      </c>
      <c r="F3963">
        <v>3.32127504846749</v>
      </c>
      <c r="G3963">
        <v>3.3857351534877198</v>
      </c>
      <c r="H3963">
        <v>3.4296760093090302</v>
      </c>
      <c r="I3963">
        <v>0.69926149882504196</v>
      </c>
      <c r="J3963">
        <v>0.71002612394377895</v>
      </c>
      <c r="K3963">
        <v>6.6425500852604298</v>
      </c>
      <c r="L3963">
        <v>6.3341825316161398</v>
      </c>
      <c r="M3963">
        <v>0.30836755364429902</v>
      </c>
      <c r="N3963">
        <v>4.86830861133426E-2</v>
      </c>
      <c r="O3963" t="s">
        <v>37</v>
      </c>
    </row>
    <row r="3964" spans="1:15" x14ac:dyDescent="0.3">
      <c r="A3964">
        <v>300802</v>
      </c>
      <c r="B3964" t="s">
        <v>15</v>
      </c>
      <c r="C3964">
        <v>92</v>
      </c>
      <c r="D3964">
        <v>38</v>
      </c>
      <c r="E3964">
        <v>3.7999999523162802</v>
      </c>
      <c r="F3964">
        <v>3.07571610873359</v>
      </c>
      <c r="G3964">
        <v>3.1859985270561801</v>
      </c>
      <c r="H3964">
        <v>3.4353663249474402</v>
      </c>
      <c r="I3964">
        <v>0.85533706058922598</v>
      </c>
      <c r="J3964">
        <v>0.96273585228163705</v>
      </c>
      <c r="K3964">
        <v>11.6877210117293</v>
      </c>
      <c r="L3964">
        <v>11.3755470258463</v>
      </c>
      <c r="M3964">
        <v>0.31217398588302098</v>
      </c>
      <c r="N3964">
        <v>2.7442547173664001E-2</v>
      </c>
      <c r="O3964" t="s">
        <v>37</v>
      </c>
    </row>
    <row r="3965" spans="1:15" x14ac:dyDescent="0.3">
      <c r="A3965">
        <v>300802</v>
      </c>
      <c r="B3965" t="s">
        <v>15</v>
      </c>
      <c r="C3965">
        <v>94</v>
      </c>
      <c r="D3965">
        <v>138</v>
      </c>
      <c r="E3965">
        <v>13.7999999523163</v>
      </c>
      <c r="F3965">
        <v>2.2292798682381298</v>
      </c>
      <c r="G3965">
        <v>2.4348303611242801</v>
      </c>
      <c r="H3965">
        <v>2.53505689794765</v>
      </c>
      <c r="I3965">
        <v>1.04464438677078</v>
      </c>
      <c r="J3965">
        <v>1.71403360412409</v>
      </c>
      <c r="K3965">
        <v>30.764062132319101</v>
      </c>
      <c r="L3965">
        <v>30.543116761897299</v>
      </c>
      <c r="M3965">
        <v>0.22094537042175599</v>
      </c>
      <c r="N3965">
        <v>7.2338842215797202E-3</v>
      </c>
      <c r="O3965" t="s">
        <v>37</v>
      </c>
    </row>
    <row r="3966" spans="1:15" x14ac:dyDescent="0.3">
      <c r="A3966">
        <v>300802</v>
      </c>
      <c r="B3966" t="s">
        <v>15</v>
      </c>
      <c r="C3966">
        <v>98</v>
      </c>
      <c r="D3966">
        <v>26</v>
      </c>
      <c r="E3966">
        <v>2.5999999046325701</v>
      </c>
      <c r="F3966">
        <v>2.8885107893058</v>
      </c>
      <c r="G3966">
        <v>2.98699485997619</v>
      </c>
      <c r="H3966">
        <v>3.03612626019284</v>
      </c>
      <c r="I3966">
        <v>0.72754137469913605</v>
      </c>
      <c r="J3966">
        <v>1.00453770743243</v>
      </c>
      <c r="K3966">
        <v>7.5101277923691701</v>
      </c>
      <c r="L3966">
        <v>7.2279684134308502</v>
      </c>
      <c r="M3966">
        <v>0.282159378938316</v>
      </c>
      <c r="N3966">
        <v>3.90371626989977E-2</v>
      </c>
      <c r="O3966" t="s">
        <v>37</v>
      </c>
    </row>
    <row r="3967" spans="1:15" x14ac:dyDescent="0.3">
      <c r="A3967">
        <v>300802</v>
      </c>
      <c r="B3967" t="s">
        <v>15</v>
      </c>
      <c r="C3967">
        <v>100</v>
      </c>
      <c r="D3967">
        <v>58</v>
      </c>
      <c r="E3967">
        <v>5.7999999523162797</v>
      </c>
      <c r="F3967">
        <v>2.6655781477717899</v>
      </c>
      <c r="G3967">
        <v>3.0480708446331102</v>
      </c>
      <c r="H3967">
        <v>3.3447501063771501</v>
      </c>
      <c r="I3967">
        <v>0.484701537887547</v>
      </c>
      <c r="J3967">
        <v>0.83645872751727601</v>
      </c>
      <c r="K3967">
        <v>15.460352996867201</v>
      </c>
      <c r="L3967">
        <v>15.132390479458101</v>
      </c>
      <c r="M3967">
        <v>0.32796251740909099</v>
      </c>
      <c r="N3967">
        <v>2.1672882275559399E-2</v>
      </c>
      <c r="O3967" t="s">
        <v>37</v>
      </c>
    </row>
    <row r="3968" spans="1:15" x14ac:dyDescent="0.3">
      <c r="A3968">
        <v>300802</v>
      </c>
      <c r="B3968" t="s">
        <v>15</v>
      </c>
      <c r="C3968">
        <v>103</v>
      </c>
      <c r="D3968">
        <v>106</v>
      </c>
      <c r="E3968">
        <v>10.600000143051099</v>
      </c>
      <c r="F3968">
        <v>2.8520084617849402</v>
      </c>
      <c r="G3968">
        <v>3.5619110813108099</v>
      </c>
      <c r="H3968">
        <v>3.6774632569713299</v>
      </c>
      <c r="I3968">
        <v>1.72347166749685</v>
      </c>
      <c r="J3968">
        <v>2.25049201166722</v>
      </c>
      <c r="K3968">
        <v>30.231289834893801</v>
      </c>
      <c r="L3968">
        <v>30.104545191982002</v>
      </c>
      <c r="M3968">
        <v>0.12674464291174201</v>
      </c>
      <c r="N3968">
        <v>4.2101497333199697E-3</v>
      </c>
      <c r="O3968" t="s">
        <v>37</v>
      </c>
    </row>
    <row r="3969" spans="1:15" x14ac:dyDescent="0.3">
      <c r="A3969">
        <v>300802</v>
      </c>
      <c r="B3969" t="s">
        <v>15</v>
      </c>
      <c r="C3969">
        <v>109</v>
      </c>
      <c r="D3969">
        <v>67</v>
      </c>
      <c r="E3969">
        <v>6.7000000476837203</v>
      </c>
      <c r="F3969">
        <v>2.1118887986426702</v>
      </c>
      <c r="G3969">
        <v>2.6294220804094102</v>
      </c>
      <c r="H3969">
        <v>2.8687072301034799</v>
      </c>
      <c r="I3969">
        <v>1.0180621244130501</v>
      </c>
      <c r="J3969">
        <v>1.9972302131953401</v>
      </c>
      <c r="K3969">
        <v>14.149654995541299</v>
      </c>
      <c r="L3969">
        <v>13.998251537182499</v>
      </c>
      <c r="M3969">
        <v>0.15140345835874799</v>
      </c>
      <c r="N3969">
        <v>1.08158835377823E-2</v>
      </c>
      <c r="O3969" t="s">
        <v>37</v>
      </c>
    </row>
    <row r="3970" spans="1:15" x14ac:dyDescent="0.3">
      <c r="A3970">
        <v>300802</v>
      </c>
      <c r="B3970" t="s">
        <v>15</v>
      </c>
      <c r="C3970">
        <v>110</v>
      </c>
      <c r="D3970">
        <v>36</v>
      </c>
      <c r="E3970">
        <v>3.6000001430511501</v>
      </c>
      <c r="F3970">
        <v>2.1963701753235201</v>
      </c>
      <c r="G3970">
        <v>2.7487275534219302</v>
      </c>
      <c r="H3970">
        <v>2.9828598267456199</v>
      </c>
      <c r="I3970">
        <v>1.8397601577962699</v>
      </c>
      <c r="J3970">
        <v>2.3780072178879501</v>
      </c>
      <c r="K3970">
        <v>7.90693276027101</v>
      </c>
      <c r="L3970">
        <v>7.7922080489619203</v>
      </c>
      <c r="M3970">
        <v>0.114724711309088</v>
      </c>
      <c r="N3970">
        <v>1.4723004132875001E-2</v>
      </c>
      <c r="O3970" t="s">
        <v>37</v>
      </c>
    </row>
    <row r="3971" spans="1:15" x14ac:dyDescent="0.3">
      <c r="A3971">
        <v>300802</v>
      </c>
      <c r="B3971" t="s">
        <v>15</v>
      </c>
      <c r="C3971">
        <v>117</v>
      </c>
      <c r="D3971">
        <v>51</v>
      </c>
      <c r="E3971">
        <v>5.0999999046325701</v>
      </c>
      <c r="F3971">
        <v>1.64864618258206</v>
      </c>
      <c r="G3971">
        <v>1.8384391869997301</v>
      </c>
      <c r="H3971">
        <v>2.04831126358116</v>
      </c>
      <c r="I3971">
        <v>1.0181043983017</v>
      </c>
      <c r="J3971">
        <v>1.8083819299853601</v>
      </c>
      <c r="K3971">
        <v>8.4080954825908094</v>
      </c>
      <c r="L3971">
        <v>8.2772503911123607</v>
      </c>
      <c r="M3971">
        <v>0.130845091478454</v>
      </c>
      <c r="N3971">
        <v>1.5807796707339901E-2</v>
      </c>
      <c r="O3971" t="s">
        <v>37</v>
      </c>
    </row>
    <row r="3972" spans="1:15" x14ac:dyDescent="0.3">
      <c r="A3972">
        <v>300802</v>
      </c>
      <c r="B3972" t="s">
        <v>15</v>
      </c>
      <c r="C3972">
        <v>119</v>
      </c>
      <c r="D3972">
        <v>30</v>
      </c>
      <c r="E3972">
        <v>3</v>
      </c>
      <c r="F3972">
        <v>2.7545271912508702</v>
      </c>
      <c r="G3972">
        <v>3.6181996488867401</v>
      </c>
      <c r="H3972">
        <v>3.95698881529102</v>
      </c>
      <c r="I3972">
        <v>2.60145510542988</v>
      </c>
      <c r="J3972">
        <v>2.8884702882590299</v>
      </c>
      <c r="K3972">
        <v>8.2635815903113308</v>
      </c>
      <c r="L3972">
        <v>8.1029615055794704</v>
      </c>
      <c r="M3972">
        <v>0.16062008473186201</v>
      </c>
      <c r="N3972">
        <v>1.9822392667330799E-2</v>
      </c>
      <c r="O3972" t="s">
        <v>37</v>
      </c>
    </row>
    <row r="3973" spans="1:15" x14ac:dyDescent="0.3">
      <c r="A3973">
        <v>300802</v>
      </c>
      <c r="B3973" t="s">
        <v>15</v>
      </c>
      <c r="C3973">
        <v>120</v>
      </c>
      <c r="D3973">
        <v>46</v>
      </c>
      <c r="E3973">
        <v>4.5999999046325701</v>
      </c>
      <c r="F3973">
        <v>2.0144032778003602</v>
      </c>
      <c r="G3973">
        <v>2.4189925300745498</v>
      </c>
      <c r="H3973">
        <v>2.6686293894866102</v>
      </c>
      <c r="I3973">
        <v>1.6434381735461401</v>
      </c>
      <c r="J3973">
        <v>2.0325643186577098</v>
      </c>
      <c r="K3973">
        <v>9.2662549898505997</v>
      </c>
      <c r="L3973">
        <v>8.8755206166331799</v>
      </c>
      <c r="M3973">
        <v>0.390734373217418</v>
      </c>
      <c r="N3973">
        <v>4.40238257669259E-2</v>
      </c>
      <c r="O3973" t="s">
        <v>37</v>
      </c>
    </row>
    <row r="3974" spans="1:15" x14ac:dyDescent="0.3">
      <c r="A3974">
        <v>300802</v>
      </c>
      <c r="B3974" t="s">
        <v>15</v>
      </c>
      <c r="C3974">
        <v>121</v>
      </c>
      <c r="D3974">
        <v>31</v>
      </c>
      <c r="E3974">
        <v>3.0999999046325701</v>
      </c>
      <c r="F3974">
        <v>2.3990541974300101</v>
      </c>
      <c r="G3974">
        <v>3.0468183439647998</v>
      </c>
      <c r="H3974">
        <v>3.3838982101967501</v>
      </c>
      <c r="I3974">
        <v>3.7087245446029198</v>
      </c>
      <c r="J3974">
        <v>5.4699276190011803</v>
      </c>
      <c r="K3974">
        <v>7.4370679183391397</v>
      </c>
      <c r="L3974">
        <v>7.2670996506040604</v>
      </c>
      <c r="M3974">
        <v>0.169968267735083</v>
      </c>
      <c r="N3974">
        <v>2.3388734970897902E-2</v>
      </c>
      <c r="O3974" t="s">
        <v>37</v>
      </c>
    </row>
    <row r="3975" spans="1:15" x14ac:dyDescent="0.3">
      <c r="A3975">
        <v>300802</v>
      </c>
      <c r="B3975" t="s">
        <v>15</v>
      </c>
      <c r="C3975">
        <v>132</v>
      </c>
      <c r="D3975">
        <v>65</v>
      </c>
      <c r="E3975">
        <v>6.5</v>
      </c>
      <c r="F3975">
        <v>1.76568947904052</v>
      </c>
      <c r="G3975">
        <v>2.2344211493789801</v>
      </c>
      <c r="H3975">
        <v>2.4432402082778402</v>
      </c>
      <c r="I3975">
        <v>0.66715854481887005</v>
      </c>
      <c r="J3975">
        <v>1.09821730379203</v>
      </c>
      <c r="K3975">
        <v>11.4769816840047</v>
      </c>
      <c r="L3975">
        <v>11.2394880806571</v>
      </c>
      <c r="M3975">
        <v>0.23749360334761599</v>
      </c>
      <c r="N3975">
        <v>2.11302865080072E-2</v>
      </c>
      <c r="O3975" t="s">
        <v>37</v>
      </c>
    </row>
    <row r="3976" spans="1:15" x14ac:dyDescent="0.3">
      <c r="A3976">
        <v>300802</v>
      </c>
      <c r="B3976" t="s">
        <v>15</v>
      </c>
      <c r="C3976">
        <v>135</v>
      </c>
      <c r="D3976">
        <v>28</v>
      </c>
      <c r="E3976">
        <v>2.7999999523162802</v>
      </c>
      <c r="F3976">
        <v>2.2443899115504098</v>
      </c>
      <c r="G3976">
        <v>2.8283098783258001</v>
      </c>
      <c r="H3976">
        <v>3.0187678015658999</v>
      </c>
      <c r="I3976">
        <v>2.6853891365175802</v>
      </c>
      <c r="J3976">
        <v>2.9057876422627902</v>
      </c>
      <c r="K3976">
        <v>6.2842917378419196</v>
      </c>
      <c r="L3976">
        <v>6.1057560695314201</v>
      </c>
      <c r="M3976">
        <v>0.17853566831050699</v>
      </c>
      <c r="N3976">
        <v>2.92405504375494E-2</v>
      </c>
      <c r="O3976" t="s">
        <v>37</v>
      </c>
    </row>
    <row r="3977" spans="1:15" x14ac:dyDescent="0.3">
      <c r="A3977">
        <v>300802</v>
      </c>
      <c r="B3977" t="s">
        <v>15</v>
      </c>
      <c r="C3977">
        <v>138</v>
      </c>
      <c r="D3977">
        <v>32</v>
      </c>
      <c r="E3977">
        <v>3.2000000476837198</v>
      </c>
      <c r="F3977">
        <v>2.3121275886240502</v>
      </c>
      <c r="G3977">
        <v>2.9726817107802801</v>
      </c>
      <c r="H3977">
        <v>3.2405417624137902</v>
      </c>
      <c r="I3977">
        <v>2.18545544478369</v>
      </c>
      <c r="J3977">
        <v>3.1536710569733701</v>
      </c>
      <c r="K3977">
        <v>7.3988083415176202</v>
      </c>
      <c r="L3977">
        <v>7.2671749878446299</v>
      </c>
      <c r="M3977">
        <v>0.131633353672993</v>
      </c>
      <c r="N3977">
        <v>1.8113414620284801E-2</v>
      </c>
      <c r="O3977" t="s">
        <v>37</v>
      </c>
    </row>
    <row r="3978" spans="1:15" x14ac:dyDescent="0.3">
      <c r="A3978">
        <v>300802</v>
      </c>
      <c r="B3978" t="s">
        <v>15</v>
      </c>
      <c r="C3978">
        <v>141</v>
      </c>
      <c r="D3978">
        <v>34</v>
      </c>
      <c r="E3978">
        <v>3.4000000953674299</v>
      </c>
      <c r="F3978">
        <v>2.7834142980994998</v>
      </c>
      <c r="G3978">
        <v>3.61974915083516</v>
      </c>
      <c r="H3978">
        <v>3.8599314775997802</v>
      </c>
      <c r="I3978">
        <v>2.7834676582853901</v>
      </c>
      <c r="J3978">
        <v>3.6127488719566201</v>
      </c>
      <c r="K3978">
        <v>9.4636086985914591</v>
      </c>
      <c r="L3978">
        <v>9.0719422888148298</v>
      </c>
      <c r="M3978">
        <v>0.39166640977663297</v>
      </c>
      <c r="N3978">
        <v>4.3173379779932498E-2</v>
      </c>
      <c r="O3978" t="s">
        <v>37</v>
      </c>
    </row>
    <row r="3979" spans="1:15" x14ac:dyDescent="0.3">
      <c r="A3979">
        <v>300802</v>
      </c>
      <c r="B3979" t="s">
        <v>15</v>
      </c>
      <c r="C3979">
        <v>145</v>
      </c>
      <c r="D3979">
        <v>26</v>
      </c>
      <c r="E3979">
        <v>2.5999999046325701</v>
      </c>
      <c r="F3979">
        <v>2.6840488011954999</v>
      </c>
      <c r="G3979">
        <v>3.6014143241863699</v>
      </c>
      <c r="H3979">
        <v>3.9252217859696499</v>
      </c>
      <c r="I3979">
        <v>3.8409848705186902</v>
      </c>
      <c r="J3979">
        <v>4.1664067126494597</v>
      </c>
      <c r="K3979">
        <v>6.9785267863968397</v>
      </c>
      <c r="L3979">
        <v>6.7041627808612301</v>
      </c>
      <c r="M3979">
        <v>0.27436400553560802</v>
      </c>
      <c r="N3979">
        <v>4.0924424794524801E-2</v>
      </c>
      <c r="O3979" t="s">
        <v>37</v>
      </c>
    </row>
    <row r="3980" spans="1:15" x14ac:dyDescent="0.3">
      <c r="A3980">
        <v>300802</v>
      </c>
      <c r="B3980" t="s">
        <v>15</v>
      </c>
      <c r="C3980">
        <v>148</v>
      </c>
      <c r="D3980">
        <v>26</v>
      </c>
      <c r="E3980">
        <v>2.6000001430511501</v>
      </c>
      <c r="F3980">
        <v>2.7406739763699601</v>
      </c>
      <c r="G3980">
        <v>3.3157019849648202</v>
      </c>
      <c r="H3980">
        <v>3.3665491769434901</v>
      </c>
      <c r="I3980">
        <v>2.3870059012185201</v>
      </c>
      <c r="J3980">
        <v>2.4716695688266999</v>
      </c>
      <c r="K3980">
        <v>7.1257526946101404</v>
      </c>
      <c r="L3980">
        <v>6.3111802990136203</v>
      </c>
      <c r="M3980">
        <v>0.81457239559651196</v>
      </c>
      <c r="N3980">
        <v>0.129068154767155</v>
      </c>
      <c r="O3980" t="s">
        <v>37</v>
      </c>
    </row>
    <row r="3981" spans="1:15" x14ac:dyDescent="0.3">
      <c r="A3981">
        <v>300802</v>
      </c>
      <c r="B3981" t="s">
        <v>15</v>
      </c>
      <c r="C3981">
        <v>151</v>
      </c>
      <c r="D3981">
        <v>55</v>
      </c>
      <c r="E3981">
        <v>5.5</v>
      </c>
      <c r="F3981">
        <v>1.30073634584849</v>
      </c>
      <c r="G3981">
        <v>1.3481523128050801</v>
      </c>
      <c r="H3981">
        <v>1.5069828019795899</v>
      </c>
      <c r="I3981">
        <v>0.61887104284037997</v>
      </c>
      <c r="J3981">
        <v>0.95218082422233996</v>
      </c>
      <c r="K3981">
        <v>7.1540498721506296</v>
      </c>
      <c r="L3981">
        <v>6.9672956934298798</v>
      </c>
      <c r="M3981">
        <v>0.18675417872075001</v>
      </c>
      <c r="N3981">
        <v>2.6804399718079699E-2</v>
      </c>
      <c r="O3981" t="s">
        <v>37</v>
      </c>
    </row>
    <row r="3982" spans="1:15" x14ac:dyDescent="0.3">
      <c r="A3982">
        <v>300802</v>
      </c>
      <c r="B3982" t="s">
        <v>15</v>
      </c>
      <c r="C3982">
        <v>152</v>
      </c>
      <c r="D3982">
        <v>28</v>
      </c>
      <c r="E3982">
        <v>2.7999999523162802</v>
      </c>
      <c r="F3982">
        <v>2.9370239967002401</v>
      </c>
      <c r="G3982">
        <v>3.5641635681793198</v>
      </c>
      <c r="H3982">
        <v>3.6982320119632801</v>
      </c>
      <c r="I3982">
        <v>2.4960873914568702</v>
      </c>
      <c r="J3982">
        <v>3.46209968367168</v>
      </c>
      <c r="K3982">
        <v>8.2236672710952803</v>
      </c>
      <c r="L3982">
        <v>7.2080296388776803</v>
      </c>
      <c r="M3982">
        <v>1.0156376322176</v>
      </c>
      <c r="N3982">
        <v>0.14090364261817101</v>
      </c>
      <c r="O3982" t="s">
        <v>37</v>
      </c>
    </row>
    <row r="3983" spans="1:15" x14ac:dyDescent="0.3">
      <c r="A3983">
        <v>300802</v>
      </c>
      <c r="B3983" t="s">
        <v>15</v>
      </c>
      <c r="C3983">
        <v>157</v>
      </c>
      <c r="D3983">
        <v>46</v>
      </c>
      <c r="E3983">
        <v>4.6000001430511501</v>
      </c>
      <c r="F3983">
        <v>1.3434175761195299</v>
      </c>
      <c r="G3983">
        <v>1.4248949668928901</v>
      </c>
      <c r="H3983">
        <v>1.4972878043040501</v>
      </c>
      <c r="I3983">
        <v>0.67115548533012004</v>
      </c>
      <c r="J3983">
        <v>0.86810764207229596</v>
      </c>
      <c r="K3983">
        <v>6.1797210056737297</v>
      </c>
      <c r="L3983">
        <v>6.02248279242768</v>
      </c>
      <c r="M3983">
        <v>0.157238213246047</v>
      </c>
      <c r="N3983">
        <v>2.61085367389923E-2</v>
      </c>
      <c r="O3983" t="s">
        <v>37</v>
      </c>
    </row>
    <row r="3984" spans="1:15" x14ac:dyDescent="0.3">
      <c r="A3984">
        <v>300802</v>
      </c>
      <c r="B3984" t="s">
        <v>15</v>
      </c>
      <c r="C3984">
        <v>165</v>
      </c>
      <c r="D3984">
        <v>84</v>
      </c>
      <c r="E3984">
        <v>8.3999998569488508</v>
      </c>
      <c r="F3984">
        <v>1.3749719386768799</v>
      </c>
      <c r="G3984">
        <v>1.4459889452191901</v>
      </c>
      <c r="H3984">
        <v>1.59375480375783</v>
      </c>
      <c r="I3984">
        <v>0.65600375703526603</v>
      </c>
      <c r="J3984">
        <v>0.93289630414876401</v>
      </c>
      <c r="K3984">
        <v>11.5497641323572</v>
      </c>
      <c r="L3984">
        <v>10.8760549979321</v>
      </c>
      <c r="M3984">
        <v>0.67370913442512004</v>
      </c>
      <c r="N3984">
        <v>6.1944255941443399E-2</v>
      </c>
      <c r="O3984" t="s">
        <v>37</v>
      </c>
    </row>
    <row r="3985" spans="1:15" x14ac:dyDescent="0.3">
      <c r="A3985">
        <v>300802</v>
      </c>
      <c r="B3985" t="s">
        <v>15</v>
      </c>
      <c r="C3985">
        <v>177</v>
      </c>
      <c r="D3985">
        <v>32</v>
      </c>
      <c r="E3985">
        <v>3.2000000476837198</v>
      </c>
      <c r="F3985">
        <v>2.2369359301207701</v>
      </c>
      <c r="G3985">
        <v>2.36550183712039</v>
      </c>
      <c r="H3985">
        <v>2.4542321854162901</v>
      </c>
      <c r="I3985">
        <v>1.0054388086210999</v>
      </c>
      <c r="J3985">
        <v>1.1348727181951299</v>
      </c>
      <c r="K3985">
        <v>7.15819507688835</v>
      </c>
      <c r="L3985">
        <v>6.9614687796874302</v>
      </c>
      <c r="M3985">
        <v>0.19672629720092</v>
      </c>
      <c r="N3985">
        <v>2.8259308980159301E-2</v>
      </c>
      <c r="O3985" t="s">
        <v>37</v>
      </c>
    </row>
    <row r="3986" spans="1:15" x14ac:dyDescent="0.3">
      <c r="A3986">
        <v>300802</v>
      </c>
      <c r="B3986" t="s">
        <v>15</v>
      </c>
      <c r="C3986">
        <v>178</v>
      </c>
      <c r="D3986">
        <v>72</v>
      </c>
      <c r="E3986">
        <v>7.2000000476837203</v>
      </c>
      <c r="F3986">
        <v>1.9821361248889899</v>
      </c>
      <c r="G3986">
        <v>2.4771994537395798</v>
      </c>
      <c r="H3986">
        <v>2.9463898632451002</v>
      </c>
      <c r="I3986">
        <v>1.2056445590790099</v>
      </c>
      <c r="J3986">
        <v>1.7409215690590201</v>
      </c>
      <c r="K3986">
        <v>14.271380165138501</v>
      </c>
      <c r="L3986">
        <v>13.0031506557537</v>
      </c>
      <c r="M3986">
        <v>1.26822950938473</v>
      </c>
      <c r="N3986">
        <v>9.7532478316980406E-2</v>
      </c>
      <c r="O3986" t="s">
        <v>37</v>
      </c>
    </row>
    <row r="3987" spans="1:15" x14ac:dyDescent="0.3">
      <c r="A3987">
        <v>300802</v>
      </c>
      <c r="B3987" t="s">
        <v>15</v>
      </c>
      <c r="C3987">
        <v>179</v>
      </c>
      <c r="D3987">
        <v>60</v>
      </c>
      <c r="E3987">
        <v>6</v>
      </c>
      <c r="F3987">
        <v>1.4191771947863601</v>
      </c>
      <c r="G3987">
        <v>1.5795328056264599</v>
      </c>
      <c r="H3987">
        <v>2.0630875459407898</v>
      </c>
      <c r="I3987">
        <v>0.34199289547798201</v>
      </c>
      <c r="J3987">
        <v>1.1346451591932101</v>
      </c>
      <c r="K3987">
        <v>8.5150632271321793</v>
      </c>
      <c r="L3987">
        <v>8.2562522897883195</v>
      </c>
      <c r="M3987">
        <v>0.25881093734386001</v>
      </c>
      <c r="N3987">
        <v>3.1347266079062103E-2</v>
      </c>
      <c r="O3987" t="s">
        <v>37</v>
      </c>
    </row>
    <row r="3988" spans="1:15" x14ac:dyDescent="0.3">
      <c r="A3988">
        <v>300802</v>
      </c>
      <c r="B3988" t="s">
        <v>15</v>
      </c>
      <c r="C3988">
        <v>180</v>
      </c>
      <c r="D3988">
        <v>170</v>
      </c>
      <c r="E3988">
        <v>17</v>
      </c>
      <c r="F3988">
        <v>2.1797538817337001</v>
      </c>
      <c r="G3988">
        <v>2.8760034384555899</v>
      </c>
      <c r="H3988">
        <v>3.1836064330262799</v>
      </c>
      <c r="I3988">
        <v>0.93376073491084299</v>
      </c>
      <c r="J3988">
        <v>1.7372922381551801</v>
      </c>
      <c r="K3988">
        <v>37.055815977695403</v>
      </c>
      <c r="L3988">
        <v>36.840451875188201</v>
      </c>
      <c r="M3988">
        <v>0.215364102507237</v>
      </c>
      <c r="N3988">
        <v>5.8458594166236003E-3</v>
      </c>
      <c r="O3988" t="s">
        <v>37</v>
      </c>
    </row>
    <row r="3989" spans="1:15" x14ac:dyDescent="0.3">
      <c r="A3989">
        <v>300802</v>
      </c>
      <c r="B3989" t="s">
        <v>15</v>
      </c>
      <c r="C3989">
        <v>208</v>
      </c>
      <c r="D3989">
        <v>72</v>
      </c>
      <c r="E3989">
        <v>7.2000000476837203</v>
      </c>
      <c r="F3989">
        <v>1.3777042251857401</v>
      </c>
      <c r="G3989">
        <v>1.50885334259125</v>
      </c>
      <c r="H3989">
        <v>1.5820652160801301</v>
      </c>
      <c r="I3989">
        <v>0.56566270109314398</v>
      </c>
      <c r="J3989">
        <v>1.22259105142007</v>
      </c>
      <c r="K3989">
        <v>9.9194704677104593</v>
      </c>
      <c r="L3989">
        <v>9.6827683456831792</v>
      </c>
      <c r="M3989">
        <v>0.236702122027275</v>
      </c>
      <c r="N3989">
        <v>2.4445707423415002E-2</v>
      </c>
      <c r="O3989" t="s">
        <v>37</v>
      </c>
    </row>
    <row r="3990" spans="1:15" x14ac:dyDescent="0.3">
      <c r="A3990">
        <v>300802</v>
      </c>
      <c r="B3990" t="s">
        <v>15</v>
      </c>
      <c r="C3990">
        <v>215</v>
      </c>
      <c r="D3990">
        <v>17</v>
      </c>
      <c r="E3990">
        <v>1.70000004768372</v>
      </c>
      <c r="F3990">
        <v>3.5872957387132902</v>
      </c>
      <c r="G3990">
        <v>3.70942999891939</v>
      </c>
      <c r="H3990">
        <v>3.7491474896203298</v>
      </c>
      <c r="I3990">
        <v>0.43783183081792898</v>
      </c>
      <c r="J3990">
        <v>0.53982960685506698</v>
      </c>
      <c r="K3990">
        <v>6.0984029637207797</v>
      </c>
      <c r="L3990">
        <v>5.5276815099634504</v>
      </c>
      <c r="M3990">
        <v>0.57072145375732797</v>
      </c>
      <c r="N3990">
        <v>0.103247890228231</v>
      </c>
      <c r="O3990" t="s">
        <v>37</v>
      </c>
    </row>
    <row r="3991" spans="1:15" x14ac:dyDescent="0.3">
      <c r="A3991">
        <v>300802</v>
      </c>
      <c r="B3991" t="s">
        <v>15</v>
      </c>
      <c r="C3991">
        <v>217</v>
      </c>
      <c r="D3991">
        <v>92</v>
      </c>
      <c r="E3991">
        <v>9.2000000476837194</v>
      </c>
      <c r="F3991">
        <v>1.17660796702009</v>
      </c>
      <c r="G3991">
        <v>1.22852123398724</v>
      </c>
      <c r="H3991">
        <v>1.35283090363631</v>
      </c>
      <c r="I3991">
        <v>0.47659152705976598</v>
      </c>
      <c r="J3991">
        <v>0.96250154320689496</v>
      </c>
      <c r="K3991">
        <v>10.824793354740301</v>
      </c>
      <c r="L3991">
        <v>10.514373030139501</v>
      </c>
      <c r="M3991">
        <v>0.31042032460080199</v>
      </c>
      <c r="N3991">
        <v>2.95234269994968E-2</v>
      </c>
      <c r="O3991" t="s">
        <v>37</v>
      </c>
    </row>
    <row r="3992" spans="1:15" x14ac:dyDescent="0.3">
      <c r="A3992">
        <v>300802</v>
      </c>
      <c r="B3992" t="s">
        <v>15</v>
      </c>
      <c r="C3992">
        <v>252</v>
      </c>
      <c r="D3992">
        <v>89</v>
      </c>
      <c r="E3992">
        <v>8.9000000953674299</v>
      </c>
      <c r="F3992">
        <v>1.37013940296118</v>
      </c>
      <c r="G3992">
        <v>1.4767869139965999</v>
      </c>
      <c r="H3992">
        <v>1.60098810500486</v>
      </c>
      <c r="I3992">
        <v>0.84967439578041004</v>
      </c>
      <c r="J3992">
        <v>1.6400522045463499</v>
      </c>
      <c r="K3992">
        <v>12.1942407487161</v>
      </c>
      <c r="L3992">
        <v>11.1596538549926</v>
      </c>
      <c r="M3992">
        <v>1.0345868937235401</v>
      </c>
      <c r="N3992">
        <v>9.2707794270938698E-2</v>
      </c>
      <c r="O3992" t="s">
        <v>37</v>
      </c>
    </row>
    <row r="3993" spans="1:15" x14ac:dyDescent="0.3">
      <c r="A3993">
        <v>300802</v>
      </c>
      <c r="B3993" t="s">
        <v>15</v>
      </c>
      <c r="C3993">
        <v>253</v>
      </c>
      <c r="D3993">
        <v>282</v>
      </c>
      <c r="E3993">
        <v>28.200000047683702</v>
      </c>
      <c r="F3993">
        <v>1.9530970760031101</v>
      </c>
      <c r="G3993">
        <v>2.7514133303281798</v>
      </c>
      <c r="H3993">
        <v>3.0322431988374898</v>
      </c>
      <c r="I3993">
        <v>0.92067206816581404</v>
      </c>
      <c r="J3993">
        <v>2.2753054853819901</v>
      </c>
      <c r="K3993">
        <v>55.077337573148903</v>
      </c>
      <c r="L3993">
        <v>49.245966712406897</v>
      </c>
      <c r="M3993">
        <v>5.8313708607420303</v>
      </c>
      <c r="N3993">
        <v>0.11841316660097</v>
      </c>
      <c r="O3993" t="s">
        <v>37</v>
      </c>
    </row>
    <row r="3994" spans="1:15" x14ac:dyDescent="0.3">
      <c r="A3994">
        <v>300802</v>
      </c>
      <c r="B3994" t="s">
        <v>15</v>
      </c>
      <c r="C3994">
        <v>264</v>
      </c>
      <c r="D3994">
        <v>56</v>
      </c>
      <c r="E3994">
        <v>5.6000001430511501</v>
      </c>
      <c r="F3994">
        <v>1.3011702704246999</v>
      </c>
      <c r="G3994">
        <v>1.37704853637143</v>
      </c>
      <c r="H3994">
        <v>1.4924469029688101</v>
      </c>
      <c r="I3994">
        <v>0.49764543423729701</v>
      </c>
      <c r="J3994">
        <v>1.6112105923526601</v>
      </c>
      <c r="K3994">
        <v>7.2865536633208903</v>
      </c>
      <c r="L3994">
        <v>7.1684334784175601</v>
      </c>
      <c r="M3994">
        <v>0.118120184903332</v>
      </c>
      <c r="N3994">
        <v>1.64778239567911E-2</v>
      </c>
      <c r="O3994" t="s">
        <v>37</v>
      </c>
    </row>
    <row r="3995" spans="1:15" x14ac:dyDescent="0.3">
      <c r="A3995">
        <v>300802</v>
      </c>
      <c r="B3995" t="s">
        <v>15</v>
      </c>
      <c r="C3995">
        <v>271</v>
      </c>
      <c r="D3995">
        <v>57</v>
      </c>
      <c r="E3995">
        <v>5.7000000476837203</v>
      </c>
      <c r="F3995">
        <v>1.27152750579742</v>
      </c>
      <c r="G3995">
        <v>1.3714764790373899</v>
      </c>
      <c r="H3995">
        <v>1.44136306848595</v>
      </c>
      <c r="I3995">
        <v>0.61337227987375098</v>
      </c>
      <c r="J3995">
        <v>1.05907506391027</v>
      </c>
      <c r="K3995">
        <v>7.2477068149242001</v>
      </c>
      <c r="L3995">
        <v>7.1208127080342596</v>
      </c>
      <c r="M3995">
        <v>0.12689410688993299</v>
      </c>
      <c r="N3995">
        <v>1.7820171951266402E-2</v>
      </c>
      <c r="O3995" t="s">
        <v>37</v>
      </c>
    </row>
    <row r="3996" spans="1:15" x14ac:dyDescent="0.3">
      <c r="A3996">
        <v>300802</v>
      </c>
      <c r="B3996" t="s">
        <v>15</v>
      </c>
      <c r="C3996">
        <v>275</v>
      </c>
      <c r="D3996">
        <v>144</v>
      </c>
      <c r="E3996">
        <v>14.4000000953674</v>
      </c>
      <c r="F3996">
        <v>1.50791111883893</v>
      </c>
      <c r="G3996">
        <v>1.55797859862237</v>
      </c>
      <c r="H3996">
        <v>2.4714895639805299</v>
      </c>
      <c r="I3996">
        <v>0.88177131415054999</v>
      </c>
      <c r="J3996">
        <v>1.93004501456095</v>
      </c>
      <c r="K3996">
        <v>21.7139202932185</v>
      </c>
      <c r="L3996">
        <v>10.4289284802477</v>
      </c>
      <c r="M3996">
        <v>11.2849918129707</v>
      </c>
      <c r="N3996">
        <v>1.08208545435366</v>
      </c>
      <c r="O3996" t="s">
        <v>37</v>
      </c>
    </row>
    <row r="3997" spans="1:15" x14ac:dyDescent="0.3">
      <c r="A3997">
        <v>300802</v>
      </c>
      <c r="B3997" t="s">
        <v>15</v>
      </c>
      <c r="C3997">
        <v>278</v>
      </c>
      <c r="D3997">
        <v>59</v>
      </c>
      <c r="E3997">
        <v>5.9000000953674299</v>
      </c>
      <c r="F3997">
        <v>1.3600010439260699</v>
      </c>
      <c r="G3997">
        <v>1.4305396680322999</v>
      </c>
      <c r="H3997">
        <v>1.6237989800718999</v>
      </c>
      <c r="I3997">
        <v>0.69389643705175197</v>
      </c>
      <c r="J3997">
        <v>0.93927913387427397</v>
      </c>
      <c r="K3997">
        <v>8.0240062312772995</v>
      </c>
      <c r="L3997">
        <v>7.9084785453244804</v>
      </c>
      <c r="M3997">
        <v>0.11552768595282401</v>
      </c>
      <c r="N3997">
        <v>1.46080798336519E-2</v>
      </c>
      <c r="O3997" t="s">
        <v>37</v>
      </c>
    </row>
    <row r="3998" spans="1:15" x14ac:dyDescent="0.3">
      <c r="A3998">
        <v>300802</v>
      </c>
      <c r="B3998" t="s">
        <v>15</v>
      </c>
      <c r="C3998">
        <v>321</v>
      </c>
      <c r="D3998">
        <v>87</v>
      </c>
      <c r="E3998">
        <v>8.7000000476837194</v>
      </c>
      <c r="F3998">
        <v>1.1642634104359499</v>
      </c>
      <c r="G3998">
        <v>1.20079746876947</v>
      </c>
      <c r="H3998">
        <v>1.31184216495168</v>
      </c>
      <c r="I3998">
        <v>0.43367126182108101</v>
      </c>
      <c r="J3998">
        <v>0.547105904561768</v>
      </c>
      <c r="K3998">
        <v>10.129091718358501</v>
      </c>
      <c r="L3998">
        <v>9.3122037150056496</v>
      </c>
      <c r="M3998">
        <v>0.81688800335288503</v>
      </c>
      <c r="N3998">
        <v>8.7722308097336193E-2</v>
      </c>
      <c r="O3998" t="s">
        <v>37</v>
      </c>
    </row>
    <row r="3999" spans="1:15" x14ac:dyDescent="0.3">
      <c r="A3999">
        <v>300802</v>
      </c>
      <c r="B3999" t="s">
        <v>15</v>
      </c>
      <c r="C3999">
        <v>322</v>
      </c>
      <c r="D3999">
        <v>83</v>
      </c>
      <c r="E3999">
        <v>8.2999999523162806</v>
      </c>
      <c r="F3999">
        <v>2.3765368251919199</v>
      </c>
      <c r="G3999">
        <v>2.8377072370519398</v>
      </c>
      <c r="H3999">
        <v>3.0374234200086301</v>
      </c>
      <c r="I3999">
        <v>1.2830265889900501</v>
      </c>
      <c r="J3999">
        <v>2.0287204146358699</v>
      </c>
      <c r="K3999">
        <v>19.7252556098633</v>
      </c>
      <c r="L3999">
        <v>19.539969965340401</v>
      </c>
      <c r="M3999">
        <v>0.185285644522871</v>
      </c>
      <c r="N3999">
        <v>9.4823914699729197E-3</v>
      </c>
      <c r="O3999" t="s">
        <v>37</v>
      </c>
    </row>
    <row r="4000" spans="1:15" x14ac:dyDescent="0.3">
      <c r="A4000">
        <v>300802</v>
      </c>
      <c r="B4000" t="s">
        <v>15</v>
      </c>
      <c r="C4000">
        <v>330</v>
      </c>
      <c r="D4000">
        <v>71</v>
      </c>
      <c r="E4000">
        <v>7.1000001430511501</v>
      </c>
      <c r="F4000">
        <v>1.8709373923545001</v>
      </c>
      <c r="G4000">
        <v>2.2488645935295999</v>
      </c>
      <c r="H4000">
        <v>2.5053574286601101</v>
      </c>
      <c r="I4000">
        <v>0.99800953128139103</v>
      </c>
      <c r="J4000">
        <v>2.1479865864808301</v>
      </c>
      <c r="K4000">
        <v>13.2836556292091</v>
      </c>
      <c r="L4000">
        <v>13.139569266837199</v>
      </c>
      <c r="M4000">
        <v>0.14408636237189801</v>
      </c>
      <c r="N4000">
        <v>1.09658360518373E-2</v>
      </c>
      <c r="O4000" t="s">
        <v>37</v>
      </c>
    </row>
    <row r="4001" spans="1:15" x14ac:dyDescent="0.3">
      <c r="A4001">
        <v>300802</v>
      </c>
      <c r="B4001" t="s">
        <v>15</v>
      </c>
      <c r="C4001">
        <v>354</v>
      </c>
      <c r="D4001">
        <v>33</v>
      </c>
      <c r="E4001">
        <v>3.2999999523162802</v>
      </c>
      <c r="F4001">
        <v>2.97729077321203</v>
      </c>
      <c r="G4001">
        <v>3.9468648179396402</v>
      </c>
      <c r="H4001">
        <v>5.17810912659231</v>
      </c>
      <c r="I4001">
        <v>0.35863084486590802</v>
      </c>
      <c r="J4001">
        <v>0.82832402205833899</v>
      </c>
      <c r="K4001">
        <v>9.8250593166343592</v>
      </c>
      <c r="L4001">
        <v>8.4835274798026692</v>
      </c>
      <c r="M4001">
        <v>1.3415318368317</v>
      </c>
      <c r="N4001">
        <v>0.15813372916225901</v>
      </c>
      <c r="O4001" t="s">
        <v>37</v>
      </c>
    </row>
    <row r="4002" spans="1:15" x14ac:dyDescent="0.3">
      <c r="A4002">
        <v>300802</v>
      </c>
      <c r="B4002" t="s">
        <v>15</v>
      </c>
      <c r="C4002">
        <v>355</v>
      </c>
      <c r="D4002">
        <v>89</v>
      </c>
      <c r="E4002">
        <v>8.9000000953674299</v>
      </c>
      <c r="F4002">
        <v>2.2247773218748499</v>
      </c>
      <c r="G4002">
        <v>2.7928910214307399</v>
      </c>
      <c r="H4002">
        <v>2.9592840853837798</v>
      </c>
      <c r="I4002">
        <v>1.06315377482797</v>
      </c>
      <c r="J4002">
        <v>2.2480647346519</v>
      </c>
      <c r="K4002">
        <v>19.800518272276602</v>
      </c>
      <c r="L4002">
        <v>19.527239470591599</v>
      </c>
      <c r="M4002">
        <v>0.27327880168500601</v>
      </c>
      <c r="N4002">
        <v>1.3994748315375999E-2</v>
      </c>
      <c r="O4002" t="s">
        <v>37</v>
      </c>
    </row>
    <row r="4003" spans="1:15" x14ac:dyDescent="0.3">
      <c r="A4003">
        <v>300802</v>
      </c>
      <c r="B4003" t="s">
        <v>15</v>
      </c>
      <c r="C4003">
        <v>359</v>
      </c>
      <c r="D4003">
        <v>35</v>
      </c>
      <c r="E4003">
        <v>3.5</v>
      </c>
      <c r="F4003">
        <v>1.9754728420543901</v>
      </c>
      <c r="G4003">
        <v>2.2673300408660002</v>
      </c>
      <c r="H4003">
        <v>2.4187791407981498</v>
      </c>
      <c r="I4003">
        <v>2.0628117130261301</v>
      </c>
      <c r="J4003">
        <v>2.8622791301196799</v>
      </c>
      <c r="K4003">
        <v>6.91415497887313</v>
      </c>
      <c r="L4003">
        <v>6.2344364255472398</v>
      </c>
      <c r="M4003">
        <v>0.67971855332589004</v>
      </c>
      <c r="N4003">
        <v>0.109026463168437</v>
      </c>
      <c r="O4003" t="s">
        <v>37</v>
      </c>
    </row>
    <row r="4004" spans="1:15" x14ac:dyDescent="0.3">
      <c r="A4004">
        <v>300802</v>
      </c>
      <c r="B4004" t="s">
        <v>15</v>
      </c>
      <c r="C4004">
        <v>361</v>
      </c>
      <c r="D4004">
        <v>75</v>
      </c>
      <c r="E4004">
        <v>7.5</v>
      </c>
      <c r="F4004">
        <v>1.20591156140746</v>
      </c>
      <c r="G4004">
        <v>1.25551500209264</v>
      </c>
      <c r="H4004">
        <v>1.31258651200748</v>
      </c>
      <c r="I4004">
        <v>0.57636305707374003</v>
      </c>
      <c r="J4004">
        <v>0.85472665869553699</v>
      </c>
      <c r="K4004">
        <v>9.0443367453750696</v>
      </c>
      <c r="L4004">
        <v>8.7741524045372596</v>
      </c>
      <c r="M4004">
        <v>0.27018434083780801</v>
      </c>
      <c r="N4004">
        <v>3.0793212652437101E-2</v>
      </c>
      <c r="O4004" t="s">
        <v>37</v>
      </c>
    </row>
    <row r="4005" spans="1:15" x14ac:dyDescent="0.3">
      <c r="A4005">
        <v>300802</v>
      </c>
      <c r="B4005" t="s">
        <v>15</v>
      </c>
      <c r="C4005">
        <v>365</v>
      </c>
      <c r="D4005">
        <v>99</v>
      </c>
      <c r="E4005">
        <v>9.9000000953674299</v>
      </c>
      <c r="F4005">
        <v>1.93396174155487</v>
      </c>
      <c r="G4005">
        <v>2.43466977518713</v>
      </c>
      <c r="H4005">
        <v>2.9200274759599201</v>
      </c>
      <c r="I4005">
        <v>1.0382968685371201</v>
      </c>
      <c r="J4005">
        <v>1.3699032855405799</v>
      </c>
      <c r="K4005">
        <v>19.1462213267213</v>
      </c>
      <c r="L4005">
        <v>18.7395618183069</v>
      </c>
      <c r="M4005">
        <v>0.40665950841438903</v>
      </c>
      <c r="N4005">
        <v>2.1700587898331701E-2</v>
      </c>
      <c r="O4005" t="s">
        <v>37</v>
      </c>
    </row>
    <row r="4006" spans="1:15" x14ac:dyDescent="0.3">
      <c r="A4006">
        <v>300802</v>
      </c>
      <c r="B4006" t="s">
        <v>15</v>
      </c>
      <c r="C4006">
        <v>374</v>
      </c>
      <c r="D4006">
        <v>29</v>
      </c>
      <c r="E4006">
        <v>2.9000000953674299</v>
      </c>
      <c r="F4006">
        <v>3.2067402925213</v>
      </c>
      <c r="G4006">
        <v>3.70025925223685</v>
      </c>
      <c r="H4006">
        <v>3.8767408635030902</v>
      </c>
      <c r="I4006">
        <v>2.7936041252030201</v>
      </c>
      <c r="J4006">
        <v>3.6941739757812</v>
      </c>
      <c r="K4006">
        <v>9.2995470718058204</v>
      </c>
      <c r="L4006">
        <v>7.7069888236020097</v>
      </c>
      <c r="M4006">
        <v>1.5925582482038001</v>
      </c>
      <c r="N4006">
        <v>0.206638193548008</v>
      </c>
      <c r="O4006" t="s">
        <v>37</v>
      </c>
    </row>
    <row r="4007" spans="1:15" x14ac:dyDescent="0.3">
      <c r="A4007">
        <v>300802</v>
      </c>
      <c r="B4007" t="s">
        <v>15</v>
      </c>
      <c r="C4007">
        <v>395</v>
      </c>
      <c r="D4007">
        <v>25</v>
      </c>
      <c r="E4007">
        <v>2.5</v>
      </c>
      <c r="F4007">
        <v>2.7356863087106702</v>
      </c>
      <c r="G4007">
        <v>3.5405772979494499</v>
      </c>
      <c r="H4007">
        <v>4.0930815307038904</v>
      </c>
      <c r="I4007">
        <v>-0.65809412248705501</v>
      </c>
      <c r="J4007">
        <v>-0.61139219863647798</v>
      </c>
      <c r="K4007">
        <v>6.83921562478245</v>
      </c>
      <c r="L4007">
        <v>6.3392371883601504</v>
      </c>
      <c r="M4007">
        <v>0.499978436422301</v>
      </c>
      <c r="N4007">
        <v>7.8870441595140298E-2</v>
      </c>
      <c r="O4007" t="s">
        <v>37</v>
      </c>
    </row>
    <row r="4008" spans="1:15" x14ac:dyDescent="0.3">
      <c r="A4008">
        <v>300802</v>
      </c>
      <c r="B4008" t="s">
        <v>15</v>
      </c>
      <c r="C4008">
        <v>397</v>
      </c>
      <c r="D4008">
        <v>56</v>
      </c>
      <c r="E4008">
        <v>5.5999999046325701</v>
      </c>
      <c r="F4008">
        <v>1.2277804661160501</v>
      </c>
      <c r="G4008">
        <v>1.2887445447207999</v>
      </c>
      <c r="H4008">
        <v>1.49093740157461</v>
      </c>
      <c r="I4008">
        <v>0.62839398018802495</v>
      </c>
      <c r="J4008">
        <v>1.08168309008644</v>
      </c>
      <c r="K4008">
        <v>6.8755705368292697</v>
      </c>
      <c r="L4008">
        <v>6.5080682344030398</v>
      </c>
      <c r="M4008">
        <v>0.367502302426232</v>
      </c>
      <c r="N4008">
        <v>5.6468723005013502E-2</v>
      </c>
      <c r="O4008" t="s">
        <v>37</v>
      </c>
    </row>
    <row r="4009" spans="1:15" x14ac:dyDescent="0.3">
      <c r="A4009">
        <v>300802</v>
      </c>
      <c r="B4009" t="s">
        <v>15</v>
      </c>
      <c r="C4009">
        <v>409</v>
      </c>
      <c r="D4009">
        <v>81</v>
      </c>
      <c r="E4009">
        <v>8.1000001430511492</v>
      </c>
      <c r="F4009">
        <v>1.2587336506054201</v>
      </c>
      <c r="G4009">
        <v>1.3463435275889499</v>
      </c>
      <c r="H4009">
        <v>1.4654640606442799</v>
      </c>
      <c r="I4009">
        <v>0.657851966910729</v>
      </c>
      <c r="J4009">
        <v>1.35304471039786</v>
      </c>
      <c r="K4009">
        <v>10.195742738887599</v>
      </c>
      <c r="L4009">
        <v>9.9704740929797104</v>
      </c>
      <c r="M4009">
        <v>0.22526864590783699</v>
      </c>
      <c r="N4009">
        <v>2.2593574167797201E-2</v>
      </c>
      <c r="O4009" t="s">
        <v>37</v>
      </c>
    </row>
    <row r="4010" spans="1:15" x14ac:dyDescent="0.3">
      <c r="A4010">
        <v>300802</v>
      </c>
      <c r="B4010" t="s">
        <v>15</v>
      </c>
      <c r="C4010">
        <v>415</v>
      </c>
      <c r="D4010">
        <v>383</v>
      </c>
      <c r="E4010">
        <v>38.299999952316298</v>
      </c>
      <c r="F4010">
        <v>1.9411640291194401</v>
      </c>
      <c r="G4010">
        <v>2.5889532014254799</v>
      </c>
      <c r="H4010">
        <v>3.0632586204405401</v>
      </c>
      <c r="I4010">
        <v>0.74791613698242998</v>
      </c>
      <c r="J4010">
        <v>2.9192972645404498</v>
      </c>
      <c r="K4010">
        <v>74.3465823236196</v>
      </c>
      <c r="L4010">
        <v>63.4652000112943</v>
      </c>
      <c r="M4010">
        <v>10.8813823123253</v>
      </c>
      <c r="N4010">
        <v>0.171454313708754</v>
      </c>
      <c r="O4010" t="s">
        <v>37</v>
      </c>
    </row>
    <row r="4011" spans="1:15" x14ac:dyDescent="0.3">
      <c r="A4011">
        <v>300802</v>
      </c>
      <c r="B4011" t="s">
        <v>15</v>
      </c>
      <c r="C4011">
        <v>422</v>
      </c>
      <c r="D4011">
        <v>40</v>
      </c>
      <c r="E4011">
        <v>4</v>
      </c>
      <c r="F4011">
        <v>1.8747798359440899</v>
      </c>
      <c r="G4011">
        <v>2.2127770834512401</v>
      </c>
      <c r="H4011">
        <v>2.6281975714024401</v>
      </c>
      <c r="I4011">
        <v>2.7092044432790301</v>
      </c>
      <c r="J4011">
        <v>3.1989278339261902</v>
      </c>
      <c r="K4011">
        <v>7.4991193771894604</v>
      </c>
      <c r="L4011">
        <v>6.8416626600566603</v>
      </c>
      <c r="M4011">
        <v>0.65745671713280196</v>
      </c>
      <c r="N4011">
        <v>9.6096044163533401E-2</v>
      </c>
      <c r="O4011" t="s">
        <v>37</v>
      </c>
    </row>
    <row r="4012" spans="1:15" x14ac:dyDescent="0.3">
      <c r="A4012">
        <v>300802</v>
      </c>
      <c r="B4012" t="s">
        <v>15</v>
      </c>
      <c r="C4012">
        <v>423</v>
      </c>
      <c r="D4012">
        <v>190</v>
      </c>
      <c r="E4012">
        <v>19</v>
      </c>
      <c r="F4012">
        <v>1.6479864840371801</v>
      </c>
      <c r="G4012">
        <v>1.4079206572954199</v>
      </c>
      <c r="H4012">
        <v>4.3997079729444097</v>
      </c>
      <c r="I4012">
        <v>1.6119587521363601</v>
      </c>
      <c r="J4012">
        <v>3.6323870147427599</v>
      </c>
      <c r="K4012">
        <v>31.311743267667701</v>
      </c>
      <c r="L4012">
        <v>4.2615644875404204</v>
      </c>
      <c r="M4012">
        <v>27.0501787801273</v>
      </c>
      <c r="N4012">
        <v>6.3474761109949602</v>
      </c>
      <c r="O4012" t="s">
        <v>37</v>
      </c>
    </row>
    <row r="4013" spans="1:15" x14ac:dyDescent="0.3">
      <c r="A4013">
        <v>300802</v>
      </c>
      <c r="B4013" t="s">
        <v>15</v>
      </c>
      <c r="C4013">
        <v>429</v>
      </c>
      <c r="D4013">
        <v>52</v>
      </c>
      <c r="E4013">
        <v>5.2000000476837203</v>
      </c>
      <c r="F4013">
        <v>1.52443292264384</v>
      </c>
      <c r="G4013">
        <v>1.7203793306034501</v>
      </c>
      <c r="H4013">
        <v>1.8470666440394601</v>
      </c>
      <c r="I4013">
        <v>0.92554214788936495</v>
      </c>
      <c r="J4013">
        <v>1.0345307364071199</v>
      </c>
      <c r="K4013">
        <v>7.9270512382980503</v>
      </c>
      <c r="L4013">
        <v>7.5744643094925399</v>
      </c>
      <c r="M4013">
        <v>0.35258692880550901</v>
      </c>
      <c r="N4013">
        <v>4.6549421107395898E-2</v>
      </c>
      <c r="O4013" t="s">
        <v>37</v>
      </c>
    </row>
    <row r="4014" spans="1:15" x14ac:dyDescent="0.3">
      <c r="A4014">
        <v>300802</v>
      </c>
      <c r="B4014" t="s">
        <v>15</v>
      </c>
      <c r="C4014">
        <v>450</v>
      </c>
      <c r="D4014">
        <v>47</v>
      </c>
      <c r="E4014">
        <v>4.7000000476837203</v>
      </c>
      <c r="F4014">
        <v>1.2883520394369801</v>
      </c>
      <c r="G4014">
        <v>1.43272897478649</v>
      </c>
      <c r="H4014">
        <v>1.4850253787090499</v>
      </c>
      <c r="I4014">
        <v>0.50530525937103998</v>
      </c>
      <c r="J4014">
        <v>0.90368058017937003</v>
      </c>
      <c r="K4014">
        <v>6.0552546132464498</v>
      </c>
      <c r="L4014">
        <v>5.7975227178287101</v>
      </c>
      <c r="M4014">
        <v>0.257731895417743</v>
      </c>
      <c r="N4014">
        <v>4.4455521429033598E-2</v>
      </c>
      <c r="O4014" t="s">
        <v>37</v>
      </c>
    </row>
    <row r="4015" spans="1:15" x14ac:dyDescent="0.3">
      <c r="A4015">
        <v>300802</v>
      </c>
      <c r="B4015" t="s">
        <v>15</v>
      </c>
      <c r="C4015">
        <v>455</v>
      </c>
      <c r="D4015">
        <v>67</v>
      </c>
      <c r="E4015">
        <v>6.7000000476837203</v>
      </c>
      <c r="F4015">
        <v>3.4436799901705699</v>
      </c>
      <c r="G4015">
        <v>3.8038044521536301</v>
      </c>
      <c r="H4015">
        <v>3.9575152863341598</v>
      </c>
      <c r="I4015">
        <v>0.76904622151603796</v>
      </c>
      <c r="J4015">
        <v>1.5182912900087899</v>
      </c>
      <c r="K4015">
        <v>23.072656119019101</v>
      </c>
      <c r="L4015">
        <v>22.725401586182102</v>
      </c>
      <c r="M4015">
        <v>0.34725453283704899</v>
      </c>
      <c r="N4015">
        <v>1.52804574880733E-2</v>
      </c>
      <c r="O4015" t="s">
        <v>37</v>
      </c>
    </row>
    <row r="4016" spans="1:15" x14ac:dyDescent="0.3">
      <c r="A4016">
        <v>300802</v>
      </c>
      <c r="B4016" t="s">
        <v>15</v>
      </c>
      <c r="C4016">
        <v>456</v>
      </c>
      <c r="D4016">
        <v>63</v>
      </c>
      <c r="E4016">
        <v>6.3000001907348597</v>
      </c>
      <c r="F4016">
        <v>1.9568332989369299</v>
      </c>
      <c r="G4016">
        <v>2.37834391811628</v>
      </c>
      <c r="H4016">
        <v>2.5935130419183898</v>
      </c>
      <c r="I4016">
        <v>0.272644566867774</v>
      </c>
      <c r="J4016">
        <v>0.56047112666083598</v>
      </c>
      <c r="K4016">
        <v>12.328050154644499</v>
      </c>
      <c r="L4016">
        <v>12.058255599112201</v>
      </c>
      <c r="M4016">
        <v>0.26979455553224202</v>
      </c>
      <c r="N4016">
        <v>2.2374260797067901E-2</v>
      </c>
      <c r="O4016" t="s">
        <v>37</v>
      </c>
    </row>
    <row r="4017" spans="1:15" x14ac:dyDescent="0.3">
      <c r="A4017">
        <v>300802</v>
      </c>
      <c r="B4017" t="s">
        <v>15</v>
      </c>
      <c r="C4017">
        <v>458</v>
      </c>
      <c r="D4017">
        <v>70</v>
      </c>
      <c r="E4017">
        <v>7</v>
      </c>
      <c r="F4017">
        <v>1.5018757565002301</v>
      </c>
      <c r="G4017">
        <v>1.65564347217048</v>
      </c>
      <c r="H4017">
        <v>1.88687473021917</v>
      </c>
      <c r="I4017">
        <v>0.71499825966599695</v>
      </c>
      <c r="J4017">
        <v>0.90605801360483496</v>
      </c>
      <c r="K4017">
        <v>10.513130283161001</v>
      </c>
      <c r="L4017">
        <v>10.3350528923018</v>
      </c>
      <c r="M4017">
        <v>0.17807739085921301</v>
      </c>
      <c r="N4017">
        <v>1.7230428592373798E-2</v>
      </c>
      <c r="O4017" t="s">
        <v>37</v>
      </c>
    </row>
    <row r="4018" spans="1:15" x14ac:dyDescent="0.3">
      <c r="A4018">
        <v>300802</v>
      </c>
      <c r="B4018" t="s">
        <v>15</v>
      </c>
      <c r="C4018">
        <v>514</v>
      </c>
      <c r="D4018">
        <v>57</v>
      </c>
      <c r="E4018">
        <v>5.7000000476837203</v>
      </c>
      <c r="F4018">
        <v>2.08179294054466</v>
      </c>
      <c r="G4018">
        <v>2.7825422752638498</v>
      </c>
      <c r="H4018">
        <v>3.08351077198739</v>
      </c>
      <c r="I4018">
        <v>2.0119326862739202</v>
      </c>
      <c r="J4018">
        <v>2.7018796118737498</v>
      </c>
      <c r="K4018">
        <v>11.8662198041844</v>
      </c>
      <c r="L4018">
        <v>11.4747796969049</v>
      </c>
      <c r="M4018">
        <v>0.39144010727953599</v>
      </c>
      <c r="N4018">
        <v>3.4113082570563003E-2</v>
      </c>
      <c r="O4018" t="s">
        <v>37</v>
      </c>
    </row>
    <row r="4019" spans="1:15" x14ac:dyDescent="0.3">
      <c r="A4019">
        <v>300802</v>
      </c>
      <c r="B4019" t="s">
        <v>15</v>
      </c>
      <c r="C4019">
        <v>519</v>
      </c>
      <c r="D4019">
        <v>136</v>
      </c>
      <c r="E4019">
        <v>13.600000143051099</v>
      </c>
      <c r="F4019">
        <v>2.3231744827562402</v>
      </c>
      <c r="G4019">
        <v>2.9543344837174401</v>
      </c>
      <c r="H4019">
        <v>3.1737898006003502</v>
      </c>
      <c r="I4019">
        <v>1.01113966837226</v>
      </c>
      <c r="J4019">
        <v>1.4184886321468899</v>
      </c>
      <c r="K4019">
        <v>31.595173095532399</v>
      </c>
      <c r="L4019">
        <v>31.2660086461205</v>
      </c>
      <c r="M4019">
        <v>0.32916444941188799</v>
      </c>
      <c r="N4019">
        <v>1.05278691993431E-2</v>
      </c>
      <c r="O4019" t="s">
        <v>37</v>
      </c>
    </row>
    <row r="4020" spans="1:15" x14ac:dyDescent="0.3">
      <c r="A4020">
        <v>300802</v>
      </c>
      <c r="B4020" t="s">
        <v>15</v>
      </c>
      <c r="C4020">
        <v>520</v>
      </c>
      <c r="D4020">
        <v>52</v>
      </c>
      <c r="E4020">
        <v>5.2000000476837203</v>
      </c>
      <c r="F4020">
        <v>1.6985758689878701</v>
      </c>
      <c r="G4020">
        <v>2.0113275086680402</v>
      </c>
      <c r="H4020">
        <v>2.18178106984911</v>
      </c>
      <c r="I4020">
        <v>0.79663803026910296</v>
      </c>
      <c r="J4020">
        <v>1.00040148706744</v>
      </c>
      <c r="K4020">
        <v>8.8325945837227398</v>
      </c>
      <c r="L4020">
        <v>8.6762075737916007</v>
      </c>
      <c r="M4020">
        <v>0.15638700993113699</v>
      </c>
      <c r="N4020">
        <v>1.8024811947046901E-2</v>
      </c>
      <c r="O4020" t="s">
        <v>37</v>
      </c>
    </row>
    <row r="4021" spans="1:15" x14ac:dyDescent="0.3">
      <c r="A4021">
        <v>300802</v>
      </c>
      <c r="B4021" t="s">
        <v>15</v>
      </c>
      <c r="C4021">
        <v>523</v>
      </c>
      <c r="D4021">
        <v>239</v>
      </c>
      <c r="E4021">
        <v>23.9000000953674</v>
      </c>
      <c r="F4021">
        <v>2.2261595906771401</v>
      </c>
      <c r="G4021">
        <v>2.8119267074026002</v>
      </c>
      <c r="H4021">
        <v>3.0267037855650698</v>
      </c>
      <c r="I4021">
        <v>0.85124464610117401</v>
      </c>
      <c r="J4021">
        <v>1.57838897539635</v>
      </c>
      <c r="K4021">
        <v>53.205214233339198</v>
      </c>
      <c r="L4021">
        <v>51.835491267181197</v>
      </c>
      <c r="M4021">
        <v>1.3697229661580099</v>
      </c>
      <c r="N4021">
        <v>2.6424423356921599E-2</v>
      </c>
      <c r="O4021" t="s">
        <v>37</v>
      </c>
    </row>
    <row r="4022" spans="1:15" x14ac:dyDescent="0.3">
      <c r="A4022">
        <v>300802</v>
      </c>
      <c r="B4022" t="s">
        <v>15</v>
      </c>
      <c r="C4022">
        <v>531</v>
      </c>
      <c r="D4022">
        <v>48</v>
      </c>
      <c r="E4022">
        <v>4.7999999523162797</v>
      </c>
      <c r="F4022">
        <v>1.28005326681109</v>
      </c>
      <c r="G4022">
        <v>1.3494622655755899</v>
      </c>
      <c r="H4022">
        <v>1.60204984777396</v>
      </c>
      <c r="I4022">
        <v>0.72047841129787304</v>
      </c>
      <c r="J4022">
        <v>0.85275021133940798</v>
      </c>
      <c r="K4022">
        <v>6.1442555801225103</v>
      </c>
      <c r="L4022">
        <v>5.8440543912842902</v>
      </c>
      <c r="M4022">
        <v>0.30020118883822</v>
      </c>
      <c r="N4022">
        <v>5.1368650724047803E-2</v>
      </c>
      <c r="O4022" t="s">
        <v>37</v>
      </c>
    </row>
    <row r="4023" spans="1:15" x14ac:dyDescent="0.3">
      <c r="A4023">
        <v>300802</v>
      </c>
      <c r="B4023" t="s">
        <v>15</v>
      </c>
      <c r="C4023">
        <v>543</v>
      </c>
      <c r="D4023">
        <v>92</v>
      </c>
      <c r="E4023">
        <v>9.2000000476837194</v>
      </c>
      <c r="F4023">
        <v>1.3611801389285101</v>
      </c>
      <c r="G4023">
        <v>1.4790166798933899</v>
      </c>
      <c r="H4023">
        <v>1.6167191187542</v>
      </c>
      <c r="I4023">
        <v>0.74389140928933495</v>
      </c>
      <c r="J4023">
        <v>0.93105936238435005</v>
      </c>
      <c r="K4023">
        <v>12.5228573246648</v>
      </c>
      <c r="L4023">
        <v>12.226648909811001</v>
      </c>
      <c r="M4023">
        <v>0.296208414853808</v>
      </c>
      <c r="N4023">
        <v>2.4226459517956898E-2</v>
      </c>
      <c r="O4023" t="s">
        <v>37</v>
      </c>
    </row>
    <row r="4024" spans="1:15" x14ac:dyDescent="0.3">
      <c r="A4024">
        <v>300802</v>
      </c>
      <c r="B4024" t="s">
        <v>15</v>
      </c>
      <c r="C4024">
        <v>569</v>
      </c>
      <c r="D4024">
        <v>70</v>
      </c>
      <c r="E4024">
        <v>7</v>
      </c>
      <c r="F4024">
        <v>1.91509902790549</v>
      </c>
      <c r="G4024">
        <v>2.5751027292065798</v>
      </c>
      <c r="H4024">
        <v>3.4138321314348001</v>
      </c>
      <c r="I4024">
        <v>0.15816841906236101</v>
      </c>
      <c r="J4024">
        <v>0.229976817453967</v>
      </c>
      <c r="K4024">
        <v>13.405693184085401</v>
      </c>
      <c r="L4024">
        <v>13.0007168632056</v>
      </c>
      <c r="M4024">
        <v>0.40497632087984797</v>
      </c>
      <c r="N4024">
        <v>3.1150306951611698E-2</v>
      </c>
      <c r="O4024" t="s">
        <v>37</v>
      </c>
    </row>
    <row r="4025" spans="1:15" x14ac:dyDescent="0.3">
      <c r="A4025">
        <v>300802</v>
      </c>
      <c r="B4025" t="s">
        <v>17</v>
      </c>
      <c r="C4025">
        <v>574</v>
      </c>
      <c r="D4025">
        <v>33</v>
      </c>
      <c r="E4025">
        <v>3.3000001907348602</v>
      </c>
      <c r="F4025">
        <v>2.6894392150779201</v>
      </c>
      <c r="G4025">
        <v>3.6028669426442601</v>
      </c>
      <c r="H4025">
        <v>3.8903466691014001</v>
      </c>
      <c r="I4025">
        <v>2.7927894296895399</v>
      </c>
      <c r="J4025">
        <v>3.64693868479206</v>
      </c>
      <c r="K4025">
        <v>8.8751495993824498</v>
      </c>
      <c r="L4025">
        <v>8.4807130463468408</v>
      </c>
      <c r="M4025">
        <v>0.39443655303561098</v>
      </c>
      <c r="N4025">
        <v>4.6509833651961499E-2</v>
      </c>
      <c r="O4025" t="s">
        <v>37</v>
      </c>
    </row>
    <row r="4026" spans="1:15" x14ac:dyDescent="0.3">
      <c r="A4026">
        <v>300802</v>
      </c>
      <c r="B4026" t="s">
        <v>17</v>
      </c>
      <c r="C4026">
        <v>575</v>
      </c>
      <c r="D4026">
        <v>66</v>
      </c>
      <c r="E4026">
        <v>6.5999999046325701</v>
      </c>
      <c r="F4026">
        <v>1.24206156228391</v>
      </c>
      <c r="G4026">
        <v>1.31414169550614</v>
      </c>
      <c r="H4026">
        <v>1.38456444216227</v>
      </c>
      <c r="I4026">
        <v>0.49690051906394</v>
      </c>
      <c r="J4026">
        <v>1.0637854811634799</v>
      </c>
      <c r="K4026">
        <v>8.1976061941043898</v>
      </c>
      <c r="L4026">
        <v>7.9913719972620703</v>
      </c>
      <c r="M4026">
        <v>0.206234196842319</v>
      </c>
      <c r="N4026">
        <v>2.5807107579646701E-2</v>
      </c>
      <c r="O4026" t="s">
        <v>37</v>
      </c>
    </row>
    <row r="4027" spans="1:15" x14ac:dyDescent="0.3">
      <c r="A4027">
        <v>300802</v>
      </c>
      <c r="B4027" t="s">
        <v>17</v>
      </c>
      <c r="C4027">
        <v>576</v>
      </c>
      <c r="D4027">
        <v>32</v>
      </c>
      <c r="E4027">
        <v>3.2000000476837198</v>
      </c>
      <c r="F4027">
        <v>2.7918283844072498</v>
      </c>
      <c r="G4027">
        <v>3.56317989700189</v>
      </c>
      <c r="H4027">
        <v>3.7723014448843499</v>
      </c>
      <c r="I4027">
        <v>3.3470060442818901</v>
      </c>
      <c r="J4027">
        <v>3.72573893406078</v>
      </c>
      <c r="K4027">
        <v>8.9338508975537607</v>
      </c>
      <c r="L4027">
        <v>8.6234791119703509</v>
      </c>
      <c r="M4027">
        <v>0.31037178558341499</v>
      </c>
      <c r="N4027">
        <v>3.5991481112603897E-2</v>
      </c>
      <c r="O4027" t="s">
        <v>37</v>
      </c>
    </row>
    <row r="4028" spans="1:15" x14ac:dyDescent="0.3">
      <c r="A4028">
        <v>300802</v>
      </c>
      <c r="B4028" t="s">
        <v>17</v>
      </c>
      <c r="C4028">
        <v>583</v>
      </c>
      <c r="D4028">
        <v>30</v>
      </c>
      <c r="E4028">
        <v>3</v>
      </c>
      <c r="F4028">
        <v>2.1434611222764199</v>
      </c>
      <c r="G4028">
        <v>2.6861359395695001</v>
      </c>
      <c r="H4028">
        <v>2.8522488609833401</v>
      </c>
      <c r="I4028">
        <v>1.6960514773801301</v>
      </c>
      <c r="J4028">
        <v>2.3138468977886499</v>
      </c>
      <c r="K4028">
        <v>6.4303834143401799</v>
      </c>
      <c r="L4028">
        <v>6.0716411681578899</v>
      </c>
      <c r="M4028">
        <v>0.358742246182289</v>
      </c>
      <c r="N4028">
        <v>5.9084889282271201E-2</v>
      </c>
      <c r="O4028" t="s">
        <v>37</v>
      </c>
    </row>
    <row r="4029" spans="1:15" x14ac:dyDescent="0.3">
      <c r="A4029">
        <v>300802</v>
      </c>
      <c r="B4029" t="s">
        <v>17</v>
      </c>
      <c r="C4029">
        <v>586</v>
      </c>
      <c r="D4029">
        <v>29</v>
      </c>
      <c r="E4029">
        <v>2.9000000953674299</v>
      </c>
      <c r="F4029">
        <v>2.2743210202253898</v>
      </c>
      <c r="G4029">
        <v>2.93411762137386</v>
      </c>
      <c r="H4029">
        <v>3.1927280976139198</v>
      </c>
      <c r="I4029">
        <v>2.9365348795396899</v>
      </c>
      <c r="J4029">
        <v>3.1774525404547198</v>
      </c>
      <c r="K4029">
        <v>6.5955310512271401</v>
      </c>
      <c r="L4029">
        <v>6.34206317260956</v>
      </c>
      <c r="M4029">
        <v>0.25346787861757702</v>
      </c>
      <c r="N4029">
        <v>3.9966154817294597E-2</v>
      </c>
      <c r="O4029" t="s">
        <v>37</v>
      </c>
    </row>
    <row r="4030" spans="1:15" x14ac:dyDescent="0.3">
      <c r="A4030">
        <v>300802</v>
      </c>
      <c r="B4030" t="s">
        <v>17</v>
      </c>
      <c r="C4030">
        <v>591</v>
      </c>
      <c r="D4030">
        <v>108</v>
      </c>
      <c r="E4030">
        <v>10.800000190734901</v>
      </c>
      <c r="F4030">
        <v>1.6433752861386</v>
      </c>
      <c r="G4030">
        <v>1.6223387882867299</v>
      </c>
      <c r="H4030">
        <v>3.9278466379560801</v>
      </c>
      <c r="I4030">
        <v>2.5780030576316899</v>
      </c>
      <c r="J4030">
        <v>3.7089973342673401</v>
      </c>
      <c r="K4030">
        <v>17.7484532787951</v>
      </c>
      <c r="L4030">
        <v>1.17411301393062</v>
      </c>
      <c r="M4030">
        <v>16.5743402648645</v>
      </c>
      <c r="N4030">
        <v>14.1164777736156</v>
      </c>
      <c r="O4030" t="s">
        <v>37</v>
      </c>
    </row>
    <row r="4031" spans="1:15" x14ac:dyDescent="0.3">
      <c r="A4031">
        <v>300802</v>
      </c>
      <c r="B4031" t="s">
        <v>17</v>
      </c>
      <c r="C4031">
        <v>592</v>
      </c>
      <c r="D4031">
        <v>38</v>
      </c>
      <c r="E4031">
        <v>3.7999999523162802</v>
      </c>
      <c r="F4031">
        <v>2.6326332987801799</v>
      </c>
      <c r="G4031">
        <v>3.4803475986686698</v>
      </c>
      <c r="H4031">
        <v>3.84952791526046</v>
      </c>
      <c r="I4031">
        <v>3.11931841979957</v>
      </c>
      <c r="J4031">
        <v>3.8784405559269701</v>
      </c>
      <c r="K4031">
        <v>10.004006516931</v>
      </c>
      <c r="L4031">
        <v>9.4696777312286997</v>
      </c>
      <c r="M4031">
        <v>0.53432878570229503</v>
      </c>
      <c r="N4031">
        <v>5.6425234402667002E-2</v>
      </c>
      <c r="O4031" t="s">
        <v>37</v>
      </c>
    </row>
    <row r="4032" spans="1:15" x14ac:dyDescent="0.3">
      <c r="A4032">
        <v>300802</v>
      </c>
      <c r="B4032" t="s">
        <v>17</v>
      </c>
      <c r="C4032">
        <v>594</v>
      </c>
      <c r="D4032">
        <v>70</v>
      </c>
      <c r="E4032">
        <v>7</v>
      </c>
      <c r="F4032">
        <v>1.2773459478603599</v>
      </c>
      <c r="G4032">
        <v>1.3477346850615699</v>
      </c>
      <c r="H4032">
        <v>1.44119742781633</v>
      </c>
      <c r="I4032">
        <v>0.72045874081525396</v>
      </c>
      <c r="J4032">
        <v>1.0761617894233999</v>
      </c>
      <c r="K4032">
        <v>8.9414216226359997</v>
      </c>
      <c r="L4032">
        <v>8.4822288376555601</v>
      </c>
      <c r="M4032">
        <v>0.45919278498044103</v>
      </c>
      <c r="N4032">
        <v>5.4135863788763297E-2</v>
      </c>
      <c r="O4032" t="s">
        <v>37</v>
      </c>
    </row>
    <row r="4033" spans="1:15" x14ac:dyDescent="0.3">
      <c r="A4033">
        <v>300802</v>
      </c>
      <c r="B4033" t="s">
        <v>17</v>
      </c>
      <c r="C4033">
        <v>606</v>
      </c>
      <c r="D4033">
        <v>51</v>
      </c>
      <c r="E4033">
        <v>5.1000001430511501</v>
      </c>
      <c r="F4033">
        <v>1.2150119222947</v>
      </c>
      <c r="G4033">
        <v>1.31861173405592</v>
      </c>
      <c r="H4033">
        <v>1.38485361639503</v>
      </c>
      <c r="I4033">
        <v>0.66119733141258596</v>
      </c>
      <c r="J4033">
        <v>0.76135042930851504</v>
      </c>
      <c r="K4033">
        <v>6.1965609388797498</v>
      </c>
      <c r="L4033">
        <v>5.9306048451295199</v>
      </c>
      <c r="M4033">
        <v>0.26595609375022999</v>
      </c>
      <c r="N4033">
        <v>4.4844682910992598E-2</v>
      </c>
      <c r="O4033" t="s">
        <v>37</v>
      </c>
    </row>
    <row r="4034" spans="1:15" x14ac:dyDescent="0.3">
      <c r="A4034">
        <v>300802</v>
      </c>
      <c r="B4034" t="s">
        <v>17</v>
      </c>
      <c r="C4034">
        <v>612</v>
      </c>
      <c r="D4034">
        <v>27</v>
      </c>
      <c r="E4034">
        <v>2.7000000476837198</v>
      </c>
      <c r="F4034">
        <v>2.54633323596165</v>
      </c>
      <c r="G4034">
        <v>3.3123165133132999</v>
      </c>
      <c r="H4034">
        <v>3.54550523179826</v>
      </c>
      <c r="I4034">
        <v>3.0909995582430998</v>
      </c>
      <c r="J4034">
        <v>3.36336113393092</v>
      </c>
      <c r="K4034">
        <v>6.8750997824488298</v>
      </c>
      <c r="L4034">
        <v>6.4725663964075402</v>
      </c>
      <c r="M4034">
        <v>0.40253338604128902</v>
      </c>
      <c r="N4034">
        <v>6.2190692437656001E-2</v>
      </c>
      <c r="O4034" t="s">
        <v>37</v>
      </c>
    </row>
    <row r="4035" spans="1:15" x14ac:dyDescent="0.3">
      <c r="A4035">
        <v>300802</v>
      </c>
      <c r="B4035" t="s">
        <v>17</v>
      </c>
      <c r="C4035">
        <v>627</v>
      </c>
      <c r="D4035">
        <v>61</v>
      </c>
      <c r="E4035">
        <v>6.0999999046325701</v>
      </c>
      <c r="F4035">
        <v>1.30235743818946</v>
      </c>
      <c r="G4035">
        <v>1.37835850417354</v>
      </c>
      <c r="H4035">
        <v>1.41271671641566</v>
      </c>
      <c r="I4035">
        <v>0.59758250737072904</v>
      </c>
      <c r="J4035">
        <v>0.95865348113293503</v>
      </c>
      <c r="K4035">
        <v>7.9443802721852403</v>
      </c>
      <c r="L4035">
        <v>7.8187358445547304</v>
      </c>
      <c r="M4035">
        <v>0.12564442763051301</v>
      </c>
      <c r="N4035">
        <v>1.6069660125174402E-2</v>
      </c>
      <c r="O4035" t="s">
        <v>37</v>
      </c>
    </row>
    <row r="4036" spans="1:15" x14ac:dyDescent="0.3">
      <c r="A4036">
        <v>300802</v>
      </c>
      <c r="B4036" t="s">
        <v>17</v>
      </c>
      <c r="C4036">
        <v>635</v>
      </c>
      <c r="D4036">
        <v>93</v>
      </c>
      <c r="E4036">
        <v>9.2999999523162806</v>
      </c>
      <c r="F4036">
        <v>1.55130867756697</v>
      </c>
      <c r="G4036">
        <v>1.7723775881233299</v>
      </c>
      <c r="H4036">
        <v>2.0042964131921699</v>
      </c>
      <c r="I4036">
        <v>0.68785227560171203</v>
      </c>
      <c r="J4036">
        <v>0.89560742617340505</v>
      </c>
      <c r="K4036">
        <v>14.4271706200309</v>
      </c>
      <c r="L4036">
        <v>13.9131132104591</v>
      </c>
      <c r="M4036">
        <v>0.514057409571818</v>
      </c>
      <c r="N4036">
        <v>3.6947691131081803E-2</v>
      </c>
      <c r="O4036" t="s">
        <v>37</v>
      </c>
    </row>
    <row r="4037" spans="1:15" x14ac:dyDescent="0.3">
      <c r="A4037">
        <v>300802</v>
      </c>
      <c r="B4037" t="s">
        <v>17</v>
      </c>
      <c r="C4037">
        <v>656</v>
      </c>
      <c r="D4037">
        <v>135</v>
      </c>
      <c r="E4037">
        <v>13.5</v>
      </c>
      <c r="F4037">
        <v>2.3255538291745901</v>
      </c>
      <c r="G4037">
        <v>2.6423992633309199</v>
      </c>
      <c r="H4037">
        <v>2.9200678777197702</v>
      </c>
      <c r="I4037">
        <v>0.78832511217434098</v>
      </c>
      <c r="J4037">
        <v>1.34080454559436</v>
      </c>
      <c r="K4037">
        <v>31.394976617864501</v>
      </c>
      <c r="L4037">
        <v>31.2609391228189</v>
      </c>
      <c r="M4037">
        <v>0.134037495045604</v>
      </c>
      <c r="N4037">
        <v>4.2876989241747796E-3</v>
      </c>
      <c r="O4037" t="s">
        <v>37</v>
      </c>
    </row>
    <row r="4038" spans="1:15" x14ac:dyDescent="0.3">
      <c r="A4038">
        <v>300802</v>
      </c>
      <c r="B4038" t="s">
        <v>17</v>
      </c>
      <c r="C4038">
        <v>660</v>
      </c>
      <c r="D4038">
        <v>20</v>
      </c>
      <c r="E4038">
        <v>2</v>
      </c>
      <c r="F4038">
        <v>3.32127504846749</v>
      </c>
      <c r="G4038">
        <v>3.3857351534877198</v>
      </c>
      <c r="H4038">
        <v>3.4296760093090302</v>
      </c>
      <c r="I4038">
        <v>0.69926149882504196</v>
      </c>
      <c r="J4038">
        <v>0.71002612394377895</v>
      </c>
      <c r="K4038">
        <v>6.6425500852604298</v>
      </c>
      <c r="L4038">
        <v>6.3341825316161398</v>
      </c>
      <c r="M4038">
        <v>0.30836755364429902</v>
      </c>
      <c r="N4038">
        <v>4.86830861133426E-2</v>
      </c>
      <c r="O4038" t="s">
        <v>37</v>
      </c>
    </row>
    <row r="4039" spans="1:15" x14ac:dyDescent="0.3">
      <c r="A4039">
        <v>300802</v>
      </c>
      <c r="B4039" t="s">
        <v>17</v>
      </c>
      <c r="C4039">
        <v>662</v>
      </c>
      <c r="D4039">
        <v>38</v>
      </c>
      <c r="E4039">
        <v>3.7999999523162802</v>
      </c>
      <c r="F4039">
        <v>3.07571610873359</v>
      </c>
      <c r="G4039">
        <v>3.1859985270561801</v>
      </c>
      <c r="H4039">
        <v>3.4353663249474402</v>
      </c>
      <c r="I4039">
        <v>0.85533706058922598</v>
      </c>
      <c r="J4039">
        <v>0.96273585228163705</v>
      </c>
      <c r="K4039">
        <v>11.6877210117293</v>
      </c>
      <c r="L4039">
        <v>11.3755470258463</v>
      </c>
      <c r="M4039">
        <v>0.31217398588302098</v>
      </c>
      <c r="N4039">
        <v>2.7442547173664001E-2</v>
      </c>
      <c r="O4039" t="s">
        <v>37</v>
      </c>
    </row>
    <row r="4040" spans="1:15" x14ac:dyDescent="0.3">
      <c r="A4040">
        <v>300802</v>
      </c>
      <c r="B4040" t="s">
        <v>17</v>
      </c>
      <c r="C4040">
        <v>664</v>
      </c>
      <c r="D4040">
        <v>138</v>
      </c>
      <c r="E4040">
        <v>13.7999999523163</v>
      </c>
      <c r="F4040">
        <v>2.2292798682381298</v>
      </c>
      <c r="G4040">
        <v>2.4348303611242801</v>
      </c>
      <c r="H4040">
        <v>2.53505689794765</v>
      </c>
      <c r="I4040">
        <v>1.04464438677078</v>
      </c>
      <c r="J4040">
        <v>1.71403360412409</v>
      </c>
      <c r="K4040">
        <v>30.764062132319101</v>
      </c>
      <c r="L4040">
        <v>30.543116761897299</v>
      </c>
      <c r="M4040">
        <v>0.22094537042175599</v>
      </c>
      <c r="N4040">
        <v>7.2338842215797202E-3</v>
      </c>
      <c r="O4040" t="s">
        <v>37</v>
      </c>
    </row>
    <row r="4041" spans="1:15" x14ac:dyDescent="0.3">
      <c r="A4041">
        <v>300802</v>
      </c>
      <c r="B4041" t="s">
        <v>17</v>
      </c>
      <c r="C4041">
        <v>668</v>
      </c>
      <c r="D4041">
        <v>26</v>
      </c>
      <c r="E4041">
        <v>2.5999999046325701</v>
      </c>
      <c r="F4041">
        <v>2.8885107893058</v>
      </c>
      <c r="G4041">
        <v>2.98699485997619</v>
      </c>
      <c r="H4041">
        <v>3.03612626019284</v>
      </c>
      <c r="I4041">
        <v>0.72754137469913605</v>
      </c>
      <c r="J4041">
        <v>1.00453770743243</v>
      </c>
      <c r="K4041">
        <v>7.5101277923691701</v>
      </c>
      <c r="L4041">
        <v>7.2279684134308502</v>
      </c>
      <c r="M4041">
        <v>0.282159378938316</v>
      </c>
      <c r="N4041">
        <v>3.90371626989977E-2</v>
      </c>
      <c r="O4041" t="s">
        <v>37</v>
      </c>
    </row>
    <row r="4042" spans="1:15" x14ac:dyDescent="0.3">
      <c r="A4042">
        <v>300802</v>
      </c>
      <c r="B4042" t="s">
        <v>17</v>
      </c>
      <c r="C4042">
        <v>670</v>
      </c>
      <c r="D4042">
        <v>58</v>
      </c>
      <c r="E4042">
        <v>5.7999999523162797</v>
      </c>
      <c r="F4042">
        <v>2.6655781477717899</v>
      </c>
      <c r="G4042">
        <v>3.0480708446331102</v>
      </c>
      <c r="H4042">
        <v>3.3447501063771501</v>
      </c>
      <c r="I4042">
        <v>0.484701537887547</v>
      </c>
      <c r="J4042">
        <v>0.83645872751727601</v>
      </c>
      <c r="K4042">
        <v>15.460352996867201</v>
      </c>
      <c r="L4042">
        <v>15.132390479458101</v>
      </c>
      <c r="M4042">
        <v>0.32796251740909099</v>
      </c>
      <c r="N4042">
        <v>2.1672882275559399E-2</v>
      </c>
      <c r="O4042" t="s">
        <v>37</v>
      </c>
    </row>
    <row r="4043" spans="1:15" x14ac:dyDescent="0.3">
      <c r="A4043">
        <v>300802</v>
      </c>
      <c r="B4043" t="s">
        <v>17</v>
      </c>
      <c r="C4043">
        <v>673</v>
      </c>
      <c r="D4043">
        <v>106</v>
      </c>
      <c r="E4043">
        <v>10.600000143051099</v>
      </c>
      <c r="F4043">
        <v>2.8520084617849402</v>
      </c>
      <c r="G4043">
        <v>3.5619110813108099</v>
      </c>
      <c r="H4043">
        <v>3.6774632569713299</v>
      </c>
      <c r="I4043">
        <v>1.72347166749685</v>
      </c>
      <c r="J4043">
        <v>2.25049201166722</v>
      </c>
      <c r="K4043">
        <v>30.231289834893801</v>
      </c>
      <c r="L4043">
        <v>30.104545191982002</v>
      </c>
      <c r="M4043">
        <v>0.12674464291174201</v>
      </c>
      <c r="N4043">
        <v>4.2101497333199697E-3</v>
      </c>
      <c r="O4043" t="s">
        <v>37</v>
      </c>
    </row>
    <row r="4044" spans="1:15" x14ac:dyDescent="0.3">
      <c r="A4044">
        <v>300802</v>
      </c>
      <c r="B4044" t="s">
        <v>17</v>
      </c>
      <c r="C4044">
        <v>679</v>
      </c>
      <c r="D4044">
        <v>67</v>
      </c>
      <c r="E4044">
        <v>6.7000000476837203</v>
      </c>
      <c r="F4044">
        <v>2.1118887986426702</v>
      </c>
      <c r="G4044">
        <v>2.6294220804094102</v>
      </c>
      <c r="H4044">
        <v>2.8687072301034799</v>
      </c>
      <c r="I4044">
        <v>1.0180621244130501</v>
      </c>
      <c r="J4044">
        <v>1.9972302131953401</v>
      </c>
      <c r="K4044">
        <v>14.149654995541299</v>
      </c>
      <c r="L4044">
        <v>13.998251537182499</v>
      </c>
      <c r="M4044">
        <v>0.15140345835874799</v>
      </c>
      <c r="N4044">
        <v>1.08158835377823E-2</v>
      </c>
      <c r="O4044" t="s">
        <v>37</v>
      </c>
    </row>
    <row r="4045" spans="1:15" x14ac:dyDescent="0.3">
      <c r="A4045">
        <v>300802</v>
      </c>
      <c r="B4045" t="s">
        <v>17</v>
      </c>
      <c r="C4045">
        <v>680</v>
      </c>
      <c r="D4045">
        <v>36</v>
      </c>
      <c r="E4045">
        <v>3.6000001430511501</v>
      </c>
      <c r="F4045">
        <v>2.1963701753235201</v>
      </c>
      <c r="G4045">
        <v>2.7487275534219302</v>
      </c>
      <c r="H4045">
        <v>2.9828598267456199</v>
      </c>
      <c r="I4045">
        <v>1.8397601577962699</v>
      </c>
      <c r="J4045">
        <v>2.3780072178879501</v>
      </c>
      <c r="K4045">
        <v>7.90693276027101</v>
      </c>
      <c r="L4045">
        <v>7.7922080489619203</v>
      </c>
      <c r="M4045">
        <v>0.114724711309088</v>
      </c>
      <c r="N4045">
        <v>1.4723004132875001E-2</v>
      </c>
      <c r="O4045" t="s">
        <v>37</v>
      </c>
    </row>
    <row r="4046" spans="1:15" x14ac:dyDescent="0.3">
      <c r="A4046">
        <v>300802</v>
      </c>
      <c r="B4046" t="s">
        <v>17</v>
      </c>
      <c r="C4046">
        <v>687</v>
      </c>
      <c r="D4046">
        <v>51</v>
      </c>
      <c r="E4046">
        <v>5.0999999046325701</v>
      </c>
      <c r="F4046">
        <v>1.64864618258206</v>
      </c>
      <c r="G4046">
        <v>1.8384391869997301</v>
      </c>
      <c r="H4046">
        <v>2.04831126358116</v>
      </c>
      <c r="I4046">
        <v>1.0181043983017</v>
      </c>
      <c r="J4046">
        <v>1.8083819299853601</v>
      </c>
      <c r="K4046">
        <v>8.4080954825908094</v>
      </c>
      <c r="L4046">
        <v>8.2772503911123607</v>
      </c>
      <c r="M4046">
        <v>0.130845091478454</v>
      </c>
      <c r="N4046">
        <v>1.5807796707339901E-2</v>
      </c>
      <c r="O4046" t="s">
        <v>37</v>
      </c>
    </row>
    <row r="4047" spans="1:15" x14ac:dyDescent="0.3">
      <c r="A4047">
        <v>300802</v>
      </c>
      <c r="B4047" t="s">
        <v>17</v>
      </c>
      <c r="C4047">
        <v>689</v>
      </c>
      <c r="D4047">
        <v>30</v>
      </c>
      <c r="E4047">
        <v>3</v>
      </c>
      <c r="F4047">
        <v>2.7545271912508702</v>
      </c>
      <c r="G4047">
        <v>3.6181996488867401</v>
      </c>
      <c r="H4047">
        <v>3.95698881529102</v>
      </c>
      <c r="I4047">
        <v>2.60145510542988</v>
      </c>
      <c r="J4047">
        <v>2.8884702882590299</v>
      </c>
      <c r="K4047">
        <v>8.2635815903113308</v>
      </c>
      <c r="L4047">
        <v>8.1029615055794704</v>
      </c>
      <c r="M4047">
        <v>0.16062008473186201</v>
      </c>
      <c r="N4047">
        <v>1.9822392667330799E-2</v>
      </c>
      <c r="O4047" t="s">
        <v>37</v>
      </c>
    </row>
    <row r="4048" spans="1:15" x14ac:dyDescent="0.3">
      <c r="A4048">
        <v>300802</v>
      </c>
      <c r="B4048" t="s">
        <v>17</v>
      </c>
      <c r="C4048">
        <v>690</v>
      </c>
      <c r="D4048">
        <v>46</v>
      </c>
      <c r="E4048">
        <v>4.5999999046325701</v>
      </c>
      <c r="F4048">
        <v>2.0144032778003602</v>
      </c>
      <c r="G4048">
        <v>2.4189925300745498</v>
      </c>
      <c r="H4048">
        <v>2.6686293894866102</v>
      </c>
      <c r="I4048">
        <v>1.6434381735461401</v>
      </c>
      <c r="J4048">
        <v>2.0325643186577098</v>
      </c>
      <c r="K4048">
        <v>9.2662549898505997</v>
      </c>
      <c r="L4048">
        <v>8.8755206166331799</v>
      </c>
      <c r="M4048">
        <v>0.390734373217418</v>
      </c>
      <c r="N4048">
        <v>4.40238257669259E-2</v>
      </c>
      <c r="O4048" t="s">
        <v>37</v>
      </c>
    </row>
    <row r="4049" spans="1:15" x14ac:dyDescent="0.3">
      <c r="A4049">
        <v>300802</v>
      </c>
      <c r="B4049" t="s">
        <v>17</v>
      </c>
      <c r="C4049">
        <v>691</v>
      </c>
      <c r="D4049">
        <v>31</v>
      </c>
      <c r="E4049">
        <v>3.0999999046325701</v>
      </c>
      <c r="F4049">
        <v>2.3990541974300101</v>
      </c>
      <c r="G4049">
        <v>3.0468183439647998</v>
      </c>
      <c r="H4049">
        <v>3.3838982101967501</v>
      </c>
      <c r="I4049">
        <v>3.7087245446029198</v>
      </c>
      <c r="J4049">
        <v>5.4699276190011803</v>
      </c>
      <c r="K4049">
        <v>7.4370679183391397</v>
      </c>
      <c r="L4049">
        <v>7.2670996506040604</v>
      </c>
      <c r="M4049">
        <v>0.169968267735083</v>
      </c>
      <c r="N4049">
        <v>2.3388734970897902E-2</v>
      </c>
      <c r="O4049" t="s">
        <v>37</v>
      </c>
    </row>
    <row r="4050" spans="1:15" x14ac:dyDescent="0.3">
      <c r="A4050">
        <v>300802</v>
      </c>
      <c r="B4050" t="s">
        <v>17</v>
      </c>
      <c r="C4050">
        <v>702</v>
      </c>
      <c r="D4050">
        <v>65</v>
      </c>
      <c r="E4050">
        <v>6.5</v>
      </c>
      <c r="F4050">
        <v>1.76568947904052</v>
      </c>
      <c r="G4050">
        <v>2.2344211493789801</v>
      </c>
      <c r="H4050">
        <v>2.4432402082778402</v>
      </c>
      <c r="I4050">
        <v>0.66715854481887005</v>
      </c>
      <c r="J4050">
        <v>1.09821730379203</v>
      </c>
      <c r="K4050">
        <v>11.4769816840047</v>
      </c>
      <c r="L4050">
        <v>11.2394880806571</v>
      </c>
      <c r="M4050">
        <v>0.23749360334761599</v>
      </c>
      <c r="N4050">
        <v>2.11302865080072E-2</v>
      </c>
      <c r="O4050" t="s">
        <v>37</v>
      </c>
    </row>
    <row r="4051" spans="1:15" x14ac:dyDescent="0.3">
      <c r="A4051">
        <v>300802</v>
      </c>
      <c r="B4051" t="s">
        <v>17</v>
      </c>
      <c r="C4051">
        <v>705</v>
      </c>
      <c r="D4051">
        <v>28</v>
      </c>
      <c r="E4051">
        <v>2.7999999523162802</v>
      </c>
      <c r="F4051">
        <v>2.2443899115504098</v>
      </c>
      <c r="G4051">
        <v>2.8283098783258001</v>
      </c>
      <c r="H4051">
        <v>3.0187678015658999</v>
      </c>
      <c r="I4051">
        <v>2.6853891365175802</v>
      </c>
      <c r="J4051">
        <v>2.9057876422627902</v>
      </c>
      <c r="K4051">
        <v>6.2842917378419196</v>
      </c>
      <c r="L4051">
        <v>6.1057560695314201</v>
      </c>
      <c r="M4051">
        <v>0.17853566831050699</v>
      </c>
      <c r="N4051">
        <v>2.92405504375494E-2</v>
      </c>
      <c r="O4051" t="s">
        <v>37</v>
      </c>
    </row>
    <row r="4052" spans="1:15" x14ac:dyDescent="0.3">
      <c r="A4052">
        <v>300802</v>
      </c>
      <c r="B4052" t="s">
        <v>17</v>
      </c>
      <c r="C4052">
        <v>708</v>
      </c>
      <c r="D4052">
        <v>32</v>
      </c>
      <c r="E4052">
        <v>3.2000000476837198</v>
      </c>
      <c r="F4052">
        <v>2.3121275886240502</v>
      </c>
      <c r="G4052">
        <v>2.9726817107802801</v>
      </c>
      <c r="H4052">
        <v>3.2405417624137902</v>
      </c>
      <c r="I4052">
        <v>2.18545544478369</v>
      </c>
      <c r="J4052">
        <v>3.1536710569733701</v>
      </c>
      <c r="K4052">
        <v>7.3988083415176202</v>
      </c>
      <c r="L4052">
        <v>7.2671749878446299</v>
      </c>
      <c r="M4052">
        <v>0.131633353672993</v>
      </c>
      <c r="N4052">
        <v>1.8113414620284801E-2</v>
      </c>
      <c r="O4052" t="s">
        <v>37</v>
      </c>
    </row>
    <row r="4053" spans="1:15" x14ac:dyDescent="0.3">
      <c r="A4053">
        <v>300802</v>
      </c>
      <c r="B4053" t="s">
        <v>17</v>
      </c>
      <c r="C4053">
        <v>711</v>
      </c>
      <c r="D4053">
        <v>34</v>
      </c>
      <c r="E4053">
        <v>3.4000000953674299</v>
      </c>
      <c r="F4053">
        <v>2.7834142980994998</v>
      </c>
      <c r="G4053">
        <v>3.61974915083516</v>
      </c>
      <c r="H4053">
        <v>3.8599314775997802</v>
      </c>
      <c r="I4053">
        <v>2.7834676582853901</v>
      </c>
      <c r="J4053">
        <v>3.6127488719566201</v>
      </c>
      <c r="K4053">
        <v>9.4636086985914591</v>
      </c>
      <c r="L4053">
        <v>9.0719422888148298</v>
      </c>
      <c r="M4053">
        <v>0.39166640977663297</v>
      </c>
      <c r="N4053">
        <v>4.3173379779932498E-2</v>
      </c>
      <c r="O4053" t="s">
        <v>37</v>
      </c>
    </row>
    <row r="4054" spans="1:15" x14ac:dyDescent="0.3">
      <c r="A4054">
        <v>300802</v>
      </c>
      <c r="B4054" t="s">
        <v>17</v>
      </c>
      <c r="C4054">
        <v>715</v>
      </c>
      <c r="D4054">
        <v>26</v>
      </c>
      <c r="E4054">
        <v>2.5999999046325701</v>
      </c>
      <c r="F4054">
        <v>2.6840488011954999</v>
      </c>
      <c r="G4054">
        <v>3.6014143241863699</v>
      </c>
      <c r="H4054">
        <v>3.9252217859696499</v>
      </c>
      <c r="I4054">
        <v>3.8409848705186902</v>
      </c>
      <c r="J4054">
        <v>4.1664067126494597</v>
      </c>
      <c r="K4054">
        <v>6.9785267863968397</v>
      </c>
      <c r="L4054">
        <v>6.7041627808612301</v>
      </c>
      <c r="M4054">
        <v>0.27436400553560802</v>
      </c>
      <c r="N4054">
        <v>4.0924424794524801E-2</v>
      </c>
      <c r="O4054" t="s">
        <v>37</v>
      </c>
    </row>
    <row r="4055" spans="1:15" x14ac:dyDescent="0.3">
      <c r="A4055">
        <v>300802</v>
      </c>
      <c r="B4055" t="s">
        <v>17</v>
      </c>
      <c r="C4055">
        <v>718</v>
      </c>
      <c r="D4055">
        <v>26</v>
      </c>
      <c r="E4055">
        <v>2.6000001430511501</v>
      </c>
      <c r="F4055">
        <v>2.7406739763699601</v>
      </c>
      <c r="G4055">
        <v>3.3157019849648202</v>
      </c>
      <c r="H4055">
        <v>3.3665491769434901</v>
      </c>
      <c r="I4055">
        <v>2.3870059012185201</v>
      </c>
      <c r="J4055">
        <v>2.4716695688266999</v>
      </c>
      <c r="K4055">
        <v>7.1257526946101404</v>
      </c>
      <c r="L4055">
        <v>6.3111802990136203</v>
      </c>
      <c r="M4055">
        <v>0.81457239559651196</v>
      </c>
      <c r="N4055">
        <v>0.129068154767155</v>
      </c>
      <c r="O4055" t="s">
        <v>37</v>
      </c>
    </row>
    <row r="4056" spans="1:15" x14ac:dyDescent="0.3">
      <c r="A4056">
        <v>300802</v>
      </c>
      <c r="B4056" t="s">
        <v>17</v>
      </c>
      <c r="C4056">
        <v>721</v>
      </c>
      <c r="D4056">
        <v>55</v>
      </c>
      <c r="E4056">
        <v>5.5</v>
      </c>
      <c r="F4056">
        <v>1.30073634584849</v>
      </c>
      <c r="G4056">
        <v>1.3481523128050801</v>
      </c>
      <c r="H4056">
        <v>1.5069828019795899</v>
      </c>
      <c r="I4056">
        <v>0.61887104284037997</v>
      </c>
      <c r="J4056">
        <v>0.95218082422233996</v>
      </c>
      <c r="K4056">
        <v>7.1540498721506296</v>
      </c>
      <c r="L4056">
        <v>6.9672956934298798</v>
      </c>
      <c r="M4056">
        <v>0.18675417872075001</v>
      </c>
      <c r="N4056">
        <v>2.6804399718079699E-2</v>
      </c>
      <c r="O4056" t="s">
        <v>37</v>
      </c>
    </row>
    <row r="4057" spans="1:15" x14ac:dyDescent="0.3">
      <c r="A4057">
        <v>300802</v>
      </c>
      <c r="B4057" t="s">
        <v>17</v>
      </c>
      <c r="C4057">
        <v>722</v>
      </c>
      <c r="D4057">
        <v>28</v>
      </c>
      <c r="E4057">
        <v>2.7999999523162802</v>
      </c>
      <c r="F4057">
        <v>2.9370239967002401</v>
      </c>
      <c r="G4057">
        <v>3.5641635681793198</v>
      </c>
      <c r="H4057">
        <v>3.6982320119632801</v>
      </c>
      <c r="I4057">
        <v>2.4960873914568702</v>
      </c>
      <c r="J4057">
        <v>3.46209968367168</v>
      </c>
      <c r="K4057">
        <v>8.2236672710952803</v>
      </c>
      <c r="L4057">
        <v>7.2080296388776803</v>
      </c>
      <c r="M4057">
        <v>1.0156376322176</v>
      </c>
      <c r="N4057">
        <v>0.14090364261817101</v>
      </c>
      <c r="O4057" t="s">
        <v>37</v>
      </c>
    </row>
    <row r="4058" spans="1:15" x14ac:dyDescent="0.3">
      <c r="A4058">
        <v>300802</v>
      </c>
      <c r="B4058" t="s">
        <v>17</v>
      </c>
      <c r="C4058">
        <v>727</v>
      </c>
      <c r="D4058">
        <v>46</v>
      </c>
      <c r="E4058">
        <v>4.6000001430511501</v>
      </c>
      <c r="F4058">
        <v>1.3434175761195299</v>
      </c>
      <c r="G4058">
        <v>1.4248949668928901</v>
      </c>
      <c r="H4058">
        <v>1.4972878043040501</v>
      </c>
      <c r="I4058">
        <v>0.67115548533012004</v>
      </c>
      <c r="J4058">
        <v>0.86810764207229596</v>
      </c>
      <c r="K4058">
        <v>6.1797210056737297</v>
      </c>
      <c r="L4058">
        <v>6.02248279242768</v>
      </c>
      <c r="M4058">
        <v>0.157238213246047</v>
      </c>
      <c r="N4058">
        <v>2.61085367389923E-2</v>
      </c>
      <c r="O4058" t="s">
        <v>37</v>
      </c>
    </row>
    <row r="4059" spans="1:15" x14ac:dyDescent="0.3">
      <c r="A4059">
        <v>300802</v>
      </c>
      <c r="B4059" t="s">
        <v>17</v>
      </c>
      <c r="C4059">
        <v>735</v>
      </c>
      <c r="D4059">
        <v>84</v>
      </c>
      <c r="E4059">
        <v>8.3999998569488508</v>
      </c>
      <c r="F4059">
        <v>1.3749719386768799</v>
      </c>
      <c r="G4059">
        <v>1.4459889452191901</v>
      </c>
      <c r="H4059">
        <v>1.59375480375783</v>
      </c>
      <c r="I4059">
        <v>0.65600375703526603</v>
      </c>
      <c r="J4059">
        <v>0.93289630414876401</v>
      </c>
      <c r="K4059">
        <v>11.5497641323572</v>
      </c>
      <c r="L4059">
        <v>10.8760549979321</v>
      </c>
      <c r="M4059">
        <v>0.67370913442512004</v>
      </c>
      <c r="N4059">
        <v>6.1944255941443399E-2</v>
      </c>
      <c r="O4059" t="s">
        <v>37</v>
      </c>
    </row>
    <row r="4060" spans="1:15" x14ac:dyDescent="0.3">
      <c r="A4060">
        <v>300802</v>
      </c>
      <c r="B4060" t="s">
        <v>17</v>
      </c>
      <c r="C4060">
        <v>747</v>
      </c>
      <c r="D4060">
        <v>32</v>
      </c>
      <c r="E4060">
        <v>3.2000000476837198</v>
      </c>
      <c r="F4060">
        <v>2.2369359301207701</v>
      </c>
      <c r="G4060">
        <v>2.36550183712039</v>
      </c>
      <c r="H4060">
        <v>2.4542321854162901</v>
      </c>
      <c r="I4060">
        <v>1.0054388086210999</v>
      </c>
      <c r="J4060">
        <v>1.1348727181951299</v>
      </c>
      <c r="K4060">
        <v>7.15819507688835</v>
      </c>
      <c r="L4060">
        <v>6.9614687796874302</v>
      </c>
      <c r="M4060">
        <v>0.19672629720092</v>
      </c>
      <c r="N4060">
        <v>2.8259308980159301E-2</v>
      </c>
      <c r="O4060" t="s">
        <v>37</v>
      </c>
    </row>
    <row r="4061" spans="1:15" x14ac:dyDescent="0.3">
      <c r="A4061">
        <v>300802</v>
      </c>
      <c r="B4061" t="s">
        <v>17</v>
      </c>
      <c r="C4061">
        <v>748</v>
      </c>
      <c r="D4061">
        <v>72</v>
      </c>
      <c r="E4061">
        <v>7.2000000476837203</v>
      </c>
      <c r="F4061">
        <v>1.9821361248889899</v>
      </c>
      <c r="G4061">
        <v>2.4771994537395798</v>
      </c>
      <c r="H4061">
        <v>2.9463898632451002</v>
      </c>
      <c r="I4061">
        <v>1.2056445590790099</v>
      </c>
      <c r="J4061">
        <v>1.7409215690590201</v>
      </c>
      <c r="K4061">
        <v>14.271380165138501</v>
      </c>
      <c r="L4061">
        <v>13.0031506557537</v>
      </c>
      <c r="M4061">
        <v>1.26822950938473</v>
      </c>
      <c r="N4061">
        <v>9.7532478316980406E-2</v>
      </c>
      <c r="O4061" t="s">
        <v>37</v>
      </c>
    </row>
    <row r="4062" spans="1:15" x14ac:dyDescent="0.3">
      <c r="A4062">
        <v>300802</v>
      </c>
      <c r="B4062" t="s">
        <v>17</v>
      </c>
      <c r="C4062">
        <v>749</v>
      </c>
      <c r="D4062">
        <v>60</v>
      </c>
      <c r="E4062">
        <v>6</v>
      </c>
      <c r="F4062">
        <v>1.4191771947863601</v>
      </c>
      <c r="G4062">
        <v>1.5795328056264599</v>
      </c>
      <c r="H4062">
        <v>2.0630875459407898</v>
      </c>
      <c r="I4062">
        <v>0.34199289547798201</v>
      </c>
      <c r="J4062">
        <v>1.1346451591932101</v>
      </c>
      <c r="K4062">
        <v>8.5150632271321793</v>
      </c>
      <c r="L4062">
        <v>8.2562522897883195</v>
      </c>
      <c r="M4062">
        <v>0.25881093734386001</v>
      </c>
      <c r="N4062">
        <v>3.1347266079062103E-2</v>
      </c>
      <c r="O4062" t="s">
        <v>37</v>
      </c>
    </row>
    <row r="4063" spans="1:15" x14ac:dyDescent="0.3">
      <c r="A4063">
        <v>300802</v>
      </c>
      <c r="B4063" t="s">
        <v>17</v>
      </c>
      <c r="C4063">
        <v>750</v>
      </c>
      <c r="D4063">
        <v>170</v>
      </c>
      <c r="E4063">
        <v>17</v>
      </c>
      <c r="F4063">
        <v>2.1797538817337001</v>
      </c>
      <c r="G4063">
        <v>2.8760034384555899</v>
      </c>
      <c r="H4063">
        <v>3.1836064330262799</v>
      </c>
      <c r="I4063">
        <v>0.93376073491084299</v>
      </c>
      <c r="J4063">
        <v>1.7372922381551801</v>
      </c>
      <c r="K4063">
        <v>37.055815977695403</v>
      </c>
      <c r="L4063">
        <v>36.840451875188201</v>
      </c>
      <c r="M4063">
        <v>0.215364102507237</v>
      </c>
      <c r="N4063">
        <v>5.8458594166236003E-3</v>
      </c>
      <c r="O4063" t="s">
        <v>37</v>
      </c>
    </row>
    <row r="4064" spans="1:15" x14ac:dyDescent="0.3">
      <c r="A4064">
        <v>300802</v>
      </c>
      <c r="B4064" t="s">
        <v>17</v>
      </c>
      <c r="C4064">
        <v>778</v>
      </c>
      <c r="D4064">
        <v>72</v>
      </c>
      <c r="E4064">
        <v>7.2000000476837203</v>
      </c>
      <c r="F4064">
        <v>1.3777042251857401</v>
      </c>
      <c r="G4064">
        <v>1.50885334259125</v>
      </c>
      <c r="H4064">
        <v>1.5820652160801301</v>
      </c>
      <c r="I4064">
        <v>0.56566270109314398</v>
      </c>
      <c r="J4064">
        <v>1.22259105142007</v>
      </c>
      <c r="K4064">
        <v>9.9194704677104593</v>
      </c>
      <c r="L4064">
        <v>9.6827683456831792</v>
      </c>
      <c r="M4064">
        <v>0.236702122027275</v>
      </c>
      <c r="N4064">
        <v>2.4445707423415002E-2</v>
      </c>
      <c r="O4064" t="s">
        <v>37</v>
      </c>
    </row>
    <row r="4065" spans="1:15" x14ac:dyDescent="0.3">
      <c r="A4065">
        <v>300802</v>
      </c>
      <c r="B4065" t="s">
        <v>17</v>
      </c>
      <c r="C4065">
        <v>785</v>
      </c>
      <c r="D4065">
        <v>17</v>
      </c>
      <c r="E4065">
        <v>1.70000004768372</v>
      </c>
      <c r="F4065">
        <v>3.5872957387132902</v>
      </c>
      <c r="G4065">
        <v>3.70942999891939</v>
      </c>
      <c r="H4065">
        <v>3.7491474896203298</v>
      </c>
      <c r="I4065">
        <v>0.43783183081792898</v>
      </c>
      <c r="J4065">
        <v>0.53982960685506698</v>
      </c>
      <c r="K4065">
        <v>6.0984029637207797</v>
      </c>
      <c r="L4065">
        <v>5.5276815099634504</v>
      </c>
      <c r="M4065">
        <v>0.57072145375732797</v>
      </c>
      <c r="N4065">
        <v>0.103247890228231</v>
      </c>
      <c r="O4065" t="s">
        <v>37</v>
      </c>
    </row>
    <row r="4066" spans="1:15" x14ac:dyDescent="0.3">
      <c r="A4066">
        <v>300802</v>
      </c>
      <c r="B4066" t="s">
        <v>17</v>
      </c>
      <c r="C4066">
        <v>787</v>
      </c>
      <c r="D4066">
        <v>92</v>
      </c>
      <c r="E4066">
        <v>9.2000000476837194</v>
      </c>
      <c r="F4066">
        <v>1.17660796702009</v>
      </c>
      <c r="G4066">
        <v>1.22852123398724</v>
      </c>
      <c r="H4066">
        <v>1.35283090363631</v>
      </c>
      <c r="I4066">
        <v>0.47659152705976598</v>
      </c>
      <c r="J4066">
        <v>0.96250154320689496</v>
      </c>
      <c r="K4066">
        <v>10.824793354740301</v>
      </c>
      <c r="L4066">
        <v>10.514373030139501</v>
      </c>
      <c r="M4066">
        <v>0.31042032460080199</v>
      </c>
      <c r="N4066">
        <v>2.95234269994968E-2</v>
      </c>
      <c r="O4066" t="s">
        <v>37</v>
      </c>
    </row>
    <row r="4067" spans="1:15" x14ac:dyDescent="0.3">
      <c r="A4067">
        <v>300802</v>
      </c>
      <c r="B4067" t="s">
        <v>17</v>
      </c>
      <c r="C4067">
        <v>822</v>
      </c>
      <c r="D4067">
        <v>89</v>
      </c>
      <c r="E4067">
        <v>8.9000000953674299</v>
      </c>
      <c r="F4067">
        <v>1.37013940296118</v>
      </c>
      <c r="G4067">
        <v>1.4767869139965999</v>
      </c>
      <c r="H4067">
        <v>1.60098810500486</v>
      </c>
      <c r="I4067">
        <v>0.84967439578041004</v>
      </c>
      <c r="J4067">
        <v>1.6400522045463499</v>
      </c>
      <c r="K4067">
        <v>12.1942407487161</v>
      </c>
      <c r="L4067">
        <v>11.1596538549926</v>
      </c>
      <c r="M4067">
        <v>1.0345868937235401</v>
      </c>
      <c r="N4067">
        <v>9.2707794270938698E-2</v>
      </c>
      <c r="O4067" t="s">
        <v>37</v>
      </c>
    </row>
    <row r="4068" spans="1:15" x14ac:dyDescent="0.3">
      <c r="A4068">
        <v>300802</v>
      </c>
      <c r="B4068" t="s">
        <v>17</v>
      </c>
      <c r="C4068">
        <v>823</v>
      </c>
      <c r="D4068">
        <v>282</v>
      </c>
      <c r="E4068">
        <v>28.200000047683702</v>
      </c>
      <c r="F4068">
        <v>1.9530970760031101</v>
      </c>
      <c r="G4068">
        <v>2.7514133303281798</v>
      </c>
      <c r="H4068">
        <v>3.0322431988374898</v>
      </c>
      <c r="I4068">
        <v>0.92067206816581404</v>
      </c>
      <c r="J4068">
        <v>2.2753054853819901</v>
      </c>
      <c r="K4068">
        <v>55.077337573148903</v>
      </c>
      <c r="L4068">
        <v>49.245966712406897</v>
      </c>
      <c r="M4068">
        <v>5.8313708607420303</v>
      </c>
      <c r="N4068">
        <v>0.11841316660097</v>
      </c>
      <c r="O4068" t="s">
        <v>37</v>
      </c>
    </row>
    <row r="4069" spans="1:15" x14ac:dyDescent="0.3">
      <c r="A4069">
        <v>300802</v>
      </c>
      <c r="B4069" t="s">
        <v>17</v>
      </c>
      <c r="C4069">
        <v>834</v>
      </c>
      <c r="D4069">
        <v>56</v>
      </c>
      <c r="E4069">
        <v>5.6000001430511501</v>
      </c>
      <c r="F4069">
        <v>1.3011702704246999</v>
      </c>
      <c r="G4069">
        <v>1.37704853637143</v>
      </c>
      <c r="H4069">
        <v>1.4924469029688101</v>
      </c>
      <c r="I4069">
        <v>0.49764543423729701</v>
      </c>
      <c r="J4069">
        <v>1.6112105923526601</v>
      </c>
      <c r="K4069">
        <v>7.2865536633208903</v>
      </c>
      <c r="L4069">
        <v>7.1684334784175601</v>
      </c>
      <c r="M4069">
        <v>0.118120184903332</v>
      </c>
      <c r="N4069">
        <v>1.64778239567911E-2</v>
      </c>
      <c r="O4069" t="s">
        <v>37</v>
      </c>
    </row>
    <row r="4070" spans="1:15" x14ac:dyDescent="0.3">
      <c r="A4070">
        <v>300802</v>
      </c>
      <c r="B4070" t="s">
        <v>17</v>
      </c>
      <c r="C4070">
        <v>841</v>
      </c>
      <c r="D4070">
        <v>57</v>
      </c>
      <c r="E4070">
        <v>5.7000000476837203</v>
      </c>
      <c r="F4070">
        <v>1.27152750579742</v>
      </c>
      <c r="G4070">
        <v>1.3714764790373899</v>
      </c>
      <c r="H4070">
        <v>1.44136306848595</v>
      </c>
      <c r="I4070">
        <v>0.61337227987375098</v>
      </c>
      <c r="J4070">
        <v>1.05907506391027</v>
      </c>
      <c r="K4070">
        <v>7.2477068149242001</v>
      </c>
      <c r="L4070">
        <v>7.1208127080342596</v>
      </c>
      <c r="M4070">
        <v>0.12689410688993299</v>
      </c>
      <c r="N4070">
        <v>1.7820171951266402E-2</v>
      </c>
      <c r="O4070" t="s">
        <v>37</v>
      </c>
    </row>
    <row r="4071" spans="1:15" x14ac:dyDescent="0.3">
      <c r="A4071">
        <v>300802</v>
      </c>
      <c r="B4071" t="s">
        <v>17</v>
      </c>
      <c r="C4071">
        <v>845</v>
      </c>
      <c r="D4071">
        <v>144</v>
      </c>
      <c r="E4071">
        <v>14.4000000953674</v>
      </c>
      <c r="F4071">
        <v>1.50791111883893</v>
      </c>
      <c r="G4071">
        <v>1.55797859862237</v>
      </c>
      <c r="H4071">
        <v>2.4714895639805299</v>
      </c>
      <c r="I4071">
        <v>0.88177131415054999</v>
      </c>
      <c r="J4071">
        <v>1.93004501456095</v>
      </c>
      <c r="K4071">
        <v>21.7139202932185</v>
      </c>
      <c r="L4071">
        <v>10.4289284802477</v>
      </c>
      <c r="M4071">
        <v>11.2849918129707</v>
      </c>
      <c r="N4071">
        <v>1.08208545435366</v>
      </c>
      <c r="O4071" t="s">
        <v>37</v>
      </c>
    </row>
    <row r="4072" spans="1:15" x14ac:dyDescent="0.3">
      <c r="A4072">
        <v>300802</v>
      </c>
      <c r="B4072" t="s">
        <v>17</v>
      </c>
      <c r="C4072">
        <v>848</v>
      </c>
      <c r="D4072">
        <v>59</v>
      </c>
      <c r="E4072">
        <v>5.9000000953674299</v>
      </c>
      <c r="F4072">
        <v>1.3600010439260699</v>
      </c>
      <c r="G4072">
        <v>1.4305396680322999</v>
      </c>
      <c r="H4072">
        <v>1.6237989800718999</v>
      </c>
      <c r="I4072">
        <v>0.69389643705175197</v>
      </c>
      <c r="J4072">
        <v>0.93927913387427397</v>
      </c>
      <c r="K4072">
        <v>8.0240062312772995</v>
      </c>
      <c r="L4072">
        <v>7.9084785453244804</v>
      </c>
      <c r="M4072">
        <v>0.11552768595282401</v>
      </c>
      <c r="N4072">
        <v>1.46080798336519E-2</v>
      </c>
      <c r="O4072" t="s">
        <v>37</v>
      </c>
    </row>
    <row r="4073" spans="1:15" x14ac:dyDescent="0.3">
      <c r="A4073">
        <v>300802</v>
      </c>
      <c r="B4073" t="s">
        <v>17</v>
      </c>
      <c r="C4073">
        <v>891</v>
      </c>
      <c r="D4073">
        <v>87</v>
      </c>
      <c r="E4073">
        <v>8.7000000476837194</v>
      </c>
      <c r="F4073">
        <v>1.1642634104359499</v>
      </c>
      <c r="G4073">
        <v>1.20079746876947</v>
      </c>
      <c r="H4073">
        <v>1.31184216495168</v>
      </c>
      <c r="I4073">
        <v>0.43367126182108101</v>
      </c>
      <c r="J4073">
        <v>0.547105904561768</v>
      </c>
      <c r="K4073">
        <v>10.129091718358501</v>
      </c>
      <c r="L4073">
        <v>9.3122037150056496</v>
      </c>
      <c r="M4073">
        <v>0.81688800335288503</v>
      </c>
      <c r="N4073">
        <v>8.7722308097336193E-2</v>
      </c>
      <c r="O4073" t="s">
        <v>37</v>
      </c>
    </row>
    <row r="4074" spans="1:15" x14ac:dyDescent="0.3">
      <c r="A4074">
        <v>300802</v>
      </c>
      <c r="B4074" t="s">
        <v>17</v>
      </c>
      <c r="C4074">
        <v>892</v>
      </c>
      <c r="D4074">
        <v>83</v>
      </c>
      <c r="E4074">
        <v>8.2999999523162806</v>
      </c>
      <c r="F4074">
        <v>2.3765368251919199</v>
      </c>
      <c r="G4074">
        <v>2.8377072370519398</v>
      </c>
      <c r="H4074">
        <v>3.0374234200086301</v>
      </c>
      <c r="I4074">
        <v>1.2830265889900501</v>
      </c>
      <c r="J4074">
        <v>2.0287204146358699</v>
      </c>
      <c r="K4074">
        <v>19.7252556098633</v>
      </c>
      <c r="L4074">
        <v>19.539969965340401</v>
      </c>
      <c r="M4074">
        <v>0.185285644522871</v>
      </c>
      <c r="N4074">
        <v>9.4823914699729197E-3</v>
      </c>
      <c r="O4074" t="s">
        <v>37</v>
      </c>
    </row>
    <row r="4075" spans="1:15" x14ac:dyDescent="0.3">
      <c r="A4075">
        <v>300802</v>
      </c>
      <c r="B4075" t="s">
        <v>17</v>
      </c>
      <c r="C4075">
        <v>900</v>
      </c>
      <c r="D4075">
        <v>71</v>
      </c>
      <c r="E4075">
        <v>7.1000001430511501</v>
      </c>
      <c r="F4075">
        <v>1.8709373923545001</v>
      </c>
      <c r="G4075">
        <v>2.2488645935295999</v>
      </c>
      <c r="H4075">
        <v>2.5053574286601101</v>
      </c>
      <c r="I4075">
        <v>0.99800953128139103</v>
      </c>
      <c r="J4075">
        <v>2.1479865864808301</v>
      </c>
      <c r="K4075">
        <v>13.2836556292091</v>
      </c>
      <c r="L4075">
        <v>13.139569266837199</v>
      </c>
      <c r="M4075">
        <v>0.14408636237189801</v>
      </c>
      <c r="N4075">
        <v>1.09658360518373E-2</v>
      </c>
      <c r="O4075" t="s">
        <v>37</v>
      </c>
    </row>
    <row r="4076" spans="1:15" x14ac:dyDescent="0.3">
      <c r="A4076">
        <v>300802</v>
      </c>
      <c r="B4076" t="s">
        <v>17</v>
      </c>
      <c r="C4076">
        <v>924</v>
      </c>
      <c r="D4076">
        <v>33</v>
      </c>
      <c r="E4076">
        <v>3.2999999523162802</v>
      </c>
      <c r="F4076">
        <v>2.97729077321203</v>
      </c>
      <c r="G4076">
        <v>3.9468648179396402</v>
      </c>
      <c r="H4076">
        <v>5.17810912659231</v>
      </c>
      <c r="I4076">
        <v>0.35863084486590802</v>
      </c>
      <c r="J4076">
        <v>0.82832402205833899</v>
      </c>
      <c r="K4076">
        <v>9.8250593166343592</v>
      </c>
      <c r="L4076">
        <v>8.4835274798026692</v>
      </c>
      <c r="M4076">
        <v>1.3415318368317</v>
      </c>
      <c r="N4076">
        <v>0.15813372916225901</v>
      </c>
      <c r="O4076" t="s">
        <v>37</v>
      </c>
    </row>
    <row r="4077" spans="1:15" x14ac:dyDescent="0.3">
      <c r="A4077">
        <v>300802</v>
      </c>
      <c r="B4077" t="s">
        <v>17</v>
      </c>
      <c r="C4077">
        <v>925</v>
      </c>
      <c r="D4077">
        <v>89</v>
      </c>
      <c r="E4077">
        <v>8.9000000953674299</v>
      </c>
      <c r="F4077">
        <v>2.2247773218748499</v>
      </c>
      <c r="G4077">
        <v>2.7928910214307399</v>
      </c>
      <c r="H4077">
        <v>2.9592840853837798</v>
      </c>
      <c r="I4077">
        <v>1.06315377482797</v>
      </c>
      <c r="J4077">
        <v>2.2480647346519</v>
      </c>
      <c r="K4077">
        <v>19.800518272276602</v>
      </c>
      <c r="L4077">
        <v>19.527239470591599</v>
      </c>
      <c r="M4077">
        <v>0.27327880168500601</v>
      </c>
      <c r="N4077">
        <v>1.3994748315375999E-2</v>
      </c>
      <c r="O4077" t="s">
        <v>37</v>
      </c>
    </row>
    <row r="4078" spans="1:15" x14ac:dyDescent="0.3">
      <c r="A4078">
        <v>300802</v>
      </c>
      <c r="B4078" t="s">
        <v>17</v>
      </c>
      <c r="C4078">
        <v>929</v>
      </c>
      <c r="D4078">
        <v>35</v>
      </c>
      <c r="E4078">
        <v>3.5</v>
      </c>
      <c r="F4078">
        <v>1.9754728420543901</v>
      </c>
      <c r="G4078">
        <v>2.2673300408660002</v>
      </c>
      <c r="H4078">
        <v>2.4187791407981498</v>
      </c>
      <c r="I4078">
        <v>2.0628117130261301</v>
      </c>
      <c r="J4078">
        <v>2.8622791301196799</v>
      </c>
      <c r="K4078">
        <v>6.91415497887313</v>
      </c>
      <c r="L4078">
        <v>6.2344364255472398</v>
      </c>
      <c r="M4078">
        <v>0.67971855332589004</v>
      </c>
      <c r="N4078">
        <v>0.109026463168437</v>
      </c>
      <c r="O4078" t="s">
        <v>37</v>
      </c>
    </row>
    <row r="4079" spans="1:15" x14ac:dyDescent="0.3">
      <c r="A4079">
        <v>300802</v>
      </c>
      <c r="B4079" t="s">
        <v>17</v>
      </c>
      <c r="C4079">
        <v>931</v>
      </c>
      <c r="D4079">
        <v>75</v>
      </c>
      <c r="E4079">
        <v>7.5</v>
      </c>
      <c r="F4079">
        <v>1.20591156140746</v>
      </c>
      <c r="G4079">
        <v>1.25551500209264</v>
      </c>
      <c r="H4079">
        <v>1.31258651200748</v>
      </c>
      <c r="I4079">
        <v>0.57636305707374003</v>
      </c>
      <c r="J4079">
        <v>0.85472665869553699</v>
      </c>
      <c r="K4079">
        <v>9.0443367453750696</v>
      </c>
      <c r="L4079">
        <v>8.7741524045372596</v>
      </c>
      <c r="M4079">
        <v>0.27018434083780801</v>
      </c>
      <c r="N4079">
        <v>3.0793212652437101E-2</v>
      </c>
      <c r="O4079" t="s">
        <v>37</v>
      </c>
    </row>
    <row r="4080" spans="1:15" x14ac:dyDescent="0.3">
      <c r="A4080">
        <v>300802</v>
      </c>
      <c r="B4080" t="s">
        <v>17</v>
      </c>
      <c r="C4080">
        <v>935</v>
      </c>
      <c r="D4080">
        <v>99</v>
      </c>
      <c r="E4080">
        <v>9.9000000953674299</v>
      </c>
      <c r="F4080">
        <v>1.93396174155487</v>
      </c>
      <c r="G4080">
        <v>2.43466977518713</v>
      </c>
      <c r="H4080">
        <v>2.9200274759599201</v>
      </c>
      <c r="I4080">
        <v>1.0382968685371201</v>
      </c>
      <c r="J4080">
        <v>1.3699032855405799</v>
      </c>
      <c r="K4080">
        <v>19.1462213267213</v>
      </c>
      <c r="L4080">
        <v>18.7395618183069</v>
      </c>
      <c r="M4080">
        <v>0.40665950841438903</v>
      </c>
      <c r="N4080">
        <v>2.1700587898331701E-2</v>
      </c>
      <c r="O4080" t="s">
        <v>37</v>
      </c>
    </row>
    <row r="4081" spans="1:15" x14ac:dyDescent="0.3">
      <c r="A4081">
        <v>300802</v>
      </c>
      <c r="B4081" t="s">
        <v>17</v>
      </c>
      <c r="C4081">
        <v>944</v>
      </c>
      <c r="D4081">
        <v>29</v>
      </c>
      <c r="E4081">
        <v>2.9000000953674299</v>
      </c>
      <c r="F4081">
        <v>3.2067402925213</v>
      </c>
      <c r="G4081">
        <v>3.70025925223685</v>
      </c>
      <c r="H4081">
        <v>3.8767408635030902</v>
      </c>
      <c r="I4081">
        <v>2.7936041252030201</v>
      </c>
      <c r="J4081">
        <v>3.6941739757812</v>
      </c>
      <c r="K4081">
        <v>9.2995470718058204</v>
      </c>
      <c r="L4081">
        <v>7.7069888236020097</v>
      </c>
      <c r="M4081">
        <v>1.5925582482038001</v>
      </c>
      <c r="N4081">
        <v>0.206638193548008</v>
      </c>
      <c r="O4081" t="s">
        <v>37</v>
      </c>
    </row>
    <row r="4082" spans="1:15" x14ac:dyDescent="0.3">
      <c r="A4082">
        <v>300802</v>
      </c>
      <c r="B4082" t="s">
        <v>17</v>
      </c>
      <c r="C4082">
        <v>965</v>
      </c>
      <c r="D4082">
        <v>25</v>
      </c>
      <c r="E4082">
        <v>2.5</v>
      </c>
      <c r="F4082">
        <v>2.7356863087106702</v>
      </c>
      <c r="G4082">
        <v>3.5405772979494499</v>
      </c>
      <c r="H4082">
        <v>4.0930815307038904</v>
      </c>
      <c r="I4082">
        <v>-0.65809412248705501</v>
      </c>
      <c r="J4082">
        <v>-0.61139219863647798</v>
      </c>
      <c r="K4082">
        <v>6.83921562478245</v>
      </c>
      <c r="L4082">
        <v>6.3392371883601504</v>
      </c>
      <c r="M4082">
        <v>0.499978436422301</v>
      </c>
      <c r="N4082">
        <v>7.8870441595140298E-2</v>
      </c>
      <c r="O4082" t="s">
        <v>37</v>
      </c>
    </row>
    <row r="4083" spans="1:15" x14ac:dyDescent="0.3">
      <c r="A4083">
        <v>300802</v>
      </c>
      <c r="B4083" t="s">
        <v>17</v>
      </c>
      <c r="C4083">
        <v>967</v>
      </c>
      <c r="D4083">
        <v>56</v>
      </c>
      <c r="E4083">
        <v>5.5999999046325701</v>
      </c>
      <c r="F4083">
        <v>1.2277804661160501</v>
      </c>
      <c r="G4083">
        <v>1.2887445447207999</v>
      </c>
      <c r="H4083">
        <v>1.49093740157461</v>
      </c>
      <c r="I4083">
        <v>0.62839398018802495</v>
      </c>
      <c r="J4083">
        <v>1.08168309008644</v>
      </c>
      <c r="K4083">
        <v>6.8755705368292697</v>
      </c>
      <c r="L4083">
        <v>6.5080682344030398</v>
      </c>
      <c r="M4083">
        <v>0.367502302426232</v>
      </c>
      <c r="N4083">
        <v>5.6468723005013502E-2</v>
      </c>
      <c r="O4083" t="s">
        <v>37</v>
      </c>
    </row>
    <row r="4084" spans="1:15" x14ac:dyDescent="0.3">
      <c r="A4084">
        <v>300802</v>
      </c>
      <c r="B4084" t="s">
        <v>17</v>
      </c>
      <c r="C4084">
        <v>979</v>
      </c>
      <c r="D4084">
        <v>81</v>
      </c>
      <c r="E4084">
        <v>8.1000001430511492</v>
      </c>
      <c r="F4084">
        <v>1.2587336506054201</v>
      </c>
      <c r="G4084">
        <v>1.3463435275889499</v>
      </c>
      <c r="H4084">
        <v>1.4654640606442799</v>
      </c>
      <c r="I4084">
        <v>0.657851966910729</v>
      </c>
      <c r="J4084">
        <v>1.35304471039786</v>
      </c>
      <c r="K4084">
        <v>10.195742738887599</v>
      </c>
      <c r="L4084">
        <v>9.9704740929797104</v>
      </c>
      <c r="M4084">
        <v>0.22526864590783699</v>
      </c>
      <c r="N4084">
        <v>2.2593574167797201E-2</v>
      </c>
      <c r="O4084" t="s">
        <v>37</v>
      </c>
    </row>
    <row r="4085" spans="1:15" x14ac:dyDescent="0.3">
      <c r="A4085">
        <v>300802</v>
      </c>
      <c r="B4085" t="s">
        <v>17</v>
      </c>
      <c r="C4085">
        <v>985</v>
      </c>
      <c r="D4085">
        <v>383</v>
      </c>
      <c r="E4085">
        <v>38.299999952316298</v>
      </c>
      <c r="F4085">
        <v>1.9411640291194401</v>
      </c>
      <c r="G4085">
        <v>2.5889532014254799</v>
      </c>
      <c r="H4085">
        <v>3.0632586204405401</v>
      </c>
      <c r="I4085">
        <v>0.74791613698242998</v>
      </c>
      <c r="J4085">
        <v>2.9192972645404498</v>
      </c>
      <c r="K4085">
        <v>74.3465823236196</v>
      </c>
      <c r="L4085">
        <v>63.4652000112943</v>
      </c>
      <c r="M4085">
        <v>10.8813823123253</v>
      </c>
      <c r="N4085">
        <v>0.171454313708754</v>
      </c>
      <c r="O4085" t="s">
        <v>37</v>
      </c>
    </row>
    <row r="4086" spans="1:15" x14ac:dyDescent="0.3">
      <c r="A4086">
        <v>300802</v>
      </c>
      <c r="B4086" t="s">
        <v>17</v>
      </c>
      <c r="C4086">
        <v>992</v>
      </c>
      <c r="D4086">
        <v>40</v>
      </c>
      <c r="E4086">
        <v>4</v>
      </c>
      <c r="F4086">
        <v>1.8747798359440899</v>
      </c>
      <c r="G4086">
        <v>2.2127770834512401</v>
      </c>
      <c r="H4086">
        <v>2.6281975714024401</v>
      </c>
      <c r="I4086">
        <v>2.7092044432790301</v>
      </c>
      <c r="J4086">
        <v>3.1989278339261902</v>
      </c>
      <c r="K4086">
        <v>7.4991193771894604</v>
      </c>
      <c r="L4086">
        <v>6.8416626600566603</v>
      </c>
      <c r="M4086">
        <v>0.65745671713280196</v>
      </c>
      <c r="N4086">
        <v>9.6096044163533401E-2</v>
      </c>
      <c r="O4086" t="s">
        <v>37</v>
      </c>
    </row>
    <row r="4087" spans="1:15" x14ac:dyDescent="0.3">
      <c r="A4087">
        <v>300802</v>
      </c>
      <c r="B4087" t="s">
        <v>17</v>
      </c>
      <c r="C4087">
        <v>993</v>
      </c>
      <c r="D4087">
        <v>190</v>
      </c>
      <c r="E4087">
        <v>19</v>
      </c>
      <c r="F4087">
        <v>1.6479864840371801</v>
      </c>
      <c r="G4087">
        <v>1.4079206572954199</v>
      </c>
      <c r="H4087">
        <v>4.3997079729444097</v>
      </c>
      <c r="I4087">
        <v>1.6119587521363601</v>
      </c>
      <c r="J4087">
        <v>3.6323870147427599</v>
      </c>
      <c r="K4087">
        <v>31.311743267667701</v>
      </c>
      <c r="L4087">
        <v>4.2615644875404204</v>
      </c>
      <c r="M4087">
        <v>27.0501787801273</v>
      </c>
      <c r="N4087">
        <v>6.3474761109949602</v>
      </c>
      <c r="O4087" t="s">
        <v>37</v>
      </c>
    </row>
    <row r="4088" spans="1:15" x14ac:dyDescent="0.3">
      <c r="A4088">
        <v>300802</v>
      </c>
      <c r="B4088" t="s">
        <v>17</v>
      </c>
      <c r="C4088">
        <v>999</v>
      </c>
      <c r="D4088">
        <v>52</v>
      </c>
      <c r="E4088">
        <v>5.2000000476837203</v>
      </c>
      <c r="F4088">
        <v>1.52443292264384</v>
      </c>
      <c r="G4088">
        <v>1.7203793306034501</v>
      </c>
      <c r="H4088">
        <v>1.8470666440394601</v>
      </c>
      <c r="I4088">
        <v>0.92554214788936495</v>
      </c>
      <c r="J4088">
        <v>1.0345307364071199</v>
      </c>
      <c r="K4088">
        <v>7.9270512382980503</v>
      </c>
      <c r="L4088">
        <v>7.5744643094925399</v>
      </c>
      <c r="M4088">
        <v>0.35258692880550901</v>
      </c>
      <c r="N4088">
        <v>4.6549421107395898E-2</v>
      </c>
      <c r="O4088" t="s">
        <v>37</v>
      </c>
    </row>
    <row r="4089" spans="1:15" x14ac:dyDescent="0.3">
      <c r="A4089">
        <v>300802</v>
      </c>
      <c r="B4089" t="s">
        <v>17</v>
      </c>
      <c r="C4089">
        <v>1020</v>
      </c>
      <c r="D4089">
        <v>47</v>
      </c>
      <c r="E4089">
        <v>4.7000000476837203</v>
      </c>
      <c r="F4089">
        <v>1.2883520394369801</v>
      </c>
      <c r="G4089">
        <v>1.43272897478649</v>
      </c>
      <c r="H4089">
        <v>1.4850253787090499</v>
      </c>
      <c r="I4089">
        <v>0.50530525937103998</v>
      </c>
      <c r="J4089">
        <v>0.90368058017937003</v>
      </c>
      <c r="K4089">
        <v>6.0552546132464498</v>
      </c>
      <c r="L4089">
        <v>5.7975227178287101</v>
      </c>
      <c r="M4089">
        <v>0.257731895417743</v>
      </c>
      <c r="N4089">
        <v>4.4455521429033598E-2</v>
      </c>
      <c r="O4089" t="s">
        <v>37</v>
      </c>
    </row>
    <row r="4090" spans="1:15" x14ac:dyDescent="0.3">
      <c r="A4090">
        <v>300802</v>
      </c>
      <c r="B4090" t="s">
        <v>17</v>
      </c>
      <c r="C4090">
        <v>1025</v>
      </c>
      <c r="D4090">
        <v>67</v>
      </c>
      <c r="E4090">
        <v>6.7000000476837203</v>
      </c>
      <c r="F4090">
        <v>3.4436799901705699</v>
      </c>
      <c r="G4090">
        <v>3.8038044521536301</v>
      </c>
      <c r="H4090">
        <v>3.9575152863341598</v>
      </c>
      <c r="I4090">
        <v>0.76904622151603796</v>
      </c>
      <c r="J4090">
        <v>1.5182912900087899</v>
      </c>
      <c r="K4090">
        <v>23.072656119019101</v>
      </c>
      <c r="L4090">
        <v>22.725401586182102</v>
      </c>
      <c r="M4090">
        <v>0.34725453283704899</v>
      </c>
      <c r="N4090">
        <v>1.52804574880733E-2</v>
      </c>
      <c r="O4090" t="s">
        <v>37</v>
      </c>
    </row>
    <row r="4091" spans="1:15" x14ac:dyDescent="0.3">
      <c r="A4091">
        <v>300802</v>
      </c>
      <c r="B4091" t="s">
        <v>17</v>
      </c>
      <c r="C4091">
        <v>1026</v>
      </c>
      <c r="D4091">
        <v>63</v>
      </c>
      <c r="E4091">
        <v>6.3000001907348597</v>
      </c>
      <c r="F4091">
        <v>1.9568332989369299</v>
      </c>
      <c r="G4091">
        <v>2.37834391811628</v>
      </c>
      <c r="H4091">
        <v>2.5935130419183898</v>
      </c>
      <c r="I4091">
        <v>0.272644566867774</v>
      </c>
      <c r="J4091">
        <v>0.56047112666083598</v>
      </c>
      <c r="K4091">
        <v>12.328050154644499</v>
      </c>
      <c r="L4091">
        <v>12.058255599112201</v>
      </c>
      <c r="M4091">
        <v>0.26979455553224202</v>
      </c>
      <c r="N4091">
        <v>2.2374260797067901E-2</v>
      </c>
      <c r="O4091" t="s">
        <v>37</v>
      </c>
    </row>
    <row r="4092" spans="1:15" x14ac:dyDescent="0.3">
      <c r="A4092">
        <v>300802</v>
      </c>
      <c r="B4092" t="s">
        <v>17</v>
      </c>
      <c r="C4092">
        <v>1028</v>
      </c>
      <c r="D4092">
        <v>70</v>
      </c>
      <c r="E4092">
        <v>7</v>
      </c>
      <c r="F4092">
        <v>1.5018757565002301</v>
      </c>
      <c r="G4092">
        <v>1.65564347217048</v>
      </c>
      <c r="H4092">
        <v>1.88687473021917</v>
      </c>
      <c r="I4092">
        <v>0.71499825966599695</v>
      </c>
      <c r="J4092">
        <v>0.90605801360483496</v>
      </c>
      <c r="K4092">
        <v>10.513130283161001</v>
      </c>
      <c r="L4092">
        <v>10.3350528923018</v>
      </c>
      <c r="M4092">
        <v>0.17807739085921301</v>
      </c>
      <c r="N4092">
        <v>1.7230428592373798E-2</v>
      </c>
      <c r="O4092" t="s">
        <v>37</v>
      </c>
    </row>
    <row r="4093" spans="1:15" x14ac:dyDescent="0.3">
      <c r="A4093">
        <v>300802</v>
      </c>
      <c r="B4093" t="s">
        <v>17</v>
      </c>
      <c r="C4093">
        <v>1084</v>
      </c>
      <c r="D4093">
        <v>57</v>
      </c>
      <c r="E4093">
        <v>5.7000000476837203</v>
      </c>
      <c r="F4093">
        <v>2.08179294054466</v>
      </c>
      <c r="G4093">
        <v>2.7825422752638498</v>
      </c>
      <c r="H4093">
        <v>3.08351077198739</v>
      </c>
      <c r="I4093">
        <v>2.0119326862739202</v>
      </c>
      <c r="J4093">
        <v>2.7018796118737498</v>
      </c>
      <c r="K4093">
        <v>11.8662198041844</v>
      </c>
      <c r="L4093">
        <v>11.4747796969049</v>
      </c>
      <c r="M4093">
        <v>0.39144010727953599</v>
      </c>
      <c r="N4093">
        <v>3.4113082570563003E-2</v>
      </c>
      <c r="O4093" t="s">
        <v>37</v>
      </c>
    </row>
    <row r="4094" spans="1:15" x14ac:dyDescent="0.3">
      <c r="A4094">
        <v>300802</v>
      </c>
      <c r="B4094" t="s">
        <v>17</v>
      </c>
      <c r="C4094">
        <v>1089</v>
      </c>
      <c r="D4094">
        <v>136</v>
      </c>
      <c r="E4094">
        <v>13.600000143051099</v>
      </c>
      <c r="F4094">
        <v>2.3231744827562402</v>
      </c>
      <c r="G4094">
        <v>2.9543344837174401</v>
      </c>
      <c r="H4094">
        <v>3.1737898006003502</v>
      </c>
      <c r="I4094">
        <v>1.01113966837226</v>
      </c>
      <c r="J4094">
        <v>1.4184886321468899</v>
      </c>
      <c r="K4094">
        <v>31.595173095532399</v>
      </c>
      <c r="L4094">
        <v>31.2660086461205</v>
      </c>
      <c r="M4094">
        <v>0.32916444941188799</v>
      </c>
      <c r="N4094">
        <v>1.05278691993431E-2</v>
      </c>
      <c r="O4094" t="s">
        <v>37</v>
      </c>
    </row>
    <row r="4095" spans="1:15" x14ac:dyDescent="0.3">
      <c r="A4095">
        <v>300802</v>
      </c>
      <c r="B4095" t="s">
        <v>17</v>
      </c>
      <c r="C4095">
        <v>1090</v>
      </c>
      <c r="D4095">
        <v>52</v>
      </c>
      <c r="E4095">
        <v>5.2000000476837203</v>
      </c>
      <c r="F4095">
        <v>1.6985758689878701</v>
      </c>
      <c r="G4095">
        <v>2.0113275086680402</v>
      </c>
      <c r="H4095">
        <v>2.18178106984911</v>
      </c>
      <c r="I4095">
        <v>0.79663803026910296</v>
      </c>
      <c r="J4095">
        <v>1.00040148706744</v>
      </c>
      <c r="K4095">
        <v>8.8325945837227398</v>
      </c>
      <c r="L4095">
        <v>8.6762075737916007</v>
      </c>
      <c r="M4095">
        <v>0.15638700993113699</v>
      </c>
      <c r="N4095">
        <v>1.8024811947046901E-2</v>
      </c>
      <c r="O4095" t="s">
        <v>37</v>
      </c>
    </row>
    <row r="4096" spans="1:15" x14ac:dyDescent="0.3">
      <c r="A4096">
        <v>300802</v>
      </c>
      <c r="B4096" t="s">
        <v>17</v>
      </c>
      <c r="C4096">
        <v>1093</v>
      </c>
      <c r="D4096">
        <v>239</v>
      </c>
      <c r="E4096">
        <v>23.9000000953674</v>
      </c>
      <c r="F4096">
        <v>2.2261595906771401</v>
      </c>
      <c r="G4096">
        <v>2.8119267074026002</v>
      </c>
      <c r="H4096">
        <v>3.0267037855650698</v>
      </c>
      <c r="I4096">
        <v>0.85124464610117401</v>
      </c>
      <c r="J4096">
        <v>1.57838897539635</v>
      </c>
      <c r="K4096">
        <v>53.205214233339198</v>
      </c>
      <c r="L4096">
        <v>51.835491267181197</v>
      </c>
      <c r="M4096">
        <v>1.3697229661580099</v>
      </c>
      <c r="N4096">
        <v>2.6424423356921599E-2</v>
      </c>
      <c r="O4096" t="s">
        <v>37</v>
      </c>
    </row>
    <row r="4097" spans="1:15" x14ac:dyDescent="0.3">
      <c r="A4097">
        <v>300802</v>
      </c>
      <c r="B4097" t="s">
        <v>17</v>
      </c>
      <c r="C4097">
        <v>1101</v>
      </c>
      <c r="D4097">
        <v>48</v>
      </c>
      <c r="E4097">
        <v>4.7999999523162797</v>
      </c>
      <c r="F4097">
        <v>1.28005326681109</v>
      </c>
      <c r="G4097">
        <v>1.3494622655755899</v>
      </c>
      <c r="H4097">
        <v>1.60204984777396</v>
      </c>
      <c r="I4097">
        <v>0.72047841129787304</v>
      </c>
      <c r="J4097">
        <v>0.85275021133940798</v>
      </c>
      <c r="K4097">
        <v>6.1442555801225103</v>
      </c>
      <c r="L4097">
        <v>5.8440543912842902</v>
      </c>
      <c r="M4097">
        <v>0.30020118883822</v>
      </c>
      <c r="N4097">
        <v>5.1368650724047803E-2</v>
      </c>
      <c r="O4097" t="s">
        <v>37</v>
      </c>
    </row>
    <row r="4098" spans="1:15" x14ac:dyDescent="0.3">
      <c r="A4098">
        <v>300802</v>
      </c>
      <c r="B4098" t="s">
        <v>17</v>
      </c>
      <c r="C4098">
        <v>1113</v>
      </c>
      <c r="D4098">
        <v>92</v>
      </c>
      <c r="E4098">
        <v>9.2000000476837194</v>
      </c>
      <c r="F4098">
        <v>1.3611801389285101</v>
      </c>
      <c r="G4098">
        <v>1.4790166798933899</v>
      </c>
      <c r="H4098">
        <v>1.6167191187542</v>
      </c>
      <c r="I4098">
        <v>0.74389140928933495</v>
      </c>
      <c r="J4098">
        <v>0.93105936238435005</v>
      </c>
      <c r="K4098">
        <v>12.5228573246648</v>
      </c>
      <c r="L4098">
        <v>12.226648909811001</v>
      </c>
      <c r="M4098">
        <v>0.296208414853808</v>
      </c>
      <c r="N4098">
        <v>2.4226459517956898E-2</v>
      </c>
      <c r="O4098" t="s">
        <v>37</v>
      </c>
    </row>
    <row r="4099" spans="1:15" x14ac:dyDescent="0.3">
      <c r="A4099">
        <v>300802</v>
      </c>
      <c r="B4099" t="s">
        <v>17</v>
      </c>
      <c r="C4099">
        <v>1139</v>
      </c>
      <c r="D4099">
        <v>70</v>
      </c>
      <c r="E4099">
        <v>7</v>
      </c>
      <c r="F4099">
        <v>1.91509902790549</v>
      </c>
      <c r="G4099">
        <v>2.5751027292065798</v>
      </c>
      <c r="H4099">
        <v>3.4138321314348001</v>
      </c>
      <c r="I4099">
        <v>0.15816841906236101</v>
      </c>
      <c r="J4099">
        <v>0.229976817453967</v>
      </c>
      <c r="K4099">
        <v>13.405693184085401</v>
      </c>
      <c r="L4099">
        <v>13.0007168632056</v>
      </c>
      <c r="M4099">
        <v>0.40497632087984797</v>
      </c>
      <c r="N4099">
        <v>3.1150306951611698E-2</v>
      </c>
      <c r="O4099" t="s">
        <v>37</v>
      </c>
    </row>
    <row r="4100" spans="1:15" x14ac:dyDescent="0.3">
      <c r="A4100">
        <v>300685</v>
      </c>
      <c r="B4100" t="s">
        <v>15</v>
      </c>
      <c r="C4100">
        <v>1</v>
      </c>
      <c r="D4100">
        <v>66</v>
      </c>
      <c r="E4100">
        <v>6.5999999046325701</v>
      </c>
      <c r="F4100">
        <v>1.4411883976289901</v>
      </c>
      <c r="G4100">
        <v>1.6313798523919001</v>
      </c>
      <c r="H4100">
        <v>1.7852595346295499</v>
      </c>
      <c r="I4100">
        <v>0.53290410816932599</v>
      </c>
      <c r="J4100">
        <v>0.85607567881894897</v>
      </c>
      <c r="K4100">
        <v>9.5118433168623095</v>
      </c>
      <c r="L4100">
        <v>9.40157149155797</v>
      </c>
      <c r="M4100">
        <v>0.110271825304338</v>
      </c>
      <c r="N4100">
        <v>1.17290843773677E-2</v>
      </c>
      <c r="O4100" t="s">
        <v>38</v>
      </c>
    </row>
    <row r="4101" spans="1:15" x14ac:dyDescent="0.3">
      <c r="A4101">
        <v>300685</v>
      </c>
      <c r="B4101" t="s">
        <v>15</v>
      </c>
      <c r="C4101">
        <v>4</v>
      </c>
      <c r="D4101">
        <v>38</v>
      </c>
      <c r="E4101">
        <v>3.8000001907348602</v>
      </c>
      <c r="F4101">
        <v>2.0049275842046401</v>
      </c>
      <c r="G4101">
        <v>2.5246078529620601</v>
      </c>
      <c r="H4101">
        <v>2.7228932919712401</v>
      </c>
      <c r="I4101">
        <v>1.32619819475905</v>
      </c>
      <c r="J4101">
        <v>1.6110388564193301</v>
      </c>
      <c r="K4101">
        <v>7.6187250516459502</v>
      </c>
      <c r="L4101">
        <v>6.7981240036110098</v>
      </c>
      <c r="M4101">
        <v>0.82060104803494005</v>
      </c>
      <c r="N4101">
        <v>0.120709926385434</v>
      </c>
      <c r="O4101" t="s">
        <v>38</v>
      </c>
    </row>
    <row r="4102" spans="1:15" x14ac:dyDescent="0.3">
      <c r="A4102">
        <v>300685</v>
      </c>
      <c r="B4102" t="s">
        <v>15</v>
      </c>
      <c r="C4102">
        <v>11</v>
      </c>
      <c r="D4102">
        <v>277</v>
      </c>
      <c r="E4102">
        <v>27.700000047683702</v>
      </c>
      <c r="F4102">
        <v>1.92111429721385</v>
      </c>
      <c r="G4102">
        <v>2.4020537823119299</v>
      </c>
      <c r="H4102">
        <v>2.5601444536943201</v>
      </c>
      <c r="I4102">
        <v>0.49390638046062701</v>
      </c>
      <c r="J4102">
        <v>0.95319870505645199</v>
      </c>
      <c r="K4102">
        <v>53.214866064662203</v>
      </c>
      <c r="L4102">
        <v>52.792505977428497</v>
      </c>
      <c r="M4102">
        <v>0.42236008723371998</v>
      </c>
      <c r="N4102">
        <v>8.0003795882374103E-3</v>
      </c>
      <c r="O4102" t="s">
        <v>38</v>
      </c>
    </row>
    <row r="4103" spans="1:15" x14ac:dyDescent="0.3">
      <c r="A4103">
        <v>300685</v>
      </c>
      <c r="B4103" t="s">
        <v>15</v>
      </c>
      <c r="C4103">
        <v>16</v>
      </c>
      <c r="D4103">
        <v>19</v>
      </c>
      <c r="E4103">
        <v>1.9000000953674301</v>
      </c>
      <c r="F4103">
        <v>3.5074535713991</v>
      </c>
      <c r="G4103">
        <v>4.2218985550499299</v>
      </c>
      <c r="H4103">
        <v>4.2694741591499898</v>
      </c>
      <c r="I4103">
        <v>4.0832950404590003</v>
      </c>
      <c r="J4103">
        <v>4.2680855749300504</v>
      </c>
      <c r="K4103">
        <v>6.6641621905408197</v>
      </c>
      <c r="L4103">
        <v>6.5126860724538602</v>
      </c>
      <c r="M4103">
        <v>0.15147611808695999</v>
      </c>
      <c r="N4103">
        <v>2.32586242299695E-2</v>
      </c>
      <c r="O4103" t="s">
        <v>38</v>
      </c>
    </row>
    <row r="4104" spans="1:15" x14ac:dyDescent="0.3">
      <c r="A4104">
        <v>300685</v>
      </c>
      <c r="B4104" t="s">
        <v>15</v>
      </c>
      <c r="C4104">
        <v>29</v>
      </c>
      <c r="D4104">
        <v>103</v>
      </c>
      <c r="E4104">
        <v>10.300000190734901</v>
      </c>
      <c r="F4104">
        <v>1.2247336376122</v>
      </c>
      <c r="G4104">
        <v>1.2929719890215901</v>
      </c>
      <c r="H4104">
        <v>1.42907668508426</v>
      </c>
      <c r="I4104">
        <v>0.42576601547902299</v>
      </c>
      <c r="J4104">
        <v>0.71735601457905895</v>
      </c>
      <c r="K4104">
        <v>12.6147566966384</v>
      </c>
      <c r="L4104">
        <v>12.290078711406199</v>
      </c>
      <c r="M4104">
        <v>0.32467798523222202</v>
      </c>
      <c r="N4104">
        <v>2.64178930710098E-2</v>
      </c>
      <c r="O4104" t="s">
        <v>38</v>
      </c>
    </row>
    <row r="4105" spans="1:15" x14ac:dyDescent="0.3">
      <c r="A4105">
        <v>300685</v>
      </c>
      <c r="B4105" t="s">
        <v>15</v>
      </c>
      <c r="C4105">
        <v>30</v>
      </c>
      <c r="D4105">
        <v>39</v>
      </c>
      <c r="E4105">
        <v>3.9000000953674299</v>
      </c>
      <c r="F4105">
        <v>2.8119526244902602</v>
      </c>
      <c r="G4105">
        <v>3.5358972284272601</v>
      </c>
      <c r="H4105">
        <v>3.77472326512967</v>
      </c>
      <c r="I4105">
        <v>2.7282481105021099</v>
      </c>
      <c r="J4105">
        <v>3.6874914963707099</v>
      </c>
      <c r="K4105">
        <v>10.966615329869001</v>
      </c>
      <c r="L4105">
        <v>10.5353931283676</v>
      </c>
      <c r="M4105">
        <v>0.43122220150138602</v>
      </c>
      <c r="N4105">
        <v>4.0930812571224898E-2</v>
      </c>
      <c r="O4105" t="s">
        <v>38</v>
      </c>
    </row>
    <row r="4106" spans="1:15" x14ac:dyDescent="0.3">
      <c r="A4106">
        <v>300685</v>
      </c>
      <c r="B4106" t="s">
        <v>15</v>
      </c>
      <c r="C4106">
        <v>31</v>
      </c>
      <c r="D4106">
        <v>87</v>
      </c>
      <c r="E4106">
        <v>8.7000000476837194</v>
      </c>
      <c r="F4106">
        <v>1.1663140889550001</v>
      </c>
      <c r="G4106">
        <v>1.2187161513231</v>
      </c>
      <c r="H4106">
        <v>1.3372291642682901</v>
      </c>
      <c r="I4106">
        <v>0.46811309819400698</v>
      </c>
      <c r="J4106">
        <v>0.60029876438840901</v>
      </c>
      <c r="K4106">
        <v>10.146932649425899</v>
      </c>
      <c r="L4106">
        <v>9.8446624232456692</v>
      </c>
      <c r="M4106">
        <v>0.30227022618025701</v>
      </c>
      <c r="N4106">
        <v>3.07039706578991E-2</v>
      </c>
      <c r="O4106" t="s">
        <v>38</v>
      </c>
    </row>
    <row r="4107" spans="1:15" x14ac:dyDescent="0.3">
      <c r="A4107">
        <v>300685</v>
      </c>
      <c r="B4107" t="s">
        <v>15</v>
      </c>
      <c r="C4107">
        <v>54</v>
      </c>
      <c r="D4107">
        <v>83</v>
      </c>
      <c r="E4107">
        <v>8.2999999523162806</v>
      </c>
      <c r="F4107">
        <v>1.36719044148671</v>
      </c>
      <c r="G4107">
        <v>1.4688594650537099</v>
      </c>
      <c r="H4107">
        <v>1.55788291197776</v>
      </c>
      <c r="I4107">
        <v>0.43607454646181398</v>
      </c>
      <c r="J4107">
        <v>0.85162127889999695</v>
      </c>
      <c r="K4107">
        <v>11.347680606662999</v>
      </c>
      <c r="L4107">
        <v>11.087130742190601</v>
      </c>
      <c r="M4107">
        <v>0.26054986447237399</v>
      </c>
      <c r="N4107">
        <v>2.3500206728949799E-2</v>
      </c>
      <c r="O4107" t="s">
        <v>38</v>
      </c>
    </row>
    <row r="4108" spans="1:15" x14ac:dyDescent="0.3">
      <c r="A4108">
        <v>300685</v>
      </c>
      <c r="B4108" t="s">
        <v>15</v>
      </c>
      <c r="C4108">
        <v>79</v>
      </c>
      <c r="D4108">
        <v>90</v>
      </c>
      <c r="E4108">
        <v>9</v>
      </c>
      <c r="F4108">
        <v>1.3869005366570499</v>
      </c>
      <c r="G4108">
        <v>1.45009630959875</v>
      </c>
      <c r="H4108">
        <v>1.5173274325188599</v>
      </c>
      <c r="I4108">
        <v>0.45410258412462901</v>
      </c>
      <c r="J4108">
        <v>0.98362739758667805</v>
      </c>
      <c r="K4108">
        <v>12.4821048155938</v>
      </c>
      <c r="L4108">
        <v>12.2692973831467</v>
      </c>
      <c r="M4108">
        <v>0.21280743244702699</v>
      </c>
      <c r="N4108">
        <v>1.7344712235872799E-2</v>
      </c>
      <c r="O4108" t="s">
        <v>38</v>
      </c>
    </row>
    <row r="4109" spans="1:15" x14ac:dyDescent="0.3">
      <c r="A4109">
        <v>300685</v>
      </c>
      <c r="B4109" t="s">
        <v>15</v>
      </c>
      <c r="C4109">
        <v>99</v>
      </c>
      <c r="D4109">
        <v>92</v>
      </c>
      <c r="E4109">
        <v>9.2000000476837194</v>
      </c>
      <c r="F4109">
        <v>1.37723812820455</v>
      </c>
      <c r="G4109">
        <v>1.4036085775070799</v>
      </c>
      <c r="H4109">
        <v>1.61773177697768</v>
      </c>
      <c r="I4109">
        <v>0.45421769379201798</v>
      </c>
      <c r="J4109">
        <v>1.0865412692335401</v>
      </c>
      <c r="K4109">
        <v>12.6705908193656</v>
      </c>
      <c r="L4109">
        <v>12.374507542224499</v>
      </c>
      <c r="M4109">
        <v>0.29608327714117699</v>
      </c>
      <c r="N4109">
        <v>2.3926873544735199E-2</v>
      </c>
      <c r="O4109" t="s">
        <v>38</v>
      </c>
    </row>
    <row r="4110" spans="1:15" x14ac:dyDescent="0.3">
      <c r="A4110">
        <v>300685</v>
      </c>
      <c r="B4110" t="s">
        <v>15</v>
      </c>
      <c r="C4110">
        <v>121</v>
      </c>
      <c r="D4110">
        <v>81</v>
      </c>
      <c r="E4110">
        <v>8.1000001430511492</v>
      </c>
      <c r="F4110">
        <v>1.6948429482362299</v>
      </c>
      <c r="G4110">
        <v>1.9555414440429</v>
      </c>
      <c r="H4110">
        <v>2.7190451252137402</v>
      </c>
      <c r="I4110">
        <v>1.0051193434786101</v>
      </c>
      <c r="J4110">
        <v>1.4631804666735</v>
      </c>
      <c r="K4110">
        <v>13.728228020908199</v>
      </c>
      <c r="L4110">
        <v>13.2997318380904</v>
      </c>
      <c r="M4110">
        <v>0.42849618281780599</v>
      </c>
      <c r="N4110">
        <v>3.22184077118454E-2</v>
      </c>
      <c r="O4110" t="s">
        <v>38</v>
      </c>
    </row>
    <row r="4111" spans="1:15" x14ac:dyDescent="0.3">
      <c r="A4111">
        <v>300685</v>
      </c>
      <c r="B4111" t="s">
        <v>15</v>
      </c>
      <c r="C4111">
        <v>137</v>
      </c>
      <c r="D4111">
        <v>73</v>
      </c>
      <c r="E4111">
        <v>7.2999999523162797</v>
      </c>
      <c r="F4111">
        <v>1.14540589560882</v>
      </c>
      <c r="G4111">
        <v>1.18747364863881</v>
      </c>
      <c r="H4111">
        <v>1.2505696637361601</v>
      </c>
      <c r="I4111">
        <v>0.33684785997706501</v>
      </c>
      <c r="J4111">
        <v>0.37179437793810099</v>
      </c>
      <c r="K4111">
        <v>8.3614630103211294</v>
      </c>
      <c r="L4111">
        <v>8.1065454986059091</v>
      </c>
      <c r="M4111">
        <v>0.25491751171521798</v>
      </c>
      <c r="N4111">
        <v>3.1445886753988697E-2</v>
      </c>
      <c r="O4111" t="s">
        <v>38</v>
      </c>
    </row>
    <row r="4112" spans="1:15" x14ac:dyDescent="0.3">
      <c r="A4112">
        <v>300685</v>
      </c>
      <c r="B4112" t="s">
        <v>15</v>
      </c>
      <c r="C4112">
        <v>154</v>
      </c>
      <c r="D4112">
        <v>40</v>
      </c>
      <c r="E4112">
        <v>4</v>
      </c>
      <c r="F4112">
        <v>1.8873960416526201</v>
      </c>
      <c r="G4112">
        <v>2.3369124918261801</v>
      </c>
      <c r="H4112">
        <v>3.15930203375351</v>
      </c>
      <c r="I4112">
        <v>0.86519259358288603</v>
      </c>
      <c r="J4112">
        <v>0.96408629092931997</v>
      </c>
      <c r="K4112">
        <v>7.5495839765971002</v>
      </c>
      <c r="L4112">
        <v>5.5949907703460902</v>
      </c>
      <c r="M4112">
        <v>1.9545932062510101</v>
      </c>
      <c r="N4112">
        <v>0.349346993852164</v>
      </c>
      <c r="O4112" t="s">
        <v>38</v>
      </c>
    </row>
    <row r="4113" spans="1:15" x14ac:dyDescent="0.3">
      <c r="A4113">
        <v>300685</v>
      </c>
      <c r="B4113" t="s">
        <v>15</v>
      </c>
      <c r="C4113">
        <v>155</v>
      </c>
      <c r="D4113">
        <v>66</v>
      </c>
      <c r="E4113">
        <v>6.5999999046325701</v>
      </c>
      <c r="F4113">
        <v>1.30664628115651</v>
      </c>
      <c r="G4113">
        <v>1.35318004456106</v>
      </c>
      <c r="H4113">
        <v>1.39511614193973</v>
      </c>
      <c r="I4113">
        <v>0.36980943830368201</v>
      </c>
      <c r="J4113">
        <v>0.61127161756917403</v>
      </c>
      <c r="K4113">
        <v>8.6238653446110707</v>
      </c>
      <c r="L4113">
        <v>8.0477219109427907</v>
      </c>
      <c r="M4113">
        <v>0.57614343366828003</v>
      </c>
      <c r="N4113">
        <v>7.1590872552998702E-2</v>
      </c>
      <c r="O4113" t="s">
        <v>38</v>
      </c>
    </row>
    <row r="4114" spans="1:15" x14ac:dyDescent="0.3">
      <c r="A4114">
        <v>300685</v>
      </c>
      <c r="B4114" t="s">
        <v>15</v>
      </c>
      <c r="C4114">
        <v>156</v>
      </c>
      <c r="D4114">
        <v>21</v>
      </c>
      <c r="E4114">
        <v>2.0999999046325701</v>
      </c>
      <c r="F4114">
        <v>3.3934855081426201</v>
      </c>
      <c r="G4114">
        <v>4.1226970513912802</v>
      </c>
      <c r="H4114">
        <v>4.19015351878119</v>
      </c>
      <c r="I4114">
        <v>4.1009588226229896</v>
      </c>
      <c r="J4114">
        <v>4.36047798408792</v>
      </c>
      <c r="K4114">
        <v>7.1263194756955599</v>
      </c>
      <c r="L4114">
        <v>6.8609511465534103</v>
      </c>
      <c r="M4114">
        <v>0.26536832914214997</v>
      </c>
      <c r="N4114">
        <v>3.86780671475059E-2</v>
      </c>
      <c r="O4114" t="s">
        <v>38</v>
      </c>
    </row>
    <row r="4115" spans="1:15" x14ac:dyDescent="0.3">
      <c r="A4115">
        <v>300685</v>
      </c>
      <c r="B4115" t="s">
        <v>15</v>
      </c>
      <c r="C4115">
        <v>181</v>
      </c>
      <c r="D4115">
        <v>65</v>
      </c>
      <c r="E4115">
        <v>6.5</v>
      </c>
      <c r="F4115">
        <v>1.27997676795066</v>
      </c>
      <c r="G4115">
        <v>1.4252573398901001</v>
      </c>
      <c r="H4115">
        <v>1.4912593371832801</v>
      </c>
      <c r="I4115">
        <v>0.36890904981728401</v>
      </c>
      <c r="J4115">
        <v>0.56419237056998695</v>
      </c>
      <c r="K4115">
        <v>8.3198489735936292</v>
      </c>
      <c r="L4115">
        <v>7.83093150886529</v>
      </c>
      <c r="M4115">
        <v>0.48891746472833703</v>
      </c>
      <c r="N4115">
        <v>6.2434138796239103E-2</v>
      </c>
      <c r="O4115" t="s">
        <v>38</v>
      </c>
    </row>
    <row r="4116" spans="1:15" x14ac:dyDescent="0.3">
      <c r="A4116">
        <v>300685</v>
      </c>
      <c r="B4116" t="s">
        <v>15</v>
      </c>
      <c r="C4116">
        <v>198</v>
      </c>
      <c r="D4116">
        <v>111</v>
      </c>
      <c r="E4116">
        <v>11.100000143051099</v>
      </c>
      <c r="F4116">
        <v>1.25093481861228</v>
      </c>
      <c r="G4116">
        <v>1.3330488236453399</v>
      </c>
      <c r="H4116">
        <v>1.4737348908518599</v>
      </c>
      <c r="I4116">
        <v>0.381981269674594</v>
      </c>
      <c r="J4116">
        <v>0.58493159190004396</v>
      </c>
      <c r="K4116">
        <v>13.8853766202689</v>
      </c>
      <c r="L4116">
        <v>13.5908251158437</v>
      </c>
      <c r="M4116">
        <v>0.294551504425209</v>
      </c>
      <c r="N4116">
        <v>2.1672819855641599E-2</v>
      </c>
      <c r="O4116" t="s">
        <v>38</v>
      </c>
    </row>
    <row r="4117" spans="1:15" x14ac:dyDescent="0.3">
      <c r="A4117">
        <v>300685</v>
      </c>
      <c r="B4117" t="s">
        <v>15</v>
      </c>
      <c r="C4117">
        <v>215</v>
      </c>
      <c r="D4117">
        <v>56</v>
      </c>
      <c r="E4117">
        <v>5.6000001430511501</v>
      </c>
      <c r="F4117">
        <v>2.6579858013515998</v>
      </c>
      <c r="G4117">
        <v>2.8998501833952499</v>
      </c>
      <c r="H4117">
        <v>3.0036035059308799</v>
      </c>
      <c r="I4117">
        <v>1.71704410172191</v>
      </c>
      <c r="J4117">
        <v>2.3347512849687</v>
      </c>
      <c r="K4117">
        <v>14.8847207865496</v>
      </c>
      <c r="L4117">
        <v>14.619480296251499</v>
      </c>
      <c r="M4117">
        <v>0.26524049029811902</v>
      </c>
      <c r="N4117">
        <v>1.8142949333577098E-2</v>
      </c>
      <c r="O4117" t="s">
        <v>38</v>
      </c>
    </row>
    <row r="4118" spans="1:15" x14ac:dyDescent="0.3">
      <c r="A4118">
        <v>300685</v>
      </c>
      <c r="B4118" t="s">
        <v>15</v>
      </c>
      <c r="C4118">
        <v>216</v>
      </c>
      <c r="D4118">
        <v>90</v>
      </c>
      <c r="E4118">
        <v>9</v>
      </c>
      <c r="F4118">
        <v>1.86317747169064</v>
      </c>
      <c r="G4118">
        <v>2.47432976131411</v>
      </c>
      <c r="H4118">
        <v>2.7040644578704498</v>
      </c>
      <c r="I4118">
        <v>0.22549231130955699</v>
      </c>
      <c r="J4118">
        <v>0.58192809923432198</v>
      </c>
      <c r="K4118">
        <v>16.768597293553601</v>
      </c>
      <c r="L4118">
        <v>16.479365468547901</v>
      </c>
      <c r="M4118">
        <v>0.28923182500571099</v>
      </c>
      <c r="N4118">
        <v>1.7551150592401799E-2</v>
      </c>
      <c r="O4118" t="s">
        <v>38</v>
      </c>
    </row>
    <row r="4119" spans="1:15" x14ac:dyDescent="0.3">
      <c r="A4119">
        <v>300685</v>
      </c>
      <c r="B4119" t="s">
        <v>15</v>
      </c>
      <c r="C4119">
        <v>223</v>
      </c>
      <c r="D4119">
        <v>155</v>
      </c>
      <c r="E4119">
        <v>15.5</v>
      </c>
      <c r="F4119">
        <v>2.1813029928004202</v>
      </c>
      <c r="G4119">
        <v>2.5742501093305901</v>
      </c>
      <c r="H4119">
        <v>2.8865071407804699</v>
      </c>
      <c r="I4119">
        <v>0.86392155773467305</v>
      </c>
      <c r="J4119">
        <v>1.5577973002357199</v>
      </c>
      <c r="K4119">
        <v>33.810196370751399</v>
      </c>
      <c r="L4119">
        <v>33.631837363546197</v>
      </c>
      <c r="M4119">
        <v>0.178359007205145</v>
      </c>
      <c r="N4119">
        <v>5.3032787140696001E-3</v>
      </c>
      <c r="O4119" t="s">
        <v>38</v>
      </c>
    </row>
    <row r="4120" spans="1:15" x14ac:dyDescent="0.3">
      <c r="A4120">
        <v>300685</v>
      </c>
      <c r="B4120" t="s">
        <v>15</v>
      </c>
      <c r="C4120">
        <v>227</v>
      </c>
      <c r="D4120">
        <v>60</v>
      </c>
      <c r="E4120">
        <v>6</v>
      </c>
      <c r="F4120">
        <v>3.0830849905038198</v>
      </c>
      <c r="G4120">
        <v>3.2623042007791798</v>
      </c>
      <c r="H4120">
        <v>3.3188727992432798</v>
      </c>
      <c r="I4120">
        <v>0.77594108581522503</v>
      </c>
      <c r="J4120">
        <v>1.3810720150374101</v>
      </c>
      <c r="K4120">
        <v>18.4985098905873</v>
      </c>
      <c r="L4120">
        <v>18.263176956459802</v>
      </c>
      <c r="M4120">
        <v>0.23533293412749501</v>
      </c>
      <c r="N4120">
        <v>1.2885651531961801E-2</v>
      </c>
      <c r="O4120" t="s">
        <v>38</v>
      </c>
    </row>
    <row r="4121" spans="1:15" x14ac:dyDescent="0.3">
      <c r="A4121">
        <v>300685</v>
      </c>
      <c r="B4121" t="s">
        <v>15</v>
      </c>
      <c r="C4121">
        <v>229</v>
      </c>
      <c r="D4121">
        <v>46</v>
      </c>
      <c r="E4121">
        <v>4.5999999046325701</v>
      </c>
      <c r="F4121">
        <v>2.4102801566658001</v>
      </c>
      <c r="G4121">
        <v>2.8767849165104402</v>
      </c>
      <c r="H4121">
        <v>3.0244337378176902</v>
      </c>
      <c r="I4121">
        <v>0.25227376170802401</v>
      </c>
      <c r="J4121">
        <v>0.55938406644392502</v>
      </c>
      <c r="K4121">
        <v>11.087288624305399</v>
      </c>
      <c r="L4121">
        <v>10.779824732671701</v>
      </c>
      <c r="M4121">
        <v>0.30746389163370602</v>
      </c>
      <c r="N4121">
        <v>2.8522160541426901E-2</v>
      </c>
      <c r="O4121" t="s">
        <v>38</v>
      </c>
    </row>
    <row r="4122" spans="1:15" x14ac:dyDescent="0.3">
      <c r="A4122">
        <v>300685</v>
      </c>
      <c r="B4122" t="s">
        <v>15</v>
      </c>
      <c r="C4122">
        <v>231</v>
      </c>
      <c r="D4122">
        <v>144</v>
      </c>
      <c r="E4122">
        <v>14.399999856948901</v>
      </c>
      <c r="F4122">
        <v>2.2275854886900399</v>
      </c>
      <c r="G4122">
        <v>2.5631642025243799</v>
      </c>
      <c r="H4122">
        <v>2.8071119928909001</v>
      </c>
      <c r="I4122">
        <v>0.81827733810481196</v>
      </c>
      <c r="J4122">
        <v>2.3222065791048001</v>
      </c>
      <c r="K4122">
        <v>32.077230879546804</v>
      </c>
      <c r="L4122">
        <v>31.830558095884701</v>
      </c>
      <c r="M4122">
        <v>0.24667278366207801</v>
      </c>
      <c r="N4122">
        <v>7.74955886475548E-3</v>
      </c>
      <c r="O4122" t="s">
        <v>38</v>
      </c>
    </row>
    <row r="4123" spans="1:15" x14ac:dyDescent="0.3">
      <c r="A4123">
        <v>300685</v>
      </c>
      <c r="B4123" t="s">
        <v>15</v>
      </c>
      <c r="C4123">
        <v>247</v>
      </c>
      <c r="D4123">
        <v>95</v>
      </c>
      <c r="E4123">
        <v>9.5</v>
      </c>
      <c r="F4123">
        <v>3.3394589863247401</v>
      </c>
      <c r="G4123">
        <v>4.6515847885801502</v>
      </c>
      <c r="H4123">
        <v>5.4160381886034896</v>
      </c>
      <c r="I4123">
        <v>3.0826363222012501</v>
      </c>
      <c r="J4123">
        <v>5.34985648320185</v>
      </c>
      <c r="K4123">
        <v>31.724860428017902</v>
      </c>
      <c r="L4123">
        <v>31.605565275437101</v>
      </c>
      <c r="M4123">
        <v>0.119295152580751</v>
      </c>
      <c r="N4123">
        <v>3.7744983056342799E-3</v>
      </c>
      <c r="O4123" t="s">
        <v>38</v>
      </c>
    </row>
    <row r="4124" spans="1:15" x14ac:dyDescent="0.3">
      <c r="A4124">
        <v>300685</v>
      </c>
      <c r="B4124" t="s">
        <v>15</v>
      </c>
      <c r="C4124">
        <v>250</v>
      </c>
      <c r="D4124">
        <v>55</v>
      </c>
      <c r="E4124">
        <v>5.5</v>
      </c>
      <c r="F4124">
        <v>2.1079056994173899</v>
      </c>
      <c r="G4124">
        <v>2.4503304013006302</v>
      </c>
      <c r="H4124">
        <v>2.54617550746261</v>
      </c>
      <c r="I4124">
        <v>0.34409471437815797</v>
      </c>
      <c r="J4124">
        <v>0.51959235695045403</v>
      </c>
      <c r="K4124">
        <v>11.5934814115506</v>
      </c>
      <c r="L4124">
        <v>11.2960395568601</v>
      </c>
      <c r="M4124">
        <v>0.29744185469057</v>
      </c>
      <c r="N4124">
        <v>2.6331516740301601E-2</v>
      </c>
      <c r="O4124" t="s">
        <v>38</v>
      </c>
    </row>
    <row r="4125" spans="1:15" x14ac:dyDescent="0.3">
      <c r="A4125">
        <v>300685</v>
      </c>
      <c r="B4125" t="s">
        <v>15</v>
      </c>
      <c r="C4125">
        <v>256</v>
      </c>
      <c r="D4125">
        <v>96</v>
      </c>
      <c r="E4125">
        <v>9.5999999046325701</v>
      </c>
      <c r="F4125">
        <v>1.8325370598205399</v>
      </c>
      <c r="G4125">
        <v>2.4051475606928601</v>
      </c>
      <c r="H4125">
        <v>2.9832924423658298</v>
      </c>
      <c r="I4125">
        <v>0.98630904908446904</v>
      </c>
      <c r="J4125">
        <v>2.1904283080975602</v>
      </c>
      <c r="K4125">
        <v>17.592355670555602</v>
      </c>
      <c r="L4125">
        <v>16.8361831905892</v>
      </c>
      <c r="M4125">
        <v>0.75617247996643</v>
      </c>
      <c r="N4125">
        <v>4.49135336320826E-2</v>
      </c>
      <c r="O4125" t="s">
        <v>38</v>
      </c>
    </row>
    <row r="4126" spans="1:15" x14ac:dyDescent="0.3">
      <c r="A4126">
        <v>300685</v>
      </c>
      <c r="B4126" t="s">
        <v>15</v>
      </c>
      <c r="C4126">
        <v>258</v>
      </c>
      <c r="D4126">
        <v>50</v>
      </c>
      <c r="E4126">
        <v>5</v>
      </c>
      <c r="F4126">
        <v>2.1571034188235299</v>
      </c>
      <c r="G4126">
        <v>2.36386767738197</v>
      </c>
      <c r="H4126">
        <v>2.44860290120182</v>
      </c>
      <c r="I4126">
        <v>0.50790076207574697</v>
      </c>
      <c r="J4126">
        <v>0.97535516874991701</v>
      </c>
      <c r="K4126">
        <v>10.7855170575247</v>
      </c>
      <c r="L4126">
        <v>10.5727574823973</v>
      </c>
      <c r="M4126">
        <v>0.21275957512739099</v>
      </c>
      <c r="N4126">
        <v>2.01233760900708E-2</v>
      </c>
      <c r="O4126" t="s">
        <v>38</v>
      </c>
    </row>
    <row r="4127" spans="1:15" x14ac:dyDescent="0.3">
      <c r="A4127">
        <v>300685</v>
      </c>
      <c r="B4127" t="s">
        <v>15</v>
      </c>
      <c r="C4127">
        <v>286</v>
      </c>
      <c r="D4127">
        <v>13</v>
      </c>
      <c r="E4127">
        <v>1.29999995231628</v>
      </c>
      <c r="F4127">
        <v>4.6339246790789499</v>
      </c>
      <c r="G4127">
        <v>4.9869329017627102</v>
      </c>
      <c r="H4127">
        <v>5.29516472486279</v>
      </c>
      <c r="I4127">
        <v>-0.79260784368927495</v>
      </c>
      <c r="J4127">
        <v>-0.69663445502260601</v>
      </c>
      <c r="K4127">
        <v>6.0241017548785303</v>
      </c>
      <c r="L4127">
        <v>5.42933730868425</v>
      </c>
      <c r="M4127">
        <v>0.59476444619427804</v>
      </c>
      <c r="N4127">
        <v>0.10954641651071299</v>
      </c>
      <c r="O4127" t="s">
        <v>38</v>
      </c>
    </row>
    <row r="4128" spans="1:15" x14ac:dyDescent="0.3">
      <c r="A4128">
        <v>300685</v>
      </c>
      <c r="B4128" t="s">
        <v>15</v>
      </c>
      <c r="C4128">
        <v>287</v>
      </c>
      <c r="D4128">
        <v>82</v>
      </c>
      <c r="E4128">
        <v>8.2000000476837194</v>
      </c>
      <c r="F4128">
        <v>1.6006331575770101</v>
      </c>
      <c r="G4128">
        <v>1.9925093716339599</v>
      </c>
      <c r="H4128">
        <v>3.43824414463228</v>
      </c>
      <c r="I4128">
        <v>0.233609660698858</v>
      </c>
      <c r="J4128">
        <v>0.60673194388948404</v>
      </c>
      <c r="K4128">
        <v>13.1251920747222</v>
      </c>
      <c r="L4128">
        <v>9.4994760903758806</v>
      </c>
      <c r="M4128">
        <v>3.6257159843462898</v>
      </c>
      <c r="N4128">
        <v>0.38167536292023302</v>
      </c>
      <c r="O4128" t="s">
        <v>38</v>
      </c>
    </row>
    <row r="4129" spans="1:15" x14ac:dyDescent="0.3">
      <c r="A4129">
        <v>300685</v>
      </c>
      <c r="B4129" t="s">
        <v>15</v>
      </c>
      <c r="C4129">
        <v>288</v>
      </c>
      <c r="D4129">
        <v>54</v>
      </c>
      <c r="E4129">
        <v>5.3999998569488499</v>
      </c>
      <c r="F4129">
        <v>1.3732286045120501</v>
      </c>
      <c r="G4129">
        <v>1.4597683294761901</v>
      </c>
      <c r="H4129">
        <v>1.6777811688256601</v>
      </c>
      <c r="I4129">
        <v>0.61070132863014703</v>
      </c>
      <c r="J4129">
        <v>0.67463049234297801</v>
      </c>
      <c r="K4129">
        <v>7.4154343200351196</v>
      </c>
      <c r="L4129">
        <v>6.1370904474817598</v>
      </c>
      <c r="M4129">
        <v>1.27834387255336</v>
      </c>
      <c r="N4129">
        <v>0.20829803365174501</v>
      </c>
      <c r="O4129" t="s">
        <v>38</v>
      </c>
    </row>
    <row r="4130" spans="1:15" x14ac:dyDescent="0.3">
      <c r="A4130">
        <v>300685</v>
      </c>
      <c r="B4130" t="s">
        <v>15</v>
      </c>
      <c r="C4130">
        <v>304</v>
      </c>
      <c r="D4130">
        <v>13</v>
      </c>
      <c r="E4130">
        <v>1.29999995231628</v>
      </c>
      <c r="F4130">
        <v>5.1757726013602801</v>
      </c>
      <c r="G4130">
        <v>5.2716033684299699</v>
      </c>
      <c r="H4130">
        <v>5.3272937264707396</v>
      </c>
      <c r="I4130">
        <v>0.20383914730237901</v>
      </c>
      <c r="J4130">
        <v>0.30287214542680901</v>
      </c>
      <c r="K4130">
        <v>6.7285040975386696</v>
      </c>
      <c r="L4130">
        <v>6.0886646315124597</v>
      </c>
      <c r="M4130">
        <v>0.639839466026216</v>
      </c>
      <c r="N4130">
        <v>0.10508699439852</v>
      </c>
      <c r="O4130" t="s">
        <v>38</v>
      </c>
    </row>
    <row r="4131" spans="1:15" x14ac:dyDescent="0.3">
      <c r="A4131">
        <v>300685</v>
      </c>
      <c r="B4131" t="s">
        <v>15</v>
      </c>
      <c r="C4131">
        <v>308</v>
      </c>
      <c r="D4131">
        <v>65</v>
      </c>
      <c r="E4131">
        <v>6.5</v>
      </c>
      <c r="F4131">
        <v>1.16543246500179</v>
      </c>
      <c r="G4131">
        <v>1.18962446834516</v>
      </c>
      <c r="H4131">
        <v>1.2983123106123899</v>
      </c>
      <c r="I4131">
        <v>0.36601777673615599</v>
      </c>
      <c r="J4131">
        <v>0.52880928446073405</v>
      </c>
      <c r="K4131">
        <v>7.5753110061206499</v>
      </c>
      <c r="L4131">
        <v>7.3672527150534197</v>
      </c>
      <c r="M4131">
        <v>0.20805829106723001</v>
      </c>
      <c r="N4131">
        <v>2.82409602486022E-2</v>
      </c>
      <c r="O4131" t="s">
        <v>38</v>
      </c>
    </row>
    <row r="4132" spans="1:15" x14ac:dyDescent="0.3">
      <c r="A4132">
        <v>300685</v>
      </c>
      <c r="B4132" t="s">
        <v>15</v>
      </c>
      <c r="C4132">
        <v>309</v>
      </c>
      <c r="D4132">
        <v>18</v>
      </c>
      <c r="E4132">
        <v>1.79999995231628</v>
      </c>
      <c r="F4132">
        <v>3.5749004251879501</v>
      </c>
      <c r="G4132">
        <v>4.8279585494016501</v>
      </c>
      <c r="H4132">
        <v>5.83486477789417</v>
      </c>
      <c r="I4132">
        <v>3.8215642221236998</v>
      </c>
      <c r="J4132">
        <v>4.2264779035589797</v>
      </c>
      <c r="K4132">
        <v>6.4348205130964704</v>
      </c>
      <c r="L4132">
        <v>6.0985484560938197</v>
      </c>
      <c r="M4132">
        <v>0.33627205700264501</v>
      </c>
      <c r="N4132">
        <v>5.5139687652499401E-2</v>
      </c>
      <c r="O4132" t="s">
        <v>38</v>
      </c>
    </row>
    <row r="4133" spans="1:15" x14ac:dyDescent="0.3">
      <c r="A4133">
        <v>300685</v>
      </c>
      <c r="B4133" t="s">
        <v>15</v>
      </c>
      <c r="C4133">
        <v>311</v>
      </c>
      <c r="D4133">
        <v>23</v>
      </c>
      <c r="E4133">
        <v>2.2999999523162802</v>
      </c>
      <c r="F4133">
        <v>3.8002656988896799</v>
      </c>
      <c r="G4133">
        <v>5.0766002533100902</v>
      </c>
      <c r="H4133">
        <v>5.9030231165001599</v>
      </c>
      <c r="I4133">
        <v>-1.2287594980304799</v>
      </c>
      <c r="J4133">
        <v>-0.96243419827496002</v>
      </c>
      <c r="K4133">
        <v>8.7406108387716106</v>
      </c>
      <c r="L4133">
        <v>8.1499072156032106</v>
      </c>
      <c r="M4133">
        <v>0.59070362316840896</v>
      </c>
      <c r="N4133">
        <v>7.2479797320574593E-2</v>
      </c>
      <c r="O4133" t="s">
        <v>38</v>
      </c>
    </row>
    <row r="4134" spans="1:15" x14ac:dyDescent="0.3">
      <c r="A4134">
        <v>300685</v>
      </c>
      <c r="B4134" t="s">
        <v>15</v>
      </c>
      <c r="C4134">
        <v>312</v>
      </c>
      <c r="D4134">
        <v>60</v>
      </c>
      <c r="E4134">
        <v>6</v>
      </c>
      <c r="F4134">
        <v>1.1878448534552599</v>
      </c>
      <c r="G4134">
        <v>1.3262752893870999</v>
      </c>
      <c r="H4134">
        <v>1.39443569741342</v>
      </c>
      <c r="I4134">
        <v>0.41237495323843598</v>
      </c>
      <c r="J4134">
        <v>1.05740778961372</v>
      </c>
      <c r="K4134">
        <v>7.12706912000783</v>
      </c>
      <c r="L4134">
        <v>6.9266880647703903</v>
      </c>
      <c r="M4134">
        <v>0.20038105523744101</v>
      </c>
      <c r="N4134">
        <v>2.8928840647032099E-2</v>
      </c>
      <c r="O4134" t="s">
        <v>38</v>
      </c>
    </row>
    <row r="4135" spans="1:15" x14ac:dyDescent="0.3">
      <c r="A4135">
        <v>300685</v>
      </c>
      <c r="B4135" t="s">
        <v>15</v>
      </c>
      <c r="C4135">
        <v>313</v>
      </c>
      <c r="D4135">
        <v>67</v>
      </c>
      <c r="E4135">
        <v>6.7000000476837203</v>
      </c>
      <c r="F4135">
        <v>1.63488976847259</v>
      </c>
      <c r="G4135">
        <v>2.0974687436905901</v>
      </c>
      <c r="H4135">
        <v>2.4905980471681701</v>
      </c>
      <c r="I4135">
        <v>0.94743720219109395</v>
      </c>
      <c r="J4135">
        <v>1.62307968236059</v>
      </c>
      <c r="K4135">
        <v>10.953761532495699</v>
      </c>
      <c r="L4135">
        <v>10.387718508357199</v>
      </c>
      <c r="M4135">
        <v>0.56604302413857299</v>
      </c>
      <c r="N4135">
        <v>5.44915636367291E-2</v>
      </c>
      <c r="O4135" t="s">
        <v>38</v>
      </c>
    </row>
    <row r="4136" spans="1:15" x14ac:dyDescent="0.3">
      <c r="A4136">
        <v>300685</v>
      </c>
      <c r="B4136" t="s">
        <v>15</v>
      </c>
      <c r="C4136">
        <v>315</v>
      </c>
      <c r="D4136">
        <v>45</v>
      </c>
      <c r="E4136">
        <v>4.5</v>
      </c>
      <c r="F4136">
        <v>3.8611682509517502</v>
      </c>
      <c r="G4136">
        <v>5.29587010264021</v>
      </c>
      <c r="H4136">
        <v>5.7490313640918203</v>
      </c>
      <c r="I4136">
        <v>3.2417088469065498</v>
      </c>
      <c r="J4136">
        <v>5.3458408994494704</v>
      </c>
      <c r="K4136">
        <v>17.375257114401201</v>
      </c>
      <c r="L4136">
        <v>17.116893118171301</v>
      </c>
      <c r="M4136">
        <v>0.25836399622990702</v>
      </c>
      <c r="N4136">
        <v>1.50940941470054E-2</v>
      </c>
      <c r="O4136" t="s">
        <v>38</v>
      </c>
    </row>
    <row r="4137" spans="1:15" x14ac:dyDescent="0.3">
      <c r="A4137">
        <v>300685</v>
      </c>
      <c r="B4137" t="s">
        <v>15</v>
      </c>
      <c r="C4137">
        <v>319</v>
      </c>
      <c r="D4137">
        <v>28</v>
      </c>
      <c r="E4137">
        <v>2.8000001907348602</v>
      </c>
      <c r="F4137">
        <v>4.6199523409607997</v>
      </c>
      <c r="G4137">
        <v>5.9327847001964704</v>
      </c>
      <c r="H4137">
        <v>6.0894752026605099</v>
      </c>
      <c r="I4137">
        <v>4.2621193345658304</v>
      </c>
      <c r="J4137">
        <v>4.3932351551717703</v>
      </c>
      <c r="K4137">
        <v>12.9358671694908</v>
      </c>
      <c r="L4137">
        <v>12.801836793594299</v>
      </c>
      <c r="M4137">
        <v>0.13403037589646999</v>
      </c>
      <c r="N4137">
        <v>1.04696207315762E-2</v>
      </c>
      <c r="O4137" t="s">
        <v>38</v>
      </c>
    </row>
    <row r="4138" spans="1:15" x14ac:dyDescent="0.3">
      <c r="A4138">
        <v>300685</v>
      </c>
      <c r="B4138" t="s">
        <v>15</v>
      </c>
      <c r="C4138">
        <v>322</v>
      </c>
      <c r="D4138">
        <v>67</v>
      </c>
      <c r="E4138">
        <v>6.7000000476837203</v>
      </c>
      <c r="F4138">
        <v>1.2866404195774099</v>
      </c>
      <c r="G4138">
        <v>1.3810837374845799</v>
      </c>
      <c r="H4138">
        <v>1.46036266274405</v>
      </c>
      <c r="I4138">
        <v>0.62201978577823003</v>
      </c>
      <c r="J4138">
        <v>1.1955316661658899</v>
      </c>
      <c r="K4138">
        <v>8.6204908538792697</v>
      </c>
      <c r="L4138">
        <v>8.4404508180711701</v>
      </c>
      <c r="M4138">
        <v>0.18004003580809599</v>
      </c>
      <c r="N4138">
        <v>2.1330618433629999E-2</v>
      </c>
      <c r="O4138" t="s">
        <v>38</v>
      </c>
    </row>
    <row r="4139" spans="1:15" x14ac:dyDescent="0.3">
      <c r="A4139">
        <v>300685</v>
      </c>
      <c r="B4139" t="s">
        <v>15</v>
      </c>
      <c r="C4139">
        <v>323</v>
      </c>
      <c r="D4139">
        <v>64</v>
      </c>
      <c r="E4139">
        <v>6.3999998569488499</v>
      </c>
      <c r="F4139">
        <v>1.2529912119206801</v>
      </c>
      <c r="G4139">
        <v>1.33310704782807</v>
      </c>
      <c r="H4139">
        <v>1.4336282620704</v>
      </c>
      <c r="I4139">
        <v>0.53354487822589103</v>
      </c>
      <c r="J4139">
        <v>1.0726625862822601</v>
      </c>
      <c r="K4139">
        <v>8.0191435967906202</v>
      </c>
      <c r="L4139">
        <v>7.3899461420756598</v>
      </c>
      <c r="M4139">
        <v>0.62919745471496002</v>
      </c>
      <c r="N4139">
        <v>8.5142359987245203E-2</v>
      </c>
      <c r="O4139" t="s">
        <v>38</v>
      </c>
    </row>
    <row r="4140" spans="1:15" x14ac:dyDescent="0.3">
      <c r="A4140">
        <v>300685</v>
      </c>
      <c r="B4140" t="s">
        <v>15</v>
      </c>
      <c r="C4140">
        <v>326</v>
      </c>
      <c r="D4140">
        <v>20</v>
      </c>
      <c r="E4140">
        <v>2</v>
      </c>
      <c r="F4140">
        <v>4.1240765411331504</v>
      </c>
      <c r="G4140">
        <v>5.3786036564205402</v>
      </c>
      <c r="H4140">
        <v>6.3421691350306197</v>
      </c>
      <c r="I4140">
        <v>3.9526625839938401</v>
      </c>
      <c r="J4140">
        <v>3.9637479122696999</v>
      </c>
      <c r="K4140">
        <v>8.2481528368398092</v>
      </c>
      <c r="L4140">
        <v>7.57370179647158</v>
      </c>
      <c r="M4140">
        <v>0.67445104036822301</v>
      </c>
      <c r="N4140">
        <v>8.9051702653837606E-2</v>
      </c>
      <c r="O4140" t="s">
        <v>38</v>
      </c>
    </row>
    <row r="4141" spans="1:15" x14ac:dyDescent="0.3">
      <c r="A4141">
        <v>300685</v>
      </c>
      <c r="B4141" t="s">
        <v>15</v>
      </c>
      <c r="C4141">
        <v>327</v>
      </c>
      <c r="D4141">
        <v>28</v>
      </c>
      <c r="E4141">
        <v>2.7999999523162802</v>
      </c>
      <c r="F4141">
        <v>4.4888088953890097</v>
      </c>
      <c r="G4141">
        <v>6.1228465120839504</v>
      </c>
      <c r="H4141">
        <v>6.52455957039464</v>
      </c>
      <c r="I4141">
        <v>-0.18211441917558999</v>
      </c>
      <c r="J4141">
        <v>0.60400121055604306</v>
      </c>
      <c r="K4141">
        <v>12.5686643316704</v>
      </c>
      <c r="L4141">
        <v>11.918881630872599</v>
      </c>
      <c r="M4141">
        <v>0.64978270079781297</v>
      </c>
      <c r="N4141">
        <v>5.4517086495324198E-2</v>
      </c>
      <c r="O4141" t="s">
        <v>38</v>
      </c>
    </row>
    <row r="4142" spans="1:15" x14ac:dyDescent="0.3">
      <c r="A4142">
        <v>300685</v>
      </c>
      <c r="B4142" t="s">
        <v>15</v>
      </c>
      <c r="C4142">
        <v>328</v>
      </c>
      <c r="D4142">
        <v>77</v>
      </c>
      <c r="E4142">
        <v>7.7000000476837203</v>
      </c>
      <c r="F4142">
        <v>1.22053056553029</v>
      </c>
      <c r="G4142">
        <v>1.30064153695993</v>
      </c>
      <c r="H4142">
        <v>1.4344002843166901</v>
      </c>
      <c r="I4142">
        <v>0.38845817937612698</v>
      </c>
      <c r="J4142">
        <v>1.205901394761</v>
      </c>
      <c r="K4142">
        <v>9.3980854045269098</v>
      </c>
      <c r="L4142">
        <v>9.25942567959736</v>
      </c>
      <c r="M4142">
        <v>0.138659724929555</v>
      </c>
      <c r="N4142">
        <v>1.49749811411181E-2</v>
      </c>
      <c r="O4142" t="s">
        <v>38</v>
      </c>
    </row>
    <row r="4143" spans="1:15" x14ac:dyDescent="0.3">
      <c r="A4143">
        <v>300685</v>
      </c>
      <c r="B4143" t="s">
        <v>15</v>
      </c>
      <c r="C4143">
        <v>330</v>
      </c>
      <c r="D4143">
        <v>20</v>
      </c>
      <c r="E4143">
        <v>2</v>
      </c>
      <c r="F4143">
        <v>3.6351748186186099</v>
      </c>
      <c r="G4143">
        <v>4.7050090931934498</v>
      </c>
      <c r="H4143">
        <v>5.5195161671539896</v>
      </c>
      <c r="I4143">
        <v>3.7556263144647102</v>
      </c>
      <c r="J4143">
        <v>3.8932412325081902</v>
      </c>
      <c r="K4143">
        <v>7.2703496446419598</v>
      </c>
      <c r="L4143">
        <v>6.6530609509940204</v>
      </c>
      <c r="M4143">
        <v>0.61728869364793304</v>
      </c>
      <c r="N4143">
        <v>9.2782660221338395E-2</v>
      </c>
      <c r="O4143" t="s">
        <v>38</v>
      </c>
    </row>
    <row r="4144" spans="1:15" x14ac:dyDescent="0.3">
      <c r="A4144">
        <v>300685</v>
      </c>
      <c r="B4144" t="s">
        <v>15</v>
      </c>
      <c r="C4144">
        <v>331</v>
      </c>
      <c r="D4144">
        <v>26</v>
      </c>
      <c r="E4144">
        <v>2.6000001430511501</v>
      </c>
      <c r="F4144">
        <v>3.8336875772040302</v>
      </c>
      <c r="G4144">
        <v>5.1617242631223803</v>
      </c>
      <c r="H4144">
        <v>5.6181466428986999</v>
      </c>
      <c r="I4144">
        <v>-0.410654207505458</v>
      </c>
      <c r="J4144">
        <v>-0.119534808340077</v>
      </c>
      <c r="K4144">
        <v>9.9675882843088104</v>
      </c>
      <c r="L4144">
        <v>9.4040404417774894</v>
      </c>
      <c r="M4144">
        <v>0.56354784253131696</v>
      </c>
      <c r="N4144">
        <v>5.9926139835357703E-2</v>
      </c>
      <c r="O4144" t="s">
        <v>38</v>
      </c>
    </row>
    <row r="4145" spans="1:15" x14ac:dyDescent="0.3">
      <c r="A4145">
        <v>300685</v>
      </c>
      <c r="B4145" t="s">
        <v>15</v>
      </c>
      <c r="C4145">
        <v>336</v>
      </c>
      <c r="D4145">
        <v>46</v>
      </c>
      <c r="E4145">
        <v>4.5999999046325701</v>
      </c>
      <c r="F4145">
        <v>3.0556914465514402</v>
      </c>
      <c r="G4145">
        <v>4.2189350588843801</v>
      </c>
      <c r="H4145">
        <v>5.0707863322676596</v>
      </c>
      <c r="I4145">
        <v>3.0124410375824602</v>
      </c>
      <c r="J4145">
        <v>3.5190671539238401</v>
      </c>
      <c r="K4145">
        <v>14.056180574029399</v>
      </c>
      <c r="L4145">
        <v>12.142730720549601</v>
      </c>
      <c r="M4145">
        <v>1.9134498534797999</v>
      </c>
      <c r="N4145">
        <v>0.15757986383092401</v>
      </c>
      <c r="O4145" t="s">
        <v>38</v>
      </c>
    </row>
    <row r="4146" spans="1:15" x14ac:dyDescent="0.3">
      <c r="A4146">
        <v>300685</v>
      </c>
      <c r="B4146" t="s">
        <v>15</v>
      </c>
      <c r="C4146">
        <v>337</v>
      </c>
      <c r="D4146">
        <v>136</v>
      </c>
      <c r="E4146">
        <v>13.600000143051099</v>
      </c>
      <c r="F4146">
        <v>1.7607865629645201</v>
      </c>
      <c r="G4146">
        <v>1.6888319280486801</v>
      </c>
      <c r="H4146">
        <v>4.7149463760650896</v>
      </c>
      <c r="I4146">
        <v>0.274652707263353</v>
      </c>
      <c r="J4146">
        <v>0.96818574537467506</v>
      </c>
      <c r="K4146">
        <v>23.946697753216501</v>
      </c>
      <c r="L4146">
        <v>8.6995542561658201</v>
      </c>
      <c r="M4146">
        <v>15.2471434970507</v>
      </c>
      <c r="N4146">
        <v>1.7526350256674701</v>
      </c>
      <c r="O4146" t="s">
        <v>38</v>
      </c>
    </row>
    <row r="4147" spans="1:15" x14ac:dyDescent="0.3">
      <c r="A4147">
        <v>300685</v>
      </c>
      <c r="B4147" t="s">
        <v>15</v>
      </c>
      <c r="C4147">
        <v>338</v>
      </c>
      <c r="D4147">
        <v>45</v>
      </c>
      <c r="E4147">
        <v>4.5</v>
      </c>
      <c r="F4147">
        <v>1.4856393339440801</v>
      </c>
      <c r="G4147">
        <v>1.6386831236441299</v>
      </c>
      <c r="H4147">
        <v>1.7120832768171701</v>
      </c>
      <c r="I4147">
        <v>0.65026334466352498</v>
      </c>
      <c r="J4147">
        <v>0.85271705349861204</v>
      </c>
      <c r="K4147">
        <v>6.6853770057338098</v>
      </c>
      <c r="L4147">
        <v>6.5243491669390901</v>
      </c>
      <c r="M4147">
        <v>0.16102783879471799</v>
      </c>
      <c r="N4147">
        <v>2.4681057784383498E-2</v>
      </c>
      <c r="O4147" t="s">
        <v>38</v>
      </c>
    </row>
    <row r="4148" spans="1:15" x14ac:dyDescent="0.3">
      <c r="A4148">
        <v>300685</v>
      </c>
      <c r="B4148" t="s">
        <v>15</v>
      </c>
      <c r="C4148">
        <v>339</v>
      </c>
      <c r="D4148">
        <v>191</v>
      </c>
      <c r="E4148">
        <v>19.0999999046326</v>
      </c>
      <c r="F4148">
        <v>2.20308405392002</v>
      </c>
      <c r="G4148">
        <v>2.7944837544977501</v>
      </c>
      <c r="H4148">
        <v>5.78172890182001</v>
      </c>
      <c r="I4148">
        <v>2.03087035283863</v>
      </c>
      <c r="J4148">
        <v>3.46160039582964</v>
      </c>
      <c r="K4148">
        <v>42.0789053463835</v>
      </c>
      <c r="L4148">
        <v>11.7723718617949</v>
      </c>
      <c r="M4148">
        <v>30.306533484588599</v>
      </c>
      <c r="N4148">
        <v>2.5743778603310199</v>
      </c>
      <c r="O4148" t="s">
        <v>38</v>
      </c>
    </row>
    <row r="4149" spans="1:15" x14ac:dyDescent="0.3">
      <c r="A4149">
        <v>300685</v>
      </c>
      <c r="B4149" t="s">
        <v>15</v>
      </c>
      <c r="C4149">
        <v>344</v>
      </c>
      <c r="D4149">
        <v>130</v>
      </c>
      <c r="E4149">
        <v>13</v>
      </c>
      <c r="F4149">
        <v>1.86332682997703</v>
      </c>
      <c r="G4149">
        <v>2.35445280980246</v>
      </c>
      <c r="H4149">
        <v>2.7318984297714</v>
      </c>
      <c r="I4149">
        <v>0.61320740102150295</v>
      </c>
      <c r="J4149">
        <v>1.08939396232722</v>
      </c>
      <c r="K4149">
        <v>24.223248795081599</v>
      </c>
      <c r="L4149">
        <v>24.038675874768199</v>
      </c>
      <c r="M4149">
        <v>0.18457292031341799</v>
      </c>
      <c r="N4149">
        <v>7.6781650235216003E-3</v>
      </c>
      <c r="O4149" t="s">
        <v>38</v>
      </c>
    </row>
    <row r="4150" spans="1:15" x14ac:dyDescent="0.3">
      <c r="A4150">
        <v>300685</v>
      </c>
      <c r="B4150" t="s">
        <v>15</v>
      </c>
      <c r="C4150">
        <v>350</v>
      </c>
      <c r="D4150">
        <v>33</v>
      </c>
      <c r="E4150">
        <v>3.2999999523162802</v>
      </c>
      <c r="F4150">
        <v>5.1283622099142203</v>
      </c>
      <c r="G4150">
        <v>6.0661127658281302</v>
      </c>
      <c r="H4150">
        <v>6.2511692665483398</v>
      </c>
      <c r="I4150">
        <v>3.60298635725312</v>
      </c>
      <c r="J4150">
        <v>4.1597914785433403</v>
      </c>
      <c r="K4150">
        <v>16.923594885134399</v>
      </c>
      <c r="L4150">
        <v>16.6294230828534</v>
      </c>
      <c r="M4150">
        <v>0.29417180228100998</v>
      </c>
      <c r="N4150">
        <v>1.7689838114969301E-2</v>
      </c>
      <c r="O4150" t="s">
        <v>38</v>
      </c>
    </row>
    <row r="4151" spans="1:15" x14ac:dyDescent="0.3">
      <c r="A4151">
        <v>300685</v>
      </c>
      <c r="B4151" t="s">
        <v>15</v>
      </c>
      <c r="C4151">
        <v>351</v>
      </c>
      <c r="D4151">
        <v>68</v>
      </c>
      <c r="E4151">
        <v>6.7999999523162797</v>
      </c>
      <c r="F4151">
        <v>1.9288131648539699</v>
      </c>
      <c r="G4151">
        <v>2.31942987611037</v>
      </c>
      <c r="H4151">
        <v>5.3347039734562998</v>
      </c>
      <c r="I4151">
        <v>0.244514559099268</v>
      </c>
      <c r="J4151">
        <v>0.52705159758417697</v>
      </c>
      <c r="K4151">
        <v>13.1159292683276</v>
      </c>
      <c r="L4151">
        <v>5.3615789680589296</v>
      </c>
      <c r="M4151">
        <v>7.75435030026867</v>
      </c>
      <c r="N4151">
        <v>1.4462810948909699</v>
      </c>
      <c r="O4151" t="s">
        <v>38</v>
      </c>
    </row>
    <row r="4152" spans="1:15" x14ac:dyDescent="0.3">
      <c r="A4152">
        <v>300685</v>
      </c>
      <c r="B4152" t="s">
        <v>15</v>
      </c>
      <c r="C4152">
        <v>352</v>
      </c>
      <c r="D4152">
        <v>73</v>
      </c>
      <c r="E4152">
        <v>7.2999999523162797</v>
      </c>
      <c r="F4152">
        <v>1.1025275321627701</v>
      </c>
      <c r="G4152">
        <v>1.15335547497539</v>
      </c>
      <c r="H4152">
        <v>1.2051019552896201</v>
      </c>
      <c r="I4152">
        <v>0.33916942359275398</v>
      </c>
      <c r="J4152">
        <v>0.54733248033591897</v>
      </c>
      <c r="K4152">
        <v>8.0484509181756394</v>
      </c>
      <c r="L4152">
        <v>7.8544642147201298</v>
      </c>
      <c r="M4152">
        <v>0.19398670345551</v>
      </c>
      <c r="N4152">
        <v>2.4697636675453601E-2</v>
      </c>
      <c r="O4152" t="s">
        <v>38</v>
      </c>
    </row>
    <row r="4153" spans="1:15" x14ac:dyDescent="0.3">
      <c r="A4153">
        <v>300685</v>
      </c>
      <c r="B4153" t="s">
        <v>15</v>
      </c>
      <c r="C4153">
        <v>353</v>
      </c>
      <c r="D4153">
        <v>54</v>
      </c>
      <c r="E4153">
        <v>5.3999998569488499</v>
      </c>
      <c r="F4153">
        <v>2.11268409966863</v>
      </c>
      <c r="G4153">
        <v>2.6693343263204499</v>
      </c>
      <c r="H4153">
        <v>2.7693782606064299</v>
      </c>
      <c r="I4153">
        <v>1.05096510215268</v>
      </c>
      <c r="J4153">
        <v>1.46618530267886</v>
      </c>
      <c r="K4153">
        <v>11.408493907614</v>
      </c>
      <c r="L4153">
        <v>11.210133940766299</v>
      </c>
      <c r="M4153">
        <v>0.19835996684763799</v>
      </c>
      <c r="N4153">
        <v>1.7694700874740701E-2</v>
      </c>
      <c r="O4153" t="s">
        <v>38</v>
      </c>
    </row>
    <row r="4154" spans="1:15" x14ac:dyDescent="0.3">
      <c r="A4154">
        <v>300685</v>
      </c>
      <c r="B4154" t="s">
        <v>15</v>
      </c>
      <c r="C4154">
        <v>357</v>
      </c>
      <c r="D4154">
        <v>14</v>
      </c>
      <c r="E4154">
        <v>1.4000000953674301</v>
      </c>
      <c r="F4154">
        <v>4.3173569308805302</v>
      </c>
      <c r="G4154">
        <v>5.2431179420576699</v>
      </c>
      <c r="H4154">
        <v>6.0762342942998897</v>
      </c>
      <c r="I4154">
        <v>3.7166473915176899</v>
      </c>
      <c r="J4154">
        <v>3.9332544525650799</v>
      </c>
      <c r="K4154">
        <v>6.04430030024825</v>
      </c>
      <c r="L4154">
        <v>5.7146217930416299</v>
      </c>
      <c r="M4154">
        <v>0.32967850720662301</v>
      </c>
      <c r="N4154">
        <v>5.7690345773722701E-2</v>
      </c>
      <c r="O4154" t="s">
        <v>38</v>
      </c>
    </row>
    <row r="4155" spans="1:15" x14ac:dyDescent="0.3">
      <c r="A4155">
        <v>300685</v>
      </c>
      <c r="B4155" t="s">
        <v>15</v>
      </c>
      <c r="C4155">
        <v>358</v>
      </c>
      <c r="D4155">
        <v>17</v>
      </c>
      <c r="E4155">
        <v>1.70000004768372</v>
      </c>
      <c r="F4155">
        <v>6.2735323723360299</v>
      </c>
      <c r="G4155">
        <v>6.6443391381844901</v>
      </c>
      <c r="H4155">
        <v>6.7298827635958904</v>
      </c>
      <c r="I4155">
        <v>0.70143644212388201</v>
      </c>
      <c r="J4155">
        <v>1.14285363515946</v>
      </c>
      <c r="K4155">
        <v>10.6650052833402</v>
      </c>
      <c r="L4155">
        <v>10.013718260851901</v>
      </c>
      <c r="M4155">
        <v>0.65128702248831905</v>
      </c>
      <c r="N4155">
        <v>6.5039479394431707E-2</v>
      </c>
      <c r="O4155" t="s">
        <v>38</v>
      </c>
    </row>
    <row r="4156" spans="1:15" x14ac:dyDescent="0.3">
      <c r="A4156">
        <v>300685</v>
      </c>
      <c r="B4156" t="s">
        <v>15</v>
      </c>
      <c r="C4156">
        <v>361</v>
      </c>
      <c r="D4156">
        <v>138</v>
      </c>
      <c r="E4156">
        <v>13.7999999523163</v>
      </c>
      <c r="F4156">
        <v>1.3524961416599799</v>
      </c>
      <c r="G4156">
        <v>1.4145965674102601</v>
      </c>
      <c r="H4156">
        <v>1.5547114053492099</v>
      </c>
      <c r="I4156">
        <v>0.33599215183976699</v>
      </c>
      <c r="J4156">
        <v>0.50128107226053198</v>
      </c>
      <c r="K4156">
        <v>18.6644467012426</v>
      </c>
      <c r="L4156">
        <v>18.2967155480369</v>
      </c>
      <c r="M4156">
        <v>0.36773115320574201</v>
      </c>
      <c r="N4156">
        <v>2.0098205726611799E-2</v>
      </c>
      <c r="O4156" t="s">
        <v>38</v>
      </c>
    </row>
    <row r="4157" spans="1:15" x14ac:dyDescent="0.3">
      <c r="A4157">
        <v>300685</v>
      </c>
      <c r="B4157" t="s">
        <v>15</v>
      </c>
      <c r="C4157">
        <v>365</v>
      </c>
      <c r="D4157">
        <v>158</v>
      </c>
      <c r="E4157">
        <v>15.800000190734901</v>
      </c>
      <c r="F4157">
        <v>2.1706756502780502</v>
      </c>
      <c r="G4157">
        <v>3.0678703902523199</v>
      </c>
      <c r="H4157">
        <v>3.3185565631538099</v>
      </c>
      <c r="I4157">
        <v>0.59793598184282104</v>
      </c>
      <c r="J4157">
        <v>1.6692643273669301</v>
      </c>
      <c r="K4157">
        <v>34.296675572629702</v>
      </c>
      <c r="L4157">
        <v>33.935752163554397</v>
      </c>
      <c r="M4157">
        <v>0.36092340907531201</v>
      </c>
      <c r="N4157">
        <v>1.06354916589392E-2</v>
      </c>
      <c r="O4157" t="s">
        <v>38</v>
      </c>
    </row>
    <row r="4158" spans="1:15" x14ac:dyDescent="0.3">
      <c r="A4158">
        <v>300685</v>
      </c>
      <c r="B4158" t="s">
        <v>15</v>
      </c>
      <c r="C4158">
        <v>394</v>
      </c>
      <c r="D4158">
        <v>27</v>
      </c>
      <c r="E4158">
        <v>2.6999998092651398</v>
      </c>
      <c r="F4158">
        <v>2.4157795240456701</v>
      </c>
      <c r="G4158">
        <v>2.41018536550032</v>
      </c>
      <c r="H4158">
        <v>4.57664765239514</v>
      </c>
      <c r="I4158">
        <v>0.53870817223244805</v>
      </c>
      <c r="J4158">
        <v>0.72306071608057698</v>
      </c>
      <c r="K4158">
        <v>6.52260416287913</v>
      </c>
      <c r="L4158">
        <v>6.0311806435765902</v>
      </c>
      <c r="M4158">
        <v>0.49142351930254402</v>
      </c>
      <c r="N4158">
        <v>8.1480484227566097E-2</v>
      </c>
      <c r="O4158" t="s">
        <v>38</v>
      </c>
    </row>
    <row r="4159" spans="1:15" x14ac:dyDescent="0.3">
      <c r="A4159">
        <v>300685</v>
      </c>
      <c r="B4159" t="s">
        <v>15</v>
      </c>
      <c r="C4159">
        <v>403</v>
      </c>
      <c r="D4159">
        <v>48</v>
      </c>
      <c r="E4159">
        <v>4.8000001907348597</v>
      </c>
      <c r="F4159">
        <v>1.4905635055326001</v>
      </c>
      <c r="G4159">
        <v>1.6411451199794</v>
      </c>
      <c r="H4159">
        <v>1.7049148679335999</v>
      </c>
      <c r="I4159">
        <v>0.62282978884449003</v>
      </c>
      <c r="J4159">
        <v>1.0908217193284799</v>
      </c>
      <c r="K4159">
        <v>7.1547050872395301</v>
      </c>
      <c r="L4159">
        <v>7.0361382913433204</v>
      </c>
      <c r="M4159">
        <v>0.118566795896211</v>
      </c>
      <c r="N4159">
        <v>1.6851117898305901E-2</v>
      </c>
      <c r="O4159" t="s">
        <v>38</v>
      </c>
    </row>
    <row r="4160" spans="1:15" x14ac:dyDescent="0.3">
      <c r="A4160">
        <v>300685</v>
      </c>
      <c r="B4160" t="s">
        <v>15</v>
      </c>
      <c r="C4160">
        <v>407</v>
      </c>
      <c r="D4160">
        <v>109</v>
      </c>
      <c r="E4160">
        <v>10.899999856948901</v>
      </c>
      <c r="F4160">
        <v>1.27443402863137</v>
      </c>
      <c r="G4160">
        <v>1.4184045415441799</v>
      </c>
      <c r="H4160">
        <v>1.6639595809913399</v>
      </c>
      <c r="I4160">
        <v>0.53566457808185597</v>
      </c>
      <c r="J4160">
        <v>0.73100534899406</v>
      </c>
      <c r="K4160">
        <v>13.8913307424161</v>
      </c>
      <c r="L4160">
        <v>13.706086270416501</v>
      </c>
      <c r="M4160">
        <v>0.18524447199958699</v>
      </c>
      <c r="N4160">
        <v>1.35154900052995E-2</v>
      </c>
      <c r="O4160" t="s">
        <v>38</v>
      </c>
    </row>
    <row r="4161" spans="1:15" x14ac:dyDescent="0.3">
      <c r="A4161">
        <v>300685</v>
      </c>
      <c r="B4161" t="s">
        <v>15</v>
      </c>
      <c r="C4161">
        <v>409</v>
      </c>
      <c r="D4161">
        <v>44</v>
      </c>
      <c r="E4161">
        <v>4.3999998569488499</v>
      </c>
      <c r="F4161">
        <v>1.83755447110646</v>
      </c>
      <c r="G4161">
        <v>1.9701470125242799</v>
      </c>
      <c r="H4161">
        <v>2.0664493247459399</v>
      </c>
      <c r="I4161">
        <v>0.98035287187828302</v>
      </c>
      <c r="J4161">
        <v>1.0816704271991999</v>
      </c>
      <c r="K4161">
        <v>8.0852394536382892</v>
      </c>
      <c r="L4161">
        <v>7.9185584937537703</v>
      </c>
      <c r="M4161">
        <v>0.166680959884519</v>
      </c>
      <c r="N4161">
        <v>2.1049406911118802E-2</v>
      </c>
      <c r="O4161" t="s">
        <v>38</v>
      </c>
    </row>
    <row r="4162" spans="1:15" x14ac:dyDescent="0.3">
      <c r="A4162">
        <v>300685</v>
      </c>
      <c r="B4162" t="s">
        <v>15</v>
      </c>
      <c r="C4162">
        <v>465</v>
      </c>
      <c r="D4162">
        <v>77</v>
      </c>
      <c r="E4162">
        <v>7.7000000476837203</v>
      </c>
      <c r="F4162">
        <v>3.16672055527276</v>
      </c>
      <c r="G4162">
        <v>4.0460226351298001</v>
      </c>
      <c r="H4162">
        <v>4.31071064350831</v>
      </c>
      <c r="I4162">
        <v>0.25338469307747602</v>
      </c>
      <c r="J4162">
        <v>0.33800934663106502</v>
      </c>
      <c r="K4162">
        <v>24.383748482183499</v>
      </c>
      <c r="L4162">
        <v>23.711932730898798</v>
      </c>
      <c r="M4162">
        <v>0.67181575128465498</v>
      </c>
      <c r="N4162">
        <v>2.8332391075368401E-2</v>
      </c>
      <c r="O4162" t="s">
        <v>38</v>
      </c>
    </row>
    <row r="4163" spans="1:15" x14ac:dyDescent="0.3">
      <c r="A4163">
        <v>300685</v>
      </c>
      <c r="B4163" t="s">
        <v>15</v>
      </c>
      <c r="C4163">
        <v>467</v>
      </c>
      <c r="D4163">
        <v>31</v>
      </c>
      <c r="E4163">
        <v>3.0999999046325701</v>
      </c>
      <c r="F4163">
        <v>2.45611794271908</v>
      </c>
      <c r="G4163">
        <v>2.80944763597057</v>
      </c>
      <c r="H4163">
        <v>4.4031298575199402</v>
      </c>
      <c r="I4163">
        <v>2.6937059078816601</v>
      </c>
      <c r="J4163">
        <v>3.10681597389899</v>
      </c>
      <c r="K4163">
        <v>7.61396528725352</v>
      </c>
      <c r="L4163">
        <v>6.4532229756614701</v>
      </c>
      <c r="M4163">
        <v>1.1607423115920501</v>
      </c>
      <c r="N4163">
        <v>0.17987016967642799</v>
      </c>
      <c r="O4163" t="s">
        <v>38</v>
      </c>
    </row>
    <row r="4164" spans="1:15" x14ac:dyDescent="0.3">
      <c r="A4164">
        <v>300685</v>
      </c>
      <c r="B4164" t="s">
        <v>15</v>
      </c>
      <c r="C4164">
        <v>468</v>
      </c>
      <c r="D4164">
        <v>34</v>
      </c>
      <c r="E4164">
        <v>3.3999998569488499</v>
      </c>
      <c r="F4164">
        <v>4.3663351998562003</v>
      </c>
      <c r="G4164">
        <v>5.6549983806106701</v>
      </c>
      <c r="H4164">
        <v>6.0025296021131798</v>
      </c>
      <c r="I4164">
        <v>3.6862427824515498</v>
      </c>
      <c r="J4164">
        <v>3.9584702232879398</v>
      </c>
      <c r="K4164">
        <v>14.8455392694441</v>
      </c>
      <c r="L4164">
        <v>13.6886740141203</v>
      </c>
      <c r="M4164">
        <v>1.1568652553238501</v>
      </c>
      <c r="N4164">
        <v>8.4512587130828404E-2</v>
      </c>
      <c r="O4164" t="s">
        <v>38</v>
      </c>
    </row>
    <row r="4165" spans="1:15" x14ac:dyDescent="0.3">
      <c r="A4165">
        <v>300685</v>
      </c>
      <c r="B4165" t="s">
        <v>15</v>
      </c>
      <c r="C4165">
        <v>470</v>
      </c>
      <c r="D4165">
        <v>114</v>
      </c>
      <c r="E4165">
        <v>11.4000000953674</v>
      </c>
      <c r="F4165">
        <v>2.5694666980393599</v>
      </c>
      <c r="G4165">
        <v>3.1100291534050801</v>
      </c>
      <c r="H4165">
        <v>3.2953992624364599</v>
      </c>
      <c r="I4165">
        <v>1.9483709730827401</v>
      </c>
      <c r="J4165">
        <v>2.5916624852077002</v>
      </c>
      <c r="K4165">
        <v>29.291920457594198</v>
      </c>
      <c r="L4165">
        <v>28.8817343863284</v>
      </c>
      <c r="M4165">
        <v>0.41018607126582302</v>
      </c>
      <c r="N4165">
        <v>1.42022658950839E-2</v>
      </c>
      <c r="O4165" t="s">
        <v>38</v>
      </c>
    </row>
    <row r="4166" spans="1:15" x14ac:dyDescent="0.3">
      <c r="A4166">
        <v>300685</v>
      </c>
      <c r="B4166" t="s">
        <v>15</v>
      </c>
      <c r="C4166">
        <v>474</v>
      </c>
      <c r="D4166">
        <v>42</v>
      </c>
      <c r="E4166">
        <v>4.1999998092651403</v>
      </c>
      <c r="F4166">
        <v>1.5022867128481501</v>
      </c>
      <c r="G4166">
        <v>1.6264852836971699</v>
      </c>
      <c r="H4166">
        <v>1.70301912654423</v>
      </c>
      <c r="I4166">
        <v>0.66236784237561797</v>
      </c>
      <c r="J4166">
        <v>0.76327861571687605</v>
      </c>
      <c r="K4166">
        <v>6.3096039605799499</v>
      </c>
      <c r="L4166">
        <v>6.1930180551808904</v>
      </c>
      <c r="M4166">
        <v>0.116585905399069</v>
      </c>
      <c r="N4166">
        <v>1.8825377927250999E-2</v>
      </c>
      <c r="O4166" t="s">
        <v>38</v>
      </c>
    </row>
    <row r="4167" spans="1:15" x14ac:dyDescent="0.3">
      <c r="A4167">
        <v>300685</v>
      </c>
      <c r="B4167" t="s">
        <v>15</v>
      </c>
      <c r="C4167">
        <v>475</v>
      </c>
      <c r="D4167">
        <v>78</v>
      </c>
      <c r="E4167">
        <v>7.7999999523162797</v>
      </c>
      <c r="F4167">
        <v>1.49525508582058</v>
      </c>
      <c r="G4167">
        <v>1.53646980140672</v>
      </c>
      <c r="H4167">
        <v>1.6053589309751399</v>
      </c>
      <c r="I4167">
        <v>0.40791317515686099</v>
      </c>
      <c r="J4167">
        <v>0.66426002716043497</v>
      </c>
      <c r="K4167">
        <v>11.662989567084599</v>
      </c>
      <c r="L4167">
        <v>11.493015099932601</v>
      </c>
      <c r="M4167">
        <v>0.16997446715192199</v>
      </c>
      <c r="N4167">
        <v>1.4789371254973699E-2</v>
      </c>
      <c r="O4167" t="s">
        <v>38</v>
      </c>
    </row>
    <row r="4168" spans="1:15" x14ac:dyDescent="0.3">
      <c r="A4168">
        <v>300685</v>
      </c>
      <c r="B4168" t="s">
        <v>15</v>
      </c>
      <c r="C4168">
        <v>478</v>
      </c>
      <c r="D4168">
        <v>22</v>
      </c>
      <c r="E4168">
        <v>2.2000000476837198</v>
      </c>
      <c r="F4168">
        <v>3.3455665911027501</v>
      </c>
      <c r="G4168">
        <v>3.4891832778585701</v>
      </c>
      <c r="H4168">
        <v>3.5481773944651098</v>
      </c>
      <c r="I4168">
        <v>1.2245341319444301</v>
      </c>
      <c r="J4168">
        <v>1.4927838138360301</v>
      </c>
      <c r="K4168">
        <v>7.3602466315734301</v>
      </c>
      <c r="L4168">
        <v>7.0528905718141797</v>
      </c>
      <c r="M4168">
        <v>0.30735605975925401</v>
      </c>
      <c r="N4168">
        <v>4.3578736495296901E-2</v>
      </c>
      <c r="O4168" t="s">
        <v>38</v>
      </c>
    </row>
    <row r="4169" spans="1:15" x14ac:dyDescent="0.3">
      <c r="A4169">
        <v>300685</v>
      </c>
      <c r="B4169" t="s">
        <v>15</v>
      </c>
      <c r="C4169">
        <v>479</v>
      </c>
      <c r="D4169">
        <v>48</v>
      </c>
      <c r="E4169">
        <v>4.8000001907348597</v>
      </c>
      <c r="F4169">
        <v>1.9408928740390501</v>
      </c>
      <c r="G4169">
        <v>2.7678289698074399</v>
      </c>
      <c r="H4169">
        <v>3.01170641195425</v>
      </c>
      <c r="I4169">
        <v>0.29827904852510501</v>
      </c>
      <c r="J4169">
        <v>0.359531409557519</v>
      </c>
      <c r="K4169">
        <v>9.3162861823174392</v>
      </c>
      <c r="L4169">
        <v>8.8296064826918794</v>
      </c>
      <c r="M4169">
        <v>0.48667969962556201</v>
      </c>
      <c r="N4169">
        <v>5.5119070207666598E-2</v>
      </c>
      <c r="O4169" t="s">
        <v>38</v>
      </c>
    </row>
    <row r="4170" spans="1:15" x14ac:dyDescent="0.3">
      <c r="A4170">
        <v>300685</v>
      </c>
      <c r="B4170" t="s">
        <v>15</v>
      </c>
      <c r="C4170">
        <v>484</v>
      </c>
      <c r="D4170">
        <v>51</v>
      </c>
      <c r="E4170">
        <v>5.0999999046325701</v>
      </c>
      <c r="F4170">
        <v>1.8033085576979</v>
      </c>
      <c r="G4170">
        <v>2.3496704835494699</v>
      </c>
      <c r="H4170">
        <v>2.92741905141694</v>
      </c>
      <c r="I4170">
        <v>2.20488480611405</v>
      </c>
      <c r="J4170">
        <v>2.5508008074454298</v>
      </c>
      <c r="K4170">
        <v>9.1968735387411904</v>
      </c>
      <c r="L4170">
        <v>9.0045429717681298</v>
      </c>
      <c r="M4170">
        <v>0.192330566973068</v>
      </c>
      <c r="N4170">
        <v>2.1359281373422301E-2</v>
      </c>
      <c r="O4170" t="s">
        <v>38</v>
      </c>
    </row>
    <row r="4171" spans="1:15" x14ac:dyDescent="0.3">
      <c r="A4171">
        <v>300685</v>
      </c>
      <c r="B4171" t="s">
        <v>15</v>
      </c>
      <c r="C4171">
        <v>518</v>
      </c>
      <c r="D4171">
        <v>15</v>
      </c>
      <c r="E4171">
        <v>1.5</v>
      </c>
      <c r="F4171">
        <v>5.2297122331469996</v>
      </c>
      <c r="G4171">
        <v>5.7348762203228203</v>
      </c>
      <c r="H4171">
        <v>5.9337447972583997</v>
      </c>
      <c r="I4171">
        <v>-0.13648747097712</v>
      </c>
      <c r="J4171">
        <v>-2.6093804536119099E-2</v>
      </c>
      <c r="K4171">
        <v>7.8445684479279496</v>
      </c>
      <c r="L4171">
        <v>7.1764823601077197</v>
      </c>
      <c r="M4171">
        <v>0.66808608782022505</v>
      </c>
      <c r="N4171">
        <v>9.3093810351147596E-2</v>
      </c>
      <c r="O4171" t="s">
        <v>38</v>
      </c>
    </row>
    <row r="4172" spans="1:15" x14ac:dyDescent="0.3">
      <c r="A4172">
        <v>300685</v>
      </c>
      <c r="B4172" t="s">
        <v>15</v>
      </c>
      <c r="C4172">
        <v>519</v>
      </c>
      <c r="D4172">
        <v>117</v>
      </c>
      <c r="E4172">
        <v>11.699999809265099</v>
      </c>
      <c r="F4172">
        <v>2.7417016675016699</v>
      </c>
      <c r="G4172">
        <v>3.6433531146937299</v>
      </c>
      <c r="H4172">
        <v>4.0298998550412799</v>
      </c>
      <c r="I4172">
        <v>0.65456453983195395</v>
      </c>
      <c r="J4172">
        <v>1.2781542325837101</v>
      </c>
      <c r="K4172">
        <v>32.0779090568439</v>
      </c>
      <c r="L4172">
        <v>27.410275513268299</v>
      </c>
      <c r="M4172">
        <v>4.6676335435756098</v>
      </c>
      <c r="N4172">
        <v>0.170287728093655</v>
      </c>
      <c r="O4172" t="s">
        <v>38</v>
      </c>
    </row>
    <row r="4173" spans="1:15" x14ac:dyDescent="0.3">
      <c r="A4173">
        <v>300685</v>
      </c>
      <c r="B4173" t="s">
        <v>15</v>
      </c>
      <c r="C4173">
        <v>521</v>
      </c>
      <c r="D4173">
        <v>25</v>
      </c>
      <c r="E4173">
        <v>2.5</v>
      </c>
      <c r="F4173">
        <v>2.67980259335698</v>
      </c>
      <c r="G4173">
        <v>3.2379724558640399</v>
      </c>
      <c r="H4173">
        <v>3.7498976200998899</v>
      </c>
      <c r="I4173">
        <v>3.7888411901348902</v>
      </c>
      <c r="J4173">
        <v>4.15038181421329</v>
      </c>
      <c r="K4173">
        <v>6.69950625885338</v>
      </c>
      <c r="L4173">
        <v>5.8640288099650402</v>
      </c>
      <c r="M4173">
        <v>0.83547744888834197</v>
      </c>
      <c r="N4173">
        <v>0.142474990482409</v>
      </c>
      <c r="O4173" t="s">
        <v>38</v>
      </c>
    </row>
    <row r="4174" spans="1:15" x14ac:dyDescent="0.3">
      <c r="A4174">
        <v>300685</v>
      </c>
      <c r="B4174" t="s">
        <v>15</v>
      </c>
      <c r="C4174">
        <v>556</v>
      </c>
      <c r="D4174">
        <v>66</v>
      </c>
      <c r="E4174">
        <v>6.6000001430511501</v>
      </c>
      <c r="F4174">
        <v>1.9988748284370601</v>
      </c>
      <c r="G4174">
        <v>2.6214516301005801</v>
      </c>
      <c r="H4174">
        <v>3.3034601692763199</v>
      </c>
      <c r="I4174">
        <v>0.12628644293631999</v>
      </c>
      <c r="J4174">
        <v>0.253559453750685</v>
      </c>
      <c r="K4174">
        <v>13.1925742340577</v>
      </c>
      <c r="L4174">
        <v>11.997595267247</v>
      </c>
      <c r="M4174">
        <v>1.1949789668107</v>
      </c>
      <c r="N4174">
        <v>9.9601540158047105E-2</v>
      </c>
      <c r="O4174" t="s">
        <v>38</v>
      </c>
    </row>
    <row r="4175" spans="1:15" x14ac:dyDescent="0.3">
      <c r="A4175">
        <v>300685</v>
      </c>
      <c r="B4175" t="s">
        <v>15</v>
      </c>
      <c r="C4175">
        <v>557</v>
      </c>
      <c r="D4175">
        <v>49</v>
      </c>
      <c r="E4175">
        <v>4.9000000953674299</v>
      </c>
      <c r="F4175">
        <v>2.4618120173303901</v>
      </c>
      <c r="G4175">
        <v>3.0173505897565001</v>
      </c>
      <c r="H4175">
        <v>3.2820762125573202</v>
      </c>
      <c r="I4175">
        <v>2.8812353594036302</v>
      </c>
      <c r="J4175">
        <v>3.51790005241488</v>
      </c>
      <c r="K4175">
        <v>12.0628789917732</v>
      </c>
      <c r="L4175">
        <v>1.9787941080467799</v>
      </c>
      <c r="M4175">
        <v>10.084084883726399</v>
      </c>
      <c r="N4175">
        <v>5.0960758588876898</v>
      </c>
      <c r="O4175" t="s">
        <v>38</v>
      </c>
    </row>
    <row r="4176" spans="1:15" x14ac:dyDescent="0.3">
      <c r="A4176">
        <v>300685</v>
      </c>
      <c r="B4176" t="s">
        <v>15</v>
      </c>
      <c r="C4176">
        <v>558</v>
      </c>
      <c r="D4176">
        <v>99</v>
      </c>
      <c r="E4176">
        <v>9.8999998569488508</v>
      </c>
      <c r="F4176">
        <v>1.3637850819716</v>
      </c>
      <c r="G4176">
        <v>1.4631039625206601</v>
      </c>
      <c r="H4176">
        <v>1.5220666013239299</v>
      </c>
      <c r="I4176">
        <v>0.45013963581171901</v>
      </c>
      <c r="J4176">
        <v>0.92129349542973604</v>
      </c>
      <c r="K4176">
        <v>13.501472182297199</v>
      </c>
      <c r="L4176">
        <v>13.3458875680946</v>
      </c>
      <c r="M4176">
        <v>0.15558461420262201</v>
      </c>
      <c r="N4176">
        <v>1.16578693930085E-2</v>
      </c>
      <c r="O4176" t="s">
        <v>38</v>
      </c>
    </row>
    <row r="4177" spans="1:15" x14ac:dyDescent="0.3">
      <c r="A4177">
        <v>300685</v>
      </c>
      <c r="B4177" t="s">
        <v>15</v>
      </c>
      <c r="C4177">
        <v>559</v>
      </c>
      <c r="D4177">
        <v>152</v>
      </c>
      <c r="E4177">
        <v>15.2000000476837</v>
      </c>
      <c r="F4177">
        <v>1.27127749639384</v>
      </c>
      <c r="G4177">
        <v>1.36380697242692</v>
      </c>
      <c r="H4177">
        <v>1.4672906599029101</v>
      </c>
      <c r="I4177">
        <v>0.36429667743437599</v>
      </c>
      <c r="J4177">
        <v>0.56485524413832899</v>
      </c>
      <c r="K4177">
        <v>19.3234179905674</v>
      </c>
      <c r="L4177">
        <v>19.1446575760136</v>
      </c>
      <c r="M4177">
        <v>0.178760414553782</v>
      </c>
      <c r="N4177">
        <v>9.3373524098833306E-3</v>
      </c>
      <c r="O4177" t="s">
        <v>38</v>
      </c>
    </row>
    <row r="4178" spans="1:15" x14ac:dyDescent="0.3">
      <c r="A4178">
        <v>300685</v>
      </c>
      <c r="B4178" t="s">
        <v>15</v>
      </c>
      <c r="C4178">
        <v>561</v>
      </c>
      <c r="D4178">
        <v>47</v>
      </c>
      <c r="E4178">
        <v>4.7000000476837203</v>
      </c>
      <c r="F4178">
        <v>3.02828704722259</v>
      </c>
      <c r="G4178">
        <v>3.62178188277682</v>
      </c>
      <c r="H4178">
        <v>3.8538220191341801</v>
      </c>
      <c r="I4178">
        <v>2.3502520953392598</v>
      </c>
      <c r="J4178">
        <v>2.6958450094795499</v>
      </c>
      <c r="K4178">
        <v>14.232949234469199</v>
      </c>
      <c r="L4178">
        <v>14.0927006461093</v>
      </c>
      <c r="M4178">
        <v>0.14024858835991699</v>
      </c>
      <c r="N4178">
        <v>9.9518603198767899E-3</v>
      </c>
      <c r="O4178" t="s">
        <v>38</v>
      </c>
    </row>
    <row r="4179" spans="1:15" x14ac:dyDescent="0.3">
      <c r="A4179">
        <v>300685</v>
      </c>
      <c r="B4179" t="s">
        <v>15</v>
      </c>
      <c r="C4179">
        <v>565</v>
      </c>
      <c r="D4179">
        <v>29</v>
      </c>
      <c r="E4179">
        <v>2.8999998569488499</v>
      </c>
      <c r="F4179">
        <v>3.6635827910358501</v>
      </c>
      <c r="G4179">
        <v>4.8564085115486204</v>
      </c>
      <c r="H4179">
        <v>5.2606618807770804</v>
      </c>
      <c r="I4179">
        <v>3.4173041991450002</v>
      </c>
      <c r="J4179">
        <v>4.3783190870959698</v>
      </c>
      <c r="K4179">
        <v>10.6243892864026</v>
      </c>
      <c r="L4179">
        <v>9.8456026401380807</v>
      </c>
      <c r="M4179">
        <v>0.77878664626449801</v>
      </c>
      <c r="N4179">
        <v>7.9099946923469999E-2</v>
      </c>
      <c r="O4179" t="s">
        <v>38</v>
      </c>
    </row>
    <row r="4180" spans="1:15" x14ac:dyDescent="0.3">
      <c r="A4180">
        <v>300685</v>
      </c>
      <c r="B4180" t="s">
        <v>15</v>
      </c>
      <c r="C4180">
        <v>566</v>
      </c>
      <c r="D4180">
        <v>26</v>
      </c>
      <c r="E4180">
        <v>2.5999999046325701</v>
      </c>
      <c r="F4180">
        <v>3.74739990557776</v>
      </c>
      <c r="G4180">
        <v>4.8032595231548996</v>
      </c>
      <c r="H4180">
        <v>5.2565216829503703</v>
      </c>
      <c r="I4180">
        <v>-0.44732278219102101</v>
      </c>
      <c r="J4180">
        <v>-0.42992653348575999</v>
      </c>
      <c r="K4180">
        <v>9.7432394609155395</v>
      </c>
      <c r="L4180">
        <v>9.10294286419618</v>
      </c>
      <c r="M4180">
        <v>0.64029659671936801</v>
      </c>
      <c r="N4180">
        <v>7.0339516162162496E-2</v>
      </c>
      <c r="O4180" t="s">
        <v>38</v>
      </c>
    </row>
    <row r="4181" spans="1:15" x14ac:dyDescent="0.3">
      <c r="A4181">
        <v>300685</v>
      </c>
      <c r="B4181" t="s">
        <v>15</v>
      </c>
      <c r="C4181">
        <v>567</v>
      </c>
      <c r="D4181">
        <v>91</v>
      </c>
      <c r="E4181">
        <v>9.1000001430511492</v>
      </c>
      <c r="F4181">
        <v>2.4471015937805398</v>
      </c>
      <c r="G4181">
        <v>3.5674719618046602</v>
      </c>
      <c r="H4181">
        <v>4.0076287770193</v>
      </c>
      <c r="I4181">
        <v>2.4991103382933502</v>
      </c>
      <c r="J4181">
        <v>3.2548981004675701</v>
      </c>
      <c r="K4181">
        <v>22.268624653205801</v>
      </c>
      <c r="L4181">
        <v>21.839772685423402</v>
      </c>
      <c r="M4181">
        <v>0.42885196778235701</v>
      </c>
      <c r="N4181">
        <v>1.9636283488819802E-2</v>
      </c>
      <c r="O4181" t="s">
        <v>38</v>
      </c>
    </row>
    <row r="4182" spans="1:15" x14ac:dyDescent="0.3">
      <c r="A4182">
        <v>300685</v>
      </c>
      <c r="B4182" t="s">
        <v>15</v>
      </c>
      <c r="C4182">
        <v>598</v>
      </c>
      <c r="D4182">
        <v>16</v>
      </c>
      <c r="E4182">
        <v>1.5999999046325699</v>
      </c>
      <c r="F4182">
        <v>4.9041764786552697</v>
      </c>
      <c r="G4182">
        <v>5.2986738431952496</v>
      </c>
      <c r="H4182">
        <v>5.3911748430921298</v>
      </c>
      <c r="I4182">
        <v>-0.12786351731013901</v>
      </c>
      <c r="J4182">
        <v>-7.3211745238286705E-2</v>
      </c>
      <c r="K4182">
        <v>7.8466818685547004</v>
      </c>
      <c r="L4182">
        <v>7.15313416631452</v>
      </c>
      <c r="M4182">
        <v>0.69354770224017903</v>
      </c>
      <c r="N4182">
        <v>9.6957177946728298E-2</v>
      </c>
      <c r="O4182" t="s">
        <v>38</v>
      </c>
    </row>
    <row r="4183" spans="1:15" x14ac:dyDescent="0.3">
      <c r="A4183">
        <v>300685</v>
      </c>
      <c r="B4183" t="s">
        <v>15</v>
      </c>
      <c r="C4183">
        <v>612</v>
      </c>
      <c r="D4183">
        <v>201</v>
      </c>
      <c r="E4183">
        <v>20.100000143051101</v>
      </c>
      <c r="F4183">
        <v>2.1247632981694702</v>
      </c>
      <c r="G4183">
        <v>2.5903709812140598</v>
      </c>
      <c r="H4183">
        <v>3.3017847075027702</v>
      </c>
      <c r="I4183">
        <v>0.49557199676224201</v>
      </c>
      <c r="J4183">
        <v>0.90655674225806204</v>
      </c>
      <c r="K4183">
        <v>42.707742548758397</v>
      </c>
      <c r="L4183">
        <v>41.250808839728599</v>
      </c>
      <c r="M4183">
        <v>1.45693370902977</v>
      </c>
      <c r="N4183">
        <v>3.53189125258217E-2</v>
      </c>
      <c r="O4183" t="s">
        <v>38</v>
      </c>
    </row>
    <row r="4184" spans="1:15" x14ac:dyDescent="0.3">
      <c r="A4184">
        <v>300685</v>
      </c>
      <c r="B4184" t="s">
        <v>15</v>
      </c>
      <c r="C4184">
        <v>642</v>
      </c>
      <c r="D4184">
        <v>43</v>
      </c>
      <c r="E4184">
        <v>4.2999999523162797</v>
      </c>
      <c r="F4184">
        <v>4.10600403727243</v>
      </c>
      <c r="G4184">
        <v>4.5893144680769904</v>
      </c>
      <c r="H4184">
        <v>5.5869230613344598</v>
      </c>
      <c r="I4184">
        <v>2.3064132634756702</v>
      </c>
      <c r="J4184">
        <v>3.5723276377944799</v>
      </c>
      <c r="K4184">
        <v>17.655817120117501</v>
      </c>
      <c r="L4184">
        <v>16.589434711407598</v>
      </c>
      <c r="M4184">
        <v>1.0663824087098699</v>
      </c>
      <c r="N4184">
        <v>6.4280816511281202E-2</v>
      </c>
      <c r="O4184" t="s">
        <v>38</v>
      </c>
    </row>
    <row r="4185" spans="1:15" x14ac:dyDescent="0.3">
      <c r="A4185">
        <v>300685</v>
      </c>
      <c r="B4185" t="s">
        <v>15</v>
      </c>
      <c r="C4185">
        <v>643</v>
      </c>
      <c r="D4185">
        <v>30</v>
      </c>
      <c r="E4185">
        <v>3</v>
      </c>
      <c r="F4185">
        <v>5.6702448873199698</v>
      </c>
      <c r="G4185">
        <v>6.2645027440629004</v>
      </c>
      <c r="H4185">
        <v>6.4446777923039802</v>
      </c>
      <c r="I4185">
        <v>3.3909729632438599</v>
      </c>
      <c r="J4185">
        <v>4.3207649845870701</v>
      </c>
      <c r="K4185">
        <v>17.0107345688225</v>
      </c>
      <c r="L4185">
        <v>16.398465027665999</v>
      </c>
      <c r="M4185">
        <v>0.61226954115642196</v>
      </c>
      <c r="N4185">
        <v>3.7337003196546398E-2</v>
      </c>
      <c r="O4185" t="s">
        <v>38</v>
      </c>
    </row>
    <row r="4186" spans="1:15" x14ac:dyDescent="0.3">
      <c r="A4186">
        <v>300685</v>
      </c>
      <c r="B4186" t="s">
        <v>15</v>
      </c>
      <c r="C4186">
        <v>667</v>
      </c>
      <c r="D4186">
        <v>144</v>
      </c>
      <c r="E4186">
        <v>14.4000000953674</v>
      </c>
      <c r="F4186">
        <v>2.84585497017004</v>
      </c>
      <c r="G4186">
        <v>3.7111798820274702</v>
      </c>
      <c r="H4186">
        <v>4.3000921701045103</v>
      </c>
      <c r="I4186">
        <v>0.255961064615639</v>
      </c>
      <c r="J4186">
        <v>0.81243036327499896</v>
      </c>
      <c r="K4186">
        <v>40.9803119723138</v>
      </c>
      <c r="L4186">
        <v>39.9593110917546</v>
      </c>
      <c r="M4186">
        <v>1.0210008805592301</v>
      </c>
      <c r="N4186">
        <v>2.55510130846552E-2</v>
      </c>
      <c r="O4186" t="s">
        <v>38</v>
      </c>
    </row>
    <row r="4187" spans="1:15" x14ac:dyDescent="0.3">
      <c r="A4187">
        <v>300685</v>
      </c>
      <c r="B4187" t="s">
        <v>15</v>
      </c>
      <c r="C4187">
        <v>673</v>
      </c>
      <c r="D4187">
        <v>73</v>
      </c>
      <c r="E4187">
        <v>7.2999999523162797</v>
      </c>
      <c r="F4187">
        <v>2.7903975353867501</v>
      </c>
      <c r="G4187">
        <v>3.58835280841561</v>
      </c>
      <c r="H4187">
        <v>3.8076916610582501</v>
      </c>
      <c r="I4187">
        <v>1.96442873443335</v>
      </c>
      <c r="J4187">
        <v>2.61961740202501</v>
      </c>
      <c r="K4187">
        <v>20.369901888758299</v>
      </c>
      <c r="L4187">
        <v>20.241886042063499</v>
      </c>
      <c r="M4187">
        <v>0.12801584669484001</v>
      </c>
      <c r="N4187">
        <v>6.3243042880894397E-3</v>
      </c>
      <c r="O4187" t="s">
        <v>38</v>
      </c>
    </row>
    <row r="4188" spans="1:15" x14ac:dyDescent="0.3">
      <c r="A4188">
        <v>300685</v>
      </c>
      <c r="B4188" t="s">
        <v>15</v>
      </c>
      <c r="C4188">
        <v>710</v>
      </c>
      <c r="D4188">
        <v>270</v>
      </c>
      <c r="E4188">
        <v>27</v>
      </c>
      <c r="F4188">
        <v>2.1716692020125699</v>
      </c>
      <c r="G4188">
        <v>3.0575189748347702</v>
      </c>
      <c r="H4188">
        <v>3.61987205071939</v>
      </c>
      <c r="I4188">
        <v>0.375440048953949</v>
      </c>
      <c r="J4188">
        <v>0.65253926876978796</v>
      </c>
      <c r="K4188">
        <v>58.635068586824801</v>
      </c>
      <c r="L4188">
        <v>50.610166791007302</v>
      </c>
      <c r="M4188">
        <v>8.0249017958175308</v>
      </c>
      <c r="N4188">
        <v>0.15856303791599899</v>
      </c>
      <c r="O4188" t="s">
        <v>38</v>
      </c>
    </row>
    <row r="4189" spans="1:15" x14ac:dyDescent="0.3">
      <c r="A4189">
        <v>300685</v>
      </c>
      <c r="B4189" t="s">
        <v>15</v>
      </c>
      <c r="C4189">
        <v>712</v>
      </c>
      <c r="D4189">
        <v>62</v>
      </c>
      <c r="E4189">
        <v>6.2000000476837203</v>
      </c>
      <c r="F4189">
        <v>1.2034240715842801</v>
      </c>
      <c r="G4189">
        <v>1.24534488770492</v>
      </c>
      <c r="H4189">
        <v>1.2847418942525599</v>
      </c>
      <c r="I4189">
        <v>0.31289330119312603</v>
      </c>
      <c r="J4189">
        <v>0.46371496638440401</v>
      </c>
      <c r="K4189">
        <v>7.4612292833620897</v>
      </c>
      <c r="L4189">
        <v>7.2690875547346003</v>
      </c>
      <c r="M4189">
        <v>0.19214172862749501</v>
      </c>
      <c r="N4189">
        <v>2.6432716235801301E-2</v>
      </c>
      <c r="O4189" t="s">
        <v>38</v>
      </c>
    </row>
    <row r="4190" spans="1:15" x14ac:dyDescent="0.3">
      <c r="A4190">
        <v>300685</v>
      </c>
      <c r="B4190" t="s">
        <v>15</v>
      </c>
      <c r="C4190">
        <v>713</v>
      </c>
      <c r="D4190">
        <v>41</v>
      </c>
      <c r="E4190">
        <v>4.0999999046325701</v>
      </c>
      <c r="F4190">
        <v>2.2202164896951699</v>
      </c>
      <c r="G4190">
        <v>2.6751609135880301</v>
      </c>
      <c r="H4190">
        <v>2.8522029927727002</v>
      </c>
      <c r="I4190">
        <v>1.3474609481745301</v>
      </c>
      <c r="J4190">
        <v>1.72709850156032</v>
      </c>
      <c r="K4190">
        <v>9.1028874895349396</v>
      </c>
      <c r="L4190">
        <v>8.99356468590803</v>
      </c>
      <c r="M4190">
        <v>0.109322803626913</v>
      </c>
      <c r="N4190">
        <v>1.2155669908975099E-2</v>
      </c>
      <c r="O4190" t="s">
        <v>38</v>
      </c>
    </row>
    <row r="4191" spans="1:15" x14ac:dyDescent="0.3">
      <c r="A4191">
        <v>300685</v>
      </c>
      <c r="B4191" t="s">
        <v>15</v>
      </c>
      <c r="C4191">
        <v>731</v>
      </c>
      <c r="D4191">
        <v>54</v>
      </c>
      <c r="E4191">
        <v>5.3999998569488499</v>
      </c>
      <c r="F4191">
        <v>3.7180469244492098</v>
      </c>
      <c r="G4191">
        <v>5.89495423252386</v>
      </c>
      <c r="H4191">
        <v>6.6755121221255802</v>
      </c>
      <c r="I4191">
        <v>3.3110849795462398</v>
      </c>
      <c r="J4191">
        <v>5.4507025829919398</v>
      </c>
      <c r="K4191">
        <v>20.077452917534099</v>
      </c>
      <c r="L4191">
        <v>16.763071290981699</v>
      </c>
      <c r="M4191">
        <v>3.31438162655235</v>
      </c>
      <c r="N4191">
        <v>0.19771923468078501</v>
      </c>
      <c r="O4191" t="s">
        <v>38</v>
      </c>
    </row>
    <row r="4192" spans="1:15" x14ac:dyDescent="0.3">
      <c r="A4192">
        <v>300685</v>
      </c>
      <c r="B4192" t="s">
        <v>15</v>
      </c>
      <c r="C4192">
        <v>732</v>
      </c>
      <c r="D4192">
        <v>97</v>
      </c>
      <c r="E4192">
        <v>9.7000000476837194</v>
      </c>
      <c r="F4192">
        <v>3.2963154074687502</v>
      </c>
      <c r="G4192">
        <v>4.6615094053986796</v>
      </c>
      <c r="H4192">
        <v>5.19047536045725</v>
      </c>
      <c r="I4192">
        <v>1.3111072851126</v>
      </c>
      <c r="J4192">
        <v>2.3627457569393302</v>
      </c>
      <c r="K4192">
        <v>31.9742593699625</v>
      </c>
      <c r="L4192">
        <v>18.425805463825299</v>
      </c>
      <c r="M4192">
        <v>13.5484539061371</v>
      </c>
      <c r="N4192">
        <v>0.73529778292386205</v>
      </c>
      <c r="O4192" t="s">
        <v>38</v>
      </c>
    </row>
    <row r="4193" spans="1:15" x14ac:dyDescent="0.3">
      <c r="A4193">
        <v>300685</v>
      </c>
      <c r="B4193" t="s">
        <v>15</v>
      </c>
      <c r="C4193">
        <v>766</v>
      </c>
      <c r="D4193">
        <v>100</v>
      </c>
      <c r="E4193">
        <v>10</v>
      </c>
      <c r="F4193">
        <v>2.03792475311087</v>
      </c>
      <c r="G4193">
        <v>2.51791029053219</v>
      </c>
      <c r="H4193">
        <v>2.7618172910130498</v>
      </c>
      <c r="I4193">
        <v>0.65861405697157704</v>
      </c>
      <c r="J4193">
        <v>0.82694204620760703</v>
      </c>
      <c r="K4193">
        <v>20.3792475945272</v>
      </c>
      <c r="L4193">
        <v>18.6819759637498</v>
      </c>
      <c r="M4193">
        <v>1.69727163077746</v>
      </c>
      <c r="N4193">
        <v>9.08507555127369E-2</v>
      </c>
      <c r="O4193" t="s">
        <v>38</v>
      </c>
    </row>
    <row r="4194" spans="1:15" x14ac:dyDescent="0.3">
      <c r="A4194">
        <v>300685</v>
      </c>
      <c r="B4194" t="s">
        <v>15</v>
      </c>
      <c r="C4194">
        <v>833</v>
      </c>
      <c r="D4194">
        <v>144</v>
      </c>
      <c r="E4194">
        <v>14.4000000953674</v>
      </c>
      <c r="F4194">
        <v>2.8772589421349601</v>
      </c>
      <c r="G4194">
        <v>3.7478537756118402</v>
      </c>
      <c r="H4194">
        <v>4.2473298428829303</v>
      </c>
      <c r="I4194">
        <v>0.85569218066410402</v>
      </c>
      <c r="J4194">
        <v>1.3623603673782201</v>
      </c>
      <c r="K4194">
        <v>41.432528959394602</v>
      </c>
      <c r="L4194">
        <v>38.863085551934702</v>
      </c>
      <c r="M4194">
        <v>2.5694434074599002</v>
      </c>
      <c r="N4194">
        <v>6.6115270338641105E-2</v>
      </c>
      <c r="O4194" t="s">
        <v>38</v>
      </c>
    </row>
    <row r="4195" spans="1:15" x14ac:dyDescent="0.3">
      <c r="A4195">
        <v>300685</v>
      </c>
      <c r="B4195" t="s">
        <v>15</v>
      </c>
      <c r="C4195">
        <v>835</v>
      </c>
      <c r="D4195">
        <v>88</v>
      </c>
      <c r="E4195">
        <v>8.7999999523162806</v>
      </c>
      <c r="F4195">
        <v>2.3173987212019198</v>
      </c>
      <c r="G4195">
        <v>3.1397586667919799</v>
      </c>
      <c r="H4195">
        <v>4.0379146651103897</v>
      </c>
      <c r="I4195">
        <v>2.7534081593801401</v>
      </c>
      <c r="J4195">
        <v>3.72326983764694</v>
      </c>
      <c r="K4195">
        <v>20.3931087226999</v>
      </c>
      <c r="L4195">
        <v>20.187495454057</v>
      </c>
      <c r="M4195">
        <v>0.20561326864289201</v>
      </c>
      <c r="N4195">
        <v>1.0185179687635401E-2</v>
      </c>
      <c r="O4195" t="s">
        <v>38</v>
      </c>
    </row>
    <row r="4196" spans="1:15" x14ac:dyDescent="0.3">
      <c r="A4196">
        <v>300685</v>
      </c>
      <c r="B4196" t="s">
        <v>15</v>
      </c>
      <c r="C4196">
        <v>906</v>
      </c>
      <c r="D4196">
        <v>175</v>
      </c>
      <c r="E4196">
        <v>17.5</v>
      </c>
      <c r="F4196">
        <v>2.38803242261565</v>
      </c>
      <c r="G4196">
        <v>2.9218517140954599</v>
      </c>
      <c r="H4196">
        <v>3.3644586284597602</v>
      </c>
      <c r="I4196">
        <v>0.44501430463009101</v>
      </c>
      <c r="J4196">
        <v>0.89894825948245205</v>
      </c>
      <c r="K4196">
        <v>41.7905673052474</v>
      </c>
      <c r="L4196">
        <v>39.4630104691215</v>
      </c>
      <c r="M4196">
        <v>2.3275568361259</v>
      </c>
      <c r="N4196">
        <v>5.8980721654450001E-2</v>
      </c>
      <c r="O4196" t="s">
        <v>38</v>
      </c>
    </row>
    <row r="4197" spans="1:15" x14ac:dyDescent="0.3">
      <c r="A4197">
        <v>300685</v>
      </c>
      <c r="B4197" t="s">
        <v>15</v>
      </c>
      <c r="C4197">
        <v>926</v>
      </c>
      <c r="D4197">
        <v>60</v>
      </c>
      <c r="E4197">
        <v>6</v>
      </c>
      <c r="F4197">
        <v>4.1970436313271602</v>
      </c>
      <c r="G4197">
        <v>6.2074154379800701</v>
      </c>
      <c r="H4197">
        <v>7.5306352781169696</v>
      </c>
      <c r="I4197">
        <v>3.6808182872338899</v>
      </c>
      <c r="J4197">
        <v>4.5733516115050596</v>
      </c>
      <c r="K4197">
        <v>25.1822618380723</v>
      </c>
      <c r="L4197">
        <v>21.3431567226182</v>
      </c>
      <c r="M4197">
        <v>3.8391051154540499</v>
      </c>
      <c r="N4197">
        <v>0.17987522489518101</v>
      </c>
      <c r="O4197" t="s">
        <v>38</v>
      </c>
    </row>
    <row r="4198" spans="1:15" x14ac:dyDescent="0.3">
      <c r="A4198">
        <v>300685</v>
      </c>
      <c r="B4198" t="s">
        <v>15</v>
      </c>
      <c r="C4198">
        <v>927</v>
      </c>
      <c r="D4198">
        <v>102</v>
      </c>
      <c r="E4198">
        <v>10.2000000476837</v>
      </c>
      <c r="F4198">
        <v>1.34413230671878</v>
      </c>
      <c r="G4198">
        <v>1.4761373995037701</v>
      </c>
      <c r="H4198">
        <v>1.6189704306560699</v>
      </c>
      <c r="I4198">
        <v>0.57865224374600299</v>
      </c>
      <c r="J4198">
        <v>1.3126161526175999</v>
      </c>
      <c r="K4198">
        <v>13.7101495673567</v>
      </c>
      <c r="L4198">
        <v>13.5149346695022</v>
      </c>
      <c r="M4198">
        <v>0.1952148978545</v>
      </c>
      <c r="N4198">
        <v>1.4444383389808199E-2</v>
      </c>
      <c r="O4198" t="s">
        <v>38</v>
      </c>
    </row>
    <row r="4199" spans="1:15" x14ac:dyDescent="0.3">
      <c r="A4199">
        <v>300685</v>
      </c>
      <c r="B4199" t="s">
        <v>15</v>
      </c>
      <c r="C4199">
        <v>934</v>
      </c>
      <c r="D4199">
        <v>46</v>
      </c>
      <c r="E4199">
        <v>4.6000001430511501</v>
      </c>
      <c r="F4199">
        <v>1.3779370677003899</v>
      </c>
      <c r="G4199">
        <v>1.4408490991526699</v>
      </c>
      <c r="H4199">
        <v>1.5277615886537299</v>
      </c>
      <c r="I4199">
        <v>0.35350306279989602</v>
      </c>
      <c r="J4199">
        <v>0.458449139988372</v>
      </c>
      <c r="K4199">
        <v>6.3385106811860901</v>
      </c>
      <c r="L4199">
        <v>6.2027306661556301</v>
      </c>
      <c r="M4199">
        <v>0.135780015030465</v>
      </c>
      <c r="N4199">
        <v>2.1890361251912901E-2</v>
      </c>
      <c r="O4199" t="s">
        <v>38</v>
      </c>
    </row>
    <row r="4200" spans="1:15" x14ac:dyDescent="0.3">
      <c r="A4200">
        <v>300685</v>
      </c>
      <c r="B4200" t="s">
        <v>15</v>
      </c>
      <c r="C4200">
        <v>938</v>
      </c>
      <c r="D4200">
        <v>87</v>
      </c>
      <c r="E4200">
        <v>8.7000000476837194</v>
      </c>
      <c r="F4200">
        <v>1.76428898048603</v>
      </c>
      <c r="G4200">
        <v>2.34823233773837</v>
      </c>
      <c r="H4200">
        <v>2.6583089761676999</v>
      </c>
      <c r="I4200">
        <v>0.97808890273248705</v>
      </c>
      <c r="J4200">
        <v>1.4078016473141799</v>
      </c>
      <c r="K4200">
        <v>15.349314181928699</v>
      </c>
      <c r="L4200">
        <v>14.5102470257766</v>
      </c>
      <c r="M4200">
        <v>0.83906715615216898</v>
      </c>
      <c r="N4200">
        <v>5.7825835401810598E-2</v>
      </c>
      <c r="O4200" t="s">
        <v>38</v>
      </c>
    </row>
    <row r="4201" spans="1:15" x14ac:dyDescent="0.3">
      <c r="A4201">
        <v>300685</v>
      </c>
      <c r="B4201" t="s">
        <v>15</v>
      </c>
      <c r="C4201">
        <v>939</v>
      </c>
      <c r="D4201">
        <v>20</v>
      </c>
      <c r="E4201">
        <v>2</v>
      </c>
      <c r="F4201">
        <v>3.57464640626876</v>
      </c>
      <c r="G4201">
        <v>4.3853063720756698</v>
      </c>
      <c r="H4201">
        <v>4.58562746488915</v>
      </c>
      <c r="I4201">
        <v>5.33590521775825</v>
      </c>
      <c r="J4201">
        <v>5.7762619215459203</v>
      </c>
      <c r="K4201">
        <v>7.14929285697845</v>
      </c>
      <c r="L4201">
        <v>7.0283808756398498</v>
      </c>
      <c r="M4201">
        <v>0.120911981338596</v>
      </c>
      <c r="N4201">
        <v>1.7203390578571599E-2</v>
      </c>
      <c r="O4201" t="s">
        <v>38</v>
      </c>
    </row>
    <row r="4202" spans="1:15" x14ac:dyDescent="0.3">
      <c r="A4202">
        <v>300685</v>
      </c>
      <c r="B4202" t="s">
        <v>15</v>
      </c>
      <c r="C4202">
        <v>940</v>
      </c>
      <c r="D4202">
        <v>68</v>
      </c>
      <c r="E4202">
        <v>6.7999999523162797</v>
      </c>
      <c r="F4202">
        <v>1.56847175042819</v>
      </c>
      <c r="G4202">
        <v>1.8351265570361199</v>
      </c>
      <c r="H4202">
        <v>2.5309950891764998</v>
      </c>
      <c r="I4202">
        <v>1.38479197590867</v>
      </c>
      <c r="J4202">
        <v>2.1867018562238898</v>
      </c>
      <c r="K4202">
        <v>10.6656079166453</v>
      </c>
      <c r="L4202">
        <v>8.3858063321297198</v>
      </c>
      <c r="M4202">
        <v>2.2798015845155599</v>
      </c>
      <c r="N4202">
        <v>0.271864325769203</v>
      </c>
      <c r="O4202" t="s">
        <v>38</v>
      </c>
    </row>
    <row r="4203" spans="1:15" x14ac:dyDescent="0.3">
      <c r="A4203">
        <v>300685</v>
      </c>
      <c r="B4203" t="s">
        <v>15</v>
      </c>
      <c r="C4203">
        <v>942</v>
      </c>
      <c r="D4203">
        <v>17</v>
      </c>
      <c r="E4203">
        <v>1.70000004768372</v>
      </c>
      <c r="F4203">
        <v>3.78002153965648</v>
      </c>
      <c r="G4203">
        <v>4.9834987283998498</v>
      </c>
      <c r="H4203">
        <v>5.0933948183526097</v>
      </c>
      <c r="I4203">
        <v>6.2633025173648704</v>
      </c>
      <c r="J4203">
        <v>7.0738478903523303</v>
      </c>
      <c r="K4203">
        <v>6.42603705466236</v>
      </c>
      <c r="L4203">
        <v>6.3073866446427296</v>
      </c>
      <c r="M4203">
        <v>0.118650410019631</v>
      </c>
      <c r="N4203">
        <v>1.8811342431402801E-2</v>
      </c>
      <c r="O4203" t="s">
        <v>38</v>
      </c>
    </row>
    <row r="4204" spans="1:15" x14ac:dyDescent="0.3">
      <c r="A4204">
        <v>300685</v>
      </c>
      <c r="B4204" t="s">
        <v>15</v>
      </c>
      <c r="C4204">
        <v>943</v>
      </c>
      <c r="D4204">
        <v>110</v>
      </c>
      <c r="E4204">
        <v>11</v>
      </c>
      <c r="F4204">
        <v>1.71226080605854</v>
      </c>
      <c r="G4204">
        <v>1.3797397451993301</v>
      </c>
      <c r="H4204">
        <v>4.7087876926800396</v>
      </c>
      <c r="I4204">
        <v>0.24389866298537199</v>
      </c>
      <c r="J4204">
        <v>0.500175142731898</v>
      </c>
      <c r="K4204">
        <v>18.8348688431326</v>
      </c>
      <c r="L4204">
        <v>4.3712501808095299</v>
      </c>
      <c r="M4204">
        <v>14.4636186623231</v>
      </c>
      <c r="N4204">
        <v>3.3088059626101001</v>
      </c>
      <c r="O4204" t="s">
        <v>38</v>
      </c>
    </row>
    <row r="4205" spans="1:15" x14ac:dyDescent="0.3">
      <c r="A4205">
        <v>300685</v>
      </c>
      <c r="B4205" t="s">
        <v>15</v>
      </c>
      <c r="C4205">
        <v>946</v>
      </c>
      <c r="D4205">
        <v>80</v>
      </c>
      <c r="E4205">
        <v>8</v>
      </c>
      <c r="F4205">
        <v>2.26935892205843</v>
      </c>
      <c r="G4205">
        <v>3.0312738096836802</v>
      </c>
      <c r="H4205">
        <v>3.42700977040744</v>
      </c>
      <c r="I4205">
        <v>1.4846840300217501</v>
      </c>
      <c r="J4205">
        <v>2.2067999735673798</v>
      </c>
      <c r="K4205">
        <v>18.1548713633176</v>
      </c>
      <c r="L4205">
        <v>17.505460764393199</v>
      </c>
      <c r="M4205">
        <v>0.649410598924408</v>
      </c>
      <c r="N4205">
        <v>3.7097601009471098E-2</v>
      </c>
      <c r="O4205" t="s">
        <v>38</v>
      </c>
    </row>
    <row r="4206" spans="1:15" x14ac:dyDescent="0.3">
      <c r="A4206">
        <v>300685</v>
      </c>
      <c r="B4206" t="s">
        <v>15</v>
      </c>
      <c r="C4206">
        <v>948</v>
      </c>
      <c r="D4206">
        <v>158</v>
      </c>
      <c r="E4206">
        <v>15.7999999523163</v>
      </c>
      <c r="F4206">
        <v>1.3696664935920899</v>
      </c>
      <c r="G4206">
        <v>1.46494630969043</v>
      </c>
      <c r="H4206">
        <v>1.7150328115481901</v>
      </c>
      <c r="I4206">
        <v>0.39880725942921402</v>
      </c>
      <c r="J4206">
        <v>0.56878131548128297</v>
      </c>
      <c r="K4206">
        <v>21.640730564856899</v>
      </c>
      <c r="L4206">
        <v>19.6876074117346</v>
      </c>
      <c r="M4206">
        <v>1.9531231531222399</v>
      </c>
      <c r="N4206">
        <v>9.9205714146763005E-2</v>
      </c>
      <c r="O4206" t="s">
        <v>38</v>
      </c>
    </row>
    <row r="4207" spans="1:15" x14ac:dyDescent="0.3">
      <c r="A4207">
        <v>300685</v>
      </c>
      <c r="B4207" t="s">
        <v>15</v>
      </c>
      <c r="C4207">
        <v>950</v>
      </c>
      <c r="D4207">
        <v>62</v>
      </c>
      <c r="E4207">
        <v>6.1999998092651403</v>
      </c>
      <c r="F4207">
        <v>1.5566433997253599</v>
      </c>
      <c r="G4207">
        <v>1.8362026247833401</v>
      </c>
      <c r="H4207">
        <v>1.9850667004040099</v>
      </c>
      <c r="I4207">
        <v>0.71760587823189603</v>
      </c>
      <c r="J4207">
        <v>0.80699261396157795</v>
      </c>
      <c r="K4207">
        <v>9.6511888847682101</v>
      </c>
      <c r="L4207">
        <v>9.2954064558177407</v>
      </c>
      <c r="M4207">
        <v>0.35578242895046802</v>
      </c>
      <c r="N4207">
        <v>3.8275080346572003E-2</v>
      </c>
      <c r="O4207" t="s">
        <v>38</v>
      </c>
    </row>
    <row r="4208" spans="1:15" x14ac:dyDescent="0.3">
      <c r="A4208">
        <v>300685</v>
      </c>
      <c r="B4208" t="s">
        <v>15</v>
      </c>
      <c r="C4208">
        <v>954</v>
      </c>
      <c r="D4208">
        <v>87</v>
      </c>
      <c r="E4208">
        <v>8.6999998092651403</v>
      </c>
      <c r="F4208">
        <v>2.6908868971734501</v>
      </c>
      <c r="G4208">
        <v>4.2195824372434299</v>
      </c>
      <c r="H4208">
        <v>5.26772374566991</v>
      </c>
      <c r="I4208">
        <v>3.3639108003850899</v>
      </c>
      <c r="J4208">
        <v>4.3195885019640299</v>
      </c>
      <c r="K4208">
        <v>23.410715785712799</v>
      </c>
      <c r="L4208">
        <v>16.8332600995587</v>
      </c>
      <c r="M4208">
        <v>6.57745568615415</v>
      </c>
      <c r="N4208">
        <v>0.39074164168155301</v>
      </c>
      <c r="O4208" t="s">
        <v>38</v>
      </c>
    </row>
    <row r="4209" spans="1:15" x14ac:dyDescent="0.3">
      <c r="A4209">
        <v>300685</v>
      </c>
      <c r="B4209" t="s">
        <v>15</v>
      </c>
      <c r="C4209">
        <v>966</v>
      </c>
      <c r="D4209">
        <v>50</v>
      </c>
      <c r="E4209">
        <v>5</v>
      </c>
      <c r="F4209">
        <v>3.3758020706954901</v>
      </c>
      <c r="G4209">
        <v>5.9099120426829499</v>
      </c>
      <c r="H4209">
        <v>6.5280633241868502</v>
      </c>
      <c r="I4209">
        <v>1.1252916673352999</v>
      </c>
      <c r="J4209">
        <v>1.5214143081590299</v>
      </c>
      <c r="K4209">
        <v>16.879010593993598</v>
      </c>
      <c r="L4209">
        <v>13.062337162015201</v>
      </c>
      <c r="M4209">
        <v>3.8166734319784901</v>
      </c>
      <c r="N4209">
        <v>0.29218916834249598</v>
      </c>
      <c r="O4209" t="s">
        <v>38</v>
      </c>
    </row>
    <row r="4210" spans="1:15" x14ac:dyDescent="0.3">
      <c r="A4210">
        <v>300685</v>
      </c>
      <c r="B4210" t="s">
        <v>15</v>
      </c>
      <c r="C4210">
        <v>971</v>
      </c>
      <c r="D4210">
        <v>41</v>
      </c>
      <c r="E4210">
        <v>4.1000001430511501</v>
      </c>
      <c r="F4210">
        <v>3.51799666141356</v>
      </c>
      <c r="G4210">
        <v>4.6354394874759004</v>
      </c>
      <c r="H4210">
        <v>4.9129545035253797</v>
      </c>
      <c r="I4210">
        <v>3.7949450901240001</v>
      </c>
      <c r="J4210">
        <v>4.9984504461039698</v>
      </c>
      <c r="K4210">
        <v>14.4237864596387</v>
      </c>
      <c r="L4210">
        <v>14.166360286574401</v>
      </c>
      <c r="M4210">
        <v>0.25742617306434601</v>
      </c>
      <c r="N4210">
        <v>1.8171652270365501E-2</v>
      </c>
      <c r="O4210" t="s">
        <v>38</v>
      </c>
    </row>
    <row r="4211" spans="1:15" x14ac:dyDescent="0.3">
      <c r="A4211">
        <v>300685</v>
      </c>
      <c r="B4211" t="s">
        <v>15</v>
      </c>
      <c r="C4211">
        <v>974</v>
      </c>
      <c r="D4211">
        <v>32</v>
      </c>
      <c r="E4211">
        <v>3.2000000476837198</v>
      </c>
      <c r="F4211">
        <v>6.5727642021452901</v>
      </c>
      <c r="G4211">
        <v>8.0274362364160297</v>
      </c>
      <c r="H4211">
        <v>8.5108088986090404</v>
      </c>
      <c r="I4211">
        <v>6.3235257954648896</v>
      </c>
      <c r="J4211">
        <v>7.1126822409600603</v>
      </c>
      <c r="K4211">
        <v>21.0328462104561</v>
      </c>
      <c r="L4211">
        <v>20.296942283157801</v>
      </c>
      <c r="M4211">
        <v>0.73590392729826304</v>
      </c>
      <c r="N4211">
        <v>3.6256886235958297E-2</v>
      </c>
      <c r="O4211" t="s">
        <v>38</v>
      </c>
    </row>
    <row r="4212" spans="1:15" x14ac:dyDescent="0.3">
      <c r="A4212">
        <v>300685</v>
      </c>
      <c r="B4212" t="s">
        <v>15</v>
      </c>
      <c r="C4212">
        <v>1009</v>
      </c>
      <c r="D4212">
        <v>46</v>
      </c>
      <c r="E4212">
        <v>4.6000001430511501</v>
      </c>
      <c r="F4212">
        <v>1.63725951513804</v>
      </c>
      <c r="G4212">
        <v>1.7642419453034699</v>
      </c>
      <c r="H4212">
        <v>3.1180463513264902</v>
      </c>
      <c r="I4212">
        <v>0.306742230849331</v>
      </c>
      <c r="J4212">
        <v>0.64575403329695802</v>
      </c>
      <c r="K4212">
        <v>7.5313941360003698</v>
      </c>
      <c r="L4212">
        <v>6.0918516596027201</v>
      </c>
      <c r="M4212">
        <v>1.4395424763976501</v>
      </c>
      <c r="N4212">
        <v>0.23630622622408601</v>
      </c>
      <c r="O4212" t="s">
        <v>38</v>
      </c>
    </row>
    <row r="4213" spans="1:15" x14ac:dyDescent="0.3">
      <c r="A4213">
        <v>300685</v>
      </c>
      <c r="B4213" t="s">
        <v>15</v>
      </c>
      <c r="C4213">
        <v>1010</v>
      </c>
      <c r="D4213">
        <v>56</v>
      </c>
      <c r="E4213">
        <v>5.6000001430511501</v>
      </c>
      <c r="F4213">
        <v>1.5329219902620701</v>
      </c>
      <c r="G4213">
        <v>1.64752934267777</v>
      </c>
      <c r="H4213">
        <v>1.874635495438</v>
      </c>
      <c r="I4213">
        <v>0.58753788646823102</v>
      </c>
      <c r="J4213">
        <v>0.69103261304683095</v>
      </c>
      <c r="K4213">
        <v>8.5843633438676807</v>
      </c>
      <c r="L4213">
        <v>8.4092673669540794</v>
      </c>
      <c r="M4213">
        <v>0.17509597691360501</v>
      </c>
      <c r="N4213">
        <v>2.0821787353519101E-2</v>
      </c>
      <c r="O4213" t="s">
        <v>38</v>
      </c>
    </row>
    <row r="4214" spans="1:15" x14ac:dyDescent="0.3">
      <c r="A4214">
        <v>300685</v>
      </c>
      <c r="B4214" t="s">
        <v>15</v>
      </c>
      <c r="C4214">
        <v>1011</v>
      </c>
      <c r="D4214">
        <v>78</v>
      </c>
      <c r="E4214">
        <v>7.7999999523162797</v>
      </c>
      <c r="F4214">
        <v>1.6284627680231101</v>
      </c>
      <c r="G4214">
        <v>1.68140114278101</v>
      </c>
      <c r="H4214">
        <v>1.84861603340327</v>
      </c>
      <c r="I4214">
        <v>0.333332703031955</v>
      </c>
      <c r="J4214">
        <v>0.533095227105157</v>
      </c>
      <c r="K4214">
        <v>12.7020095311023</v>
      </c>
      <c r="L4214">
        <v>12.4572869489525</v>
      </c>
      <c r="M4214">
        <v>0.244722582149805</v>
      </c>
      <c r="N4214">
        <v>1.96449341780944E-2</v>
      </c>
      <c r="O4214" t="s">
        <v>38</v>
      </c>
    </row>
    <row r="4215" spans="1:15" x14ac:dyDescent="0.3">
      <c r="A4215">
        <v>300685</v>
      </c>
      <c r="B4215" t="s">
        <v>15</v>
      </c>
      <c r="C4215">
        <v>1013</v>
      </c>
      <c r="D4215">
        <v>45</v>
      </c>
      <c r="E4215">
        <v>4.5</v>
      </c>
      <c r="F4215">
        <v>1.70041820980692</v>
      </c>
      <c r="G4215">
        <v>1.8095629071480599</v>
      </c>
      <c r="H4215">
        <v>1.91607164596369</v>
      </c>
      <c r="I4215">
        <v>0.44478551267796101</v>
      </c>
      <c r="J4215">
        <v>0.90505253744472502</v>
      </c>
      <c r="K4215">
        <v>7.6518819564161902</v>
      </c>
      <c r="L4215">
        <v>7.0803976269406101</v>
      </c>
      <c r="M4215">
        <v>0.57148432947558203</v>
      </c>
      <c r="N4215">
        <v>8.0713592595578004E-2</v>
      </c>
      <c r="O4215" t="s">
        <v>38</v>
      </c>
    </row>
    <row r="4216" spans="1:15" x14ac:dyDescent="0.3">
      <c r="A4216">
        <v>300685</v>
      </c>
      <c r="B4216" t="s">
        <v>15</v>
      </c>
      <c r="C4216">
        <v>1015</v>
      </c>
      <c r="D4216">
        <v>90</v>
      </c>
      <c r="E4216">
        <v>9</v>
      </c>
      <c r="F4216">
        <v>1.58853447460893</v>
      </c>
      <c r="G4216">
        <v>1.8954026276154901</v>
      </c>
      <c r="H4216">
        <v>2.0393381109858102</v>
      </c>
      <c r="I4216">
        <v>0.43818995841191</v>
      </c>
      <c r="J4216">
        <v>0.75432856101228296</v>
      </c>
      <c r="K4216">
        <v>14.2968102467695</v>
      </c>
      <c r="L4216">
        <v>12.484307070719501</v>
      </c>
      <c r="M4216">
        <v>1.8125031760500301</v>
      </c>
      <c r="N4216">
        <v>0.145182521207048</v>
      </c>
      <c r="O4216" t="s">
        <v>38</v>
      </c>
    </row>
    <row r="4217" spans="1:15" x14ac:dyDescent="0.3">
      <c r="A4217">
        <v>300685</v>
      </c>
      <c r="B4217" t="s">
        <v>15</v>
      </c>
      <c r="C4217">
        <v>1016</v>
      </c>
      <c r="D4217">
        <v>89</v>
      </c>
      <c r="E4217">
        <v>8.9000000953674299</v>
      </c>
      <c r="F4217">
        <v>1.7596158348776301</v>
      </c>
      <c r="G4217">
        <v>2.2567031201919701</v>
      </c>
      <c r="H4217">
        <v>2.9138212712114</v>
      </c>
      <c r="I4217">
        <v>1.02709221510709</v>
      </c>
      <c r="J4217">
        <v>1.50652721258668</v>
      </c>
      <c r="K4217">
        <v>15.660581005684</v>
      </c>
      <c r="L4217">
        <v>15.2880790256125</v>
      </c>
      <c r="M4217">
        <v>0.372501980071474</v>
      </c>
      <c r="N4217">
        <v>2.4365519006502499E-2</v>
      </c>
      <c r="O4217" t="s">
        <v>38</v>
      </c>
    </row>
    <row r="4218" spans="1:15" x14ac:dyDescent="0.3">
      <c r="A4218">
        <v>300685</v>
      </c>
      <c r="B4218" t="s">
        <v>15</v>
      </c>
      <c r="C4218">
        <v>1017</v>
      </c>
      <c r="D4218">
        <v>49</v>
      </c>
      <c r="E4218">
        <v>4.9000000953674299</v>
      </c>
      <c r="F4218">
        <v>1.9620989718705799</v>
      </c>
      <c r="G4218">
        <v>2.63394824287368</v>
      </c>
      <c r="H4218">
        <v>3.2174919987286699</v>
      </c>
      <c r="I4218">
        <v>1.2742495458957499</v>
      </c>
      <c r="J4218">
        <v>1.32246280567066</v>
      </c>
      <c r="K4218">
        <v>9.6142850378314204</v>
      </c>
      <c r="L4218">
        <v>8.3198406027610297</v>
      </c>
      <c r="M4218">
        <v>1.2944444350703901</v>
      </c>
      <c r="N4218">
        <v>0.155585244582789</v>
      </c>
      <c r="O4218" t="s">
        <v>38</v>
      </c>
    </row>
    <row r="4219" spans="1:15" x14ac:dyDescent="0.3">
      <c r="A4219">
        <v>300685</v>
      </c>
      <c r="B4219" t="s">
        <v>15</v>
      </c>
      <c r="C4219">
        <v>1018</v>
      </c>
      <c r="D4219">
        <v>56</v>
      </c>
      <c r="E4219">
        <v>5.6000001430511501</v>
      </c>
      <c r="F4219">
        <v>2.0827322478144201</v>
      </c>
      <c r="G4219">
        <v>2.8665197807105902</v>
      </c>
      <c r="H4219">
        <v>3.27081272403115</v>
      </c>
      <c r="I4219">
        <v>-2.3948561439437001E-2</v>
      </c>
      <c r="J4219">
        <v>0.27828353029521602</v>
      </c>
      <c r="K4219">
        <v>11.663300943685201</v>
      </c>
      <c r="L4219">
        <v>11.322379021258801</v>
      </c>
      <c r="M4219">
        <v>0.34092192242643399</v>
      </c>
      <c r="N4219">
        <v>3.0110449560672901E-2</v>
      </c>
      <c r="O4219" t="s">
        <v>38</v>
      </c>
    </row>
    <row r="4220" spans="1:15" x14ac:dyDescent="0.3">
      <c r="A4220">
        <v>300685</v>
      </c>
      <c r="B4220" t="s">
        <v>15</v>
      </c>
      <c r="C4220">
        <v>1022</v>
      </c>
      <c r="D4220">
        <v>100</v>
      </c>
      <c r="E4220">
        <v>10</v>
      </c>
      <c r="F4220">
        <v>1.4282013984415001</v>
      </c>
      <c r="G4220">
        <v>1.5582682576065201</v>
      </c>
      <c r="H4220">
        <v>1.90631437845819</v>
      </c>
      <c r="I4220">
        <v>0.55580387619048899</v>
      </c>
      <c r="J4220">
        <v>0.67495491584199097</v>
      </c>
      <c r="K4220">
        <v>14.2820140103592</v>
      </c>
      <c r="L4220">
        <v>14.1446387871006</v>
      </c>
      <c r="M4220">
        <v>0.13737522325852</v>
      </c>
      <c r="N4220">
        <v>9.7121761344517703E-3</v>
      </c>
      <c r="O4220" t="s">
        <v>38</v>
      </c>
    </row>
    <row r="4221" spans="1:15" x14ac:dyDescent="0.3">
      <c r="A4221">
        <v>300685</v>
      </c>
      <c r="B4221" t="s">
        <v>15</v>
      </c>
      <c r="C4221">
        <v>1023</v>
      </c>
      <c r="D4221">
        <v>53</v>
      </c>
      <c r="E4221">
        <v>5.2999999523162797</v>
      </c>
      <c r="F4221">
        <v>1.2083792511423701</v>
      </c>
      <c r="G4221">
        <v>1.2425895025308999</v>
      </c>
      <c r="H4221">
        <v>1.36272836540082</v>
      </c>
      <c r="I4221">
        <v>0.43161282167168802</v>
      </c>
      <c r="J4221">
        <v>0.618016280833664</v>
      </c>
      <c r="K4221">
        <v>6.4044099856093801</v>
      </c>
      <c r="L4221">
        <v>6.2612738899189999</v>
      </c>
      <c r="M4221">
        <v>0.14313609569038899</v>
      </c>
      <c r="N4221">
        <v>2.2860538958509102E-2</v>
      </c>
      <c r="O4221" t="s">
        <v>38</v>
      </c>
    </row>
    <row r="4222" spans="1:15" x14ac:dyDescent="0.3">
      <c r="A4222">
        <v>300685</v>
      </c>
      <c r="B4222" t="s">
        <v>15</v>
      </c>
      <c r="C4222">
        <v>1024</v>
      </c>
      <c r="D4222">
        <v>70</v>
      </c>
      <c r="E4222">
        <v>7</v>
      </c>
      <c r="F4222">
        <v>5.3328898808334904</v>
      </c>
      <c r="G4222">
        <v>6.7667035050308497</v>
      </c>
      <c r="H4222">
        <v>6.9473472202328503</v>
      </c>
      <c r="I4222">
        <v>4.1734951456403797</v>
      </c>
      <c r="J4222">
        <v>5.3759991115341803</v>
      </c>
      <c r="K4222">
        <v>37.330229030657499</v>
      </c>
      <c r="L4222">
        <v>35.375921885496503</v>
      </c>
      <c r="M4222">
        <v>1.9543071451609899</v>
      </c>
      <c r="N4222">
        <v>5.5243991986600897E-2</v>
      </c>
      <c r="O4222" t="s">
        <v>38</v>
      </c>
    </row>
    <row r="4223" spans="1:15" x14ac:dyDescent="0.3">
      <c r="A4223">
        <v>300685</v>
      </c>
      <c r="B4223" t="s">
        <v>15</v>
      </c>
      <c r="C4223">
        <v>1047</v>
      </c>
      <c r="D4223">
        <v>28</v>
      </c>
      <c r="E4223">
        <v>2.7999999523162802</v>
      </c>
      <c r="F4223">
        <v>4.31406724799134</v>
      </c>
      <c r="G4223">
        <v>5.0032039274070303</v>
      </c>
      <c r="H4223">
        <v>5.77922183650709</v>
      </c>
      <c r="I4223">
        <v>-0.64704628649794005</v>
      </c>
      <c r="J4223">
        <v>-0.39436396262919499</v>
      </c>
      <c r="K4223">
        <v>12.0793882967047</v>
      </c>
      <c r="L4223">
        <v>11.3412431711702</v>
      </c>
      <c r="M4223">
        <v>0.73814512553450695</v>
      </c>
      <c r="N4223">
        <v>6.5085027663536493E-2</v>
      </c>
      <c r="O4223" t="s">
        <v>38</v>
      </c>
    </row>
    <row r="4224" spans="1:15" x14ac:dyDescent="0.3">
      <c r="A4224">
        <v>300685</v>
      </c>
      <c r="B4224" t="s">
        <v>15</v>
      </c>
      <c r="C4224">
        <v>1048</v>
      </c>
      <c r="D4224">
        <v>39</v>
      </c>
      <c r="E4224">
        <v>3.8999998569488499</v>
      </c>
      <c r="F4224">
        <v>1.5491889816600399</v>
      </c>
      <c r="G4224">
        <v>1.8666147374375499</v>
      </c>
      <c r="H4224">
        <v>2.7417250862644198</v>
      </c>
      <c r="I4224">
        <v>4.5828951451182202E-2</v>
      </c>
      <c r="J4224">
        <v>8.9241368988240102E-2</v>
      </c>
      <c r="K4224">
        <v>6.0418367984285899</v>
      </c>
      <c r="L4224">
        <v>5.0423123615022902</v>
      </c>
      <c r="M4224">
        <v>0.999524436926302</v>
      </c>
      <c r="N4224">
        <v>0.198227393558083</v>
      </c>
      <c r="O4224" t="s">
        <v>38</v>
      </c>
    </row>
    <row r="4225" spans="1:15" x14ac:dyDescent="0.3">
      <c r="A4225">
        <v>300685</v>
      </c>
      <c r="B4225" t="s">
        <v>17</v>
      </c>
      <c r="C4225">
        <v>1049</v>
      </c>
      <c r="D4225">
        <v>66</v>
      </c>
      <c r="E4225">
        <v>6.5999999046325701</v>
      </c>
      <c r="F4225">
        <v>1.4411883976289901</v>
      </c>
      <c r="G4225">
        <v>1.6313798523919001</v>
      </c>
      <c r="H4225">
        <v>1.7852595346295499</v>
      </c>
      <c r="I4225">
        <v>0.53290410816932599</v>
      </c>
      <c r="J4225">
        <v>0.85607567881894897</v>
      </c>
      <c r="K4225">
        <v>9.5118433168623095</v>
      </c>
      <c r="L4225">
        <v>9.40157149155797</v>
      </c>
      <c r="M4225">
        <v>0.110271825304338</v>
      </c>
      <c r="N4225">
        <v>1.17290843773677E-2</v>
      </c>
      <c r="O4225" t="s">
        <v>38</v>
      </c>
    </row>
    <row r="4226" spans="1:15" x14ac:dyDescent="0.3">
      <c r="A4226">
        <v>300685</v>
      </c>
      <c r="B4226" t="s">
        <v>17</v>
      </c>
      <c r="C4226">
        <v>1052</v>
      </c>
      <c r="D4226">
        <v>38</v>
      </c>
      <c r="E4226">
        <v>3.8000001907348602</v>
      </c>
      <c r="F4226">
        <v>2.0049275842046401</v>
      </c>
      <c r="G4226">
        <v>2.5246078529620601</v>
      </c>
      <c r="H4226">
        <v>2.7228932919712401</v>
      </c>
      <c r="I4226">
        <v>1.32619819475905</v>
      </c>
      <c r="J4226">
        <v>1.6110388564193301</v>
      </c>
      <c r="K4226">
        <v>7.6187250516459502</v>
      </c>
      <c r="L4226">
        <v>6.7981240036110098</v>
      </c>
      <c r="M4226">
        <v>0.82060104803494005</v>
      </c>
      <c r="N4226">
        <v>0.120709926385434</v>
      </c>
      <c r="O4226" t="s">
        <v>38</v>
      </c>
    </row>
    <row r="4227" spans="1:15" x14ac:dyDescent="0.3">
      <c r="A4227">
        <v>300685</v>
      </c>
      <c r="B4227" t="s">
        <v>17</v>
      </c>
      <c r="C4227">
        <v>1059</v>
      </c>
      <c r="D4227">
        <v>277</v>
      </c>
      <c r="E4227">
        <v>27.700000047683702</v>
      </c>
      <c r="F4227">
        <v>1.92111429721385</v>
      </c>
      <c r="G4227">
        <v>2.4020537823119299</v>
      </c>
      <c r="H4227">
        <v>2.5601444536943201</v>
      </c>
      <c r="I4227">
        <v>0.49390638046062701</v>
      </c>
      <c r="J4227">
        <v>0.95319870505645199</v>
      </c>
      <c r="K4227">
        <v>53.214866064662203</v>
      </c>
      <c r="L4227">
        <v>52.792505977428497</v>
      </c>
      <c r="M4227">
        <v>0.42236008723371998</v>
      </c>
      <c r="N4227">
        <v>8.0003795882374103E-3</v>
      </c>
      <c r="O4227" t="s">
        <v>38</v>
      </c>
    </row>
    <row r="4228" spans="1:15" x14ac:dyDescent="0.3">
      <c r="A4228">
        <v>300685</v>
      </c>
      <c r="B4228" t="s">
        <v>17</v>
      </c>
      <c r="C4228">
        <v>1064</v>
      </c>
      <c r="D4228">
        <v>19</v>
      </c>
      <c r="E4228">
        <v>1.9000000953674301</v>
      </c>
      <c r="F4228">
        <v>3.5074535713991</v>
      </c>
      <c r="G4228">
        <v>4.2218985550499299</v>
      </c>
      <c r="H4228">
        <v>4.2694741591499898</v>
      </c>
      <c r="I4228">
        <v>4.0832950404590003</v>
      </c>
      <c r="J4228">
        <v>4.2680855749300504</v>
      </c>
      <c r="K4228">
        <v>6.6641621905408197</v>
      </c>
      <c r="L4228">
        <v>6.5126860724538602</v>
      </c>
      <c r="M4228">
        <v>0.15147611808695999</v>
      </c>
      <c r="N4228">
        <v>2.32586242299695E-2</v>
      </c>
      <c r="O4228" t="s">
        <v>38</v>
      </c>
    </row>
    <row r="4229" spans="1:15" x14ac:dyDescent="0.3">
      <c r="A4229">
        <v>300685</v>
      </c>
      <c r="B4229" t="s">
        <v>17</v>
      </c>
      <c r="C4229">
        <v>1077</v>
      </c>
      <c r="D4229">
        <v>103</v>
      </c>
      <c r="E4229">
        <v>10.300000190734901</v>
      </c>
      <c r="F4229">
        <v>1.2247336376122</v>
      </c>
      <c r="G4229">
        <v>1.2929719890215901</v>
      </c>
      <c r="H4229">
        <v>1.42907668508426</v>
      </c>
      <c r="I4229">
        <v>0.42576601547902299</v>
      </c>
      <c r="J4229">
        <v>0.71735601457905895</v>
      </c>
      <c r="K4229">
        <v>12.6147566966384</v>
      </c>
      <c r="L4229">
        <v>12.290078711406199</v>
      </c>
      <c r="M4229">
        <v>0.32467798523222202</v>
      </c>
      <c r="N4229">
        <v>2.64178930710098E-2</v>
      </c>
      <c r="O4229" t="s">
        <v>38</v>
      </c>
    </row>
    <row r="4230" spans="1:15" x14ac:dyDescent="0.3">
      <c r="A4230">
        <v>300685</v>
      </c>
      <c r="B4230" t="s">
        <v>17</v>
      </c>
      <c r="C4230">
        <v>1078</v>
      </c>
      <c r="D4230">
        <v>39</v>
      </c>
      <c r="E4230">
        <v>3.9000000953674299</v>
      </c>
      <c r="F4230">
        <v>2.8119526244902602</v>
      </c>
      <c r="G4230">
        <v>3.5358972284272601</v>
      </c>
      <c r="H4230">
        <v>3.77472326512967</v>
      </c>
      <c r="I4230">
        <v>2.7282481105021099</v>
      </c>
      <c r="J4230">
        <v>3.6874914963707099</v>
      </c>
      <c r="K4230">
        <v>10.966615329869001</v>
      </c>
      <c r="L4230">
        <v>10.5353931283676</v>
      </c>
      <c r="M4230">
        <v>0.43122220150138602</v>
      </c>
      <c r="N4230">
        <v>4.0930812571224898E-2</v>
      </c>
      <c r="O4230" t="s">
        <v>38</v>
      </c>
    </row>
    <row r="4231" spans="1:15" x14ac:dyDescent="0.3">
      <c r="A4231">
        <v>300685</v>
      </c>
      <c r="B4231" t="s">
        <v>17</v>
      </c>
      <c r="C4231">
        <v>1079</v>
      </c>
      <c r="D4231">
        <v>87</v>
      </c>
      <c r="E4231">
        <v>8.7000000476837194</v>
      </c>
      <c r="F4231">
        <v>1.1663140889550001</v>
      </c>
      <c r="G4231">
        <v>1.2187161513231</v>
      </c>
      <c r="H4231">
        <v>1.3372291642682901</v>
      </c>
      <c r="I4231">
        <v>0.46811309819400698</v>
      </c>
      <c r="J4231">
        <v>0.60029876438840901</v>
      </c>
      <c r="K4231">
        <v>10.146932649425899</v>
      </c>
      <c r="L4231">
        <v>9.8446624232456692</v>
      </c>
      <c r="M4231">
        <v>0.30227022618025701</v>
      </c>
      <c r="N4231">
        <v>3.07039706578991E-2</v>
      </c>
      <c r="O4231" t="s">
        <v>38</v>
      </c>
    </row>
    <row r="4232" spans="1:15" x14ac:dyDescent="0.3">
      <c r="A4232">
        <v>300685</v>
      </c>
      <c r="B4232" t="s">
        <v>17</v>
      </c>
      <c r="C4232">
        <v>1102</v>
      </c>
      <c r="D4232">
        <v>83</v>
      </c>
      <c r="E4232">
        <v>8.2999999523162806</v>
      </c>
      <c r="F4232">
        <v>1.36719044148671</v>
      </c>
      <c r="G4232">
        <v>1.4688594650537099</v>
      </c>
      <c r="H4232">
        <v>1.55788291197776</v>
      </c>
      <c r="I4232">
        <v>0.43607454646181398</v>
      </c>
      <c r="J4232">
        <v>0.85162127889999695</v>
      </c>
      <c r="K4232">
        <v>11.347680606662999</v>
      </c>
      <c r="L4232">
        <v>11.087130742190601</v>
      </c>
      <c r="M4232">
        <v>0.26054986447237399</v>
      </c>
      <c r="N4232">
        <v>2.3500206728949799E-2</v>
      </c>
      <c r="O4232" t="s">
        <v>38</v>
      </c>
    </row>
    <row r="4233" spans="1:15" x14ac:dyDescent="0.3">
      <c r="A4233">
        <v>300685</v>
      </c>
      <c r="B4233" t="s">
        <v>17</v>
      </c>
      <c r="C4233">
        <v>1127</v>
      </c>
      <c r="D4233">
        <v>90</v>
      </c>
      <c r="E4233">
        <v>9</v>
      </c>
      <c r="F4233">
        <v>1.3869005366570499</v>
      </c>
      <c r="G4233">
        <v>1.45009630959875</v>
      </c>
      <c r="H4233">
        <v>1.5173274325188599</v>
      </c>
      <c r="I4233">
        <v>0.45410258412462901</v>
      </c>
      <c r="J4233">
        <v>0.98362739758667805</v>
      </c>
      <c r="K4233">
        <v>12.4821048155938</v>
      </c>
      <c r="L4233">
        <v>12.2692973831467</v>
      </c>
      <c r="M4233">
        <v>0.21280743244702699</v>
      </c>
      <c r="N4233">
        <v>1.7344712235872799E-2</v>
      </c>
      <c r="O4233" t="s">
        <v>38</v>
      </c>
    </row>
    <row r="4234" spans="1:15" x14ac:dyDescent="0.3">
      <c r="A4234">
        <v>300685</v>
      </c>
      <c r="B4234" t="s">
        <v>17</v>
      </c>
      <c r="C4234">
        <v>1147</v>
      </c>
      <c r="D4234">
        <v>92</v>
      </c>
      <c r="E4234">
        <v>9.2000000476837194</v>
      </c>
      <c r="F4234">
        <v>1.37723812820455</v>
      </c>
      <c r="G4234">
        <v>1.4036085775070799</v>
      </c>
      <c r="H4234">
        <v>1.61773177697768</v>
      </c>
      <c r="I4234">
        <v>0.45421769379201798</v>
      </c>
      <c r="J4234">
        <v>1.0865412692335401</v>
      </c>
      <c r="K4234">
        <v>12.6705908193656</v>
      </c>
      <c r="L4234">
        <v>12.374507542224499</v>
      </c>
      <c r="M4234">
        <v>0.29608327714117699</v>
      </c>
      <c r="N4234">
        <v>2.3926873544735199E-2</v>
      </c>
      <c r="O4234" t="s">
        <v>38</v>
      </c>
    </row>
    <row r="4235" spans="1:15" x14ac:dyDescent="0.3">
      <c r="A4235">
        <v>300685</v>
      </c>
      <c r="B4235" t="s">
        <v>17</v>
      </c>
      <c r="C4235">
        <v>1169</v>
      </c>
      <c r="D4235">
        <v>81</v>
      </c>
      <c r="E4235">
        <v>8.1000001430511492</v>
      </c>
      <c r="F4235">
        <v>1.6948429482362299</v>
      </c>
      <c r="G4235">
        <v>1.9555414440429</v>
      </c>
      <c r="H4235">
        <v>2.7190451252137402</v>
      </c>
      <c r="I4235">
        <v>1.0051193434786101</v>
      </c>
      <c r="J4235">
        <v>1.4631804666735</v>
      </c>
      <c r="K4235">
        <v>13.728228020908199</v>
      </c>
      <c r="L4235">
        <v>13.2997318380904</v>
      </c>
      <c r="M4235">
        <v>0.42849618281780599</v>
      </c>
      <c r="N4235">
        <v>3.22184077118454E-2</v>
      </c>
      <c r="O4235" t="s">
        <v>38</v>
      </c>
    </row>
    <row r="4236" spans="1:15" x14ac:dyDescent="0.3">
      <c r="A4236">
        <v>300685</v>
      </c>
      <c r="B4236" t="s">
        <v>17</v>
      </c>
      <c r="C4236">
        <v>1185</v>
      </c>
      <c r="D4236">
        <v>73</v>
      </c>
      <c r="E4236">
        <v>7.2999999523162797</v>
      </c>
      <c r="F4236">
        <v>1.14540589560882</v>
      </c>
      <c r="G4236">
        <v>1.18747364863881</v>
      </c>
      <c r="H4236">
        <v>1.2505696637361601</v>
      </c>
      <c r="I4236">
        <v>0.33684785997706501</v>
      </c>
      <c r="J4236">
        <v>0.37179437793810099</v>
      </c>
      <c r="K4236">
        <v>8.3614630103211294</v>
      </c>
      <c r="L4236">
        <v>8.1065454986059091</v>
      </c>
      <c r="M4236">
        <v>0.25491751171521798</v>
      </c>
      <c r="N4236">
        <v>3.1445886753988697E-2</v>
      </c>
      <c r="O4236" t="s">
        <v>38</v>
      </c>
    </row>
    <row r="4237" spans="1:15" x14ac:dyDescent="0.3">
      <c r="A4237">
        <v>300685</v>
      </c>
      <c r="B4237" t="s">
        <v>17</v>
      </c>
      <c r="C4237">
        <v>1202</v>
      </c>
      <c r="D4237">
        <v>40</v>
      </c>
      <c r="E4237">
        <v>4</v>
      </c>
      <c r="F4237">
        <v>1.8873960416526201</v>
      </c>
      <c r="G4237">
        <v>2.3369124918261801</v>
      </c>
      <c r="H4237">
        <v>3.15930203375351</v>
      </c>
      <c r="I4237">
        <v>0.86519259358288603</v>
      </c>
      <c r="J4237">
        <v>0.96408629092931997</v>
      </c>
      <c r="K4237">
        <v>7.5495839765971002</v>
      </c>
      <c r="L4237">
        <v>5.5949907703460902</v>
      </c>
      <c r="M4237">
        <v>1.9545932062510101</v>
      </c>
      <c r="N4237">
        <v>0.349346993852164</v>
      </c>
      <c r="O4237" t="s">
        <v>38</v>
      </c>
    </row>
    <row r="4238" spans="1:15" x14ac:dyDescent="0.3">
      <c r="A4238">
        <v>300685</v>
      </c>
      <c r="B4238" t="s">
        <v>17</v>
      </c>
      <c r="C4238">
        <v>1203</v>
      </c>
      <c r="D4238">
        <v>66</v>
      </c>
      <c r="E4238">
        <v>6.5999999046325701</v>
      </c>
      <c r="F4238">
        <v>1.30664628115651</v>
      </c>
      <c r="G4238">
        <v>1.35318004456106</v>
      </c>
      <c r="H4238">
        <v>1.39511614193973</v>
      </c>
      <c r="I4238">
        <v>0.36980943830368201</v>
      </c>
      <c r="J4238">
        <v>0.61127161756917403</v>
      </c>
      <c r="K4238">
        <v>8.6238653446110707</v>
      </c>
      <c r="L4238">
        <v>8.0477219109427907</v>
      </c>
      <c r="M4238">
        <v>0.57614343366828003</v>
      </c>
      <c r="N4238">
        <v>7.1590872552998702E-2</v>
      </c>
      <c r="O4238" t="s">
        <v>38</v>
      </c>
    </row>
    <row r="4239" spans="1:15" x14ac:dyDescent="0.3">
      <c r="A4239">
        <v>300685</v>
      </c>
      <c r="B4239" t="s">
        <v>17</v>
      </c>
      <c r="C4239">
        <v>1204</v>
      </c>
      <c r="D4239">
        <v>21</v>
      </c>
      <c r="E4239">
        <v>2.0999999046325701</v>
      </c>
      <c r="F4239">
        <v>3.3934855081426201</v>
      </c>
      <c r="G4239">
        <v>4.1226970513912802</v>
      </c>
      <c r="H4239">
        <v>4.19015351878119</v>
      </c>
      <c r="I4239">
        <v>4.1009588226229896</v>
      </c>
      <c r="J4239">
        <v>4.36047798408792</v>
      </c>
      <c r="K4239">
        <v>7.1263194756955599</v>
      </c>
      <c r="L4239">
        <v>6.8609511465534103</v>
      </c>
      <c r="M4239">
        <v>0.26536832914214997</v>
      </c>
      <c r="N4239">
        <v>3.86780671475059E-2</v>
      </c>
      <c r="O4239" t="s">
        <v>38</v>
      </c>
    </row>
    <row r="4240" spans="1:15" x14ac:dyDescent="0.3">
      <c r="A4240">
        <v>300685</v>
      </c>
      <c r="B4240" t="s">
        <v>17</v>
      </c>
      <c r="C4240">
        <v>1229</v>
      </c>
      <c r="D4240">
        <v>65</v>
      </c>
      <c r="E4240">
        <v>6.5</v>
      </c>
      <c r="F4240">
        <v>1.27997676795066</v>
      </c>
      <c r="G4240">
        <v>1.4252573398901001</v>
      </c>
      <c r="H4240">
        <v>1.4912593371832801</v>
      </c>
      <c r="I4240">
        <v>0.36890904981728401</v>
      </c>
      <c r="J4240">
        <v>0.56419237056998695</v>
      </c>
      <c r="K4240">
        <v>8.3198489735936292</v>
      </c>
      <c r="L4240">
        <v>7.83093150886529</v>
      </c>
      <c r="M4240">
        <v>0.48891746472833703</v>
      </c>
      <c r="N4240">
        <v>6.2434138796239103E-2</v>
      </c>
      <c r="O4240" t="s">
        <v>38</v>
      </c>
    </row>
    <row r="4241" spans="1:15" x14ac:dyDescent="0.3">
      <c r="A4241">
        <v>300685</v>
      </c>
      <c r="B4241" t="s">
        <v>17</v>
      </c>
      <c r="C4241">
        <v>1246</v>
      </c>
      <c r="D4241">
        <v>111</v>
      </c>
      <c r="E4241">
        <v>11.100000143051099</v>
      </c>
      <c r="F4241">
        <v>1.25093481861228</v>
      </c>
      <c r="G4241">
        <v>1.3330488236453399</v>
      </c>
      <c r="H4241">
        <v>1.4737348908518599</v>
      </c>
      <c r="I4241">
        <v>0.381981269674594</v>
      </c>
      <c r="J4241">
        <v>0.58493159190004396</v>
      </c>
      <c r="K4241">
        <v>13.8853766202689</v>
      </c>
      <c r="L4241">
        <v>13.5908251158437</v>
      </c>
      <c r="M4241">
        <v>0.294551504425209</v>
      </c>
      <c r="N4241">
        <v>2.1672819855641599E-2</v>
      </c>
      <c r="O4241" t="s">
        <v>38</v>
      </c>
    </row>
    <row r="4242" spans="1:15" x14ac:dyDescent="0.3">
      <c r="A4242">
        <v>300685</v>
      </c>
      <c r="B4242" t="s">
        <v>17</v>
      </c>
      <c r="C4242">
        <v>1263</v>
      </c>
      <c r="D4242">
        <v>56</v>
      </c>
      <c r="E4242">
        <v>5.6000001430511501</v>
      </c>
      <c r="F4242">
        <v>2.6579858013515998</v>
      </c>
      <c r="G4242">
        <v>2.8998501833952499</v>
      </c>
      <c r="H4242">
        <v>3.0036035059308799</v>
      </c>
      <c r="I4242">
        <v>1.71704410172191</v>
      </c>
      <c r="J4242">
        <v>2.3347512849687</v>
      </c>
      <c r="K4242">
        <v>14.8847207865496</v>
      </c>
      <c r="L4242">
        <v>14.619480296251499</v>
      </c>
      <c r="M4242">
        <v>0.26524049029811902</v>
      </c>
      <c r="N4242">
        <v>1.8142949333577098E-2</v>
      </c>
      <c r="O4242" t="s">
        <v>38</v>
      </c>
    </row>
    <row r="4243" spans="1:15" x14ac:dyDescent="0.3">
      <c r="A4243">
        <v>300685</v>
      </c>
      <c r="B4243" t="s">
        <v>17</v>
      </c>
      <c r="C4243">
        <v>1264</v>
      </c>
      <c r="D4243">
        <v>90</v>
      </c>
      <c r="E4243">
        <v>9</v>
      </c>
      <c r="F4243">
        <v>1.86317747169064</v>
      </c>
      <c r="G4243">
        <v>2.47432976131411</v>
      </c>
      <c r="H4243">
        <v>2.7040644578704498</v>
      </c>
      <c r="I4243">
        <v>0.22549231130955699</v>
      </c>
      <c r="J4243">
        <v>0.58192809923432198</v>
      </c>
      <c r="K4243">
        <v>16.768597293553601</v>
      </c>
      <c r="L4243">
        <v>16.479365468547901</v>
      </c>
      <c r="M4243">
        <v>0.28923182500571099</v>
      </c>
      <c r="N4243">
        <v>1.7551150592401799E-2</v>
      </c>
      <c r="O4243" t="s">
        <v>38</v>
      </c>
    </row>
    <row r="4244" spans="1:15" x14ac:dyDescent="0.3">
      <c r="A4244">
        <v>300685</v>
      </c>
      <c r="B4244" t="s">
        <v>17</v>
      </c>
      <c r="C4244">
        <v>1271</v>
      </c>
      <c r="D4244">
        <v>155</v>
      </c>
      <c r="E4244">
        <v>15.5</v>
      </c>
      <c r="F4244">
        <v>2.1813029928004202</v>
      </c>
      <c r="G4244">
        <v>2.5742501093305901</v>
      </c>
      <c r="H4244">
        <v>2.8865071407804699</v>
      </c>
      <c r="I4244">
        <v>0.86392155773467305</v>
      </c>
      <c r="J4244">
        <v>1.5577973002357199</v>
      </c>
      <c r="K4244">
        <v>33.810196370751399</v>
      </c>
      <c r="L4244">
        <v>33.631837363546197</v>
      </c>
      <c r="M4244">
        <v>0.178359007205145</v>
      </c>
      <c r="N4244">
        <v>5.3032787140696001E-3</v>
      </c>
      <c r="O4244" t="s">
        <v>38</v>
      </c>
    </row>
    <row r="4245" spans="1:15" x14ac:dyDescent="0.3">
      <c r="A4245">
        <v>300685</v>
      </c>
      <c r="B4245" t="s">
        <v>17</v>
      </c>
      <c r="C4245">
        <v>1275</v>
      </c>
      <c r="D4245">
        <v>60</v>
      </c>
      <c r="E4245">
        <v>6</v>
      </c>
      <c r="F4245">
        <v>3.0830849905038198</v>
      </c>
      <c r="G4245">
        <v>3.2623042007791798</v>
      </c>
      <c r="H4245">
        <v>3.3188727992432798</v>
      </c>
      <c r="I4245">
        <v>0.77594108581522503</v>
      </c>
      <c r="J4245">
        <v>1.3810720150374101</v>
      </c>
      <c r="K4245">
        <v>18.4985098905873</v>
      </c>
      <c r="L4245">
        <v>18.263176956459802</v>
      </c>
      <c r="M4245">
        <v>0.23533293412749501</v>
      </c>
      <c r="N4245">
        <v>1.2885651531961801E-2</v>
      </c>
      <c r="O4245" t="s">
        <v>38</v>
      </c>
    </row>
    <row r="4246" spans="1:15" x14ac:dyDescent="0.3">
      <c r="A4246">
        <v>300685</v>
      </c>
      <c r="B4246" t="s">
        <v>17</v>
      </c>
      <c r="C4246">
        <v>1277</v>
      </c>
      <c r="D4246">
        <v>46</v>
      </c>
      <c r="E4246">
        <v>4.5999999046325701</v>
      </c>
      <c r="F4246">
        <v>2.4102801566658001</v>
      </c>
      <c r="G4246">
        <v>2.8767849165104402</v>
      </c>
      <c r="H4246">
        <v>3.0244337378176902</v>
      </c>
      <c r="I4246">
        <v>0.25227376170802401</v>
      </c>
      <c r="J4246">
        <v>0.55938406644392502</v>
      </c>
      <c r="K4246">
        <v>11.087288624305399</v>
      </c>
      <c r="L4246">
        <v>10.779824732671701</v>
      </c>
      <c r="M4246">
        <v>0.30746389163370602</v>
      </c>
      <c r="N4246">
        <v>2.8522160541426901E-2</v>
      </c>
      <c r="O4246" t="s">
        <v>38</v>
      </c>
    </row>
    <row r="4247" spans="1:15" x14ac:dyDescent="0.3">
      <c r="A4247">
        <v>300685</v>
      </c>
      <c r="B4247" t="s">
        <v>17</v>
      </c>
      <c r="C4247">
        <v>1279</v>
      </c>
      <c r="D4247">
        <v>144</v>
      </c>
      <c r="E4247">
        <v>14.399999856948901</v>
      </c>
      <c r="F4247">
        <v>2.2275854886900399</v>
      </c>
      <c r="G4247">
        <v>2.5631642025243799</v>
      </c>
      <c r="H4247">
        <v>2.8071119928909001</v>
      </c>
      <c r="I4247">
        <v>0.81827733810481196</v>
      </c>
      <c r="J4247">
        <v>2.3222065791048001</v>
      </c>
      <c r="K4247">
        <v>32.077230879546804</v>
      </c>
      <c r="L4247">
        <v>31.830558095884701</v>
      </c>
      <c r="M4247">
        <v>0.24667278366207801</v>
      </c>
      <c r="N4247">
        <v>7.74955886475548E-3</v>
      </c>
      <c r="O4247" t="s">
        <v>38</v>
      </c>
    </row>
    <row r="4248" spans="1:15" x14ac:dyDescent="0.3">
      <c r="A4248">
        <v>300685</v>
      </c>
      <c r="B4248" t="s">
        <v>17</v>
      </c>
      <c r="C4248">
        <v>1295</v>
      </c>
      <c r="D4248">
        <v>95</v>
      </c>
      <c r="E4248">
        <v>9.5</v>
      </c>
      <c r="F4248">
        <v>3.3394589863247401</v>
      </c>
      <c r="G4248">
        <v>4.6515847885801502</v>
      </c>
      <c r="H4248">
        <v>5.4160381886034896</v>
      </c>
      <c r="I4248">
        <v>3.0826363222012501</v>
      </c>
      <c r="J4248">
        <v>5.34985648320185</v>
      </c>
      <c r="K4248">
        <v>31.724860428017902</v>
      </c>
      <c r="L4248">
        <v>31.605565275437101</v>
      </c>
      <c r="M4248">
        <v>0.119295152580751</v>
      </c>
      <c r="N4248">
        <v>3.7744983056342799E-3</v>
      </c>
      <c r="O4248" t="s">
        <v>38</v>
      </c>
    </row>
    <row r="4249" spans="1:15" x14ac:dyDescent="0.3">
      <c r="A4249">
        <v>300685</v>
      </c>
      <c r="B4249" t="s">
        <v>17</v>
      </c>
      <c r="C4249">
        <v>1298</v>
      </c>
      <c r="D4249">
        <v>55</v>
      </c>
      <c r="E4249">
        <v>5.5</v>
      </c>
      <c r="F4249">
        <v>2.1079056994173899</v>
      </c>
      <c r="G4249">
        <v>2.4503304013006302</v>
      </c>
      <c r="H4249">
        <v>2.54617550746261</v>
      </c>
      <c r="I4249">
        <v>0.34409471437815797</v>
      </c>
      <c r="J4249">
        <v>0.51959235695045403</v>
      </c>
      <c r="K4249">
        <v>11.5934814115506</v>
      </c>
      <c r="L4249">
        <v>11.2960395568601</v>
      </c>
      <c r="M4249">
        <v>0.29744185469057</v>
      </c>
      <c r="N4249">
        <v>2.6331516740301601E-2</v>
      </c>
      <c r="O4249" t="s">
        <v>38</v>
      </c>
    </row>
    <row r="4250" spans="1:15" x14ac:dyDescent="0.3">
      <c r="A4250">
        <v>300685</v>
      </c>
      <c r="B4250" t="s">
        <v>17</v>
      </c>
      <c r="C4250">
        <v>1304</v>
      </c>
      <c r="D4250">
        <v>96</v>
      </c>
      <c r="E4250">
        <v>9.5999999046325701</v>
      </c>
      <c r="F4250">
        <v>1.8325370598205399</v>
      </c>
      <c r="G4250">
        <v>2.4051475606928601</v>
      </c>
      <c r="H4250">
        <v>2.9832924423658298</v>
      </c>
      <c r="I4250">
        <v>0.98630904908446904</v>
      </c>
      <c r="J4250">
        <v>2.1904283080975602</v>
      </c>
      <c r="K4250">
        <v>17.592355670555602</v>
      </c>
      <c r="L4250">
        <v>16.8361831905892</v>
      </c>
      <c r="M4250">
        <v>0.75617247996643</v>
      </c>
      <c r="N4250">
        <v>4.49135336320826E-2</v>
      </c>
      <c r="O4250" t="s">
        <v>38</v>
      </c>
    </row>
    <row r="4251" spans="1:15" x14ac:dyDescent="0.3">
      <c r="A4251">
        <v>300685</v>
      </c>
      <c r="B4251" t="s">
        <v>17</v>
      </c>
      <c r="C4251">
        <v>1306</v>
      </c>
      <c r="D4251">
        <v>50</v>
      </c>
      <c r="E4251">
        <v>5</v>
      </c>
      <c r="F4251">
        <v>2.1571034188235299</v>
      </c>
      <c r="G4251">
        <v>2.36386767738197</v>
      </c>
      <c r="H4251">
        <v>2.44860290120182</v>
      </c>
      <c r="I4251">
        <v>0.50790076207574697</v>
      </c>
      <c r="J4251">
        <v>0.97535516874991701</v>
      </c>
      <c r="K4251">
        <v>10.7855170575247</v>
      </c>
      <c r="L4251">
        <v>10.5727574823973</v>
      </c>
      <c r="M4251">
        <v>0.21275957512739099</v>
      </c>
      <c r="N4251">
        <v>2.01233760900708E-2</v>
      </c>
      <c r="O4251" t="s">
        <v>38</v>
      </c>
    </row>
    <row r="4252" spans="1:15" x14ac:dyDescent="0.3">
      <c r="A4252">
        <v>300685</v>
      </c>
      <c r="B4252" t="s">
        <v>17</v>
      </c>
      <c r="C4252">
        <v>1334</v>
      </c>
      <c r="D4252">
        <v>13</v>
      </c>
      <c r="E4252">
        <v>1.29999995231628</v>
      </c>
      <c r="F4252">
        <v>4.6339246790789499</v>
      </c>
      <c r="G4252">
        <v>4.9869329017627102</v>
      </c>
      <c r="H4252">
        <v>5.29516472486279</v>
      </c>
      <c r="I4252">
        <v>-0.79260784368927495</v>
      </c>
      <c r="J4252">
        <v>-0.69663445502260601</v>
      </c>
      <c r="K4252">
        <v>6.0241017548785303</v>
      </c>
      <c r="L4252">
        <v>5.42933730868425</v>
      </c>
      <c r="M4252">
        <v>0.59476444619427804</v>
      </c>
      <c r="N4252">
        <v>0.10954641651071299</v>
      </c>
      <c r="O4252" t="s">
        <v>38</v>
      </c>
    </row>
    <row r="4253" spans="1:15" x14ac:dyDescent="0.3">
      <c r="A4253">
        <v>300685</v>
      </c>
      <c r="B4253" t="s">
        <v>17</v>
      </c>
      <c r="C4253">
        <v>1335</v>
      </c>
      <c r="D4253">
        <v>82</v>
      </c>
      <c r="E4253">
        <v>8.2000000476837194</v>
      </c>
      <c r="F4253">
        <v>1.6006331575770101</v>
      </c>
      <c r="G4253">
        <v>1.9925093716339599</v>
      </c>
      <c r="H4253">
        <v>3.43824414463228</v>
      </c>
      <c r="I4253">
        <v>0.233609660698858</v>
      </c>
      <c r="J4253">
        <v>0.60673194388948404</v>
      </c>
      <c r="K4253">
        <v>13.1251920747222</v>
      </c>
      <c r="L4253">
        <v>9.4994760903758806</v>
      </c>
      <c r="M4253">
        <v>3.6257159843462898</v>
      </c>
      <c r="N4253">
        <v>0.38167536292023302</v>
      </c>
      <c r="O4253" t="s">
        <v>38</v>
      </c>
    </row>
    <row r="4254" spans="1:15" x14ac:dyDescent="0.3">
      <c r="A4254">
        <v>300685</v>
      </c>
      <c r="B4254" t="s">
        <v>17</v>
      </c>
      <c r="C4254">
        <v>1336</v>
      </c>
      <c r="D4254">
        <v>54</v>
      </c>
      <c r="E4254">
        <v>5.3999998569488499</v>
      </c>
      <c r="F4254">
        <v>1.3732286045120501</v>
      </c>
      <c r="G4254">
        <v>1.4597683294761901</v>
      </c>
      <c r="H4254">
        <v>1.6777811688256601</v>
      </c>
      <c r="I4254">
        <v>0.61070132863014703</v>
      </c>
      <c r="J4254">
        <v>0.67463049234297801</v>
      </c>
      <c r="K4254">
        <v>7.4154343200351196</v>
      </c>
      <c r="L4254">
        <v>6.1370904474817598</v>
      </c>
      <c r="M4254">
        <v>1.27834387255336</v>
      </c>
      <c r="N4254">
        <v>0.20829803365174501</v>
      </c>
      <c r="O4254" t="s">
        <v>38</v>
      </c>
    </row>
    <row r="4255" spans="1:15" x14ac:dyDescent="0.3">
      <c r="A4255">
        <v>300685</v>
      </c>
      <c r="B4255" t="s">
        <v>17</v>
      </c>
      <c r="C4255">
        <v>1352</v>
      </c>
      <c r="D4255">
        <v>13</v>
      </c>
      <c r="E4255">
        <v>1.29999995231628</v>
      </c>
      <c r="F4255">
        <v>5.1757726013602801</v>
      </c>
      <c r="G4255">
        <v>5.2716033684299699</v>
      </c>
      <c r="H4255">
        <v>5.3272937264707396</v>
      </c>
      <c r="I4255">
        <v>0.20383914730237901</v>
      </c>
      <c r="J4255">
        <v>0.30287214542680901</v>
      </c>
      <c r="K4255">
        <v>6.7285040975386696</v>
      </c>
      <c r="L4255">
        <v>6.0886646315124597</v>
      </c>
      <c r="M4255">
        <v>0.639839466026216</v>
      </c>
      <c r="N4255">
        <v>0.10508699439852</v>
      </c>
      <c r="O4255" t="s">
        <v>38</v>
      </c>
    </row>
    <row r="4256" spans="1:15" x14ac:dyDescent="0.3">
      <c r="A4256">
        <v>300685</v>
      </c>
      <c r="B4256" t="s">
        <v>17</v>
      </c>
      <c r="C4256">
        <v>1356</v>
      </c>
      <c r="D4256">
        <v>65</v>
      </c>
      <c r="E4256">
        <v>6.5</v>
      </c>
      <c r="F4256">
        <v>1.16543246500179</v>
      </c>
      <c r="G4256">
        <v>1.18962446834516</v>
      </c>
      <c r="H4256">
        <v>1.2983123106123899</v>
      </c>
      <c r="I4256">
        <v>0.36601777673615599</v>
      </c>
      <c r="J4256">
        <v>0.52880928446073405</v>
      </c>
      <c r="K4256">
        <v>7.5753110061206499</v>
      </c>
      <c r="L4256">
        <v>7.3672527150534197</v>
      </c>
      <c r="M4256">
        <v>0.20805829106723001</v>
      </c>
      <c r="N4256">
        <v>2.82409602486022E-2</v>
      </c>
      <c r="O4256" t="s">
        <v>38</v>
      </c>
    </row>
    <row r="4257" spans="1:15" x14ac:dyDescent="0.3">
      <c r="A4257">
        <v>300685</v>
      </c>
      <c r="B4257" t="s">
        <v>17</v>
      </c>
      <c r="C4257">
        <v>1357</v>
      </c>
      <c r="D4257">
        <v>18</v>
      </c>
      <c r="E4257">
        <v>1.79999995231628</v>
      </c>
      <c r="F4257">
        <v>3.5749004251879501</v>
      </c>
      <c r="G4257">
        <v>4.8279585494016501</v>
      </c>
      <c r="H4257">
        <v>5.83486477789417</v>
      </c>
      <c r="I4257">
        <v>3.8215642221236998</v>
      </c>
      <c r="J4257">
        <v>4.2264779035589797</v>
      </c>
      <c r="K4257">
        <v>6.4348205130964704</v>
      </c>
      <c r="L4257">
        <v>6.0985484560938197</v>
      </c>
      <c r="M4257">
        <v>0.33627205700264501</v>
      </c>
      <c r="N4257">
        <v>5.5139687652499401E-2</v>
      </c>
      <c r="O4257" t="s">
        <v>38</v>
      </c>
    </row>
    <row r="4258" spans="1:15" x14ac:dyDescent="0.3">
      <c r="A4258">
        <v>300685</v>
      </c>
      <c r="B4258" t="s">
        <v>17</v>
      </c>
      <c r="C4258">
        <v>1359</v>
      </c>
      <c r="D4258">
        <v>23</v>
      </c>
      <c r="E4258">
        <v>2.2999999523162802</v>
      </c>
      <c r="F4258">
        <v>3.8002656988896799</v>
      </c>
      <c r="G4258">
        <v>5.0766002533100902</v>
      </c>
      <c r="H4258">
        <v>5.9030231165001599</v>
      </c>
      <c r="I4258">
        <v>-1.2287594980304799</v>
      </c>
      <c r="J4258">
        <v>-0.96243419827496002</v>
      </c>
      <c r="K4258">
        <v>8.7406108387716106</v>
      </c>
      <c r="L4258">
        <v>8.1499072156032106</v>
      </c>
      <c r="M4258">
        <v>0.59070362316840896</v>
      </c>
      <c r="N4258">
        <v>7.2479797320574593E-2</v>
      </c>
      <c r="O4258" t="s">
        <v>38</v>
      </c>
    </row>
    <row r="4259" spans="1:15" x14ac:dyDescent="0.3">
      <c r="A4259">
        <v>300685</v>
      </c>
      <c r="B4259" t="s">
        <v>17</v>
      </c>
      <c r="C4259">
        <v>1360</v>
      </c>
      <c r="D4259">
        <v>60</v>
      </c>
      <c r="E4259">
        <v>6</v>
      </c>
      <c r="F4259">
        <v>1.1878448534552599</v>
      </c>
      <c r="G4259">
        <v>1.3262752893870999</v>
      </c>
      <c r="H4259">
        <v>1.39443569741342</v>
      </c>
      <c r="I4259">
        <v>0.41237495323843598</v>
      </c>
      <c r="J4259">
        <v>1.05740778961372</v>
      </c>
      <c r="K4259">
        <v>7.12706912000783</v>
      </c>
      <c r="L4259">
        <v>6.9266880647703903</v>
      </c>
      <c r="M4259">
        <v>0.20038105523744101</v>
      </c>
      <c r="N4259">
        <v>2.8928840647032099E-2</v>
      </c>
      <c r="O4259" t="s">
        <v>38</v>
      </c>
    </row>
    <row r="4260" spans="1:15" x14ac:dyDescent="0.3">
      <c r="A4260">
        <v>300685</v>
      </c>
      <c r="B4260" t="s">
        <v>17</v>
      </c>
      <c r="C4260">
        <v>1361</v>
      </c>
      <c r="D4260">
        <v>67</v>
      </c>
      <c r="E4260">
        <v>6.7000000476837203</v>
      </c>
      <c r="F4260">
        <v>1.63488976847259</v>
      </c>
      <c r="G4260">
        <v>2.0974687436905901</v>
      </c>
      <c r="H4260">
        <v>2.4905980471681701</v>
      </c>
      <c r="I4260">
        <v>0.94743720219109395</v>
      </c>
      <c r="J4260">
        <v>1.62307968236059</v>
      </c>
      <c r="K4260">
        <v>10.953761532495699</v>
      </c>
      <c r="L4260">
        <v>10.387718508357199</v>
      </c>
      <c r="M4260">
        <v>0.56604302413857299</v>
      </c>
      <c r="N4260">
        <v>5.44915636367291E-2</v>
      </c>
      <c r="O4260" t="s">
        <v>38</v>
      </c>
    </row>
    <row r="4261" spans="1:15" x14ac:dyDescent="0.3">
      <c r="A4261">
        <v>300685</v>
      </c>
      <c r="B4261" t="s">
        <v>17</v>
      </c>
      <c r="C4261">
        <v>1363</v>
      </c>
      <c r="D4261">
        <v>45</v>
      </c>
      <c r="E4261">
        <v>4.5</v>
      </c>
      <c r="F4261">
        <v>3.8611682509517502</v>
      </c>
      <c r="G4261">
        <v>5.29587010264021</v>
      </c>
      <c r="H4261">
        <v>5.7490313640918203</v>
      </c>
      <c r="I4261">
        <v>3.2417088469065498</v>
      </c>
      <c r="J4261">
        <v>5.3458408994494704</v>
      </c>
      <c r="K4261">
        <v>17.375257114401201</v>
      </c>
      <c r="L4261">
        <v>17.116893118171301</v>
      </c>
      <c r="M4261">
        <v>0.25836399622990702</v>
      </c>
      <c r="N4261">
        <v>1.50940941470054E-2</v>
      </c>
      <c r="O4261" t="s">
        <v>38</v>
      </c>
    </row>
    <row r="4262" spans="1:15" x14ac:dyDescent="0.3">
      <c r="A4262">
        <v>300685</v>
      </c>
      <c r="B4262" t="s">
        <v>17</v>
      </c>
      <c r="C4262">
        <v>1367</v>
      </c>
      <c r="D4262">
        <v>28</v>
      </c>
      <c r="E4262">
        <v>2.8000001907348602</v>
      </c>
      <c r="F4262">
        <v>4.6199523409607997</v>
      </c>
      <c r="G4262">
        <v>5.9327847001964704</v>
      </c>
      <c r="H4262">
        <v>6.0894752026605099</v>
      </c>
      <c r="I4262">
        <v>4.2621193345658304</v>
      </c>
      <c r="J4262">
        <v>4.3932351551717703</v>
      </c>
      <c r="K4262">
        <v>12.9358671694908</v>
      </c>
      <c r="L4262">
        <v>12.801836793594299</v>
      </c>
      <c r="M4262">
        <v>0.13403037589646999</v>
      </c>
      <c r="N4262">
        <v>1.04696207315762E-2</v>
      </c>
      <c r="O4262" t="s">
        <v>38</v>
      </c>
    </row>
    <row r="4263" spans="1:15" x14ac:dyDescent="0.3">
      <c r="A4263">
        <v>300685</v>
      </c>
      <c r="B4263" t="s">
        <v>17</v>
      </c>
      <c r="C4263">
        <v>1370</v>
      </c>
      <c r="D4263">
        <v>67</v>
      </c>
      <c r="E4263">
        <v>6.7000000476837203</v>
      </c>
      <c r="F4263">
        <v>1.2866404195774099</v>
      </c>
      <c r="G4263">
        <v>1.3810837374845799</v>
      </c>
      <c r="H4263">
        <v>1.46036266274405</v>
      </c>
      <c r="I4263">
        <v>0.62201978577823003</v>
      </c>
      <c r="J4263">
        <v>1.1955316661658899</v>
      </c>
      <c r="K4263">
        <v>8.6204908538792697</v>
      </c>
      <c r="L4263">
        <v>8.4404508180711701</v>
      </c>
      <c r="M4263">
        <v>0.18004003580809599</v>
      </c>
      <c r="N4263">
        <v>2.1330618433629999E-2</v>
      </c>
      <c r="O4263" t="s">
        <v>38</v>
      </c>
    </row>
    <row r="4264" spans="1:15" x14ac:dyDescent="0.3">
      <c r="A4264">
        <v>300685</v>
      </c>
      <c r="B4264" t="s">
        <v>17</v>
      </c>
      <c r="C4264">
        <v>1371</v>
      </c>
      <c r="D4264">
        <v>64</v>
      </c>
      <c r="E4264">
        <v>6.3999998569488499</v>
      </c>
      <c r="F4264">
        <v>1.2529912119206801</v>
      </c>
      <c r="G4264">
        <v>1.33310704782807</v>
      </c>
      <c r="H4264">
        <v>1.4336282620704</v>
      </c>
      <c r="I4264">
        <v>0.53354487822589103</v>
      </c>
      <c r="J4264">
        <v>1.0726625862822601</v>
      </c>
      <c r="K4264">
        <v>8.0191435967906202</v>
      </c>
      <c r="L4264">
        <v>7.3899461420756598</v>
      </c>
      <c r="M4264">
        <v>0.62919745471496002</v>
      </c>
      <c r="N4264">
        <v>8.5142359987245203E-2</v>
      </c>
      <c r="O4264" t="s">
        <v>38</v>
      </c>
    </row>
    <row r="4265" spans="1:15" x14ac:dyDescent="0.3">
      <c r="A4265">
        <v>300685</v>
      </c>
      <c r="B4265" t="s">
        <v>17</v>
      </c>
      <c r="C4265">
        <v>1374</v>
      </c>
      <c r="D4265">
        <v>20</v>
      </c>
      <c r="E4265">
        <v>2</v>
      </c>
      <c r="F4265">
        <v>4.1240765411331504</v>
      </c>
      <c r="G4265">
        <v>5.3786036564205402</v>
      </c>
      <c r="H4265">
        <v>6.3421691350306197</v>
      </c>
      <c r="I4265">
        <v>3.9526625839938401</v>
      </c>
      <c r="J4265">
        <v>3.9637479122696999</v>
      </c>
      <c r="K4265">
        <v>8.2481528368398092</v>
      </c>
      <c r="L4265">
        <v>7.57370179647158</v>
      </c>
      <c r="M4265">
        <v>0.67445104036822301</v>
      </c>
      <c r="N4265">
        <v>8.9051702653837606E-2</v>
      </c>
      <c r="O4265" t="s">
        <v>38</v>
      </c>
    </row>
    <row r="4266" spans="1:15" x14ac:dyDescent="0.3">
      <c r="A4266">
        <v>300685</v>
      </c>
      <c r="B4266" t="s">
        <v>17</v>
      </c>
      <c r="C4266">
        <v>1375</v>
      </c>
      <c r="D4266">
        <v>28</v>
      </c>
      <c r="E4266">
        <v>2.7999999523162802</v>
      </c>
      <c r="F4266">
        <v>4.4888088953890097</v>
      </c>
      <c r="G4266">
        <v>6.1228465120839504</v>
      </c>
      <c r="H4266">
        <v>6.52455957039464</v>
      </c>
      <c r="I4266">
        <v>-0.18211441917558999</v>
      </c>
      <c r="J4266">
        <v>0.60400121055604306</v>
      </c>
      <c r="K4266">
        <v>12.5686643316704</v>
      </c>
      <c r="L4266">
        <v>11.918881630872599</v>
      </c>
      <c r="M4266">
        <v>0.64978270079781297</v>
      </c>
      <c r="N4266">
        <v>5.4517086495324198E-2</v>
      </c>
      <c r="O4266" t="s">
        <v>38</v>
      </c>
    </row>
    <row r="4267" spans="1:15" x14ac:dyDescent="0.3">
      <c r="A4267">
        <v>300685</v>
      </c>
      <c r="B4267" t="s">
        <v>17</v>
      </c>
      <c r="C4267">
        <v>1376</v>
      </c>
      <c r="D4267">
        <v>77</v>
      </c>
      <c r="E4267">
        <v>7.7000000476837203</v>
      </c>
      <c r="F4267">
        <v>1.22053056553029</v>
      </c>
      <c r="G4267">
        <v>1.30064153695993</v>
      </c>
      <c r="H4267">
        <v>1.4344002843166901</v>
      </c>
      <c r="I4267">
        <v>0.38845817937612698</v>
      </c>
      <c r="J4267">
        <v>1.205901394761</v>
      </c>
      <c r="K4267">
        <v>9.3980854045269098</v>
      </c>
      <c r="L4267">
        <v>9.25942567959736</v>
      </c>
      <c r="M4267">
        <v>0.138659724929555</v>
      </c>
      <c r="N4267">
        <v>1.49749811411181E-2</v>
      </c>
      <c r="O4267" t="s">
        <v>38</v>
      </c>
    </row>
    <row r="4268" spans="1:15" x14ac:dyDescent="0.3">
      <c r="A4268">
        <v>300685</v>
      </c>
      <c r="B4268" t="s">
        <v>17</v>
      </c>
      <c r="C4268">
        <v>1378</v>
      </c>
      <c r="D4268">
        <v>20</v>
      </c>
      <c r="E4268">
        <v>2</v>
      </c>
      <c r="F4268">
        <v>3.6351748186186099</v>
      </c>
      <c r="G4268">
        <v>4.7050090931934498</v>
      </c>
      <c r="H4268">
        <v>5.5195161671539896</v>
      </c>
      <c r="I4268">
        <v>3.7556263144647102</v>
      </c>
      <c r="J4268">
        <v>3.8932412325081902</v>
      </c>
      <c r="K4268">
        <v>7.2703496446419598</v>
      </c>
      <c r="L4268">
        <v>6.6530609509940204</v>
      </c>
      <c r="M4268">
        <v>0.61728869364793304</v>
      </c>
      <c r="N4268">
        <v>9.2782660221338395E-2</v>
      </c>
      <c r="O4268" t="s">
        <v>38</v>
      </c>
    </row>
    <row r="4269" spans="1:15" x14ac:dyDescent="0.3">
      <c r="A4269">
        <v>300685</v>
      </c>
      <c r="B4269" t="s">
        <v>17</v>
      </c>
      <c r="C4269">
        <v>1379</v>
      </c>
      <c r="D4269">
        <v>26</v>
      </c>
      <c r="E4269">
        <v>2.6000001430511501</v>
      </c>
      <c r="F4269">
        <v>3.8336875772040302</v>
      </c>
      <c r="G4269">
        <v>5.1617242631223803</v>
      </c>
      <c r="H4269">
        <v>5.6181466428986999</v>
      </c>
      <c r="I4269">
        <v>-0.410654207505458</v>
      </c>
      <c r="J4269">
        <v>-0.119534808340077</v>
      </c>
      <c r="K4269">
        <v>9.9675882843088104</v>
      </c>
      <c r="L4269">
        <v>9.4040404417774894</v>
      </c>
      <c r="M4269">
        <v>0.56354784253131696</v>
      </c>
      <c r="N4269">
        <v>5.9926139835357703E-2</v>
      </c>
      <c r="O4269" t="s">
        <v>38</v>
      </c>
    </row>
    <row r="4270" spans="1:15" x14ac:dyDescent="0.3">
      <c r="A4270">
        <v>300685</v>
      </c>
      <c r="B4270" t="s">
        <v>17</v>
      </c>
      <c r="C4270">
        <v>1384</v>
      </c>
      <c r="D4270">
        <v>46</v>
      </c>
      <c r="E4270">
        <v>4.5999999046325701</v>
      </c>
      <c r="F4270">
        <v>3.0556914465514402</v>
      </c>
      <c r="G4270">
        <v>4.2189350588843801</v>
      </c>
      <c r="H4270">
        <v>5.0707863322676596</v>
      </c>
      <c r="I4270">
        <v>3.0124410375824602</v>
      </c>
      <c r="J4270">
        <v>3.5190671539238401</v>
      </c>
      <c r="K4270">
        <v>14.056180574029399</v>
      </c>
      <c r="L4270">
        <v>12.142730720549601</v>
      </c>
      <c r="M4270">
        <v>1.9134498534797999</v>
      </c>
      <c r="N4270">
        <v>0.15757986383092401</v>
      </c>
      <c r="O4270" t="s">
        <v>38</v>
      </c>
    </row>
    <row r="4271" spans="1:15" x14ac:dyDescent="0.3">
      <c r="A4271">
        <v>300685</v>
      </c>
      <c r="B4271" t="s">
        <v>17</v>
      </c>
      <c r="C4271">
        <v>1385</v>
      </c>
      <c r="D4271">
        <v>136</v>
      </c>
      <c r="E4271">
        <v>13.600000143051099</v>
      </c>
      <c r="F4271">
        <v>1.7607865629645201</v>
      </c>
      <c r="G4271">
        <v>1.6888319280486801</v>
      </c>
      <c r="H4271">
        <v>4.7149463760650896</v>
      </c>
      <c r="I4271">
        <v>0.274652707263353</v>
      </c>
      <c r="J4271">
        <v>0.96818574537467506</v>
      </c>
      <c r="K4271">
        <v>23.946697753216501</v>
      </c>
      <c r="L4271">
        <v>8.6995542561658201</v>
      </c>
      <c r="M4271">
        <v>15.2471434970507</v>
      </c>
      <c r="N4271">
        <v>1.7526350256674701</v>
      </c>
      <c r="O4271" t="s">
        <v>38</v>
      </c>
    </row>
    <row r="4272" spans="1:15" x14ac:dyDescent="0.3">
      <c r="A4272">
        <v>300685</v>
      </c>
      <c r="B4272" t="s">
        <v>17</v>
      </c>
      <c r="C4272">
        <v>1386</v>
      </c>
      <c r="D4272">
        <v>45</v>
      </c>
      <c r="E4272">
        <v>4.5</v>
      </c>
      <c r="F4272">
        <v>1.4856393339440801</v>
      </c>
      <c r="G4272">
        <v>1.6386831236441299</v>
      </c>
      <c r="H4272">
        <v>1.7120832768171701</v>
      </c>
      <c r="I4272">
        <v>0.65026334466352498</v>
      </c>
      <c r="J4272">
        <v>0.85271705349861204</v>
      </c>
      <c r="K4272">
        <v>6.6853770057338098</v>
      </c>
      <c r="L4272">
        <v>6.5243491669390901</v>
      </c>
      <c r="M4272">
        <v>0.16102783879471799</v>
      </c>
      <c r="N4272">
        <v>2.4681057784383498E-2</v>
      </c>
      <c r="O4272" t="s">
        <v>38</v>
      </c>
    </row>
    <row r="4273" spans="1:15" x14ac:dyDescent="0.3">
      <c r="A4273">
        <v>300685</v>
      </c>
      <c r="B4273" t="s">
        <v>17</v>
      </c>
      <c r="C4273">
        <v>1387</v>
      </c>
      <c r="D4273">
        <v>191</v>
      </c>
      <c r="E4273">
        <v>19.0999999046326</v>
      </c>
      <c r="F4273">
        <v>2.20308405392002</v>
      </c>
      <c r="G4273">
        <v>2.7944837544977501</v>
      </c>
      <c r="H4273">
        <v>5.78172890182001</v>
      </c>
      <c r="I4273">
        <v>2.03087035283863</v>
      </c>
      <c r="J4273">
        <v>3.46160039582964</v>
      </c>
      <c r="K4273">
        <v>42.0789053463835</v>
      </c>
      <c r="L4273">
        <v>11.7723718617949</v>
      </c>
      <c r="M4273">
        <v>30.306533484588599</v>
      </c>
      <c r="N4273">
        <v>2.5743778603310199</v>
      </c>
      <c r="O4273" t="s">
        <v>38</v>
      </c>
    </row>
    <row r="4274" spans="1:15" x14ac:dyDescent="0.3">
      <c r="A4274">
        <v>300685</v>
      </c>
      <c r="B4274" t="s">
        <v>17</v>
      </c>
      <c r="C4274">
        <v>1392</v>
      </c>
      <c r="D4274">
        <v>130</v>
      </c>
      <c r="E4274">
        <v>13</v>
      </c>
      <c r="F4274">
        <v>1.86332682997703</v>
      </c>
      <c r="G4274">
        <v>2.35445280980246</v>
      </c>
      <c r="H4274">
        <v>2.7318984297714</v>
      </c>
      <c r="I4274">
        <v>0.61320740102150295</v>
      </c>
      <c r="J4274">
        <v>1.08939396232722</v>
      </c>
      <c r="K4274">
        <v>24.223248795081599</v>
      </c>
      <c r="L4274">
        <v>24.038675874768199</v>
      </c>
      <c r="M4274">
        <v>0.18457292031341799</v>
      </c>
      <c r="N4274">
        <v>7.6781650235216003E-3</v>
      </c>
      <c r="O4274" t="s">
        <v>38</v>
      </c>
    </row>
    <row r="4275" spans="1:15" x14ac:dyDescent="0.3">
      <c r="A4275">
        <v>300685</v>
      </c>
      <c r="B4275" t="s">
        <v>17</v>
      </c>
      <c r="C4275">
        <v>1398</v>
      </c>
      <c r="D4275">
        <v>33</v>
      </c>
      <c r="E4275">
        <v>3.2999999523162802</v>
      </c>
      <c r="F4275">
        <v>5.1283622099142203</v>
      </c>
      <c r="G4275">
        <v>6.0661127658281302</v>
      </c>
      <c r="H4275">
        <v>6.2511692665483398</v>
      </c>
      <c r="I4275">
        <v>3.60298635725312</v>
      </c>
      <c r="J4275">
        <v>4.1597914785433403</v>
      </c>
      <c r="K4275">
        <v>16.923594885134399</v>
      </c>
      <c r="L4275">
        <v>16.6294230828534</v>
      </c>
      <c r="M4275">
        <v>0.29417180228100998</v>
      </c>
      <c r="N4275">
        <v>1.7689838114969301E-2</v>
      </c>
      <c r="O4275" t="s">
        <v>38</v>
      </c>
    </row>
    <row r="4276" spans="1:15" x14ac:dyDescent="0.3">
      <c r="A4276">
        <v>300685</v>
      </c>
      <c r="B4276" t="s">
        <v>17</v>
      </c>
      <c r="C4276">
        <v>1399</v>
      </c>
      <c r="D4276">
        <v>68</v>
      </c>
      <c r="E4276">
        <v>6.7999999523162797</v>
      </c>
      <c r="F4276">
        <v>1.9288131648539699</v>
      </c>
      <c r="G4276">
        <v>2.31942987611037</v>
      </c>
      <c r="H4276">
        <v>5.3347039734562998</v>
      </c>
      <c r="I4276">
        <v>0.244514559099268</v>
      </c>
      <c r="J4276">
        <v>0.52705159758417697</v>
      </c>
      <c r="K4276">
        <v>13.1159292683276</v>
      </c>
      <c r="L4276">
        <v>5.3615789680589296</v>
      </c>
      <c r="M4276">
        <v>7.75435030026867</v>
      </c>
      <c r="N4276">
        <v>1.4462810948909699</v>
      </c>
      <c r="O4276" t="s">
        <v>38</v>
      </c>
    </row>
    <row r="4277" spans="1:15" x14ac:dyDescent="0.3">
      <c r="A4277">
        <v>300685</v>
      </c>
      <c r="B4277" t="s">
        <v>17</v>
      </c>
      <c r="C4277">
        <v>1400</v>
      </c>
      <c r="D4277">
        <v>73</v>
      </c>
      <c r="E4277">
        <v>7.2999999523162797</v>
      </c>
      <c r="F4277">
        <v>1.1025275321627701</v>
      </c>
      <c r="G4277">
        <v>1.15335547497539</v>
      </c>
      <c r="H4277">
        <v>1.2051019552896201</v>
      </c>
      <c r="I4277">
        <v>0.33916942359275398</v>
      </c>
      <c r="J4277">
        <v>0.54733248033591897</v>
      </c>
      <c r="K4277">
        <v>8.0484509181756394</v>
      </c>
      <c r="L4277">
        <v>7.8544642147201298</v>
      </c>
      <c r="M4277">
        <v>0.19398670345551</v>
      </c>
      <c r="N4277">
        <v>2.4697636675453601E-2</v>
      </c>
      <c r="O4277" t="s">
        <v>38</v>
      </c>
    </row>
    <row r="4278" spans="1:15" x14ac:dyDescent="0.3">
      <c r="A4278">
        <v>300685</v>
      </c>
      <c r="B4278" t="s">
        <v>17</v>
      </c>
      <c r="C4278">
        <v>1401</v>
      </c>
      <c r="D4278">
        <v>54</v>
      </c>
      <c r="E4278">
        <v>5.3999998569488499</v>
      </c>
      <c r="F4278">
        <v>2.11268409966863</v>
      </c>
      <c r="G4278">
        <v>2.6693343263204499</v>
      </c>
      <c r="H4278">
        <v>2.7693782606064299</v>
      </c>
      <c r="I4278">
        <v>1.05096510215268</v>
      </c>
      <c r="J4278">
        <v>1.46618530267886</v>
      </c>
      <c r="K4278">
        <v>11.408493907614</v>
      </c>
      <c r="L4278">
        <v>11.210133940766299</v>
      </c>
      <c r="M4278">
        <v>0.19835996684763799</v>
      </c>
      <c r="N4278">
        <v>1.7694700874740701E-2</v>
      </c>
      <c r="O4278" t="s">
        <v>38</v>
      </c>
    </row>
    <row r="4279" spans="1:15" x14ac:dyDescent="0.3">
      <c r="A4279">
        <v>300685</v>
      </c>
      <c r="B4279" t="s">
        <v>17</v>
      </c>
      <c r="C4279">
        <v>1405</v>
      </c>
      <c r="D4279">
        <v>14</v>
      </c>
      <c r="E4279">
        <v>1.4000000953674301</v>
      </c>
      <c r="F4279">
        <v>4.3173569308805302</v>
      </c>
      <c r="G4279">
        <v>5.2431179420576699</v>
      </c>
      <c r="H4279">
        <v>6.0762342942998897</v>
      </c>
      <c r="I4279">
        <v>3.7166473915176899</v>
      </c>
      <c r="J4279">
        <v>3.9332544525650799</v>
      </c>
      <c r="K4279">
        <v>6.04430030024825</v>
      </c>
      <c r="L4279">
        <v>5.7146217930416299</v>
      </c>
      <c r="M4279">
        <v>0.32967850720662301</v>
      </c>
      <c r="N4279">
        <v>5.7690345773722701E-2</v>
      </c>
      <c r="O4279" t="s">
        <v>38</v>
      </c>
    </row>
    <row r="4280" spans="1:15" x14ac:dyDescent="0.3">
      <c r="A4280">
        <v>300685</v>
      </c>
      <c r="B4280" t="s">
        <v>17</v>
      </c>
      <c r="C4280">
        <v>1406</v>
      </c>
      <c r="D4280">
        <v>17</v>
      </c>
      <c r="E4280">
        <v>1.70000004768372</v>
      </c>
      <c r="F4280">
        <v>6.2735323723360299</v>
      </c>
      <c r="G4280">
        <v>6.6443391381844901</v>
      </c>
      <c r="H4280">
        <v>6.7298827635958904</v>
      </c>
      <c r="I4280">
        <v>0.70143644212388201</v>
      </c>
      <c r="J4280">
        <v>1.14285363515946</v>
      </c>
      <c r="K4280">
        <v>10.6650052833402</v>
      </c>
      <c r="L4280">
        <v>10.013718260851901</v>
      </c>
      <c r="M4280">
        <v>0.65128702248831905</v>
      </c>
      <c r="N4280">
        <v>6.5039479394431707E-2</v>
      </c>
      <c r="O4280" t="s">
        <v>38</v>
      </c>
    </row>
    <row r="4281" spans="1:15" x14ac:dyDescent="0.3">
      <c r="A4281">
        <v>300685</v>
      </c>
      <c r="B4281" t="s">
        <v>17</v>
      </c>
      <c r="C4281">
        <v>1409</v>
      </c>
      <c r="D4281">
        <v>138</v>
      </c>
      <c r="E4281">
        <v>13.7999999523163</v>
      </c>
      <c r="F4281">
        <v>1.3524961416599799</v>
      </c>
      <c r="G4281">
        <v>1.4145965674102601</v>
      </c>
      <c r="H4281">
        <v>1.5547114053492099</v>
      </c>
      <c r="I4281">
        <v>0.33599215183976699</v>
      </c>
      <c r="J4281">
        <v>0.50128107226053198</v>
      </c>
      <c r="K4281">
        <v>18.6644467012426</v>
      </c>
      <c r="L4281">
        <v>18.2967155480369</v>
      </c>
      <c r="M4281">
        <v>0.36773115320574201</v>
      </c>
      <c r="N4281">
        <v>2.0098205726611799E-2</v>
      </c>
      <c r="O4281" t="s">
        <v>38</v>
      </c>
    </row>
    <row r="4282" spans="1:15" x14ac:dyDescent="0.3">
      <c r="A4282">
        <v>300685</v>
      </c>
      <c r="B4282" t="s">
        <v>17</v>
      </c>
      <c r="C4282">
        <v>1413</v>
      </c>
      <c r="D4282">
        <v>158</v>
      </c>
      <c r="E4282">
        <v>15.800000190734901</v>
      </c>
      <c r="F4282">
        <v>2.1706756502780502</v>
      </c>
      <c r="G4282">
        <v>3.0678703902523199</v>
      </c>
      <c r="H4282">
        <v>3.3185565631538099</v>
      </c>
      <c r="I4282">
        <v>0.59793598184282104</v>
      </c>
      <c r="J4282">
        <v>1.6692643273669301</v>
      </c>
      <c r="K4282">
        <v>34.296675572629702</v>
      </c>
      <c r="L4282">
        <v>33.935752163554397</v>
      </c>
      <c r="M4282">
        <v>0.36092340907531201</v>
      </c>
      <c r="N4282">
        <v>1.06354916589392E-2</v>
      </c>
      <c r="O4282" t="s">
        <v>38</v>
      </c>
    </row>
    <row r="4283" spans="1:15" x14ac:dyDescent="0.3">
      <c r="A4283">
        <v>300685</v>
      </c>
      <c r="B4283" t="s">
        <v>17</v>
      </c>
      <c r="C4283">
        <v>1442</v>
      </c>
      <c r="D4283">
        <v>27</v>
      </c>
      <c r="E4283">
        <v>2.6999998092651398</v>
      </c>
      <c r="F4283">
        <v>2.4157795240456701</v>
      </c>
      <c r="G4283">
        <v>2.41018536550032</v>
      </c>
      <c r="H4283">
        <v>4.57664765239514</v>
      </c>
      <c r="I4283">
        <v>0.53870817223244805</v>
      </c>
      <c r="J4283">
        <v>0.72306071608057698</v>
      </c>
      <c r="K4283">
        <v>6.52260416287913</v>
      </c>
      <c r="L4283">
        <v>6.0311806435765902</v>
      </c>
      <c r="M4283">
        <v>0.49142351930254402</v>
      </c>
      <c r="N4283">
        <v>8.1480484227566097E-2</v>
      </c>
      <c r="O4283" t="s">
        <v>38</v>
      </c>
    </row>
    <row r="4284" spans="1:15" x14ac:dyDescent="0.3">
      <c r="A4284">
        <v>300685</v>
      </c>
      <c r="B4284" t="s">
        <v>17</v>
      </c>
      <c r="C4284">
        <v>1451</v>
      </c>
      <c r="D4284">
        <v>48</v>
      </c>
      <c r="E4284">
        <v>4.8000001907348597</v>
      </c>
      <c r="F4284">
        <v>1.4905635055326001</v>
      </c>
      <c r="G4284">
        <v>1.6411451199794</v>
      </c>
      <c r="H4284">
        <v>1.7049148679335999</v>
      </c>
      <c r="I4284">
        <v>0.62282978884449003</v>
      </c>
      <c r="J4284">
        <v>1.0908217193284799</v>
      </c>
      <c r="K4284">
        <v>7.1547050872395301</v>
      </c>
      <c r="L4284">
        <v>7.0361382913433204</v>
      </c>
      <c r="M4284">
        <v>0.118566795896211</v>
      </c>
      <c r="N4284">
        <v>1.6851117898305901E-2</v>
      </c>
      <c r="O4284" t="s">
        <v>38</v>
      </c>
    </row>
    <row r="4285" spans="1:15" x14ac:dyDescent="0.3">
      <c r="A4285">
        <v>300685</v>
      </c>
      <c r="B4285" t="s">
        <v>17</v>
      </c>
      <c r="C4285">
        <v>1455</v>
      </c>
      <c r="D4285">
        <v>109</v>
      </c>
      <c r="E4285">
        <v>10.899999856948901</v>
      </c>
      <c r="F4285">
        <v>1.27443402863137</v>
      </c>
      <c r="G4285">
        <v>1.4184045415441799</v>
      </c>
      <c r="H4285">
        <v>1.6639595809913399</v>
      </c>
      <c r="I4285">
        <v>0.53566457808185597</v>
      </c>
      <c r="J4285">
        <v>0.73100534899406</v>
      </c>
      <c r="K4285">
        <v>13.8913307424161</v>
      </c>
      <c r="L4285">
        <v>13.706086270416501</v>
      </c>
      <c r="M4285">
        <v>0.18524447199958699</v>
      </c>
      <c r="N4285">
        <v>1.35154900052995E-2</v>
      </c>
      <c r="O4285" t="s">
        <v>38</v>
      </c>
    </row>
    <row r="4286" spans="1:15" x14ac:dyDescent="0.3">
      <c r="A4286">
        <v>300685</v>
      </c>
      <c r="B4286" t="s">
        <v>17</v>
      </c>
      <c r="C4286">
        <v>1457</v>
      </c>
      <c r="D4286">
        <v>44</v>
      </c>
      <c r="E4286">
        <v>4.3999998569488499</v>
      </c>
      <c r="F4286">
        <v>1.83755447110646</v>
      </c>
      <c r="G4286">
        <v>1.9701470125242799</v>
      </c>
      <c r="H4286">
        <v>2.0664493247459399</v>
      </c>
      <c r="I4286">
        <v>0.98035287187828302</v>
      </c>
      <c r="J4286">
        <v>1.0816704271991999</v>
      </c>
      <c r="K4286">
        <v>8.0852394536382892</v>
      </c>
      <c r="L4286">
        <v>7.9185584937537703</v>
      </c>
      <c r="M4286">
        <v>0.166680959884519</v>
      </c>
      <c r="N4286">
        <v>2.1049406911118802E-2</v>
      </c>
      <c r="O4286" t="s">
        <v>38</v>
      </c>
    </row>
    <row r="4287" spans="1:15" x14ac:dyDescent="0.3">
      <c r="A4287">
        <v>300685</v>
      </c>
      <c r="B4287" t="s">
        <v>17</v>
      </c>
      <c r="C4287">
        <v>1513</v>
      </c>
      <c r="D4287">
        <v>77</v>
      </c>
      <c r="E4287">
        <v>7.7000000476837203</v>
      </c>
      <c r="F4287">
        <v>3.16672055527276</v>
      </c>
      <c r="G4287">
        <v>4.0460226351298001</v>
      </c>
      <c r="H4287">
        <v>4.31071064350831</v>
      </c>
      <c r="I4287">
        <v>0.25338469307747602</v>
      </c>
      <c r="J4287">
        <v>0.33800934663106502</v>
      </c>
      <c r="K4287">
        <v>24.383748482183499</v>
      </c>
      <c r="L4287">
        <v>23.711932730898798</v>
      </c>
      <c r="M4287">
        <v>0.67181575128465498</v>
      </c>
      <c r="N4287">
        <v>2.8332391075368401E-2</v>
      </c>
      <c r="O4287" t="s">
        <v>38</v>
      </c>
    </row>
    <row r="4288" spans="1:15" x14ac:dyDescent="0.3">
      <c r="A4288">
        <v>300685</v>
      </c>
      <c r="B4288" t="s">
        <v>17</v>
      </c>
      <c r="C4288">
        <v>1515</v>
      </c>
      <c r="D4288">
        <v>31</v>
      </c>
      <c r="E4288">
        <v>3.0999999046325701</v>
      </c>
      <c r="F4288">
        <v>2.45611794271908</v>
      </c>
      <c r="G4288">
        <v>2.80944763597057</v>
      </c>
      <c r="H4288">
        <v>4.4031298575199402</v>
      </c>
      <c r="I4288">
        <v>2.6937059078816601</v>
      </c>
      <c r="J4288">
        <v>3.10681597389899</v>
      </c>
      <c r="K4288">
        <v>7.61396528725352</v>
      </c>
      <c r="L4288">
        <v>6.4532229756614701</v>
      </c>
      <c r="M4288">
        <v>1.1607423115920501</v>
      </c>
      <c r="N4288">
        <v>0.17987016967642799</v>
      </c>
      <c r="O4288" t="s">
        <v>38</v>
      </c>
    </row>
    <row r="4289" spans="1:15" x14ac:dyDescent="0.3">
      <c r="A4289">
        <v>300685</v>
      </c>
      <c r="B4289" t="s">
        <v>17</v>
      </c>
      <c r="C4289">
        <v>1516</v>
      </c>
      <c r="D4289">
        <v>34</v>
      </c>
      <c r="E4289">
        <v>3.3999998569488499</v>
      </c>
      <c r="F4289">
        <v>4.3663351998562003</v>
      </c>
      <c r="G4289">
        <v>5.6549983806106701</v>
      </c>
      <c r="H4289">
        <v>6.0025296021131798</v>
      </c>
      <c r="I4289">
        <v>3.6862427824515498</v>
      </c>
      <c r="J4289">
        <v>3.9584702232879398</v>
      </c>
      <c r="K4289">
        <v>14.8455392694441</v>
      </c>
      <c r="L4289">
        <v>13.6886740141203</v>
      </c>
      <c r="M4289">
        <v>1.1568652553238501</v>
      </c>
      <c r="N4289">
        <v>8.4512587130828404E-2</v>
      </c>
      <c r="O4289" t="s">
        <v>38</v>
      </c>
    </row>
    <row r="4290" spans="1:15" x14ac:dyDescent="0.3">
      <c r="A4290">
        <v>300685</v>
      </c>
      <c r="B4290" t="s">
        <v>17</v>
      </c>
      <c r="C4290">
        <v>1518</v>
      </c>
      <c r="D4290">
        <v>114</v>
      </c>
      <c r="E4290">
        <v>11.4000000953674</v>
      </c>
      <c r="F4290">
        <v>2.5694666980393599</v>
      </c>
      <c r="G4290">
        <v>3.1100291534050801</v>
      </c>
      <c r="H4290">
        <v>3.2953992624364599</v>
      </c>
      <c r="I4290">
        <v>1.9483709730827401</v>
      </c>
      <c r="J4290">
        <v>2.5916624852077002</v>
      </c>
      <c r="K4290">
        <v>29.291920457594198</v>
      </c>
      <c r="L4290">
        <v>28.8817343863284</v>
      </c>
      <c r="M4290">
        <v>0.41018607126582302</v>
      </c>
      <c r="N4290">
        <v>1.42022658950839E-2</v>
      </c>
      <c r="O4290" t="s">
        <v>38</v>
      </c>
    </row>
    <row r="4291" spans="1:15" x14ac:dyDescent="0.3">
      <c r="A4291">
        <v>300685</v>
      </c>
      <c r="B4291" t="s">
        <v>17</v>
      </c>
      <c r="C4291">
        <v>1522</v>
      </c>
      <c r="D4291">
        <v>42</v>
      </c>
      <c r="E4291">
        <v>4.1999998092651403</v>
      </c>
      <c r="F4291">
        <v>1.5022867128481501</v>
      </c>
      <c r="G4291">
        <v>1.6264852836971699</v>
      </c>
      <c r="H4291">
        <v>1.70301912654423</v>
      </c>
      <c r="I4291">
        <v>0.66236784237561797</v>
      </c>
      <c r="J4291">
        <v>0.76327861571687605</v>
      </c>
      <c r="K4291">
        <v>6.3096039605799499</v>
      </c>
      <c r="L4291">
        <v>6.1930180551808904</v>
      </c>
      <c r="M4291">
        <v>0.116585905399069</v>
      </c>
      <c r="N4291">
        <v>1.8825377927250999E-2</v>
      </c>
      <c r="O4291" t="s">
        <v>38</v>
      </c>
    </row>
    <row r="4292" spans="1:15" x14ac:dyDescent="0.3">
      <c r="A4292">
        <v>300685</v>
      </c>
      <c r="B4292" t="s">
        <v>17</v>
      </c>
      <c r="C4292">
        <v>1523</v>
      </c>
      <c r="D4292">
        <v>78</v>
      </c>
      <c r="E4292">
        <v>7.7999999523162797</v>
      </c>
      <c r="F4292">
        <v>1.49525508582058</v>
      </c>
      <c r="G4292">
        <v>1.53646980140672</v>
      </c>
      <c r="H4292">
        <v>1.6053589309751399</v>
      </c>
      <c r="I4292">
        <v>0.40791317515686099</v>
      </c>
      <c r="J4292">
        <v>0.66426002716043497</v>
      </c>
      <c r="K4292">
        <v>11.662989567084599</v>
      </c>
      <c r="L4292">
        <v>11.493015099932601</v>
      </c>
      <c r="M4292">
        <v>0.16997446715192199</v>
      </c>
      <c r="N4292">
        <v>1.4789371254973699E-2</v>
      </c>
      <c r="O4292" t="s">
        <v>38</v>
      </c>
    </row>
    <row r="4293" spans="1:15" x14ac:dyDescent="0.3">
      <c r="A4293">
        <v>300685</v>
      </c>
      <c r="B4293" t="s">
        <v>17</v>
      </c>
      <c r="C4293">
        <v>1526</v>
      </c>
      <c r="D4293">
        <v>22</v>
      </c>
      <c r="E4293">
        <v>2.2000000476837198</v>
      </c>
      <c r="F4293">
        <v>3.3455665911027501</v>
      </c>
      <c r="G4293">
        <v>3.4891832778585701</v>
      </c>
      <c r="H4293">
        <v>3.5481773944651098</v>
      </c>
      <c r="I4293">
        <v>1.2245341319444301</v>
      </c>
      <c r="J4293">
        <v>1.4927838138360301</v>
      </c>
      <c r="K4293">
        <v>7.3602466315734301</v>
      </c>
      <c r="L4293">
        <v>7.0528905718141797</v>
      </c>
      <c r="M4293">
        <v>0.30735605975925401</v>
      </c>
      <c r="N4293">
        <v>4.3578736495296901E-2</v>
      </c>
      <c r="O4293" t="s">
        <v>38</v>
      </c>
    </row>
    <row r="4294" spans="1:15" x14ac:dyDescent="0.3">
      <c r="A4294">
        <v>300685</v>
      </c>
      <c r="B4294" t="s">
        <v>17</v>
      </c>
      <c r="C4294">
        <v>1527</v>
      </c>
      <c r="D4294">
        <v>48</v>
      </c>
      <c r="E4294">
        <v>4.8000001907348597</v>
      </c>
      <c r="F4294">
        <v>1.9408928740390501</v>
      </c>
      <c r="G4294">
        <v>2.7678289698074399</v>
      </c>
      <c r="H4294">
        <v>3.01170641195425</v>
      </c>
      <c r="I4294">
        <v>0.29827904852510501</v>
      </c>
      <c r="J4294">
        <v>0.359531409557519</v>
      </c>
      <c r="K4294">
        <v>9.3162861823174392</v>
      </c>
      <c r="L4294">
        <v>8.8296064826918794</v>
      </c>
      <c r="M4294">
        <v>0.48667969962556201</v>
      </c>
      <c r="N4294">
        <v>5.5119070207666598E-2</v>
      </c>
      <c r="O4294" t="s">
        <v>38</v>
      </c>
    </row>
    <row r="4295" spans="1:15" x14ac:dyDescent="0.3">
      <c r="A4295">
        <v>300685</v>
      </c>
      <c r="B4295" t="s">
        <v>17</v>
      </c>
      <c r="C4295">
        <v>1532</v>
      </c>
      <c r="D4295">
        <v>51</v>
      </c>
      <c r="E4295">
        <v>5.0999999046325701</v>
      </c>
      <c r="F4295">
        <v>1.8033085576979</v>
      </c>
      <c r="G4295">
        <v>2.3496704835494699</v>
      </c>
      <c r="H4295">
        <v>2.92741905141694</v>
      </c>
      <c r="I4295">
        <v>2.20488480611405</v>
      </c>
      <c r="J4295">
        <v>2.5508008074454298</v>
      </c>
      <c r="K4295">
        <v>9.1968735387411904</v>
      </c>
      <c r="L4295">
        <v>9.0045429717681298</v>
      </c>
      <c r="M4295">
        <v>0.192330566973068</v>
      </c>
      <c r="N4295">
        <v>2.1359281373422301E-2</v>
      </c>
      <c r="O4295" t="s">
        <v>38</v>
      </c>
    </row>
    <row r="4296" spans="1:15" x14ac:dyDescent="0.3">
      <c r="A4296">
        <v>300685</v>
      </c>
      <c r="B4296" t="s">
        <v>17</v>
      </c>
      <c r="C4296">
        <v>1566</v>
      </c>
      <c r="D4296">
        <v>15</v>
      </c>
      <c r="E4296">
        <v>1.5</v>
      </c>
      <c r="F4296">
        <v>5.2297122331469996</v>
      </c>
      <c r="G4296">
        <v>5.7348762203228203</v>
      </c>
      <c r="H4296">
        <v>5.9337447972583997</v>
      </c>
      <c r="I4296">
        <v>-0.13648747097712</v>
      </c>
      <c r="J4296">
        <v>-2.6093804536119099E-2</v>
      </c>
      <c r="K4296">
        <v>7.8445684479279496</v>
      </c>
      <c r="L4296">
        <v>7.1764823601077197</v>
      </c>
      <c r="M4296">
        <v>0.66808608782022505</v>
      </c>
      <c r="N4296">
        <v>9.3093810351147596E-2</v>
      </c>
      <c r="O4296" t="s">
        <v>38</v>
      </c>
    </row>
    <row r="4297" spans="1:15" x14ac:dyDescent="0.3">
      <c r="A4297">
        <v>300685</v>
      </c>
      <c r="B4297" t="s">
        <v>17</v>
      </c>
      <c r="C4297">
        <v>1567</v>
      </c>
      <c r="D4297">
        <v>117</v>
      </c>
      <c r="E4297">
        <v>11.699999809265099</v>
      </c>
      <c r="F4297">
        <v>2.7417016675016699</v>
      </c>
      <c r="G4297">
        <v>3.6433531146937299</v>
      </c>
      <c r="H4297">
        <v>4.0298998550412799</v>
      </c>
      <c r="I4297">
        <v>0.65456453983195395</v>
      </c>
      <c r="J4297">
        <v>1.2781542325837101</v>
      </c>
      <c r="K4297">
        <v>32.0779090568439</v>
      </c>
      <c r="L4297">
        <v>27.410275513268299</v>
      </c>
      <c r="M4297">
        <v>4.6676335435756098</v>
      </c>
      <c r="N4297">
        <v>0.170287728093655</v>
      </c>
      <c r="O4297" t="s">
        <v>38</v>
      </c>
    </row>
    <row r="4298" spans="1:15" x14ac:dyDescent="0.3">
      <c r="A4298">
        <v>300685</v>
      </c>
      <c r="B4298" t="s">
        <v>17</v>
      </c>
      <c r="C4298">
        <v>1569</v>
      </c>
      <c r="D4298">
        <v>25</v>
      </c>
      <c r="E4298">
        <v>2.5</v>
      </c>
      <c r="F4298">
        <v>2.67980259335698</v>
      </c>
      <c r="G4298">
        <v>3.2379724558640399</v>
      </c>
      <c r="H4298">
        <v>3.7498976200998899</v>
      </c>
      <c r="I4298">
        <v>3.7888411901348902</v>
      </c>
      <c r="J4298">
        <v>4.15038181421329</v>
      </c>
      <c r="K4298">
        <v>6.69950625885338</v>
      </c>
      <c r="L4298">
        <v>5.8640288099650402</v>
      </c>
      <c r="M4298">
        <v>0.83547744888834197</v>
      </c>
      <c r="N4298">
        <v>0.142474990482409</v>
      </c>
      <c r="O4298" t="s">
        <v>38</v>
      </c>
    </row>
    <row r="4299" spans="1:15" x14ac:dyDescent="0.3">
      <c r="A4299">
        <v>300685</v>
      </c>
      <c r="B4299" t="s">
        <v>17</v>
      </c>
      <c r="C4299">
        <v>1604</v>
      </c>
      <c r="D4299">
        <v>66</v>
      </c>
      <c r="E4299">
        <v>6.6000001430511501</v>
      </c>
      <c r="F4299">
        <v>1.9988748284370601</v>
      </c>
      <c r="G4299">
        <v>2.6214516301005801</v>
      </c>
      <c r="H4299">
        <v>3.3034601692763199</v>
      </c>
      <c r="I4299">
        <v>0.12628644293631999</v>
      </c>
      <c r="J4299">
        <v>0.253559453750685</v>
      </c>
      <c r="K4299">
        <v>13.1925742340577</v>
      </c>
      <c r="L4299">
        <v>11.997595267247</v>
      </c>
      <c r="M4299">
        <v>1.1949789668107</v>
      </c>
      <c r="N4299">
        <v>9.9601540158047105E-2</v>
      </c>
      <c r="O4299" t="s">
        <v>38</v>
      </c>
    </row>
    <row r="4300" spans="1:15" x14ac:dyDescent="0.3">
      <c r="A4300">
        <v>300685</v>
      </c>
      <c r="B4300" t="s">
        <v>17</v>
      </c>
      <c r="C4300">
        <v>1605</v>
      </c>
      <c r="D4300">
        <v>49</v>
      </c>
      <c r="E4300">
        <v>4.9000000953674299</v>
      </c>
      <c r="F4300">
        <v>2.4618120173303901</v>
      </c>
      <c r="G4300">
        <v>3.0173505897565001</v>
      </c>
      <c r="H4300">
        <v>3.2820762125573202</v>
      </c>
      <c r="I4300">
        <v>2.8812353594036302</v>
      </c>
      <c r="J4300">
        <v>3.51790005241488</v>
      </c>
      <c r="K4300">
        <v>12.0628789917732</v>
      </c>
      <c r="L4300">
        <v>1.9787941080467799</v>
      </c>
      <c r="M4300">
        <v>10.084084883726399</v>
      </c>
      <c r="N4300">
        <v>5.0960758588876898</v>
      </c>
      <c r="O4300" t="s">
        <v>38</v>
      </c>
    </row>
    <row r="4301" spans="1:15" x14ac:dyDescent="0.3">
      <c r="A4301">
        <v>300685</v>
      </c>
      <c r="B4301" t="s">
        <v>17</v>
      </c>
      <c r="C4301">
        <v>1606</v>
      </c>
      <c r="D4301">
        <v>99</v>
      </c>
      <c r="E4301">
        <v>9.8999998569488508</v>
      </c>
      <c r="F4301">
        <v>1.3637850819716</v>
      </c>
      <c r="G4301">
        <v>1.4631039625206601</v>
      </c>
      <c r="H4301">
        <v>1.5220666013239299</v>
      </c>
      <c r="I4301">
        <v>0.45013963581171901</v>
      </c>
      <c r="J4301">
        <v>0.92129349542973604</v>
      </c>
      <c r="K4301">
        <v>13.501472182297199</v>
      </c>
      <c r="L4301">
        <v>13.3458875680946</v>
      </c>
      <c r="M4301">
        <v>0.15558461420262201</v>
      </c>
      <c r="N4301">
        <v>1.16578693930085E-2</v>
      </c>
      <c r="O4301" t="s">
        <v>38</v>
      </c>
    </row>
    <row r="4302" spans="1:15" x14ac:dyDescent="0.3">
      <c r="A4302">
        <v>300685</v>
      </c>
      <c r="B4302" t="s">
        <v>17</v>
      </c>
      <c r="C4302">
        <v>1607</v>
      </c>
      <c r="D4302">
        <v>152</v>
      </c>
      <c r="E4302">
        <v>15.2000000476837</v>
      </c>
      <c r="F4302">
        <v>1.27127749639384</v>
      </c>
      <c r="G4302">
        <v>1.36380697242692</v>
      </c>
      <c r="H4302">
        <v>1.4672906599029101</v>
      </c>
      <c r="I4302">
        <v>0.36429667743437599</v>
      </c>
      <c r="J4302">
        <v>0.56485524413832899</v>
      </c>
      <c r="K4302">
        <v>19.3234179905674</v>
      </c>
      <c r="L4302">
        <v>19.1446575760136</v>
      </c>
      <c r="M4302">
        <v>0.178760414553782</v>
      </c>
      <c r="N4302">
        <v>9.3373524098833306E-3</v>
      </c>
      <c r="O4302" t="s">
        <v>38</v>
      </c>
    </row>
    <row r="4303" spans="1:15" x14ac:dyDescent="0.3">
      <c r="A4303">
        <v>300685</v>
      </c>
      <c r="B4303" t="s">
        <v>17</v>
      </c>
      <c r="C4303">
        <v>1609</v>
      </c>
      <c r="D4303">
        <v>47</v>
      </c>
      <c r="E4303">
        <v>4.7000000476837203</v>
      </c>
      <c r="F4303">
        <v>3.02828704722259</v>
      </c>
      <c r="G4303">
        <v>3.62178188277682</v>
      </c>
      <c r="H4303">
        <v>3.8538220191341801</v>
      </c>
      <c r="I4303">
        <v>2.3502520953392598</v>
      </c>
      <c r="J4303">
        <v>2.6958450094795499</v>
      </c>
      <c r="K4303">
        <v>14.232949234469199</v>
      </c>
      <c r="L4303">
        <v>14.0927006461093</v>
      </c>
      <c r="M4303">
        <v>0.14024858835991699</v>
      </c>
      <c r="N4303">
        <v>9.9518603198767899E-3</v>
      </c>
      <c r="O4303" t="s">
        <v>38</v>
      </c>
    </row>
    <row r="4304" spans="1:15" x14ac:dyDescent="0.3">
      <c r="A4304">
        <v>300685</v>
      </c>
      <c r="B4304" t="s">
        <v>17</v>
      </c>
      <c r="C4304">
        <v>1613</v>
      </c>
      <c r="D4304">
        <v>29</v>
      </c>
      <c r="E4304">
        <v>2.8999998569488499</v>
      </c>
      <c r="F4304">
        <v>3.6635827910358501</v>
      </c>
      <c r="G4304">
        <v>4.8564085115486204</v>
      </c>
      <c r="H4304">
        <v>5.2606618807770804</v>
      </c>
      <c r="I4304">
        <v>3.4173041991450002</v>
      </c>
      <c r="J4304">
        <v>4.3783190870959698</v>
      </c>
      <c r="K4304">
        <v>10.6243892864026</v>
      </c>
      <c r="L4304">
        <v>9.8456026401380807</v>
      </c>
      <c r="M4304">
        <v>0.77878664626449801</v>
      </c>
      <c r="N4304">
        <v>7.9099946923469999E-2</v>
      </c>
      <c r="O4304" t="s">
        <v>38</v>
      </c>
    </row>
    <row r="4305" spans="1:15" x14ac:dyDescent="0.3">
      <c r="A4305">
        <v>300685</v>
      </c>
      <c r="B4305" t="s">
        <v>17</v>
      </c>
      <c r="C4305">
        <v>1614</v>
      </c>
      <c r="D4305">
        <v>26</v>
      </c>
      <c r="E4305">
        <v>2.5999999046325701</v>
      </c>
      <c r="F4305">
        <v>3.74739990557776</v>
      </c>
      <c r="G4305">
        <v>4.8032595231548996</v>
      </c>
      <c r="H4305">
        <v>5.2565216829503703</v>
      </c>
      <c r="I4305">
        <v>-0.44732278219102101</v>
      </c>
      <c r="J4305">
        <v>-0.42992653348575999</v>
      </c>
      <c r="K4305">
        <v>9.7432394609155395</v>
      </c>
      <c r="L4305">
        <v>9.10294286419618</v>
      </c>
      <c r="M4305">
        <v>0.64029659671936801</v>
      </c>
      <c r="N4305">
        <v>7.0339516162162496E-2</v>
      </c>
      <c r="O4305" t="s">
        <v>38</v>
      </c>
    </row>
    <row r="4306" spans="1:15" x14ac:dyDescent="0.3">
      <c r="A4306">
        <v>300685</v>
      </c>
      <c r="B4306" t="s">
        <v>17</v>
      </c>
      <c r="C4306">
        <v>1615</v>
      </c>
      <c r="D4306">
        <v>91</v>
      </c>
      <c r="E4306">
        <v>9.1000001430511492</v>
      </c>
      <c r="F4306">
        <v>2.4471015937805398</v>
      </c>
      <c r="G4306">
        <v>3.5674719618046602</v>
      </c>
      <c r="H4306">
        <v>4.0076287770193</v>
      </c>
      <c r="I4306">
        <v>2.4991103382933502</v>
      </c>
      <c r="J4306">
        <v>3.2548981004675701</v>
      </c>
      <c r="K4306">
        <v>22.268624653205801</v>
      </c>
      <c r="L4306">
        <v>21.839772685423402</v>
      </c>
      <c r="M4306">
        <v>0.42885196778235701</v>
      </c>
      <c r="N4306">
        <v>1.9636283488819802E-2</v>
      </c>
      <c r="O4306" t="s">
        <v>38</v>
      </c>
    </row>
    <row r="4307" spans="1:15" x14ac:dyDescent="0.3">
      <c r="A4307">
        <v>300685</v>
      </c>
      <c r="B4307" t="s">
        <v>17</v>
      </c>
      <c r="C4307">
        <v>1646</v>
      </c>
      <c r="D4307">
        <v>16</v>
      </c>
      <c r="E4307">
        <v>1.5999999046325699</v>
      </c>
      <c r="F4307">
        <v>4.9041764786552697</v>
      </c>
      <c r="G4307">
        <v>5.2986738431952496</v>
      </c>
      <c r="H4307">
        <v>5.3911748430921298</v>
      </c>
      <c r="I4307">
        <v>-0.12786351731013901</v>
      </c>
      <c r="J4307">
        <v>-7.3211745238286705E-2</v>
      </c>
      <c r="K4307">
        <v>7.8466818685547004</v>
      </c>
      <c r="L4307">
        <v>7.15313416631452</v>
      </c>
      <c r="M4307">
        <v>0.69354770224017903</v>
      </c>
      <c r="N4307">
        <v>9.6957177946728298E-2</v>
      </c>
      <c r="O4307" t="s">
        <v>38</v>
      </c>
    </row>
    <row r="4308" spans="1:15" x14ac:dyDescent="0.3">
      <c r="A4308">
        <v>300685</v>
      </c>
      <c r="B4308" t="s">
        <v>17</v>
      </c>
      <c r="C4308">
        <v>1660</v>
      </c>
      <c r="D4308">
        <v>201</v>
      </c>
      <c r="E4308">
        <v>20.100000143051101</v>
      </c>
      <c r="F4308">
        <v>2.1247632981694702</v>
      </c>
      <c r="G4308">
        <v>2.5903709812140598</v>
      </c>
      <c r="H4308">
        <v>3.3017847075027702</v>
      </c>
      <c r="I4308">
        <v>0.49557199676224201</v>
      </c>
      <c r="J4308">
        <v>0.90655674225806204</v>
      </c>
      <c r="K4308">
        <v>42.707742548758397</v>
      </c>
      <c r="L4308">
        <v>41.250808839728599</v>
      </c>
      <c r="M4308">
        <v>1.45693370902977</v>
      </c>
      <c r="N4308">
        <v>3.53189125258217E-2</v>
      </c>
      <c r="O4308" t="s">
        <v>38</v>
      </c>
    </row>
    <row r="4309" spans="1:15" x14ac:dyDescent="0.3">
      <c r="A4309">
        <v>300685</v>
      </c>
      <c r="B4309" t="s">
        <v>17</v>
      </c>
      <c r="C4309">
        <v>1690</v>
      </c>
      <c r="D4309">
        <v>43</v>
      </c>
      <c r="E4309">
        <v>4.2999999523162797</v>
      </c>
      <c r="F4309">
        <v>4.10600403727243</v>
      </c>
      <c r="G4309">
        <v>4.5893144680769904</v>
      </c>
      <c r="H4309">
        <v>5.5869230613344598</v>
      </c>
      <c r="I4309">
        <v>2.3064132634756702</v>
      </c>
      <c r="J4309">
        <v>3.5723276377944799</v>
      </c>
      <c r="K4309">
        <v>17.655817120117501</v>
      </c>
      <c r="L4309">
        <v>16.589434711407598</v>
      </c>
      <c r="M4309">
        <v>1.0663824087098699</v>
      </c>
      <c r="N4309">
        <v>6.4280816511281202E-2</v>
      </c>
      <c r="O4309" t="s">
        <v>38</v>
      </c>
    </row>
    <row r="4310" spans="1:15" x14ac:dyDescent="0.3">
      <c r="A4310">
        <v>300685</v>
      </c>
      <c r="B4310" t="s">
        <v>17</v>
      </c>
      <c r="C4310">
        <v>1691</v>
      </c>
      <c r="D4310">
        <v>30</v>
      </c>
      <c r="E4310">
        <v>3</v>
      </c>
      <c r="F4310">
        <v>5.6702448873199698</v>
      </c>
      <c r="G4310">
        <v>6.2645027440629004</v>
      </c>
      <c r="H4310">
        <v>6.4446777923039802</v>
      </c>
      <c r="I4310">
        <v>3.3909729632438599</v>
      </c>
      <c r="J4310">
        <v>4.3207649845870701</v>
      </c>
      <c r="K4310">
        <v>17.0107345688225</v>
      </c>
      <c r="L4310">
        <v>16.398465027665999</v>
      </c>
      <c r="M4310">
        <v>0.61226954115642196</v>
      </c>
      <c r="N4310">
        <v>3.7337003196546398E-2</v>
      </c>
      <c r="O4310" t="s">
        <v>38</v>
      </c>
    </row>
    <row r="4311" spans="1:15" x14ac:dyDescent="0.3">
      <c r="A4311">
        <v>300685</v>
      </c>
      <c r="B4311" t="s">
        <v>17</v>
      </c>
      <c r="C4311">
        <v>1715</v>
      </c>
      <c r="D4311">
        <v>144</v>
      </c>
      <c r="E4311">
        <v>14.4000000953674</v>
      </c>
      <c r="F4311">
        <v>2.84585497017004</v>
      </c>
      <c r="G4311">
        <v>3.7111798820274702</v>
      </c>
      <c r="H4311">
        <v>4.3000921701045103</v>
      </c>
      <c r="I4311">
        <v>0.255961064615639</v>
      </c>
      <c r="J4311">
        <v>0.81243036327499896</v>
      </c>
      <c r="K4311">
        <v>40.9803119723138</v>
      </c>
      <c r="L4311">
        <v>39.9593110917546</v>
      </c>
      <c r="M4311">
        <v>1.0210008805592301</v>
      </c>
      <c r="N4311">
        <v>2.55510130846552E-2</v>
      </c>
      <c r="O4311" t="s">
        <v>38</v>
      </c>
    </row>
    <row r="4312" spans="1:15" x14ac:dyDescent="0.3">
      <c r="A4312">
        <v>300685</v>
      </c>
      <c r="B4312" t="s">
        <v>17</v>
      </c>
      <c r="C4312">
        <v>1721</v>
      </c>
      <c r="D4312">
        <v>73</v>
      </c>
      <c r="E4312">
        <v>7.2999999523162797</v>
      </c>
      <c r="F4312">
        <v>2.7903975353867501</v>
      </c>
      <c r="G4312">
        <v>3.58835280841561</v>
      </c>
      <c r="H4312">
        <v>3.8076916610582501</v>
      </c>
      <c r="I4312">
        <v>1.96442873443335</v>
      </c>
      <c r="J4312">
        <v>2.61961740202501</v>
      </c>
      <c r="K4312">
        <v>20.369901888758299</v>
      </c>
      <c r="L4312">
        <v>20.241886042063499</v>
      </c>
      <c r="M4312">
        <v>0.12801584669484001</v>
      </c>
      <c r="N4312">
        <v>6.3243042880894397E-3</v>
      </c>
      <c r="O4312" t="s">
        <v>38</v>
      </c>
    </row>
    <row r="4313" spans="1:15" x14ac:dyDescent="0.3">
      <c r="A4313">
        <v>300685</v>
      </c>
      <c r="B4313" t="s">
        <v>17</v>
      </c>
      <c r="C4313">
        <v>1758</v>
      </c>
      <c r="D4313">
        <v>270</v>
      </c>
      <c r="E4313">
        <v>27</v>
      </c>
      <c r="F4313">
        <v>2.1716692020125699</v>
      </c>
      <c r="G4313">
        <v>3.0575189748347702</v>
      </c>
      <c r="H4313">
        <v>3.61987205071939</v>
      </c>
      <c r="I4313">
        <v>0.375440048953949</v>
      </c>
      <c r="J4313">
        <v>0.65253926876978796</v>
      </c>
      <c r="K4313">
        <v>58.635068586824801</v>
      </c>
      <c r="L4313">
        <v>50.610166791007302</v>
      </c>
      <c r="M4313">
        <v>8.0249017958175308</v>
      </c>
      <c r="N4313">
        <v>0.15856303791599899</v>
      </c>
      <c r="O4313" t="s">
        <v>38</v>
      </c>
    </row>
    <row r="4314" spans="1:15" x14ac:dyDescent="0.3">
      <c r="A4314">
        <v>300685</v>
      </c>
      <c r="B4314" t="s">
        <v>17</v>
      </c>
      <c r="C4314">
        <v>1760</v>
      </c>
      <c r="D4314">
        <v>62</v>
      </c>
      <c r="E4314">
        <v>6.2000000476837203</v>
      </c>
      <c r="F4314">
        <v>1.2034240715842801</v>
      </c>
      <c r="G4314">
        <v>1.24534488770492</v>
      </c>
      <c r="H4314">
        <v>1.2847418942525599</v>
      </c>
      <c r="I4314">
        <v>0.31289330119312603</v>
      </c>
      <c r="J4314">
        <v>0.46371496638440401</v>
      </c>
      <c r="K4314">
        <v>7.4612292833620897</v>
      </c>
      <c r="L4314">
        <v>7.2690875547346003</v>
      </c>
      <c r="M4314">
        <v>0.19214172862749501</v>
      </c>
      <c r="N4314">
        <v>2.6432716235801301E-2</v>
      </c>
      <c r="O4314" t="s">
        <v>38</v>
      </c>
    </row>
    <row r="4315" spans="1:15" x14ac:dyDescent="0.3">
      <c r="A4315">
        <v>300685</v>
      </c>
      <c r="B4315" t="s">
        <v>17</v>
      </c>
      <c r="C4315">
        <v>1761</v>
      </c>
      <c r="D4315">
        <v>41</v>
      </c>
      <c r="E4315">
        <v>4.0999999046325701</v>
      </c>
      <c r="F4315">
        <v>2.2202164896951699</v>
      </c>
      <c r="G4315">
        <v>2.6751609135880301</v>
      </c>
      <c r="H4315">
        <v>2.8522029927727002</v>
      </c>
      <c r="I4315">
        <v>1.3474609481745301</v>
      </c>
      <c r="J4315">
        <v>1.72709850156032</v>
      </c>
      <c r="K4315">
        <v>9.1028874895349396</v>
      </c>
      <c r="L4315">
        <v>8.99356468590803</v>
      </c>
      <c r="M4315">
        <v>0.109322803626913</v>
      </c>
      <c r="N4315">
        <v>1.2155669908975099E-2</v>
      </c>
      <c r="O4315" t="s">
        <v>38</v>
      </c>
    </row>
    <row r="4316" spans="1:15" x14ac:dyDescent="0.3">
      <c r="A4316">
        <v>300685</v>
      </c>
      <c r="B4316" t="s">
        <v>17</v>
      </c>
      <c r="C4316">
        <v>1779</v>
      </c>
      <c r="D4316">
        <v>54</v>
      </c>
      <c r="E4316">
        <v>5.3999998569488499</v>
      </c>
      <c r="F4316">
        <v>3.7180469244492098</v>
      </c>
      <c r="G4316">
        <v>5.89495423252386</v>
      </c>
      <c r="H4316">
        <v>6.6755121221255802</v>
      </c>
      <c r="I4316">
        <v>3.3110849795462398</v>
      </c>
      <c r="J4316">
        <v>5.4507025829919398</v>
      </c>
      <c r="K4316">
        <v>20.077452917534099</v>
      </c>
      <c r="L4316">
        <v>16.763071290981699</v>
      </c>
      <c r="M4316">
        <v>3.31438162655235</v>
      </c>
      <c r="N4316">
        <v>0.19771923468078501</v>
      </c>
      <c r="O4316" t="s">
        <v>38</v>
      </c>
    </row>
    <row r="4317" spans="1:15" x14ac:dyDescent="0.3">
      <c r="A4317">
        <v>300685</v>
      </c>
      <c r="B4317" t="s">
        <v>17</v>
      </c>
      <c r="C4317">
        <v>1780</v>
      </c>
      <c r="D4317">
        <v>97</v>
      </c>
      <c r="E4317">
        <v>9.7000000476837194</v>
      </c>
      <c r="F4317">
        <v>3.2963154074687502</v>
      </c>
      <c r="G4317">
        <v>4.6615094053986796</v>
      </c>
      <c r="H4317">
        <v>5.19047536045725</v>
      </c>
      <c r="I4317">
        <v>1.3111072851126</v>
      </c>
      <c r="J4317">
        <v>2.3627457569393302</v>
      </c>
      <c r="K4317">
        <v>31.9742593699625</v>
      </c>
      <c r="L4317">
        <v>18.425805463825299</v>
      </c>
      <c r="M4317">
        <v>13.5484539061371</v>
      </c>
      <c r="N4317">
        <v>0.73529778292386205</v>
      </c>
      <c r="O4317" t="s">
        <v>38</v>
      </c>
    </row>
    <row r="4318" spans="1:15" x14ac:dyDescent="0.3">
      <c r="A4318">
        <v>300685</v>
      </c>
      <c r="B4318" t="s">
        <v>17</v>
      </c>
      <c r="C4318">
        <v>1814</v>
      </c>
      <c r="D4318">
        <v>100</v>
      </c>
      <c r="E4318">
        <v>10</v>
      </c>
      <c r="F4318">
        <v>2.03792475311087</v>
      </c>
      <c r="G4318">
        <v>2.51791029053219</v>
      </c>
      <c r="H4318">
        <v>2.7618172910130498</v>
      </c>
      <c r="I4318">
        <v>0.65861405697157704</v>
      </c>
      <c r="J4318">
        <v>0.82694204620760703</v>
      </c>
      <c r="K4318">
        <v>20.3792475945272</v>
      </c>
      <c r="L4318">
        <v>18.6819759637498</v>
      </c>
      <c r="M4318">
        <v>1.69727163077746</v>
      </c>
      <c r="N4318">
        <v>9.08507555127369E-2</v>
      </c>
      <c r="O4318" t="s">
        <v>38</v>
      </c>
    </row>
    <row r="4319" spans="1:15" x14ac:dyDescent="0.3">
      <c r="A4319">
        <v>300685</v>
      </c>
      <c r="B4319" t="s">
        <v>17</v>
      </c>
      <c r="C4319">
        <v>1881</v>
      </c>
      <c r="D4319">
        <v>144</v>
      </c>
      <c r="E4319">
        <v>14.4000000953674</v>
      </c>
      <c r="F4319">
        <v>2.8772589421349601</v>
      </c>
      <c r="G4319">
        <v>3.7478537756118402</v>
      </c>
      <c r="H4319">
        <v>4.2473298428829303</v>
      </c>
      <c r="I4319">
        <v>0.85569218066410402</v>
      </c>
      <c r="J4319">
        <v>1.3623603673782201</v>
      </c>
      <c r="K4319">
        <v>41.432528959394602</v>
      </c>
      <c r="L4319">
        <v>38.863085551934702</v>
      </c>
      <c r="M4319">
        <v>2.5694434074599002</v>
      </c>
      <c r="N4319">
        <v>6.6115270338641105E-2</v>
      </c>
      <c r="O4319" t="s">
        <v>38</v>
      </c>
    </row>
    <row r="4320" spans="1:15" x14ac:dyDescent="0.3">
      <c r="A4320">
        <v>300685</v>
      </c>
      <c r="B4320" t="s">
        <v>17</v>
      </c>
      <c r="C4320">
        <v>1883</v>
      </c>
      <c r="D4320">
        <v>88</v>
      </c>
      <c r="E4320">
        <v>8.7999999523162806</v>
      </c>
      <c r="F4320">
        <v>2.3173987212019198</v>
      </c>
      <c r="G4320">
        <v>3.1397586667919799</v>
      </c>
      <c r="H4320">
        <v>4.0379146651103897</v>
      </c>
      <c r="I4320">
        <v>2.7534081593801401</v>
      </c>
      <c r="J4320">
        <v>3.72326983764694</v>
      </c>
      <c r="K4320">
        <v>20.3931087226999</v>
      </c>
      <c r="L4320">
        <v>20.187495454057</v>
      </c>
      <c r="M4320">
        <v>0.20561326864289201</v>
      </c>
      <c r="N4320">
        <v>1.0185179687635401E-2</v>
      </c>
      <c r="O4320" t="s">
        <v>38</v>
      </c>
    </row>
    <row r="4321" spans="1:15" x14ac:dyDescent="0.3">
      <c r="A4321">
        <v>300685</v>
      </c>
      <c r="B4321" t="s">
        <v>17</v>
      </c>
      <c r="C4321">
        <v>1954</v>
      </c>
      <c r="D4321">
        <v>175</v>
      </c>
      <c r="E4321">
        <v>17.5</v>
      </c>
      <c r="F4321">
        <v>2.38803242261565</v>
      </c>
      <c r="G4321">
        <v>2.9218517140954599</v>
      </c>
      <c r="H4321">
        <v>3.3644586284597602</v>
      </c>
      <c r="I4321">
        <v>0.44501430463009101</v>
      </c>
      <c r="J4321">
        <v>0.89894825948245205</v>
      </c>
      <c r="K4321">
        <v>41.7905673052474</v>
      </c>
      <c r="L4321">
        <v>39.4630104691215</v>
      </c>
      <c r="M4321">
        <v>2.3275568361259</v>
      </c>
      <c r="N4321">
        <v>5.8980721654450001E-2</v>
      </c>
      <c r="O4321" t="s">
        <v>38</v>
      </c>
    </row>
    <row r="4322" spans="1:15" x14ac:dyDescent="0.3">
      <c r="A4322">
        <v>300685</v>
      </c>
      <c r="B4322" t="s">
        <v>17</v>
      </c>
      <c r="C4322">
        <v>1974</v>
      </c>
      <c r="D4322">
        <v>60</v>
      </c>
      <c r="E4322">
        <v>6</v>
      </c>
      <c r="F4322">
        <v>4.1970436313271602</v>
      </c>
      <c r="G4322">
        <v>6.2074154379800701</v>
      </c>
      <c r="H4322">
        <v>7.5306352781169696</v>
      </c>
      <c r="I4322">
        <v>3.6808182872338899</v>
      </c>
      <c r="J4322">
        <v>4.5733516115050596</v>
      </c>
      <c r="K4322">
        <v>25.1822618380723</v>
      </c>
      <c r="L4322">
        <v>21.3431567226182</v>
      </c>
      <c r="M4322">
        <v>3.8391051154540499</v>
      </c>
      <c r="N4322">
        <v>0.17987522489518101</v>
      </c>
      <c r="O4322" t="s">
        <v>38</v>
      </c>
    </row>
    <row r="4323" spans="1:15" x14ac:dyDescent="0.3">
      <c r="A4323">
        <v>300685</v>
      </c>
      <c r="B4323" t="s">
        <v>17</v>
      </c>
      <c r="C4323">
        <v>1975</v>
      </c>
      <c r="D4323">
        <v>102</v>
      </c>
      <c r="E4323">
        <v>10.2000000476837</v>
      </c>
      <c r="F4323">
        <v>1.34413230671878</v>
      </c>
      <c r="G4323">
        <v>1.4761373995037701</v>
      </c>
      <c r="H4323">
        <v>1.6189704306560699</v>
      </c>
      <c r="I4323">
        <v>0.57865224374600299</v>
      </c>
      <c r="J4323">
        <v>1.3126161526175999</v>
      </c>
      <c r="K4323">
        <v>13.7101495673567</v>
      </c>
      <c r="L4323">
        <v>13.5149346695022</v>
      </c>
      <c r="M4323">
        <v>0.1952148978545</v>
      </c>
      <c r="N4323">
        <v>1.4444383389808199E-2</v>
      </c>
      <c r="O4323" t="s">
        <v>38</v>
      </c>
    </row>
    <row r="4324" spans="1:15" x14ac:dyDescent="0.3">
      <c r="A4324">
        <v>300685</v>
      </c>
      <c r="B4324" t="s">
        <v>17</v>
      </c>
      <c r="C4324">
        <v>1982</v>
      </c>
      <c r="D4324">
        <v>46</v>
      </c>
      <c r="E4324">
        <v>4.6000001430511501</v>
      </c>
      <c r="F4324">
        <v>1.3779370677003899</v>
      </c>
      <c r="G4324">
        <v>1.4408490991526699</v>
      </c>
      <c r="H4324">
        <v>1.5277615886537299</v>
      </c>
      <c r="I4324">
        <v>0.35350306279989602</v>
      </c>
      <c r="J4324">
        <v>0.458449139988372</v>
      </c>
      <c r="K4324">
        <v>6.3385106811860901</v>
      </c>
      <c r="L4324">
        <v>6.2027306661556301</v>
      </c>
      <c r="M4324">
        <v>0.135780015030465</v>
      </c>
      <c r="N4324">
        <v>2.1890361251912901E-2</v>
      </c>
      <c r="O4324" t="s">
        <v>38</v>
      </c>
    </row>
    <row r="4325" spans="1:15" x14ac:dyDescent="0.3">
      <c r="A4325">
        <v>300685</v>
      </c>
      <c r="B4325" t="s">
        <v>17</v>
      </c>
      <c r="C4325">
        <v>1986</v>
      </c>
      <c r="D4325">
        <v>87</v>
      </c>
      <c r="E4325">
        <v>8.7000000476837194</v>
      </c>
      <c r="F4325">
        <v>1.76428898048603</v>
      </c>
      <c r="G4325">
        <v>2.34823233773837</v>
      </c>
      <c r="H4325">
        <v>2.6583089761676999</v>
      </c>
      <c r="I4325">
        <v>0.97808890273248705</v>
      </c>
      <c r="J4325">
        <v>1.4078016473141799</v>
      </c>
      <c r="K4325">
        <v>15.349314181928699</v>
      </c>
      <c r="L4325">
        <v>14.5102470257766</v>
      </c>
      <c r="M4325">
        <v>0.83906715615216898</v>
      </c>
      <c r="N4325">
        <v>5.7825835401810598E-2</v>
      </c>
      <c r="O4325" t="s">
        <v>38</v>
      </c>
    </row>
    <row r="4326" spans="1:15" x14ac:dyDescent="0.3">
      <c r="A4326">
        <v>300685</v>
      </c>
      <c r="B4326" t="s">
        <v>17</v>
      </c>
      <c r="C4326">
        <v>1987</v>
      </c>
      <c r="D4326">
        <v>20</v>
      </c>
      <c r="E4326">
        <v>2</v>
      </c>
      <c r="F4326">
        <v>3.57464640626876</v>
      </c>
      <c r="G4326">
        <v>4.3853063720756698</v>
      </c>
      <c r="H4326">
        <v>4.58562746488915</v>
      </c>
      <c r="I4326">
        <v>5.33590521775825</v>
      </c>
      <c r="J4326">
        <v>5.7762619215459203</v>
      </c>
      <c r="K4326">
        <v>7.14929285697845</v>
      </c>
      <c r="L4326">
        <v>7.0283808756398498</v>
      </c>
      <c r="M4326">
        <v>0.120911981338596</v>
      </c>
      <c r="N4326">
        <v>1.7203390578571599E-2</v>
      </c>
      <c r="O4326" t="s">
        <v>38</v>
      </c>
    </row>
    <row r="4327" spans="1:15" x14ac:dyDescent="0.3">
      <c r="A4327">
        <v>300685</v>
      </c>
      <c r="B4327" t="s">
        <v>17</v>
      </c>
      <c r="C4327">
        <v>1988</v>
      </c>
      <c r="D4327">
        <v>68</v>
      </c>
      <c r="E4327">
        <v>6.7999999523162797</v>
      </c>
      <c r="F4327">
        <v>1.56847175042819</v>
      </c>
      <c r="G4327">
        <v>1.8351265570361199</v>
      </c>
      <c r="H4327">
        <v>2.5309950891764998</v>
      </c>
      <c r="I4327">
        <v>1.38479197590867</v>
      </c>
      <c r="J4327">
        <v>2.1867018562238898</v>
      </c>
      <c r="K4327">
        <v>10.6656079166453</v>
      </c>
      <c r="L4327">
        <v>8.3858063321297198</v>
      </c>
      <c r="M4327">
        <v>2.2798015845155599</v>
      </c>
      <c r="N4327">
        <v>0.271864325769203</v>
      </c>
      <c r="O4327" t="s">
        <v>38</v>
      </c>
    </row>
    <row r="4328" spans="1:15" x14ac:dyDescent="0.3">
      <c r="A4328">
        <v>300685</v>
      </c>
      <c r="B4328" t="s">
        <v>17</v>
      </c>
      <c r="C4328">
        <v>1990</v>
      </c>
      <c r="D4328">
        <v>17</v>
      </c>
      <c r="E4328">
        <v>1.70000004768372</v>
      </c>
      <c r="F4328">
        <v>3.78002153965648</v>
      </c>
      <c r="G4328">
        <v>4.9834987283998498</v>
      </c>
      <c r="H4328">
        <v>5.0933948183526097</v>
      </c>
      <c r="I4328">
        <v>6.2633025173648704</v>
      </c>
      <c r="J4328">
        <v>7.0738478903523303</v>
      </c>
      <c r="K4328">
        <v>6.42603705466236</v>
      </c>
      <c r="L4328">
        <v>6.3073866446427296</v>
      </c>
      <c r="M4328">
        <v>0.118650410019631</v>
      </c>
      <c r="N4328">
        <v>1.8811342431402801E-2</v>
      </c>
      <c r="O4328" t="s">
        <v>38</v>
      </c>
    </row>
    <row r="4329" spans="1:15" x14ac:dyDescent="0.3">
      <c r="A4329">
        <v>300685</v>
      </c>
      <c r="B4329" t="s">
        <v>17</v>
      </c>
      <c r="C4329">
        <v>1991</v>
      </c>
      <c r="D4329">
        <v>110</v>
      </c>
      <c r="E4329">
        <v>11</v>
      </c>
      <c r="F4329">
        <v>1.71226080605854</v>
      </c>
      <c r="G4329">
        <v>1.3797397451993301</v>
      </c>
      <c r="H4329">
        <v>4.7087876926800396</v>
      </c>
      <c r="I4329">
        <v>0.24389866298537199</v>
      </c>
      <c r="J4329">
        <v>0.500175142731898</v>
      </c>
      <c r="K4329">
        <v>18.8348688431326</v>
      </c>
      <c r="L4329">
        <v>4.3712501808095299</v>
      </c>
      <c r="M4329">
        <v>14.4636186623231</v>
      </c>
      <c r="N4329">
        <v>3.3088059626101001</v>
      </c>
      <c r="O4329" t="s">
        <v>38</v>
      </c>
    </row>
    <row r="4330" spans="1:15" x14ac:dyDescent="0.3">
      <c r="A4330">
        <v>300685</v>
      </c>
      <c r="B4330" t="s">
        <v>17</v>
      </c>
      <c r="C4330">
        <v>1994</v>
      </c>
      <c r="D4330">
        <v>80</v>
      </c>
      <c r="E4330">
        <v>8</v>
      </c>
      <c r="F4330">
        <v>2.26935892205843</v>
      </c>
      <c r="G4330">
        <v>3.0312738096836802</v>
      </c>
      <c r="H4330">
        <v>3.42700977040744</v>
      </c>
      <c r="I4330">
        <v>1.4846840300217501</v>
      </c>
      <c r="J4330">
        <v>2.2067999735673798</v>
      </c>
      <c r="K4330">
        <v>18.1548713633176</v>
      </c>
      <c r="L4330">
        <v>17.505460764393199</v>
      </c>
      <c r="M4330">
        <v>0.649410598924408</v>
      </c>
      <c r="N4330">
        <v>3.7097601009471098E-2</v>
      </c>
      <c r="O4330" t="s">
        <v>38</v>
      </c>
    </row>
    <row r="4331" spans="1:15" x14ac:dyDescent="0.3">
      <c r="A4331">
        <v>300685</v>
      </c>
      <c r="B4331" t="s">
        <v>17</v>
      </c>
      <c r="C4331">
        <v>1996</v>
      </c>
      <c r="D4331">
        <v>158</v>
      </c>
      <c r="E4331">
        <v>15.7999999523163</v>
      </c>
      <c r="F4331">
        <v>1.3696664935920899</v>
      </c>
      <c r="G4331">
        <v>1.46494630969043</v>
      </c>
      <c r="H4331">
        <v>1.7150328115481901</v>
      </c>
      <c r="I4331">
        <v>0.39880725942921402</v>
      </c>
      <c r="J4331">
        <v>0.56878131548128297</v>
      </c>
      <c r="K4331">
        <v>21.640730564856899</v>
      </c>
      <c r="L4331">
        <v>19.6876074117346</v>
      </c>
      <c r="M4331">
        <v>1.9531231531222399</v>
      </c>
      <c r="N4331">
        <v>9.9205714146763005E-2</v>
      </c>
      <c r="O4331" t="s">
        <v>38</v>
      </c>
    </row>
    <row r="4332" spans="1:15" x14ac:dyDescent="0.3">
      <c r="A4332">
        <v>300685</v>
      </c>
      <c r="B4332" t="s">
        <v>17</v>
      </c>
      <c r="C4332">
        <v>1998</v>
      </c>
      <c r="D4332">
        <v>62</v>
      </c>
      <c r="E4332">
        <v>6.1999998092651403</v>
      </c>
      <c r="F4332">
        <v>1.5566433997253599</v>
      </c>
      <c r="G4332">
        <v>1.8362026247833401</v>
      </c>
      <c r="H4332">
        <v>1.9850667004040099</v>
      </c>
      <c r="I4332">
        <v>0.71760587823189603</v>
      </c>
      <c r="J4332">
        <v>0.80699261396157795</v>
      </c>
      <c r="K4332">
        <v>9.6511888847682101</v>
      </c>
      <c r="L4332">
        <v>9.2954064558177407</v>
      </c>
      <c r="M4332">
        <v>0.35578242895046802</v>
      </c>
      <c r="N4332">
        <v>3.8275080346572003E-2</v>
      </c>
      <c r="O4332" t="s">
        <v>38</v>
      </c>
    </row>
    <row r="4333" spans="1:15" x14ac:dyDescent="0.3">
      <c r="A4333">
        <v>300685</v>
      </c>
      <c r="B4333" t="s">
        <v>17</v>
      </c>
      <c r="C4333">
        <v>2002</v>
      </c>
      <c r="D4333">
        <v>87</v>
      </c>
      <c r="E4333">
        <v>8.6999998092651403</v>
      </c>
      <c r="F4333">
        <v>2.6908868971734501</v>
      </c>
      <c r="G4333">
        <v>4.2195824372434299</v>
      </c>
      <c r="H4333">
        <v>5.26772374566991</v>
      </c>
      <c r="I4333">
        <v>3.3639108003850899</v>
      </c>
      <c r="J4333">
        <v>4.3195885019640299</v>
      </c>
      <c r="K4333">
        <v>23.410715785712799</v>
      </c>
      <c r="L4333">
        <v>16.8332600995587</v>
      </c>
      <c r="M4333">
        <v>6.57745568615415</v>
      </c>
      <c r="N4333">
        <v>0.39074164168155301</v>
      </c>
      <c r="O4333" t="s">
        <v>38</v>
      </c>
    </row>
    <row r="4334" spans="1:15" x14ac:dyDescent="0.3">
      <c r="A4334">
        <v>300685</v>
      </c>
      <c r="B4334" t="s">
        <v>17</v>
      </c>
      <c r="C4334">
        <v>2014</v>
      </c>
      <c r="D4334">
        <v>50</v>
      </c>
      <c r="E4334">
        <v>5</v>
      </c>
      <c r="F4334">
        <v>3.3758020706954901</v>
      </c>
      <c r="G4334">
        <v>5.9099120426829499</v>
      </c>
      <c r="H4334">
        <v>6.5280633241868502</v>
      </c>
      <c r="I4334">
        <v>1.1252916673352999</v>
      </c>
      <c r="J4334">
        <v>1.5214143081590299</v>
      </c>
      <c r="K4334">
        <v>16.879010593993598</v>
      </c>
      <c r="L4334">
        <v>13.062337162015201</v>
      </c>
      <c r="M4334">
        <v>3.8166734319784901</v>
      </c>
      <c r="N4334">
        <v>0.29218916834249598</v>
      </c>
      <c r="O4334" t="s">
        <v>38</v>
      </c>
    </row>
    <row r="4335" spans="1:15" x14ac:dyDescent="0.3">
      <c r="A4335">
        <v>300685</v>
      </c>
      <c r="B4335" t="s">
        <v>17</v>
      </c>
      <c r="C4335">
        <v>2019</v>
      </c>
      <c r="D4335">
        <v>41</v>
      </c>
      <c r="E4335">
        <v>4.1000001430511501</v>
      </c>
      <c r="F4335">
        <v>3.51799666141356</v>
      </c>
      <c r="G4335">
        <v>4.6354394874759004</v>
      </c>
      <c r="H4335">
        <v>4.9129545035253797</v>
      </c>
      <c r="I4335">
        <v>3.7949450901240001</v>
      </c>
      <c r="J4335">
        <v>4.9984504461039698</v>
      </c>
      <c r="K4335">
        <v>14.4237864596387</v>
      </c>
      <c r="L4335">
        <v>14.166360286574401</v>
      </c>
      <c r="M4335">
        <v>0.25742617306434601</v>
      </c>
      <c r="N4335">
        <v>1.8171652270365501E-2</v>
      </c>
      <c r="O4335" t="s">
        <v>38</v>
      </c>
    </row>
    <row r="4336" spans="1:15" x14ac:dyDescent="0.3">
      <c r="A4336">
        <v>300685</v>
      </c>
      <c r="B4336" t="s">
        <v>17</v>
      </c>
      <c r="C4336">
        <v>2022</v>
      </c>
      <c r="D4336">
        <v>32</v>
      </c>
      <c r="E4336">
        <v>3.2000000476837198</v>
      </c>
      <c r="F4336">
        <v>6.5727642021452901</v>
      </c>
      <c r="G4336">
        <v>8.0274362364160297</v>
      </c>
      <c r="H4336">
        <v>8.5108088986090404</v>
      </c>
      <c r="I4336">
        <v>6.3235257954648896</v>
      </c>
      <c r="J4336">
        <v>7.1126822409600603</v>
      </c>
      <c r="K4336">
        <v>21.0328462104561</v>
      </c>
      <c r="L4336">
        <v>20.296942283157801</v>
      </c>
      <c r="M4336">
        <v>0.73590392729826304</v>
      </c>
      <c r="N4336">
        <v>3.6256886235958297E-2</v>
      </c>
      <c r="O4336" t="s">
        <v>38</v>
      </c>
    </row>
    <row r="4337" spans="1:15" x14ac:dyDescent="0.3">
      <c r="A4337">
        <v>300685</v>
      </c>
      <c r="B4337" t="s">
        <v>17</v>
      </c>
      <c r="C4337">
        <v>2057</v>
      </c>
      <c r="D4337">
        <v>46</v>
      </c>
      <c r="E4337">
        <v>4.6000001430511501</v>
      </c>
      <c r="F4337">
        <v>1.63725951513804</v>
      </c>
      <c r="G4337">
        <v>1.7642419453034699</v>
      </c>
      <c r="H4337">
        <v>3.1180463513264902</v>
      </c>
      <c r="I4337">
        <v>0.306742230849331</v>
      </c>
      <c r="J4337">
        <v>0.64575403329695802</v>
      </c>
      <c r="K4337">
        <v>7.5313941360003698</v>
      </c>
      <c r="L4337">
        <v>6.0918516596027201</v>
      </c>
      <c r="M4337">
        <v>1.4395424763976501</v>
      </c>
      <c r="N4337">
        <v>0.23630622622408601</v>
      </c>
      <c r="O4337" t="s">
        <v>38</v>
      </c>
    </row>
    <row r="4338" spans="1:15" x14ac:dyDescent="0.3">
      <c r="A4338">
        <v>300685</v>
      </c>
      <c r="B4338" t="s">
        <v>17</v>
      </c>
      <c r="C4338">
        <v>2058</v>
      </c>
      <c r="D4338">
        <v>56</v>
      </c>
      <c r="E4338">
        <v>5.6000001430511501</v>
      </c>
      <c r="F4338">
        <v>1.5329219902620701</v>
      </c>
      <c r="G4338">
        <v>1.64752934267777</v>
      </c>
      <c r="H4338">
        <v>1.874635495438</v>
      </c>
      <c r="I4338">
        <v>0.58753788646823102</v>
      </c>
      <c r="J4338">
        <v>0.69103261304683095</v>
      </c>
      <c r="K4338">
        <v>8.5843633438676807</v>
      </c>
      <c r="L4338">
        <v>8.4092673669540794</v>
      </c>
      <c r="M4338">
        <v>0.17509597691360501</v>
      </c>
      <c r="N4338">
        <v>2.0821787353519101E-2</v>
      </c>
      <c r="O4338" t="s">
        <v>38</v>
      </c>
    </row>
    <row r="4339" spans="1:15" x14ac:dyDescent="0.3">
      <c r="A4339">
        <v>300685</v>
      </c>
      <c r="B4339" t="s">
        <v>17</v>
      </c>
      <c r="C4339">
        <v>2059</v>
      </c>
      <c r="D4339">
        <v>78</v>
      </c>
      <c r="E4339">
        <v>7.7999999523162797</v>
      </c>
      <c r="F4339">
        <v>1.6284627680231101</v>
      </c>
      <c r="G4339">
        <v>1.68140114278101</v>
      </c>
      <c r="H4339">
        <v>1.84861603340327</v>
      </c>
      <c r="I4339">
        <v>0.333332703031955</v>
      </c>
      <c r="J4339">
        <v>0.533095227105157</v>
      </c>
      <c r="K4339">
        <v>12.7020095311023</v>
      </c>
      <c r="L4339">
        <v>12.4572869489525</v>
      </c>
      <c r="M4339">
        <v>0.244722582149805</v>
      </c>
      <c r="N4339">
        <v>1.96449341780944E-2</v>
      </c>
      <c r="O4339" t="s">
        <v>38</v>
      </c>
    </row>
    <row r="4340" spans="1:15" x14ac:dyDescent="0.3">
      <c r="A4340">
        <v>300685</v>
      </c>
      <c r="B4340" t="s">
        <v>17</v>
      </c>
      <c r="C4340">
        <v>2061</v>
      </c>
      <c r="D4340">
        <v>45</v>
      </c>
      <c r="E4340">
        <v>4.5</v>
      </c>
      <c r="F4340">
        <v>1.70041820980692</v>
      </c>
      <c r="G4340">
        <v>1.8095629071480599</v>
      </c>
      <c r="H4340">
        <v>1.91607164596369</v>
      </c>
      <c r="I4340">
        <v>0.44478551267796101</v>
      </c>
      <c r="J4340">
        <v>0.90505253744472502</v>
      </c>
      <c r="K4340">
        <v>7.6518819564161902</v>
      </c>
      <c r="L4340">
        <v>7.0803976269406101</v>
      </c>
      <c r="M4340">
        <v>0.57148432947558203</v>
      </c>
      <c r="N4340">
        <v>8.0713592595578004E-2</v>
      </c>
      <c r="O4340" t="s">
        <v>38</v>
      </c>
    </row>
    <row r="4341" spans="1:15" x14ac:dyDescent="0.3">
      <c r="A4341">
        <v>300685</v>
      </c>
      <c r="B4341" t="s">
        <v>17</v>
      </c>
      <c r="C4341">
        <v>2063</v>
      </c>
      <c r="D4341">
        <v>90</v>
      </c>
      <c r="E4341">
        <v>9</v>
      </c>
      <c r="F4341">
        <v>1.58853447460893</v>
      </c>
      <c r="G4341">
        <v>1.8954026276154901</v>
      </c>
      <c r="H4341">
        <v>2.0393381109858102</v>
      </c>
      <c r="I4341">
        <v>0.43818995841191</v>
      </c>
      <c r="J4341">
        <v>0.75432856101228296</v>
      </c>
      <c r="K4341">
        <v>14.2968102467695</v>
      </c>
      <c r="L4341">
        <v>12.484307070719501</v>
      </c>
      <c r="M4341">
        <v>1.8125031760500301</v>
      </c>
      <c r="N4341">
        <v>0.145182521207048</v>
      </c>
      <c r="O4341" t="s">
        <v>38</v>
      </c>
    </row>
    <row r="4342" spans="1:15" x14ac:dyDescent="0.3">
      <c r="A4342">
        <v>300685</v>
      </c>
      <c r="B4342" t="s">
        <v>17</v>
      </c>
      <c r="C4342">
        <v>2064</v>
      </c>
      <c r="D4342">
        <v>89</v>
      </c>
      <c r="E4342">
        <v>8.9000000953674299</v>
      </c>
      <c r="F4342">
        <v>1.7596158348776301</v>
      </c>
      <c r="G4342">
        <v>2.2567031201919701</v>
      </c>
      <c r="H4342">
        <v>2.9138212712114</v>
      </c>
      <c r="I4342">
        <v>1.02709221510709</v>
      </c>
      <c r="J4342">
        <v>1.50652721258668</v>
      </c>
      <c r="K4342">
        <v>15.660581005684</v>
      </c>
      <c r="L4342">
        <v>15.2880790256125</v>
      </c>
      <c r="M4342">
        <v>0.372501980071474</v>
      </c>
      <c r="N4342">
        <v>2.4365519006502499E-2</v>
      </c>
      <c r="O4342" t="s">
        <v>38</v>
      </c>
    </row>
    <row r="4343" spans="1:15" x14ac:dyDescent="0.3">
      <c r="A4343">
        <v>300685</v>
      </c>
      <c r="B4343" t="s">
        <v>17</v>
      </c>
      <c r="C4343">
        <v>2065</v>
      </c>
      <c r="D4343">
        <v>49</v>
      </c>
      <c r="E4343">
        <v>4.9000000953674299</v>
      </c>
      <c r="F4343">
        <v>1.9620989718705799</v>
      </c>
      <c r="G4343">
        <v>2.63394824287368</v>
      </c>
      <c r="H4343">
        <v>3.2174919987286699</v>
      </c>
      <c r="I4343">
        <v>1.2742495458957499</v>
      </c>
      <c r="J4343">
        <v>1.32246280567066</v>
      </c>
      <c r="K4343">
        <v>9.6142850378314204</v>
      </c>
      <c r="L4343">
        <v>8.3198406027610297</v>
      </c>
      <c r="M4343">
        <v>1.2944444350703901</v>
      </c>
      <c r="N4343">
        <v>0.155585244582789</v>
      </c>
      <c r="O4343" t="s">
        <v>38</v>
      </c>
    </row>
    <row r="4344" spans="1:15" x14ac:dyDescent="0.3">
      <c r="A4344">
        <v>300685</v>
      </c>
      <c r="B4344" t="s">
        <v>17</v>
      </c>
      <c r="C4344">
        <v>2066</v>
      </c>
      <c r="D4344">
        <v>56</v>
      </c>
      <c r="E4344">
        <v>5.6000001430511501</v>
      </c>
      <c r="F4344">
        <v>2.0827322478144201</v>
      </c>
      <c r="G4344">
        <v>2.8665197807105902</v>
      </c>
      <c r="H4344">
        <v>3.27081272403115</v>
      </c>
      <c r="I4344">
        <v>-2.3948561439437001E-2</v>
      </c>
      <c r="J4344">
        <v>0.27828353029521602</v>
      </c>
      <c r="K4344">
        <v>11.663300943685201</v>
      </c>
      <c r="L4344">
        <v>11.322379021258801</v>
      </c>
      <c r="M4344">
        <v>0.34092192242643399</v>
      </c>
      <c r="N4344">
        <v>3.0110449560672901E-2</v>
      </c>
      <c r="O4344" t="s">
        <v>38</v>
      </c>
    </row>
    <row r="4345" spans="1:15" x14ac:dyDescent="0.3">
      <c r="A4345">
        <v>300685</v>
      </c>
      <c r="B4345" t="s">
        <v>17</v>
      </c>
      <c r="C4345">
        <v>2070</v>
      </c>
      <c r="D4345">
        <v>100</v>
      </c>
      <c r="E4345">
        <v>10</v>
      </c>
      <c r="F4345">
        <v>1.4282013984415001</v>
      </c>
      <c r="G4345">
        <v>1.5582682576065201</v>
      </c>
      <c r="H4345">
        <v>1.90631437845819</v>
      </c>
      <c r="I4345">
        <v>0.55580387619048899</v>
      </c>
      <c r="J4345">
        <v>0.67495491584199097</v>
      </c>
      <c r="K4345">
        <v>14.2820140103592</v>
      </c>
      <c r="L4345">
        <v>14.1446387871006</v>
      </c>
      <c r="M4345">
        <v>0.13737522325852</v>
      </c>
      <c r="N4345">
        <v>9.7121761344517703E-3</v>
      </c>
      <c r="O4345" t="s">
        <v>38</v>
      </c>
    </row>
    <row r="4346" spans="1:15" x14ac:dyDescent="0.3">
      <c r="A4346">
        <v>300685</v>
      </c>
      <c r="B4346" t="s">
        <v>17</v>
      </c>
      <c r="C4346">
        <v>2071</v>
      </c>
      <c r="D4346">
        <v>53</v>
      </c>
      <c r="E4346">
        <v>5.2999999523162797</v>
      </c>
      <c r="F4346">
        <v>1.2083792511423701</v>
      </c>
      <c r="G4346">
        <v>1.2425895025308999</v>
      </c>
      <c r="H4346">
        <v>1.36272836540082</v>
      </c>
      <c r="I4346">
        <v>0.43161282167168802</v>
      </c>
      <c r="J4346">
        <v>0.618016280833664</v>
      </c>
      <c r="K4346">
        <v>6.4044099856093801</v>
      </c>
      <c r="L4346">
        <v>6.2612738899189999</v>
      </c>
      <c r="M4346">
        <v>0.14313609569038899</v>
      </c>
      <c r="N4346">
        <v>2.2860538958509102E-2</v>
      </c>
      <c r="O4346" t="s">
        <v>38</v>
      </c>
    </row>
    <row r="4347" spans="1:15" x14ac:dyDescent="0.3">
      <c r="A4347">
        <v>300685</v>
      </c>
      <c r="B4347" t="s">
        <v>17</v>
      </c>
      <c r="C4347">
        <v>2072</v>
      </c>
      <c r="D4347">
        <v>70</v>
      </c>
      <c r="E4347">
        <v>7</v>
      </c>
      <c r="F4347">
        <v>5.3328898808334904</v>
      </c>
      <c r="G4347">
        <v>6.7667035050308497</v>
      </c>
      <c r="H4347">
        <v>6.9473472202328503</v>
      </c>
      <c r="I4347">
        <v>4.1734951456403797</v>
      </c>
      <c r="J4347">
        <v>5.3759991115341803</v>
      </c>
      <c r="K4347">
        <v>37.330229030657499</v>
      </c>
      <c r="L4347">
        <v>35.375921885496503</v>
      </c>
      <c r="M4347">
        <v>1.9543071451609899</v>
      </c>
      <c r="N4347">
        <v>5.5243991986600897E-2</v>
      </c>
      <c r="O4347" t="s">
        <v>38</v>
      </c>
    </row>
    <row r="4348" spans="1:15" x14ac:dyDescent="0.3">
      <c r="A4348">
        <v>300685</v>
      </c>
      <c r="B4348" t="s">
        <v>17</v>
      </c>
      <c r="C4348">
        <v>2095</v>
      </c>
      <c r="D4348">
        <v>28</v>
      </c>
      <c r="E4348">
        <v>2.7999999523162802</v>
      </c>
      <c r="F4348">
        <v>4.31406724799134</v>
      </c>
      <c r="G4348">
        <v>5.0032039274070303</v>
      </c>
      <c r="H4348">
        <v>5.77922183650709</v>
      </c>
      <c r="I4348">
        <v>-0.64704628649794005</v>
      </c>
      <c r="J4348">
        <v>-0.39436396262919499</v>
      </c>
      <c r="K4348">
        <v>12.0793882967047</v>
      </c>
      <c r="L4348">
        <v>11.3412431711702</v>
      </c>
      <c r="M4348">
        <v>0.73814512553450695</v>
      </c>
      <c r="N4348">
        <v>6.5085027663536493E-2</v>
      </c>
      <c r="O4348" t="s">
        <v>38</v>
      </c>
    </row>
    <row r="4349" spans="1:15" x14ac:dyDescent="0.3">
      <c r="A4349">
        <v>300685</v>
      </c>
      <c r="B4349" t="s">
        <v>17</v>
      </c>
      <c r="C4349">
        <v>2096</v>
      </c>
      <c r="D4349">
        <v>39</v>
      </c>
      <c r="E4349">
        <v>3.8999998569488499</v>
      </c>
      <c r="F4349">
        <v>1.5491889816600399</v>
      </c>
      <c r="G4349">
        <v>1.8666147374375499</v>
      </c>
      <c r="H4349">
        <v>2.7417250862644198</v>
      </c>
      <c r="I4349">
        <v>4.5828951451182202E-2</v>
      </c>
      <c r="J4349">
        <v>8.9241368988240102E-2</v>
      </c>
      <c r="K4349">
        <v>6.0418367984285899</v>
      </c>
      <c r="L4349">
        <v>5.0423123615022902</v>
      </c>
      <c r="M4349">
        <v>0.999524436926302</v>
      </c>
      <c r="N4349">
        <v>0.198227393558083</v>
      </c>
      <c r="O4349" t="s">
        <v>38</v>
      </c>
    </row>
    <row r="4350" spans="1:15" x14ac:dyDescent="0.3">
      <c r="A4350">
        <v>300890</v>
      </c>
      <c r="B4350" t="s">
        <v>15</v>
      </c>
      <c r="C4350">
        <v>1</v>
      </c>
      <c r="D4350">
        <v>161</v>
      </c>
      <c r="E4350">
        <v>16.0999999046326</v>
      </c>
      <c r="F4350">
        <v>1.2501957728117801</v>
      </c>
      <c r="G4350">
        <v>1.3410772962277799</v>
      </c>
      <c r="H4350">
        <v>1.5426297669214499</v>
      </c>
      <c r="I4350">
        <v>0.68405622384408604</v>
      </c>
      <c r="J4350">
        <v>1.7388998549547201</v>
      </c>
      <c r="K4350">
        <v>20.128151813684902</v>
      </c>
      <c r="L4350">
        <v>19.7552468609321</v>
      </c>
      <c r="M4350">
        <v>0.37290495275276198</v>
      </c>
      <c r="N4350">
        <v>1.8876248693718799E-2</v>
      </c>
      <c r="O4350" t="s">
        <v>39</v>
      </c>
    </row>
    <row r="4351" spans="1:15" x14ac:dyDescent="0.3">
      <c r="A4351">
        <v>300890</v>
      </c>
      <c r="B4351" t="s">
        <v>15</v>
      </c>
      <c r="C4351">
        <v>9</v>
      </c>
      <c r="D4351">
        <v>126</v>
      </c>
      <c r="E4351">
        <v>12.5999999046326</v>
      </c>
      <c r="F4351">
        <v>1.21942439702528</v>
      </c>
      <c r="G4351">
        <v>1.3134319383722</v>
      </c>
      <c r="H4351">
        <v>1.41210124135698</v>
      </c>
      <c r="I4351">
        <v>0.46005253051383099</v>
      </c>
      <c r="J4351">
        <v>0.75330591662800095</v>
      </c>
      <c r="K4351">
        <v>15.3647473177601</v>
      </c>
      <c r="L4351">
        <v>15.1111086111238</v>
      </c>
      <c r="M4351">
        <v>0.25363870663622401</v>
      </c>
      <c r="N4351">
        <v>1.6784917186652398E-2</v>
      </c>
      <c r="O4351" t="s">
        <v>39</v>
      </c>
    </row>
    <row r="4352" spans="1:15" x14ac:dyDescent="0.3">
      <c r="A4352">
        <v>300890</v>
      </c>
      <c r="B4352" t="s">
        <v>15</v>
      </c>
      <c r="C4352">
        <v>10</v>
      </c>
      <c r="D4352">
        <v>92</v>
      </c>
      <c r="E4352">
        <v>9.2000000476837194</v>
      </c>
      <c r="F4352">
        <v>1.16101894435204</v>
      </c>
      <c r="G4352">
        <v>1.2214290467498501</v>
      </c>
      <c r="H4352">
        <v>1.2927457333758401</v>
      </c>
      <c r="I4352">
        <v>0.446403510151409</v>
      </c>
      <c r="J4352">
        <v>0.64556748569157096</v>
      </c>
      <c r="K4352">
        <v>10.6813743426475</v>
      </c>
      <c r="L4352">
        <v>10.5276917824311</v>
      </c>
      <c r="M4352">
        <v>0.15368256021634599</v>
      </c>
      <c r="N4352">
        <v>1.45979349882578E-2</v>
      </c>
      <c r="O4352" t="s">
        <v>39</v>
      </c>
    </row>
    <row r="4353" spans="1:15" x14ac:dyDescent="0.3">
      <c r="A4353">
        <v>300890</v>
      </c>
      <c r="B4353" t="s">
        <v>15</v>
      </c>
      <c r="C4353">
        <v>12</v>
      </c>
      <c r="D4353">
        <v>124</v>
      </c>
      <c r="E4353">
        <v>12.4000000953674</v>
      </c>
      <c r="F4353">
        <v>1.15001592399453</v>
      </c>
      <c r="G4353">
        <v>1.1826703868744901</v>
      </c>
      <c r="H4353">
        <v>1.2617051997590101</v>
      </c>
      <c r="I4353">
        <v>0.36476516553899402</v>
      </c>
      <c r="J4353">
        <v>0.74796952777269998</v>
      </c>
      <c r="K4353">
        <v>14.2601975713137</v>
      </c>
      <c r="L4353">
        <v>14.1344100305437</v>
      </c>
      <c r="M4353">
        <v>0.12578754076999099</v>
      </c>
      <c r="N4353">
        <v>8.8993838793533595E-3</v>
      </c>
      <c r="O4353" t="s">
        <v>39</v>
      </c>
    </row>
    <row r="4354" spans="1:15" x14ac:dyDescent="0.3">
      <c r="A4354">
        <v>300890</v>
      </c>
      <c r="B4354" t="s">
        <v>15</v>
      </c>
      <c r="C4354">
        <v>16</v>
      </c>
      <c r="D4354">
        <v>191</v>
      </c>
      <c r="E4354">
        <v>19.0999999046326</v>
      </c>
      <c r="F4354">
        <v>1.40706337201456</v>
      </c>
      <c r="G4354">
        <v>1.4454214793525599</v>
      </c>
      <c r="H4354">
        <v>1.5303971428352401</v>
      </c>
      <c r="I4354">
        <v>0.34694221356935001</v>
      </c>
      <c r="J4354">
        <v>0.76053024129442004</v>
      </c>
      <c r="K4354">
        <v>26.874910274185101</v>
      </c>
      <c r="L4354">
        <v>26.684750747272901</v>
      </c>
      <c r="M4354">
        <v>0.190159526912172</v>
      </c>
      <c r="N4354">
        <v>7.1261496392881103E-3</v>
      </c>
      <c r="O4354" t="s">
        <v>39</v>
      </c>
    </row>
    <row r="4355" spans="1:15" x14ac:dyDescent="0.3">
      <c r="A4355">
        <v>300890</v>
      </c>
      <c r="B4355" t="s">
        <v>15</v>
      </c>
      <c r="C4355">
        <v>17</v>
      </c>
      <c r="D4355">
        <v>243</v>
      </c>
      <c r="E4355">
        <v>24.299999952316298</v>
      </c>
      <c r="F4355">
        <v>3.2501241691832901</v>
      </c>
      <c r="G4355">
        <v>4.2040361795677796</v>
      </c>
      <c r="H4355">
        <v>4.4887910418239203</v>
      </c>
      <c r="I4355">
        <v>1.2462319572729801</v>
      </c>
      <c r="J4355">
        <v>1.7319913623999199</v>
      </c>
      <c r="K4355">
        <v>78.978017235762593</v>
      </c>
      <c r="L4355">
        <v>78.3221388295119</v>
      </c>
      <c r="M4355">
        <v>0.65587840625069305</v>
      </c>
      <c r="N4355">
        <v>8.3741125568388697E-3</v>
      </c>
      <c r="O4355" t="s">
        <v>39</v>
      </c>
    </row>
    <row r="4356" spans="1:15" x14ac:dyDescent="0.3">
      <c r="A4356">
        <v>300890</v>
      </c>
      <c r="B4356" t="s">
        <v>15</v>
      </c>
      <c r="C4356">
        <v>31</v>
      </c>
      <c r="D4356">
        <v>59</v>
      </c>
      <c r="E4356">
        <v>5.8999998569488499</v>
      </c>
      <c r="F4356">
        <v>1.3004972511272399</v>
      </c>
      <c r="G4356">
        <v>1.37610880763452</v>
      </c>
      <c r="H4356">
        <v>1.4578777432557699</v>
      </c>
      <c r="I4356">
        <v>0.62011396535239105</v>
      </c>
      <c r="J4356">
        <v>0.89692206548298004</v>
      </c>
      <c r="K4356">
        <v>7.6729336401739303</v>
      </c>
      <c r="L4356">
        <v>7.2815867848949596</v>
      </c>
      <c r="M4356">
        <v>0.39134685527896601</v>
      </c>
      <c r="N4356">
        <v>5.3744721698680102E-2</v>
      </c>
      <c r="O4356" t="s">
        <v>39</v>
      </c>
    </row>
    <row r="4357" spans="1:15" x14ac:dyDescent="0.3">
      <c r="A4357">
        <v>300890</v>
      </c>
      <c r="B4357" t="s">
        <v>15</v>
      </c>
      <c r="C4357">
        <v>32</v>
      </c>
      <c r="D4357">
        <v>144</v>
      </c>
      <c r="E4357">
        <v>14.4000000953674</v>
      </c>
      <c r="F4357">
        <v>2.2617671719688701</v>
      </c>
      <c r="G4357">
        <v>2.7979208804632001</v>
      </c>
      <c r="H4357">
        <v>3.0112407686131202</v>
      </c>
      <c r="I4357">
        <v>0.78732020184583096</v>
      </c>
      <c r="J4357">
        <v>1.1611739217472801</v>
      </c>
      <c r="K4357">
        <v>32.569447385915403</v>
      </c>
      <c r="L4357">
        <v>32.371684608540001</v>
      </c>
      <c r="M4357">
        <v>0.197762777375424</v>
      </c>
      <c r="N4357">
        <v>6.1091283869499904E-3</v>
      </c>
      <c r="O4357" t="s">
        <v>39</v>
      </c>
    </row>
    <row r="4358" spans="1:15" x14ac:dyDescent="0.3">
      <c r="A4358">
        <v>300890</v>
      </c>
      <c r="B4358" t="s">
        <v>15</v>
      </c>
      <c r="C4358">
        <v>36</v>
      </c>
      <c r="D4358">
        <v>23</v>
      </c>
      <c r="E4358">
        <v>2.2999999523162802</v>
      </c>
      <c r="F4358">
        <v>3.1592975587147998</v>
      </c>
      <c r="G4358">
        <v>3.2304401175575199</v>
      </c>
      <c r="H4358">
        <v>3.2923412094203401</v>
      </c>
      <c r="I4358">
        <v>0.410616940700475</v>
      </c>
      <c r="J4358">
        <v>0.605264492851733</v>
      </c>
      <c r="K4358">
        <v>7.2663842327719301</v>
      </c>
      <c r="L4358">
        <v>6.9488468386688798</v>
      </c>
      <c r="M4358">
        <v>0.31753739410304099</v>
      </c>
      <c r="N4358">
        <v>4.5696415747144101E-2</v>
      </c>
      <c r="O4358" t="s">
        <v>39</v>
      </c>
    </row>
    <row r="4359" spans="1:15" x14ac:dyDescent="0.3">
      <c r="A4359">
        <v>300890</v>
      </c>
      <c r="B4359" t="s">
        <v>15</v>
      </c>
      <c r="C4359">
        <v>46</v>
      </c>
      <c r="D4359">
        <v>137</v>
      </c>
      <c r="E4359">
        <v>13.7000000476837</v>
      </c>
      <c r="F4359">
        <v>2.16235114514653</v>
      </c>
      <c r="G4359">
        <v>2.4076320807428302</v>
      </c>
      <c r="H4359">
        <v>2.7236022893113598</v>
      </c>
      <c r="I4359">
        <v>0.98487281295915896</v>
      </c>
      <c r="J4359">
        <v>1.70956052309971</v>
      </c>
      <c r="K4359">
        <v>29.6242107445279</v>
      </c>
      <c r="L4359">
        <v>29.492418310544899</v>
      </c>
      <c r="M4359">
        <v>0.13179243398301899</v>
      </c>
      <c r="N4359">
        <v>4.4686886166909398E-3</v>
      </c>
      <c r="O4359" t="s">
        <v>39</v>
      </c>
    </row>
    <row r="4360" spans="1:15" x14ac:dyDescent="0.3">
      <c r="A4360">
        <v>300890</v>
      </c>
      <c r="B4360" t="s">
        <v>15</v>
      </c>
      <c r="C4360">
        <v>47</v>
      </c>
      <c r="D4360">
        <v>30</v>
      </c>
      <c r="E4360">
        <v>3</v>
      </c>
      <c r="F4360">
        <v>2.7327569259516298</v>
      </c>
      <c r="G4360">
        <v>3.10160217644935</v>
      </c>
      <c r="H4360">
        <v>3.2792186206398299</v>
      </c>
      <c r="I4360">
        <v>2.31918100449237</v>
      </c>
      <c r="J4360">
        <v>3.1402843447342401</v>
      </c>
      <c r="K4360">
        <v>8.1982706099940597</v>
      </c>
      <c r="L4360">
        <v>8.0620449990920395</v>
      </c>
      <c r="M4360">
        <v>0.13622561090202201</v>
      </c>
      <c r="N4360">
        <v>1.68971533794917E-2</v>
      </c>
      <c r="O4360" t="s">
        <v>39</v>
      </c>
    </row>
    <row r="4361" spans="1:15" x14ac:dyDescent="0.3">
      <c r="A4361">
        <v>300890</v>
      </c>
      <c r="B4361" t="s">
        <v>15</v>
      </c>
      <c r="C4361">
        <v>48</v>
      </c>
      <c r="D4361">
        <v>55</v>
      </c>
      <c r="E4361">
        <v>5.5</v>
      </c>
      <c r="F4361">
        <v>3.2729190810714299</v>
      </c>
      <c r="G4361">
        <v>3.41250487213224</v>
      </c>
      <c r="H4361">
        <v>3.5923994642823698</v>
      </c>
      <c r="I4361">
        <v>0.76530601162910705</v>
      </c>
      <c r="J4361">
        <v>1.05849143060766</v>
      </c>
      <c r="K4361">
        <v>18.001054919788899</v>
      </c>
      <c r="L4361">
        <v>17.6664465726335</v>
      </c>
      <c r="M4361">
        <v>0.33460834715541699</v>
      </c>
      <c r="N4361">
        <v>1.8940331083543802E-2</v>
      </c>
      <c r="O4361" t="s">
        <v>39</v>
      </c>
    </row>
    <row r="4362" spans="1:15" x14ac:dyDescent="0.3">
      <c r="A4362">
        <v>300890</v>
      </c>
      <c r="B4362" t="s">
        <v>15</v>
      </c>
      <c r="C4362">
        <v>54</v>
      </c>
      <c r="D4362">
        <v>99</v>
      </c>
      <c r="E4362">
        <v>9.8999998569488508</v>
      </c>
      <c r="F4362">
        <v>3.22460488867539</v>
      </c>
      <c r="G4362">
        <v>4.1538732194505998</v>
      </c>
      <c r="H4362">
        <v>4.3145875881825901</v>
      </c>
      <c r="I4362">
        <v>2.3212975297142902</v>
      </c>
      <c r="J4362">
        <v>3.1837447391231</v>
      </c>
      <c r="K4362">
        <v>31.9235882393947</v>
      </c>
      <c r="L4362">
        <v>31.7951965903328</v>
      </c>
      <c r="M4362">
        <v>0.12839164906189601</v>
      </c>
      <c r="N4362">
        <v>4.0380831959042898E-3</v>
      </c>
      <c r="O4362" t="s">
        <v>39</v>
      </c>
    </row>
    <row r="4363" spans="1:15" x14ac:dyDescent="0.3">
      <c r="A4363">
        <v>300890</v>
      </c>
      <c r="B4363" t="s">
        <v>15</v>
      </c>
      <c r="C4363">
        <v>64</v>
      </c>
      <c r="D4363">
        <v>167</v>
      </c>
      <c r="E4363">
        <v>16.700000047683702</v>
      </c>
      <c r="F4363">
        <v>3.5051618263392901</v>
      </c>
      <c r="G4363">
        <v>4.0454121137363597</v>
      </c>
      <c r="H4363">
        <v>4.4473543025713402</v>
      </c>
      <c r="I4363">
        <v>1.02936718380054</v>
      </c>
      <c r="J4363">
        <v>1.9405634602624999</v>
      </c>
      <c r="K4363">
        <v>58.536202450008901</v>
      </c>
      <c r="L4363">
        <v>58.167975493577202</v>
      </c>
      <c r="M4363">
        <v>0.368226956431698</v>
      </c>
      <c r="N4363">
        <v>6.3304069517144696E-3</v>
      </c>
      <c r="O4363" t="s">
        <v>39</v>
      </c>
    </row>
    <row r="4364" spans="1:15" x14ac:dyDescent="0.3">
      <c r="A4364">
        <v>300890</v>
      </c>
      <c r="B4364" t="s">
        <v>15</v>
      </c>
      <c r="C4364">
        <v>65</v>
      </c>
      <c r="D4364">
        <v>27</v>
      </c>
      <c r="E4364">
        <v>2.6999998092651398</v>
      </c>
      <c r="F4364">
        <v>3.82334416034056</v>
      </c>
      <c r="G4364">
        <v>3.8994828419038199</v>
      </c>
      <c r="H4364">
        <v>3.9846025601147201</v>
      </c>
      <c r="I4364">
        <v>0.64021346067848195</v>
      </c>
      <c r="J4364">
        <v>0.72850391281508797</v>
      </c>
      <c r="K4364">
        <v>10.323028528988999</v>
      </c>
      <c r="L4364">
        <v>9.9237151665479093</v>
      </c>
      <c r="M4364">
        <v>0.39931336244108101</v>
      </c>
      <c r="N4364">
        <v>4.0238293395112298E-2</v>
      </c>
      <c r="O4364" t="s">
        <v>39</v>
      </c>
    </row>
    <row r="4365" spans="1:15" x14ac:dyDescent="0.3">
      <c r="A4365">
        <v>300890</v>
      </c>
      <c r="B4365" t="s">
        <v>15</v>
      </c>
      <c r="C4365">
        <v>67</v>
      </c>
      <c r="D4365">
        <v>72</v>
      </c>
      <c r="E4365">
        <v>7.2000000476837203</v>
      </c>
      <c r="F4365">
        <v>2.8369689863865299</v>
      </c>
      <c r="G4365">
        <v>3.52792505698892</v>
      </c>
      <c r="H4365">
        <v>3.6271137099603599</v>
      </c>
      <c r="I4365">
        <v>0.36847438137788702</v>
      </c>
      <c r="J4365">
        <v>0.57306884437482897</v>
      </c>
      <c r="K4365">
        <v>20.4261766566548</v>
      </c>
      <c r="L4365">
        <v>19.708879423312499</v>
      </c>
      <c r="M4365">
        <v>0.717297233342297</v>
      </c>
      <c r="N4365">
        <v>3.6394622846687499E-2</v>
      </c>
      <c r="O4365" t="s">
        <v>39</v>
      </c>
    </row>
    <row r="4366" spans="1:15" x14ac:dyDescent="0.3">
      <c r="A4366">
        <v>300890</v>
      </c>
      <c r="B4366" t="s">
        <v>15</v>
      </c>
      <c r="C4366">
        <v>70</v>
      </c>
      <c r="D4366">
        <v>34</v>
      </c>
      <c r="E4366">
        <v>3.4000000953674299</v>
      </c>
      <c r="F4366">
        <v>3.2847779831919599</v>
      </c>
      <c r="G4366">
        <v>4.34791545664552</v>
      </c>
      <c r="H4366">
        <v>4.7176799974734598</v>
      </c>
      <c r="I4366">
        <v>2.8949192940569901</v>
      </c>
      <c r="J4366">
        <v>4.4337092099145101</v>
      </c>
      <c r="K4366">
        <v>11.1682452390067</v>
      </c>
      <c r="L4366">
        <v>10.8215709794041</v>
      </c>
      <c r="M4366">
        <v>0.346674259602613</v>
      </c>
      <c r="N4366">
        <v>3.2035483596828403E-2</v>
      </c>
      <c r="O4366" t="s">
        <v>39</v>
      </c>
    </row>
    <row r="4367" spans="1:15" x14ac:dyDescent="0.3">
      <c r="A4367">
        <v>300890</v>
      </c>
      <c r="B4367" t="s">
        <v>15</v>
      </c>
      <c r="C4367">
        <v>73</v>
      </c>
      <c r="D4367">
        <v>40</v>
      </c>
      <c r="E4367">
        <v>4</v>
      </c>
      <c r="F4367">
        <v>3.0335951181720802</v>
      </c>
      <c r="G4367">
        <v>4.0941677617803096</v>
      </c>
      <c r="H4367">
        <v>4.5084567844788399</v>
      </c>
      <c r="I4367">
        <v>4.5197141828966396</v>
      </c>
      <c r="J4367">
        <v>6.1815315926416199</v>
      </c>
      <c r="K4367">
        <v>12.1343804713983</v>
      </c>
      <c r="L4367">
        <v>11.579030912619301</v>
      </c>
      <c r="M4367">
        <v>0.55534955877903203</v>
      </c>
      <c r="N4367">
        <v>4.7961661297042699E-2</v>
      </c>
      <c r="O4367" t="s">
        <v>39</v>
      </c>
    </row>
    <row r="4368" spans="1:15" x14ac:dyDescent="0.3">
      <c r="A4368">
        <v>300890</v>
      </c>
      <c r="B4368" t="s">
        <v>15</v>
      </c>
      <c r="C4368">
        <v>82</v>
      </c>
      <c r="D4368">
        <v>29</v>
      </c>
      <c r="E4368">
        <v>2.8999998569488499</v>
      </c>
      <c r="F4368">
        <v>2.4895033364695398</v>
      </c>
      <c r="G4368">
        <v>3.11484750118959</v>
      </c>
      <c r="H4368">
        <v>3.2842432561383701</v>
      </c>
      <c r="I4368">
        <v>2.9075923244422301</v>
      </c>
      <c r="J4368">
        <v>3.34313313289976</v>
      </c>
      <c r="K4368">
        <v>7.2195595215667101</v>
      </c>
      <c r="L4368">
        <v>6.8867778443874297</v>
      </c>
      <c r="M4368">
        <v>0.33278167717927798</v>
      </c>
      <c r="N4368">
        <v>4.8321825489185399E-2</v>
      </c>
      <c r="O4368" t="s">
        <v>39</v>
      </c>
    </row>
    <row r="4369" spans="1:15" x14ac:dyDescent="0.3">
      <c r="A4369">
        <v>300890</v>
      </c>
      <c r="B4369" t="s">
        <v>15</v>
      </c>
      <c r="C4369">
        <v>83</v>
      </c>
      <c r="D4369">
        <v>44</v>
      </c>
      <c r="E4369">
        <v>4.3999998569488499</v>
      </c>
      <c r="F4369">
        <v>1.6942575800567801</v>
      </c>
      <c r="G4369">
        <v>2.1907620088345001</v>
      </c>
      <c r="H4369">
        <v>2.3507071981263499</v>
      </c>
      <c r="I4369">
        <v>1.69854559183205</v>
      </c>
      <c r="J4369">
        <v>2.6153505314147898</v>
      </c>
      <c r="K4369">
        <v>7.4547332192384799</v>
      </c>
      <c r="L4369">
        <v>7.2223615782004602</v>
      </c>
      <c r="M4369">
        <v>0.232371641038017</v>
      </c>
      <c r="N4369">
        <v>3.2173914103026002E-2</v>
      </c>
      <c r="O4369" t="s">
        <v>39</v>
      </c>
    </row>
    <row r="4370" spans="1:15" x14ac:dyDescent="0.3">
      <c r="A4370">
        <v>300890</v>
      </c>
      <c r="B4370" t="s">
        <v>15</v>
      </c>
      <c r="C4370">
        <v>99</v>
      </c>
      <c r="D4370">
        <v>35</v>
      </c>
      <c r="E4370">
        <v>3.5</v>
      </c>
      <c r="F4370">
        <v>1.96225943355816</v>
      </c>
      <c r="G4370">
        <v>2.4079441090991902</v>
      </c>
      <c r="H4370">
        <v>2.7311041128818001</v>
      </c>
      <c r="I4370">
        <v>1.91418536117236</v>
      </c>
      <c r="J4370">
        <v>2.8316225029459998</v>
      </c>
      <c r="K4370">
        <v>6.8679080171276796</v>
      </c>
      <c r="L4370">
        <v>6.1886248385886802</v>
      </c>
      <c r="M4370">
        <v>0.67928317853900699</v>
      </c>
      <c r="N4370">
        <v>0.10976318588636901</v>
      </c>
      <c r="O4370" t="s">
        <v>39</v>
      </c>
    </row>
    <row r="4371" spans="1:15" x14ac:dyDescent="0.3">
      <c r="A4371">
        <v>300890</v>
      </c>
      <c r="B4371" t="s">
        <v>15</v>
      </c>
      <c r="C4371">
        <v>237</v>
      </c>
      <c r="D4371">
        <v>82</v>
      </c>
      <c r="E4371">
        <v>8.2000000476837194</v>
      </c>
      <c r="F4371">
        <v>1.5154062772042001</v>
      </c>
      <c r="G4371">
        <v>1.5833427249472001</v>
      </c>
      <c r="H4371">
        <v>2.8521500796135002</v>
      </c>
      <c r="I4371">
        <v>0.39692505642807102</v>
      </c>
      <c r="J4371">
        <v>0.77640987685904805</v>
      </c>
      <c r="K4371">
        <v>12.426331686162101</v>
      </c>
      <c r="L4371">
        <v>10.7895046114858</v>
      </c>
      <c r="M4371">
        <v>1.6368270746763101</v>
      </c>
      <c r="N4371">
        <v>0.151705489141165</v>
      </c>
      <c r="O4371" t="s">
        <v>39</v>
      </c>
    </row>
    <row r="4372" spans="1:15" x14ac:dyDescent="0.3">
      <c r="A4372">
        <v>300890</v>
      </c>
      <c r="B4372" t="s">
        <v>15</v>
      </c>
      <c r="C4372">
        <v>242</v>
      </c>
      <c r="D4372">
        <v>63</v>
      </c>
      <c r="E4372">
        <v>6.2999999523162797</v>
      </c>
      <c r="F4372">
        <v>3.3804451538042102</v>
      </c>
      <c r="G4372">
        <v>3.8993361446796699</v>
      </c>
      <c r="H4372">
        <v>4.96895677576493</v>
      </c>
      <c r="I4372">
        <v>3.2684644499353301</v>
      </c>
      <c r="J4372">
        <v>4.0542877702943896</v>
      </c>
      <c r="K4372">
        <v>21.2968044308729</v>
      </c>
      <c r="L4372">
        <v>7.0562339935866003</v>
      </c>
      <c r="M4372">
        <v>14.2405704372863</v>
      </c>
      <c r="N4372">
        <v>2.0181545070967801</v>
      </c>
      <c r="O4372" t="s">
        <v>39</v>
      </c>
    </row>
    <row r="4373" spans="1:15" x14ac:dyDescent="0.3">
      <c r="A4373">
        <v>300890</v>
      </c>
      <c r="B4373" t="s">
        <v>15</v>
      </c>
      <c r="C4373">
        <v>243</v>
      </c>
      <c r="D4373">
        <v>56</v>
      </c>
      <c r="E4373">
        <v>5.6000001430511501</v>
      </c>
      <c r="F4373">
        <v>1.70909084601923</v>
      </c>
      <c r="G4373">
        <v>1.97780692810874</v>
      </c>
      <c r="H4373">
        <v>2.9412145705998398</v>
      </c>
      <c r="I4373">
        <v>0.201721075954755</v>
      </c>
      <c r="J4373">
        <v>0.39626385096906103</v>
      </c>
      <c r="K4373">
        <v>9.5709090475687795</v>
      </c>
      <c r="L4373">
        <v>8.7936594792129394</v>
      </c>
      <c r="M4373">
        <v>0.77724956835584003</v>
      </c>
      <c r="N4373">
        <v>8.8387498992104005E-2</v>
      </c>
      <c r="O4373" t="s">
        <v>39</v>
      </c>
    </row>
    <row r="4374" spans="1:15" x14ac:dyDescent="0.3">
      <c r="A4374">
        <v>300890</v>
      </c>
      <c r="B4374" t="s">
        <v>15</v>
      </c>
      <c r="C4374">
        <v>244</v>
      </c>
      <c r="D4374">
        <v>76</v>
      </c>
      <c r="E4374">
        <v>7.6000001430511501</v>
      </c>
      <c r="F4374">
        <v>3.08782957452518</v>
      </c>
      <c r="G4374">
        <v>3.8546513150916901</v>
      </c>
      <c r="H4374">
        <v>4.4040027824696901</v>
      </c>
      <c r="I4374">
        <v>2.7007672493830501</v>
      </c>
      <c r="J4374">
        <v>4.0021461727906598</v>
      </c>
      <c r="K4374">
        <v>23.467504982702401</v>
      </c>
      <c r="L4374">
        <v>5.7925483780717597</v>
      </c>
      <c r="M4374">
        <v>17.674956604630701</v>
      </c>
      <c r="N4374">
        <v>3.0513265407572399</v>
      </c>
      <c r="O4374" t="s">
        <v>39</v>
      </c>
    </row>
    <row r="4375" spans="1:15" x14ac:dyDescent="0.3">
      <c r="A4375">
        <v>300890</v>
      </c>
      <c r="B4375" t="s">
        <v>15</v>
      </c>
      <c r="C4375">
        <v>245</v>
      </c>
      <c r="D4375">
        <v>46</v>
      </c>
      <c r="E4375">
        <v>4.6000001430511501</v>
      </c>
      <c r="F4375">
        <v>1.4083706045198401</v>
      </c>
      <c r="G4375">
        <v>1.57011741093028</v>
      </c>
      <c r="H4375">
        <v>1.9652314014972501</v>
      </c>
      <c r="I4375">
        <v>0.29302783253121001</v>
      </c>
      <c r="J4375">
        <v>0.62629763878826605</v>
      </c>
      <c r="K4375">
        <v>6.4785049563422197</v>
      </c>
      <c r="L4375">
        <v>6.0668815123450504</v>
      </c>
      <c r="M4375">
        <v>0.41162344399717699</v>
      </c>
      <c r="N4375">
        <v>6.7847615477506104E-2</v>
      </c>
      <c r="O4375" t="s">
        <v>39</v>
      </c>
    </row>
    <row r="4376" spans="1:15" x14ac:dyDescent="0.3">
      <c r="A4376">
        <v>300890</v>
      </c>
      <c r="B4376" t="s">
        <v>15</v>
      </c>
      <c r="C4376">
        <v>251</v>
      </c>
      <c r="D4376">
        <v>53</v>
      </c>
      <c r="E4376">
        <v>5.2999999523162797</v>
      </c>
      <c r="F4376">
        <v>1.19429597821086</v>
      </c>
      <c r="G4376">
        <v>1.2544008545895</v>
      </c>
      <c r="H4376">
        <v>1.3060960387012099</v>
      </c>
      <c r="I4376">
        <v>0.74887643533723502</v>
      </c>
      <c r="J4376">
        <v>1.2216329136744699</v>
      </c>
      <c r="K4376">
        <v>6.3297686812859597</v>
      </c>
      <c r="L4376">
        <v>6.1602552549167298</v>
      </c>
      <c r="M4376">
        <v>0.169513426369231</v>
      </c>
      <c r="N4376">
        <v>2.75172731249952E-2</v>
      </c>
      <c r="O4376" t="s">
        <v>39</v>
      </c>
    </row>
    <row r="4377" spans="1:15" x14ac:dyDescent="0.3">
      <c r="A4377">
        <v>300890</v>
      </c>
      <c r="B4377" t="s">
        <v>15</v>
      </c>
      <c r="C4377">
        <v>269</v>
      </c>
      <c r="D4377">
        <v>73</v>
      </c>
      <c r="E4377">
        <v>7.2999999523162797</v>
      </c>
      <c r="F4377">
        <v>1.39887122911394</v>
      </c>
      <c r="G4377">
        <v>1.58306768594183</v>
      </c>
      <c r="H4377">
        <v>1.6411620656275101</v>
      </c>
      <c r="I4377">
        <v>0.64265910259244396</v>
      </c>
      <c r="J4377">
        <v>0.90752506790669496</v>
      </c>
      <c r="K4377">
        <v>10.211759930963799</v>
      </c>
      <c r="L4377">
        <v>9.9940017694231997</v>
      </c>
      <c r="M4377">
        <v>0.21775816154063901</v>
      </c>
      <c r="N4377">
        <v>2.17888856300659E-2</v>
      </c>
      <c r="O4377" t="s">
        <v>39</v>
      </c>
    </row>
    <row r="4378" spans="1:15" x14ac:dyDescent="0.3">
      <c r="A4378">
        <v>300890</v>
      </c>
      <c r="B4378" t="s">
        <v>15</v>
      </c>
      <c r="C4378">
        <v>270</v>
      </c>
      <c r="D4378">
        <v>58</v>
      </c>
      <c r="E4378">
        <v>5.7999999523162797</v>
      </c>
      <c r="F4378">
        <v>2.2228003445402802</v>
      </c>
      <c r="G4378">
        <v>2.81337098525667</v>
      </c>
      <c r="H4378">
        <v>2.89587111695388</v>
      </c>
      <c r="I4378">
        <v>1.2907006215363499</v>
      </c>
      <c r="J4378">
        <v>1.7056984125560299</v>
      </c>
      <c r="K4378">
        <v>12.8922419387677</v>
      </c>
      <c r="L4378">
        <v>12.7629105846645</v>
      </c>
      <c r="M4378">
        <v>0.12933135410320601</v>
      </c>
      <c r="N4378">
        <v>1.01333746127319E-2</v>
      </c>
      <c r="O4378" t="s">
        <v>39</v>
      </c>
    </row>
    <row r="4379" spans="1:15" x14ac:dyDescent="0.3">
      <c r="A4379">
        <v>300890</v>
      </c>
      <c r="B4379" t="s">
        <v>15</v>
      </c>
      <c r="C4379">
        <v>275</v>
      </c>
      <c r="D4379">
        <v>57</v>
      </c>
      <c r="E4379">
        <v>5.6999998092651403</v>
      </c>
      <c r="F4379">
        <v>2.1530986838151001</v>
      </c>
      <c r="G4379">
        <v>2.8563314755639699</v>
      </c>
      <c r="H4379">
        <v>3.0795080785553601</v>
      </c>
      <c r="I4379">
        <v>1.8272689128894699</v>
      </c>
      <c r="J4379">
        <v>2.47250544035548</v>
      </c>
      <c r="K4379">
        <v>12.27266222898</v>
      </c>
      <c r="L4379">
        <v>12.023838626309001</v>
      </c>
      <c r="M4379">
        <v>0.24882360267095999</v>
      </c>
      <c r="N4379">
        <v>2.06941901337994E-2</v>
      </c>
      <c r="O4379" t="s">
        <v>39</v>
      </c>
    </row>
    <row r="4380" spans="1:15" x14ac:dyDescent="0.3">
      <c r="A4380">
        <v>300890</v>
      </c>
      <c r="B4380" t="s">
        <v>15</v>
      </c>
      <c r="C4380">
        <v>281</v>
      </c>
      <c r="D4380">
        <v>227</v>
      </c>
      <c r="E4380">
        <v>22.700000047683702</v>
      </c>
      <c r="F4380">
        <v>1.9109636408769901</v>
      </c>
      <c r="G4380">
        <v>2.4905335801692301</v>
      </c>
      <c r="H4380">
        <v>3.1838999011654998</v>
      </c>
      <c r="I4380">
        <v>0.79449387035748098</v>
      </c>
      <c r="J4380">
        <v>1.9788544408726401</v>
      </c>
      <c r="K4380">
        <v>43.3788746754134</v>
      </c>
      <c r="L4380">
        <v>38.510623676751599</v>
      </c>
      <c r="M4380">
        <v>4.8682509986618401</v>
      </c>
      <c r="N4380">
        <v>0.126413195473662</v>
      </c>
      <c r="O4380" t="s">
        <v>39</v>
      </c>
    </row>
    <row r="4381" spans="1:15" x14ac:dyDescent="0.3">
      <c r="A4381">
        <v>300890</v>
      </c>
      <c r="B4381" t="s">
        <v>15</v>
      </c>
      <c r="C4381">
        <v>326</v>
      </c>
      <c r="D4381">
        <v>50</v>
      </c>
      <c r="E4381">
        <v>5</v>
      </c>
      <c r="F4381">
        <v>1.5988914181584799</v>
      </c>
      <c r="G4381">
        <v>1.98416089272481</v>
      </c>
      <c r="H4381">
        <v>3.0978558691178102</v>
      </c>
      <c r="I4381">
        <v>0.311492709935975</v>
      </c>
      <c r="J4381">
        <v>0.464948128376867</v>
      </c>
      <c r="K4381">
        <v>7.9944571014459296</v>
      </c>
      <c r="L4381">
        <v>7.6411163797518702</v>
      </c>
      <c r="M4381">
        <v>0.353340721694057</v>
      </c>
      <c r="N4381">
        <v>4.62420285379204E-2</v>
      </c>
      <c r="O4381" t="s">
        <v>39</v>
      </c>
    </row>
    <row r="4382" spans="1:15" x14ac:dyDescent="0.3">
      <c r="A4382">
        <v>300890</v>
      </c>
      <c r="B4382" t="s">
        <v>15</v>
      </c>
      <c r="C4382">
        <v>363</v>
      </c>
      <c r="D4382">
        <v>78</v>
      </c>
      <c r="E4382">
        <v>7.7999999523162797</v>
      </c>
      <c r="F4382">
        <v>1.48639205786315</v>
      </c>
      <c r="G4382">
        <v>1.7031343603039799</v>
      </c>
      <c r="H4382">
        <v>1.7655781497265</v>
      </c>
      <c r="I4382">
        <v>0.66493325462943598</v>
      </c>
      <c r="J4382">
        <v>1.4516215785700799</v>
      </c>
      <c r="K4382">
        <v>11.5938579946584</v>
      </c>
      <c r="L4382">
        <v>11.4791801025761</v>
      </c>
      <c r="M4382">
        <v>0.114677892082272</v>
      </c>
      <c r="N4382">
        <v>9.9900769094593903E-3</v>
      </c>
      <c r="O4382" t="s">
        <v>39</v>
      </c>
    </row>
    <row r="4383" spans="1:15" x14ac:dyDescent="0.3">
      <c r="A4383">
        <v>300890</v>
      </c>
      <c r="B4383" t="s">
        <v>15</v>
      </c>
      <c r="C4383">
        <v>374</v>
      </c>
      <c r="D4383">
        <v>41</v>
      </c>
      <c r="E4383">
        <v>4.1000001430511501</v>
      </c>
      <c r="F4383">
        <v>1.93268978209327</v>
      </c>
      <c r="G4383">
        <v>2.2125562613230998</v>
      </c>
      <c r="H4383">
        <v>2.4186005319516299</v>
      </c>
      <c r="I4383">
        <v>2.1142323376381</v>
      </c>
      <c r="J4383">
        <v>2.50049918028503</v>
      </c>
      <c r="K4383">
        <v>7.9240282341396497</v>
      </c>
      <c r="L4383">
        <v>7.7299070257056597</v>
      </c>
      <c r="M4383">
        <v>0.19412120843399</v>
      </c>
      <c r="N4383">
        <v>2.5113006894965699E-2</v>
      </c>
      <c r="O4383" t="s">
        <v>39</v>
      </c>
    </row>
    <row r="4384" spans="1:15" x14ac:dyDescent="0.3">
      <c r="A4384">
        <v>300890</v>
      </c>
      <c r="B4384" t="s">
        <v>15</v>
      </c>
      <c r="C4384">
        <v>375</v>
      </c>
      <c r="D4384">
        <v>27</v>
      </c>
      <c r="E4384">
        <v>2.7000000476837198</v>
      </c>
      <c r="F4384">
        <v>2.2448397868712702</v>
      </c>
      <c r="G4384">
        <v>2.7616433097026598</v>
      </c>
      <c r="H4384">
        <v>3.0254627178311</v>
      </c>
      <c r="I4384">
        <v>1.4730495504711401</v>
      </c>
      <c r="J4384">
        <v>1.5915120124793301</v>
      </c>
      <c r="K4384">
        <v>6.0610675629511999</v>
      </c>
      <c r="L4384">
        <v>5.9226913976825504</v>
      </c>
      <c r="M4384">
        <v>0.13837616526865701</v>
      </c>
      <c r="N4384">
        <v>2.3363730435592301E-2</v>
      </c>
      <c r="O4384" t="s">
        <v>39</v>
      </c>
    </row>
    <row r="4385" spans="1:15" x14ac:dyDescent="0.3">
      <c r="A4385">
        <v>300890</v>
      </c>
      <c r="B4385" t="s">
        <v>15</v>
      </c>
      <c r="C4385">
        <v>435</v>
      </c>
      <c r="D4385">
        <v>44</v>
      </c>
      <c r="E4385">
        <v>4.4000000953674299</v>
      </c>
      <c r="F4385">
        <v>2.1471934531435801</v>
      </c>
      <c r="G4385">
        <v>2.6528979364143801</v>
      </c>
      <c r="H4385">
        <v>3.0929445765032102</v>
      </c>
      <c r="I4385">
        <v>-1.22474256596231E-2</v>
      </c>
      <c r="J4385">
        <v>0.14686335180056601</v>
      </c>
      <c r="K4385">
        <v>9.4476514751650598</v>
      </c>
      <c r="L4385">
        <v>9.1249793874488407</v>
      </c>
      <c r="M4385">
        <v>0.32267208771621197</v>
      </c>
      <c r="N4385">
        <v>3.5361404559449E-2</v>
      </c>
      <c r="O4385" t="s">
        <v>39</v>
      </c>
    </row>
    <row r="4386" spans="1:15" x14ac:dyDescent="0.3">
      <c r="A4386">
        <v>300890</v>
      </c>
      <c r="B4386" t="s">
        <v>15</v>
      </c>
      <c r="C4386">
        <v>436</v>
      </c>
      <c r="D4386">
        <v>67</v>
      </c>
      <c r="E4386">
        <v>6.6999998092651403</v>
      </c>
      <c r="F4386">
        <v>2.01090689704243</v>
      </c>
      <c r="G4386">
        <v>2.39451946998485</v>
      </c>
      <c r="H4386">
        <v>2.69927140506912</v>
      </c>
      <c r="I4386">
        <v>0.79974165614642601</v>
      </c>
      <c r="J4386">
        <v>1.03287802445865</v>
      </c>
      <c r="K4386">
        <v>13.473076016511</v>
      </c>
      <c r="L4386">
        <v>13.153700612815401</v>
      </c>
      <c r="M4386">
        <v>0.31937540369561501</v>
      </c>
      <c r="N4386">
        <v>2.4280270100146099E-2</v>
      </c>
      <c r="O4386" t="s">
        <v>39</v>
      </c>
    </row>
    <row r="4387" spans="1:15" x14ac:dyDescent="0.3">
      <c r="A4387">
        <v>300890</v>
      </c>
      <c r="B4387" t="s">
        <v>15</v>
      </c>
      <c r="C4387">
        <v>437</v>
      </c>
      <c r="D4387">
        <v>141</v>
      </c>
      <c r="E4387">
        <v>14.0999999046326</v>
      </c>
      <c r="F4387">
        <v>1.71926521310405</v>
      </c>
      <c r="G4387">
        <v>1.89819216388231</v>
      </c>
      <c r="H4387">
        <v>2.43553057479311</v>
      </c>
      <c r="I4387">
        <v>0.842451191583796</v>
      </c>
      <c r="J4387">
        <v>1.5163688627226699</v>
      </c>
      <c r="K4387">
        <v>24.2416393638415</v>
      </c>
      <c r="L4387">
        <v>23.8191956558979</v>
      </c>
      <c r="M4387">
        <v>0.42244370794360397</v>
      </c>
      <c r="N4387">
        <v>1.77354312902251E-2</v>
      </c>
      <c r="O4387" t="s">
        <v>39</v>
      </c>
    </row>
    <row r="4388" spans="1:15" x14ac:dyDescent="0.3">
      <c r="A4388">
        <v>300890</v>
      </c>
      <c r="B4388" t="s">
        <v>15</v>
      </c>
      <c r="C4388">
        <v>439</v>
      </c>
      <c r="D4388">
        <v>42</v>
      </c>
      <c r="E4388">
        <v>4.2000000476837203</v>
      </c>
      <c r="F4388">
        <v>2.2809140064394402</v>
      </c>
      <c r="G4388">
        <v>2.53394769469968</v>
      </c>
      <c r="H4388">
        <v>3.0716304187049102</v>
      </c>
      <c r="I4388">
        <v>1.94186704697735</v>
      </c>
      <c r="J4388">
        <v>2.24223696925239</v>
      </c>
      <c r="K4388">
        <v>9.5798388635177094</v>
      </c>
      <c r="L4388">
        <v>7.9302794353951596</v>
      </c>
      <c r="M4388">
        <v>1.6495594281225601</v>
      </c>
      <c r="N4388">
        <v>0.208007730567487</v>
      </c>
      <c r="O4388" t="s">
        <v>39</v>
      </c>
    </row>
    <row r="4389" spans="1:15" x14ac:dyDescent="0.3">
      <c r="A4389">
        <v>300890</v>
      </c>
      <c r="B4389" t="s">
        <v>15</v>
      </c>
      <c r="C4389">
        <v>442</v>
      </c>
      <c r="D4389">
        <v>30</v>
      </c>
      <c r="E4389">
        <v>3</v>
      </c>
      <c r="F4389">
        <v>2.3360689505355401</v>
      </c>
      <c r="G4389">
        <v>2.9629202974865101</v>
      </c>
      <c r="H4389">
        <v>3.3408858788280198</v>
      </c>
      <c r="I4389">
        <v>0.120692831756781</v>
      </c>
      <c r="J4389">
        <v>0.22926836689948701</v>
      </c>
      <c r="K4389">
        <v>7.0082067647772401</v>
      </c>
      <c r="L4389">
        <v>6.4165813708531099</v>
      </c>
      <c r="M4389">
        <v>0.59162539392413604</v>
      </c>
      <c r="N4389">
        <v>9.2202585727589201E-2</v>
      </c>
      <c r="O4389" t="s">
        <v>39</v>
      </c>
    </row>
    <row r="4390" spans="1:15" x14ac:dyDescent="0.3">
      <c r="A4390">
        <v>300890</v>
      </c>
      <c r="B4390" t="s">
        <v>15</v>
      </c>
      <c r="C4390">
        <v>443</v>
      </c>
      <c r="D4390">
        <v>92</v>
      </c>
      <c r="E4390">
        <v>9.2000000476837194</v>
      </c>
      <c r="F4390">
        <v>1.83774840912729</v>
      </c>
      <c r="G4390">
        <v>1.98859460717837</v>
      </c>
      <c r="H4390">
        <v>2.9526314013836399</v>
      </c>
      <c r="I4390">
        <v>1.0911022769788099</v>
      </c>
      <c r="J4390">
        <v>1.47866885967265</v>
      </c>
      <c r="K4390">
        <v>16.907285445470102</v>
      </c>
      <c r="L4390">
        <v>16.393757875932401</v>
      </c>
      <c r="M4390">
        <v>0.51352756953772505</v>
      </c>
      <c r="N4390">
        <v>3.1324579356612002E-2</v>
      </c>
      <c r="O4390" t="s">
        <v>39</v>
      </c>
    </row>
    <row r="4391" spans="1:15" x14ac:dyDescent="0.3">
      <c r="A4391">
        <v>300890</v>
      </c>
      <c r="B4391" t="s">
        <v>15</v>
      </c>
      <c r="C4391">
        <v>445</v>
      </c>
      <c r="D4391">
        <v>47</v>
      </c>
      <c r="E4391">
        <v>4.7000000476837203</v>
      </c>
      <c r="F4391">
        <v>2.6557137413203198</v>
      </c>
      <c r="G4391">
        <v>3.6249949482211998</v>
      </c>
      <c r="H4391">
        <v>3.9420599510901999</v>
      </c>
      <c r="I4391">
        <v>2.7509690596047101</v>
      </c>
      <c r="J4391">
        <v>3.9052338552797998</v>
      </c>
      <c r="K4391">
        <v>12.481854573477801</v>
      </c>
      <c r="L4391">
        <v>11.9753253203277</v>
      </c>
      <c r="M4391">
        <v>0.50652925315010899</v>
      </c>
      <c r="N4391">
        <v>4.2297744704295703E-2</v>
      </c>
      <c r="O4391" t="s">
        <v>39</v>
      </c>
    </row>
    <row r="4392" spans="1:15" x14ac:dyDescent="0.3">
      <c r="A4392">
        <v>300890</v>
      </c>
      <c r="B4392" t="s">
        <v>15</v>
      </c>
      <c r="C4392">
        <v>457</v>
      </c>
      <c r="D4392">
        <v>130</v>
      </c>
      <c r="E4392">
        <v>13</v>
      </c>
      <c r="F4392">
        <v>2.2317085354224102</v>
      </c>
      <c r="G4392">
        <v>2.64458323472418</v>
      </c>
      <c r="H4392">
        <v>2.8405255046308402</v>
      </c>
      <c r="I4392">
        <v>0.882066717634164</v>
      </c>
      <c r="J4392">
        <v>1.2927806795569301</v>
      </c>
      <c r="K4392">
        <v>29.012210925450098</v>
      </c>
      <c r="L4392">
        <v>28.669303069720399</v>
      </c>
      <c r="M4392">
        <v>0.34290785572971699</v>
      </c>
      <c r="N4392">
        <v>1.1960801938428901E-2</v>
      </c>
      <c r="O4392" t="s">
        <v>39</v>
      </c>
    </row>
    <row r="4393" spans="1:15" x14ac:dyDescent="0.3">
      <c r="A4393">
        <v>300890</v>
      </c>
      <c r="B4393" t="s">
        <v>15</v>
      </c>
      <c r="C4393">
        <v>458</v>
      </c>
      <c r="D4393">
        <v>125</v>
      </c>
      <c r="E4393">
        <v>12.5</v>
      </c>
      <c r="F4393">
        <v>1.8690818232331401</v>
      </c>
      <c r="G4393">
        <v>2.6234446730852299</v>
      </c>
      <c r="H4393">
        <v>2.96152970181969</v>
      </c>
      <c r="I4393">
        <v>1.0940755620846401</v>
      </c>
      <c r="J4393">
        <v>1.39184405883091</v>
      </c>
      <c r="K4393">
        <v>23.3635227914775</v>
      </c>
      <c r="L4393">
        <v>20.7246430239001</v>
      </c>
      <c r="M4393">
        <v>2.6388797675774001</v>
      </c>
      <c r="N4393">
        <v>0.12733052938640199</v>
      </c>
      <c r="O4393" t="s">
        <v>39</v>
      </c>
    </row>
    <row r="4394" spans="1:15" x14ac:dyDescent="0.3">
      <c r="A4394">
        <v>300890</v>
      </c>
      <c r="B4394" t="s">
        <v>15</v>
      </c>
      <c r="C4394">
        <v>460</v>
      </c>
      <c r="D4394">
        <v>32</v>
      </c>
      <c r="E4394">
        <v>3.2000000476837198</v>
      </c>
      <c r="F4394">
        <v>2.7874702652542398</v>
      </c>
      <c r="G4394">
        <v>3.6119963745164601</v>
      </c>
      <c r="H4394">
        <v>4.1143838076105501</v>
      </c>
      <c r="I4394">
        <v>4.6884611798157003</v>
      </c>
      <c r="J4394">
        <v>5.1184600185224998</v>
      </c>
      <c r="K4394">
        <v>8.9199049268483002</v>
      </c>
      <c r="L4394">
        <v>6.8968909144235004</v>
      </c>
      <c r="M4394">
        <v>2.0230140124248002</v>
      </c>
      <c r="N4394">
        <v>0.29332260543574301</v>
      </c>
      <c r="O4394" t="s">
        <v>39</v>
      </c>
    </row>
    <row r="4395" spans="1:15" x14ac:dyDescent="0.3">
      <c r="A4395">
        <v>300890</v>
      </c>
      <c r="B4395" t="s">
        <v>15</v>
      </c>
      <c r="C4395">
        <v>482</v>
      </c>
      <c r="D4395">
        <v>95</v>
      </c>
      <c r="E4395">
        <v>9.5</v>
      </c>
      <c r="F4395">
        <v>1.85927572581539</v>
      </c>
      <c r="G4395">
        <v>2.4160175383026998</v>
      </c>
      <c r="H4395">
        <v>2.6944647296031001</v>
      </c>
      <c r="I4395">
        <v>1.07870626129529</v>
      </c>
      <c r="J4395">
        <v>1.8196759031792</v>
      </c>
      <c r="K4395">
        <v>17.6631194355212</v>
      </c>
      <c r="L4395">
        <v>17.3721371282376</v>
      </c>
      <c r="M4395">
        <v>0.29098230728359598</v>
      </c>
      <c r="N4395">
        <v>1.6749943034390199E-2</v>
      </c>
      <c r="O4395" t="s">
        <v>39</v>
      </c>
    </row>
    <row r="4396" spans="1:15" x14ac:dyDescent="0.3">
      <c r="A4396">
        <v>300890</v>
      </c>
      <c r="B4396" t="s">
        <v>15</v>
      </c>
      <c r="C4396">
        <v>487</v>
      </c>
      <c r="D4396">
        <v>32</v>
      </c>
      <c r="E4396">
        <v>3.2000000476837198</v>
      </c>
      <c r="F4396">
        <v>2.3453232577563399</v>
      </c>
      <c r="G4396">
        <v>3.16090258649638</v>
      </c>
      <c r="H4396">
        <v>3.6068450616736198</v>
      </c>
      <c r="I4396">
        <v>2.4150670976114901</v>
      </c>
      <c r="J4396">
        <v>2.96113451608195</v>
      </c>
      <c r="K4396">
        <v>7.5050344831121398</v>
      </c>
      <c r="L4396">
        <v>7.2483366179477002</v>
      </c>
      <c r="M4396">
        <v>0.25669786516443999</v>
      </c>
      <c r="N4396">
        <v>3.5414727363631E-2</v>
      </c>
      <c r="O4396" t="s">
        <v>39</v>
      </c>
    </row>
    <row r="4397" spans="1:15" x14ac:dyDescent="0.3">
      <c r="A4397">
        <v>300890</v>
      </c>
      <c r="B4397" t="s">
        <v>15</v>
      </c>
      <c r="C4397">
        <v>531</v>
      </c>
      <c r="D4397">
        <v>54</v>
      </c>
      <c r="E4397">
        <v>5.4000000953674299</v>
      </c>
      <c r="F4397">
        <v>2.03268861697478</v>
      </c>
      <c r="G4397">
        <v>2.5166347120303501</v>
      </c>
      <c r="H4397">
        <v>2.8888234756983899</v>
      </c>
      <c r="I4397">
        <v>2.7658339992999701</v>
      </c>
      <c r="J4397">
        <v>2.9464293505707402</v>
      </c>
      <c r="K4397">
        <v>10.976518589995299</v>
      </c>
      <c r="L4397">
        <v>7.9967270726132904</v>
      </c>
      <c r="M4397">
        <v>2.97979151738204</v>
      </c>
      <c r="N4397">
        <v>0.37262638706115803</v>
      </c>
      <c r="O4397" t="s">
        <v>39</v>
      </c>
    </row>
    <row r="4398" spans="1:15" x14ac:dyDescent="0.3">
      <c r="A4398">
        <v>300890</v>
      </c>
      <c r="B4398" t="s">
        <v>15</v>
      </c>
      <c r="C4398">
        <v>534</v>
      </c>
      <c r="D4398">
        <v>98</v>
      </c>
      <c r="E4398">
        <v>9.8000001907348597</v>
      </c>
      <c r="F4398">
        <v>1.6487675475071899</v>
      </c>
      <c r="G4398">
        <v>2.0219327464619399</v>
      </c>
      <c r="H4398">
        <v>2.33853877898756</v>
      </c>
      <c r="I4398">
        <v>0.98652337140165303</v>
      </c>
      <c r="J4398">
        <v>1.74841792908323</v>
      </c>
      <c r="K4398">
        <v>16.157922139394799</v>
      </c>
      <c r="L4398">
        <v>15.6134636537133</v>
      </c>
      <c r="M4398">
        <v>0.54445848568145805</v>
      </c>
      <c r="N4398">
        <v>3.4871089321168697E-2</v>
      </c>
      <c r="O4398" t="s">
        <v>39</v>
      </c>
    </row>
    <row r="4399" spans="1:15" x14ac:dyDescent="0.3">
      <c r="A4399">
        <v>300890</v>
      </c>
      <c r="B4399" t="s">
        <v>15</v>
      </c>
      <c r="C4399">
        <v>536</v>
      </c>
      <c r="D4399">
        <v>103</v>
      </c>
      <c r="E4399">
        <v>10.2999999523163</v>
      </c>
      <c r="F4399">
        <v>1.5841426398454299</v>
      </c>
      <c r="G4399">
        <v>1.9530964174366101</v>
      </c>
      <c r="H4399">
        <v>2.4971790310806399</v>
      </c>
      <c r="I4399">
        <v>0.77038280019261396</v>
      </c>
      <c r="J4399">
        <v>1.2872175025441499</v>
      </c>
      <c r="K4399">
        <v>16.316669139266001</v>
      </c>
      <c r="L4399">
        <v>16.0554364953232</v>
      </c>
      <c r="M4399">
        <v>0.26123264394272999</v>
      </c>
      <c r="N4399">
        <v>1.6270665952858001E-2</v>
      </c>
      <c r="O4399" t="s">
        <v>39</v>
      </c>
    </row>
    <row r="4400" spans="1:15" x14ac:dyDescent="0.3">
      <c r="A4400">
        <v>300890</v>
      </c>
      <c r="B4400" t="s">
        <v>15</v>
      </c>
      <c r="C4400">
        <v>537</v>
      </c>
      <c r="D4400">
        <v>55</v>
      </c>
      <c r="E4400">
        <v>5.5</v>
      </c>
      <c r="F4400">
        <v>1.2552955605531999</v>
      </c>
      <c r="G4400">
        <v>1.3471993396583</v>
      </c>
      <c r="H4400">
        <v>1.42670857767847</v>
      </c>
      <c r="I4400">
        <v>0.561102148637734</v>
      </c>
      <c r="J4400">
        <v>0.77077678539958905</v>
      </c>
      <c r="K4400">
        <v>6.9041255674726303</v>
      </c>
      <c r="L4400">
        <v>6.6239908215493903</v>
      </c>
      <c r="M4400">
        <v>0.280134745923243</v>
      </c>
      <c r="N4400">
        <v>4.2290932078574102E-2</v>
      </c>
      <c r="O4400" t="s">
        <v>39</v>
      </c>
    </row>
    <row r="4401" spans="1:15" x14ac:dyDescent="0.3">
      <c r="A4401">
        <v>300890</v>
      </c>
      <c r="B4401" t="s">
        <v>15</v>
      </c>
      <c r="C4401">
        <v>539</v>
      </c>
      <c r="D4401">
        <v>231</v>
      </c>
      <c r="E4401">
        <v>23.100000143051101</v>
      </c>
      <c r="F4401">
        <v>1.7178853962538601</v>
      </c>
      <c r="G4401">
        <v>1.81289093588618</v>
      </c>
      <c r="H4401">
        <v>2.72328441923626</v>
      </c>
      <c r="I4401">
        <v>0.65030843172285202</v>
      </c>
      <c r="J4401">
        <v>1.03221369423635</v>
      </c>
      <c r="K4401">
        <v>39.6831528228971</v>
      </c>
      <c r="L4401">
        <v>38.824759941152301</v>
      </c>
      <c r="M4401">
        <v>0.85839288174478401</v>
      </c>
      <c r="N4401">
        <v>2.21094189132366E-2</v>
      </c>
      <c r="O4401" t="s">
        <v>39</v>
      </c>
    </row>
    <row r="4402" spans="1:15" x14ac:dyDescent="0.3">
      <c r="A4402">
        <v>300890</v>
      </c>
      <c r="B4402" t="s">
        <v>15</v>
      </c>
      <c r="C4402">
        <v>547</v>
      </c>
      <c r="D4402">
        <v>67</v>
      </c>
      <c r="E4402">
        <v>6.7000000476837203</v>
      </c>
      <c r="F4402">
        <v>1.49351413360216</v>
      </c>
      <c r="G4402">
        <v>1.6683502923545901</v>
      </c>
      <c r="H4402">
        <v>1.8204408201403599</v>
      </c>
      <c r="I4402">
        <v>0.53460503220811695</v>
      </c>
      <c r="J4402">
        <v>0.83818760668780101</v>
      </c>
      <c r="K4402">
        <v>10.006544719088501</v>
      </c>
      <c r="L4402">
        <v>9.3003785353722996</v>
      </c>
      <c r="M4402">
        <v>0.70616618371622897</v>
      </c>
      <c r="N4402">
        <v>7.5928757203855196E-2</v>
      </c>
      <c r="O4402" t="s">
        <v>39</v>
      </c>
    </row>
    <row r="4403" spans="1:15" x14ac:dyDescent="0.3">
      <c r="A4403">
        <v>300890</v>
      </c>
      <c r="B4403" t="s">
        <v>15</v>
      </c>
      <c r="C4403">
        <v>548</v>
      </c>
      <c r="D4403">
        <v>26</v>
      </c>
      <c r="E4403">
        <v>2.5999999046325701</v>
      </c>
      <c r="F4403">
        <v>3.2575432683730501</v>
      </c>
      <c r="G4403">
        <v>3.9023290674464799</v>
      </c>
      <c r="H4403">
        <v>4.0958208032959504</v>
      </c>
      <c r="I4403">
        <v>3.4198802672233102</v>
      </c>
      <c r="J4403">
        <v>3.5046744518873099</v>
      </c>
      <c r="K4403">
        <v>8.4696124303996392</v>
      </c>
      <c r="L4403">
        <v>8.2497875043312092</v>
      </c>
      <c r="M4403">
        <v>0.21982492606842599</v>
      </c>
      <c r="N4403">
        <v>2.66461319098239E-2</v>
      </c>
      <c r="O4403" t="s">
        <v>39</v>
      </c>
    </row>
    <row r="4404" spans="1:15" x14ac:dyDescent="0.3">
      <c r="A4404">
        <v>300890</v>
      </c>
      <c r="B4404" t="s">
        <v>15</v>
      </c>
      <c r="C4404">
        <v>560</v>
      </c>
      <c r="D4404">
        <v>53</v>
      </c>
      <c r="E4404">
        <v>5.2999999523162797</v>
      </c>
      <c r="F4404">
        <v>2.5698776657635798</v>
      </c>
      <c r="G4404">
        <v>3.7292425343275499</v>
      </c>
      <c r="H4404">
        <v>4.5102129948859098</v>
      </c>
      <c r="I4404">
        <v>0.274251375158029</v>
      </c>
      <c r="J4404">
        <v>0.75374817244421</v>
      </c>
      <c r="K4404">
        <v>13.620351433319801</v>
      </c>
      <c r="L4404">
        <v>13.0691815331515</v>
      </c>
      <c r="M4404">
        <v>0.55116990016827605</v>
      </c>
      <c r="N4404">
        <v>4.2173253066396597E-2</v>
      </c>
      <c r="O4404" t="s">
        <v>39</v>
      </c>
    </row>
    <row r="4405" spans="1:15" x14ac:dyDescent="0.3">
      <c r="A4405">
        <v>300890</v>
      </c>
      <c r="B4405" t="s">
        <v>15</v>
      </c>
      <c r="C4405">
        <v>569</v>
      </c>
      <c r="D4405">
        <v>66</v>
      </c>
      <c r="E4405">
        <v>6.5999999046325701</v>
      </c>
      <c r="F4405">
        <v>2.5271230612686999</v>
      </c>
      <c r="G4405">
        <v>2.8054283385171899</v>
      </c>
      <c r="H4405">
        <v>3.7722035354061201</v>
      </c>
      <c r="I4405">
        <v>2.2978844166007502</v>
      </c>
      <c r="J4405">
        <v>4.6486750570787496</v>
      </c>
      <c r="K4405">
        <v>16.679011939564099</v>
      </c>
      <c r="L4405">
        <v>6.6839994670808203</v>
      </c>
      <c r="M4405">
        <v>9.9950124724832907</v>
      </c>
      <c r="N4405">
        <v>1.4953640438945901</v>
      </c>
      <c r="O4405" t="s">
        <v>39</v>
      </c>
    </row>
    <row r="4406" spans="1:15" x14ac:dyDescent="0.3">
      <c r="A4406">
        <v>300890</v>
      </c>
      <c r="B4406" t="s">
        <v>15</v>
      </c>
      <c r="C4406">
        <v>570</v>
      </c>
      <c r="D4406">
        <v>52</v>
      </c>
      <c r="E4406">
        <v>5.1999998092651403</v>
      </c>
      <c r="F4406">
        <v>1.9986075952709399</v>
      </c>
      <c r="G4406">
        <v>2.7446507481987799</v>
      </c>
      <c r="H4406">
        <v>3.6537347022722799</v>
      </c>
      <c r="I4406">
        <v>0.120561817506216</v>
      </c>
      <c r="J4406">
        <v>0.45745740437822602</v>
      </c>
      <c r="K4406">
        <v>10.3927590558201</v>
      </c>
      <c r="L4406">
        <v>9.4905790082492505</v>
      </c>
      <c r="M4406">
        <v>0.902180047570877</v>
      </c>
      <c r="N4406">
        <v>9.5060590801330294E-2</v>
      </c>
      <c r="O4406" t="s">
        <v>39</v>
      </c>
    </row>
    <row r="4407" spans="1:15" x14ac:dyDescent="0.3">
      <c r="A4407">
        <v>300890</v>
      </c>
      <c r="B4407" t="s">
        <v>15</v>
      </c>
      <c r="C4407">
        <v>576</v>
      </c>
      <c r="D4407">
        <v>43</v>
      </c>
      <c r="E4407">
        <v>4.2999999523162797</v>
      </c>
      <c r="F4407">
        <v>2.8365534392037599</v>
      </c>
      <c r="G4407">
        <v>3.9198476640347799</v>
      </c>
      <c r="H4407">
        <v>5.0349913281073801</v>
      </c>
      <c r="I4407">
        <v>3.72440737193799</v>
      </c>
      <c r="J4407">
        <v>4.4781895466984603</v>
      </c>
      <c r="K4407">
        <v>12.197179689913501</v>
      </c>
      <c r="L4407">
        <v>11.4960585527714</v>
      </c>
      <c r="M4407">
        <v>0.70112113714216495</v>
      </c>
      <c r="N4407">
        <v>6.0987958083524599E-2</v>
      </c>
      <c r="O4407" t="s">
        <v>39</v>
      </c>
    </row>
    <row r="4408" spans="1:15" x14ac:dyDescent="0.3">
      <c r="A4408">
        <v>300890</v>
      </c>
      <c r="B4408" t="s">
        <v>15</v>
      </c>
      <c r="C4408">
        <v>577</v>
      </c>
      <c r="D4408">
        <v>25</v>
      </c>
      <c r="E4408">
        <v>2.5</v>
      </c>
      <c r="F4408">
        <v>3.4799391313480399</v>
      </c>
      <c r="G4408">
        <v>4.1384986565991602</v>
      </c>
      <c r="H4408">
        <v>4.2182793257295303</v>
      </c>
      <c r="I4408">
        <v>3.4236463381724</v>
      </c>
      <c r="J4408">
        <v>4.14269677548518</v>
      </c>
      <c r="K4408">
        <v>8.6998475174170693</v>
      </c>
      <c r="L4408">
        <v>8.5508159776921708</v>
      </c>
      <c r="M4408">
        <v>0.14903153972490599</v>
      </c>
      <c r="N4408">
        <v>1.7428926094738499E-2</v>
      </c>
      <c r="O4408" t="s">
        <v>39</v>
      </c>
    </row>
    <row r="4409" spans="1:15" x14ac:dyDescent="0.3">
      <c r="A4409">
        <v>300890</v>
      </c>
      <c r="B4409" t="s">
        <v>15</v>
      </c>
      <c r="C4409">
        <v>578</v>
      </c>
      <c r="D4409">
        <v>51</v>
      </c>
      <c r="E4409">
        <v>5.0999999046325701</v>
      </c>
      <c r="F4409">
        <v>2.10112411909232</v>
      </c>
      <c r="G4409">
        <v>2.8226125231367698</v>
      </c>
      <c r="H4409">
        <v>3.9959973597079799</v>
      </c>
      <c r="I4409">
        <v>9.3694943209972598E-2</v>
      </c>
      <c r="J4409">
        <v>0.33299694247649703</v>
      </c>
      <c r="K4409">
        <v>10.715732767112</v>
      </c>
      <c r="L4409">
        <v>10.1159302457497</v>
      </c>
      <c r="M4409">
        <v>0.59980252136229395</v>
      </c>
      <c r="N4409">
        <v>5.9292868455108901E-2</v>
      </c>
      <c r="O4409" t="s">
        <v>39</v>
      </c>
    </row>
    <row r="4410" spans="1:15" x14ac:dyDescent="0.3">
      <c r="A4410">
        <v>300890</v>
      </c>
      <c r="B4410" t="s">
        <v>15</v>
      </c>
      <c r="C4410">
        <v>580</v>
      </c>
      <c r="D4410">
        <v>24</v>
      </c>
      <c r="E4410">
        <v>2.4000000953674299</v>
      </c>
      <c r="F4410">
        <v>3.04907487033298</v>
      </c>
      <c r="G4410">
        <v>3.3525723315088101</v>
      </c>
      <c r="H4410">
        <v>3.5750745185141399</v>
      </c>
      <c r="I4410">
        <v>3.3363251067667901</v>
      </c>
      <c r="J4410">
        <v>4.1957537566041703</v>
      </c>
      <c r="K4410">
        <v>7.3177800683543497</v>
      </c>
      <c r="L4410">
        <v>6.7451569681679198</v>
      </c>
      <c r="M4410">
        <v>0.57262310018642804</v>
      </c>
      <c r="N4410">
        <v>8.4893962125533795E-2</v>
      </c>
      <c r="O4410" t="s">
        <v>39</v>
      </c>
    </row>
    <row r="4411" spans="1:15" x14ac:dyDescent="0.3">
      <c r="A4411">
        <v>300890</v>
      </c>
      <c r="B4411" t="s">
        <v>15</v>
      </c>
      <c r="C4411">
        <v>599</v>
      </c>
      <c r="D4411">
        <v>53</v>
      </c>
      <c r="E4411">
        <v>5.2999999523162797</v>
      </c>
      <c r="F4411">
        <v>2.4607625008472498</v>
      </c>
      <c r="G4411">
        <v>3.6389975992888699</v>
      </c>
      <c r="H4411">
        <v>4.1391042726520402</v>
      </c>
      <c r="I4411">
        <v>0.130887290896953</v>
      </c>
      <c r="J4411">
        <v>0.64481554772869798</v>
      </c>
      <c r="K4411">
        <v>13.042041074023899</v>
      </c>
      <c r="L4411">
        <v>11.817464358759199</v>
      </c>
      <c r="M4411">
        <v>1.22457671526473</v>
      </c>
      <c r="N4411">
        <v>0.103624320589303</v>
      </c>
      <c r="O4411" t="s">
        <v>39</v>
      </c>
    </row>
    <row r="4412" spans="1:15" x14ac:dyDescent="0.3">
      <c r="A4412">
        <v>300890</v>
      </c>
      <c r="B4412" t="s">
        <v>15</v>
      </c>
      <c r="C4412">
        <v>600</v>
      </c>
      <c r="D4412">
        <v>57</v>
      </c>
      <c r="E4412">
        <v>5.7000000476837203</v>
      </c>
      <c r="F4412">
        <v>1.26430112135491</v>
      </c>
      <c r="G4412">
        <v>1.37844377750473</v>
      </c>
      <c r="H4412">
        <v>1.45057310926093</v>
      </c>
      <c r="I4412">
        <v>0.49149265368381401</v>
      </c>
      <c r="J4412">
        <v>0.78319746127212397</v>
      </c>
      <c r="K4412">
        <v>7.2065164609580803</v>
      </c>
      <c r="L4412">
        <v>6.69143367955638</v>
      </c>
      <c r="M4412">
        <v>0.51508278140169195</v>
      </c>
      <c r="N4412">
        <v>7.6976445716763098E-2</v>
      </c>
      <c r="O4412" t="s">
        <v>39</v>
      </c>
    </row>
    <row r="4413" spans="1:15" x14ac:dyDescent="0.3">
      <c r="A4413">
        <v>300890</v>
      </c>
      <c r="B4413" t="s">
        <v>15</v>
      </c>
      <c r="C4413">
        <v>603</v>
      </c>
      <c r="D4413">
        <v>52</v>
      </c>
      <c r="E4413">
        <v>5.2000000476837203</v>
      </c>
      <c r="F4413">
        <v>1.9495570833276801</v>
      </c>
      <c r="G4413">
        <v>2.3575724083440899</v>
      </c>
      <c r="H4413">
        <v>3.3803909082649799</v>
      </c>
      <c r="I4413">
        <v>2.88658252645285</v>
      </c>
      <c r="J4413">
        <v>3.71233870998871</v>
      </c>
      <c r="K4413">
        <v>10.1376968229303</v>
      </c>
      <c r="L4413">
        <v>5.61847343577017</v>
      </c>
      <c r="M4413">
        <v>4.5192233871600997</v>
      </c>
      <c r="N4413">
        <v>0.80435076161228003</v>
      </c>
      <c r="O4413" t="s">
        <v>39</v>
      </c>
    </row>
    <row r="4414" spans="1:15" x14ac:dyDescent="0.3">
      <c r="A4414">
        <v>300890</v>
      </c>
      <c r="B4414" t="s">
        <v>15</v>
      </c>
      <c r="C4414">
        <v>604</v>
      </c>
      <c r="D4414">
        <v>55</v>
      </c>
      <c r="E4414">
        <v>5.5</v>
      </c>
      <c r="F4414">
        <v>1.6045439478747401</v>
      </c>
      <c r="G4414">
        <v>1.9633196194763101</v>
      </c>
      <c r="H4414">
        <v>2.52116620283023</v>
      </c>
      <c r="I4414">
        <v>0.216092962696421</v>
      </c>
      <c r="J4414">
        <v>0.92002719070952799</v>
      </c>
      <c r="K4414">
        <v>8.8249918281802806</v>
      </c>
      <c r="L4414">
        <v>8.5687594036102208</v>
      </c>
      <c r="M4414">
        <v>0.25623242457005302</v>
      </c>
      <c r="N4414">
        <v>2.9903094777301801E-2</v>
      </c>
      <c r="O4414" t="s">
        <v>39</v>
      </c>
    </row>
    <row r="4415" spans="1:15" x14ac:dyDescent="0.3">
      <c r="A4415">
        <v>300890</v>
      </c>
      <c r="B4415" t="s">
        <v>15</v>
      </c>
      <c r="C4415">
        <v>606</v>
      </c>
      <c r="D4415">
        <v>231</v>
      </c>
      <c r="E4415">
        <v>23.0999999046326</v>
      </c>
      <c r="F4415">
        <v>2.0046205615388999</v>
      </c>
      <c r="G4415">
        <v>2.8204493288127299</v>
      </c>
      <c r="H4415">
        <v>3.0376632669695902</v>
      </c>
      <c r="I4415">
        <v>0.655472881000013</v>
      </c>
      <c r="J4415">
        <v>1.1458558591615799</v>
      </c>
      <c r="K4415">
        <v>46.306734845867403</v>
      </c>
      <c r="L4415">
        <v>45.303960491501499</v>
      </c>
      <c r="M4415">
        <v>1.0027743543658401</v>
      </c>
      <c r="N4415">
        <v>2.2134364048678499E-2</v>
      </c>
      <c r="O4415" t="s">
        <v>39</v>
      </c>
    </row>
    <row r="4416" spans="1:15" x14ac:dyDescent="0.3">
      <c r="A4416">
        <v>300890</v>
      </c>
      <c r="B4416" t="s">
        <v>15</v>
      </c>
      <c r="C4416">
        <v>607</v>
      </c>
      <c r="D4416">
        <v>64</v>
      </c>
      <c r="E4416">
        <v>6.4000000953674299</v>
      </c>
      <c r="F4416">
        <v>1.50250133916907</v>
      </c>
      <c r="G4416">
        <v>1.73499261803658</v>
      </c>
      <c r="H4416">
        <v>1.99488543890987</v>
      </c>
      <c r="I4416">
        <v>0.74149536151855699</v>
      </c>
      <c r="J4416">
        <v>0.992940841661901</v>
      </c>
      <c r="K4416">
        <v>9.61600865259099</v>
      </c>
      <c r="L4416">
        <v>9.4632728743879806</v>
      </c>
      <c r="M4416">
        <v>0.15273577820301301</v>
      </c>
      <c r="N4416">
        <v>1.6139847199840001E-2</v>
      </c>
      <c r="O4416" t="s">
        <v>39</v>
      </c>
    </row>
    <row r="4417" spans="1:15" x14ac:dyDescent="0.3">
      <c r="A4417">
        <v>300890</v>
      </c>
      <c r="B4417" t="s">
        <v>15</v>
      </c>
      <c r="C4417">
        <v>658</v>
      </c>
      <c r="D4417">
        <v>45</v>
      </c>
      <c r="E4417">
        <v>4.5</v>
      </c>
      <c r="F4417">
        <v>2.1738440775642198</v>
      </c>
      <c r="G4417">
        <v>2.9099197064784601</v>
      </c>
      <c r="H4417">
        <v>3.5752211446311901</v>
      </c>
      <c r="I4417">
        <v>-4.7217415903816999E-2</v>
      </c>
      <c r="J4417">
        <v>-2.2163435645706402E-3</v>
      </c>
      <c r="K4417">
        <v>9.7822981155962605</v>
      </c>
      <c r="L4417">
        <v>9.4078799970402898</v>
      </c>
      <c r="M4417">
        <v>0.37441811855596902</v>
      </c>
      <c r="N4417">
        <v>3.9798351878825099E-2</v>
      </c>
      <c r="O4417" t="s">
        <v>39</v>
      </c>
    </row>
    <row r="4418" spans="1:15" x14ac:dyDescent="0.3">
      <c r="A4418">
        <v>300890</v>
      </c>
      <c r="B4418" t="s">
        <v>15</v>
      </c>
      <c r="C4418">
        <v>664</v>
      </c>
      <c r="D4418">
        <v>111</v>
      </c>
      <c r="E4418">
        <v>11.100000143051099</v>
      </c>
      <c r="F4418">
        <v>1.85466882472062</v>
      </c>
      <c r="G4418">
        <v>2.47317078456543</v>
      </c>
      <c r="H4418">
        <v>2.9456716573420598</v>
      </c>
      <c r="I4418">
        <v>0.88283751105781705</v>
      </c>
      <c r="J4418">
        <v>1.72223156245943</v>
      </c>
      <c r="K4418">
        <v>20.586824124316401</v>
      </c>
      <c r="L4418">
        <v>20.387939217167698</v>
      </c>
      <c r="M4418">
        <v>0.198884907148766</v>
      </c>
      <c r="N4418">
        <v>9.7550274714030705E-3</v>
      </c>
      <c r="O4418" t="s">
        <v>39</v>
      </c>
    </row>
    <row r="4419" spans="1:15" x14ac:dyDescent="0.3">
      <c r="A4419">
        <v>300890</v>
      </c>
      <c r="B4419" t="s">
        <v>15</v>
      </c>
      <c r="C4419">
        <v>667</v>
      </c>
      <c r="D4419">
        <v>26</v>
      </c>
      <c r="E4419">
        <v>2.5999999046325701</v>
      </c>
      <c r="F4419">
        <v>2.9967765160336302</v>
      </c>
      <c r="G4419">
        <v>3.5239874352521099</v>
      </c>
      <c r="H4419">
        <v>3.7338609760879198</v>
      </c>
      <c r="I4419">
        <v>3.43917580304156</v>
      </c>
      <c r="J4419">
        <v>4.3134719495520404</v>
      </c>
      <c r="K4419">
        <v>7.7916187900461003</v>
      </c>
      <c r="L4419">
        <v>7.6447154511423996</v>
      </c>
      <c r="M4419">
        <v>0.146903338903699</v>
      </c>
      <c r="N4419">
        <v>1.9216325295893899E-2</v>
      </c>
      <c r="O4419" t="s">
        <v>39</v>
      </c>
    </row>
    <row r="4420" spans="1:15" x14ac:dyDescent="0.3">
      <c r="A4420">
        <v>300890</v>
      </c>
      <c r="B4420" t="s">
        <v>15</v>
      </c>
      <c r="C4420">
        <v>668</v>
      </c>
      <c r="D4420">
        <v>49</v>
      </c>
      <c r="E4420">
        <v>4.8999998569488499</v>
      </c>
      <c r="F4420">
        <v>1.3677206549167</v>
      </c>
      <c r="G4420">
        <v>1.3989261538107001</v>
      </c>
      <c r="H4420">
        <v>2.1977982362740098</v>
      </c>
      <c r="I4420">
        <v>0.28530185861808299</v>
      </c>
      <c r="J4420">
        <v>0.41571355640262397</v>
      </c>
      <c r="K4420">
        <v>6.7018309505816802</v>
      </c>
      <c r="L4420">
        <v>6.0694606577894703</v>
      </c>
      <c r="M4420">
        <v>0.63237029279221302</v>
      </c>
      <c r="N4420">
        <v>0.10418887747145</v>
      </c>
      <c r="O4420" t="s">
        <v>39</v>
      </c>
    </row>
    <row r="4421" spans="1:15" x14ac:dyDescent="0.3">
      <c r="A4421">
        <v>300890</v>
      </c>
      <c r="B4421" t="s">
        <v>15</v>
      </c>
      <c r="C4421">
        <v>683</v>
      </c>
      <c r="D4421">
        <v>45</v>
      </c>
      <c r="E4421">
        <v>4.5</v>
      </c>
      <c r="F4421">
        <v>3.2828717314930298</v>
      </c>
      <c r="G4421">
        <v>4.6267197703104896</v>
      </c>
      <c r="H4421">
        <v>5.1759486550568896</v>
      </c>
      <c r="I4421">
        <v>2.2295478513221001</v>
      </c>
      <c r="J4421">
        <v>3.0158604470760602</v>
      </c>
      <c r="K4421">
        <v>14.772922773090199</v>
      </c>
      <c r="L4421">
        <v>13.5240508112747</v>
      </c>
      <c r="M4421">
        <v>1.2488719618155399</v>
      </c>
      <c r="N4421">
        <v>9.2344518609349696E-2</v>
      </c>
      <c r="O4421" t="s">
        <v>39</v>
      </c>
    </row>
    <row r="4422" spans="1:15" x14ac:dyDescent="0.3">
      <c r="A4422">
        <v>300890</v>
      </c>
      <c r="B4422" t="s">
        <v>15</v>
      </c>
      <c r="C4422">
        <v>684</v>
      </c>
      <c r="D4422">
        <v>26</v>
      </c>
      <c r="E4422">
        <v>2.6000001430511501</v>
      </c>
      <c r="F4422">
        <v>2.6665538429423101</v>
      </c>
      <c r="G4422">
        <v>3.1460842108504901</v>
      </c>
      <c r="H4422">
        <v>3.3155262982404001</v>
      </c>
      <c r="I4422">
        <v>3.1402485688941701</v>
      </c>
      <c r="J4422">
        <v>3.4399812878977198</v>
      </c>
      <c r="K4422">
        <v>6.9330402105685902</v>
      </c>
      <c r="L4422">
        <v>6.4077402595379098</v>
      </c>
      <c r="M4422">
        <v>0.52529995103067895</v>
      </c>
      <c r="N4422">
        <v>8.1978970706368906E-2</v>
      </c>
      <c r="O4422" t="s">
        <v>39</v>
      </c>
    </row>
    <row r="4423" spans="1:15" x14ac:dyDescent="0.3">
      <c r="A4423">
        <v>300890</v>
      </c>
      <c r="B4423" t="s">
        <v>15</v>
      </c>
      <c r="C4423">
        <v>685</v>
      </c>
      <c r="D4423">
        <v>83</v>
      </c>
      <c r="E4423">
        <v>8.2999999523162806</v>
      </c>
      <c r="F4423">
        <v>1.3958988308403799</v>
      </c>
      <c r="G4423">
        <v>1.4947768775600101</v>
      </c>
      <c r="H4423">
        <v>2.2545282217248701</v>
      </c>
      <c r="I4423">
        <v>0.48073146349011198</v>
      </c>
      <c r="J4423">
        <v>1.11233445275007</v>
      </c>
      <c r="K4423">
        <v>11.585960330567</v>
      </c>
      <c r="L4423">
        <v>11.046190557869201</v>
      </c>
      <c r="M4423">
        <v>0.53976977269776305</v>
      </c>
      <c r="N4423">
        <v>4.8864789166002197E-2</v>
      </c>
      <c r="O4423" t="s">
        <v>39</v>
      </c>
    </row>
    <row r="4424" spans="1:15" x14ac:dyDescent="0.3">
      <c r="A4424">
        <v>300890</v>
      </c>
      <c r="B4424" t="s">
        <v>15</v>
      </c>
      <c r="C4424">
        <v>690</v>
      </c>
      <c r="D4424">
        <v>27</v>
      </c>
      <c r="E4424">
        <v>2.7000000476837198</v>
      </c>
      <c r="F4424">
        <v>3.0108562113697399</v>
      </c>
      <c r="G4424">
        <v>3.37502738652777</v>
      </c>
      <c r="H4424">
        <v>4.7780651040575401</v>
      </c>
      <c r="I4424">
        <v>2.8582049049785501</v>
      </c>
      <c r="J4424">
        <v>4.05835007692089</v>
      </c>
      <c r="K4424">
        <v>8.1293116534131507</v>
      </c>
      <c r="L4424">
        <v>6.5039735024018297</v>
      </c>
      <c r="M4424">
        <v>1.6253381510113201</v>
      </c>
      <c r="N4424">
        <v>0.24989925780157399</v>
      </c>
      <c r="O4424" t="s">
        <v>39</v>
      </c>
    </row>
    <row r="4425" spans="1:15" x14ac:dyDescent="0.3">
      <c r="A4425">
        <v>300890</v>
      </c>
      <c r="B4425" t="s">
        <v>15</v>
      </c>
      <c r="C4425">
        <v>735</v>
      </c>
      <c r="D4425">
        <v>129</v>
      </c>
      <c r="E4425">
        <v>12.899999856948901</v>
      </c>
      <c r="F4425">
        <v>1.93969080084608</v>
      </c>
      <c r="G4425">
        <v>2.3675871661792001</v>
      </c>
      <c r="H4425">
        <v>3.1544814999612001</v>
      </c>
      <c r="I4425">
        <v>0.87453081049099202</v>
      </c>
      <c r="J4425">
        <v>1.5578186418829301</v>
      </c>
      <c r="K4425">
        <v>25.022011073468502</v>
      </c>
      <c r="L4425">
        <v>24.1426606201073</v>
      </c>
      <c r="M4425">
        <v>0.87935045336115902</v>
      </c>
      <c r="N4425">
        <v>3.6423096327203801E-2</v>
      </c>
      <c r="O4425" t="s">
        <v>39</v>
      </c>
    </row>
    <row r="4426" spans="1:15" x14ac:dyDescent="0.3">
      <c r="A4426">
        <v>300890</v>
      </c>
      <c r="B4426" t="s">
        <v>15</v>
      </c>
      <c r="C4426">
        <v>784</v>
      </c>
      <c r="D4426">
        <v>44</v>
      </c>
      <c r="E4426">
        <v>4.4000000953674299</v>
      </c>
      <c r="F4426">
        <v>1.9902072296587101</v>
      </c>
      <c r="G4426">
        <v>2.6603853189094302</v>
      </c>
      <c r="H4426">
        <v>3.3188265265410202</v>
      </c>
      <c r="I4426">
        <v>1.6915567673178498E-2</v>
      </c>
      <c r="J4426">
        <v>0.85123348324739201</v>
      </c>
      <c r="K4426">
        <v>8.7569119072658097</v>
      </c>
      <c r="L4426">
        <v>8.4028946464294503</v>
      </c>
      <c r="M4426">
        <v>0.35401726083635798</v>
      </c>
      <c r="N4426">
        <v>4.2130393838364498E-2</v>
      </c>
      <c r="O4426" t="s">
        <v>39</v>
      </c>
    </row>
    <row r="4427" spans="1:15" x14ac:dyDescent="0.3">
      <c r="A4427">
        <v>300890</v>
      </c>
      <c r="B4427" t="s">
        <v>15</v>
      </c>
      <c r="C4427">
        <v>825</v>
      </c>
      <c r="D4427">
        <v>47</v>
      </c>
      <c r="E4427">
        <v>4.7000000476837203</v>
      </c>
      <c r="F4427">
        <v>1.78877232414748</v>
      </c>
      <c r="G4427">
        <v>2.2451625603346801</v>
      </c>
      <c r="H4427">
        <v>3.1480023430724202</v>
      </c>
      <c r="I4427">
        <v>0.16626547735837899</v>
      </c>
      <c r="J4427">
        <v>0.31029627568169998</v>
      </c>
      <c r="K4427">
        <v>8.4072301949656598</v>
      </c>
      <c r="L4427">
        <v>8.0607459404989505</v>
      </c>
      <c r="M4427">
        <v>0.34648425446671299</v>
      </c>
      <c r="N4427">
        <v>4.2984142785830799E-2</v>
      </c>
      <c r="O4427" t="s">
        <v>39</v>
      </c>
    </row>
    <row r="4428" spans="1:15" x14ac:dyDescent="0.3">
      <c r="A4428">
        <v>300890</v>
      </c>
      <c r="B4428" t="s">
        <v>15</v>
      </c>
      <c r="C4428">
        <v>834</v>
      </c>
      <c r="D4428">
        <v>24</v>
      </c>
      <c r="E4428">
        <v>2.4000000953674299</v>
      </c>
      <c r="F4428">
        <v>2.70022652728206</v>
      </c>
      <c r="G4428">
        <v>2.9530147935022599</v>
      </c>
      <c r="H4428">
        <v>4.0334262833961203</v>
      </c>
      <c r="I4428">
        <v>0.26510389526852401</v>
      </c>
      <c r="J4428">
        <v>0.29431220095161398</v>
      </c>
      <c r="K4428">
        <v>6.4805439190562701</v>
      </c>
      <c r="L4428">
        <v>5.8703650625146997</v>
      </c>
      <c r="M4428">
        <v>0.61017885654157</v>
      </c>
      <c r="N4428">
        <v>0.10394223358235</v>
      </c>
      <c r="O4428" t="s">
        <v>39</v>
      </c>
    </row>
    <row r="4429" spans="1:15" x14ac:dyDescent="0.3">
      <c r="A4429">
        <v>300890</v>
      </c>
      <c r="B4429" t="s">
        <v>15</v>
      </c>
      <c r="C4429">
        <v>835</v>
      </c>
      <c r="D4429">
        <v>71</v>
      </c>
      <c r="E4429">
        <v>7.0999999046325701</v>
      </c>
      <c r="F4429">
        <v>1.22923426476458</v>
      </c>
      <c r="G4429">
        <v>1.2993735295114299</v>
      </c>
      <c r="H4429">
        <v>1.4278482953293801</v>
      </c>
      <c r="I4429">
        <v>0.55195081101354904</v>
      </c>
      <c r="J4429">
        <v>0.791978744128773</v>
      </c>
      <c r="K4429">
        <v>8.7275631857093892</v>
      </c>
      <c r="L4429">
        <v>8.6029668302109901</v>
      </c>
      <c r="M4429">
        <v>0.12459635549840301</v>
      </c>
      <c r="N4429">
        <v>1.4482951981269801E-2</v>
      </c>
      <c r="O4429" t="s">
        <v>39</v>
      </c>
    </row>
    <row r="4430" spans="1:15" x14ac:dyDescent="0.3">
      <c r="A4430">
        <v>300890</v>
      </c>
      <c r="B4430" t="s">
        <v>17</v>
      </c>
      <c r="C4430">
        <v>837</v>
      </c>
      <c r="D4430">
        <v>161</v>
      </c>
      <c r="E4430">
        <v>16.0999999046326</v>
      </c>
      <c r="F4430">
        <v>1.2501957728117801</v>
      </c>
      <c r="G4430">
        <v>1.3410772962277799</v>
      </c>
      <c r="H4430">
        <v>1.5426297669214499</v>
      </c>
      <c r="I4430">
        <v>0.68405622384408604</v>
      </c>
      <c r="J4430">
        <v>1.7388998549547201</v>
      </c>
      <c r="K4430">
        <v>20.128151813684902</v>
      </c>
      <c r="L4430">
        <v>19.7552468609321</v>
      </c>
      <c r="M4430">
        <v>0.37290495275276198</v>
      </c>
      <c r="N4430">
        <v>1.8876248693718799E-2</v>
      </c>
      <c r="O4430" t="s">
        <v>39</v>
      </c>
    </row>
    <row r="4431" spans="1:15" x14ac:dyDescent="0.3">
      <c r="A4431">
        <v>300890</v>
      </c>
      <c r="B4431" t="s">
        <v>17</v>
      </c>
      <c r="C4431">
        <v>845</v>
      </c>
      <c r="D4431">
        <v>126</v>
      </c>
      <c r="E4431">
        <v>12.5999999046326</v>
      </c>
      <c r="F4431">
        <v>1.21942439702528</v>
      </c>
      <c r="G4431">
        <v>1.3134319383722</v>
      </c>
      <c r="H4431">
        <v>1.41210124135698</v>
      </c>
      <c r="I4431">
        <v>0.46005253051383099</v>
      </c>
      <c r="J4431">
        <v>0.75330591662800095</v>
      </c>
      <c r="K4431">
        <v>15.3647473177601</v>
      </c>
      <c r="L4431">
        <v>15.1111086111238</v>
      </c>
      <c r="M4431">
        <v>0.25363870663622401</v>
      </c>
      <c r="N4431">
        <v>1.6784917186652398E-2</v>
      </c>
      <c r="O4431" t="s">
        <v>39</v>
      </c>
    </row>
    <row r="4432" spans="1:15" x14ac:dyDescent="0.3">
      <c r="A4432">
        <v>300890</v>
      </c>
      <c r="B4432" t="s">
        <v>17</v>
      </c>
      <c r="C4432">
        <v>846</v>
      </c>
      <c r="D4432">
        <v>92</v>
      </c>
      <c r="E4432">
        <v>9.2000000476837194</v>
      </c>
      <c r="F4432">
        <v>1.16101894435204</v>
      </c>
      <c r="G4432">
        <v>1.2214290467498501</v>
      </c>
      <c r="H4432">
        <v>1.2927457333758401</v>
      </c>
      <c r="I4432">
        <v>0.446403510151409</v>
      </c>
      <c r="J4432">
        <v>0.64556748569157096</v>
      </c>
      <c r="K4432">
        <v>10.6813743426475</v>
      </c>
      <c r="L4432">
        <v>10.5276917824311</v>
      </c>
      <c r="M4432">
        <v>0.15368256021634599</v>
      </c>
      <c r="N4432">
        <v>1.45979349882578E-2</v>
      </c>
      <c r="O4432" t="s">
        <v>39</v>
      </c>
    </row>
    <row r="4433" spans="1:15" x14ac:dyDescent="0.3">
      <c r="A4433">
        <v>300890</v>
      </c>
      <c r="B4433" t="s">
        <v>17</v>
      </c>
      <c r="C4433">
        <v>848</v>
      </c>
      <c r="D4433">
        <v>124</v>
      </c>
      <c r="E4433">
        <v>12.4000000953674</v>
      </c>
      <c r="F4433">
        <v>1.15001592399453</v>
      </c>
      <c r="G4433">
        <v>1.1826703868744901</v>
      </c>
      <c r="H4433">
        <v>1.2617051997590101</v>
      </c>
      <c r="I4433">
        <v>0.36476516553899402</v>
      </c>
      <c r="J4433">
        <v>0.74796952777269998</v>
      </c>
      <c r="K4433">
        <v>14.2601975713137</v>
      </c>
      <c r="L4433">
        <v>14.1344100305437</v>
      </c>
      <c r="M4433">
        <v>0.12578754076999099</v>
      </c>
      <c r="N4433">
        <v>8.8993838793533595E-3</v>
      </c>
      <c r="O4433" t="s">
        <v>39</v>
      </c>
    </row>
    <row r="4434" spans="1:15" x14ac:dyDescent="0.3">
      <c r="A4434">
        <v>300890</v>
      </c>
      <c r="B4434" t="s">
        <v>17</v>
      </c>
      <c r="C4434">
        <v>852</v>
      </c>
      <c r="D4434">
        <v>191</v>
      </c>
      <c r="E4434">
        <v>19.0999999046326</v>
      </c>
      <c r="F4434">
        <v>1.40706337201456</v>
      </c>
      <c r="G4434">
        <v>1.4454214793525599</v>
      </c>
      <c r="H4434">
        <v>1.5303971428352401</v>
      </c>
      <c r="I4434">
        <v>0.34694221356935001</v>
      </c>
      <c r="J4434">
        <v>0.76053024129442004</v>
      </c>
      <c r="K4434">
        <v>26.874910274185101</v>
      </c>
      <c r="L4434">
        <v>26.684750747272901</v>
      </c>
      <c r="M4434">
        <v>0.190159526912172</v>
      </c>
      <c r="N4434">
        <v>7.1261496392881103E-3</v>
      </c>
      <c r="O4434" t="s">
        <v>39</v>
      </c>
    </row>
    <row r="4435" spans="1:15" x14ac:dyDescent="0.3">
      <c r="A4435">
        <v>300890</v>
      </c>
      <c r="B4435" t="s">
        <v>17</v>
      </c>
      <c r="C4435">
        <v>853</v>
      </c>
      <c r="D4435">
        <v>243</v>
      </c>
      <c r="E4435">
        <v>24.299999952316298</v>
      </c>
      <c r="F4435">
        <v>3.2501241691832901</v>
      </c>
      <c r="G4435">
        <v>4.2040361795677796</v>
      </c>
      <c r="H4435">
        <v>4.4887910418239203</v>
      </c>
      <c r="I4435">
        <v>1.2462319572729801</v>
      </c>
      <c r="J4435">
        <v>1.7319913623999199</v>
      </c>
      <c r="K4435">
        <v>78.978017235762593</v>
      </c>
      <c r="L4435">
        <v>78.3221388295119</v>
      </c>
      <c r="M4435">
        <v>0.65587840625069305</v>
      </c>
      <c r="N4435">
        <v>8.3741125568388697E-3</v>
      </c>
      <c r="O4435" t="s">
        <v>39</v>
      </c>
    </row>
    <row r="4436" spans="1:15" x14ac:dyDescent="0.3">
      <c r="A4436">
        <v>300890</v>
      </c>
      <c r="B4436" t="s">
        <v>17</v>
      </c>
      <c r="C4436">
        <v>867</v>
      </c>
      <c r="D4436">
        <v>59</v>
      </c>
      <c r="E4436">
        <v>5.8999998569488499</v>
      </c>
      <c r="F4436">
        <v>1.3004972511272399</v>
      </c>
      <c r="G4436">
        <v>1.37610880763452</v>
      </c>
      <c r="H4436">
        <v>1.4578777432557699</v>
      </c>
      <c r="I4436">
        <v>0.62011396535239105</v>
      </c>
      <c r="J4436">
        <v>0.89692206548298004</v>
      </c>
      <c r="K4436">
        <v>7.6729336401739303</v>
      </c>
      <c r="L4436">
        <v>7.2815867848949596</v>
      </c>
      <c r="M4436">
        <v>0.39134685527896601</v>
      </c>
      <c r="N4436">
        <v>5.3744721698680102E-2</v>
      </c>
      <c r="O4436" t="s">
        <v>39</v>
      </c>
    </row>
    <row r="4437" spans="1:15" x14ac:dyDescent="0.3">
      <c r="A4437">
        <v>300890</v>
      </c>
      <c r="B4437" t="s">
        <v>17</v>
      </c>
      <c r="C4437">
        <v>868</v>
      </c>
      <c r="D4437">
        <v>144</v>
      </c>
      <c r="E4437">
        <v>14.4000000953674</v>
      </c>
      <c r="F4437">
        <v>2.2617671719688701</v>
      </c>
      <c r="G4437">
        <v>2.7979208804632001</v>
      </c>
      <c r="H4437">
        <v>3.0112407686131202</v>
      </c>
      <c r="I4437">
        <v>0.78732020184583096</v>
      </c>
      <c r="J4437">
        <v>1.1611739217472801</v>
      </c>
      <c r="K4437">
        <v>32.569447385915403</v>
      </c>
      <c r="L4437">
        <v>32.371684608540001</v>
      </c>
      <c r="M4437">
        <v>0.197762777375424</v>
      </c>
      <c r="N4437">
        <v>6.1091283869499904E-3</v>
      </c>
      <c r="O4437" t="s">
        <v>39</v>
      </c>
    </row>
    <row r="4438" spans="1:15" x14ac:dyDescent="0.3">
      <c r="A4438">
        <v>300890</v>
      </c>
      <c r="B4438" t="s">
        <v>17</v>
      </c>
      <c r="C4438">
        <v>872</v>
      </c>
      <c r="D4438">
        <v>23</v>
      </c>
      <c r="E4438">
        <v>2.2999999523162802</v>
      </c>
      <c r="F4438">
        <v>3.1592975587147998</v>
      </c>
      <c r="G4438">
        <v>3.2304401175575199</v>
      </c>
      <c r="H4438">
        <v>3.2923412094203401</v>
      </c>
      <c r="I4438">
        <v>0.410616940700475</v>
      </c>
      <c r="J4438">
        <v>0.605264492851733</v>
      </c>
      <c r="K4438">
        <v>7.2663842327719301</v>
      </c>
      <c r="L4438">
        <v>6.9488468386688798</v>
      </c>
      <c r="M4438">
        <v>0.31753739410304099</v>
      </c>
      <c r="N4438">
        <v>4.5696415747144101E-2</v>
      </c>
      <c r="O4438" t="s">
        <v>39</v>
      </c>
    </row>
    <row r="4439" spans="1:15" x14ac:dyDescent="0.3">
      <c r="A4439">
        <v>300890</v>
      </c>
      <c r="B4439" t="s">
        <v>17</v>
      </c>
      <c r="C4439">
        <v>882</v>
      </c>
      <c r="D4439">
        <v>137</v>
      </c>
      <c r="E4439">
        <v>13.7000000476837</v>
      </c>
      <c r="F4439">
        <v>2.16235114514653</v>
      </c>
      <c r="G4439">
        <v>2.4076320807428302</v>
      </c>
      <c r="H4439">
        <v>2.7236022893113598</v>
      </c>
      <c r="I4439">
        <v>0.98487281295915896</v>
      </c>
      <c r="J4439">
        <v>1.70956052309971</v>
      </c>
      <c r="K4439">
        <v>29.6242107445279</v>
      </c>
      <c r="L4439">
        <v>29.492418310544899</v>
      </c>
      <c r="M4439">
        <v>0.13179243398301899</v>
      </c>
      <c r="N4439">
        <v>4.4686886166909398E-3</v>
      </c>
      <c r="O4439" t="s">
        <v>39</v>
      </c>
    </row>
    <row r="4440" spans="1:15" x14ac:dyDescent="0.3">
      <c r="A4440">
        <v>300890</v>
      </c>
      <c r="B4440" t="s">
        <v>17</v>
      </c>
      <c r="C4440">
        <v>883</v>
      </c>
      <c r="D4440">
        <v>30</v>
      </c>
      <c r="E4440">
        <v>3</v>
      </c>
      <c r="F4440">
        <v>2.7327569259516298</v>
      </c>
      <c r="G4440">
        <v>3.10160217644935</v>
      </c>
      <c r="H4440">
        <v>3.2792186206398299</v>
      </c>
      <c r="I4440">
        <v>2.31918100449237</v>
      </c>
      <c r="J4440">
        <v>3.1402843447342401</v>
      </c>
      <c r="K4440">
        <v>8.1982706099940597</v>
      </c>
      <c r="L4440">
        <v>8.0620449990920395</v>
      </c>
      <c r="M4440">
        <v>0.13622561090202201</v>
      </c>
      <c r="N4440">
        <v>1.68971533794917E-2</v>
      </c>
      <c r="O4440" t="s">
        <v>39</v>
      </c>
    </row>
    <row r="4441" spans="1:15" x14ac:dyDescent="0.3">
      <c r="A4441">
        <v>300890</v>
      </c>
      <c r="B4441" t="s">
        <v>17</v>
      </c>
      <c r="C4441">
        <v>884</v>
      </c>
      <c r="D4441">
        <v>55</v>
      </c>
      <c r="E4441">
        <v>5.5</v>
      </c>
      <c r="F4441">
        <v>3.2729190810714299</v>
      </c>
      <c r="G4441">
        <v>3.41250487213224</v>
      </c>
      <c r="H4441">
        <v>3.5923994642823698</v>
      </c>
      <c r="I4441">
        <v>0.76530601162910705</v>
      </c>
      <c r="J4441">
        <v>1.05849143060766</v>
      </c>
      <c r="K4441">
        <v>18.001054919788899</v>
      </c>
      <c r="L4441">
        <v>17.6664465726335</v>
      </c>
      <c r="M4441">
        <v>0.33460834715541699</v>
      </c>
      <c r="N4441">
        <v>1.8940331083543802E-2</v>
      </c>
      <c r="O4441" t="s">
        <v>39</v>
      </c>
    </row>
    <row r="4442" spans="1:15" x14ac:dyDescent="0.3">
      <c r="A4442">
        <v>300890</v>
      </c>
      <c r="B4442" t="s">
        <v>17</v>
      </c>
      <c r="C4442">
        <v>890</v>
      </c>
      <c r="D4442">
        <v>99</v>
      </c>
      <c r="E4442">
        <v>9.8999998569488508</v>
      </c>
      <c r="F4442">
        <v>3.22460488867539</v>
      </c>
      <c r="G4442">
        <v>4.1538732194505998</v>
      </c>
      <c r="H4442">
        <v>4.3145875881825901</v>
      </c>
      <c r="I4442">
        <v>2.3212975297142902</v>
      </c>
      <c r="J4442">
        <v>3.1837447391231</v>
      </c>
      <c r="K4442">
        <v>31.9235882393947</v>
      </c>
      <c r="L4442">
        <v>31.7951965903328</v>
      </c>
      <c r="M4442">
        <v>0.12839164906189601</v>
      </c>
      <c r="N4442">
        <v>4.0380831959042898E-3</v>
      </c>
      <c r="O4442" t="s">
        <v>39</v>
      </c>
    </row>
    <row r="4443" spans="1:15" x14ac:dyDescent="0.3">
      <c r="A4443">
        <v>300890</v>
      </c>
      <c r="B4443" t="s">
        <v>17</v>
      </c>
      <c r="C4443">
        <v>900</v>
      </c>
      <c r="D4443">
        <v>167</v>
      </c>
      <c r="E4443">
        <v>16.700000047683702</v>
      </c>
      <c r="F4443">
        <v>3.5051618263392901</v>
      </c>
      <c r="G4443">
        <v>4.0454121137363597</v>
      </c>
      <c r="H4443">
        <v>4.4473543025713402</v>
      </c>
      <c r="I4443">
        <v>1.02936718380054</v>
      </c>
      <c r="J4443">
        <v>1.9405634602624999</v>
      </c>
      <c r="K4443">
        <v>58.536202450008901</v>
      </c>
      <c r="L4443">
        <v>58.167975493577202</v>
      </c>
      <c r="M4443">
        <v>0.368226956431698</v>
      </c>
      <c r="N4443">
        <v>6.3304069517144696E-3</v>
      </c>
      <c r="O4443" t="s">
        <v>39</v>
      </c>
    </row>
    <row r="4444" spans="1:15" x14ac:dyDescent="0.3">
      <c r="A4444">
        <v>300890</v>
      </c>
      <c r="B4444" t="s">
        <v>17</v>
      </c>
      <c r="C4444">
        <v>901</v>
      </c>
      <c r="D4444">
        <v>27</v>
      </c>
      <c r="E4444">
        <v>2.6999998092651398</v>
      </c>
      <c r="F4444">
        <v>3.82334416034056</v>
      </c>
      <c r="G4444">
        <v>3.8994828419038199</v>
      </c>
      <c r="H4444">
        <v>3.9846025601147201</v>
      </c>
      <c r="I4444">
        <v>0.64021346067848195</v>
      </c>
      <c r="J4444">
        <v>0.72850391281508797</v>
      </c>
      <c r="K4444">
        <v>10.323028528988999</v>
      </c>
      <c r="L4444">
        <v>9.9237151665479093</v>
      </c>
      <c r="M4444">
        <v>0.39931336244108101</v>
      </c>
      <c r="N4444">
        <v>4.0238293395112298E-2</v>
      </c>
      <c r="O4444" t="s">
        <v>39</v>
      </c>
    </row>
    <row r="4445" spans="1:15" x14ac:dyDescent="0.3">
      <c r="A4445">
        <v>300890</v>
      </c>
      <c r="B4445" t="s">
        <v>17</v>
      </c>
      <c r="C4445">
        <v>903</v>
      </c>
      <c r="D4445">
        <v>72</v>
      </c>
      <c r="E4445">
        <v>7.2000000476837203</v>
      </c>
      <c r="F4445">
        <v>2.8369689863865299</v>
      </c>
      <c r="G4445">
        <v>3.52792505698892</v>
      </c>
      <c r="H4445">
        <v>3.6271137099603599</v>
      </c>
      <c r="I4445">
        <v>0.36847438137788702</v>
      </c>
      <c r="J4445">
        <v>0.57306884437482897</v>
      </c>
      <c r="K4445">
        <v>20.4261766566548</v>
      </c>
      <c r="L4445">
        <v>19.708879423312499</v>
      </c>
      <c r="M4445">
        <v>0.717297233342297</v>
      </c>
      <c r="N4445">
        <v>3.6394622846687499E-2</v>
      </c>
      <c r="O4445" t="s">
        <v>39</v>
      </c>
    </row>
    <row r="4446" spans="1:15" x14ac:dyDescent="0.3">
      <c r="A4446">
        <v>300890</v>
      </c>
      <c r="B4446" t="s">
        <v>17</v>
      </c>
      <c r="C4446">
        <v>906</v>
      </c>
      <c r="D4446">
        <v>34</v>
      </c>
      <c r="E4446">
        <v>3.4000000953674299</v>
      </c>
      <c r="F4446">
        <v>3.2847779831919599</v>
      </c>
      <c r="G4446">
        <v>4.34791545664552</v>
      </c>
      <c r="H4446">
        <v>4.7176799974734598</v>
      </c>
      <c r="I4446">
        <v>2.8949192940569901</v>
      </c>
      <c r="J4446">
        <v>4.4337092099145101</v>
      </c>
      <c r="K4446">
        <v>11.1682452390067</v>
      </c>
      <c r="L4446">
        <v>10.8215709794041</v>
      </c>
      <c r="M4446">
        <v>0.346674259602613</v>
      </c>
      <c r="N4446">
        <v>3.2035483596828403E-2</v>
      </c>
      <c r="O4446" t="s">
        <v>39</v>
      </c>
    </row>
    <row r="4447" spans="1:15" x14ac:dyDescent="0.3">
      <c r="A4447">
        <v>300890</v>
      </c>
      <c r="B4447" t="s">
        <v>17</v>
      </c>
      <c r="C4447">
        <v>909</v>
      </c>
      <c r="D4447">
        <v>40</v>
      </c>
      <c r="E4447">
        <v>4</v>
      </c>
      <c r="F4447">
        <v>3.0335951181720802</v>
      </c>
      <c r="G4447">
        <v>4.0941677617803096</v>
      </c>
      <c r="H4447">
        <v>4.5084567844788399</v>
      </c>
      <c r="I4447">
        <v>4.5197141828966396</v>
      </c>
      <c r="J4447">
        <v>6.1815315926416199</v>
      </c>
      <c r="K4447">
        <v>12.1343804713983</v>
      </c>
      <c r="L4447">
        <v>11.579030912619301</v>
      </c>
      <c r="M4447">
        <v>0.55534955877903203</v>
      </c>
      <c r="N4447">
        <v>4.7961661297042699E-2</v>
      </c>
      <c r="O4447" t="s">
        <v>39</v>
      </c>
    </row>
    <row r="4448" spans="1:15" x14ac:dyDescent="0.3">
      <c r="A4448">
        <v>300890</v>
      </c>
      <c r="B4448" t="s">
        <v>17</v>
      </c>
      <c r="C4448">
        <v>918</v>
      </c>
      <c r="D4448">
        <v>29</v>
      </c>
      <c r="E4448">
        <v>2.8999998569488499</v>
      </c>
      <c r="F4448">
        <v>2.4895033364695398</v>
      </c>
      <c r="G4448">
        <v>3.11484750118959</v>
      </c>
      <c r="H4448">
        <v>3.2842432561383701</v>
      </c>
      <c r="I4448">
        <v>2.9075923244422301</v>
      </c>
      <c r="J4448">
        <v>3.34313313289976</v>
      </c>
      <c r="K4448">
        <v>7.2195595215667101</v>
      </c>
      <c r="L4448">
        <v>6.8867778443874297</v>
      </c>
      <c r="M4448">
        <v>0.33278167717927798</v>
      </c>
      <c r="N4448">
        <v>4.8321825489185399E-2</v>
      </c>
      <c r="O4448" t="s">
        <v>39</v>
      </c>
    </row>
    <row r="4449" spans="1:15" x14ac:dyDescent="0.3">
      <c r="A4449">
        <v>300890</v>
      </c>
      <c r="B4449" t="s">
        <v>17</v>
      </c>
      <c r="C4449">
        <v>919</v>
      </c>
      <c r="D4449">
        <v>44</v>
      </c>
      <c r="E4449">
        <v>4.3999998569488499</v>
      </c>
      <c r="F4449">
        <v>1.6942575800567801</v>
      </c>
      <c r="G4449">
        <v>2.1907620088345001</v>
      </c>
      <c r="H4449">
        <v>2.3507071981263499</v>
      </c>
      <c r="I4449">
        <v>1.69854559183205</v>
      </c>
      <c r="J4449">
        <v>2.6153505314147898</v>
      </c>
      <c r="K4449">
        <v>7.4547332192384799</v>
      </c>
      <c r="L4449">
        <v>7.2223615782004602</v>
      </c>
      <c r="M4449">
        <v>0.232371641038017</v>
      </c>
      <c r="N4449">
        <v>3.2173914103026002E-2</v>
      </c>
      <c r="O4449" t="s">
        <v>39</v>
      </c>
    </row>
    <row r="4450" spans="1:15" x14ac:dyDescent="0.3">
      <c r="A4450">
        <v>300890</v>
      </c>
      <c r="B4450" t="s">
        <v>17</v>
      </c>
      <c r="C4450">
        <v>935</v>
      </c>
      <c r="D4450">
        <v>35</v>
      </c>
      <c r="E4450">
        <v>3.5</v>
      </c>
      <c r="F4450">
        <v>1.96225943355816</v>
      </c>
      <c r="G4450">
        <v>2.4079441090991902</v>
      </c>
      <c r="H4450">
        <v>2.7311041128818001</v>
      </c>
      <c r="I4450">
        <v>1.91418536117236</v>
      </c>
      <c r="J4450">
        <v>2.8316225029459998</v>
      </c>
      <c r="K4450">
        <v>6.8679080171276796</v>
      </c>
      <c r="L4450">
        <v>6.1886248385886802</v>
      </c>
      <c r="M4450">
        <v>0.67928317853900699</v>
      </c>
      <c r="N4450">
        <v>0.10976318588636901</v>
      </c>
      <c r="O4450" t="s">
        <v>39</v>
      </c>
    </row>
    <row r="4451" spans="1:15" x14ac:dyDescent="0.3">
      <c r="A4451">
        <v>300890</v>
      </c>
      <c r="B4451" t="s">
        <v>17</v>
      </c>
      <c r="C4451">
        <v>1073</v>
      </c>
      <c r="D4451">
        <v>82</v>
      </c>
      <c r="E4451">
        <v>8.2000000476837194</v>
      </c>
      <c r="F4451">
        <v>1.5154062772042001</v>
      </c>
      <c r="G4451">
        <v>1.5833427249472001</v>
      </c>
      <c r="H4451">
        <v>2.8521500796135002</v>
      </c>
      <c r="I4451">
        <v>0.39692505642807102</v>
      </c>
      <c r="J4451">
        <v>0.77640987685904805</v>
      </c>
      <c r="K4451">
        <v>12.426331686162101</v>
      </c>
      <c r="L4451">
        <v>10.7895046114858</v>
      </c>
      <c r="M4451">
        <v>1.6368270746763101</v>
      </c>
      <c r="N4451">
        <v>0.151705489141165</v>
      </c>
      <c r="O4451" t="s">
        <v>39</v>
      </c>
    </row>
    <row r="4452" spans="1:15" x14ac:dyDescent="0.3">
      <c r="A4452">
        <v>300890</v>
      </c>
      <c r="B4452" t="s">
        <v>17</v>
      </c>
      <c r="C4452">
        <v>1078</v>
      </c>
      <c r="D4452">
        <v>63</v>
      </c>
      <c r="E4452">
        <v>6.2999999523162797</v>
      </c>
      <c r="F4452">
        <v>3.3804451538042102</v>
      </c>
      <c r="G4452">
        <v>3.8993361446796699</v>
      </c>
      <c r="H4452">
        <v>4.96895677576493</v>
      </c>
      <c r="I4452">
        <v>3.2684644499353301</v>
      </c>
      <c r="J4452">
        <v>4.0542877702943896</v>
      </c>
      <c r="K4452">
        <v>21.2968044308729</v>
      </c>
      <c r="L4452">
        <v>7.0562339935866003</v>
      </c>
      <c r="M4452">
        <v>14.2405704372863</v>
      </c>
      <c r="N4452">
        <v>2.0181545070967801</v>
      </c>
      <c r="O4452" t="s">
        <v>39</v>
      </c>
    </row>
    <row r="4453" spans="1:15" x14ac:dyDescent="0.3">
      <c r="A4453">
        <v>300890</v>
      </c>
      <c r="B4453" t="s">
        <v>17</v>
      </c>
      <c r="C4453">
        <v>1079</v>
      </c>
      <c r="D4453">
        <v>56</v>
      </c>
      <c r="E4453">
        <v>5.6000001430511501</v>
      </c>
      <c r="F4453">
        <v>1.70909084601923</v>
      </c>
      <c r="G4453">
        <v>1.97780692810874</v>
      </c>
      <c r="H4453">
        <v>2.9412145705998398</v>
      </c>
      <c r="I4453">
        <v>0.201721075954755</v>
      </c>
      <c r="J4453">
        <v>0.39626385096906103</v>
      </c>
      <c r="K4453">
        <v>9.5709090475687795</v>
      </c>
      <c r="L4453">
        <v>8.7936594792129394</v>
      </c>
      <c r="M4453">
        <v>0.77724956835584003</v>
      </c>
      <c r="N4453">
        <v>8.8387498992104005E-2</v>
      </c>
      <c r="O4453" t="s">
        <v>39</v>
      </c>
    </row>
    <row r="4454" spans="1:15" x14ac:dyDescent="0.3">
      <c r="A4454">
        <v>300890</v>
      </c>
      <c r="B4454" t="s">
        <v>17</v>
      </c>
      <c r="C4454">
        <v>1080</v>
      </c>
      <c r="D4454">
        <v>76</v>
      </c>
      <c r="E4454">
        <v>7.6000001430511501</v>
      </c>
      <c r="F4454">
        <v>3.08782957452518</v>
      </c>
      <c r="G4454">
        <v>3.8546513150916901</v>
      </c>
      <c r="H4454">
        <v>4.4040027824696901</v>
      </c>
      <c r="I4454">
        <v>2.7007672493830501</v>
      </c>
      <c r="J4454">
        <v>4.0021461727906598</v>
      </c>
      <c r="K4454">
        <v>23.467504982702401</v>
      </c>
      <c r="L4454">
        <v>5.7925483780717597</v>
      </c>
      <c r="M4454">
        <v>17.674956604630701</v>
      </c>
      <c r="N4454">
        <v>3.0513265407572399</v>
      </c>
      <c r="O4454" t="s">
        <v>39</v>
      </c>
    </row>
    <row r="4455" spans="1:15" x14ac:dyDescent="0.3">
      <c r="A4455">
        <v>300890</v>
      </c>
      <c r="B4455" t="s">
        <v>17</v>
      </c>
      <c r="C4455">
        <v>1081</v>
      </c>
      <c r="D4455">
        <v>46</v>
      </c>
      <c r="E4455">
        <v>4.6000001430511501</v>
      </c>
      <c r="F4455">
        <v>1.4083706045198401</v>
      </c>
      <c r="G4455">
        <v>1.57011741093028</v>
      </c>
      <c r="H4455">
        <v>1.9652314014972501</v>
      </c>
      <c r="I4455">
        <v>0.29302783253121001</v>
      </c>
      <c r="J4455">
        <v>0.62629763878826605</v>
      </c>
      <c r="K4455">
        <v>6.4785049563422197</v>
      </c>
      <c r="L4455">
        <v>6.0668815123450504</v>
      </c>
      <c r="M4455">
        <v>0.41162344399717699</v>
      </c>
      <c r="N4455">
        <v>6.7847615477506104E-2</v>
      </c>
      <c r="O4455" t="s">
        <v>39</v>
      </c>
    </row>
    <row r="4456" spans="1:15" x14ac:dyDescent="0.3">
      <c r="A4456">
        <v>300890</v>
      </c>
      <c r="B4456" t="s">
        <v>17</v>
      </c>
      <c r="C4456">
        <v>1087</v>
      </c>
      <c r="D4456">
        <v>53</v>
      </c>
      <c r="E4456">
        <v>5.2999999523162797</v>
      </c>
      <c r="F4456">
        <v>1.19429597821086</v>
      </c>
      <c r="G4456">
        <v>1.2544008545895</v>
      </c>
      <c r="H4456">
        <v>1.3060960387012099</v>
      </c>
      <c r="I4456">
        <v>0.74887643533723502</v>
      </c>
      <c r="J4456">
        <v>1.2216329136744699</v>
      </c>
      <c r="K4456">
        <v>6.3297686812859597</v>
      </c>
      <c r="L4456">
        <v>6.1602552549167298</v>
      </c>
      <c r="M4456">
        <v>0.169513426369231</v>
      </c>
      <c r="N4456">
        <v>2.75172731249952E-2</v>
      </c>
      <c r="O4456" t="s">
        <v>39</v>
      </c>
    </row>
    <row r="4457" spans="1:15" x14ac:dyDescent="0.3">
      <c r="A4457">
        <v>300890</v>
      </c>
      <c r="B4457" t="s">
        <v>17</v>
      </c>
      <c r="C4457">
        <v>1105</v>
      </c>
      <c r="D4457">
        <v>73</v>
      </c>
      <c r="E4457">
        <v>7.2999999523162797</v>
      </c>
      <c r="F4457">
        <v>1.39887122911394</v>
      </c>
      <c r="G4457">
        <v>1.58306768594183</v>
      </c>
      <c r="H4457">
        <v>1.6411620656275101</v>
      </c>
      <c r="I4457">
        <v>0.64265910259244396</v>
      </c>
      <c r="J4457">
        <v>0.90752506790669496</v>
      </c>
      <c r="K4457">
        <v>10.211759930963799</v>
      </c>
      <c r="L4457">
        <v>9.9940017694231997</v>
      </c>
      <c r="M4457">
        <v>0.21775816154063901</v>
      </c>
      <c r="N4457">
        <v>2.17888856300659E-2</v>
      </c>
      <c r="O4457" t="s">
        <v>39</v>
      </c>
    </row>
    <row r="4458" spans="1:15" x14ac:dyDescent="0.3">
      <c r="A4458">
        <v>300890</v>
      </c>
      <c r="B4458" t="s">
        <v>17</v>
      </c>
      <c r="C4458">
        <v>1106</v>
      </c>
      <c r="D4458">
        <v>58</v>
      </c>
      <c r="E4458">
        <v>5.7999999523162797</v>
      </c>
      <c r="F4458">
        <v>2.2228003445402802</v>
      </c>
      <c r="G4458">
        <v>2.81337098525667</v>
      </c>
      <c r="H4458">
        <v>2.89587111695388</v>
      </c>
      <c r="I4458">
        <v>1.2907006215363499</v>
      </c>
      <c r="J4458">
        <v>1.7056984125560299</v>
      </c>
      <c r="K4458">
        <v>12.8922419387677</v>
      </c>
      <c r="L4458">
        <v>12.7629105846645</v>
      </c>
      <c r="M4458">
        <v>0.12933135410320601</v>
      </c>
      <c r="N4458">
        <v>1.01333746127319E-2</v>
      </c>
      <c r="O4458" t="s">
        <v>39</v>
      </c>
    </row>
    <row r="4459" spans="1:15" x14ac:dyDescent="0.3">
      <c r="A4459">
        <v>300890</v>
      </c>
      <c r="B4459" t="s">
        <v>17</v>
      </c>
      <c r="C4459">
        <v>1111</v>
      </c>
      <c r="D4459">
        <v>57</v>
      </c>
      <c r="E4459">
        <v>5.6999998092651403</v>
      </c>
      <c r="F4459">
        <v>2.1530986838151001</v>
      </c>
      <c r="G4459">
        <v>2.8563314755639699</v>
      </c>
      <c r="H4459">
        <v>3.0795080785553601</v>
      </c>
      <c r="I4459">
        <v>1.8272689128894699</v>
      </c>
      <c r="J4459">
        <v>2.47250544035548</v>
      </c>
      <c r="K4459">
        <v>12.27266222898</v>
      </c>
      <c r="L4459">
        <v>12.023838626309001</v>
      </c>
      <c r="M4459">
        <v>0.24882360267095999</v>
      </c>
      <c r="N4459">
        <v>2.06941901337994E-2</v>
      </c>
      <c r="O4459" t="s">
        <v>39</v>
      </c>
    </row>
    <row r="4460" spans="1:15" x14ac:dyDescent="0.3">
      <c r="A4460">
        <v>300890</v>
      </c>
      <c r="B4460" t="s">
        <v>17</v>
      </c>
      <c r="C4460">
        <v>1117</v>
      </c>
      <c r="D4460">
        <v>227</v>
      </c>
      <c r="E4460">
        <v>22.700000047683702</v>
      </c>
      <c r="F4460">
        <v>1.9109636408769901</v>
      </c>
      <c r="G4460">
        <v>2.4905335801692301</v>
      </c>
      <c r="H4460">
        <v>3.1838999011654998</v>
      </c>
      <c r="I4460">
        <v>0.79449387035748098</v>
      </c>
      <c r="J4460">
        <v>1.9788544408726401</v>
      </c>
      <c r="K4460">
        <v>43.3788746754134</v>
      </c>
      <c r="L4460">
        <v>38.510623676751599</v>
      </c>
      <c r="M4460">
        <v>4.8682509986618401</v>
      </c>
      <c r="N4460">
        <v>0.126413195473662</v>
      </c>
      <c r="O4460" t="s">
        <v>39</v>
      </c>
    </row>
    <row r="4461" spans="1:15" x14ac:dyDescent="0.3">
      <c r="A4461">
        <v>300890</v>
      </c>
      <c r="B4461" t="s">
        <v>17</v>
      </c>
      <c r="C4461">
        <v>1162</v>
      </c>
      <c r="D4461">
        <v>50</v>
      </c>
      <c r="E4461">
        <v>5</v>
      </c>
      <c r="F4461">
        <v>1.5988914181584799</v>
      </c>
      <c r="G4461">
        <v>1.98416089272481</v>
      </c>
      <c r="H4461">
        <v>3.0978558691178102</v>
      </c>
      <c r="I4461">
        <v>0.311492709935975</v>
      </c>
      <c r="J4461">
        <v>0.464948128376867</v>
      </c>
      <c r="K4461">
        <v>7.9944571014459296</v>
      </c>
      <c r="L4461">
        <v>7.6411163797518702</v>
      </c>
      <c r="M4461">
        <v>0.353340721694057</v>
      </c>
      <c r="N4461">
        <v>4.62420285379204E-2</v>
      </c>
      <c r="O4461" t="s">
        <v>39</v>
      </c>
    </row>
    <row r="4462" spans="1:15" x14ac:dyDescent="0.3">
      <c r="A4462">
        <v>300890</v>
      </c>
      <c r="B4462" t="s">
        <v>17</v>
      </c>
      <c r="C4462">
        <v>1199</v>
      </c>
      <c r="D4462">
        <v>78</v>
      </c>
      <c r="E4462">
        <v>7.7999999523162797</v>
      </c>
      <c r="F4462">
        <v>1.48639205786315</v>
      </c>
      <c r="G4462">
        <v>1.7031343603039799</v>
      </c>
      <c r="H4462">
        <v>1.7655781497265</v>
      </c>
      <c r="I4462">
        <v>0.66493325462943598</v>
      </c>
      <c r="J4462">
        <v>1.4516215785700799</v>
      </c>
      <c r="K4462">
        <v>11.5938579946584</v>
      </c>
      <c r="L4462">
        <v>11.4791801025761</v>
      </c>
      <c r="M4462">
        <v>0.114677892082272</v>
      </c>
      <c r="N4462">
        <v>9.9900769094593903E-3</v>
      </c>
      <c r="O4462" t="s">
        <v>39</v>
      </c>
    </row>
    <row r="4463" spans="1:15" x14ac:dyDescent="0.3">
      <c r="A4463">
        <v>300890</v>
      </c>
      <c r="B4463" t="s">
        <v>17</v>
      </c>
      <c r="C4463">
        <v>1210</v>
      </c>
      <c r="D4463">
        <v>41</v>
      </c>
      <c r="E4463">
        <v>4.1000001430511501</v>
      </c>
      <c r="F4463">
        <v>1.93268978209327</v>
      </c>
      <c r="G4463">
        <v>2.2125562613230998</v>
      </c>
      <c r="H4463">
        <v>2.4186005319516299</v>
      </c>
      <c r="I4463">
        <v>2.1142323376381</v>
      </c>
      <c r="J4463">
        <v>2.50049918028503</v>
      </c>
      <c r="K4463">
        <v>7.9240282341396497</v>
      </c>
      <c r="L4463">
        <v>7.7299070257056597</v>
      </c>
      <c r="M4463">
        <v>0.19412120843399</v>
      </c>
      <c r="N4463">
        <v>2.5113006894965699E-2</v>
      </c>
      <c r="O4463" t="s">
        <v>39</v>
      </c>
    </row>
    <row r="4464" spans="1:15" x14ac:dyDescent="0.3">
      <c r="A4464">
        <v>300890</v>
      </c>
      <c r="B4464" t="s">
        <v>17</v>
      </c>
      <c r="C4464">
        <v>1211</v>
      </c>
      <c r="D4464">
        <v>27</v>
      </c>
      <c r="E4464">
        <v>2.7000000476837198</v>
      </c>
      <c r="F4464">
        <v>2.2448397868712702</v>
      </c>
      <c r="G4464">
        <v>2.7616433097026598</v>
      </c>
      <c r="H4464">
        <v>3.0254627178311</v>
      </c>
      <c r="I4464">
        <v>1.4730495504711401</v>
      </c>
      <c r="J4464">
        <v>1.5915120124793301</v>
      </c>
      <c r="K4464">
        <v>6.0610675629511999</v>
      </c>
      <c r="L4464">
        <v>5.9226913976825504</v>
      </c>
      <c r="M4464">
        <v>0.13837616526865701</v>
      </c>
      <c r="N4464">
        <v>2.3363730435592301E-2</v>
      </c>
      <c r="O4464" t="s">
        <v>39</v>
      </c>
    </row>
    <row r="4465" spans="1:15" x14ac:dyDescent="0.3">
      <c r="A4465">
        <v>300890</v>
      </c>
      <c r="B4465" t="s">
        <v>17</v>
      </c>
      <c r="C4465">
        <v>1271</v>
      </c>
      <c r="D4465">
        <v>44</v>
      </c>
      <c r="E4465">
        <v>4.4000000953674299</v>
      </c>
      <c r="F4465">
        <v>2.1471934531435801</v>
      </c>
      <c r="G4465">
        <v>2.6528979364143801</v>
      </c>
      <c r="H4465">
        <v>3.0929445765032102</v>
      </c>
      <c r="I4465">
        <v>-1.22474256596231E-2</v>
      </c>
      <c r="J4465">
        <v>0.14686335180056601</v>
      </c>
      <c r="K4465">
        <v>9.4476514751650598</v>
      </c>
      <c r="L4465">
        <v>9.1249793874488407</v>
      </c>
      <c r="M4465">
        <v>0.32267208771621197</v>
      </c>
      <c r="N4465">
        <v>3.5361404559449E-2</v>
      </c>
      <c r="O4465" t="s">
        <v>39</v>
      </c>
    </row>
    <row r="4466" spans="1:15" x14ac:dyDescent="0.3">
      <c r="A4466">
        <v>300890</v>
      </c>
      <c r="B4466" t="s">
        <v>17</v>
      </c>
      <c r="C4466">
        <v>1272</v>
      </c>
      <c r="D4466">
        <v>67</v>
      </c>
      <c r="E4466">
        <v>6.6999998092651403</v>
      </c>
      <c r="F4466">
        <v>2.01090689704243</v>
      </c>
      <c r="G4466">
        <v>2.39451946998485</v>
      </c>
      <c r="H4466">
        <v>2.69927140506912</v>
      </c>
      <c r="I4466">
        <v>0.79974165614642601</v>
      </c>
      <c r="J4466">
        <v>1.03287802445865</v>
      </c>
      <c r="K4466">
        <v>13.473076016511</v>
      </c>
      <c r="L4466">
        <v>13.153700612815401</v>
      </c>
      <c r="M4466">
        <v>0.31937540369561501</v>
      </c>
      <c r="N4466">
        <v>2.4280270100146099E-2</v>
      </c>
      <c r="O4466" t="s">
        <v>39</v>
      </c>
    </row>
    <row r="4467" spans="1:15" x14ac:dyDescent="0.3">
      <c r="A4467">
        <v>300890</v>
      </c>
      <c r="B4467" t="s">
        <v>17</v>
      </c>
      <c r="C4467">
        <v>1273</v>
      </c>
      <c r="D4467">
        <v>141</v>
      </c>
      <c r="E4467">
        <v>14.0999999046326</v>
      </c>
      <c r="F4467">
        <v>1.71926521310405</v>
      </c>
      <c r="G4467">
        <v>1.89819216388231</v>
      </c>
      <c r="H4467">
        <v>2.43553057479311</v>
      </c>
      <c r="I4467">
        <v>0.842451191583796</v>
      </c>
      <c r="J4467">
        <v>1.5163688627226699</v>
      </c>
      <c r="K4467">
        <v>24.2416393638415</v>
      </c>
      <c r="L4467">
        <v>23.8191956558979</v>
      </c>
      <c r="M4467">
        <v>0.42244370794360397</v>
      </c>
      <c r="N4467">
        <v>1.77354312902251E-2</v>
      </c>
      <c r="O4467" t="s">
        <v>39</v>
      </c>
    </row>
    <row r="4468" spans="1:15" x14ac:dyDescent="0.3">
      <c r="A4468">
        <v>300890</v>
      </c>
      <c r="B4468" t="s">
        <v>17</v>
      </c>
      <c r="C4468">
        <v>1275</v>
      </c>
      <c r="D4468">
        <v>42</v>
      </c>
      <c r="E4468">
        <v>4.2000000476837203</v>
      </c>
      <c r="F4468">
        <v>2.2809140064394402</v>
      </c>
      <c r="G4468">
        <v>2.53394769469968</v>
      </c>
      <c r="H4468">
        <v>3.0716304187049102</v>
      </c>
      <c r="I4468">
        <v>1.94186704697735</v>
      </c>
      <c r="J4468">
        <v>2.24223696925239</v>
      </c>
      <c r="K4468">
        <v>9.5798388635177094</v>
      </c>
      <c r="L4468">
        <v>7.9302794353951596</v>
      </c>
      <c r="M4468">
        <v>1.6495594281225601</v>
      </c>
      <c r="N4468">
        <v>0.208007730567487</v>
      </c>
      <c r="O4468" t="s">
        <v>39</v>
      </c>
    </row>
    <row r="4469" spans="1:15" x14ac:dyDescent="0.3">
      <c r="A4469">
        <v>300890</v>
      </c>
      <c r="B4469" t="s">
        <v>17</v>
      </c>
      <c r="C4469">
        <v>1278</v>
      </c>
      <c r="D4469">
        <v>30</v>
      </c>
      <c r="E4469">
        <v>3</v>
      </c>
      <c r="F4469">
        <v>2.3360689505355401</v>
      </c>
      <c r="G4469">
        <v>2.9629202974865101</v>
      </c>
      <c r="H4469">
        <v>3.3408858788280198</v>
      </c>
      <c r="I4469">
        <v>0.120692831756781</v>
      </c>
      <c r="J4469">
        <v>0.22926836689948701</v>
      </c>
      <c r="K4469">
        <v>7.0082067647772401</v>
      </c>
      <c r="L4469">
        <v>6.4165813708531099</v>
      </c>
      <c r="M4469">
        <v>0.59162539392413604</v>
      </c>
      <c r="N4469">
        <v>9.2202585727589201E-2</v>
      </c>
      <c r="O4469" t="s">
        <v>39</v>
      </c>
    </row>
    <row r="4470" spans="1:15" x14ac:dyDescent="0.3">
      <c r="A4470">
        <v>300890</v>
      </c>
      <c r="B4470" t="s">
        <v>17</v>
      </c>
      <c r="C4470">
        <v>1279</v>
      </c>
      <c r="D4470">
        <v>92</v>
      </c>
      <c r="E4470">
        <v>9.2000000476837194</v>
      </c>
      <c r="F4470">
        <v>1.83774840912729</v>
      </c>
      <c r="G4470">
        <v>1.98859460717837</v>
      </c>
      <c r="H4470">
        <v>2.9526314013836399</v>
      </c>
      <c r="I4470">
        <v>1.0911022769788099</v>
      </c>
      <c r="J4470">
        <v>1.47866885967265</v>
      </c>
      <c r="K4470">
        <v>16.907285445470102</v>
      </c>
      <c r="L4470">
        <v>16.393757875932401</v>
      </c>
      <c r="M4470">
        <v>0.51352756953772505</v>
      </c>
      <c r="N4470">
        <v>3.1324579356612002E-2</v>
      </c>
      <c r="O4470" t="s">
        <v>39</v>
      </c>
    </row>
    <row r="4471" spans="1:15" x14ac:dyDescent="0.3">
      <c r="A4471">
        <v>300890</v>
      </c>
      <c r="B4471" t="s">
        <v>17</v>
      </c>
      <c r="C4471">
        <v>1281</v>
      </c>
      <c r="D4471">
        <v>47</v>
      </c>
      <c r="E4471">
        <v>4.7000000476837203</v>
      </c>
      <c r="F4471">
        <v>2.6557137413203198</v>
      </c>
      <c r="G4471">
        <v>3.6249949482211998</v>
      </c>
      <c r="H4471">
        <v>3.9420599510901999</v>
      </c>
      <c r="I4471">
        <v>2.7509690596047101</v>
      </c>
      <c r="J4471">
        <v>3.9052338552797998</v>
      </c>
      <c r="K4471">
        <v>12.481854573477801</v>
      </c>
      <c r="L4471">
        <v>11.9753253203277</v>
      </c>
      <c r="M4471">
        <v>0.50652925315010899</v>
      </c>
      <c r="N4471">
        <v>4.2297744704295703E-2</v>
      </c>
      <c r="O4471" t="s">
        <v>39</v>
      </c>
    </row>
    <row r="4472" spans="1:15" x14ac:dyDescent="0.3">
      <c r="A4472">
        <v>300890</v>
      </c>
      <c r="B4472" t="s">
        <v>17</v>
      </c>
      <c r="C4472">
        <v>1293</v>
      </c>
      <c r="D4472">
        <v>130</v>
      </c>
      <c r="E4472">
        <v>13</v>
      </c>
      <c r="F4472">
        <v>2.2317085354224102</v>
      </c>
      <c r="G4472">
        <v>2.64458323472418</v>
      </c>
      <c r="H4472">
        <v>2.8405255046308402</v>
      </c>
      <c r="I4472">
        <v>0.882066717634164</v>
      </c>
      <c r="J4472">
        <v>1.2927806795569301</v>
      </c>
      <c r="K4472">
        <v>29.012210925450098</v>
      </c>
      <c r="L4472">
        <v>28.669303069720399</v>
      </c>
      <c r="M4472">
        <v>0.34290785572971699</v>
      </c>
      <c r="N4472">
        <v>1.1960801938428901E-2</v>
      </c>
      <c r="O4472" t="s">
        <v>39</v>
      </c>
    </row>
    <row r="4473" spans="1:15" x14ac:dyDescent="0.3">
      <c r="A4473">
        <v>300890</v>
      </c>
      <c r="B4473" t="s">
        <v>17</v>
      </c>
      <c r="C4473">
        <v>1294</v>
      </c>
      <c r="D4473">
        <v>125</v>
      </c>
      <c r="E4473">
        <v>12.5</v>
      </c>
      <c r="F4473">
        <v>1.8690818232331401</v>
      </c>
      <c r="G4473">
        <v>2.6234446730852299</v>
      </c>
      <c r="H4473">
        <v>2.96152970181969</v>
      </c>
      <c r="I4473">
        <v>1.0940755620846401</v>
      </c>
      <c r="J4473">
        <v>1.39184405883091</v>
      </c>
      <c r="K4473">
        <v>23.3635227914775</v>
      </c>
      <c r="L4473">
        <v>20.7246430239001</v>
      </c>
      <c r="M4473">
        <v>2.6388797675774001</v>
      </c>
      <c r="N4473">
        <v>0.12733052938640199</v>
      </c>
      <c r="O4473" t="s">
        <v>39</v>
      </c>
    </row>
    <row r="4474" spans="1:15" x14ac:dyDescent="0.3">
      <c r="A4474">
        <v>300890</v>
      </c>
      <c r="B4474" t="s">
        <v>17</v>
      </c>
      <c r="C4474">
        <v>1296</v>
      </c>
      <c r="D4474">
        <v>32</v>
      </c>
      <c r="E4474">
        <v>3.2000000476837198</v>
      </c>
      <c r="F4474">
        <v>2.7874702652542398</v>
      </c>
      <c r="G4474">
        <v>3.6119963745164601</v>
      </c>
      <c r="H4474">
        <v>4.1143838076105501</v>
      </c>
      <c r="I4474">
        <v>4.6884611798157003</v>
      </c>
      <c r="J4474">
        <v>5.1184600185224998</v>
      </c>
      <c r="K4474">
        <v>8.9199049268483002</v>
      </c>
      <c r="L4474">
        <v>6.8968909144235004</v>
      </c>
      <c r="M4474">
        <v>2.0230140124248002</v>
      </c>
      <c r="N4474">
        <v>0.29332260543574301</v>
      </c>
      <c r="O4474" t="s">
        <v>39</v>
      </c>
    </row>
    <row r="4475" spans="1:15" x14ac:dyDescent="0.3">
      <c r="A4475">
        <v>300890</v>
      </c>
      <c r="B4475" t="s">
        <v>17</v>
      </c>
      <c r="C4475">
        <v>1318</v>
      </c>
      <c r="D4475">
        <v>95</v>
      </c>
      <c r="E4475">
        <v>9.5</v>
      </c>
      <c r="F4475">
        <v>1.85927572581539</v>
      </c>
      <c r="G4475">
        <v>2.4160175383026998</v>
      </c>
      <c r="H4475">
        <v>2.6944647296031001</v>
      </c>
      <c r="I4475">
        <v>1.07870626129529</v>
      </c>
      <c r="J4475">
        <v>1.8196759031792</v>
      </c>
      <c r="K4475">
        <v>17.6631194355212</v>
      </c>
      <c r="L4475">
        <v>17.3721371282376</v>
      </c>
      <c r="M4475">
        <v>0.29098230728359598</v>
      </c>
      <c r="N4475">
        <v>1.6749943034390199E-2</v>
      </c>
      <c r="O4475" t="s">
        <v>39</v>
      </c>
    </row>
    <row r="4476" spans="1:15" x14ac:dyDescent="0.3">
      <c r="A4476">
        <v>300890</v>
      </c>
      <c r="B4476" t="s">
        <v>17</v>
      </c>
      <c r="C4476">
        <v>1323</v>
      </c>
      <c r="D4476">
        <v>32</v>
      </c>
      <c r="E4476">
        <v>3.2000000476837198</v>
      </c>
      <c r="F4476">
        <v>2.3453232577563399</v>
      </c>
      <c r="G4476">
        <v>3.16090258649638</v>
      </c>
      <c r="H4476">
        <v>3.6068450616736198</v>
      </c>
      <c r="I4476">
        <v>2.4150670976114901</v>
      </c>
      <c r="J4476">
        <v>2.96113451608195</v>
      </c>
      <c r="K4476">
        <v>7.5050344831121398</v>
      </c>
      <c r="L4476">
        <v>7.2483366179477002</v>
      </c>
      <c r="M4476">
        <v>0.25669786516443999</v>
      </c>
      <c r="N4476">
        <v>3.5414727363631E-2</v>
      </c>
      <c r="O4476" t="s">
        <v>39</v>
      </c>
    </row>
    <row r="4477" spans="1:15" x14ac:dyDescent="0.3">
      <c r="A4477">
        <v>300890</v>
      </c>
      <c r="B4477" t="s">
        <v>17</v>
      </c>
      <c r="C4477">
        <v>1367</v>
      </c>
      <c r="D4477">
        <v>54</v>
      </c>
      <c r="E4477">
        <v>5.4000000953674299</v>
      </c>
      <c r="F4477">
        <v>2.03268861697478</v>
      </c>
      <c r="G4477">
        <v>2.5166347120303501</v>
      </c>
      <c r="H4477">
        <v>2.8888234756983899</v>
      </c>
      <c r="I4477">
        <v>2.7658339992999701</v>
      </c>
      <c r="J4477">
        <v>2.9464293505707402</v>
      </c>
      <c r="K4477">
        <v>10.976518589995299</v>
      </c>
      <c r="L4477">
        <v>7.9967270726132904</v>
      </c>
      <c r="M4477">
        <v>2.97979151738204</v>
      </c>
      <c r="N4477">
        <v>0.37262638706115803</v>
      </c>
      <c r="O4477" t="s">
        <v>39</v>
      </c>
    </row>
    <row r="4478" spans="1:15" x14ac:dyDescent="0.3">
      <c r="A4478">
        <v>300890</v>
      </c>
      <c r="B4478" t="s">
        <v>17</v>
      </c>
      <c r="C4478">
        <v>1370</v>
      </c>
      <c r="D4478">
        <v>98</v>
      </c>
      <c r="E4478">
        <v>9.8000001907348597</v>
      </c>
      <c r="F4478">
        <v>1.6487675475071899</v>
      </c>
      <c r="G4478">
        <v>2.0219327464619399</v>
      </c>
      <c r="H4478">
        <v>2.33853877898756</v>
      </c>
      <c r="I4478">
        <v>0.98652337140165303</v>
      </c>
      <c r="J4478">
        <v>1.74841792908323</v>
      </c>
      <c r="K4478">
        <v>16.157922139394799</v>
      </c>
      <c r="L4478">
        <v>15.6134636537133</v>
      </c>
      <c r="M4478">
        <v>0.54445848568145805</v>
      </c>
      <c r="N4478">
        <v>3.4871089321168697E-2</v>
      </c>
      <c r="O4478" t="s">
        <v>39</v>
      </c>
    </row>
    <row r="4479" spans="1:15" x14ac:dyDescent="0.3">
      <c r="A4479">
        <v>300890</v>
      </c>
      <c r="B4479" t="s">
        <v>17</v>
      </c>
      <c r="C4479">
        <v>1372</v>
      </c>
      <c r="D4479">
        <v>103</v>
      </c>
      <c r="E4479">
        <v>10.2999999523163</v>
      </c>
      <c r="F4479">
        <v>1.5841426398454299</v>
      </c>
      <c r="G4479">
        <v>1.9530964174366101</v>
      </c>
      <c r="H4479">
        <v>2.4971790310806399</v>
      </c>
      <c r="I4479">
        <v>0.77038280019261396</v>
      </c>
      <c r="J4479">
        <v>1.2872175025441499</v>
      </c>
      <c r="K4479">
        <v>16.316669139266001</v>
      </c>
      <c r="L4479">
        <v>16.0554364953232</v>
      </c>
      <c r="M4479">
        <v>0.26123264394272999</v>
      </c>
      <c r="N4479">
        <v>1.6270665952858001E-2</v>
      </c>
      <c r="O4479" t="s">
        <v>39</v>
      </c>
    </row>
    <row r="4480" spans="1:15" x14ac:dyDescent="0.3">
      <c r="A4480">
        <v>300890</v>
      </c>
      <c r="B4480" t="s">
        <v>17</v>
      </c>
      <c r="C4480">
        <v>1373</v>
      </c>
      <c r="D4480">
        <v>55</v>
      </c>
      <c r="E4480">
        <v>5.5</v>
      </c>
      <c r="F4480">
        <v>1.2552955605531999</v>
      </c>
      <c r="G4480">
        <v>1.3471993396583</v>
      </c>
      <c r="H4480">
        <v>1.42670857767847</v>
      </c>
      <c r="I4480">
        <v>0.561102148637734</v>
      </c>
      <c r="J4480">
        <v>0.77077678539958905</v>
      </c>
      <c r="K4480">
        <v>6.9041255674726303</v>
      </c>
      <c r="L4480">
        <v>6.6239908215493903</v>
      </c>
      <c r="M4480">
        <v>0.280134745923243</v>
      </c>
      <c r="N4480">
        <v>4.2290932078574102E-2</v>
      </c>
      <c r="O4480" t="s">
        <v>39</v>
      </c>
    </row>
    <row r="4481" spans="1:15" x14ac:dyDescent="0.3">
      <c r="A4481">
        <v>300890</v>
      </c>
      <c r="B4481" t="s">
        <v>17</v>
      </c>
      <c r="C4481">
        <v>1375</v>
      </c>
      <c r="D4481">
        <v>231</v>
      </c>
      <c r="E4481">
        <v>23.100000143051101</v>
      </c>
      <c r="F4481">
        <v>1.7178853962538601</v>
      </c>
      <c r="G4481">
        <v>1.81289093588618</v>
      </c>
      <c r="H4481">
        <v>2.72328441923626</v>
      </c>
      <c r="I4481">
        <v>0.65030843172285202</v>
      </c>
      <c r="J4481">
        <v>1.03221369423635</v>
      </c>
      <c r="K4481">
        <v>39.6831528228971</v>
      </c>
      <c r="L4481">
        <v>38.824759941152301</v>
      </c>
      <c r="M4481">
        <v>0.85839288174478401</v>
      </c>
      <c r="N4481">
        <v>2.21094189132366E-2</v>
      </c>
      <c r="O4481" t="s">
        <v>39</v>
      </c>
    </row>
    <row r="4482" spans="1:15" x14ac:dyDescent="0.3">
      <c r="A4482">
        <v>300890</v>
      </c>
      <c r="B4482" t="s">
        <v>17</v>
      </c>
      <c r="C4482">
        <v>1383</v>
      </c>
      <c r="D4482">
        <v>67</v>
      </c>
      <c r="E4482">
        <v>6.7000000476837203</v>
      </c>
      <c r="F4482">
        <v>1.49351413360216</v>
      </c>
      <c r="G4482">
        <v>1.6683502923545901</v>
      </c>
      <c r="H4482">
        <v>1.8204408201403599</v>
      </c>
      <c r="I4482">
        <v>0.53460503220811695</v>
      </c>
      <c r="J4482">
        <v>0.83818760668780101</v>
      </c>
      <c r="K4482">
        <v>10.006544719088501</v>
      </c>
      <c r="L4482">
        <v>9.3003785353722996</v>
      </c>
      <c r="M4482">
        <v>0.70616618371622897</v>
      </c>
      <c r="N4482">
        <v>7.5928757203855196E-2</v>
      </c>
      <c r="O4482" t="s">
        <v>39</v>
      </c>
    </row>
    <row r="4483" spans="1:15" x14ac:dyDescent="0.3">
      <c r="A4483">
        <v>300890</v>
      </c>
      <c r="B4483" t="s">
        <v>17</v>
      </c>
      <c r="C4483">
        <v>1384</v>
      </c>
      <c r="D4483">
        <v>26</v>
      </c>
      <c r="E4483">
        <v>2.5999999046325701</v>
      </c>
      <c r="F4483">
        <v>3.2575432683730501</v>
      </c>
      <c r="G4483">
        <v>3.9023290674464799</v>
      </c>
      <c r="H4483">
        <v>4.0958208032959504</v>
      </c>
      <c r="I4483">
        <v>3.4198802672233102</v>
      </c>
      <c r="J4483">
        <v>3.5046744518873099</v>
      </c>
      <c r="K4483">
        <v>8.4696124303996392</v>
      </c>
      <c r="L4483">
        <v>8.2497875043312092</v>
      </c>
      <c r="M4483">
        <v>0.21982492606842599</v>
      </c>
      <c r="N4483">
        <v>2.66461319098239E-2</v>
      </c>
      <c r="O4483" t="s">
        <v>39</v>
      </c>
    </row>
    <row r="4484" spans="1:15" x14ac:dyDescent="0.3">
      <c r="A4484">
        <v>300890</v>
      </c>
      <c r="B4484" t="s">
        <v>17</v>
      </c>
      <c r="C4484">
        <v>1396</v>
      </c>
      <c r="D4484">
        <v>53</v>
      </c>
      <c r="E4484">
        <v>5.2999999523162797</v>
      </c>
      <c r="F4484">
        <v>2.5698776657635798</v>
      </c>
      <c r="G4484">
        <v>3.7292425343275499</v>
      </c>
      <c r="H4484">
        <v>4.5102129948859098</v>
      </c>
      <c r="I4484">
        <v>0.274251375158029</v>
      </c>
      <c r="J4484">
        <v>0.75374817244421</v>
      </c>
      <c r="K4484">
        <v>13.620351433319801</v>
      </c>
      <c r="L4484">
        <v>13.0691815331515</v>
      </c>
      <c r="M4484">
        <v>0.55116990016827605</v>
      </c>
      <c r="N4484">
        <v>4.2173253066396597E-2</v>
      </c>
      <c r="O4484" t="s">
        <v>39</v>
      </c>
    </row>
    <row r="4485" spans="1:15" x14ac:dyDescent="0.3">
      <c r="A4485">
        <v>300890</v>
      </c>
      <c r="B4485" t="s">
        <v>17</v>
      </c>
      <c r="C4485">
        <v>1405</v>
      </c>
      <c r="D4485">
        <v>66</v>
      </c>
      <c r="E4485">
        <v>6.5999999046325701</v>
      </c>
      <c r="F4485">
        <v>2.5271230612686999</v>
      </c>
      <c r="G4485">
        <v>2.8054283385171899</v>
      </c>
      <c r="H4485">
        <v>3.7722035354061201</v>
      </c>
      <c r="I4485">
        <v>2.2978844166007502</v>
      </c>
      <c r="J4485">
        <v>4.6486750570787496</v>
      </c>
      <c r="K4485">
        <v>16.679011939564099</v>
      </c>
      <c r="L4485">
        <v>6.6839994670808203</v>
      </c>
      <c r="M4485">
        <v>9.9950124724832907</v>
      </c>
      <c r="N4485">
        <v>1.4953640438945901</v>
      </c>
      <c r="O4485" t="s">
        <v>39</v>
      </c>
    </row>
    <row r="4486" spans="1:15" x14ac:dyDescent="0.3">
      <c r="A4486">
        <v>300890</v>
      </c>
      <c r="B4486" t="s">
        <v>17</v>
      </c>
      <c r="C4486">
        <v>1406</v>
      </c>
      <c r="D4486">
        <v>52</v>
      </c>
      <c r="E4486">
        <v>5.1999998092651403</v>
      </c>
      <c r="F4486">
        <v>1.9986075952709399</v>
      </c>
      <c r="G4486">
        <v>2.7446507481987799</v>
      </c>
      <c r="H4486">
        <v>3.6537347022722799</v>
      </c>
      <c r="I4486">
        <v>0.120561817506216</v>
      </c>
      <c r="J4486">
        <v>0.45745740437822602</v>
      </c>
      <c r="K4486">
        <v>10.3927590558201</v>
      </c>
      <c r="L4486">
        <v>9.4905790082492505</v>
      </c>
      <c r="M4486">
        <v>0.902180047570877</v>
      </c>
      <c r="N4486">
        <v>9.5060590801330294E-2</v>
      </c>
      <c r="O4486" t="s">
        <v>39</v>
      </c>
    </row>
    <row r="4487" spans="1:15" x14ac:dyDescent="0.3">
      <c r="A4487">
        <v>300890</v>
      </c>
      <c r="B4487" t="s">
        <v>17</v>
      </c>
      <c r="C4487">
        <v>1412</v>
      </c>
      <c r="D4487">
        <v>43</v>
      </c>
      <c r="E4487">
        <v>4.2999999523162797</v>
      </c>
      <c r="F4487">
        <v>2.8365534392037599</v>
      </c>
      <c r="G4487">
        <v>3.9198476640347799</v>
      </c>
      <c r="H4487">
        <v>5.0349913281073801</v>
      </c>
      <c r="I4487">
        <v>3.72440737193799</v>
      </c>
      <c r="J4487">
        <v>4.4781895466984603</v>
      </c>
      <c r="K4487">
        <v>12.197179689913501</v>
      </c>
      <c r="L4487">
        <v>11.4960585527714</v>
      </c>
      <c r="M4487">
        <v>0.70112113714216495</v>
      </c>
      <c r="N4487">
        <v>6.0987958083524599E-2</v>
      </c>
      <c r="O4487" t="s">
        <v>39</v>
      </c>
    </row>
    <row r="4488" spans="1:15" x14ac:dyDescent="0.3">
      <c r="A4488">
        <v>300890</v>
      </c>
      <c r="B4488" t="s">
        <v>17</v>
      </c>
      <c r="C4488">
        <v>1413</v>
      </c>
      <c r="D4488">
        <v>25</v>
      </c>
      <c r="E4488">
        <v>2.5</v>
      </c>
      <c r="F4488">
        <v>3.4799391313480399</v>
      </c>
      <c r="G4488">
        <v>4.1384986565991602</v>
      </c>
      <c r="H4488">
        <v>4.2182793257295303</v>
      </c>
      <c r="I4488">
        <v>3.4236463381724</v>
      </c>
      <c r="J4488">
        <v>4.14269677548518</v>
      </c>
      <c r="K4488">
        <v>8.6998475174170693</v>
      </c>
      <c r="L4488">
        <v>8.5508159776921708</v>
      </c>
      <c r="M4488">
        <v>0.14903153972490599</v>
      </c>
      <c r="N4488">
        <v>1.7428926094738499E-2</v>
      </c>
      <c r="O4488" t="s">
        <v>39</v>
      </c>
    </row>
    <row r="4489" spans="1:15" x14ac:dyDescent="0.3">
      <c r="A4489">
        <v>300890</v>
      </c>
      <c r="B4489" t="s">
        <v>17</v>
      </c>
      <c r="C4489">
        <v>1414</v>
      </c>
      <c r="D4489">
        <v>51</v>
      </c>
      <c r="E4489">
        <v>5.0999999046325701</v>
      </c>
      <c r="F4489">
        <v>2.10112411909232</v>
      </c>
      <c r="G4489">
        <v>2.8226125231367698</v>
      </c>
      <c r="H4489">
        <v>3.9959973597079799</v>
      </c>
      <c r="I4489">
        <v>9.3694943209972598E-2</v>
      </c>
      <c r="J4489">
        <v>0.33299694247649703</v>
      </c>
      <c r="K4489">
        <v>10.715732767112</v>
      </c>
      <c r="L4489">
        <v>10.1159302457497</v>
      </c>
      <c r="M4489">
        <v>0.59980252136229395</v>
      </c>
      <c r="N4489">
        <v>5.9292868455108901E-2</v>
      </c>
      <c r="O4489" t="s">
        <v>39</v>
      </c>
    </row>
    <row r="4490" spans="1:15" x14ac:dyDescent="0.3">
      <c r="A4490">
        <v>300890</v>
      </c>
      <c r="B4490" t="s">
        <v>17</v>
      </c>
      <c r="C4490">
        <v>1416</v>
      </c>
      <c r="D4490">
        <v>24</v>
      </c>
      <c r="E4490">
        <v>2.4000000953674299</v>
      </c>
      <c r="F4490">
        <v>3.04907487033298</v>
      </c>
      <c r="G4490">
        <v>3.3525723315088101</v>
      </c>
      <c r="H4490">
        <v>3.5750745185141399</v>
      </c>
      <c r="I4490">
        <v>3.3363251067667901</v>
      </c>
      <c r="J4490">
        <v>4.1957537566041703</v>
      </c>
      <c r="K4490">
        <v>7.3177800683543497</v>
      </c>
      <c r="L4490">
        <v>6.7451569681679198</v>
      </c>
      <c r="M4490">
        <v>0.57262310018642804</v>
      </c>
      <c r="N4490">
        <v>8.4893962125533795E-2</v>
      </c>
      <c r="O4490" t="s">
        <v>39</v>
      </c>
    </row>
    <row r="4491" spans="1:15" x14ac:dyDescent="0.3">
      <c r="A4491">
        <v>300890</v>
      </c>
      <c r="B4491" t="s">
        <v>17</v>
      </c>
      <c r="C4491">
        <v>1435</v>
      </c>
      <c r="D4491">
        <v>53</v>
      </c>
      <c r="E4491">
        <v>5.2999999523162797</v>
      </c>
      <c r="F4491">
        <v>2.4607625008472498</v>
      </c>
      <c r="G4491">
        <v>3.6389975992888699</v>
      </c>
      <c r="H4491">
        <v>4.1391042726520402</v>
      </c>
      <c r="I4491">
        <v>0.130887290896953</v>
      </c>
      <c r="J4491">
        <v>0.64481554772869798</v>
      </c>
      <c r="K4491">
        <v>13.042041074023899</v>
      </c>
      <c r="L4491">
        <v>11.817464358759199</v>
      </c>
      <c r="M4491">
        <v>1.22457671526473</v>
      </c>
      <c r="N4491">
        <v>0.103624320589303</v>
      </c>
      <c r="O4491" t="s">
        <v>39</v>
      </c>
    </row>
    <row r="4492" spans="1:15" x14ac:dyDescent="0.3">
      <c r="A4492">
        <v>300890</v>
      </c>
      <c r="B4492" t="s">
        <v>17</v>
      </c>
      <c r="C4492">
        <v>1436</v>
      </c>
      <c r="D4492">
        <v>57</v>
      </c>
      <c r="E4492">
        <v>5.7000000476837203</v>
      </c>
      <c r="F4492">
        <v>1.26430112135491</v>
      </c>
      <c r="G4492">
        <v>1.37844377750473</v>
      </c>
      <c r="H4492">
        <v>1.45057310926093</v>
      </c>
      <c r="I4492">
        <v>0.49149265368381401</v>
      </c>
      <c r="J4492">
        <v>0.78319746127212397</v>
      </c>
      <c r="K4492">
        <v>7.2065164609580803</v>
      </c>
      <c r="L4492">
        <v>6.69143367955638</v>
      </c>
      <c r="M4492">
        <v>0.51508278140169195</v>
      </c>
      <c r="N4492">
        <v>7.6976445716763098E-2</v>
      </c>
      <c r="O4492" t="s">
        <v>39</v>
      </c>
    </row>
    <row r="4493" spans="1:15" x14ac:dyDescent="0.3">
      <c r="A4493">
        <v>300890</v>
      </c>
      <c r="B4493" t="s">
        <v>17</v>
      </c>
      <c r="C4493">
        <v>1439</v>
      </c>
      <c r="D4493">
        <v>52</v>
      </c>
      <c r="E4493">
        <v>5.2000000476837203</v>
      </c>
      <c r="F4493">
        <v>1.9495570833276801</v>
      </c>
      <c r="G4493">
        <v>2.3575724083440899</v>
      </c>
      <c r="H4493">
        <v>3.3803909082649799</v>
      </c>
      <c r="I4493">
        <v>2.88658252645285</v>
      </c>
      <c r="J4493">
        <v>3.71233870998871</v>
      </c>
      <c r="K4493">
        <v>10.1376968229303</v>
      </c>
      <c r="L4493">
        <v>5.61847343577017</v>
      </c>
      <c r="M4493">
        <v>4.5192233871600997</v>
      </c>
      <c r="N4493">
        <v>0.80435076161228003</v>
      </c>
      <c r="O4493" t="s">
        <v>39</v>
      </c>
    </row>
    <row r="4494" spans="1:15" x14ac:dyDescent="0.3">
      <c r="A4494">
        <v>300890</v>
      </c>
      <c r="B4494" t="s">
        <v>17</v>
      </c>
      <c r="C4494">
        <v>1440</v>
      </c>
      <c r="D4494">
        <v>55</v>
      </c>
      <c r="E4494">
        <v>5.5</v>
      </c>
      <c r="F4494">
        <v>1.6045439478747401</v>
      </c>
      <c r="G4494">
        <v>1.9633196194763101</v>
      </c>
      <c r="H4494">
        <v>2.52116620283023</v>
      </c>
      <c r="I4494">
        <v>0.216092962696421</v>
      </c>
      <c r="J4494">
        <v>0.92002719070952799</v>
      </c>
      <c r="K4494">
        <v>8.8249918281802806</v>
      </c>
      <c r="L4494">
        <v>8.5687594036102208</v>
      </c>
      <c r="M4494">
        <v>0.25623242457005302</v>
      </c>
      <c r="N4494">
        <v>2.9903094777301801E-2</v>
      </c>
      <c r="O4494" t="s">
        <v>39</v>
      </c>
    </row>
    <row r="4495" spans="1:15" x14ac:dyDescent="0.3">
      <c r="A4495">
        <v>300890</v>
      </c>
      <c r="B4495" t="s">
        <v>17</v>
      </c>
      <c r="C4495">
        <v>1442</v>
      </c>
      <c r="D4495">
        <v>231</v>
      </c>
      <c r="E4495">
        <v>23.0999999046326</v>
      </c>
      <c r="F4495">
        <v>2.0046205615388999</v>
      </c>
      <c r="G4495">
        <v>2.8204493288127299</v>
      </c>
      <c r="H4495">
        <v>3.0376632669695902</v>
      </c>
      <c r="I4495">
        <v>0.655472881000013</v>
      </c>
      <c r="J4495">
        <v>1.1458558591615799</v>
      </c>
      <c r="K4495">
        <v>46.306734845867403</v>
      </c>
      <c r="L4495">
        <v>45.303960491501499</v>
      </c>
      <c r="M4495">
        <v>1.0027743543658401</v>
      </c>
      <c r="N4495">
        <v>2.2134364048678499E-2</v>
      </c>
      <c r="O4495" t="s">
        <v>39</v>
      </c>
    </row>
    <row r="4496" spans="1:15" x14ac:dyDescent="0.3">
      <c r="A4496">
        <v>300890</v>
      </c>
      <c r="B4496" t="s">
        <v>17</v>
      </c>
      <c r="C4496">
        <v>1443</v>
      </c>
      <c r="D4496">
        <v>64</v>
      </c>
      <c r="E4496">
        <v>6.4000000953674299</v>
      </c>
      <c r="F4496">
        <v>1.50250133916907</v>
      </c>
      <c r="G4496">
        <v>1.73499261803658</v>
      </c>
      <c r="H4496">
        <v>1.99488543890987</v>
      </c>
      <c r="I4496">
        <v>0.74149536151855699</v>
      </c>
      <c r="J4496">
        <v>0.992940841661901</v>
      </c>
      <c r="K4496">
        <v>9.61600865259099</v>
      </c>
      <c r="L4496">
        <v>9.4632728743879806</v>
      </c>
      <c r="M4496">
        <v>0.15273577820301301</v>
      </c>
      <c r="N4496">
        <v>1.6139847199840001E-2</v>
      </c>
      <c r="O4496" t="s">
        <v>39</v>
      </c>
    </row>
    <row r="4497" spans="1:15" x14ac:dyDescent="0.3">
      <c r="A4497">
        <v>300890</v>
      </c>
      <c r="B4497" t="s">
        <v>17</v>
      </c>
      <c r="C4497">
        <v>1494</v>
      </c>
      <c r="D4497">
        <v>45</v>
      </c>
      <c r="E4497">
        <v>4.5</v>
      </c>
      <c r="F4497">
        <v>2.1738440775642198</v>
      </c>
      <c r="G4497">
        <v>2.9099197064784601</v>
      </c>
      <c r="H4497">
        <v>3.5752211446311901</v>
      </c>
      <c r="I4497">
        <v>-4.7217415903816999E-2</v>
      </c>
      <c r="J4497">
        <v>-2.2163435645706402E-3</v>
      </c>
      <c r="K4497">
        <v>9.7822981155962605</v>
      </c>
      <c r="L4497">
        <v>9.4078799970402898</v>
      </c>
      <c r="M4497">
        <v>0.37441811855596902</v>
      </c>
      <c r="N4497">
        <v>3.9798351878825099E-2</v>
      </c>
      <c r="O4497" t="s">
        <v>39</v>
      </c>
    </row>
    <row r="4498" spans="1:15" x14ac:dyDescent="0.3">
      <c r="A4498">
        <v>300890</v>
      </c>
      <c r="B4498" t="s">
        <v>17</v>
      </c>
      <c r="C4498">
        <v>1500</v>
      </c>
      <c r="D4498">
        <v>111</v>
      </c>
      <c r="E4498">
        <v>11.100000143051099</v>
      </c>
      <c r="F4498">
        <v>1.85466882472062</v>
      </c>
      <c r="G4498">
        <v>2.47317078456543</v>
      </c>
      <c r="H4498">
        <v>2.9456716573420598</v>
      </c>
      <c r="I4498">
        <v>0.88283751105781705</v>
      </c>
      <c r="J4498">
        <v>1.72223156245943</v>
      </c>
      <c r="K4498">
        <v>20.586824124316401</v>
      </c>
      <c r="L4498">
        <v>20.387939217167698</v>
      </c>
      <c r="M4498">
        <v>0.198884907148766</v>
      </c>
      <c r="N4498">
        <v>9.7550274714030705E-3</v>
      </c>
      <c r="O4498" t="s">
        <v>39</v>
      </c>
    </row>
    <row r="4499" spans="1:15" x14ac:dyDescent="0.3">
      <c r="A4499">
        <v>300890</v>
      </c>
      <c r="B4499" t="s">
        <v>17</v>
      </c>
      <c r="C4499">
        <v>1503</v>
      </c>
      <c r="D4499">
        <v>26</v>
      </c>
      <c r="E4499">
        <v>2.5999999046325701</v>
      </c>
      <c r="F4499">
        <v>2.9967765160336302</v>
      </c>
      <c r="G4499">
        <v>3.5239874352521099</v>
      </c>
      <c r="H4499">
        <v>3.7338609760879198</v>
      </c>
      <c r="I4499">
        <v>3.43917580304156</v>
      </c>
      <c r="J4499">
        <v>4.3134719495520404</v>
      </c>
      <c r="K4499">
        <v>7.7916187900461003</v>
      </c>
      <c r="L4499">
        <v>7.6447154511423996</v>
      </c>
      <c r="M4499">
        <v>0.146903338903699</v>
      </c>
      <c r="N4499">
        <v>1.9216325295893899E-2</v>
      </c>
      <c r="O4499" t="s">
        <v>39</v>
      </c>
    </row>
    <row r="4500" spans="1:15" x14ac:dyDescent="0.3">
      <c r="A4500">
        <v>300890</v>
      </c>
      <c r="B4500" t="s">
        <v>17</v>
      </c>
      <c r="C4500">
        <v>1504</v>
      </c>
      <c r="D4500">
        <v>49</v>
      </c>
      <c r="E4500">
        <v>4.8999998569488499</v>
      </c>
      <c r="F4500">
        <v>1.3677206549167</v>
      </c>
      <c r="G4500">
        <v>1.3989261538107001</v>
      </c>
      <c r="H4500">
        <v>2.1977982362740098</v>
      </c>
      <c r="I4500">
        <v>0.28530185861808299</v>
      </c>
      <c r="J4500">
        <v>0.41571355640262397</v>
      </c>
      <c r="K4500">
        <v>6.7018309505816802</v>
      </c>
      <c r="L4500">
        <v>6.0694606577894703</v>
      </c>
      <c r="M4500">
        <v>0.63237029279221302</v>
      </c>
      <c r="N4500">
        <v>0.10418887747145</v>
      </c>
      <c r="O4500" t="s">
        <v>39</v>
      </c>
    </row>
    <row r="4501" spans="1:15" x14ac:dyDescent="0.3">
      <c r="A4501">
        <v>300890</v>
      </c>
      <c r="B4501" t="s">
        <v>17</v>
      </c>
      <c r="C4501">
        <v>1519</v>
      </c>
      <c r="D4501">
        <v>45</v>
      </c>
      <c r="E4501">
        <v>4.5</v>
      </c>
      <c r="F4501">
        <v>3.2828717314930298</v>
      </c>
      <c r="G4501">
        <v>4.6267197703104896</v>
      </c>
      <c r="H4501">
        <v>5.1759486550568896</v>
      </c>
      <c r="I4501">
        <v>2.2295478513221001</v>
      </c>
      <c r="J4501">
        <v>3.0158604470760602</v>
      </c>
      <c r="K4501">
        <v>14.772922773090199</v>
      </c>
      <c r="L4501">
        <v>13.5240508112747</v>
      </c>
      <c r="M4501">
        <v>1.2488719618155399</v>
      </c>
      <c r="N4501">
        <v>9.2344518609349696E-2</v>
      </c>
      <c r="O4501" t="s">
        <v>39</v>
      </c>
    </row>
    <row r="4502" spans="1:15" x14ac:dyDescent="0.3">
      <c r="A4502">
        <v>300890</v>
      </c>
      <c r="B4502" t="s">
        <v>17</v>
      </c>
      <c r="C4502">
        <v>1520</v>
      </c>
      <c r="D4502">
        <v>26</v>
      </c>
      <c r="E4502">
        <v>2.6000001430511501</v>
      </c>
      <c r="F4502">
        <v>2.6665538429423101</v>
      </c>
      <c r="G4502">
        <v>3.1460842108504901</v>
      </c>
      <c r="H4502">
        <v>3.3155262982404001</v>
      </c>
      <c r="I4502">
        <v>3.1402485688941701</v>
      </c>
      <c r="J4502">
        <v>3.4399812878977198</v>
      </c>
      <c r="K4502">
        <v>6.9330402105685902</v>
      </c>
      <c r="L4502">
        <v>6.4077402595379098</v>
      </c>
      <c r="M4502">
        <v>0.52529995103067895</v>
      </c>
      <c r="N4502">
        <v>8.1978970706368906E-2</v>
      </c>
      <c r="O4502" t="s">
        <v>39</v>
      </c>
    </row>
    <row r="4503" spans="1:15" x14ac:dyDescent="0.3">
      <c r="A4503">
        <v>300890</v>
      </c>
      <c r="B4503" t="s">
        <v>17</v>
      </c>
      <c r="C4503">
        <v>1521</v>
      </c>
      <c r="D4503">
        <v>83</v>
      </c>
      <c r="E4503">
        <v>8.2999999523162806</v>
      </c>
      <c r="F4503">
        <v>1.3958988308403799</v>
      </c>
      <c r="G4503">
        <v>1.4947768775600101</v>
      </c>
      <c r="H4503">
        <v>2.2545282217248701</v>
      </c>
      <c r="I4503">
        <v>0.48073146349011198</v>
      </c>
      <c r="J4503">
        <v>1.11233445275007</v>
      </c>
      <c r="K4503">
        <v>11.585960330567</v>
      </c>
      <c r="L4503">
        <v>11.046190557869201</v>
      </c>
      <c r="M4503">
        <v>0.53976977269776305</v>
      </c>
      <c r="N4503">
        <v>4.8864789166002197E-2</v>
      </c>
      <c r="O4503" t="s">
        <v>39</v>
      </c>
    </row>
    <row r="4504" spans="1:15" x14ac:dyDescent="0.3">
      <c r="A4504">
        <v>300890</v>
      </c>
      <c r="B4504" t="s">
        <v>17</v>
      </c>
      <c r="C4504">
        <v>1526</v>
      </c>
      <c r="D4504">
        <v>27</v>
      </c>
      <c r="E4504">
        <v>2.7000000476837198</v>
      </c>
      <c r="F4504">
        <v>3.0108562113697399</v>
      </c>
      <c r="G4504">
        <v>3.37502738652777</v>
      </c>
      <c r="H4504">
        <v>4.7780651040575401</v>
      </c>
      <c r="I4504">
        <v>2.8582049049785501</v>
      </c>
      <c r="J4504">
        <v>4.05835007692089</v>
      </c>
      <c r="K4504">
        <v>8.1293116534131507</v>
      </c>
      <c r="L4504">
        <v>6.5039735024018297</v>
      </c>
      <c r="M4504">
        <v>1.6253381510113201</v>
      </c>
      <c r="N4504">
        <v>0.24989925780157399</v>
      </c>
      <c r="O4504" t="s">
        <v>39</v>
      </c>
    </row>
    <row r="4505" spans="1:15" x14ac:dyDescent="0.3">
      <c r="A4505">
        <v>300890</v>
      </c>
      <c r="B4505" t="s">
        <v>17</v>
      </c>
      <c r="C4505">
        <v>1571</v>
      </c>
      <c r="D4505">
        <v>129</v>
      </c>
      <c r="E4505">
        <v>12.899999856948901</v>
      </c>
      <c r="F4505">
        <v>1.93969080084608</v>
      </c>
      <c r="G4505">
        <v>2.3675871661792001</v>
      </c>
      <c r="H4505">
        <v>3.1544814999612001</v>
      </c>
      <c r="I4505">
        <v>0.87453081049099202</v>
      </c>
      <c r="J4505">
        <v>1.5578186418829301</v>
      </c>
      <c r="K4505">
        <v>25.022011073468502</v>
      </c>
      <c r="L4505">
        <v>24.1426606201073</v>
      </c>
      <c r="M4505">
        <v>0.87935045336115902</v>
      </c>
      <c r="N4505">
        <v>3.6423096327203801E-2</v>
      </c>
      <c r="O4505" t="s">
        <v>39</v>
      </c>
    </row>
    <row r="4506" spans="1:15" x14ac:dyDescent="0.3">
      <c r="A4506">
        <v>300890</v>
      </c>
      <c r="B4506" t="s">
        <v>17</v>
      </c>
      <c r="C4506">
        <v>1620</v>
      </c>
      <c r="D4506">
        <v>44</v>
      </c>
      <c r="E4506">
        <v>4.4000000953674299</v>
      </c>
      <c r="F4506">
        <v>1.9902072296587101</v>
      </c>
      <c r="G4506">
        <v>2.6603853189094302</v>
      </c>
      <c r="H4506">
        <v>3.3188265265410202</v>
      </c>
      <c r="I4506">
        <v>1.6915567673178498E-2</v>
      </c>
      <c r="J4506">
        <v>0.85123348324739201</v>
      </c>
      <c r="K4506">
        <v>8.7569119072658097</v>
      </c>
      <c r="L4506">
        <v>8.4028946464294503</v>
      </c>
      <c r="M4506">
        <v>0.35401726083635798</v>
      </c>
      <c r="N4506">
        <v>4.2130393838364498E-2</v>
      </c>
      <c r="O4506" t="s">
        <v>39</v>
      </c>
    </row>
    <row r="4507" spans="1:15" x14ac:dyDescent="0.3">
      <c r="A4507">
        <v>300890</v>
      </c>
      <c r="B4507" t="s">
        <v>17</v>
      </c>
      <c r="C4507">
        <v>1661</v>
      </c>
      <c r="D4507">
        <v>47</v>
      </c>
      <c r="E4507">
        <v>4.7000000476837203</v>
      </c>
      <c r="F4507">
        <v>1.78877232414748</v>
      </c>
      <c r="G4507">
        <v>2.2451625603346801</v>
      </c>
      <c r="H4507">
        <v>3.1480023430724202</v>
      </c>
      <c r="I4507">
        <v>0.16626547735837899</v>
      </c>
      <c r="J4507">
        <v>0.31029627568169998</v>
      </c>
      <c r="K4507">
        <v>8.4072301949656598</v>
      </c>
      <c r="L4507">
        <v>8.0607459404989505</v>
      </c>
      <c r="M4507">
        <v>0.34648425446671299</v>
      </c>
      <c r="N4507">
        <v>4.2984142785830799E-2</v>
      </c>
      <c r="O4507" t="s">
        <v>39</v>
      </c>
    </row>
    <row r="4508" spans="1:15" x14ac:dyDescent="0.3">
      <c r="A4508">
        <v>300890</v>
      </c>
      <c r="B4508" t="s">
        <v>17</v>
      </c>
      <c r="C4508">
        <v>1670</v>
      </c>
      <c r="D4508">
        <v>24</v>
      </c>
      <c r="E4508">
        <v>2.4000000953674299</v>
      </c>
      <c r="F4508">
        <v>2.70022652728206</v>
      </c>
      <c r="G4508">
        <v>2.9530147935022599</v>
      </c>
      <c r="H4508">
        <v>4.0334262833961203</v>
      </c>
      <c r="I4508">
        <v>0.26510389526852401</v>
      </c>
      <c r="J4508">
        <v>0.29431220095161398</v>
      </c>
      <c r="K4508">
        <v>6.4805439190562701</v>
      </c>
      <c r="L4508">
        <v>5.8703650625146997</v>
      </c>
      <c r="M4508">
        <v>0.61017885654157</v>
      </c>
      <c r="N4508">
        <v>0.10394223358235</v>
      </c>
      <c r="O4508" t="s">
        <v>39</v>
      </c>
    </row>
    <row r="4509" spans="1:15" x14ac:dyDescent="0.3">
      <c r="A4509">
        <v>300890</v>
      </c>
      <c r="B4509" t="s">
        <v>17</v>
      </c>
      <c r="C4509">
        <v>1671</v>
      </c>
      <c r="D4509">
        <v>71</v>
      </c>
      <c r="E4509">
        <v>7.0999999046325701</v>
      </c>
      <c r="F4509">
        <v>1.22923426476458</v>
      </c>
      <c r="G4509">
        <v>1.2993735295114299</v>
      </c>
      <c r="H4509">
        <v>1.4278482953293801</v>
      </c>
      <c r="I4509">
        <v>0.55195081101354904</v>
      </c>
      <c r="J4509">
        <v>0.791978744128773</v>
      </c>
      <c r="K4509">
        <v>8.7275631857093892</v>
      </c>
      <c r="L4509">
        <v>8.6029668302109901</v>
      </c>
      <c r="M4509">
        <v>0.12459635549840301</v>
      </c>
      <c r="N4509">
        <v>1.4482951981269801E-2</v>
      </c>
      <c r="O4509" t="s">
        <v>39</v>
      </c>
    </row>
    <row r="4510" spans="1:15" x14ac:dyDescent="0.3">
      <c r="A4510">
        <v>280676</v>
      </c>
      <c r="B4510" t="s">
        <v>15</v>
      </c>
      <c r="C4510">
        <v>2</v>
      </c>
      <c r="D4510">
        <v>97</v>
      </c>
      <c r="E4510">
        <v>9.7000000476837194</v>
      </c>
      <c r="F4510">
        <v>1.4403727118938701</v>
      </c>
      <c r="G4510">
        <v>1.56416223503965</v>
      </c>
      <c r="H4510">
        <v>1.75824890375104</v>
      </c>
      <c r="I4510">
        <v>0.47214997205717302</v>
      </c>
      <c r="J4510">
        <v>0.60756108587581004</v>
      </c>
      <c r="K4510">
        <v>13.971615358022801</v>
      </c>
      <c r="L4510">
        <v>13.847787506390199</v>
      </c>
      <c r="M4510">
        <v>0.12382785163264</v>
      </c>
      <c r="N4510">
        <v>8.9420675740077005E-3</v>
      </c>
      <c r="O4510" t="s">
        <v>40</v>
      </c>
    </row>
    <row r="4511" spans="1:15" x14ac:dyDescent="0.3">
      <c r="A4511">
        <v>280676</v>
      </c>
      <c r="B4511" t="s">
        <v>15</v>
      </c>
      <c r="C4511">
        <v>11</v>
      </c>
      <c r="D4511">
        <v>56</v>
      </c>
      <c r="E4511">
        <v>5.5999999046325701</v>
      </c>
      <c r="F4511">
        <v>2.1934043968997599</v>
      </c>
      <c r="G4511">
        <v>2.63934471287982</v>
      </c>
      <c r="H4511">
        <v>2.7042558068389901</v>
      </c>
      <c r="I4511">
        <v>1.0380383626691001</v>
      </c>
      <c r="J4511">
        <v>1.13172187536083</v>
      </c>
      <c r="K4511">
        <v>12.283064514339699</v>
      </c>
      <c r="L4511">
        <v>11.9212338780056</v>
      </c>
      <c r="M4511">
        <v>0.36183063633401202</v>
      </c>
      <c r="N4511">
        <v>3.03517773442546E-2</v>
      </c>
      <c r="O4511" t="s">
        <v>40</v>
      </c>
    </row>
    <row r="4512" spans="1:15" x14ac:dyDescent="0.3">
      <c r="A4512">
        <v>280676</v>
      </c>
      <c r="B4512" t="s">
        <v>15</v>
      </c>
      <c r="C4512">
        <v>12</v>
      </c>
      <c r="D4512">
        <v>227</v>
      </c>
      <c r="E4512">
        <v>22.700000047683702</v>
      </c>
      <c r="F4512">
        <v>3.2166775286970801</v>
      </c>
      <c r="G4512">
        <v>4.0755515256523598</v>
      </c>
      <c r="H4512">
        <v>4.44621101516623</v>
      </c>
      <c r="I4512">
        <v>0.95469580756116501</v>
      </c>
      <c r="J4512">
        <v>2.2381606026662402</v>
      </c>
      <c r="K4512">
        <v>73.018579947780097</v>
      </c>
      <c r="L4512">
        <v>72.434928971991198</v>
      </c>
      <c r="M4512">
        <v>0.58365097578882796</v>
      </c>
      <c r="N4512">
        <v>8.0575902271473408E-3</v>
      </c>
      <c r="O4512" t="s">
        <v>40</v>
      </c>
    </row>
    <row r="4513" spans="1:15" x14ac:dyDescent="0.3">
      <c r="A4513">
        <v>280676</v>
      </c>
      <c r="B4513" t="s">
        <v>15</v>
      </c>
      <c r="C4513">
        <v>17</v>
      </c>
      <c r="D4513">
        <v>139</v>
      </c>
      <c r="E4513">
        <v>13.9000000953674</v>
      </c>
      <c r="F4513">
        <v>2.42264346212469</v>
      </c>
      <c r="G4513">
        <v>3.0253215288840298</v>
      </c>
      <c r="H4513">
        <v>3.3073188768930302</v>
      </c>
      <c r="I4513">
        <v>0.741739168890727</v>
      </c>
      <c r="J4513">
        <v>1.7939980279907799</v>
      </c>
      <c r="K4513">
        <v>33.674744201067099</v>
      </c>
      <c r="L4513">
        <v>33.542447844123103</v>
      </c>
      <c r="M4513">
        <v>0.13229635694404601</v>
      </c>
      <c r="N4513">
        <v>3.9441473549827804E-3</v>
      </c>
      <c r="O4513" t="s">
        <v>40</v>
      </c>
    </row>
    <row r="4514" spans="1:15" x14ac:dyDescent="0.3">
      <c r="A4514">
        <v>280676</v>
      </c>
      <c r="B4514" t="s">
        <v>15</v>
      </c>
      <c r="C4514">
        <v>18</v>
      </c>
      <c r="D4514">
        <v>27</v>
      </c>
      <c r="E4514">
        <v>2.7000000476837198</v>
      </c>
      <c r="F4514">
        <v>2.57189883072351</v>
      </c>
      <c r="G4514">
        <v>3.1260423610936301</v>
      </c>
      <c r="H4514">
        <v>3.2650812952277501</v>
      </c>
      <c r="I4514">
        <v>1.90442918073284</v>
      </c>
      <c r="J4514">
        <v>1.9693701362793099</v>
      </c>
      <c r="K4514">
        <v>6.9441269946285296</v>
      </c>
      <c r="L4514">
        <v>6.8381790674544503</v>
      </c>
      <c r="M4514">
        <v>0.105947927174078</v>
      </c>
      <c r="N4514">
        <v>1.5493587712308601E-2</v>
      </c>
      <c r="O4514" t="s">
        <v>40</v>
      </c>
    </row>
    <row r="4515" spans="1:15" x14ac:dyDescent="0.3">
      <c r="A4515">
        <v>280676</v>
      </c>
      <c r="B4515" t="s">
        <v>15</v>
      </c>
      <c r="C4515">
        <v>21</v>
      </c>
      <c r="D4515">
        <v>27</v>
      </c>
      <c r="E4515">
        <v>2.7000000476837198</v>
      </c>
      <c r="F4515">
        <v>3.2246211551994901</v>
      </c>
      <c r="G4515">
        <v>3.2728928119412899</v>
      </c>
      <c r="H4515">
        <v>3.3205628422771101</v>
      </c>
      <c r="I4515">
        <v>0.41081397679128701</v>
      </c>
      <c r="J4515">
        <v>0.63441015572701198</v>
      </c>
      <c r="K4515">
        <v>8.7064772795353491</v>
      </c>
      <c r="L4515">
        <v>8.3710313610219096</v>
      </c>
      <c r="M4515">
        <v>0.33544591851343603</v>
      </c>
      <c r="N4515">
        <v>4.0072232924054603E-2</v>
      </c>
      <c r="O4515" t="s">
        <v>40</v>
      </c>
    </row>
    <row r="4516" spans="1:15" x14ac:dyDescent="0.3">
      <c r="A4516">
        <v>280676</v>
      </c>
      <c r="B4516" t="s">
        <v>15</v>
      </c>
      <c r="C4516">
        <v>25</v>
      </c>
      <c r="D4516">
        <v>142</v>
      </c>
      <c r="E4516">
        <v>14.2000000476837</v>
      </c>
      <c r="F4516">
        <v>2.3357025012022499</v>
      </c>
      <c r="G4516">
        <v>2.6190283801860099</v>
      </c>
      <c r="H4516">
        <v>2.80016417832659</v>
      </c>
      <c r="I4516">
        <v>1.0021196370899099</v>
      </c>
      <c r="J4516">
        <v>1.5982165639954</v>
      </c>
      <c r="K4516">
        <v>33.166975524901602</v>
      </c>
      <c r="L4516">
        <v>32.880380409110899</v>
      </c>
      <c r="M4516">
        <v>0.286595115790647</v>
      </c>
      <c r="N4516">
        <v>8.7162956214227108E-3</v>
      </c>
      <c r="O4516" t="s">
        <v>40</v>
      </c>
    </row>
    <row r="4517" spans="1:15" x14ac:dyDescent="0.3">
      <c r="A4517">
        <v>280676</v>
      </c>
      <c r="B4517" t="s">
        <v>15</v>
      </c>
      <c r="C4517">
        <v>27</v>
      </c>
      <c r="D4517">
        <v>41</v>
      </c>
      <c r="E4517">
        <v>4.1000001430511501</v>
      </c>
      <c r="F4517">
        <v>3.1277237393916901</v>
      </c>
      <c r="G4517">
        <v>3.5129761823546</v>
      </c>
      <c r="H4517">
        <v>3.61726607357049</v>
      </c>
      <c r="I4517">
        <v>2.2911101750029399</v>
      </c>
      <c r="J4517">
        <v>2.4016600850799201</v>
      </c>
      <c r="K4517">
        <v>12.8236675627527</v>
      </c>
      <c r="L4517">
        <v>12.705162601989899</v>
      </c>
      <c r="M4517">
        <v>0.118504960762843</v>
      </c>
      <c r="N4517">
        <v>9.3273076839081696E-3</v>
      </c>
      <c r="O4517" t="s">
        <v>40</v>
      </c>
    </row>
    <row r="4518" spans="1:15" x14ac:dyDescent="0.3">
      <c r="A4518">
        <v>280676</v>
      </c>
      <c r="B4518" t="s">
        <v>15</v>
      </c>
      <c r="C4518">
        <v>29</v>
      </c>
      <c r="D4518">
        <v>40</v>
      </c>
      <c r="E4518">
        <v>4</v>
      </c>
      <c r="F4518">
        <v>3.0284952734877</v>
      </c>
      <c r="G4518">
        <v>3.30556066193133</v>
      </c>
      <c r="H4518">
        <v>3.4695802071016502</v>
      </c>
      <c r="I4518">
        <v>0.58138002598243599</v>
      </c>
      <c r="J4518">
        <v>1.02879233954867</v>
      </c>
      <c r="K4518">
        <v>12.113981110718299</v>
      </c>
      <c r="L4518">
        <v>11.756361693503299</v>
      </c>
      <c r="M4518">
        <v>0.35761941721497298</v>
      </c>
      <c r="N4518">
        <v>3.04192254830505E-2</v>
      </c>
      <c r="O4518" t="s">
        <v>40</v>
      </c>
    </row>
    <row r="4519" spans="1:15" x14ac:dyDescent="0.3">
      <c r="A4519">
        <v>280676</v>
      </c>
      <c r="B4519" t="s">
        <v>15</v>
      </c>
      <c r="C4519">
        <v>32</v>
      </c>
      <c r="D4519">
        <v>87</v>
      </c>
      <c r="E4519">
        <v>8.7000000476837194</v>
      </c>
      <c r="F4519">
        <v>3.7305656173814401</v>
      </c>
      <c r="G4519">
        <v>4.6452442765714199</v>
      </c>
      <c r="H4519">
        <v>4.82739200823901</v>
      </c>
      <c r="I4519">
        <v>2.83191642618148</v>
      </c>
      <c r="J4519">
        <v>4.9967503154500603</v>
      </c>
      <c r="K4519">
        <v>32.455920946672599</v>
      </c>
      <c r="L4519">
        <v>32.336294699682803</v>
      </c>
      <c r="M4519">
        <v>0.119626246989775</v>
      </c>
      <c r="N4519">
        <v>3.6994420078361101E-3</v>
      </c>
      <c r="O4519" t="s">
        <v>40</v>
      </c>
    </row>
    <row r="4520" spans="1:15" x14ac:dyDescent="0.3">
      <c r="A4520">
        <v>280676</v>
      </c>
      <c r="B4520" t="s">
        <v>15</v>
      </c>
      <c r="C4520">
        <v>34</v>
      </c>
      <c r="D4520">
        <v>45</v>
      </c>
      <c r="E4520">
        <v>4.5</v>
      </c>
      <c r="F4520">
        <v>1.41529033877386</v>
      </c>
      <c r="G4520">
        <v>1.4437576247149</v>
      </c>
      <c r="H4520">
        <v>1.6229647512833301</v>
      </c>
      <c r="I4520">
        <v>0.50607223072198604</v>
      </c>
      <c r="J4520">
        <v>0.55512580412399604</v>
      </c>
      <c r="K4520">
        <v>6.3688065247346799</v>
      </c>
      <c r="L4520">
        <v>6.2344980525651499</v>
      </c>
      <c r="M4520">
        <v>0.13430847216952099</v>
      </c>
      <c r="N4520">
        <v>2.1542788374801201E-2</v>
      </c>
      <c r="O4520" t="s">
        <v>40</v>
      </c>
    </row>
    <row r="4521" spans="1:15" x14ac:dyDescent="0.3">
      <c r="A4521">
        <v>280676</v>
      </c>
      <c r="B4521" t="s">
        <v>15</v>
      </c>
      <c r="C4521">
        <v>35</v>
      </c>
      <c r="D4521">
        <v>74</v>
      </c>
      <c r="E4521">
        <v>7.4000000953674299</v>
      </c>
      <c r="F4521">
        <v>1.52830864773005</v>
      </c>
      <c r="G4521">
        <v>1.79619404427961</v>
      </c>
      <c r="H4521">
        <v>2.0834701936075599</v>
      </c>
      <c r="I4521">
        <v>0.60128540984404599</v>
      </c>
      <c r="J4521">
        <v>0.90100723053701204</v>
      </c>
      <c r="K4521">
        <v>11.309484129078699</v>
      </c>
      <c r="L4521">
        <v>9.7225274271784698</v>
      </c>
      <c r="M4521">
        <v>1.5869567019002799</v>
      </c>
      <c r="N4521">
        <v>0.16322470816220899</v>
      </c>
      <c r="O4521" t="s">
        <v>40</v>
      </c>
    </row>
    <row r="4522" spans="1:15" x14ac:dyDescent="0.3">
      <c r="A4522">
        <v>280676</v>
      </c>
      <c r="B4522" t="s">
        <v>15</v>
      </c>
      <c r="C4522">
        <v>36</v>
      </c>
      <c r="D4522">
        <v>72</v>
      </c>
      <c r="E4522">
        <v>7.1999998092651403</v>
      </c>
      <c r="F4522">
        <v>1.94329139867385</v>
      </c>
      <c r="G4522">
        <v>2.4694137556681901</v>
      </c>
      <c r="H4522">
        <v>2.6154517361701499</v>
      </c>
      <c r="I4522">
        <v>1.00300171350422</v>
      </c>
      <c r="J4522">
        <v>1.79549782286229</v>
      </c>
      <c r="K4522">
        <v>13.991697858953399</v>
      </c>
      <c r="L4522">
        <v>13.7498049450266</v>
      </c>
      <c r="M4522">
        <v>0.24189291392686699</v>
      </c>
      <c r="N4522">
        <v>1.75924614853799E-2</v>
      </c>
      <c r="O4522" t="s">
        <v>40</v>
      </c>
    </row>
    <row r="4523" spans="1:15" x14ac:dyDescent="0.3">
      <c r="A4523">
        <v>280676</v>
      </c>
      <c r="B4523" t="s">
        <v>15</v>
      </c>
      <c r="C4523">
        <v>37</v>
      </c>
      <c r="D4523">
        <v>204</v>
      </c>
      <c r="E4523">
        <v>20.399999856948899</v>
      </c>
      <c r="F4523">
        <v>3.6800703883924899</v>
      </c>
      <c r="G4523">
        <v>4.8019610455349904</v>
      </c>
      <c r="H4523">
        <v>4.9963738683634604</v>
      </c>
      <c r="I4523">
        <v>1.12447667208991</v>
      </c>
      <c r="J4523">
        <v>2.0437497537465199</v>
      </c>
      <c r="K4523">
        <v>75.073435760696995</v>
      </c>
      <c r="L4523">
        <v>74.8613651468646</v>
      </c>
      <c r="M4523">
        <v>0.212070613832338</v>
      </c>
      <c r="N4523">
        <v>2.8328445976946001E-3</v>
      </c>
      <c r="O4523" t="s">
        <v>40</v>
      </c>
    </row>
    <row r="4524" spans="1:15" x14ac:dyDescent="0.3">
      <c r="A4524">
        <v>280676</v>
      </c>
      <c r="B4524" t="s">
        <v>15</v>
      </c>
      <c r="C4524">
        <v>47</v>
      </c>
      <c r="D4524">
        <v>53</v>
      </c>
      <c r="E4524">
        <v>5.2999999523162797</v>
      </c>
      <c r="F4524">
        <v>2.1035634002908501</v>
      </c>
      <c r="G4524">
        <v>2.8830237861324002</v>
      </c>
      <c r="H4524">
        <v>3.3673839699127099</v>
      </c>
      <c r="I4524">
        <v>2.6177604425965701</v>
      </c>
      <c r="J4524">
        <v>2.8518237162214501</v>
      </c>
      <c r="K4524">
        <v>11.1488860114533</v>
      </c>
      <c r="L4524">
        <v>9.4570893444741593</v>
      </c>
      <c r="M4524">
        <v>1.69179666697912</v>
      </c>
      <c r="N4524">
        <v>0.17889189848540901</v>
      </c>
      <c r="O4524" t="s">
        <v>40</v>
      </c>
    </row>
    <row r="4525" spans="1:15" x14ac:dyDescent="0.3">
      <c r="A4525">
        <v>280676</v>
      </c>
      <c r="B4525" t="s">
        <v>15</v>
      </c>
      <c r="C4525">
        <v>52</v>
      </c>
      <c r="D4525">
        <v>25</v>
      </c>
      <c r="E4525">
        <v>2.5</v>
      </c>
      <c r="F4525">
        <v>2.7358508875013401</v>
      </c>
      <c r="G4525">
        <v>3.1895757979399102</v>
      </c>
      <c r="H4525">
        <v>3.38482420354558</v>
      </c>
      <c r="I4525">
        <v>3.4995454780955102</v>
      </c>
      <c r="J4525">
        <v>3.7407493964489098</v>
      </c>
      <c r="K4525">
        <v>6.8396271683389003</v>
      </c>
      <c r="L4525">
        <v>6.3546674851560496</v>
      </c>
      <c r="M4525">
        <v>0.48495968318285199</v>
      </c>
      <c r="N4525">
        <v>7.6315508925632394E-2</v>
      </c>
      <c r="O4525" t="s">
        <v>40</v>
      </c>
    </row>
    <row r="4526" spans="1:15" x14ac:dyDescent="0.3">
      <c r="A4526">
        <v>280676</v>
      </c>
      <c r="B4526" t="s">
        <v>15</v>
      </c>
      <c r="C4526">
        <v>57</v>
      </c>
      <c r="D4526">
        <v>54</v>
      </c>
      <c r="E4526">
        <v>5.3999998569488499</v>
      </c>
      <c r="F4526">
        <v>2.4156175698311402</v>
      </c>
      <c r="G4526">
        <v>3.36912357047439</v>
      </c>
      <c r="H4526">
        <v>3.7398514331037598</v>
      </c>
      <c r="I4526">
        <v>2.7469506328720401</v>
      </c>
      <c r="J4526">
        <v>4.2366794802132004</v>
      </c>
      <c r="K4526">
        <v>13.0443347022794</v>
      </c>
      <c r="L4526">
        <v>10.922015599011701</v>
      </c>
      <c r="M4526">
        <v>2.12231910326769</v>
      </c>
      <c r="N4526">
        <v>0.19431569970104501</v>
      </c>
      <c r="O4526" t="s">
        <v>40</v>
      </c>
    </row>
    <row r="4527" spans="1:15" x14ac:dyDescent="0.3">
      <c r="A4527">
        <v>280676</v>
      </c>
      <c r="B4527" t="s">
        <v>15</v>
      </c>
      <c r="C4527">
        <v>70</v>
      </c>
      <c r="D4527">
        <v>39</v>
      </c>
      <c r="E4527">
        <v>3.8999998569488499</v>
      </c>
      <c r="F4527">
        <v>2.9673251636618301</v>
      </c>
      <c r="G4527">
        <v>3.9442908914028401</v>
      </c>
      <c r="H4527">
        <v>4.41612595953751</v>
      </c>
      <c r="I4527">
        <v>4.2606820517613997</v>
      </c>
      <c r="J4527">
        <v>4.8361592336798003</v>
      </c>
      <c r="K4527">
        <v>11.572567776666499</v>
      </c>
      <c r="L4527">
        <v>5.9458020513870702</v>
      </c>
      <c r="M4527">
        <v>5.6267657252794701</v>
      </c>
      <c r="N4527">
        <v>0.94634259207583804</v>
      </c>
      <c r="O4527" t="s">
        <v>40</v>
      </c>
    </row>
    <row r="4528" spans="1:15" x14ac:dyDescent="0.3">
      <c r="A4528">
        <v>280676</v>
      </c>
      <c r="B4528" t="s">
        <v>15</v>
      </c>
      <c r="C4528">
        <v>76</v>
      </c>
      <c r="D4528">
        <v>37</v>
      </c>
      <c r="E4528">
        <v>3.6999998092651398</v>
      </c>
      <c r="F4528">
        <v>3.0340821955930299</v>
      </c>
      <c r="G4528">
        <v>3.9286174778276202</v>
      </c>
      <c r="H4528">
        <v>4.5122901750424402</v>
      </c>
      <c r="I4528">
        <v>3.6512185138899</v>
      </c>
      <c r="J4528">
        <v>4.4196781873198496</v>
      </c>
      <c r="K4528">
        <v>11.2261037698624</v>
      </c>
      <c r="L4528">
        <v>7.2406582279667404</v>
      </c>
      <c r="M4528">
        <v>3.9854455418956398</v>
      </c>
      <c r="N4528">
        <v>0.55042586135360305</v>
      </c>
      <c r="O4528" t="s">
        <v>40</v>
      </c>
    </row>
    <row r="4529" spans="1:15" x14ac:dyDescent="0.3">
      <c r="A4529">
        <v>280676</v>
      </c>
      <c r="B4529" t="s">
        <v>15</v>
      </c>
      <c r="C4529">
        <v>113</v>
      </c>
      <c r="D4529">
        <v>59</v>
      </c>
      <c r="E4529">
        <v>5.8999998569488499</v>
      </c>
      <c r="F4529">
        <v>1.88104430405161</v>
      </c>
      <c r="G4529">
        <v>2.4105454421266401</v>
      </c>
      <c r="H4529">
        <v>3.9275109492451601</v>
      </c>
      <c r="I4529">
        <v>1.3829464889526999</v>
      </c>
      <c r="J4529">
        <v>1.92970075670355</v>
      </c>
      <c r="K4529">
        <v>11.098160953342999</v>
      </c>
      <c r="L4529">
        <v>8.9240124783432702</v>
      </c>
      <c r="M4529">
        <v>2.17414847499971</v>
      </c>
      <c r="N4529">
        <v>0.24362902677197301</v>
      </c>
      <c r="O4529" t="s">
        <v>40</v>
      </c>
    </row>
    <row r="4530" spans="1:15" x14ac:dyDescent="0.3">
      <c r="A4530">
        <v>280676</v>
      </c>
      <c r="B4530" t="s">
        <v>15</v>
      </c>
      <c r="C4530">
        <v>114</v>
      </c>
      <c r="D4530">
        <v>118</v>
      </c>
      <c r="E4530">
        <v>11.7999999523163</v>
      </c>
      <c r="F4530">
        <v>1.7550790197866399</v>
      </c>
      <c r="G4530">
        <v>2.27529095230864</v>
      </c>
      <c r="H4530">
        <v>2.6751664091312999</v>
      </c>
      <c r="I4530">
        <v>0.91893965487829599</v>
      </c>
      <c r="J4530">
        <v>1.65914908056892</v>
      </c>
      <c r="K4530">
        <v>20.7099323946635</v>
      </c>
      <c r="L4530">
        <v>20.348809025471599</v>
      </c>
      <c r="M4530">
        <v>0.36112336919190102</v>
      </c>
      <c r="N4530">
        <v>1.7746658722869998E-2</v>
      </c>
      <c r="O4530" t="s">
        <v>40</v>
      </c>
    </row>
    <row r="4531" spans="1:15" x14ac:dyDescent="0.3">
      <c r="A4531">
        <v>280676</v>
      </c>
      <c r="B4531" t="s">
        <v>15</v>
      </c>
      <c r="C4531">
        <v>133</v>
      </c>
      <c r="D4531">
        <v>19</v>
      </c>
      <c r="E4531">
        <v>1.9000000953674301</v>
      </c>
      <c r="F4531">
        <v>4.5091091043591103</v>
      </c>
      <c r="G4531">
        <v>4.71232769456571</v>
      </c>
      <c r="H4531">
        <v>4.76702853129036</v>
      </c>
      <c r="I4531">
        <v>0.56580048536284999</v>
      </c>
      <c r="J4531">
        <v>0.66852327323139304</v>
      </c>
      <c r="K4531">
        <v>8.5673077675760503</v>
      </c>
      <c r="L4531">
        <v>7.2863817920811602</v>
      </c>
      <c r="M4531">
        <v>1.2809259754948901</v>
      </c>
      <c r="N4531">
        <v>0.17579726290035999</v>
      </c>
      <c r="O4531" t="s">
        <v>40</v>
      </c>
    </row>
    <row r="4532" spans="1:15" x14ac:dyDescent="0.3">
      <c r="A4532">
        <v>280676</v>
      </c>
      <c r="B4532" t="s">
        <v>15</v>
      </c>
      <c r="C4532">
        <v>134</v>
      </c>
      <c r="D4532">
        <v>41</v>
      </c>
      <c r="E4532">
        <v>4.0999999046325701</v>
      </c>
      <c r="F4532">
        <v>1.9372953453444199</v>
      </c>
      <c r="G4532">
        <v>2.30674051163937</v>
      </c>
      <c r="H4532">
        <v>3.8012101899852002</v>
      </c>
      <c r="I4532">
        <v>-2.4907508699867301E-2</v>
      </c>
      <c r="J4532">
        <v>0.16562313601439899</v>
      </c>
      <c r="K4532">
        <v>7.9429108073639201</v>
      </c>
      <c r="L4532">
        <v>7.4122051088101699</v>
      </c>
      <c r="M4532">
        <v>0.53070569855374705</v>
      </c>
      <c r="N4532">
        <v>7.1598895438409901E-2</v>
      </c>
      <c r="O4532" t="s">
        <v>40</v>
      </c>
    </row>
    <row r="4533" spans="1:15" x14ac:dyDescent="0.3">
      <c r="A4533">
        <v>280676</v>
      </c>
      <c r="B4533" t="s">
        <v>15</v>
      </c>
      <c r="C4533">
        <v>137</v>
      </c>
      <c r="D4533">
        <v>29</v>
      </c>
      <c r="E4533">
        <v>2.9000000953674299</v>
      </c>
      <c r="F4533">
        <v>2.2438924376122</v>
      </c>
      <c r="G4533">
        <v>2.73978732932741</v>
      </c>
      <c r="H4533">
        <v>2.8775187366713699</v>
      </c>
      <c r="I4533">
        <v>2.12623894310964</v>
      </c>
      <c r="J4533">
        <v>2.3107910014511002</v>
      </c>
      <c r="K4533">
        <v>6.5072881665094302</v>
      </c>
      <c r="L4533">
        <v>6.3613702057091999</v>
      </c>
      <c r="M4533">
        <v>0.14591796080022701</v>
      </c>
      <c r="N4533">
        <v>2.2938133779616902E-2</v>
      </c>
      <c r="O4533" t="s">
        <v>40</v>
      </c>
    </row>
    <row r="4534" spans="1:15" x14ac:dyDescent="0.3">
      <c r="A4534">
        <v>280676</v>
      </c>
      <c r="B4534" t="s">
        <v>15</v>
      </c>
      <c r="C4534">
        <v>160</v>
      </c>
      <c r="D4534">
        <v>37</v>
      </c>
      <c r="E4534">
        <v>3.7000000476837198</v>
      </c>
      <c r="F4534">
        <v>3.4899099178890198</v>
      </c>
      <c r="G4534">
        <v>4.6309273118947099</v>
      </c>
      <c r="H4534">
        <v>4.7691394555334199</v>
      </c>
      <c r="I4534">
        <v>0.351503312093355</v>
      </c>
      <c r="J4534">
        <v>0.93874074170421895</v>
      </c>
      <c r="K4534">
        <v>12.9126669201471</v>
      </c>
      <c r="L4534">
        <v>10.5451093280764</v>
      </c>
      <c r="M4534">
        <v>2.3675575920706899</v>
      </c>
      <c r="N4534">
        <v>0.22451712148370601</v>
      </c>
      <c r="O4534" t="s">
        <v>40</v>
      </c>
    </row>
    <row r="4535" spans="1:15" x14ac:dyDescent="0.3">
      <c r="A4535">
        <v>280676</v>
      </c>
      <c r="B4535" t="s">
        <v>15</v>
      </c>
      <c r="C4535">
        <v>165</v>
      </c>
      <c r="D4535">
        <v>75</v>
      </c>
      <c r="E4535">
        <v>7.5</v>
      </c>
      <c r="F4535">
        <v>3.8062649446852901</v>
      </c>
      <c r="G4535">
        <v>4.8485373949097097</v>
      </c>
      <c r="H4535">
        <v>6.0148867961215098</v>
      </c>
      <c r="I4535">
        <v>4.39173024531671</v>
      </c>
      <c r="J4535">
        <v>6.6435330571126796</v>
      </c>
      <c r="K4535">
        <v>28.5469871086427</v>
      </c>
      <c r="L4535">
        <v>8.1102239221331196</v>
      </c>
      <c r="M4535">
        <v>20.436763186509602</v>
      </c>
      <c r="N4535">
        <v>2.51987656354801</v>
      </c>
      <c r="O4535" t="s">
        <v>40</v>
      </c>
    </row>
    <row r="4536" spans="1:15" x14ac:dyDescent="0.3">
      <c r="A4536">
        <v>280676</v>
      </c>
      <c r="B4536" t="s">
        <v>15</v>
      </c>
      <c r="C4536">
        <v>168</v>
      </c>
      <c r="D4536">
        <v>28</v>
      </c>
      <c r="E4536">
        <v>2.8000001907348602</v>
      </c>
      <c r="F4536">
        <v>3.37021182446205</v>
      </c>
      <c r="G4536">
        <v>4.4223248949978</v>
      </c>
      <c r="H4536">
        <v>4.5651317620726699</v>
      </c>
      <c r="I4536">
        <v>4.5241400332377104</v>
      </c>
      <c r="J4536">
        <v>4.8055967057545299</v>
      </c>
      <c r="K4536">
        <v>9.4365933116998999</v>
      </c>
      <c r="L4536">
        <v>9.1667617136596</v>
      </c>
      <c r="M4536">
        <v>0.26983159804030199</v>
      </c>
      <c r="N4536">
        <v>2.9435869118122699E-2</v>
      </c>
      <c r="O4536" t="s">
        <v>40</v>
      </c>
    </row>
    <row r="4537" spans="1:15" x14ac:dyDescent="0.3">
      <c r="A4537">
        <v>280676</v>
      </c>
      <c r="B4537" t="s">
        <v>15</v>
      </c>
      <c r="C4537">
        <v>169</v>
      </c>
      <c r="D4537">
        <v>31</v>
      </c>
      <c r="E4537">
        <v>3.0999999046325701</v>
      </c>
      <c r="F4537">
        <v>3.6214563963341102</v>
      </c>
      <c r="G4537">
        <v>4.4618613387698796</v>
      </c>
      <c r="H4537">
        <v>4.6809739385781199</v>
      </c>
      <c r="I4537">
        <v>3.5422561608188201</v>
      </c>
      <c r="J4537">
        <v>3.92286756739021</v>
      </c>
      <c r="K4537">
        <v>11.226514591911601</v>
      </c>
      <c r="L4537">
        <v>10.733993308383299</v>
      </c>
      <c r="M4537">
        <v>0.49252128352826202</v>
      </c>
      <c r="N4537">
        <v>4.5884254757602598E-2</v>
      </c>
      <c r="O4537" t="s">
        <v>40</v>
      </c>
    </row>
    <row r="4538" spans="1:15" x14ac:dyDescent="0.3">
      <c r="A4538">
        <v>280676</v>
      </c>
      <c r="B4538" t="s">
        <v>15</v>
      </c>
      <c r="C4538">
        <v>191</v>
      </c>
      <c r="D4538">
        <v>61</v>
      </c>
      <c r="E4538">
        <v>6.0999999046325701</v>
      </c>
      <c r="F4538">
        <v>2.4196365580097501</v>
      </c>
      <c r="G4538">
        <v>3.3947917508771299</v>
      </c>
      <c r="H4538">
        <v>5.5180945920391196</v>
      </c>
      <c r="I4538">
        <v>9.1060780364882493E-2</v>
      </c>
      <c r="J4538">
        <v>0.43088147398545801</v>
      </c>
      <c r="K4538">
        <v>14.759782466671099</v>
      </c>
      <c r="L4538">
        <v>9.5732123084118008</v>
      </c>
      <c r="M4538">
        <v>5.1865701582592996</v>
      </c>
      <c r="N4538">
        <v>0.54177949795409397</v>
      </c>
      <c r="O4538" t="s">
        <v>40</v>
      </c>
    </row>
    <row r="4539" spans="1:15" x14ac:dyDescent="0.3">
      <c r="A4539">
        <v>280676</v>
      </c>
      <c r="B4539" t="s">
        <v>15</v>
      </c>
      <c r="C4539">
        <v>193</v>
      </c>
      <c r="D4539">
        <v>32</v>
      </c>
      <c r="E4539">
        <v>3.2000000476837198</v>
      </c>
      <c r="F4539">
        <v>3.6479450133754598</v>
      </c>
      <c r="G4539">
        <v>4.3659229500871701</v>
      </c>
      <c r="H4539">
        <v>4.4739532737047796</v>
      </c>
      <c r="I4539">
        <v>4.7644124217785997</v>
      </c>
      <c r="J4539">
        <v>5.5315196170992804</v>
      </c>
      <c r="K4539">
        <v>11.6734241359254</v>
      </c>
      <c r="L4539">
        <v>10.2674650011336</v>
      </c>
      <c r="M4539">
        <v>1.4059591347917899</v>
      </c>
      <c r="N4539">
        <v>0.136933423648054</v>
      </c>
      <c r="O4539" t="s">
        <v>40</v>
      </c>
    </row>
    <row r="4540" spans="1:15" x14ac:dyDescent="0.3">
      <c r="A4540">
        <v>280676</v>
      </c>
      <c r="B4540" t="s">
        <v>15</v>
      </c>
      <c r="C4540">
        <v>198</v>
      </c>
      <c r="D4540">
        <v>88</v>
      </c>
      <c r="E4540">
        <v>8.7999999523162806</v>
      </c>
      <c r="F4540">
        <v>1.68447930831731</v>
      </c>
      <c r="G4540">
        <v>2.1731326795979302</v>
      </c>
      <c r="H4540">
        <v>3.74500951469494</v>
      </c>
      <c r="I4540">
        <v>0.29981243091328202</v>
      </c>
      <c r="J4540">
        <v>0.50620706574890295</v>
      </c>
      <c r="K4540">
        <v>14.8234177412597</v>
      </c>
      <c r="L4540">
        <v>6.0330675548979196</v>
      </c>
      <c r="M4540">
        <v>8.7903501863618203</v>
      </c>
      <c r="N4540">
        <v>1.4570283038228899</v>
      </c>
      <c r="O4540" t="s">
        <v>40</v>
      </c>
    </row>
    <row r="4541" spans="1:15" x14ac:dyDescent="0.3">
      <c r="A4541">
        <v>280676</v>
      </c>
      <c r="B4541" t="s">
        <v>15</v>
      </c>
      <c r="C4541">
        <v>200</v>
      </c>
      <c r="D4541">
        <v>32</v>
      </c>
      <c r="E4541">
        <v>3.2000000476837198</v>
      </c>
      <c r="F4541">
        <v>2.2560034151647201</v>
      </c>
      <c r="G4541">
        <v>2.8404015228609301</v>
      </c>
      <c r="H4541">
        <v>3.0131972914175802</v>
      </c>
      <c r="I4541">
        <v>1.0429957958542999</v>
      </c>
      <c r="J4541">
        <v>1.1292592739974301</v>
      </c>
      <c r="K4541">
        <v>7.2192108692068304</v>
      </c>
      <c r="L4541">
        <v>7.0981802173831801</v>
      </c>
      <c r="M4541">
        <v>0.121030651823653</v>
      </c>
      <c r="N4541">
        <v>1.7050940961917699E-2</v>
      </c>
      <c r="O4541" t="s">
        <v>40</v>
      </c>
    </row>
    <row r="4542" spans="1:15" x14ac:dyDescent="0.3">
      <c r="A4542">
        <v>280676</v>
      </c>
      <c r="B4542" t="s">
        <v>15</v>
      </c>
      <c r="C4542">
        <v>379</v>
      </c>
      <c r="D4542">
        <v>41</v>
      </c>
      <c r="E4542">
        <v>4.1000001430511501</v>
      </c>
      <c r="F4542">
        <v>2.0130732785467198</v>
      </c>
      <c r="G4542">
        <v>2.6579950840392201</v>
      </c>
      <c r="H4542">
        <v>2.8321498694765301</v>
      </c>
      <c r="I4542">
        <v>1.6393726420591499</v>
      </c>
      <c r="J4542">
        <v>2.5517684527100499</v>
      </c>
      <c r="K4542">
        <v>8.25360058629796</v>
      </c>
      <c r="L4542">
        <v>8.01064790446115</v>
      </c>
      <c r="M4542">
        <v>0.24295268183681401</v>
      </c>
      <c r="N4542">
        <v>3.0328718068049501E-2</v>
      </c>
      <c r="O4542" t="s">
        <v>40</v>
      </c>
    </row>
    <row r="4543" spans="1:15" x14ac:dyDescent="0.3">
      <c r="A4543">
        <v>280676</v>
      </c>
      <c r="B4543" t="s">
        <v>15</v>
      </c>
      <c r="C4543">
        <v>385</v>
      </c>
      <c r="D4543">
        <v>43</v>
      </c>
      <c r="E4543">
        <v>4.3000001907348597</v>
      </c>
      <c r="F4543">
        <v>2.2361740884150598</v>
      </c>
      <c r="G4543">
        <v>2.8311769667189801</v>
      </c>
      <c r="H4543">
        <v>3.1456192907346101</v>
      </c>
      <c r="I4543">
        <v>1.3562192625516201</v>
      </c>
      <c r="J4543">
        <v>1.5851261452681999</v>
      </c>
      <c r="K4543">
        <v>9.61554880427048</v>
      </c>
      <c r="L4543">
        <v>9.3568346340919106</v>
      </c>
      <c r="M4543">
        <v>0.25871417017856202</v>
      </c>
      <c r="N4543">
        <v>2.7649753393730998E-2</v>
      </c>
      <c r="O4543" t="s">
        <v>40</v>
      </c>
    </row>
    <row r="4544" spans="1:15" x14ac:dyDescent="0.3">
      <c r="A4544">
        <v>280676</v>
      </c>
      <c r="B4544" t="s">
        <v>15</v>
      </c>
      <c r="C4544">
        <v>396</v>
      </c>
      <c r="D4544">
        <v>43</v>
      </c>
      <c r="E4544">
        <v>4.3000001907348597</v>
      </c>
      <c r="F4544">
        <v>2.54948024689297</v>
      </c>
      <c r="G4544">
        <v>3.40786124207487</v>
      </c>
      <c r="H4544">
        <v>4.0150416309810497</v>
      </c>
      <c r="I4544">
        <v>3.07330816955528</v>
      </c>
      <c r="J4544">
        <v>3.2883102219085401</v>
      </c>
      <c r="K4544">
        <v>10.9627652495652</v>
      </c>
      <c r="L4544">
        <v>9.9962107593683793</v>
      </c>
      <c r="M4544">
        <v>0.96655449019683504</v>
      </c>
      <c r="N4544">
        <v>9.6692087978535901E-2</v>
      </c>
      <c r="O4544" t="s">
        <v>40</v>
      </c>
    </row>
    <row r="4545" spans="1:15" x14ac:dyDescent="0.3">
      <c r="A4545">
        <v>280676</v>
      </c>
      <c r="B4545" t="s">
        <v>15</v>
      </c>
      <c r="C4545">
        <v>397</v>
      </c>
      <c r="D4545">
        <v>44</v>
      </c>
      <c r="E4545">
        <v>4.4000000953674299</v>
      </c>
      <c r="F4545">
        <v>2.1952230941539601</v>
      </c>
      <c r="G4545">
        <v>2.8334494978325999</v>
      </c>
      <c r="H4545">
        <v>3.12766421185164</v>
      </c>
      <c r="I4545">
        <v>2.27847225899322</v>
      </c>
      <c r="J4545">
        <v>2.4194638006449298</v>
      </c>
      <c r="K4545">
        <v>9.6589817240734703</v>
      </c>
      <c r="L4545">
        <v>9.4724560947651408</v>
      </c>
      <c r="M4545">
        <v>0.186525629308328</v>
      </c>
      <c r="N4545">
        <v>1.9691369106625799E-2</v>
      </c>
      <c r="O4545" t="s">
        <v>40</v>
      </c>
    </row>
    <row r="4546" spans="1:15" x14ac:dyDescent="0.3">
      <c r="A4546">
        <v>280676</v>
      </c>
      <c r="B4546" t="s">
        <v>15</v>
      </c>
      <c r="C4546">
        <v>429</v>
      </c>
      <c r="D4546">
        <v>39</v>
      </c>
      <c r="E4546">
        <v>3.9000000953674299</v>
      </c>
      <c r="F4546">
        <v>2.1708299339355501</v>
      </c>
      <c r="G4546">
        <v>2.6396113883777099</v>
      </c>
      <c r="H4546">
        <v>3.08854593609815</v>
      </c>
      <c r="I4546">
        <v>1.40544769358886</v>
      </c>
      <c r="J4546">
        <v>1.5440781725478001</v>
      </c>
      <c r="K4546">
        <v>8.4662370383782992</v>
      </c>
      <c r="L4546">
        <v>8.1028088456145806</v>
      </c>
      <c r="M4546">
        <v>0.36342819276371502</v>
      </c>
      <c r="N4546">
        <v>4.4852124699993397E-2</v>
      </c>
      <c r="O4546" t="s">
        <v>40</v>
      </c>
    </row>
    <row r="4547" spans="1:15" x14ac:dyDescent="0.3">
      <c r="A4547">
        <v>280676</v>
      </c>
      <c r="B4547" t="s">
        <v>15</v>
      </c>
      <c r="C4547">
        <v>479</v>
      </c>
      <c r="D4547">
        <v>39</v>
      </c>
      <c r="E4547">
        <v>3.9000000953674299</v>
      </c>
      <c r="F4547">
        <v>1.7206698551185999</v>
      </c>
      <c r="G4547">
        <v>2.1621528918231099</v>
      </c>
      <c r="H4547">
        <v>3.0636807173695702</v>
      </c>
      <c r="I4547">
        <v>-3.0491998210594701E-2</v>
      </c>
      <c r="J4547">
        <v>0.180369532921339</v>
      </c>
      <c r="K4547">
        <v>6.7106127357096099</v>
      </c>
      <c r="L4547">
        <v>6.1433101556757501</v>
      </c>
      <c r="M4547">
        <v>0.56730258003386103</v>
      </c>
      <c r="N4547">
        <v>9.2344772713410003E-2</v>
      </c>
      <c r="O4547" t="s">
        <v>40</v>
      </c>
    </row>
    <row r="4548" spans="1:15" x14ac:dyDescent="0.3">
      <c r="A4548">
        <v>280676</v>
      </c>
      <c r="B4548" t="s">
        <v>15</v>
      </c>
      <c r="C4548">
        <v>481</v>
      </c>
      <c r="D4548">
        <v>33</v>
      </c>
      <c r="E4548">
        <v>3.2999999523162802</v>
      </c>
      <c r="F4548">
        <v>2.0013078151756098</v>
      </c>
      <c r="G4548">
        <v>2.9221215048850899</v>
      </c>
      <c r="H4548">
        <v>3.0908475256442101</v>
      </c>
      <c r="I4548">
        <v>2.2232058380573601</v>
      </c>
      <c r="J4548">
        <v>2.8562142548486098</v>
      </c>
      <c r="K4548">
        <v>6.6043156165662502</v>
      </c>
      <c r="L4548">
        <v>5.79377444192155</v>
      </c>
      <c r="M4548">
        <v>0.810541174644694</v>
      </c>
      <c r="N4548">
        <v>0.13989864168337801</v>
      </c>
      <c r="O4548" t="s">
        <v>40</v>
      </c>
    </row>
    <row r="4549" spans="1:15" x14ac:dyDescent="0.3">
      <c r="A4549">
        <v>280676</v>
      </c>
      <c r="B4549" t="s">
        <v>15</v>
      </c>
      <c r="C4549">
        <v>536</v>
      </c>
      <c r="D4549">
        <v>34</v>
      </c>
      <c r="E4549">
        <v>3.4000000953674299</v>
      </c>
      <c r="F4549">
        <v>2.2930022132324002</v>
      </c>
      <c r="G4549">
        <v>2.7705895107621301</v>
      </c>
      <c r="H4549">
        <v>3.15760696248705</v>
      </c>
      <c r="I4549">
        <v>-0.13482258536077199</v>
      </c>
      <c r="J4549">
        <v>0.10837786266574399</v>
      </c>
      <c r="K4549">
        <v>7.7962076055408902</v>
      </c>
      <c r="L4549">
        <v>7.4106872565610598</v>
      </c>
      <c r="M4549">
        <v>0.38552034897983101</v>
      </c>
      <c r="N4549">
        <v>5.2022212735871501E-2</v>
      </c>
      <c r="O4549" t="s">
        <v>40</v>
      </c>
    </row>
    <row r="4550" spans="1:15" x14ac:dyDescent="0.3">
      <c r="A4550">
        <v>280676</v>
      </c>
      <c r="B4550" t="s">
        <v>15</v>
      </c>
      <c r="C4550">
        <v>537</v>
      </c>
      <c r="D4550">
        <v>57</v>
      </c>
      <c r="E4550">
        <v>5.6999998092651403</v>
      </c>
      <c r="F4550">
        <v>1.35723811504874</v>
      </c>
      <c r="G4550">
        <v>1.51160839833859</v>
      </c>
      <c r="H4550">
        <v>1.65002248510224</v>
      </c>
      <c r="I4550">
        <v>0.59280829437747096</v>
      </c>
      <c r="J4550">
        <v>0.75341664955483001</v>
      </c>
      <c r="K4550">
        <v>7.73625706546553</v>
      </c>
      <c r="L4550">
        <v>7.2818757573346797</v>
      </c>
      <c r="M4550">
        <v>0.45438130813084798</v>
      </c>
      <c r="N4550">
        <v>6.2398937206965002E-2</v>
      </c>
      <c r="O4550" t="s">
        <v>40</v>
      </c>
    </row>
    <row r="4551" spans="1:15" x14ac:dyDescent="0.3">
      <c r="A4551">
        <v>280676</v>
      </c>
      <c r="B4551" t="s">
        <v>15</v>
      </c>
      <c r="C4551">
        <v>614</v>
      </c>
      <c r="D4551">
        <v>38</v>
      </c>
      <c r="E4551">
        <v>3.7999999523162802</v>
      </c>
      <c r="F4551">
        <v>1.8835709644610199</v>
      </c>
      <c r="G4551">
        <v>2.3474187680434002</v>
      </c>
      <c r="H4551">
        <v>3.05329540720862</v>
      </c>
      <c r="I4551">
        <v>4.6427824746066701E-2</v>
      </c>
      <c r="J4551">
        <v>0.21801772629073601</v>
      </c>
      <c r="K4551">
        <v>7.1575694191920203</v>
      </c>
      <c r="L4551">
        <v>6.8445935147963901</v>
      </c>
      <c r="M4551">
        <v>0.31297590439563699</v>
      </c>
      <c r="N4551">
        <v>4.57260031175055E-2</v>
      </c>
      <c r="O4551" t="s">
        <v>40</v>
      </c>
    </row>
    <row r="4552" spans="1:15" x14ac:dyDescent="0.3">
      <c r="A4552">
        <v>280676</v>
      </c>
      <c r="B4552" t="s">
        <v>15</v>
      </c>
      <c r="C4552">
        <v>709</v>
      </c>
      <c r="D4552">
        <v>33</v>
      </c>
      <c r="E4552">
        <v>3.2999999523162802</v>
      </c>
      <c r="F4552">
        <v>1.88291457016898</v>
      </c>
      <c r="G4552">
        <v>2.2201885354431901</v>
      </c>
      <c r="H4552">
        <v>3.1302959563172599</v>
      </c>
      <c r="I4552">
        <v>-9.0498499686153894E-2</v>
      </c>
      <c r="J4552">
        <v>0.27766545639443202</v>
      </c>
      <c r="K4552">
        <v>6.2136181501377798</v>
      </c>
      <c r="L4552">
        <v>5.8588051903976499</v>
      </c>
      <c r="M4552">
        <v>0.35481295974013</v>
      </c>
      <c r="N4552">
        <v>6.0560634499616801E-2</v>
      </c>
      <c r="O4552" t="s">
        <v>40</v>
      </c>
    </row>
    <row r="4553" spans="1:15" x14ac:dyDescent="0.3">
      <c r="A4553">
        <v>280676</v>
      </c>
      <c r="B4553" t="s">
        <v>15</v>
      </c>
      <c r="C4553">
        <v>712</v>
      </c>
      <c r="D4553">
        <v>33</v>
      </c>
      <c r="E4553">
        <v>3.2999999523162802</v>
      </c>
      <c r="F4553">
        <v>3.1928987926116301</v>
      </c>
      <c r="G4553">
        <v>4.5511147606937401</v>
      </c>
      <c r="H4553">
        <v>4.9292899592677504</v>
      </c>
      <c r="I4553">
        <v>2.4929466440557699</v>
      </c>
      <c r="J4553">
        <v>3.7945779856561499</v>
      </c>
      <c r="K4553">
        <v>10.536566171781301</v>
      </c>
      <c r="L4553">
        <v>9.94771522816092</v>
      </c>
      <c r="M4553">
        <v>0.58885094362039103</v>
      </c>
      <c r="N4553">
        <v>5.9194591935383997E-2</v>
      </c>
      <c r="O4553" t="s">
        <v>40</v>
      </c>
    </row>
    <row r="4554" spans="1:15" x14ac:dyDescent="0.3">
      <c r="A4554">
        <v>280676</v>
      </c>
      <c r="B4554" t="s">
        <v>15</v>
      </c>
      <c r="C4554">
        <v>717</v>
      </c>
      <c r="D4554">
        <v>47</v>
      </c>
      <c r="E4554">
        <v>4.7000000476837203</v>
      </c>
      <c r="F4554">
        <v>1.42597961483799</v>
      </c>
      <c r="G4554">
        <v>1.5266062976188</v>
      </c>
      <c r="H4554">
        <v>1.6214769672756999</v>
      </c>
      <c r="I4554">
        <v>0.452046187831948</v>
      </c>
      <c r="J4554">
        <v>0.54567260479223401</v>
      </c>
      <c r="K4554">
        <v>6.70210423623013</v>
      </c>
      <c r="L4554">
        <v>6.1884085673475999</v>
      </c>
      <c r="M4554">
        <v>0.51369566888253404</v>
      </c>
      <c r="N4554">
        <v>8.3009333222274398E-2</v>
      </c>
      <c r="O4554" t="s">
        <v>40</v>
      </c>
    </row>
    <row r="4555" spans="1:15" x14ac:dyDescent="0.3">
      <c r="A4555">
        <v>280676</v>
      </c>
      <c r="B4555" t="s">
        <v>15</v>
      </c>
      <c r="C4555">
        <v>718</v>
      </c>
      <c r="D4555">
        <v>71</v>
      </c>
      <c r="E4555">
        <v>7.1000001430511501</v>
      </c>
      <c r="F4555">
        <v>2.4271661150305701</v>
      </c>
      <c r="G4555">
        <v>3.2010035425976899</v>
      </c>
      <c r="H4555">
        <v>3.4128105372050501</v>
      </c>
      <c r="I4555">
        <v>1.12003445622942</v>
      </c>
      <c r="J4555">
        <v>1.33309761202056</v>
      </c>
      <c r="K4555">
        <v>17.2328798050773</v>
      </c>
      <c r="L4555">
        <v>16.4479610413043</v>
      </c>
      <c r="M4555">
        <v>0.78491876377303904</v>
      </c>
      <c r="N4555">
        <v>4.7721341374894102E-2</v>
      </c>
      <c r="O4555" t="s">
        <v>40</v>
      </c>
    </row>
    <row r="4556" spans="1:15" x14ac:dyDescent="0.3">
      <c r="A4556">
        <v>280676</v>
      </c>
      <c r="B4556" t="s">
        <v>15</v>
      </c>
      <c r="C4556">
        <v>732</v>
      </c>
      <c r="D4556">
        <v>24</v>
      </c>
      <c r="E4556">
        <v>2.3999998569488499</v>
      </c>
      <c r="F4556">
        <v>2.7988846347555199</v>
      </c>
      <c r="G4556">
        <v>3.13143089811172</v>
      </c>
      <c r="H4556">
        <v>3.2681338156919799</v>
      </c>
      <c r="I4556">
        <v>0.22119440717224301</v>
      </c>
      <c r="J4556">
        <v>0.27070114573923099</v>
      </c>
      <c r="K4556">
        <v>6.71732281367757</v>
      </c>
      <c r="L4556">
        <v>6.3813244751033</v>
      </c>
      <c r="M4556">
        <v>0.33599833857426598</v>
      </c>
      <c r="N4556">
        <v>5.26533856545238E-2</v>
      </c>
      <c r="O4556" t="s">
        <v>40</v>
      </c>
    </row>
    <row r="4557" spans="1:15" x14ac:dyDescent="0.3">
      <c r="A4557">
        <v>280676</v>
      </c>
      <c r="B4557" t="s">
        <v>15</v>
      </c>
      <c r="C4557">
        <v>739</v>
      </c>
      <c r="D4557">
        <v>60</v>
      </c>
      <c r="E4557">
        <v>6</v>
      </c>
      <c r="F4557">
        <v>1.2372689434156601</v>
      </c>
      <c r="G4557">
        <v>1.33424384784668</v>
      </c>
      <c r="H4557">
        <v>1.3962450629838401</v>
      </c>
      <c r="I4557">
        <v>0.57887048699542198</v>
      </c>
      <c r="J4557">
        <v>0.88238880045263801</v>
      </c>
      <c r="K4557">
        <v>7.4236136581461203</v>
      </c>
      <c r="L4557">
        <v>7.2608827347129097</v>
      </c>
      <c r="M4557">
        <v>0.162730923433207</v>
      </c>
      <c r="N4557">
        <v>2.2412002697030399E-2</v>
      </c>
      <c r="O4557" t="s">
        <v>40</v>
      </c>
    </row>
    <row r="4558" spans="1:15" x14ac:dyDescent="0.3">
      <c r="A4558">
        <v>280676</v>
      </c>
      <c r="B4558" t="s">
        <v>15</v>
      </c>
      <c r="C4558">
        <v>765</v>
      </c>
      <c r="D4558">
        <v>67</v>
      </c>
      <c r="E4558">
        <v>6.7000000476837203</v>
      </c>
      <c r="F4558">
        <v>1.52961201572542</v>
      </c>
      <c r="G4558">
        <v>1.64587009464111</v>
      </c>
      <c r="H4558">
        <v>3.05255030791953</v>
      </c>
      <c r="I4558">
        <v>0.17256276327568501</v>
      </c>
      <c r="J4558">
        <v>0.65810544913179103</v>
      </c>
      <c r="K4558">
        <v>10.248400759541299</v>
      </c>
      <c r="L4558">
        <v>9.4694959639996004</v>
      </c>
      <c r="M4558">
        <v>0.77890479554168301</v>
      </c>
      <c r="N4558">
        <v>8.22540923511519E-2</v>
      </c>
      <c r="O4558" t="s">
        <v>40</v>
      </c>
    </row>
    <row r="4559" spans="1:15" x14ac:dyDescent="0.3">
      <c r="A4559">
        <v>280676</v>
      </c>
      <c r="B4559" t="s">
        <v>15</v>
      </c>
      <c r="C4559">
        <v>767</v>
      </c>
      <c r="D4559">
        <v>75</v>
      </c>
      <c r="E4559">
        <v>7.5</v>
      </c>
      <c r="F4559">
        <v>1.1878795523338399</v>
      </c>
      <c r="G4559">
        <v>1.2533982462292099</v>
      </c>
      <c r="H4559">
        <v>1.27749271272744</v>
      </c>
      <c r="I4559">
        <v>0.34182443859784001</v>
      </c>
      <c r="J4559">
        <v>0.74559877463027202</v>
      </c>
      <c r="K4559">
        <v>8.9090966375361091</v>
      </c>
      <c r="L4559">
        <v>8.7016625975319393</v>
      </c>
      <c r="M4559">
        <v>0.20743404000417301</v>
      </c>
      <c r="N4559">
        <v>2.3838437503082201E-2</v>
      </c>
      <c r="O4559" t="s">
        <v>40</v>
      </c>
    </row>
    <row r="4560" spans="1:15" x14ac:dyDescent="0.3">
      <c r="A4560">
        <v>280676</v>
      </c>
      <c r="B4560" t="s">
        <v>15</v>
      </c>
      <c r="C4560">
        <v>769</v>
      </c>
      <c r="D4560">
        <v>25</v>
      </c>
      <c r="E4560">
        <v>2.5</v>
      </c>
      <c r="F4560">
        <v>3.0078571548520401</v>
      </c>
      <c r="G4560">
        <v>3.7690419093880299</v>
      </c>
      <c r="H4560">
        <v>4.1111050093444499</v>
      </c>
      <c r="I4560">
        <v>3.7619364611287498</v>
      </c>
      <c r="J4560">
        <v>4.0677919410352601</v>
      </c>
      <c r="K4560">
        <v>7.5196429035530699</v>
      </c>
      <c r="L4560">
        <v>7.3941455438743304</v>
      </c>
      <c r="M4560">
        <v>0.12549735967874201</v>
      </c>
      <c r="N4560">
        <v>1.6972530353113E-2</v>
      </c>
      <c r="O4560" t="s">
        <v>40</v>
      </c>
    </row>
    <row r="4561" spans="1:15" x14ac:dyDescent="0.3">
      <c r="A4561">
        <v>280676</v>
      </c>
      <c r="B4561" t="s">
        <v>15</v>
      </c>
      <c r="C4561">
        <v>804</v>
      </c>
      <c r="D4561">
        <v>77</v>
      </c>
      <c r="E4561">
        <v>7.7000000476837203</v>
      </c>
      <c r="F4561">
        <v>1.9101077629607099</v>
      </c>
      <c r="G4561">
        <v>2.6046132479501898</v>
      </c>
      <c r="H4561">
        <v>3.0371317887148299</v>
      </c>
      <c r="I4561">
        <v>1.73070538610825</v>
      </c>
      <c r="J4561">
        <v>2.90253714000076</v>
      </c>
      <c r="K4561">
        <v>14.7078298259991</v>
      </c>
      <c r="L4561">
        <v>14.5403449908522</v>
      </c>
      <c r="M4561">
        <v>0.16748483514689599</v>
      </c>
      <c r="N4561">
        <v>1.1518628701882E-2</v>
      </c>
      <c r="O4561" t="s">
        <v>40</v>
      </c>
    </row>
    <row r="4562" spans="1:15" x14ac:dyDescent="0.3">
      <c r="A4562">
        <v>280676</v>
      </c>
      <c r="B4562" t="s">
        <v>15</v>
      </c>
      <c r="C4562">
        <v>805</v>
      </c>
      <c r="D4562">
        <v>47</v>
      </c>
      <c r="E4562">
        <v>4.7000000476837203</v>
      </c>
      <c r="F4562">
        <v>1.51970631026625</v>
      </c>
      <c r="G4562">
        <v>1.65739591705491</v>
      </c>
      <c r="H4562">
        <v>1.7855323933403999</v>
      </c>
      <c r="I4562">
        <v>0.73053631115499396</v>
      </c>
      <c r="J4562">
        <v>1.3091078948000401</v>
      </c>
      <c r="K4562">
        <v>7.1426197156989799</v>
      </c>
      <c r="L4562">
        <v>7.0036170228526</v>
      </c>
      <c r="M4562">
        <v>0.13900269284638</v>
      </c>
      <c r="N4562">
        <v>1.9847272115653701E-2</v>
      </c>
      <c r="O4562" t="s">
        <v>40</v>
      </c>
    </row>
    <row r="4563" spans="1:15" x14ac:dyDescent="0.3">
      <c r="A4563">
        <v>280676</v>
      </c>
      <c r="B4563" t="s">
        <v>15</v>
      </c>
      <c r="C4563">
        <v>808</v>
      </c>
      <c r="D4563">
        <v>26</v>
      </c>
      <c r="E4563">
        <v>2.6000001430511501</v>
      </c>
      <c r="F4563">
        <v>3.4304092014299301</v>
      </c>
      <c r="G4563">
        <v>3.9695545824973801</v>
      </c>
      <c r="H4563">
        <v>4.2953411910235797</v>
      </c>
      <c r="I4563">
        <v>4.5203777906798503</v>
      </c>
      <c r="J4563">
        <v>5.2493567933516099</v>
      </c>
      <c r="K4563">
        <v>8.9190642681341803</v>
      </c>
      <c r="L4563">
        <v>8.3084673375548501</v>
      </c>
      <c r="M4563">
        <v>0.61059693057932296</v>
      </c>
      <c r="N4563">
        <v>7.3490922666251804E-2</v>
      </c>
      <c r="O4563" t="s">
        <v>40</v>
      </c>
    </row>
    <row r="4564" spans="1:15" x14ac:dyDescent="0.3">
      <c r="A4564">
        <v>280676</v>
      </c>
      <c r="B4564" t="s">
        <v>15</v>
      </c>
      <c r="C4564">
        <v>886</v>
      </c>
      <c r="D4564">
        <v>79</v>
      </c>
      <c r="E4564">
        <v>7.8999998569488499</v>
      </c>
      <c r="F4564">
        <v>1.70720830349953</v>
      </c>
      <c r="G4564">
        <v>1.69585748377971</v>
      </c>
      <c r="H4564">
        <v>3.2439347017878601</v>
      </c>
      <c r="I4564">
        <v>0.28843226314547299</v>
      </c>
      <c r="J4564">
        <v>0.45821392980737702</v>
      </c>
      <c r="K4564">
        <v>13.4869452459429</v>
      </c>
      <c r="L4564">
        <v>13.0536375511867</v>
      </c>
      <c r="M4564">
        <v>0.43330769475612002</v>
      </c>
      <c r="N4564">
        <v>3.3194402177707701E-2</v>
      </c>
      <c r="O4564" t="s">
        <v>40</v>
      </c>
    </row>
    <row r="4565" spans="1:15" x14ac:dyDescent="0.3">
      <c r="A4565">
        <v>280676</v>
      </c>
      <c r="B4565" t="s">
        <v>15</v>
      </c>
      <c r="C4565">
        <v>917</v>
      </c>
      <c r="D4565">
        <v>78</v>
      </c>
      <c r="E4565">
        <v>7.8000001907348597</v>
      </c>
      <c r="F4565">
        <v>1.9353932638606599</v>
      </c>
      <c r="G4565">
        <v>2.5016750257052802</v>
      </c>
      <c r="H4565">
        <v>2.87270247862432</v>
      </c>
      <c r="I4565">
        <v>1.1208538163983699</v>
      </c>
      <c r="J4565">
        <v>2.1161575606740901</v>
      </c>
      <c r="K4565">
        <v>15.0960676549002</v>
      </c>
      <c r="L4565">
        <v>14.9516461259502</v>
      </c>
      <c r="M4565">
        <v>0.14442152894996399</v>
      </c>
      <c r="N4565">
        <v>9.6592393729346693E-3</v>
      </c>
      <c r="O4565" t="s">
        <v>40</v>
      </c>
    </row>
    <row r="4566" spans="1:15" x14ac:dyDescent="0.3">
      <c r="A4566">
        <v>280676</v>
      </c>
      <c r="B4566" t="s">
        <v>15</v>
      </c>
      <c r="C4566">
        <v>950</v>
      </c>
      <c r="D4566">
        <v>98</v>
      </c>
      <c r="E4566">
        <v>9.7999999523162806</v>
      </c>
      <c r="F4566">
        <v>2.0172569018830702</v>
      </c>
      <c r="G4566">
        <v>2.7948839205242</v>
      </c>
      <c r="H4566">
        <v>2.9749475641749998</v>
      </c>
      <c r="I4566">
        <v>1.5473250107045999</v>
      </c>
      <c r="J4566">
        <v>3.1198422410055699</v>
      </c>
      <c r="K4566">
        <v>19.769117620298498</v>
      </c>
      <c r="L4566">
        <v>19.576173474953698</v>
      </c>
      <c r="M4566">
        <v>0.19294414534477899</v>
      </c>
      <c r="N4566">
        <v>9.85607047218073E-3</v>
      </c>
      <c r="O4566" t="s">
        <v>40</v>
      </c>
    </row>
    <row r="4567" spans="1:15" x14ac:dyDescent="0.3">
      <c r="A4567">
        <v>280676</v>
      </c>
      <c r="B4567" t="s">
        <v>15</v>
      </c>
      <c r="C4567">
        <v>976</v>
      </c>
      <c r="D4567">
        <v>138</v>
      </c>
      <c r="E4567">
        <v>13.7999999523163</v>
      </c>
      <c r="F4567">
        <v>2.30061529659308</v>
      </c>
      <c r="G4567">
        <v>2.7533887382367701</v>
      </c>
      <c r="H4567">
        <v>3.40017112307528</v>
      </c>
      <c r="I4567">
        <v>0.99993635476731202</v>
      </c>
      <c r="J4567">
        <v>1.55301159571904</v>
      </c>
      <c r="K4567">
        <v>31.748491167922399</v>
      </c>
      <c r="L4567">
        <v>31.530842831234299</v>
      </c>
      <c r="M4567">
        <v>0.21764833668804701</v>
      </c>
      <c r="N4567">
        <v>6.9027123015070599E-3</v>
      </c>
      <c r="O4567" t="s">
        <v>40</v>
      </c>
    </row>
    <row r="4568" spans="1:15" x14ac:dyDescent="0.3">
      <c r="A4568">
        <v>280676</v>
      </c>
      <c r="B4568" t="s">
        <v>15</v>
      </c>
      <c r="C4568">
        <v>981</v>
      </c>
      <c r="D4568">
        <v>26</v>
      </c>
      <c r="E4568">
        <v>2.5999999046325701</v>
      </c>
      <c r="F4568">
        <v>3.2990482173265701</v>
      </c>
      <c r="G4568">
        <v>3.4586886167672102</v>
      </c>
      <c r="H4568">
        <v>3.5258295844535401</v>
      </c>
      <c r="I4568">
        <v>0.65831638923481595</v>
      </c>
      <c r="J4568">
        <v>1.23723886226602</v>
      </c>
      <c r="K4568">
        <v>8.5775250427129794</v>
      </c>
      <c r="L4568">
        <v>8.2246225841153606</v>
      </c>
      <c r="M4568">
        <v>0.35290245859762898</v>
      </c>
      <c r="N4568">
        <v>4.2908042890528297E-2</v>
      </c>
      <c r="O4568" t="s">
        <v>40</v>
      </c>
    </row>
    <row r="4569" spans="1:15" x14ac:dyDescent="0.3">
      <c r="A4569">
        <v>280676</v>
      </c>
      <c r="B4569" t="s">
        <v>15</v>
      </c>
      <c r="C4569">
        <v>984</v>
      </c>
      <c r="D4569">
        <v>21</v>
      </c>
      <c r="E4569">
        <v>2.0999999046325701</v>
      </c>
      <c r="F4569">
        <v>2.9537900910242998</v>
      </c>
      <c r="G4569">
        <v>3.65122616786498</v>
      </c>
      <c r="H4569">
        <v>3.7208164999019102</v>
      </c>
      <c r="I4569">
        <v>2.7861317673290902</v>
      </c>
      <c r="J4569">
        <v>2.95420728702085</v>
      </c>
      <c r="K4569">
        <v>6.2029588399578603</v>
      </c>
      <c r="L4569">
        <v>6.0795787225790603</v>
      </c>
      <c r="M4569">
        <v>0.123380117378798</v>
      </c>
      <c r="N4569">
        <v>2.0294188628658501E-2</v>
      </c>
      <c r="O4569" t="s">
        <v>40</v>
      </c>
    </row>
    <row r="4570" spans="1:15" x14ac:dyDescent="0.3">
      <c r="A4570">
        <v>280676</v>
      </c>
      <c r="B4570" t="s">
        <v>15</v>
      </c>
      <c r="C4570">
        <v>989</v>
      </c>
      <c r="D4570">
        <v>80</v>
      </c>
      <c r="E4570">
        <v>8</v>
      </c>
      <c r="F4570">
        <v>2.83682557987908</v>
      </c>
      <c r="G4570">
        <v>3.5709061457022502</v>
      </c>
      <c r="H4570">
        <v>3.7039194307973302</v>
      </c>
      <c r="I4570">
        <v>0.47886726523302597</v>
      </c>
      <c r="J4570">
        <v>0.84304693182727597</v>
      </c>
      <c r="K4570">
        <v>22.694604620697501</v>
      </c>
      <c r="L4570">
        <v>21.760073536847699</v>
      </c>
      <c r="M4570">
        <v>0.93453108384980499</v>
      </c>
      <c r="N4570">
        <v>4.2947055407110801E-2</v>
      </c>
      <c r="O4570" t="s">
        <v>40</v>
      </c>
    </row>
    <row r="4571" spans="1:15" x14ac:dyDescent="0.3">
      <c r="A4571">
        <v>280676</v>
      </c>
      <c r="B4571" t="s">
        <v>15</v>
      </c>
      <c r="C4571">
        <v>991</v>
      </c>
      <c r="D4571">
        <v>27</v>
      </c>
      <c r="E4571">
        <v>2.6999998092651398</v>
      </c>
      <c r="F4571">
        <v>2.51572182285302</v>
      </c>
      <c r="G4571">
        <v>3.26074733488143</v>
      </c>
      <c r="H4571">
        <v>3.64741753250199</v>
      </c>
      <c r="I4571">
        <v>3.2867807140997498</v>
      </c>
      <c r="J4571">
        <v>3.4926276444870901</v>
      </c>
      <c r="K4571">
        <v>6.7924486636951302</v>
      </c>
      <c r="L4571">
        <v>5.14934366643672</v>
      </c>
      <c r="M4571">
        <v>1.64310499725841</v>
      </c>
      <c r="N4571">
        <v>0.31909017997150302</v>
      </c>
      <c r="O4571" t="s">
        <v>40</v>
      </c>
    </row>
    <row r="4572" spans="1:15" x14ac:dyDescent="0.3">
      <c r="A4572">
        <v>280676</v>
      </c>
      <c r="B4572" t="s">
        <v>15</v>
      </c>
      <c r="C4572">
        <v>1025</v>
      </c>
      <c r="D4572">
        <v>80</v>
      </c>
      <c r="E4572">
        <v>8</v>
      </c>
      <c r="F4572">
        <v>1.4222496470789401</v>
      </c>
      <c r="G4572">
        <v>1.4872294385954401</v>
      </c>
      <c r="H4572">
        <v>1.6189971218393799</v>
      </c>
      <c r="I4572">
        <v>0.73737112333889099</v>
      </c>
      <c r="J4572">
        <v>1.32606605790284</v>
      </c>
      <c r="K4572">
        <v>11.377997196038599</v>
      </c>
      <c r="L4572">
        <v>11.1944684659372</v>
      </c>
      <c r="M4572">
        <v>0.18352873010145199</v>
      </c>
      <c r="N4572">
        <v>1.63945908338478E-2</v>
      </c>
      <c r="O4572" t="s">
        <v>40</v>
      </c>
    </row>
    <row r="4573" spans="1:15" x14ac:dyDescent="0.3">
      <c r="A4573">
        <v>280676</v>
      </c>
      <c r="B4573" t="s">
        <v>15</v>
      </c>
      <c r="C4573">
        <v>1055</v>
      </c>
      <c r="D4573">
        <v>89</v>
      </c>
      <c r="E4573">
        <v>8.9000000953674299</v>
      </c>
      <c r="F4573">
        <v>3.2046574368952898</v>
      </c>
      <c r="G4573">
        <v>3.8528807643484999</v>
      </c>
      <c r="H4573">
        <v>4.1323793309153798</v>
      </c>
      <c r="I4573">
        <v>1.5792644725290901</v>
      </c>
      <c r="J4573">
        <v>2.4077896594415602</v>
      </c>
      <c r="K4573">
        <v>28.521451292275099</v>
      </c>
      <c r="L4573">
        <v>28.143584146030499</v>
      </c>
      <c r="M4573">
        <v>0.37786714624458301</v>
      </c>
      <c r="N4573">
        <v>1.34264045504623E-2</v>
      </c>
      <c r="O4573" t="s">
        <v>40</v>
      </c>
    </row>
    <row r="4574" spans="1:15" x14ac:dyDescent="0.3">
      <c r="A4574">
        <v>280676</v>
      </c>
      <c r="B4574" t="s">
        <v>15</v>
      </c>
      <c r="C4574">
        <v>1166</v>
      </c>
      <c r="D4574">
        <v>148</v>
      </c>
      <c r="E4574">
        <v>14.7999999523163</v>
      </c>
      <c r="F4574">
        <v>1.74792714876181</v>
      </c>
      <c r="G4574">
        <v>1.86863895164353</v>
      </c>
      <c r="H4574">
        <v>2.7533174290173501</v>
      </c>
      <c r="I4574">
        <v>0.87526048841797</v>
      </c>
      <c r="J4574">
        <v>1.5647333773623799</v>
      </c>
      <c r="K4574">
        <v>25.869321740904599</v>
      </c>
      <c r="L4574">
        <v>17.918513142088202</v>
      </c>
      <c r="M4574">
        <v>7.9508085988163897</v>
      </c>
      <c r="N4574">
        <v>0.44372033191420301</v>
      </c>
      <c r="O4574" t="s">
        <v>40</v>
      </c>
    </row>
    <row r="4575" spans="1:15" x14ac:dyDescent="0.3">
      <c r="A4575">
        <v>280676</v>
      </c>
      <c r="B4575" t="s">
        <v>15</v>
      </c>
      <c r="C4575">
        <v>1176</v>
      </c>
      <c r="D4575">
        <v>101</v>
      </c>
      <c r="E4575">
        <v>10.100000143051099</v>
      </c>
      <c r="F4575">
        <v>2.06382087702241</v>
      </c>
      <c r="G4575">
        <v>3.3174462250466101</v>
      </c>
      <c r="H4575">
        <v>4.3580974516720099</v>
      </c>
      <c r="I4575">
        <v>2.1563707152332698</v>
      </c>
      <c r="J4575">
        <v>3.5582985851036901</v>
      </c>
      <c r="K4575">
        <v>20.8445909770215</v>
      </c>
      <c r="L4575">
        <v>5.7215009299135904</v>
      </c>
      <c r="M4575">
        <v>15.123090047108001</v>
      </c>
      <c r="N4575">
        <v>2.64320328395653</v>
      </c>
      <c r="O4575" t="s">
        <v>40</v>
      </c>
    </row>
    <row r="4576" spans="1:15" x14ac:dyDescent="0.3">
      <c r="A4576">
        <v>280676</v>
      </c>
      <c r="B4576" t="s">
        <v>15</v>
      </c>
      <c r="C4576">
        <v>1185</v>
      </c>
      <c r="D4576">
        <v>44</v>
      </c>
      <c r="E4576">
        <v>4.3999998569488499</v>
      </c>
      <c r="F4576">
        <v>1.4720725492239499</v>
      </c>
      <c r="G4576">
        <v>1.6566057988404499</v>
      </c>
      <c r="H4576">
        <v>1.77748902196937</v>
      </c>
      <c r="I4576">
        <v>0.807699967802887</v>
      </c>
      <c r="J4576">
        <v>1.34794340189259</v>
      </c>
      <c r="K4576">
        <v>6.47711907920998</v>
      </c>
      <c r="L4576">
        <v>6.3358196201697004</v>
      </c>
      <c r="M4576">
        <v>0.14129945904028901</v>
      </c>
      <c r="N4576">
        <v>2.23016858924566E-2</v>
      </c>
      <c r="O4576" t="s">
        <v>40</v>
      </c>
    </row>
    <row r="4577" spans="1:15" x14ac:dyDescent="0.3">
      <c r="A4577">
        <v>280676</v>
      </c>
      <c r="B4577" t="s">
        <v>15</v>
      </c>
      <c r="C4577">
        <v>1186</v>
      </c>
      <c r="D4577">
        <v>54</v>
      </c>
      <c r="E4577">
        <v>5.4000000953674299</v>
      </c>
      <c r="F4577">
        <v>1.3705211782734601</v>
      </c>
      <c r="G4577">
        <v>1.5075354088322399</v>
      </c>
      <c r="H4577">
        <v>1.5442640216546999</v>
      </c>
      <c r="I4577">
        <v>0.48030013259738602</v>
      </c>
      <c r="J4577">
        <v>0.95909378162165704</v>
      </c>
      <c r="K4577">
        <v>7.4008144610497304</v>
      </c>
      <c r="L4577">
        <v>7.1940525952714198</v>
      </c>
      <c r="M4577">
        <v>0.20676186577831099</v>
      </c>
      <c r="N4577">
        <v>2.87406664102253E-2</v>
      </c>
      <c r="O4577" t="s">
        <v>40</v>
      </c>
    </row>
    <row r="4578" spans="1:15" x14ac:dyDescent="0.3">
      <c r="A4578">
        <v>280676</v>
      </c>
      <c r="B4578" t="s">
        <v>15</v>
      </c>
      <c r="C4578">
        <v>1189</v>
      </c>
      <c r="D4578">
        <v>47</v>
      </c>
      <c r="E4578">
        <v>4.7000000476837203</v>
      </c>
      <c r="F4578">
        <v>3.7674475549895301</v>
      </c>
      <c r="G4578">
        <v>4.7230487617541597</v>
      </c>
      <c r="H4578">
        <v>4.9167234595103402</v>
      </c>
      <c r="I4578">
        <v>4.2561993306276404</v>
      </c>
      <c r="J4578">
        <v>5.3867362501878304</v>
      </c>
      <c r="K4578">
        <v>17.7070035837293</v>
      </c>
      <c r="L4578">
        <v>17.4229520365787</v>
      </c>
      <c r="M4578">
        <v>0.28405154715068498</v>
      </c>
      <c r="N4578">
        <v>1.6303296166707702E-2</v>
      </c>
      <c r="O4578" t="s">
        <v>40</v>
      </c>
    </row>
    <row r="4579" spans="1:15" x14ac:dyDescent="0.3">
      <c r="A4579">
        <v>280676</v>
      </c>
      <c r="B4579" t="s">
        <v>15</v>
      </c>
      <c r="C4579">
        <v>1196</v>
      </c>
      <c r="D4579">
        <v>134</v>
      </c>
      <c r="E4579">
        <v>13.399999856948901</v>
      </c>
      <c r="F4579">
        <v>1.3334543709123601</v>
      </c>
      <c r="G4579">
        <v>1.4138822286250201</v>
      </c>
      <c r="H4579">
        <v>1.6021808920601901</v>
      </c>
      <c r="I4579">
        <v>0.38961678350266898</v>
      </c>
      <c r="J4579">
        <v>1.1090586462830001</v>
      </c>
      <c r="K4579">
        <v>17.868288446788402</v>
      </c>
      <c r="L4579">
        <v>14.808437127160699</v>
      </c>
      <c r="M4579">
        <v>3.0598513196277199</v>
      </c>
      <c r="N4579">
        <v>0.20662891656645799</v>
      </c>
      <c r="O4579" t="s">
        <v>40</v>
      </c>
    </row>
    <row r="4580" spans="1:15" x14ac:dyDescent="0.3">
      <c r="A4580">
        <v>280676</v>
      </c>
      <c r="B4580" t="s">
        <v>15</v>
      </c>
      <c r="C4580">
        <v>1198</v>
      </c>
      <c r="D4580">
        <v>41</v>
      </c>
      <c r="E4580">
        <v>4.1000001430511501</v>
      </c>
      <c r="F4580">
        <v>3.17383713290632</v>
      </c>
      <c r="G4580">
        <v>4.3040448438225498</v>
      </c>
      <c r="H4580">
        <v>4.7495502448860201</v>
      </c>
      <c r="I4580">
        <v>3.4793899520689999</v>
      </c>
      <c r="J4580">
        <v>4.7153800756059496</v>
      </c>
      <c r="K4580">
        <v>13.012732385626601</v>
      </c>
      <c r="L4580">
        <v>12.797547844599301</v>
      </c>
      <c r="M4580">
        <v>0.21518454102732301</v>
      </c>
      <c r="N4580">
        <v>1.6814513502142001E-2</v>
      </c>
      <c r="O4580" t="s">
        <v>40</v>
      </c>
    </row>
    <row r="4581" spans="1:15" x14ac:dyDescent="0.3">
      <c r="A4581">
        <v>280676</v>
      </c>
      <c r="B4581" t="s">
        <v>15</v>
      </c>
      <c r="C4581">
        <v>1199</v>
      </c>
      <c r="D4581">
        <v>68</v>
      </c>
      <c r="E4581">
        <v>6.7999999523162797</v>
      </c>
      <c r="F4581">
        <v>1.32561228096105</v>
      </c>
      <c r="G4581">
        <v>1.43910147894454</v>
      </c>
      <c r="H4581">
        <v>1.5201921985892799</v>
      </c>
      <c r="I4581">
        <v>0.469322387130096</v>
      </c>
      <c r="J4581">
        <v>0.83575099557024402</v>
      </c>
      <c r="K4581">
        <v>9.0141634596898097</v>
      </c>
      <c r="L4581">
        <v>8.8265359337729699</v>
      </c>
      <c r="M4581">
        <v>0.18762752591684501</v>
      </c>
      <c r="N4581">
        <v>2.12572097734204E-2</v>
      </c>
      <c r="O4581" t="s">
        <v>40</v>
      </c>
    </row>
    <row r="4582" spans="1:15" x14ac:dyDescent="0.3">
      <c r="A4582">
        <v>280676</v>
      </c>
      <c r="B4582" t="s">
        <v>15</v>
      </c>
      <c r="C4582">
        <v>1202</v>
      </c>
      <c r="D4582">
        <v>88</v>
      </c>
      <c r="E4582">
        <v>8.8000001907348597</v>
      </c>
      <c r="F4582">
        <v>4.1498274415624303</v>
      </c>
      <c r="G4582">
        <v>5.4055725908907997</v>
      </c>
      <c r="H4582">
        <v>6.1765635726685</v>
      </c>
      <c r="I4582">
        <v>3.6128210353579502</v>
      </c>
      <c r="J4582">
        <v>4.2785074798027702</v>
      </c>
      <c r="K4582">
        <v>36.5184816105481</v>
      </c>
      <c r="L4582">
        <v>35.598099939575697</v>
      </c>
      <c r="M4582">
        <v>0.92038167097242496</v>
      </c>
      <c r="N4582">
        <v>2.5854797658714498E-2</v>
      </c>
      <c r="O4582" t="s">
        <v>40</v>
      </c>
    </row>
    <row r="4583" spans="1:15" x14ac:dyDescent="0.3">
      <c r="A4583">
        <v>280676</v>
      </c>
      <c r="B4583" t="s">
        <v>15</v>
      </c>
      <c r="C4583">
        <v>1204</v>
      </c>
      <c r="D4583">
        <v>169</v>
      </c>
      <c r="E4583">
        <v>16.9000000953674</v>
      </c>
      <c r="F4583">
        <v>1.79689773726633</v>
      </c>
      <c r="G4583">
        <v>1.9775373409239601</v>
      </c>
      <c r="H4583">
        <v>3.0332699306516302</v>
      </c>
      <c r="I4583">
        <v>0.86163810679546304</v>
      </c>
      <c r="J4583">
        <v>1.64594402762266</v>
      </c>
      <c r="K4583">
        <v>30.367571880486999</v>
      </c>
      <c r="L4583">
        <v>29.651286769575801</v>
      </c>
      <c r="M4583">
        <v>0.71628511091121505</v>
      </c>
      <c r="N4583">
        <v>2.4156965479358999E-2</v>
      </c>
      <c r="O4583" t="s">
        <v>40</v>
      </c>
    </row>
    <row r="4584" spans="1:15" x14ac:dyDescent="0.3">
      <c r="A4584">
        <v>280676</v>
      </c>
      <c r="B4584" t="s">
        <v>15</v>
      </c>
      <c r="C4584">
        <v>1206</v>
      </c>
      <c r="D4584">
        <v>34</v>
      </c>
      <c r="E4584">
        <v>3.4000000953674299</v>
      </c>
      <c r="F4584">
        <v>3.2792150551475499</v>
      </c>
      <c r="G4584">
        <v>4.5301497530721804</v>
      </c>
      <c r="H4584">
        <v>5.13955492592609</v>
      </c>
      <c r="I4584">
        <v>5.16906426067629</v>
      </c>
      <c r="J4584">
        <v>6.3823505721325802</v>
      </c>
      <c r="K4584">
        <v>11.149331277223</v>
      </c>
      <c r="L4584">
        <v>10.712740966304301</v>
      </c>
      <c r="M4584">
        <v>0.43659031091874401</v>
      </c>
      <c r="N4584">
        <v>4.0754304831227599E-2</v>
      </c>
      <c r="O4584" t="s">
        <v>40</v>
      </c>
    </row>
    <row r="4585" spans="1:15" x14ac:dyDescent="0.3">
      <c r="A4585">
        <v>280676</v>
      </c>
      <c r="B4585" t="s">
        <v>15</v>
      </c>
      <c r="C4585">
        <v>1209</v>
      </c>
      <c r="D4585">
        <v>45</v>
      </c>
      <c r="E4585">
        <v>4.5</v>
      </c>
      <c r="F4585">
        <v>3.2369384626537898</v>
      </c>
      <c r="G4585">
        <v>4.4599708342037703</v>
      </c>
      <c r="H4585">
        <v>5.0113582564037902</v>
      </c>
      <c r="I4585">
        <v>3.1992866062167602</v>
      </c>
      <c r="J4585">
        <v>3.5690643735138399</v>
      </c>
      <c r="K4585">
        <v>14.566223069507499</v>
      </c>
      <c r="L4585">
        <v>13.7493551945563</v>
      </c>
      <c r="M4585">
        <v>0.81686787495117996</v>
      </c>
      <c r="N4585">
        <v>5.9411358815910101E-2</v>
      </c>
      <c r="O4585" t="s">
        <v>40</v>
      </c>
    </row>
    <row r="4586" spans="1:15" x14ac:dyDescent="0.3">
      <c r="A4586">
        <v>280676</v>
      </c>
      <c r="B4586" t="s">
        <v>15</v>
      </c>
      <c r="C4586">
        <v>1213</v>
      </c>
      <c r="D4586">
        <v>40</v>
      </c>
      <c r="E4586">
        <v>4</v>
      </c>
      <c r="F4586">
        <v>1.6137097900761801</v>
      </c>
      <c r="G4586">
        <v>1.70496065166503</v>
      </c>
      <c r="H4586">
        <v>1.74380246572195</v>
      </c>
      <c r="I4586">
        <v>0.33571536831802801</v>
      </c>
      <c r="J4586">
        <v>0.39614732454153001</v>
      </c>
      <c r="K4586">
        <v>6.4548392272489297</v>
      </c>
      <c r="L4586">
        <v>6.2358484424430998</v>
      </c>
      <c r="M4586">
        <v>0.218990784805835</v>
      </c>
      <c r="N4586">
        <v>3.5118041566776503E-2</v>
      </c>
      <c r="O4586" t="s">
        <v>40</v>
      </c>
    </row>
    <row r="4587" spans="1:15" x14ac:dyDescent="0.3">
      <c r="A4587">
        <v>280676</v>
      </c>
      <c r="B4587" t="s">
        <v>15</v>
      </c>
      <c r="C4587">
        <v>1220</v>
      </c>
      <c r="D4587">
        <v>45</v>
      </c>
      <c r="E4587">
        <v>4.5</v>
      </c>
      <c r="F4587">
        <v>1.35556770370111</v>
      </c>
      <c r="G4587">
        <v>1.4914879585626899</v>
      </c>
      <c r="H4587">
        <v>1.6469743177804701</v>
      </c>
      <c r="I4587">
        <v>0.74347188397054997</v>
      </c>
      <c r="J4587">
        <v>1.0501769512391801</v>
      </c>
      <c r="K4587">
        <v>6.1000546853719797</v>
      </c>
      <c r="L4587">
        <v>5.8245661694758502</v>
      </c>
      <c r="M4587">
        <v>0.275488515896126</v>
      </c>
      <c r="N4587">
        <v>4.7297688425250901E-2</v>
      </c>
      <c r="O4587" t="s">
        <v>40</v>
      </c>
    </row>
    <row r="4588" spans="1:15" x14ac:dyDescent="0.3">
      <c r="A4588">
        <v>280676</v>
      </c>
      <c r="B4588" t="s">
        <v>15</v>
      </c>
      <c r="C4588">
        <v>1221</v>
      </c>
      <c r="D4588">
        <v>99</v>
      </c>
      <c r="E4588">
        <v>9.9000000953674299</v>
      </c>
      <c r="F4588">
        <v>1.2817722647063501</v>
      </c>
      <c r="G4588">
        <v>1.4570431164298601</v>
      </c>
      <c r="H4588">
        <v>1.6366197144899399</v>
      </c>
      <c r="I4588">
        <v>0.51414663596182697</v>
      </c>
      <c r="J4588">
        <v>0.82647835395270897</v>
      </c>
      <c r="K4588">
        <v>12.6895455157882</v>
      </c>
      <c r="L4588">
        <v>10.1891986394205</v>
      </c>
      <c r="M4588">
        <v>2.5003468763677299</v>
      </c>
      <c r="N4588">
        <v>0.24539190615975101</v>
      </c>
      <c r="O4588" t="s">
        <v>40</v>
      </c>
    </row>
    <row r="4589" spans="1:15" x14ac:dyDescent="0.3">
      <c r="A4589">
        <v>280676</v>
      </c>
      <c r="B4589" t="s">
        <v>15</v>
      </c>
      <c r="C4589">
        <v>1223</v>
      </c>
      <c r="D4589">
        <v>98</v>
      </c>
      <c r="E4589">
        <v>9.7999999523162806</v>
      </c>
      <c r="F4589">
        <v>1.93076565517601</v>
      </c>
      <c r="G4589">
        <v>2.5006017821392801</v>
      </c>
      <c r="H4589">
        <v>3.1024908907798499</v>
      </c>
      <c r="I4589">
        <v>1.22741940456804</v>
      </c>
      <c r="J4589">
        <v>1.57454665831399</v>
      </c>
      <c r="K4589">
        <v>18.9215033638271</v>
      </c>
      <c r="L4589">
        <v>17.998336619366601</v>
      </c>
      <c r="M4589">
        <v>0.92316674446048097</v>
      </c>
      <c r="N4589">
        <v>5.1291781234224398E-2</v>
      </c>
      <c r="O4589" t="s">
        <v>40</v>
      </c>
    </row>
    <row r="4590" spans="1:15" x14ac:dyDescent="0.3">
      <c r="A4590">
        <v>280676</v>
      </c>
      <c r="B4590" t="s">
        <v>15</v>
      </c>
      <c r="C4590">
        <v>1224</v>
      </c>
      <c r="D4590">
        <v>54</v>
      </c>
      <c r="E4590">
        <v>5.3999998569488499</v>
      </c>
      <c r="F4590">
        <v>5.7033137985825304</v>
      </c>
      <c r="G4590">
        <v>7.7654096170584896</v>
      </c>
      <c r="H4590">
        <v>8.1823783646066293</v>
      </c>
      <c r="I4590">
        <v>5.5393475211585601</v>
      </c>
      <c r="J4590">
        <v>6.1555873979290103</v>
      </c>
      <c r="K4590">
        <v>30.7978943855897</v>
      </c>
      <c r="L4590">
        <v>30.508364444955198</v>
      </c>
      <c r="M4590">
        <v>0.28952994063454801</v>
      </c>
      <c r="N4590">
        <v>9.4901823123600595E-3</v>
      </c>
      <c r="O4590" t="s">
        <v>40</v>
      </c>
    </row>
    <row r="4591" spans="1:15" x14ac:dyDescent="0.3">
      <c r="A4591">
        <v>280676</v>
      </c>
      <c r="B4591" t="s">
        <v>15</v>
      </c>
      <c r="C4591">
        <v>1233</v>
      </c>
      <c r="D4591">
        <v>89</v>
      </c>
      <c r="E4591">
        <v>8.8999998569488508</v>
      </c>
      <c r="F4591">
        <v>1.3942080604893901</v>
      </c>
      <c r="G4591">
        <v>1.46679377472266</v>
      </c>
      <c r="H4591">
        <v>1.53932080848783</v>
      </c>
      <c r="I4591">
        <v>0.202777029127551</v>
      </c>
      <c r="J4591">
        <v>0.66979314376655896</v>
      </c>
      <c r="K4591">
        <v>12.4084515406424</v>
      </c>
      <c r="L4591">
        <v>12.221598712131801</v>
      </c>
      <c r="M4591">
        <v>0.18685282851062401</v>
      </c>
      <c r="N4591">
        <v>1.52887386430995E-2</v>
      </c>
      <c r="O4591" t="s">
        <v>40</v>
      </c>
    </row>
    <row r="4592" spans="1:15" x14ac:dyDescent="0.3">
      <c r="A4592">
        <v>280676</v>
      </c>
      <c r="B4592" t="s">
        <v>15</v>
      </c>
      <c r="C4592">
        <v>1234</v>
      </c>
      <c r="D4592">
        <v>64</v>
      </c>
      <c r="E4592">
        <v>6.4000000953674299</v>
      </c>
      <c r="F4592">
        <v>4.6312519235809901</v>
      </c>
      <c r="G4592">
        <v>7.2682157024435501</v>
      </c>
      <c r="H4592">
        <v>7.9154855034738603</v>
      </c>
      <c r="I4592">
        <v>4.1759603293453704</v>
      </c>
      <c r="J4592">
        <v>5.8826842339774004</v>
      </c>
      <c r="K4592">
        <v>29.640012489594799</v>
      </c>
      <c r="L4592">
        <v>28.3792277764529</v>
      </c>
      <c r="M4592">
        <v>1.2607847131418799</v>
      </c>
      <c r="N4592">
        <v>4.44263220646193E-2</v>
      </c>
      <c r="O4592" t="s">
        <v>40</v>
      </c>
    </row>
    <row r="4593" spans="1:15" x14ac:dyDescent="0.3">
      <c r="A4593">
        <v>280676</v>
      </c>
      <c r="B4593" t="s">
        <v>15</v>
      </c>
      <c r="C4593">
        <v>1236</v>
      </c>
      <c r="D4593">
        <v>29</v>
      </c>
      <c r="E4593">
        <v>2.9000000953674299</v>
      </c>
      <c r="F4593">
        <v>3.7202979875308499</v>
      </c>
      <c r="G4593">
        <v>3.9941590108666101</v>
      </c>
      <c r="H4593">
        <v>4.29654854061849</v>
      </c>
      <c r="I4593">
        <v>0.28806530765453398</v>
      </c>
      <c r="J4593">
        <v>0.50244937200419004</v>
      </c>
      <c r="K4593">
        <v>10.788864514790101</v>
      </c>
      <c r="L4593">
        <v>10.323221205224201</v>
      </c>
      <c r="M4593">
        <v>0.46564330956586503</v>
      </c>
      <c r="N4593">
        <v>4.51063965703088E-2</v>
      </c>
      <c r="O4593" t="s">
        <v>40</v>
      </c>
    </row>
    <row r="4594" spans="1:15" x14ac:dyDescent="0.3">
      <c r="A4594">
        <v>280676</v>
      </c>
      <c r="B4594" t="s">
        <v>15</v>
      </c>
      <c r="C4594">
        <v>1237</v>
      </c>
      <c r="D4594">
        <v>57</v>
      </c>
      <c r="E4594">
        <v>5.7000000476837203</v>
      </c>
      <c r="F4594">
        <v>2.4597282416860802</v>
      </c>
      <c r="G4594">
        <v>3.0887312172485801</v>
      </c>
      <c r="H4594">
        <v>3.4349696911527698</v>
      </c>
      <c r="I4594">
        <v>0.12219334641073901</v>
      </c>
      <c r="J4594">
        <v>1.1625755344476301</v>
      </c>
      <c r="K4594">
        <v>14.020451034218899</v>
      </c>
      <c r="L4594">
        <v>13.3384150119235</v>
      </c>
      <c r="M4594">
        <v>0.68203602229536597</v>
      </c>
      <c r="N4594">
        <v>5.11332134804382E-2</v>
      </c>
      <c r="O4594" t="s">
        <v>40</v>
      </c>
    </row>
    <row r="4595" spans="1:15" x14ac:dyDescent="0.3">
      <c r="A4595">
        <v>280676</v>
      </c>
      <c r="B4595" t="s">
        <v>17</v>
      </c>
      <c r="C4595">
        <v>1239</v>
      </c>
      <c r="D4595">
        <v>97</v>
      </c>
      <c r="E4595">
        <v>9.7000000476837194</v>
      </c>
      <c r="F4595">
        <v>1.4403727118938701</v>
      </c>
      <c r="G4595">
        <v>1.56416223503965</v>
      </c>
      <c r="H4595">
        <v>1.75824890375104</v>
      </c>
      <c r="I4595">
        <v>0.47214997205717302</v>
      </c>
      <c r="J4595">
        <v>0.60756108587581004</v>
      </c>
      <c r="K4595">
        <v>13.971615358022801</v>
      </c>
      <c r="L4595">
        <v>13.847787506390199</v>
      </c>
      <c r="M4595">
        <v>0.12382785163264</v>
      </c>
      <c r="N4595">
        <v>8.9420675740077005E-3</v>
      </c>
      <c r="O4595" t="s">
        <v>40</v>
      </c>
    </row>
    <row r="4596" spans="1:15" x14ac:dyDescent="0.3">
      <c r="A4596">
        <v>280676</v>
      </c>
      <c r="B4596" t="s">
        <v>17</v>
      </c>
      <c r="C4596">
        <v>1248</v>
      </c>
      <c r="D4596">
        <v>56</v>
      </c>
      <c r="E4596">
        <v>5.5999999046325701</v>
      </c>
      <c r="F4596">
        <v>2.1934043968997599</v>
      </c>
      <c r="G4596">
        <v>2.63934471287982</v>
      </c>
      <c r="H4596">
        <v>2.7042558068389901</v>
      </c>
      <c r="I4596">
        <v>1.0380383626691001</v>
      </c>
      <c r="J4596">
        <v>1.13172187536083</v>
      </c>
      <c r="K4596">
        <v>12.283064514339699</v>
      </c>
      <c r="L4596">
        <v>11.9212338780056</v>
      </c>
      <c r="M4596">
        <v>0.36183063633401202</v>
      </c>
      <c r="N4596">
        <v>3.03517773442546E-2</v>
      </c>
      <c r="O4596" t="s">
        <v>40</v>
      </c>
    </row>
    <row r="4597" spans="1:15" x14ac:dyDescent="0.3">
      <c r="A4597">
        <v>280676</v>
      </c>
      <c r="B4597" t="s">
        <v>17</v>
      </c>
      <c r="C4597">
        <v>1249</v>
      </c>
      <c r="D4597">
        <v>227</v>
      </c>
      <c r="E4597">
        <v>22.700000047683702</v>
      </c>
      <c r="F4597">
        <v>3.2166775286970801</v>
      </c>
      <c r="G4597">
        <v>4.0755515256523598</v>
      </c>
      <c r="H4597">
        <v>4.44621101516623</v>
      </c>
      <c r="I4597">
        <v>0.95469580756116501</v>
      </c>
      <c r="J4597">
        <v>2.2381606026662402</v>
      </c>
      <c r="K4597">
        <v>73.018579947780097</v>
      </c>
      <c r="L4597">
        <v>72.434928971991198</v>
      </c>
      <c r="M4597">
        <v>0.58365097578882796</v>
      </c>
      <c r="N4597">
        <v>8.0575902271473408E-3</v>
      </c>
      <c r="O4597" t="s">
        <v>40</v>
      </c>
    </row>
    <row r="4598" spans="1:15" x14ac:dyDescent="0.3">
      <c r="A4598">
        <v>280676</v>
      </c>
      <c r="B4598" t="s">
        <v>17</v>
      </c>
      <c r="C4598">
        <v>1254</v>
      </c>
      <c r="D4598">
        <v>139</v>
      </c>
      <c r="E4598">
        <v>13.9000000953674</v>
      </c>
      <c r="F4598">
        <v>2.42264346212469</v>
      </c>
      <c r="G4598">
        <v>3.0253215288840298</v>
      </c>
      <c r="H4598">
        <v>3.3073188768930302</v>
      </c>
      <c r="I4598">
        <v>0.741739168890727</v>
      </c>
      <c r="J4598">
        <v>1.7939980279907799</v>
      </c>
      <c r="K4598">
        <v>33.674744201067099</v>
      </c>
      <c r="L4598">
        <v>33.542447844123103</v>
      </c>
      <c r="M4598">
        <v>0.13229635694404601</v>
      </c>
      <c r="N4598">
        <v>3.9441473549827804E-3</v>
      </c>
      <c r="O4598" t="s">
        <v>40</v>
      </c>
    </row>
    <row r="4599" spans="1:15" x14ac:dyDescent="0.3">
      <c r="A4599">
        <v>280676</v>
      </c>
      <c r="B4599" t="s">
        <v>17</v>
      </c>
      <c r="C4599">
        <v>1255</v>
      </c>
      <c r="D4599">
        <v>27</v>
      </c>
      <c r="E4599">
        <v>2.7000000476837198</v>
      </c>
      <c r="F4599">
        <v>2.57189883072351</v>
      </c>
      <c r="G4599">
        <v>3.1260423610936301</v>
      </c>
      <c r="H4599">
        <v>3.2650812952277501</v>
      </c>
      <c r="I4599">
        <v>1.90442918073284</v>
      </c>
      <c r="J4599">
        <v>1.9693701362793099</v>
      </c>
      <c r="K4599">
        <v>6.9441269946285296</v>
      </c>
      <c r="L4599">
        <v>6.8381790674544503</v>
      </c>
      <c r="M4599">
        <v>0.105947927174078</v>
      </c>
      <c r="N4599">
        <v>1.5493587712308601E-2</v>
      </c>
      <c r="O4599" t="s">
        <v>40</v>
      </c>
    </row>
    <row r="4600" spans="1:15" x14ac:dyDescent="0.3">
      <c r="A4600">
        <v>280676</v>
      </c>
      <c r="B4600" t="s">
        <v>17</v>
      </c>
      <c r="C4600">
        <v>1258</v>
      </c>
      <c r="D4600">
        <v>27</v>
      </c>
      <c r="E4600">
        <v>2.7000000476837198</v>
      </c>
      <c r="F4600">
        <v>3.2246211551994901</v>
      </c>
      <c r="G4600">
        <v>3.2728928119412899</v>
      </c>
      <c r="H4600">
        <v>3.3205628422771101</v>
      </c>
      <c r="I4600">
        <v>0.41081397679128701</v>
      </c>
      <c r="J4600">
        <v>0.63441015572701198</v>
      </c>
      <c r="K4600">
        <v>8.7064772795353491</v>
      </c>
      <c r="L4600">
        <v>8.3710313610219096</v>
      </c>
      <c r="M4600">
        <v>0.33544591851343603</v>
      </c>
      <c r="N4600">
        <v>4.0072232924054603E-2</v>
      </c>
      <c r="O4600" t="s">
        <v>40</v>
      </c>
    </row>
    <row r="4601" spans="1:15" x14ac:dyDescent="0.3">
      <c r="A4601">
        <v>280676</v>
      </c>
      <c r="B4601" t="s">
        <v>17</v>
      </c>
      <c r="C4601">
        <v>1262</v>
      </c>
      <c r="D4601">
        <v>142</v>
      </c>
      <c r="E4601">
        <v>14.2000000476837</v>
      </c>
      <c r="F4601">
        <v>2.3357025012022499</v>
      </c>
      <c r="G4601">
        <v>2.6190283801860099</v>
      </c>
      <c r="H4601">
        <v>2.80016417832659</v>
      </c>
      <c r="I4601">
        <v>1.0021196370899099</v>
      </c>
      <c r="J4601">
        <v>1.5982165639954</v>
      </c>
      <c r="K4601">
        <v>33.166975524901602</v>
      </c>
      <c r="L4601">
        <v>32.880380409110899</v>
      </c>
      <c r="M4601">
        <v>0.286595115790647</v>
      </c>
      <c r="N4601">
        <v>8.7162956214227108E-3</v>
      </c>
      <c r="O4601" t="s">
        <v>40</v>
      </c>
    </row>
    <row r="4602" spans="1:15" x14ac:dyDescent="0.3">
      <c r="A4602">
        <v>280676</v>
      </c>
      <c r="B4602" t="s">
        <v>17</v>
      </c>
      <c r="C4602">
        <v>1264</v>
      </c>
      <c r="D4602">
        <v>41</v>
      </c>
      <c r="E4602">
        <v>4.1000001430511501</v>
      </c>
      <c r="F4602">
        <v>3.1277237393916901</v>
      </c>
      <c r="G4602">
        <v>3.5129761823546</v>
      </c>
      <c r="H4602">
        <v>3.61726607357049</v>
      </c>
      <c r="I4602">
        <v>2.2911101750029399</v>
      </c>
      <c r="J4602">
        <v>2.4016600850799201</v>
      </c>
      <c r="K4602">
        <v>12.8236675627527</v>
      </c>
      <c r="L4602">
        <v>12.705162601989899</v>
      </c>
      <c r="M4602">
        <v>0.118504960762843</v>
      </c>
      <c r="N4602">
        <v>9.3273076839081696E-3</v>
      </c>
      <c r="O4602" t="s">
        <v>40</v>
      </c>
    </row>
    <row r="4603" spans="1:15" x14ac:dyDescent="0.3">
      <c r="A4603">
        <v>280676</v>
      </c>
      <c r="B4603" t="s">
        <v>17</v>
      </c>
      <c r="C4603">
        <v>1266</v>
      </c>
      <c r="D4603">
        <v>40</v>
      </c>
      <c r="E4603">
        <v>4</v>
      </c>
      <c r="F4603">
        <v>3.0284952734877</v>
      </c>
      <c r="G4603">
        <v>3.30556066193133</v>
      </c>
      <c r="H4603">
        <v>3.4695802071016502</v>
      </c>
      <c r="I4603">
        <v>0.58138002598243599</v>
      </c>
      <c r="J4603">
        <v>1.02879233954867</v>
      </c>
      <c r="K4603">
        <v>12.113981110718299</v>
      </c>
      <c r="L4603">
        <v>11.756361693503299</v>
      </c>
      <c r="M4603">
        <v>0.35761941721497298</v>
      </c>
      <c r="N4603">
        <v>3.04192254830505E-2</v>
      </c>
      <c r="O4603" t="s">
        <v>40</v>
      </c>
    </row>
    <row r="4604" spans="1:15" x14ac:dyDescent="0.3">
      <c r="A4604">
        <v>280676</v>
      </c>
      <c r="B4604" t="s">
        <v>17</v>
      </c>
      <c r="C4604">
        <v>1269</v>
      </c>
      <c r="D4604">
        <v>87</v>
      </c>
      <c r="E4604">
        <v>8.7000000476837194</v>
      </c>
      <c r="F4604">
        <v>3.7305656173814401</v>
      </c>
      <c r="G4604">
        <v>4.6452442765714199</v>
      </c>
      <c r="H4604">
        <v>4.82739200823901</v>
      </c>
      <c r="I4604">
        <v>2.83191642618148</v>
      </c>
      <c r="J4604">
        <v>4.9967503154500603</v>
      </c>
      <c r="K4604">
        <v>32.455920946672599</v>
      </c>
      <c r="L4604">
        <v>32.336294699682803</v>
      </c>
      <c r="M4604">
        <v>0.119626246989775</v>
      </c>
      <c r="N4604">
        <v>3.6994420078361101E-3</v>
      </c>
      <c r="O4604" t="s">
        <v>40</v>
      </c>
    </row>
    <row r="4605" spans="1:15" x14ac:dyDescent="0.3">
      <c r="A4605">
        <v>280676</v>
      </c>
      <c r="B4605" t="s">
        <v>17</v>
      </c>
      <c r="C4605">
        <v>1271</v>
      </c>
      <c r="D4605">
        <v>45</v>
      </c>
      <c r="E4605">
        <v>4.5</v>
      </c>
      <c r="F4605">
        <v>1.41529033877386</v>
      </c>
      <c r="G4605">
        <v>1.4437576247149</v>
      </c>
      <c r="H4605">
        <v>1.6229647512833301</v>
      </c>
      <c r="I4605">
        <v>0.50607223072198604</v>
      </c>
      <c r="J4605">
        <v>0.55512580412399604</v>
      </c>
      <c r="K4605">
        <v>6.3688065247346799</v>
      </c>
      <c r="L4605">
        <v>6.2344980525651499</v>
      </c>
      <c r="M4605">
        <v>0.13430847216952099</v>
      </c>
      <c r="N4605">
        <v>2.1542788374801201E-2</v>
      </c>
      <c r="O4605" t="s">
        <v>40</v>
      </c>
    </row>
    <row r="4606" spans="1:15" x14ac:dyDescent="0.3">
      <c r="A4606">
        <v>280676</v>
      </c>
      <c r="B4606" t="s">
        <v>17</v>
      </c>
      <c r="C4606">
        <v>1272</v>
      </c>
      <c r="D4606">
        <v>74</v>
      </c>
      <c r="E4606">
        <v>7.4000000953674299</v>
      </c>
      <c r="F4606">
        <v>1.52830864773005</v>
      </c>
      <c r="G4606">
        <v>1.79619404427961</v>
      </c>
      <c r="H4606">
        <v>2.0834701936075599</v>
      </c>
      <c r="I4606">
        <v>0.60128540984404599</v>
      </c>
      <c r="J4606">
        <v>0.90100723053701204</v>
      </c>
      <c r="K4606">
        <v>11.309484129078699</v>
      </c>
      <c r="L4606">
        <v>9.7225274271784698</v>
      </c>
      <c r="M4606">
        <v>1.5869567019002799</v>
      </c>
      <c r="N4606">
        <v>0.16322470816220899</v>
      </c>
      <c r="O4606" t="s">
        <v>40</v>
      </c>
    </row>
    <row r="4607" spans="1:15" x14ac:dyDescent="0.3">
      <c r="A4607">
        <v>280676</v>
      </c>
      <c r="B4607" t="s">
        <v>17</v>
      </c>
      <c r="C4607">
        <v>1273</v>
      </c>
      <c r="D4607">
        <v>72</v>
      </c>
      <c r="E4607">
        <v>7.1999998092651403</v>
      </c>
      <c r="F4607">
        <v>1.94329139867385</v>
      </c>
      <c r="G4607">
        <v>2.4694137556681901</v>
      </c>
      <c r="H4607">
        <v>2.6154517361701499</v>
      </c>
      <c r="I4607">
        <v>1.00300171350422</v>
      </c>
      <c r="J4607">
        <v>1.79549782286229</v>
      </c>
      <c r="K4607">
        <v>13.991697858953399</v>
      </c>
      <c r="L4607">
        <v>13.7498049450266</v>
      </c>
      <c r="M4607">
        <v>0.24189291392686699</v>
      </c>
      <c r="N4607">
        <v>1.75924614853799E-2</v>
      </c>
      <c r="O4607" t="s">
        <v>40</v>
      </c>
    </row>
    <row r="4608" spans="1:15" x14ac:dyDescent="0.3">
      <c r="A4608">
        <v>280676</v>
      </c>
      <c r="B4608" t="s">
        <v>17</v>
      </c>
      <c r="C4608">
        <v>1274</v>
      </c>
      <c r="D4608">
        <v>204</v>
      </c>
      <c r="E4608">
        <v>20.399999856948899</v>
      </c>
      <c r="F4608">
        <v>3.6800703883924899</v>
      </c>
      <c r="G4608">
        <v>4.8019610455349904</v>
      </c>
      <c r="H4608">
        <v>4.9963738683634604</v>
      </c>
      <c r="I4608">
        <v>1.12447667208991</v>
      </c>
      <c r="J4608">
        <v>2.0437497537465199</v>
      </c>
      <c r="K4608">
        <v>75.073435760696995</v>
      </c>
      <c r="L4608">
        <v>74.8613651468646</v>
      </c>
      <c r="M4608">
        <v>0.212070613832338</v>
      </c>
      <c r="N4608">
        <v>2.8328445976946001E-3</v>
      </c>
      <c r="O4608" t="s">
        <v>40</v>
      </c>
    </row>
    <row r="4609" spans="1:15" x14ac:dyDescent="0.3">
      <c r="A4609">
        <v>280676</v>
      </c>
      <c r="B4609" t="s">
        <v>17</v>
      </c>
      <c r="C4609">
        <v>1284</v>
      </c>
      <c r="D4609">
        <v>53</v>
      </c>
      <c r="E4609">
        <v>5.2999999523162797</v>
      </c>
      <c r="F4609">
        <v>2.1035634002908501</v>
      </c>
      <c r="G4609">
        <v>2.8830237861324002</v>
      </c>
      <c r="H4609">
        <v>3.3673839699127099</v>
      </c>
      <c r="I4609">
        <v>2.6177604425965701</v>
      </c>
      <c r="J4609">
        <v>2.8518237162214501</v>
      </c>
      <c r="K4609">
        <v>11.1488860114533</v>
      </c>
      <c r="L4609">
        <v>9.4570893444741593</v>
      </c>
      <c r="M4609">
        <v>1.69179666697912</v>
      </c>
      <c r="N4609">
        <v>0.17889189848540901</v>
      </c>
      <c r="O4609" t="s">
        <v>40</v>
      </c>
    </row>
    <row r="4610" spans="1:15" x14ac:dyDescent="0.3">
      <c r="A4610">
        <v>280676</v>
      </c>
      <c r="B4610" t="s">
        <v>17</v>
      </c>
      <c r="C4610">
        <v>1289</v>
      </c>
      <c r="D4610">
        <v>25</v>
      </c>
      <c r="E4610">
        <v>2.5</v>
      </c>
      <c r="F4610">
        <v>2.7358508875013401</v>
      </c>
      <c r="G4610">
        <v>3.1895757979399102</v>
      </c>
      <c r="H4610">
        <v>3.38482420354558</v>
      </c>
      <c r="I4610">
        <v>3.4995454780955102</v>
      </c>
      <c r="J4610">
        <v>3.7407493964489098</v>
      </c>
      <c r="K4610">
        <v>6.8396271683389003</v>
      </c>
      <c r="L4610">
        <v>6.3546674851560496</v>
      </c>
      <c r="M4610">
        <v>0.48495968318285199</v>
      </c>
      <c r="N4610">
        <v>7.6315508925632394E-2</v>
      </c>
      <c r="O4610" t="s">
        <v>40</v>
      </c>
    </row>
    <row r="4611" spans="1:15" x14ac:dyDescent="0.3">
      <c r="A4611">
        <v>280676</v>
      </c>
      <c r="B4611" t="s">
        <v>17</v>
      </c>
      <c r="C4611">
        <v>1294</v>
      </c>
      <c r="D4611">
        <v>54</v>
      </c>
      <c r="E4611">
        <v>5.3999998569488499</v>
      </c>
      <c r="F4611">
        <v>2.4156175698311402</v>
      </c>
      <c r="G4611">
        <v>3.36912357047439</v>
      </c>
      <c r="H4611">
        <v>3.7398514331037598</v>
      </c>
      <c r="I4611">
        <v>2.7469506328720401</v>
      </c>
      <c r="J4611">
        <v>4.2366794802132004</v>
      </c>
      <c r="K4611">
        <v>13.0443347022794</v>
      </c>
      <c r="L4611">
        <v>10.922015599011701</v>
      </c>
      <c r="M4611">
        <v>2.12231910326769</v>
      </c>
      <c r="N4611">
        <v>0.19431569970104501</v>
      </c>
      <c r="O4611" t="s">
        <v>40</v>
      </c>
    </row>
    <row r="4612" spans="1:15" x14ac:dyDescent="0.3">
      <c r="A4612">
        <v>280676</v>
      </c>
      <c r="B4612" t="s">
        <v>17</v>
      </c>
      <c r="C4612">
        <v>1307</v>
      </c>
      <c r="D4612">
        <v>39</v>
      </c>
      <c r="E4612">
        <v>3.8999998569488499</v>
      </c>
      <c r="F4612">
        <v>2.9673251636618301</v>
      </c>
      <c r="G4612">
        <v>3.9442908914028401</v>
      </c>
      <c r="H4612">
        <v>4.41612595953751</v>
      </c>
      <c r="I4612">
        <v>4.2606820517613997</v>
      </c>
      <c r="J4612">
        <v>4.8361592336798003</v>
      </c>
      <c r="K4612">
        <v>11.572567776666499</v>
      </c>
      <c r="L4612">
        <v>5.9458020513870702</v>
      </c>
      <c r="M4612">
        <v>5.6267657252794701</v>
      </c>
      <c r="N4612">
        <v>0.94634259207583804</v>
      </c>
      <c r="O4612" t="s">
        <v>40</v>
      </c>
    </row>
    <row r="4613" spans="1:15" x14ac:dyDescent="0.3">
      <c r="A4613">
        <v>280676</v>
      </c>
      <c r="B4613" t="s">
        <v>17</v>
      </c>
      <c r="C4613">
        <v>1313</v>
      </c>
      <c r="D4613">
        <v>37</v>
      </c>
      <c r="E4613">
        <v>3.6999998092651398</v>
      </c>
      <c r="F4613">
        <v>3.0340821955930299</v>
      </c>
      <c r="G4613">
        <v>3.9286174778276202</v>
      </c>
      <c r="H4613">
        <v>4.5122901750424402</v>
      </c>
      <c r="I4613">
        <v>3.6512185138899</v>
      </c>
      <c r="J4613">
        <v>4.4196781873198496</v>
      </c>
      <c r="K4613">
        <v>11.2261037698624</v>
      </c>
      <c r="L4613">
        <v>7.2406582279667404</v>
      </c>
      <c r="M4613">
        <v>3.9854455418956398</v>
      </c>
      <c r="N4613">
        <v>0.55042586135360305</v>
      </c>
      <c r="O4613" t="s">
        <v>40</v>
      </c>
    </row>
    <row r="4614" spans="1:15" x14ac:dyDescent="0.3">
      <c r="A4614">
        <v>280676</v>
      </c>
      <c r="B4614" t="s">
        <v>17</v>
      </c>
      <c r="C4614">
        <v>1350</v>
      </c>
      <c r="D4614">
        <v>59</v>
      </c>
      <c r="E4614">
        <v>5.8999998569488499</v>
      </c>
      <c r="F4614">
        <v>1.88104430405161</v>
      </c>
      <c r="G4614">
        <v>2.4105454421266401</v>
      </c>
      <c r="H4614">
        <v>3.9275109492451601</v>
      </c>
      <c r="I4614">
        <v>1.3829464889526999</v>
      </c>
      <c r="J4614">
        <v>1.92970075670355</v>
      </c>
      <c r="K4614">
        <v>11.098160953342999</v>
      </c>
      <c r="L4614">
        <v>8.9240124783432702</v>
      </c>
      <c r="M4614">
        <v>2.17414847499971</v>
      </c>
      <c r="N4614">
        <v>0.24362902677197301</v>
      </c>
      <c r="O4614" t="s">
        <v>40</v>
      </c>
    </row>
    <row r="4615" spans="1:15" x14ac:dyDescent="0.3">
      <c r="A4615">
        <v>280676</v>
      </c>
      <c r="B4615" t="s">
        <v>17</v>
      </c>
      <c r="C4615">
        <v>1351</v>
      </c>
      <c r="D4615">
        <v>118</v>
      </c>
      <c r="E4615">
        <v>11.7999999523163</v>
      </c>
      <c r="F4615">
        <v>1.7550790197866399</v>
      </c>
      <c r="G4615">
        <v>2.27529095230864</v>
      </c>
      <c r="H4615">
        <v>2.6751664091312999</v>
      </c>
      <c r="I4615">
        <v>0.91893965487829599</v>
      </c>
      <c r="J4615">
        <v>1.65914908056892</v>
      </c>
      <c r="K4615">
        <v>20.7099323946635</v>
      </c>
      <c r="L4615">
        <v>20.348809025471599</v>
      </c>
      <c r="M4615">
        <v>0.36112336919190102</v>
      </c>
      <c r="N4615">
        <v>1.7746658722869998E-2</v>
      </c>
      <c r="O4615" t="s">
        <v>40</v>
      </c>
    </row>
    <row r="4616" spans="1:15" x14ac:dyDescent="0.3">
      <c r="A4616">
        <v>280676</v>
      </c>
      <c r="B4616" t="s">
        <v>17</v>
      </c>
      <c r="C4616">
        <v>1370</v>
      </c>
      <c r="D4616">
        <v>19</v>
      </c>
      <c r="E4616">
        <v>1.9000000953674301</v>
      </c>
      <c r="F4616">
        <v>4.5091091043591103</v>
      </c>
      <c r="G4616">
        <v>4.71232769456571</v>
      </c>
      <c r="H4616">
        <v>4.76702853129036</v>
      </c>
      <c r="I4616">
        <v>0.56580048536284999</v>
      </c>
      <c r="J4616">
        <v>0.66852327323139304</v>
      </c>
      <c r="K4616">
        <v>8.5673077675760503</v>
      </c>
      <c r="L4616">
        <v>7.2863817920811602</v>
      </c>
      <c r="M4616">
        <v>1.2809259754948901</v>
      </c>
      <c r="N4616">
        <v>0.17579726290035999</v>
      </c>
      <c r="O4616" t="s">
        <v>40</v>
      </c>
    </row>
    <row r="4617" spans="1:15" x14ac:dyDescent="0.3">
      <c r="A4617">
        <v>280676</v>
      </c>
      <c r="B4617" t="s">
        <v>17</v>
      </c>
      <c r="C4617">
        <v>1371</v>
      </c>
      <c r="D4617">
        <v>41</v>
      </c>
      <c r="E4617">
        <v>4.0999999046325701</v>
      </c>
      <c r="F4617">
        <v>1.9372953453444199</v>
      </c>
      <c r="G4617">
        <v>2.30674051163937</v>
      </c>
      <c r="H4617">
        <v>3.8012101899852002</v>
      </c>
      <c r="I4617">
        <v>-2.4907508699867301E-2</v>
      </c>
      <c r="J4617">
        <v>0.16562313601439899</v>
      </c>
      <c r="K4617">
        <v>7.9429108073639201</v>
      </c>
      <c r="L4617">
        <v>7.4122051088101699</v>
      </c>
      <c r="M4617">
        <v>0.53070569855374705</v>
      </c>
      <c r="N4617">
        <v>7.1598895438409901E-2</v>
      </c>
      <c r="O4617" t="s">
        <v>40</v>
      </c>
    </row>
    <row r="4618" spans="1:15" x14ac:dyDescent="0.3">
      <c r="A4618">
        <v>280676</v>
      </c>
      <c r="B4618" t="s">
        <v>17</v>
      </c>
      <c r="C4618">
        <v>1374</v>
      </c>
      <c r="D4618">
        <v>29</v>
      </c>
      <c r="E4618">
        <v>2.9000000953674299</v>
      </c>
      <c r="F4618">
        <v>2.2438924376122</v>
      </c>
      <c r="G4618">
        <v>2.73978732932741</v>
      </c>
      <c r="H4618">
        <v>2.8775187366713699</v>
      </c>
      <c r="I4618">
        <v>2.12623894310964</v>
      </c>
      <c r="J4618">
        <v>2.3107910014511002</v>
      </c>
      <c r="K4618">
        <v>6.5072881665094302</v>
      </c>
      <c r="L4618">
        <v>6.3613702057091999</v>
      </c>
      <c r="M4618">
        <v>0.14591796080022701</v>
      </c>
      <c r="N4618">
        <v>2.2938133779616902E-2</v>
      </c>
      <c r="O4618" t="s">
        <v>40</v>
      </c>
    </row>
    <row r="4619" spans="1:15" x14ac:dyDescent="0.3">
      <c r="A4619">
        <v>280676</v>
      </c>
      <c r="B4619" t="s">
        <v>17</v>
      </c>
      <c r="C4619">
        <v>1397</v>
      </c>
      <c r="D4619">
        <v>37</v>
      </c>
      <c r="E4619">
        <v>3.7000000476837198</v>
      </c>
      <c r="F4619">
        <v>3.4899099178890198</v>
      </c>
      <c r="G4619">
        <v>4.6309273118947099</v>
      </c>
      <c r="H4619">
        <v>4.7691394555334199</v>
      </c>
      <c r="I4619">
        <v>0.351503312093355</v>
      </c>
      <c r="J4619">
        <v>0.93874074170421895</v>
      </c>
      <c r="K4619">
        <v>12.9126669201471</v>
      </c>
      <c r="L4619">
        <v>10.5451093280764</v>
      </c>
      <c r="M4619">
        <v>2.3675575920706899</v>
      </c>
      <c r="N4619">
        <v>0.22451712148370601</v>
      </c>
      <c r="O4619" t="s">
        <v>40</v>
      </c>
    </row>
    <row r="4620" spans="1:15" x14ac:dyDescent="0.3">
      <c r="A4620">
        <v>280676</v>
      </c>
      <c r="B4620" t="s">
        <v>17</v>
      </c>
      <c r="C4620">
        <v>1402</v>
      </c>
      <c r="D4620">
        <v>75</v>
      </c>
      <c r="E4620">
        <v>7.5</v>
      </c>
      <c r="F4620">
        <v>3.8062649446852901</v>
      </c>
      <c r="G4620">
        <v>4.8485373949097097</v>
      </c>
      <c r="H4620">
        <v>6.0148867961215098</v>
      </c>
      <c r="I4620">
        <v>4.39173024531671</v>
      </c>
      <c r="J4620">
        <v>6.6435330571126796</v>
      </c>
      <c r="K4620">
        <v>28.5469871086427</v>
      </c>
      <c r="L4620">
        <v>8.1102239221331196</v>
      </c>
      <c r="M4620">
        <v>20.436763186509602</v>
      </c>
      <c r="N4620">
        <v>2.51987656354801</v>
      </c>
      <c r="O4620" t="s">
        <v>40</v>
      </c>
    </row>
    <row r="4621" spans="1:15" x14ac:dyDescent="0.3">
      <c r="A4621">
        <v>280676</v>
      </c>
      <c r="B4621" t="s">
        <v>17</v>
      </c>
      <c r="C4621">
        <v>1405</v>
      </c>
      <c r="D4621">
        <v>28</v>
      </c>
      <c r="E4621">
        <v>2.8000001907348602</v>
      </c>
      <c r="F4621">
        <v>3.37021182446205</v>
      </c>
      <c r="G4621">
        <v>4.4223248949978</v>
      </c>
      <c r="H4621">
        <v>4.5651317620726699</v>
      </c>
      <c r="I4621">
        <v>4.5241400332377104</v>
      </c>
      <c r="J4621">
        <v>4.8055967057545299</v>
      </c>
      <c r="K4621">
        <v>9.4365933116998999</v>
      </c>
      <c r="L4621">
        <v>9.1667617136596</v>
      </c>
      <c r="M4621">
        <v>0.26983159804030199</v>
      </c>
      <c r="N4621">
        <v>2.9435869118122699E-2</v>
      </c>
      <c r="O4621" t="s">
        <v>40</v>
      </c>
    </row>
    <row r="4622" spans="1:15" x14ac:dyDescent="0.3">
      <c r="A4622">
        <v>280676</v>
      </c>
      <c r="B4622" t="s">
        <v>17</v>
      </c>
      <c r="C4622">
        <v>1406</v>
      </c>
      <c r="D4622">
        <v>31</v>
      </c>
      <c r="E4622">
        <v>3.0999999046325701</v>
      </c>
      <c r="F4622">
        <v>3.6214563963341102</v>
      </c>
      <c r="G4622">
        <v>4.4618613387698796</v>
      </c>
      <c r="H4622">
        <v>4.6809739385781199</v>
      </c>
      <c r="I4622">
        <v>3.5422561608188201</v>
      </c>
      <c r="J4622">
        <v>3.92286756739021</v>
      </c>
      <c r="K4622">
        <v>11.226514591911601</v>
      </c>
      <c r="L4622">
        <v>10.733993308383299</v>
      </c>
      <c r="M4622">
        <v>0.49252128352826202</v>
      </c>
      <c r="N4622">
        <v>4.5884254757602598E-2</v>
      </c>
      <c r="O4622" t="s">
        <v>40</v>
      </c>
    </row>
    <row r="4623" spans="1:15" x14ac:dyDescent="0.3">
      <c r="A4623">
        <v>280676</v>
      </c>
      <c r="B4623" t="s">
        <v>17</v>
      </c>
      <c r="C4623">
        <v>1428</v>
      </c>
      <c r="D4623">
        <v>61</v>
      </c>
      <c r="E4623">
        <v>6.0999999046325701</v>
      </c>
      <c r="F4623">
        <v>2.4196365580097501</v>
      </c>
      <c r="G4623">
        <v>3.3947917508771299</v>
      </c>
      <c r="H4623">
        <v>5.5180945920391196</v>
      </c>
      <c r="I4623">
        <v>9.1060780364882493E-2</v>
      </c>
      <c r="J4623">
        <v>0.43088147398545801</v>
      </c>
      <c r="K4623">
        <v>14.759782466671099</v>
      </c>
      <c r="L4623">
        <v>9.5732123084118008</v>
      </c>
      <c r="M4623">
        <v>5.1865701582592996</v>
      </c>
      <c r="N4623">
        <v>0.54177949795409397</v>
      </c>
      <c r="O4623" t="s">
        <v>40</v>
      </c>
    </row>
    <row r="4624" spans="1:15" x14ac:dyDescent="0.3">
      <c r="A4624">
        <v>280676</v>
      </c>
      <c r="B4624" t="s">
        <v>17</v>
      </c>
      <c r="C4624">
        <v>1430</v>
      </c>
      <c r="D4624">
        <v>32</v>
      </c>
      <c r="E4624">
        <v>3.2000000476837198</v>
      </c>
      <c r="F4624">
        <v>3.6479450133754598</v>
      </c>
      <c r="G4624">
        <v>4.3659229500871701</v>
      </c>
      <c r="H4624">
        <v>4.4739532737047796</v>
      </c>
      <c r="I4624">
        <v>4.7644124217785997</v>
      </c>
      <c r="J4624">
        <v>5.5315196170992804</v>
      </c>
      <c r="K4624">
        <v>11.6734241359254</v>
      </c>
      <c r="L4624">
        <v>10.2674650011336</v>
      </c>
      <c r="M4624">
        <v>1.4059591347917899</v>
      </c>
      <c r="N4624">
        <v>0.136933423648054</v>
      </c>
      <c r="O4624" t="s">
        <v>40</v>
      </c>
    </row>
    <row r="4625" spans="1:15" x14ac:dyDescent="0.3">
      <c r="A4625">
        <v>280676</v>
      </c>
      <c r="B4625" t="s">
        <v>17</v>
      </c>
      <c r="C4625">
        <v>1435</v>
      </c>
      <c r="D4625">
        <v>88</v>
      </c>
      <c r="E4625">
        <v>8.7999999523162806</v>
      </c>
      <c r="F4625">
        <v>1.68447930831731</v>
      </c>
      <c r="G4625">
        <v>2.1731326795979302</v>
      </c>
      <c r="H4625">
        <v>3.74500951469494</v>
      </c>
      <c r="I4625">
        <v>0.29981243091328202</v>
      </c>
      <c r="J4625">
        <v>0.50620706574890295</v>
      </c>
      <c r="K4625">
        <v>14.8234177412597</v>
      </c>
      <c r="L4625">
        <v>6.0330675548979196</v>
      </c>
      <c r="M4625">
        <v>8.7903501863618203</v>
      </c>
      <c r="N4625">
        <v>1.4570283038228899</v>
      </c>
      <c r="O4625" t="s">
        <v>40</v>
      </c>
    </row>
    <row r="4626" spans="1:15" x14ac:dyDescent="0.3">
      <c r="A4626">
        <v>280676</v>
      </c>
      <c r="B4626" t="s">
        <v>17</v>
      </c>
      <c r="C4626">
        <v>1437</v>
      </c>
      <c r="D4626">
        <v>32</v>
      </c>
      <c r="E4626">
        <v>3.2000000476837198</v>
      </c>
      <c r="F4626">
        <v>2.2560034151647201</v>
      </c>
      <c r="G4626">
        <v>2.8404015228609301</v>
      </c>
      <c r="H4626">
        <v>3.0131972914175802</v>
      </c>
      <c r="I4626">
        <v>1.0429957958542999</v>
      </c>
      <c r="J4626">
        <v>1.1292592739974301</v>
      </c>
      <c r="K4626">
        <v>7.2192108692068304</v>
      </c>
      <c r="L4626">
        <v>7.0981802173831801</v>
      </c>
      <c r="M4626">
        <v>0.121030651823653</v>
      </c>
      <c r="N4626">
        <v>1.7050940961917699E-2</v>
      </c>
      <c r="O4626" t="s">
        <v>40</v>
      </c>
    </row>
    <row r="4627" spans="1:15" x14ac:dyDescent="0.3">
      <c r="A4627">
        <v>280676</v>
      </c>
      <c r="B4627" t="s">
        <v>17</v>
      </c>
      <c r="C4627">
        <v>1616</v>
      </c>
      <c r="D4627">
        <v>41</v>
      </c>
      <c r="E4627">
        <v>4.1000001430511501</v>
      </c>
      <c r="F4627">
        <v>2.0130732785467198</v>
      </c>
      <c r="G4627">
        <v>2.6579950840392201</v>
      </c>
      <c r="H4627">
        <v>2.8321498694765301</v>
      </c>
      <c r="I4627">
        <v>1.6393726420591499</v>
      </c>
      <c r="J4627">
        <v>2.5517684527100499</v>
      </c>
      <c r="K4627">
        <v>8.25360058629796</v>
      </c>
      <c r="L4627">
        <v>8.01064790446115</v>
      </c>
      <c r="M4627">
        <v>0.24295268183681401</v>
      </c>
      <c r="N4627">
        <v>3.0328718068049501E-2</v>
      </c>
      <c r="O4627" t="s">
        <v>40</v>
      </c>
    </row>
    <row r="4628" spans="1:15" x14ac:dyDescent="0.3">
      <c r="A4628">
        <v>280676</v>
      </c>
      <c r="B4628" t="s">
        <v>17</v>
      </c>
      <c r="C4628">
        <v>1622</v>
      </c>
      <c r="D4628">
        <v>43</v>
      </c>
      <c r="E4628">
        <v>4.3000001907348597</v>
      </c>
      <c r="F4628">
        <v>2.2361740884150598</v>
      </c>
      <c r="G4628">
        <v>2.8311769667189801</v>
      </c>
      <c r="H4628">
        <v>3.1456192907346101</v>
      </c>
      <c r="I4628">
        <v>1.3562192625516201</v>
      </c>
      <c r="J4628">
        <v>1.5851261452681999</v>
      </c>
      <c r="K4628">
        <v>9.61554880427048</v>
      </c>
      <c r="L4628">
        <v>9.3568346340919106</v>
      </c>
      <c r="M4628">
        <v>0.25871417017856202</v>
      </c>
      <c r="N4628">
        <v>2.7649753393730998E-2</v>
      </c>
      <c r="O4628" t="s">
        <v>40</v>
      </c>
    </row>
    <row r="4629" spans="1:15" x14ac:dyDescent="0.3">
      <c r="A4629">
        <v>280676</v>
      </c>
      <c r="B4629" t="s">
        <v>17</v>
      </c>
      <c r="C4629">
        <v>1633</v>
      </c>
      <c r="D4629">
        <v>43</v>
      </c>
      <c r="E4629">
        <v>4.3000001907348597</v>
      </c>
      <c r="F4629">
        <v>2.54948024689297</v>
      </c>
      <c r="G4629">
        <v>3.40786124207487</v>
      </c>
      <c r="H4629">
        <v>4.0150416309810497</v>
      </c>
      <c r="I4629">
        <v>3.07330816955528</v>
      </c>
      <c r="J4629">
        <v>3.2883102219085401</v>
      </c>
      <c r="K4629">
        <v>10.9627652495652</v>
      </c>
      <c r="L4629">
        <v>9.9962107593683793</v>
      </c>
      <c r="M4629">
        <v>0.96655449019683504</v>
      </c>
      <c r="N4629">
        <v>9.6692087978535901E-2</v>
      </c>
      <c r="O4629" t="s">
        <v>40</v>
      </c>
    </row>
    <row r="4630" spans="1:15" x14ac:dyDescent="0.3">
      <c r="A4630">
        <v>280676</v>
      </c>
      <c r="B4630" t="s">
        <v>17</v>
      </c>
      <c r="C4630">
        <v>1634</v>
      </c>
      <c r="D4630">
        <v>44</v>
      </c>
      <c r="E4630">
        <v>4.4000000953674299</v>
      </c>
      <c r="F4630">
        <v>2.1952230941539601</v>
      </c>
      <c r="G4630">
        <v>2.8334494978325999</v>
      </c>
      <c r="H4630">
        <v>3.12766421185164</v>
      </c>
      <c r="I4630">
        <v>2.27847225899322</v>
      </c>
      <c r="J4630">
        <v>2.4194638006449298</v>
      </c>
      <c r="K4630">
        <v>9.6589817240734703</v>
      </c>
      <c r="L4630">
        <v>9.4724560947651408</v>
      </c>
      <c r="M4630">
        <v>0.186525629308328</v>
      </c>
      <c r="N4630">
        <v>1.9691369106625799E-2</v>
      </c>
      <c r="O4630" t="s">
        <v>40</v>
      </c>
    </row>
    <row r="4631" spans="1:15" x14ac:dyDescent="0.3">
      <c r="A4631">
        <v>280676</v>
      </c>
      <c r="B4631" t="s">
        <v>17</v>
      </c>
      <c r="C4631">
        <v>1666</v>
      </c>
      <c r="D4631">
        <v>39</v>
      </c>
      <c r="E4631">
        <v>3.9000000953674299</v>
      </c>
      <c r="F4631">
        <v>2.1708299339355501</v>
      </c>
      <c r="G4631">
        <v>2.6396113883777099</v>
      </c>
      <c r="H4631">
        <v>3.08854593609815</v>
      </c>
      <c r="I4631">
        <v>1.40544769358886</v>
      </c>
      <c r="J4631">
        <v>1.5440781725478001</v>
      </c>
      <c r="K4631">
        <v>8.4662370383782992</v>
      </c>
      <c r="L4631">
        <v>8.1028088456145806</v>
      </c>
      <c r="M4631">
        <v>0.36342819276371502</v>
      </c>
      <c r="N4631">
        <v>4.4852124699993397E-2</v>
      </c>
      <c r="O4631" t="s">
        <v>40</v>
      </c>
    </row>
    <row r="4632" spans="1:15" x14ac:dyDescent="0.3">
      <c r="A4632">
        <v>280676</v>
      </c>
      <c r="B4632" t="s">
        <v>17</v>
      </c>
      <c r="C4632">
        <v>1716</v>
      </c>
      <c r="D4632">
        <v>39</v>
      </c>
      <c r="E4632">
        <v>3.9000000953674299</v>
      </c>
      <c r="F4632">
        <v>1.7206698551185999</v>
      </c>
      <c r="G4632">
        <v>2.1621528918231099</v>
      </c>
      <c r="H4632">
        <v>3.0636807173695702</v>
      </c>
      <c r="I4632">
        <v>-3.0491998210594701E-2</v>
      </c>
      <c r="J4632">
        <v>0.180369532921339</v>
      </c>
      <c r="K4632">
        <v>6.7106127357096099</v>
      </c>
      <c r="L4632">
        <v>6.1433101556757501</v>
      </c>
      <c r="M4632">
        <v>0.56730258003386103</v>
      </c>
      <c r="N4632">
        <v>9.2344772713410003E-2</v>
      </c>
      <c r="O4632" t="s">
        <v>40</v>
      </c>
    </row>
    <row r="4633" spans="1:15" x14ac:dyDescent="0.3">
      <c r="A4633">
        <v>280676</v>
      </c>
      <c r="B4633" t="s">
        <v>17</v>
      </c>
      <c r="C4633">
        <v>1718</v>
      </c>
      <c r="D4633">
        <v>33</v>
      </c>
      <c r="E4633">
        <v>3.2999999523162802</v>
      </c>
      <c r="F4633">
        <v>2.0013078151756098</v>
      </c>
      <c r="G4633">
        <v>2.9221215048850899</v>
      </c>
      <c r="H4633">
        <v>3.0908475256442101</v>
      </c>
      <c r="I4633">
        <v>2.2232058380573601</v>
      </c>
      <c r="J4633">
        <v>2.8562142548486098</v>
      </c>
      <c r="K4633">
        <v>6.6043156165662502</v>
      </c>
      <c r="L4633">
        <v>5.79377444192155</v>
      </c>
      <c r="M4633">
        <v>0.810541174644694</v>
      </c>
      <c r="N4633">
        <v>0.13989864168337801</v>
      </c>
      <c r="O4633" t="s">
        <v>40</v>
      </c>
    </row>
    <row r="4634" spans="1:15" x14ac:dyDescent="0.3">
      <c r="A4634">
        <v>280676</v>
      </c>
      <c r="B4634" t="s">
        <v>17</v>
      </c>
      <c r="C4634">
        <v>1773</v>
      </c>
      <c r="D4634">
        <v>34</v>
      </c>
      <c r="E4634">
        <v>3.4000000953674299</v>
      </c>
      <c r="F4634">
        <v>2.2930022132324002</v>
      </c>
      <c r="G4634">
        <v>2.7705895107621301</v>
      </c>
      <c r="H4634">
        <v>3.15760696248705</v>
      </c>
      <c r="I4634">
        <v>-0.13482258536077199</v>
      </c>
      <c r="J4634">
        <v>0.10837786266574399</v>
      </c>
      <c r="K4634">
        <v>7.7962076055408902</v>
      </c>
      <c r="L4634">
        <v>7.4106872565610598</v>
      </c>
      <c r="M4634">
        <v>0.38552034897983101</v>
      </c>
      <c r="N4634">
        <v>5.2022212735871501E-2</v>
      </c>
      <c r="O4634" t="s">
        <v>40</v>
      </c>
    </row>
    <row r="4635" spans="1:15" x14ac:dyDescent="0.3">
      <c r="A4635">
        <v>280676</v>
      </c>
      <c r="B4635" t="s">
        <v>17</v>
      </c>
      <c r="C4635">
        <v>1774</v>
      </c>
      <c r="D4635">
        <v>57</v>
      </c>
      <c r="E4635">
        <v>5.6999998092651403</v>
      </c>
      <c r="F4635">
        <v>1.35723811504874</v>
      </c>
      <c r="G4635">
        <v>1.51160839833859</v>
      </c>
      <c r="H4635">
        <v>1.65002248510224</v>
      </c>
      <c r="I4635">
        <v>0.59280829437747096</v>
      </c>
      <c r="J4635">
        <v>0.75341664955483001</v>
      </c>
      <c r="K4635">
        <v>7.73625706546553</v>
      </c>
      <c r="L4635">
        <v>7.2818757573346797</v>
      </c>
      <c r="M4635">
        <v>0.45438130813084798</v>
      </c>
      <c r="N4635">
        <v>6.2398937206965002E-2</v>
      </c>
      <c r="O4635" t="s">
        <v>40</v>
      </c>
    </row>
    <row r="4636" spans="1:15" x14ac:dyDescent="0.3">
      <c r="A4636">
        <v>280676</v>
      </c>
      <c r="B4636" t="s">
        <v>17</v>
      </c>
      <c r="C4636">
        <v>1851</v>
      </c>
      <c r="D4636">
        <v>38</v>
      </c>
      <c r="E4636">
        <v>3.7999999523162802</v>
      </c>
      <c r="F4636">
        <v>1.8835709644610199</v>
      </c>
      <c r="G4636">
        <v>2.3474187680434002</v>
      </c>
      <c r="H4636">
        <v>3.05329540720862</v>
      </c>
      <c r="I4636">
        <v>4.6427824746066701E-2</v>
      </c>
      <c r="J4636">
        <v>0.21801772629073601</v>
      </c>
      <c r="K4636">
        <v>7.1575694191920203</v>
      </c>
      <c r="L4636">
        <v>6.8445935147963901</v>
      </c>
      <c r="M4636">
        <v>0.31297590439563699</v>
      </c>
      <c r="N4636">
        <v>4.57260031175055E-2</v>
      </c>
      <c r="O4636" t="s">
        <v>40</v>
      </c>
    </row>
    <row r="4637" spans="1:15" x14ac:dyDescent="0.3">
      <c r="A4637">
        <v>280676</v>
      </c>
      <c r="B4637" t="s">
        <v>17</v>
      </c>
      <c r="C4637">
        <v>1946</v>
      </c>
      <c r="D4637">
        <v>33</v>
      </c>
      <c r="E4637">
        <v>3.2999999523162802</v>
      </c>
      <c r="F4637">
        <v>1.88291457016898</v>
      </c>
      <c r="G4637">
        <v>2.2201885354431901</v>
      </c>
      <c r="H4637">
        <v>3.1302959563172599</v>
      </c>
      <c r="I4637">
        <v>-9.0498499686153894E-2</v>
      </c>
      <c r="J4637">
        <v>0.27766545639443202</v>
      </c>
      <c r="K4637">
        <v>6.2136181501377798</v>
      </c>
      <c r="L4637">
        <v>5.8588051903976499</v>
      </c>
      <c r="M4637">
        <v>0.35481295974013</v>
      </c>
      <c r="N4637">
        <v>6.0560634499616801E-2</v>
      </c>
      <c r="O4637" t="s">
        <v>40</v>
      </c>
    </row>
    <row r="4638" spans="1:15" x14ac:dyDescent="0.3">
      <c r="A4638">
        <v>280676</v>
      </c>
      <c r="B4638" t="s">
        <v>17</v>
      </c>
      <c r="C4638">
        <v>1949</v>
      </c>
      <c r="D4638">
        <v>33</v>
      </c>
      <c r="E4638">
        <v>3.2999999523162802</v>
      </c>
      <c r="F4638">
        <v>3.1928987926116301</v>
      </c>
      <c r="G4638">
        <v>4.5511147606937401</v>
      </c>
      <c r="H4638">
        <v>4.9292899592677504</v>
      </c>
      <c r="I4638">
        <v>2.4929466440557699</v>
      </c>
      <c r="J4638">
        <v>3.7945779856561499</v>
      </c>
      <c r="K4638">
        <v>10.536566171781301</v>
      </c>
      <c r="L4638">
        <v>9.94771522816092</v>
      </c>
      <c r="M4638">
        <v>0.58885094362039103</v>
      </c>
      <c r="N4638">
        <v>5.9194591935383997E-2</v>
      </c>
      <c r="O4638" t="s">
        <v>40</v>
      </c>
    </row>
    <row r="4639" spans="1:15" x14ac:dyDescent="0.3">
      <c r="A4639">
        <v>280676</v>
      </c>
      <c r="B4639" t="s">
        <v>17</v>
      </c>
      <c r="C4639">
        <v>1954</v>
      </c>
      <c r="D4639">
        <v>47</v>
      </c>
      <c r="E4639">
        <v>4.7000000476837203</v>
      </c>
      <c r="F4639">
        <v>1.42597961483799</v>
      </c>
      <c r="G4639">
        <v>1.5266062976188</v>
      </c>
      <c r="H4639">
        <v>1.6214769672756999</v>
      </c>
      <c r="I4639">
        <v>0.452046187831948</v>
      </c>
      <c r="J4639">
        <v>0.54567260479223401</v>
      </c>
      <c r="K4639">
        <v>6.70210423623013</v>
      </c>
      <c r="L4639">
        <v>6.1884085673475999</v>
      </c>
      <c r="M4639">
        <v>0.51369566888253404</v>
      </c>
      <c r="N4639">
        <v>8.3009333222274398E-2</v>
      </c>
      <c r="O4639" t="s">
        <v>40</v>
      </c>
    </row>
    <row r="4640" spans="1:15" x14ac:dyDescent="0.3">
      <c r="A4640">
        <v>280676</v>
      </c>
      <c r="B4640" t="s">
        <v>17</v>
      </c>
      <c r="C4640">
        <v>1955</v>
      </c>
      <c r="D4640">
        <v>71</v>
      </c>
      <c r="E4640">
        <v>7.1000001430511501</v>
      </c>
      <c r="F4640">
        <v>2.4271661150305701</v>
      </c>
      <c r="G4640">
        <v>3.2010035425976899</v>
      </c>
      <c r="H4640">
        <v>3.4128105372050501</v>
      </c>
      <c r="I4640">
        <v>1.12003445622942</v>
      </c>
      <c r="J4640">
        <v>1.33309761202056</v>
      </c>
      <c r="K4640">
        <v>17.2328798050773</v>
      </c>
      <c r="L4640">
        <v>16.4479610413043</v>
      </c>
      <c r="M4640">
        <v>0.78491876377303904</v>
      </c>
      <c r="N4640">
        <v>4.7721341374894102E-2</v>
      </c>
      <c r="O4640" t="s">
        <v>40</v>
      </c>
    </row>
    <row r="4641" spans="1:15" x14ac:dyDescent="0.3">
      <c r="A4641">
        <v>280676</v>
      </c>
      <c r="B4641" t="s">
        <v>17</v>
      </c>
      <c r="C4641">
        <v>1969</v>
      </c>
      <c r="D4641">
        <v>24</v>
      </c>
      <c r="E4641">
        <v>2.3999998569488499</v>
      </c>
      <c r="F4641">
        <v>2.7988846347555199</v>
      </c>
      <c r="G4641">
        <v>3.13143089811172</v>
      </c>
      <c r="H4641">
        <v>3.2681338156919799</v>
      </c>
      <c r="I4641">
        <v>0.22119440717224301</v>
      </c>
      <c r="J4641">
        <v>0.27070114573923099</v>
      </c>
      <c r="K4641">
        <v>6.71732281367757</v>
      </c>
      <c r="L4641">
        <v>6.3813244751033</v>
      </c>
      <c r="M4641">
        <v>0.33599833857426598</v>
      </c>
      <c r="N4641">
        <v>5.26533856545238E-2</v>
      </c>
      <c r="O4641" t="s">
        <v>40</v>
      </c>
    </row>
    <row r="4642" spans="1:15" x14ac:dyDescent="0.3">
      <c r="A4642">
        <v>280676</v>
      </c>
      <c r="B4642" t="s">
        <v>17</v>
      </c>
      <c r="C4642">
        <v>1976</v>
      </c>
      <c r="D4642">
        <v>60</v>
      </c>
      <c r="E4642">
        <v>6</v>
      </c>
      <c r="F4642">
        <v>1.2372689434156601</v>
      </c>
      <c r="G4642">
        <v>1.33424384784668</v>
      </c>
      <c r="H4642">
        <v>1.3962450629838401</v>
      </c>
      <c r="I4642">
        <v>0.57887048699542198</v>
      </c>
      <c r="J4642">
        <v>0.88238880045263801</v>
      </c>
      <c r="K4642">
        <v>7.4236136581461203</v>
      </c>
      <c r="L4642">
        <v>7.2608827347129097</v>
      </c>
      <c r="M4642">
        <v>0.162730923433207</v>
      </c>
      <c r="N4642">
        <v>2.2412002697030399E-2</v>
      </c>
      <c r="O4642" t="s">
        <v>40</v>
      </c>
    </row>
    <row r="4643" spans="1:15" x14ac:dyDescent="0.3">
      <c r="A4643">
        <v>280676</v>
      </c>
      <c r="B4643" t="s">
        <v>17</v>
      </c>
      <c r="C4643">
        <v>2002</v>
      </c>
      <c r="D4643">
        <v>67</v>
      </c>
      <c r="E4643">
        <v>6.7000000476837203</v>
      </c>
      <c r="F4643">
        <v>1.52961201572542</v>
      </c>
      <c r="G4643">
        <v>1.64587009464111</v>
      </c>
      <c r="H4643">
        <v>3.05255030791953</v>
      </c>
      <c r="I4643">
        <v>0.17256276327568501</v>
      </c>
      <c r="J4643">
        <v>0.65810544913179103</v>
      </c>
      <c r="K4643">
        <v>10.248400759541299</v>
      </c>
      <c r="L4643">
        <v>9.4694959639996004</v>
      </c>
      <c r="M4643">
        <v>0.77890479554168301</v>
      </c>
      <c r="N4643">
        <v>8.22540923511519E-2</v>
      </c>
      <c r="O4643" t="s">
        <v>40</v>
      </c>
    </row>
    <row r="4644" spans="1:15" x14ac:dyDescent="0.3">
      <c r="A4644">
        <v>280676</v>
      </c>
      <c r="B4644" t="s">
        <v>17</v>
      </c>
      <c r="C4644">
        <v>2004</v>
      </c>
      <c r="D4644">
        <v>75</v>
      </c>
      <c r="E4644">
        <v>7.5</v>
      </c>
      <c r="F4644">
        <v>1.1878795523338399</v>
      </c>
      <c r="G4644">
        <v>1.2533982462292099</v>
      </c>
      <c r="H4644">
        <v>1.27749271272744</v>
      </c>
      <c r="I4644">
        <v>0.34182443859784001</v>
      </c>
      <c r="J4644">
        <v>0.74559877463027202</v>
      </c>
      <c r="K4644">
        <v>8.9090966375361091</v>
      </c>
      <c r="L4644">
        <v>8.7016625975319393</v>
      </c>
      <c r="M4644">
        <v>0.20743404000417301</v>
      </c>
      <c r="N4644">
        <v>2.3838437503082201E-2</v>
      </c>
      <c r="O4644" t="s">
        <v>40</v>
      </c>
    </row>
    <row r="4645" spans="1:15" x14ac:dyDescent="0.3">
      <c r="A4645">
        <v>280676</v>
      </c>
      <c r="B4645" t="s">
        <v>17</v>
      </c>
      <c r="C4645">
        <v>2006</v>
      </c>
      <c r="D4645">
        <v>25</v>
      </c>
      <c r="E4645">
        <v>2.5</v>
      </c>
      <c r="F4645">
        <v>3.0078571548520401</v>
      </c>
      <c r="G4645">
        <v>3.7690419093880299</v>
      </c>
      <c r="H4645">
        <v>4.1111050093444499</v>
      </c>
      <c r="I4645">
        <v>3.7619364611287498</v>
      </c>
      <c r="J4645">
        <v>4.0677919410352601</v>
      </c>
      <c r="K4645">
        <v>7.5196429035530699</v>
      </c>
      <c r="L4645">
        <v>7.3941455438743304</v>
      </c>
      <c r="M4645">
        <v>0.12549735967874201</v>
      </c>
      <c r="N4645">
        <v>1.6972530353113E-2</v>
      </c>
      <c r="O4645" t="s">
        <v>40</v>
      </c>
    </row>
    <row r="4646" spans="1:15" x14ac:dyDescent="0.3">
      <c r="A4646">
        <v>280676</v>
      </c>
      <c r="B4646" t="s">
        <v>17</v>
      </c>
      <c r="C4646">
        <v>2041</v>
      </c>
      <c r="D4646">
        <v>77</v>
      </c>
      <c r="E4646">
        <v>7.7000000476837203</v>
      </c>
      <c r="F4646">
        <v>1.9101077629607099</v>
      </c>
      <c r="G4646">
        <v>2.6046132479501898</v>
      </c>
      <c r="H4646">
        <v>3.0371317887148299</v>
      </c>
      <c r="I4646">
        <v>1.73070538610825</v>
      </c>
      <c r="J4646">
        <v>2.90253714000076</v>
      </c>
      <c r="K4646">
        <v>14.7078298259991</v>
      </c>
      <c r="L4646">
        <v>14.5403449908522</v>
      </c>
      <c r="M4646">
        <v>0.16748483514689599</v>
      </c>
      <c r="N4646">
        <v>1.1518628701882E-2</v>
      </c>
      <c r="O4646" t="s">
        <v>40</v>
      </c>
    </row>
    <row r="4647" spans="1:15" x14ac:dyDescent="0.3">
      <c r="A4647">
        <v>280676</v>
      </c>
      <c r="B4647" t="s">
        <v>17</v>
      </c>
      <c r="C4647">
        <v>2042</v>
      </c>
      <c r="D4647">
        <v>47</v>
      </c>
      <c r="E4647">
        <v>4.7000000476837203</v>
      </c>
      <c r="F4647">
        <v>1.51970631026625</v>
      </c>
      <c r="G4647">
        <v>1.65739591705491</v>
      </c>
      <c r="H4647">
        <v>1.7855323933403999</v>
      </c>
      <c r="I4647">
        <v>0.73053631115499396</v>
      </c>
      <c r="J4647">
        <v>1.3091078948000401</v>
      </c>
      <c r="K4647">
        <v>7.1426197156989799</v>
      </c>
      <c r="L4647">
        <v>7.0036170228526</v>
      </c>
      <c r="M4647">
        <v>0.13900269284638</v>
      </c>
      <c r="N4647">
        <v>1.9847272115653701E-2</v>
      </c>
      <c r="O4647" t="s">
        <v>40</v>
      </c>
    </row>
    <row r="4648" spans="1:15" x14ac:dyDescent="0.3">
      <c r="A4648">
        <v>280676</v>
      </c>
      <c r="B4648" t="s">
        <v>17</v>
      </c>
      <c r="C4648">
        <v>2045</v>
      </c>
      <c r="D4648">
        <v>26</v>
      </c>
      <c r="E4648">
        <v>2.6000001430511501</v>
      </c>
      <c r="F4648">
        <v>3.4304092014299301</v>
      </c>
      <c r="G4648">
        <v>3.9695545824973801</v>
      </c>
      <c r="H4648">
        <v>4.2953411910235797</v>
      </c>
      <c r="I4648">
        <v>4.5203777906798503</v>
      </c>
      <c r="J4648">
        <v>5.2493567933516099</v>
      </c>
      <c r="K4648">
        <v>8.9190642681341803</v>
      </c>
      <c r="L4648">
        <v>8.3084673375548501</v>
      </c>
      <c r="M4648">
        <v>0.61059693057932296</v>
      </c>
      <c r="N4648">
        <v>7.3490922666251804E-2</v>
      </c>
      <c r="O4648" t="s">
        <v>40</v>
      </c>
    </row>
    <row r="4649" spans="1:15" x14ac:dyDescent="0.3">
      <c r="A4649">
        <v>280676</v>
      </c>
      <c r="B4649" t="s">
        <v>17</v>
      </c>
      <c r="C4649">
        <v>2123</v>
      </c>
      <c r="D4649">
        <v>79</v>
      </c>
      <c r="E4649">
        <v>7.8999998569488499</v>
      </c>
      <c r="F4649">
        <v>1.70720830349953</v>
      </c>
      <c r="G4649">
        <v>1.69585748377971</v>
      </c>
      <c r="H4649">
        <v>3.2439347017878601</v>
      </c>
      <c r="I4649">
        <v>0.28843226314547299</v>
      </c>
      <c r="J4649">
        <v>0.45821392980737702</v>
      </c>
      <c r="K4649">
        <v>13.4869452459429</v>
      </c>
      <c r="L4649">
        <v>13.0536375511867</v>
      </c>
      <c r="M4649">
        <v>0.43330769475612002</v>
      </c>
      <c r="N4649">
        <v>3.3194402177707701E-2</v>
      </c>
      <c r="O4649" t="s">
        <v>40</v>
      </c>
    </row>
    <row r="4650" spans="1:15" x14ac:dyDescent="0.3">
      <c r="A4650">
        <v>280676</v>
      </c>
      <c r="B4650" t="s">
        <v>17</v>
      </c>
      <c r="C4650">
        <v>2154</v>
      </c>
      <c r="D4650">
        <v>78</v>
      </c>
      <c r="E4650">
        <v>7.8000001907348597</v>
      </c>
      <c r="F4650">
        <v>1.9353932638606599</v>
      </c>
      <c r="G4650">
        <v>2.5016750257052802</v>
      </c>
      <c r="H4650">
        <v>2.87270247862432</v>
      </c>
      <c r="I4650">
        <v>1.1208538163983699</v>
      </c>
      <c r="J4650">
        <v>2.1161575606740901</v>
      </c>
      <c r="K4650">
        <v>15.0960676549002</v>
      </c>
      <c r="L4650">
        <v>14.9516461259502</v>
      </c>
      <c r="M4650">
        <v>0.14442152894996399</v>
      </c>
      <c r="N4650">
        <v>9.6592393729346693E-3</v>
      </c>
      <c r="O4650" t="s">
        <v>40</v>
      </c>
    </row>
    <row r="4651" spans="1:15" x14ac:dyDescent="0.3">
      <c r="A4651">
        <v>280676</v>
      </c>
      <c r="B4651" t="s">
        <v>17</v>
      </c>
      <c r="C4651">
        <v>2187</v>
      </c>
      <c r="D4651">
        <v>98</v>
      </c>
      <c r="E4651">
        <v>9.7999999523162806</v>
      </c>
      <c r="F4651">
        <v>2.0172569018830702</v>
      </c>
      <c r="G4651">
        <v>2.7948839205242</v>
      </c>
      <c r="H4651">
        <v>2.9749475641749998</v>
      </c>
      <c r="I4651">
        <v>1.5473250107045999</v>
      </c>
      <c r="J4651">
        <v>3.1198422410055699</v>
      </c>
      <c r="K4651">
        <v>19.769117620298498</v>
      </c>
      <c r="L4651">
        <v>19.576173474953698</v>
      </c>
      <c r="M4651">
        <v>0.19294414534477899</v>
      </c>
      <c r="N4651">
        <v>9.85607047218073E-3</v>
      </c>
      <c r="O4651" t="s">
        <v>40</v>
      </c>
    </row>
    <row r="4652" spans="1:15" x14ac:dyDescent="0.3">
      <c r="A4652">
        <v>280676</v>
      </c>
      <c r="B4652" t="s">
        <v>17</v>
      </c>
      <c r="C4652">
        <v>2213</v>
      </c>
      <c r="D4652">
        <v>138</v>
      </c>
      <c r="E4652">
        <v>13.7999999523163</v>
      </c>
      <c r="F4652">
        <v>2.30061529659308</v>
      </c>
      <c r="G4652">
        <v>2.7533887382367701</v>
      </c>
      <c r="H4652">
        <v>3.40017112307528</v>
      </c>
      <c r="I4652">
        <v>0.99993635476731202</v>
      </c>
      <c r="J4652">
        <v>1.55301159571904</v>
      </c>
      <c r="K4652">
        <v>31.748491167922399</v>
      </c>
      <c r="L4652">
        <v>31.530842831234299</v>
      </c>
      <c r="M4652">
        <v>0.21764833668804701</v>
      </c>
      <c r="N4652">
        <v>6.9027123015070599E-3</v>
      </c>
      <c r="O4652" t="s">
        <v>40</v>
      </c>
    </row>
    <row r="4653" spans="1:15" x14ac:dyDescent="0.3">
      <c r="A4653">
        <v>280676</v>
      </c>
      <c r="B4653" t="s">
        <v>17</v>
      </c>
      <c r="C4653">
        <v>2218</v>
      </c>
      <c r="D4653">
        <v>26</v>
      </c>
      <c r="E4653">
        <v>2.5999999046325701</v>
      </c>
      <c r="F4653">
        <v>3.2990482173265701</v>
      </c>
      <c r="G4653">
        <v>3.4586886167672102</v>
      </c>
      <c r="H4653">
        <v>3.5258295844535401</v>
      </c>
      <c r="I4653">
        <v>0.65831638923481595</v>
      </c>
      <c r="J4653">
        <v>1.23723886226602</v>
      </c>
      <c r="K4653">
        <v>8.5775250427129794</v>
      </c>
      <c r="L4653">
        <v>8.2246225841153606</v>
      </c>
      <c r="M4653">
        <v>0.35290245859762898</v>
      </c>
      <c r="N4653">
        <v>4.2908042890528297E-2</v>
      </c>
      <c r="O4653" t="s">
        <v>40</v>
      </c>
    </row>
    <row r="4654" spans="1:15" x14ac:dyDescent="0.3">
      <c r="A4654">
        <v>280676</v>
      </c>
      <c r="B4654" t="s">
        <v>17</v>
      </c>
      <c r="C4654">
        <v>2221</v>
      </c>
      <c r="D4654">
        <v>21</v>
      </c>
      <c r="E4654">
        <v>2.0999999046325701</v>
      </c>
      <c r="F4654">
        <v>2.9537900910242998</v>
      </c>
      <c r="G4654">
        <v>3.65122616786498</v>
      </c>
      <c r="H4654">
        <v>3.7208164999019102</v>
      </c>
      <c r="I4654">
        <v>2.7861317673290902</v>
      </c>
      <c r="J4654">
        <v>2.95420728702085</v>
      </c>
      <c r="K4654">
        <v>6.2029588399578603</v>
      </c>
      <c r="L4654">
        <v>6.0795787225790603</v>
      </c>
      <c r="M4654">
        <v>0.123380117378798</v>
      </c>
      <c r="N4654">
        <v>2.0294188628658501E-2</v>
      </c>
      <c r="O4654" t="s">
        <v>40</v>
      </c>
    </row>
    <row r="4655" spans="1:15" x14ac:dyDescent="0.3">
      <c r="A4655">
        <v>280676</v>
      </c>
      <c r="B4655" t="s">
        <v>17</v>
      </c>
      <c r="C4655">
        <v>2226</v>
      </c>
      <c r="D4655">
        <v>80</v>
      </c>
      <c r="E4655">
        <v>8</v>
      </c>
      <c r="F4655">
        <v>2.83682557987908</v>
      </c>
      <c r="G4655">
        <v>3.5709061457022502</v>
      </c>
      <c r="H4655">
        <v>3.7039194307973302</v>
      </c>
      <c r="I4655">
        <v>0.47886726523302597</v>
      </c>
      <c r="J4655">
        <v>0.84304693182727597</v>
      </c>
      <c r="K4655">
        <v>22.694604620697501</v>
      </c>
      <c r="L4655">
        <v>21.760073536847699</v>
      </c>
      <c r="M4655">
        <v>0.93453108384980499</v>
      </c>
      <c r="N4655">
        <v>4.2947055407110801E-2</v>
      </c>
      <c r="O4655" t="s">
        <v>40</v>
      </c>
    </row>
    <row r="4656" spans="1:15" x14ac:dyDescent="0.3">
      <c r="A4656">
        <v>280676</v>
      </c>
      <c r="B4656" t="s">
        <v>17</v>
      </c>
      <c r="C4656">
        <v>2228</v>
      </c>
      <c r="D4656">
        <v>27</v>
      </c>
      <c r="E4656">
        <v>2.6999998092651398</v>
      </c>
      <c r="F4656">
        <v>2.51572182285302</v>
      </c>
      <c r="G4656">
        <v>3.26074733488143</v>
      </c>
      <c r="H4656">
        <v>3.64741753250199</v>
      </c>
      <c r="I4656">
        <v>3.2867807140997498</v>
      </c>
      <c r="J4656">
        <v>3.4926276444870901</v>
      </c>
      <c r="K4656">
        <v>6.7924486636951302</v>
      </c>
      <c r="L4656">
        <v>5.14934366643672</v>
      </c>
      <c r="M4656">
        <v>1.64310499725841</v>
      </c>
      <c r="N4656">
        <v>0.31909017997150302</v>
      </c>
      <c r="O4656" t="s">
        <v>40</v>
      </c>
    </row>
    <row r="4657" spans="1:15" x14ac:dyDescent="0.3">
      <c r="A4657">
        <v>280676</v>
      </c>
      <c r="B4657" t="s">
        <v>17</v>
      </c>
      <c r="C4657">
        <v>2262</v>
      </c>
      <c r="D4657">
        <v>80</v>
      </c>
      <c r="E4657">
        <v>8</v>
      </c>
      <c r="F4657">
        <v>1.4222496470789401</v>
      </c>
      <c r="G4657">
        <v>1.4872294385954401</v>
      </c>
      <c r="H4657">
        <v>1.6189971218393799</v>
      </c>
      <c r="I4657">
        <v>0.73737112333889099</v>
      </c>
      <c r="J4657">
        <v>1.32606605790284</v>
      </c>
      <c r="K4657">
        <v>11.377997196038599</v>
      </c>
      <c r="L4657">
        <v>11.1944684659372</v>
      </c>
      <c r="M4657">
        <v>0.18352873010145199</v>
      </c>
      <c r="N4657">
        <v>1.63945908338478E-2</v>
      </c>
      <c r="O4657" t="s">
        <v>40</v>
      </c>
    </row>
    <row r="4658" spans="1:15" x14ac:dyDescent="0.3">
      <c r="A4658">
        <v>280676</v>
      </c>
      <c r="B4658" t="s">
        <v>17</v>
      </c>
      <c r="C4658">
        <v>2292</v>
      </c>
      <c r="D4658">
        <v>89</v>
      </c>
      <c r="E4658">
        <v>8.9000000953674299</v>
      </c>
      <c r="F4658">
        <v>3.2046574368952898</v>
      </c>
      <c r="G4658">
        <v>3.8528807643484999</v>
      </c>
      <c r="H4658">
        <v>4.1323793309153798</v>
      </c>
      <c r="I4658">
        <v>1.5792644725290901</v>
      </c>
      <c r="J4658">
        <v>2.4077896594415602</v>
      </c>
      <c r="K4658">
        <v>28.521451292275099</v>
      </c>
      <c r="L4658">
        <v>28.143584146030499</v>
      </c>
      <c r="M4658">
        <v>0.37786714624458301</v>
      </c>
      <c r="N4658">
        <v>1.34264045504623E-2</v>
      </c>
      <c r="O4658" t="s">
        <v>40</v>
      </c>
    </row>
    <row r="4659" spans="1:15" x14ac:dyDescent="0.3">
      <c r="A4659">
        <v>280676</v>
      </c>
      <c r="B4659" t="s">
        <v>17</v>
      </c>
      <c r="C4659">
        <v>2403</v>
      </c>
      <c r="D4659">
        <v>148</v>
      </c>
      <c r="E4659">
        <v>14.7999999523163</v>
      </c>
      <c r="F4659">
        <v>1.74792714876181</v>
      </c>
      <c r="G4659">
        <v>1.86863895164353</v>
      </c>
      <c r="H4659">
        <v>2.7533174290173501</v>
      </c>
      <c r="I4659">
        <v>0.87526048841797</v>
      </c>
      <c r="J4659">
        <v>1.5647333773623799</v>
      </c>
      <c r="K4659">
        <v>25.869321740904599</v>
      </c>
      <c r="L4659">
        <v>17.918513142088202</v>
      </c>
      <c r="M4659">
        <v>7.9508085988163897</v>
      </c>
      <c r="N4659">
        <v>0.44372033191420301</v>
      </c>
      <c r="O4659" t="s">
        <v>40</v>
      </c>
    </row>
    <row r="4660" spans="1:15" x14ac:dyDescent="0.3">
      <c r="A4660">
        <v>280676</v>
      </c>
      <c r="B4660" t="s">
        <v>17</v>
      </c>
      <c r="C4660">
        <v>2413</v>
      </c>
      <c r="D4660">
        <v>101</v>
      </c>
      <c r="E4660">
        <v>10.100000143051099</v>
      </c>
      <c r="F4660">
        <v>2.06382087702241</v>
      </c>
      <c r="G4660">
        <v>3.3174462250466101</v>
      </c>
      <c r="H4660">
        <v>4.3580974516720099</v>
      </c>
      <c r="I4660">
        <v>2.1563707152332698</v>
      </c>
      <c r="J4660">
        <v>3.5582985851036901</v>
      </c>
      <c r="K4660">
        <v>20.8445909770215</v>
      </c>
      <c r="L4660">
        <v>5.7215009299135904</v>
      </c>
      <c r="M4660">
        <v>15.123090047108001</v>
      </c>
      <c r="N4660">
        <v>2.64320328395653</v>
      </c>
      <c r="O4660" t="s">
        <v>40</v>
      </c>
    </row>
    <row r="4661" spans="1:15" x14ac:dyDescent="0.3">
      <c r="A4661">
        <v>280676</v>
      </c>
      <c r="B4661" t="s">
        <v>17</v>
      </c>
      <c r="C4661">
        <v>2422</v>
      </c>
      <c r="D4661">
        <v>44</v>
      </c>
      <c r="E4661">
        <v>4.3999998569488499</v>
      </c>
      <c r="F4661">
        <v>1.4720725492239499</v>
      </c>
      <c r="G4661">
        <v>1.6566057988404499</v>
      </c>
      <c r="H4661">
        <v>1.77748902196937</v>
      </c>
      <c r="I4661">
        <v>0.807699967802887</v>
      </c>
      <c r="J4661">
        <v>1.34794340189259</v>
      </c>
      <c r="K4661">
        <v>6.47711907920998</v>
      </c>
      <c r="L4661">
        <v>6.3358196201697004</v>
      </c>
      <c r="M4661">
        <v>0.14129945904028901</v>
      </c>
      <c r="N4661">
        <v>2.23016858924566E-2</v>
      </c>
      <c r="O4661" t="s">
        <v>40</v>
      </c>
    </row>
    <row r="4662" spans="1:15" x14ac:dyDescent="0.3">
      <c r="A4662">
        <v>280676</v>
      </c>
      <c r="B4662" t="s">
        <v>17</v>
      </c>
      <c r="C4662">
        <v>2423</v>
      </c>
      <c r="D4662">
        <v>54</v>
      </c>
      <c r="E4662">
        <v>5.4000000953674299</v>
      </c>
      <c r="F4662">
        <v>1.3705211782734601</v>
      </c>
      <c r="G4662">
        <v>1.5075354088322399</v>
      </c>
      <c r="H4662">
        <v>1.5442640216546999</v>
      </c>
      <c r="I4662">
        <v>0.48030013259738602</v>
      </c>
      <c r="J4662">
        <v>0.95909378162165704</v>
      </c>
      <c r="K4662">
        <v>7.4008144610497304</v>
      </c>
      <c r="L4662">
        <v>7.1940525952714198</v>
      </c>
      <c r="M4662">
        <v>0.20676186577831099</v>
      </c>
      <c r="N4662">
        <v>2.87406664102253E-2</v>
      </c>
      <c r="O4662" t="s">
        <v>40</v>
      </c>
    </row>
    <row r="4663" spans="1:15" x14ac:dyDescent="0.3">
      <c r="A4663">
        <v>280676</v>
      </c>
      <c r="B4663" t="s">
        <v>17</v>
      </c>
      <c r="C4663">
        <v>2426</v>
      </c>
      <c r="D4663">
        <v>47</v>
      </c>
      <c r="E4663">
        <v>4.7000000476837203</v>
      </c>
      <c r="F4663">
        <v>3.7674475549895301</v>
      </c>
      <c r="G4663">
        <v>4.7230487617541597</v>
      </c>
      <c r="H4663">
        <v>4.9167234595103402</v>
      </c>
      <c r="I4663">
        <v>4.2561993306276404</v>
      </c>
      <c r="J4663">
        <v>5.3867362501878304</v>
      </c>
      <c r="K4663">
        <v>17.7070035837293</v>
      </c>
      <c r="L4663">
        <v>17.4229520365787</v>
      </c>
      <c r="M4663">
        <v>0.28405154715068498</v>
      </c>
      <c r="N4663">
        <v>1.6303296166707702E-2</v>
      </c>
      <c r="O4663" t="s">
        <v>40</v>
      </c>
    </row>
    <row r="4664" spans="1:15" x14ac:dyDescent="0.3">
      <c r="A4664">
        <v>280676</v>
      </c>
      <c r="B4664" t="s">
        <v>17</v>
      </c>
      <c r="C4664">
        <v>2433</v>
      </c>
      <c r="D4664">
        <v>134</v>
      </c>
      <c r="E4664">
        <v>13.399999856948901</v>
      </c>
      <c r="F4664">
        <v>1.3334543709123601</v>
      </c>
      <c r="G4664">
        <v>1.4138822286250201</v>
      </c>
      <c r="H4664">
        <v>1.6021808920601901</v>
      </c>
      <c r="I4664">
        <v>0.38961678350266898</v>
      </c>
      <c r="J4664">
        <v>1.1090586462830001</v>
      </c>
      <c r="K4664">
        <v>17.868288446788402</v>
      </c>
      <c r="L4664">
        <v>14.808437127160699</v>
      </c>
      <c r="M4664">
        <v>3.0598513196277199</v>
      </c>
      <c r="N4664">
        <v>0.20662891656645799</v>
      </c>
      <c r="O4664" t="s">
        <v>40</v>
      </c>
    </row>
    <row r="4665" spans="1:15" x14ac:dyDescent="0.3">
      <c r="A4665">
        <v>280676</v>
      </c>
      <c r="B4665" t="s">
        <v>17</v>
      </c>
      <c r="C4665">
        <v>2435</v>
      </c>
      <c r="D4665">
        <v>41</v>
      </c>
      <c r="E4665">
        <v>4.1000001430511501</v>
      </c>
      <c r="F4665">
        <v>3.17383713290632</v>
      </c>
      <c r="G4665">
        <v>4.3040448438225498</v>
      </c>
      <c r="H4665">
        <v>4.7495502448860201</v>
      </c>
      <c r="I4665">
        <v>3.4793899520689999</v>
      </c>
      <c r="J4665">
        <v>4.7153800756059496</v>
      </c>
      <c r="K4665">
        <v>13.012732385626601</v>
      </c>
      <c r="L4665">
        <v>12.797547844599301</v>
      </c>
      <c r="M4665">
        <v>0.21518454102732301</v>
      </c>
      <c r="N4665">
        <v>1.6814513502142001E-2</v>
      </c>
      <c r="O4665" t="s">
        <v>40</v>
      </c>
    </row>
    <row r="4666" spans="1:15" x14ac:dyDescent="0.3">
      <c r="A4666">
        <v>280676</v>
      </c>
      <c r="B4666" t="s">
        <v>17</v>
      </c>
      <c r="C4666">
        <v>2436</v>
      </c>
      <c r="D4666">
        <v>68</v>
      </c>
      <c r="E4666">
        <v>6.7999999523162797</v>
      </c>
      <c r="F4666">
        <v>1.32561228096105</v>
      </c>
      <c r="G4666">
        <v>1.43910147894454</v>
      </c>
      <c r="H4666">
        <v>1.5201921985892799</v>
      </c>
      <c r="I4666">
        <v>0.469322387130096</v>
      </c>
      <c r="J4666">
        <v>0.83575099557024402</v>
      </c>
      <c r="K4666">
        <v>9.0141634596898097</v>
      </c>
      <c r="L4666">
        <v>8.8265359337729699</v>
      </c>
      <c r="M4666">
        <v>0.18762752591684501</v>
      </c>
      <c r="N4666">
        <v>2.12572097734204E-2</v>
      </c>
      <c r="O4666" t="s">
        <v>40</v>
      </c>
    </row>
    <row r="4667" spans="1:15" x14ac:dyDescent="0.3">
      <c r="A4667">
        <v>280676</v>
      </c>
      <c r="B4667" t="s">
        <v>17</v>
      </c>
      <c r="C4667">
        <v>2439</v>
      </c>
      <c r="D4667">
        <v>88</v>
      </c>
      <c r="E4667">
        <v>8.8000001907348597</v>
      </c>
      <c r="F4667">
        <v>4.1498274415624303</v>
      </c>
      <c r="G4667">
        <v>5.4055725908907997</v>
      </c>
      <c r="H4667">
        <v>6.1765635726685</v>
      </c>
      <c r="I4667">
        <v>3.6128210353579502</v>
      </c>
      <c r="J4667">
        <v>4.2785074798027702</v>
      </c>
      <c r="K4667">
        <v>36.5184816105481</v>
      </c>
      <c r="L4667">
        <v>35.598099939575697</v>
      </c>
      <c r="M4667">
        <v>0.92038167097242496</v>
      </c>
      <c r="N4667">
        <v>2.5854797658714498E-2</v>
      </c>
      <c r="O4667" t="s">
        <v>40</v>
      </c>
    </row>
    <row r="4668" spans="1:15" x14ac:dyDescent="0.3">
      <c r="A4668">
        <v>280676</v>
      </c>
      <c r="B4668" t="s">
        <v>17</v>
      </c>
      <c r="C4668">
        <v>2441</v>
      </c>
      <c r="D4668">
        <v>169</v>
      </c>
      <c r="E4668">
        <v>16.9000000953674</v>
      </c>
      <c r="F4668">
        <v>1.79689773726633</v>
      </c>
      <c r="G4668">
        <v>1.9775373409239601</v>
      </c>
      <c r="H4668">
        <v>3.0332699306516302</v>
      </c>
      <c r="I4668">
        <v>0.86163810679546304</v>
      </c>
      <c r="J4668">
        <v>1.64594402762266</v>
      </c>
      <c r="K4668">
        <v>30.367571880486999</v>
      </c>
      <c r="L4668">
        <v>29.651286769575801</v>
      </c>
      <c r="M4668">
        <v>0.71628511091121505</v>
      </c>
      <c r="N4668">
        <v>2.4156965479358999E-2</v>
      </c>
      <c r="O4668" t="s">
        <v>40</v>
      </c>
    </row>
    <row r="4669" spans="1:15" x14ac:dyDescent="0.3">
      <c r="A4669">
        <v>280676</v>
      </c>
      <c r="B4669" t="s">
        <v>17</v>
      </c>
      <c r="C4669">
        <v>2443</v>
      </c>
      <c r="D4669">
        <v>34</v>
      </c>
      <c r="E4669">
        <v>3.4000000953674299</v>
      </c>
      <c r="F4669">
        <v>3.2792150551475499</v>
      </c>
      <c r="G4669">
        <v>4.5301497530721804</v>
      </c>
      <c r="H4669">
        <v>5.13955492592609</v>
      </c>
      <c r="I4669">
        <v>5.16906426067629</v>
      </c>
      <c r="J4669">
        <v>6.3823505721325802</v>
      </c>
      <c r="K4669">
        <v>11.149331277223</v>
      </c>
      <c r="L4669">
        <v>10.712740966304301</v>
      </c>
      <c r="M4669">
        <v>0.43659031091874401</v>
      </c>
      <c r="N4669">
        <v>4.0754304831227599E-2</v>
      </c>
      <c r="O4669" t="s">
        <v>40</v>
      </c>
    </row>
    <row r="4670" spans="1:15" x14ac:dyDescent="0.3">
      <c r="A4670">
        <v>280676</v>
      </c>
      <c r="B4670" t="s">
        <v>17</v>
      </c>
      <c r="C4670">
        <v>2446</v>
      </c>
      <c r="D4670">
        <v>45</v>
      </c>
      <c r="E4670">
        <v>4.5</v>
      </c>
      <c r="F4670">
        <v>3.2369384626537898</v>
      </c>
      <c r="G4670">
        <v>4.4599708342037703</v>
      </c>
      <c r="H4670">
        <v>5.0113582564037902</v>
      </c>
      <c r="I4670">
        <v>3.1992866062167602</v>
      </c>
      <c r="J4670">
        <v>3.5690643735138399</v>
      </c>
      <c r="K4670">
        <v>14.566223069507499</v>
      </c>
      <c r="L4670">
        <v>13.7493551945563</v>
      </c>
      <c r="M4670">
        <v>0.81686787495117996</v>
      </c>
      <c r="N4670">
        <v>5.9411358815910101E-2</v>
      </c>
      <c r="O4670" t="s">
        <v>40</v>
      </c>
    </row>
    <row r="4671" spans="1:15" x14ac:dyDescent="0.3">
      <c r="A4671">
        <v>280676</v>
      </c>
      <c r="B4671" t="s">
        <v>17</v>
      </c>
      <c r="C4671">
        <v>2450</v>
      </c>
      <c r="D4671">
        <v>40</v>
      </c>
      <c r="E4671">
        <v>4</v>
      </c>
      <c r="F4671">
        <v>1.6137097900761801</v>
      </c>
      <c r="G4671">
        <v>1.70496065166503</v>
      </c>
      <c r="H4671">
        <v>1.74380246572195</v>
      </c>
      <c r="I4671">
        <v>0.33571536831802801</v>
      </c>
      <c r="J4671">
        <v>0.39614732454153001</v>
      </c>
      <c r="K4671">
        <v>6.4548392272489297</v>
      </c>
      <c r="L4671">
        <v>6.2358484424430998</v>
      </c>
      <c r="M4671">
        <v>0.218990784805835</v>
      </c>
      <c r="N4671">
        <v>3.5118041566776503E-2</v>
      </c>
      <c r="O4671" t="s">
        <v>40</v>
      </c>
    </row>
    <row r="4672" spans="1:15" x14ac:dyDescent="0.3">
      <c r="A4672">
        <v>280676</v>
      </c>
      <c r="B4672" t="s">
        <v>17</v>
      </c>
      <c r="C4672">
        <v>2457</v>
      </c>
      <c r="D4672">
        <v>45</v>
      </c>
      <c r="E4672">
        <v>4.5</v>
      </c>
      <c r="F4672">
        <v>1.35556770370111</v>
      </c>
      <c r="G4672">
        <v>1.4914879585626899</v>
      </c>
      <c r="H4672">
        <v>1.6469743177804701</v>
      </c>
      <c r="I4672">
        <v>0.74347188397054997</v>
      </c>
      <c r="J4672">
        <v>1.0501769512391801</v>
      </c>
      <c r="K4672">
        <v>6.1000546853719797</v>
      </c>
      <c r="L4672">
        <v>5.8245661694758502</v>
      </c>
      <c r="M4672">
        <v>0.275488515896126</v>
      </c>
      <c r="N4672">
        <v>4.7297688425250901E-2</v>
      </c>
      <c r="O4672" t="s">
        <v>40</v>
      </c>
    </row>
    <row r="4673" spans="1:15" x14ac:dyDescent="0.3">
      <c r="A4673">
        <v>280676</v>
      </c>
      <c r="B4673" t="s">
        <v>17</v>
      </c>
      <c r="C4673">
        <v>2458</v>
      </c>
      <c r="D4673">
        <v>99</v>
      </c>
      <c r="E4673">
        <v>9.9000000953674299</v>
      </c>
      <c r="F4673">
        <v>1.2817722647063501</v>
      </c>
      <c r="G4673">
        <v>1.4570431164298601</v>
      </c>
      <c r="H4673">
        <v>1.6366197144899399</v>
      </c>
      <c r="I4673">
        <v>0.51414663596182697</v>
      </c>
      <c r="J4673">
        <v>0.82647835395270897</v>
      </c>
      <c r="K4673">
        <v>12.6895455157882</v>
      </c>
      <c r="L4673">
        <v>10.1891986394205</v>
      </c>
      <c r="M4673">
        <v>2.5003468763677299</v>
      </c>
      <c r="N4673">
        <v>0.24539190615975101</v>
      </c>
      <c r="O4673" t="s">
        <v>40</v>
      </c>
    </row>
    <row r="4674" spans="1:15" x14ac:dyDescent="0.3">
      <c r="A4674">
        <v>280676</v>
      </c>
      <c r="B4674" t="s">
        <v>17</v>
      </c>
      <c r="C4674">
        <v>2460</v>
      </c>
      <c r="D4674">
        <v>98</v>
      </c>
      <c r="E4674">
        <v>9.7999999523162806</v>
      </c>
      <c r="F4674">
        <v>1.93076565517601</v>
      </c>
      <c r="G4674">
        <v>2.5006017821392801</v>
      </c>
      <c r="H4674">
        <v>3.1024908907798499</v>
      </c>
      <c r="I4674">
        <v>1.22741940456804</v>
      </c>
      <c r="J4674">
        <v>1.57454665831399</v>
      </c>
      <c r="K4674">
        <v>18.9215033638271</v>
      </c>
      <c r="L4674">
        <v>17.998336619366601</v>
      </c>
      <c r="M4674">
        <v>0.92316674446048097</v>
      </c>
      <c r="N4674">
        <v>5.1291781234224398E-2</v>
      </c>
      <c r="O4674" t="s">
        <v>40</v>
      </c>
    </row>
    <row r="4675" spans="1:15" x14ac:dyDescent="0.3">
      <c r="A4675">
        <v>280676</v>
      </c>
      <c r="B4675" t="s">
        <v>17</v>
      </c>
      <c r="C4675">
        <v>2461</v>
      </c>
      <c r="D4675">
        <v>54</v>
      </c>
      <c r="E4675">
        <v>5.3999998569488499</v>
      </c>
      <c r="F4675">
        <v>5.7033137985825304</v>
      </c>
      <c r="G4675">
        <v>7.7654096170584896</v>
      </c>
      <c r="H4675">
        <v>8.1823783646066293</v>
      </c>
      <c r="I4675">
        <v>5.5393475211585601</v>
      </c>
      <c r="J4675">
        <v>6.1555873979290103</v>
      </c>
      <c r="K4675">
        <v>30.7978943855897</v>
      </c>
      <c r="L4675">
        <v>30.508364444955198</v>
      </c>
      <c r="M4675">
        <v>0.28952994063454801</v>
      </c>
      <c r="N4675">
        <v>9.4901823123600595E-3</v>
      </c>
      <c r="O4675" t="s">
        <v>40</v>
      </c>
    </row>
    <row r="4676" spans="1:15" x14ac:dyDescent="0.3">
      <c r="A4676">
        <v>280676</v>
      </c>
      <c r="B4676" t="s">
        <v>17</v>
      </c>
      <c r="C4676">
        <v>2470</v>
      </c>
      <c r="D4676">
        <v>89</v>
      </c>
      <c r="E4676">
        <v>8.8999998569488508</v>
      </c>
      <c r="F4676">
        <v>1.3942080604893901</v>
      </c>
      <c r="G4676">
        <v>1.46679377472266</v>
      </c>
      <c r="H4676">
        <v>1.53932080848783</v>
      </c>
      <c r="I4676">
        <v>0.202777029127551</v>
      </c>
      <c r="J4676">
        <v>0.66979314376655896</v>
      </c>
      <c r="K4676">
        <v>12.4084515406424</v>
      </c>
      <c r="L4676">
        <v>12.221598712131801</v>
      </c>
      <c r="M4676">
        <v>0.18685282851062401</v>
      </c>
      <c r="N4676">
        <v>1.52887386430995E-2</v>
      </c>
      <c r="O4676" t="s">
        <v>40</v>
      </c>
    </row>
    <row r="4677" spans="1:15" x14ac:dyDescent="0.3">
      <c r="A4677">
        <v>280676</v>
      </c>
      <c r="B4677" t="s">
        <v>17</v>
      </c>
      <c r="C4677">
        <v>2471</v>
      </c>
      <c r="D4677">
        <v>64</v>
      </c>
      <c r="E4677">
        <v>6.4000000953674299</v>
      </c>
      <c r="F4677">
        <v>4.6312519235809901</v>
      </c>
      <c r="G4677">
        <v>7.2682157024435501</v>
      </c>
      <c r="H4677">
        <v>7.9154855034738603</v>
      </c>
      <c r="I4677">
        <v>4.1759603293453704</v>
      </c>
      <c r="J4677">
        <v>5.8826842339774004</v>
      </c>
      <c r="K4677">
        <v>29.640012489594799</v>
      </c>
      <c r="L4677">
        <v>28.3792277764529</v>
      </c>
      <c r="M4677">
        <v>1.2607847131418799</v>
      </c>
      <c r="N4677">
        <v>4.44263220646193E-2</v>
      </c>
      <c r="O4677" t="s">
        <v>40</v>
      </c>
    </row>
    <row r="4678" spans="1:15" x14ac:dyDescent="0.3">
      <c r="A4678">
        <v>280676</v>
      </c>
      <c r="B4678" t="s">
        <v>17</v>
      </c>
      <c r="C4678">
        <v>2473</v>
      </c>
      <c r="D4678">
        <v>29</v>
      </c>
      <c r="E4678">
        <v>2.9000000953674299</v>
      </c>
      <c r="F4678">
        <v>3.7202979875308499</v>
      </c>
      <c r="G4678">
        <v>3.9941590108666101</v>
      </c>
      <c r="H4678">
        <v>4.29654854061849</v>
      </c>
      <c r="I4678">
        <v>0.28806530765453398</v>
      </c>
      <c r="J4678">
        <v>0.50244937200419004</v>
      </c>
      <c r="K4678">
        <v>10.788864514790101</v>
      </c>
      <c r="L4678">
        <v>10.323221205224201</v>
      </c>
      <c r="M4678">
        <v>0.46564330956586503</v>
      </c>
      <c r="N4678">
        <v>4.51063965703088E-2</v>
      </c>
      <c r="O4678" t="s">
        <v>40</v>
      </c>
    </row>
    <row r="4679" spans="1:15" x14ac:dyDescent="0.3">
      <c r="A4679">
        <v>280676</v>
      </c>
      <c r="B4679" t="s">
        <v>17</v>
      </c>
      <c r="C4679">
        <v>2474</v>
      </c>
      <c r="D4679">
        <v>57</v>
      </c>
      <c r="E4679">
        <v>5.7000000476837203</v>
      </c>
      <c r="F4679">
        <v>2.4597282416860802</v>
      </c>
      <c r="G4679">
        <v>3.0887312172485801</v>
      </c>
      <c r="H4679">
        <v>3.4349696911527698</v>
      </c>
      <c r="I4679">
        <v>0.12219334641073901</v>
      </c>
      <c r="J4679">
        <v>1.1625755344476301</v>
      </c>
      <c r="K4679">
        <v>14.020451034218899</v>
      </c>
      <c r="L4679">
        <v>13.3384150119235</v>
      </c>
      <c r="M4679">
        <v>0.68203602229536597</v>
      </c>
      <c r="N4679">
        <v>5.11332134804382E-2</v>
      </c>
      <c r="O4679" t="s">
        <v>40</v>
      </c>
    </row>
    <row r="4680" spans="1:15" x14ac:dyDescent="0.3">
      <c r="A4680">
        <v>304268</v>
      </c>
      <c r="B4680" t="s">
        <v>15</v>
      </c>
      <c r="C4680">
        <v>1</v>
      </c>
      <c r="D4680">
        <v>205</v>
      </c>
      <c r="E4680">
        <v>20.5</v>
      </c>
      <c r="F4680">
        <v>2.8578568600230398</v>
      </c>
      <c r="G4680">
        <v>3.3653151453015102</v>
      </c>
      <c r="H4680">
        <v>3.6773217884207998</v>
      </c>
      <c r="I4680">
        <v>0.49390240822634202</v>
      </c>
      <c r="J4680">
        <v>1.0506153060157599</v>
      </c>
      <c r="K4680">
        <v>58.586065644628597</v>
      </c>
      <c r="L4680">
        <v>55.281379384851299</v>
      </c>
      <c r="M4680">
        <v>3.3046862597772302</v>
      </c>
      <c r="N4680">
        <v>5.9779374113859599E-2</v>
      </c>
      <c r="O4680" t="s">
        <v>41</v>
      </c>
    </row>
    <row r="4681" spans="1:15" x14ac:dyDescent="0.3">
      <c r="A4681">
        <v>304268</v>
      </c>
      <c r="B4681" t="s">
        <v>15</v>
      </c>
      <c r="C4681">
        <v>7</v>
      </c>
      <c r="D4681">
        <v>187</v>
      </c>
      <c r="E4681">
        <v>18.700000047683702</v>
      </c>
      <c r="F4681">
        <v>2.2779322824594299</v>
      </c>
      <c r="G4681">
        <v>2.5569489891301198</v>
      </c>
      <c r="H4681">
        <v>3.15501897519633</v>
      </c>
      <c r="I4681">
        <v>0.59892162372855196</v>
      </c>
      <c r="J4681">
        <v>0.94625345474803702</v>
      </c>
      <c r="K4681">
        <v>42.597333723481299</v>
      </c>
      <c r="L4681">
        <v>42.455376907153003</v>
      </c>
      <c r="M4681">
        <v>0.14195681632826099</v>
      </c>
      <c r="N4681">
        <v>3.34367108879307E-3</v>
      </c>
      <c r="O4681" t="s">
        <v>41</v>
      </c>
    </row>
    <row r="4682" spans="1:15" x14ac:dyDescent="0.3">
      <c r="A4682">
        <v>304268</v>
      </c>
      <c r="B4682" t="s">
        <v>15</v>
      </c>
      <c r="C4682">
        <v>17</v>
      </c>
      <c r="D4682">
        <v>18</v>
      </c>
      <c r="E4682">
        <v>1.79999995231628</v>
      </c>
      <c r="F4682">
        <v>3.3892953258704801</v>
      </c>
      <c r="G4682">
        <v>3.4853199704299</v>
      </c>
      <c r="H4682">
        <v>3.5639939200829298</v>
      </c>
      <c r="I4682">
        <v>0.87433574529677605</v>
      </c>
      <c r="J4682">
        <v>1.7848606649330601</v>
      </c>
      <c r="K4682">
        <v>6.1007314662034604</v>
      </c>
      <c r="L4682">
        <v>5.7791271852947999</v>
      </c>
      <c r="M4682">
        <v>0.321604280908655</v>
      </c>
      <c r="N4682">
        <v>5.5649282425724901E-2</v>
      </c>
      <c r="O4682" t="s">
        <v>41</v>
      </c>
    </row>
    <row r="4683" spans="1:15" x14ac:dyDescent="0.3">
      <c r="A4683">
        <v>304268</v>
      </c>
      <c r="B4683" t="s">
        <v>15</v>
      </c>
      <c r="C4683">
        <v>18</v>
      </c>
      <c r="D4683">
        <v>31</v>
      </c>
      <c r="E4683">
        <v>3.1000001430511501</v>
      </c>
      <c r="F4683">
        <v>3.2373390667959998</v>
      </c>
      <c r="G4683">
        <v>3.28508165893372</v>
      </c>
      <c r="H4683">
        <v>3.3479381421493799</v>
      </c>
      <c r="I4683">
        <v>0.63718788522203196</v>
      </c>
      <c r="J4683">
        <v>0.74346623639686404</v>
      </c>
      <c r="K4683">
        <v>10.035751560467499</v>
      </c>
      <c r="L4683">
        <v>9.7101016490136001</v>
      </c>
      <c r="M4683">
        <v>0.32564991145392602</v>
      </c>
      <c r="N4683">
        <v>3.35372299101531E-2</v>
      </c>
      <c r="O4683" t="s">
        <v>41</v>
      </c>
    </row>
    <row r="4684" spans="1:15" x14ac:dyDescent="0.3">
      <c r="A4684">
        <v>304268</v>
      </c>
      <c r="B4684" t="s">
        <v>15</v>
      </c>
      <c r="C4684">
        <v>25</v>
      </c>
      <c r="D4684">
        <v>163</v>
      </c>
      <c r="E4684">
        <v>16.299999952316298</v>
      </c>
      <c r="F4684">
        <v>2.04148180048464</v>
      </c>
      <c r="G4684">
        <v>2.3356803246195299</v>
      </c>
      <c r="H4684">
        <v>2.4956732386256402</v>
      </c>
      <c r="I4684">
        <v>0.83054892821991499</v>
      </c>
      <c r="J4684">
        <v>1.5550169104513201</v>
      </c>
      <c r="K4684">
        <v>33.276153273783997</v>
      </c>
      <c r="L4684">
        <v>33.119553117020899</v>
      </c>
      <c r="M4684">
        <v>0.156600156763091</v>
      </c>
      <c r="N4684">
        <v>4.7283294013592799E-3</v>
      </c>
      <c r="O4684" t="s">
        <v>41</v>
      </c>
    </row>
    <row r="4685" spans="1:15" x14ac:dyDescent="0.3">
      <c r="A4685">
        <v>304268</v>
      </c>
      <c r="B4685" t="s">
        <v>15</v>
      </c>
      <c r="C4685">
        <v>28</v>
      </c>
      <c r="D4685">
        <v>61</v>
      </c>
      <c r="E4685">
        <v>6.1000001430511501</v>
      </c>
      <c r="F4685">
        <v>2.72521263913857</v>
      </c>
      <c r="G4685">
        <v>3.6460827997503098</v>
      </c>
      <c r="H4685">
        <v>3.8241785411324498</v>
      </c>
      <c r="I4685">
        <v>1.6500403204916101</v>
      </c>
      <c r="J4685">
        <v>2.06137033254576</v>
      </c>
      <c r="K4685">
        <v>16.623797380502001</v>
      </c>
      <c r="L4685">
        <v>16.465161286579299</v>
      </c>
      <c r="M4685">
        <v>0.158636093922642</v>
      </c>
      <c r="N4685">
        <v>9.6346516843381896E-3</v>
      </c>
      <c r="O4685" t="s">
        <v>41</v>
      </c>
    </row>
    <row r="4686" spans="1:15" x14ac:dyDescent="0.3">
      <c r="A4686">
        <v>304268</v>
      </c>
      <c r="B4686" t="s">
        <v>15</v>
      </c>
      <c r="C4686">
        <v>29</v>
      </c>
      <c r="D4686">
        <v>63</v>
      </c>
      <c r="E4686">
        <v>6.2999999523162797</v>
      </c>
      <c r="F4686">
        <v>2.8511004416718202</v>
      </c>
      <c r="G4686">
        <v>3.3368050853143001</v>
      </c>
      <c r="H4686">
        <v>3.5603309689222402</v>
      </c>
      <c r="I4686">
        <v>0.37407706762510401</v>
      </c>
      <c r="J4686">
        <v>0.654018224642956</v>
      </c>
      <c r="K4686">
        <v>17.9619327976073</v>
      </c>
      <c r="L4686">
        <v>17.605213401386401</v>
      </c>
      <c r="M4686">
        <v>0.35671939622086402</v>
      </c>
      <c r="N4686">
        <v>2.02621455410914E-2</v>
      </c>
      <c r="O4686" t="s">
        <v>41</v>
      </c>
    </row>
    <row r="4687" spans="1:15" x14ac:dyDescent="0.3">
      <c r="A4687">
        <v>304268</v>
      </c>
      <c r="B4687" t="s">
        <v>15</v>
      </c>
      <c r="C4687">
        <v>35</v>
      </c>
      <c r="D4687">
        <v>80</v>
      </c>
      <c r="E4687">
        <v>8</v>
      </c>
      <c r="F4687">
        <v>3.7881291230951799</v>
      </c>
      <c r="G4687">
        <v>5.1539236718719996</v>
      </c>
      <c r="H4687">
        <v>5.5065866593152002</v>
      </c>
      <c r="I4687">
        <v>3.0080066449419598</v>
      </c>
      <c r="J4687">
        <v>3.4362463433830799</v>
      </c>
      <c r="K4687">
        <v>30.3050330134094</v>
      </c>
      <c r="L4687">
        <v>30.094506190817501</v>
      </c>
      <c r="M4687">
        <v>0.21052682259191299</v>
      </c>
      <c r="N4687">
        <v>6.99552341071969E-3</v>
      </c>
      <c r="O4687" t="s">
        <v>41</v>
      </c>
    </row>
    <row r="4688" spans="1:15" x14ac:dyDescent="0.3">
      <c r="A4688">
        <v>304268</v>
      </c>
      <c r="B4688" t="s">
        <v>15</v>
      </c>
      <c r="C4688">
        <v>38</v>
      </c>
      <c r="D4688">
        <v>74</v>
      </c>
      <c r="E4688">
        <v>7.3999998569488499</v>
      </c>
      <c r="F4688">
        <v>2.0310089669911102</v>
      </c>
      <c r="G4688">
        <v>2.4404691757161401</v>
      </c>
      <c r="H4688">
        <v>2.5906055900377001</v>
      </c>
      <c r="I4688">
        <v>1.1149862325843201</v>
      </c>
      <c r="J4688">
        <v>2.1621819867458698</v>
      </c>
      <c r="K4688">
        <v>15.0294661968111</v>
      </c>
      <c r="L4688">
        <v>14.8349322855127</v>
      </c>
      <c r="M4688">
        <v>0.194533911298333</v>
      </c>
      <c r="N4688">
        <v>1.31132321708207E-2</v>
      </c>
      <c r="O4688" t="s">
        <v>41</v>
      </c>
    </row>
    <row r="4689" spans="1:15" x14ac:dyDescent="0.3">
      <c r="A4689">
        <v>304268</v>
      </c>
      <c r="B4689" t="s">
        <v>15</v>
      </c>
      <c r="C4689">
        <v>39</v>
      </c>
      <c r="D4689">
        <v>81</v>
      </c>
      <c r="E4689">
        <v>8.1000001430511492</v>
      </c>
      <c r="F4689">
        <v>2.2015263913001299</v>
      </c>
      <c r="G4689">
        <v>3.0061138412985402</v>
      </c>
      <c r="H4689">
        <v>3.1473728288835101</v>
      </c>
      <c r="I4689">
        <v>1.8184116196867699</v>
      </c>
      <c r="J4689">
        <v>2.5815631061437601</v>
      </c>
      <c r="K4689">
        <v>17.8323639195049</v>
      </c>
      <c r="L4689">
        <v>17.087144212286599</v>
      </c>
      <c r="M4689">
        <v>0.74521970721822195</v>
      </c>
      <c r="N4689">
        <v>4.36128880262137E-2</v>
      </c>
      <c r="O4689" t="s">
        <v>41</v>
      </c>
    </row>
    <row r="4690" spans="1:15" x14ac:dyDescent="0.3">
      <c r="A4690">
        <v>304268</v>
      </c>
      <c r="B4690" t="s">
        <v>15</v>
      </c>
      <c r="C4690">
        <v>43</v>
      </c>
      <c r="D4690">
        <v>50</v>
      </c>
      <c r="E4690">
        <v>5</v>
      </c>
      <c r="F4690">
        <v>2.52553271315705</v>
      </c>
      <c r="G4690">
        <v>3.4293654854117599</v>
      </c>
      <c r="H4690">
        <v>3.59226105459997</v>
      </c>
      <c r="I4690">
        <v>1.22895863152004</v>
      </c>
      <c r="J4690">
        <v>1.4187958826749001</v>
      </c>
      <c r="K4690">
        <v>12.627663733582599</v>
      </c>
      <c r="L4690">
        <v>12.3943940255492</v>
      </c>
      <c r="M4690">
        <v>0.233269708033392</v>
      </c>
      <c r="N4690">
        <v>1.8820581914092901E-2</v>
      </c>
      <c r="O4690" t="s">
        <v>41</v>
      </c>
    </row>
    <row r="4691" spans="1:15" x14ac:dyDescent="0.3">
      <c r="A4691">
        <v>304268</v>
      </c>
      <c r="B4691" t="s">
        <v>15</v>
      </c>
      <c r="C4691">
        <v>44</v>
      </c>
      <c r="D4691">
        <v>39</v>
      </c>
      <c r="E4691">
        <v>3.9000000953674299</v>
      </c>
      <c r="F4691">
        <v>3.3011528578888001</v>
      </c>
      <c r="G4691">
        <v>3.45540685456477</v>
      </c>
      <c r="H4691">
        <v>3.53256598381398</v>
      </c>
      <c r="I4691">
        <v>0.709527852499652</v>
      </c>
      <c r="J4691">
        <v>0.84989127233432005</v>
      </c>
      <c r="K4691">
        <v>12.8744964947358</v>
      </c>
      <c r="L4691">
        <v>12.5275816540404</v>
      </c>
      <c r="M4691">
        <v>0.34691484069538903</v>
      </c>
      <c r="N4691">
        <v>2.7692083777678001E-2</v>
      </c>
      <c r="O4691" t="s">
        <v>41</v>
      </c>
    </row>
    <row r="4692" spans="1:15" x14ac:dyDescent="0.3">
      <c r="A4692">
        <v>304268</v>
      </c>
      <c r="B4692" t="s">
        <v>15</v>
      </c>
      <c r="C4692">
        <v>47</v>
      </c>
      <c r="D4692">
        <v>208</v>
      </c>
      <c r="E4692">
        <v>20.800000190734899</v>
      </c>
      <c r="F4692">
        <v>2.9630942160620299</v>
      </c>
      <c r="G4692">
        <v>3.5513395313631602</v>
      </c>
      <c r="H4692">
        <v>3.8679020071499202</v>
      </c>
      <c r="I4692">
        <v>0.46373604348208602</v>
      </c>
      <c r="J4692">
        <v>0.84368681369710696</v>
      </c>
      <c r="K4692">
        <v>61.632360191509299</v>
      </c>
      <c r="L4692">
        <v>56.586056888344203</v>
      </c>
      <c r="M4692">
        <v>5.0463033031650504</v>
      </c>
      <c r="N4692">
        <v>8.9179271019403802E-2</v>
      </c>
      <c r="O4692" t="s">
        <v>41</v>
      </c>
    </row>
    <row r="4693" spans="1:15" x14ac:dyDescent="0.3">
      <c r="A4693">
        <v>304268</v>
      </c>
      <c r="B4693" t="s">
        <v>15</v>
      </c>
      <c r="C4693">
        <v>510</v>
      </c>
      <c r="D4693">
        <v>30</v>
      </c>
      <c r="E4693">
        <v>3</v>
      </c>
      <c r="F4693">
        <v>2.0528784724028899</v>
      </c>
      <c r="G4693">
        <v>2.5337741454953502</v>
      </c>
      <c r="H4693">
        <v>2.801756037838</v>
      </c>
      <c r="I4693">
        <v>1.80267142266276</v>
      </c>
      <c r="J4693">
        <v>1.9001102631412701</v>
      </c>
      <c r="K4693">
        <v>6.1586354291497498</v>
      </c>
      <c r="L4693">
        <v>6.02453437160049</v>
      </c>
      <c r="M4693">
        <v>0.134101057549254</v>
      </c>
      <c r="N4693">
        <v>2.2259157185890301E-2</v>
      </c>
      <c r="O4693" t="s">
        <v>41</v>
      </c>
    </row>
    <row r="4694" spans="1:15" x14ac:dyDescent="0.3">
      <c r="A4694">
        <v>304268</v>
      </c>
      <c r="B4694" t="s">
        <v>15</v>
      </c>
      <c r="C4694">
        <v>535</v>
      </c>
      <c r="D4694">
        <v>35</v>
      </c>
      <c r="E4694">
        <v>3.5</v>
      </c>
      <c r="F4694">
        <v>1.9219399016032801</v>
      </c>
      <c r="G4694">
        <v>2.4322665545076601</v>
      </c>
      <c r="H4694">
        <v>2.6146862349383202</v>
      </c>
      <c r="I4694">
        <v>1.2699130177853399</v>
      </c>
      <c r="J4694">
        <v>1.6020923706354999</v>
      </c>
      <c r="K4694">
        <v>6.7267896288589197</v>
      </c>
      <c r="L4694">
        <v>6.4662291677365502</v>
      </c>
      <c r="M4694">
        <v>0.26056046112237002</v>
      </c>
      <c r="N4694">
        <v>4.02955809890631E-2</v>
      </c>
      <c r="O4694" t="s">
        <v>41</v>
      </c>
    </row>
    <row r="4695" spans="1:15" x14ac:dyDescent="0.3">
      <c r="A4695">
        <v>304268</v>
      </c>
      <c r="B4695" t="s">
        <v>15</v>
      </c>
      <c r="C4695">
        <v>555</v>
      </c>
      <c r="D4695">
        <v>33</v>
      </c>
      <c r="E4695">
        <v>3.2999999523162802</v>
      </c>
      <c r="F4695">
        <v>1.95580153810113</v>
      </c>
      <c r="G4695">
        <v>2.4696098908922202</v>
      </c>
      <c r="H4695">
        <v>2.6692701080572001</v>
      </c>
      <c r="I4695">
        <v>1.45243529581992</v>
      </c>
      <c r="J4695">
        <v>1.80432926822647</v>
      </c>
      <c r="K4695">
        <v>6.4541450053552998</v>
      </c>
      <c r="L4695">
        <v>6.2642445337168997</v>
      </c>
      <c r="M4695">
        <v>0.18990047163840101</v>
      </c>
      <c r="N4695">
        <v>3.0314983812696601E-2</v>
      </c>
      <c r="O4695" t="s">
        <v>41</v>
      </c>
    </row>
    <row r="4696" spans="1:15" x14ac:dyDescent="0.3">
      <c r="A4696">
        <v>304268</v>
      </c>
      <c r="B4696" t="s">
        <v>15</v>
      </c>
      <c r="C4696">
        <v>639</v>
      </c>
      <c r="D4696">
        <v>91</v>
      </c>
      <c r="E4696">
        <v>9.0999999046325701</v>
      </c>
      <c r="F4696">
        <v>1.5116280750256199</v>
      </c>
      <c r="G4696">
        <v>1.66402753157665</v>
      </c>
      <c r="H4696">
        <v>2.1616171936271602</v>
      </c>
      <c r="I4696">
        <v>0.41151162347368597</v>
      </c>
      <c r="J4696">
        <v>0.65141473179048404</v>
      </c>
      <c r="K4696">
        <v>13.755815284258601</v>
      </c>
      <c r="L4696">
        <v>13.3232623555371</v>
      </c>
      <c r="M4696">
        <v>0.43255292872145601</v>
      </c>
      <c r="N4696">
        <v>3.2465991975432998E-2</v>
      </c>
      <c r="O4696" t="s">
        <v>41</v>
      </c>
    </row>
    <row r="4697" spans="1:15" x14ac:dyDescent="0.3">
      <c r="A4697">
        <v>304268</v>
      </c>
      <c r="B4697" t="s">
        <v>15</v>
      </c>
      <c r="C4697">
        <v>652</v>
      </c>
      <c r="D4697">
        <v>59</v>
      </c>
      <c r="E4697">
        <v>5.9000000953674299</v>
      </c>
      <c r="F4697">
        <v>5.4680144091635201</v>
      </c>
      <c r="G4697">
        <v>7.1831824169533398</v>
      </c>
      <c r="H4697">
        <v>7.7213224063449397</v>
      </c>
      <c r="I4697">
        <v>1.94631077109789</v>
      </c>
      <c r="J4697">
        <v>3.35390463723926</v>
      </c>
      <c r="K4697">
        <v>32.261285478553297</v>
      </c>
      <c r="L4697">
        <v>26.287626973224501</v>
      </c>
      <c r="M4697">
        <v>5.97365850532882</v>
      </c>
      <c r="N4697">
        <v>0.227242212140843</v>
      </c>
      <c r="O4697" t="s">
        <v>41</v>
      </c>
    </row>
    <row r="4698" spans="1:15" x14ac:dyDescent="0.3">
      <c r="A4698">
        <v>304268</v>
      </c>
      <c r="B4698" t="s">
        <v>15</v>
      </c>
      <c r="C4698">
        <v>657</v>
      </c>
      <c r="D4698">
        <v>180</v>
      </c>
      <c r="E4698">
        <v>18</v>
      </c>
      <c r="F4698">
        <v>2.15356341884348</v>
      </c>
      <c r="G4698">
        <v>2.7825005766969699</v>
      </c>
      <c r="H4698">
        <v>3.14201859553518</v>
      </c>
      <c r="I4698">
        <v>0.7892609523395</v>
      </c>
      <c r="J4698">
        <v>1.49584533380332</v>
      </c>
      <c r="K4698">
        <v>38.7641415902226</v>
      </c>
      <c r="L4698">
        <v>38.396463987482598</v>
      </c>
      <c r="M4698">
        <v>0.36767760274005201</v>
      </c>
      <c r="N4698">
        <v>9.5758193478419403E-3</v>
      </c>
      <c r="O4698" t="s">
        <v>41</v>
      </c>
    </row>
    <row r="4699" spans="1:15" x14ac:dyDescent="0.3">
      <c r="A4699">
        <v>304268</v>
      </c>
      <c r="B4699" t="s">
        <v>15</v>
      </c>
      <c r="C4699">
        <v>670</v>
      </c>
      <c r="D4699">
        <v>42</v>
      </c>
      <c r="E4699">
        <v>4.2000000476837203</v>
      </c>
      <c r="F4699">
        <v>6.7880558492302496</v>
      </c>
      <c r="G4699">
        <v>7.3226919889470397</v>
      </c>
      <c r="H4699">
        <v>7.6293674864954903</v>
      </c>
      <c r="I4699">
        <v>2.6881650295820601</v>
      </c>
      <c r="J4699">
        <v>3.46206057181044</v>
      </c>
      <c r="K4699">
        <v>28.509834828560901</v>
      </c>
      <c r="L4699">
        <v>27.708782203451399</v>
      </c>
      <c r="M4699">
        <v>0.80105262510950903</v>
      </c>
      <c r="N4699">
        <v>2.8909701596692001E-2</v>
      </c>
      <c r="O4699" t="s">
        <v>41</v>
      </c>
    </row>
    <row r="4700" spans="1:15" x14ac:dyDescent="0.3">
      <c r="A4700">
        <v>304268</v>
      </c>
      <c r="B4700" t="s">
        <v>15</v>
      </c>
      <c r="C4700">
        <v>671</v>
      </c>
      <c r="D4700">
        <v>78</v>
      </c>
      <c r="E4700">
        <v>7.7999999523162797</v>
      </c>
      <c r="F4700">
        <v>1.4055305533857601</v>
      </c>
      <c r="G4700">
        <v>1.5076177114396401</v>
      </c>
      <c r="H4700">
        <v>1.62269545671284</v>
      </c>
      <c r="I4700">
        <v>0.48778530744815102</v>
      </c>
      <c r="J4700">
        <v>0.64127088683289601</v>
      </c>
      <c r="K4700">
        <v>10.9631382168852</v>
      </c>
      <c r="L4700">
        <v>10.6604438082586</v>
      </c>
      <c r="M4700">
        <v>0.30269440862660202</v>
      </c>
      <c r="N4700">
        <v>2.8394165765603999E-2</v>
      </c>
      <c r="O4700" t="s">
        <v>41</v>
      </c>
    </row>
    <row r="4701" spans="1:15" x14ac:dyDescent="0.3">
      <c r="A4701">
        <v>304268</v>
      </c>
      <c r="B4701" t="s">
        <v>15</v>
      </c>
      <c r="C4701">
        <v>677</v>
      </c>
      <c r="D4701">
        <v>128</v>
      </c>
      <c r="E4701">
        <v>12.800000190734901</v>
      </c>
      <c r="F4701">
        <v>1.5615700933908101</v>
      </c>
      <c r="G4701">
        <v>1.74262256465357</v>
      </c>
      <c r="H4701">
        <v>1.8690875813786401</v>
      </c>
      <c r="I4701">
        <v>0.47930169568396902</v>
      </c>
      <c r="J4701">
        <v>0.73536948558121196</v>
      </c>
      <c r="K4701">
        <v>19.9880973775375</v>
      </c>
      <c r="L4701">
        <v>19.8334192559226</v>
      </c>
      <c r="M4701">
        <v>0.15467812161494299</v>
      </c>
      <c r="N4701">
        <v>7.7988631016688197E-3</v>
      </c>
      <c r="O4701" t="s">
        <v>41</v>
      </c>
    </row>
    <row r="4702" spans="1:15" x14ac:dyDescent="0.3">
      <c r="A4702">
        <v>304268</v>
      </c>
      <c r="B4702" t="s">
        <v>15</v>
      </c>
      <c r="C4702">
        <v>678</v>
      </c>
      <c r="D4702">
        <v>146</v>
      </c>
      <c r="E4702">
        <v>14.5999999046326</v>
      </c>
      <c r="F4702">
        <v>1.53772625704629</v>
      </c>
      <c r="G4702">
        <v>1.70765819332047</v>
      </c>
      <c r="H4702">
        <v>1.8949870825290001</v>
      </c>
      <c r="I4702">
        <v>0.43310281512180698</v>
      </c>
      <c r="J4702">
        <v>0.63047202211998898</v>
      </c>
      <c r="K4702">
        <v>22.450803278522201</v>
      </c>
      <c r="L4702">
        <v>22.140864494412401</v>
      </c>
      <c r="M4702">
        <v>0.309938784109832</v>
      </c>
      <c r="N4702">
        <v>1.3998495144037899E-2</v>
      </c>
      <c r="O4702" t="s">
        <v>41</v>
      </c>
    </row>
    <row r="4703" spans="1:15" x14ac:dyDescent="0.3">
      <c r="A4703">
        <v>304268</v>
      </c>
      <c r="B4703" t="s">
        <v>15</v>
      </c>
      <c r="C4703">
        <v>679</v>
      </c>
      <c r="D4703">
        <v>36</v>
      </c>
      <c r="E4703">
        <v>3.5999999046325701</v>
      </c>
      <c r="F4703">
        <v>1.8941300836897099</v>
      </c>
      <c r="G4703">
        <v>2.2675321987230199</v>
      </c>
      <c r="H4703">
        <v>2.4655346640912401</v>
      </c>
      <c r="I4703">
        <v>1.31973480787963</v>
      </c>
      <c r="J4703">
        <v>1.7121754548448</v>
      </c>
      <c r="K4703">
        <v>6.81886820009123</v>
      </c>
      <c r="L4703">
        <v>6.6720313468852899</v>
      </c>
      <c r="M4703">
        <v>0.14683685320593701</v>
      </c>
      <c r="N4703">
        <v>2.2007818244811701E-2</v>
      </c>
      <c r="O4703" t="s">
        <v>41</v>
      </c>
    </row>
    <row r="4704" spans="1:15" x14ac:dyDescent="0.3">
      <c r="A4704">
        <v>304268</v>
      </c>
      <c r="B4704" t="s">
        <v>15</v>
      </c>
      <c r="C4704">
        <v>713</v>
      </c>
      <c r="D4704">
        <v>86</v>
      </c>
      <c r="E4704">
        <v>8.6000001430511492</v>
      </c>
      <c r="F4704">
        <v>1.4296732539041801</v>
      </c>
      <c r="G4704">
        <v>1.5231599693684701</v>
      </c>
      <c r="H4704">
        <v>1.74237897431688</v>
      </c>
      <c r="I4704">
        <v>0.47716402783592299</v>
      </c>
      <c r="J4704">
        <v>0.75917940750775403</v>
      </c>
      <c r="K4704">
        <v>12.295190136307999</v>
      </c>
      <c r="L4704">
        <v>11.948366495605701</v>
      </c>
      <c r="M4704">
        <v>0.34682364070230398</v>
      </c>
      <c r="N4704">
        <v>2.9026866628995399E-2</v>
      </c>
      <c r="O4704" t="s">
        <v>41</v>
      </c>
    </row>
    <row r="4705" spans="1:15" x14ac:dyDescent="0.3">
      <c r="A4705">
        <v>304268</v>
      </c>
      <c r="B4705" t="s">
        <v>15</v>
      </c>
      <c r="C4705">
        <v>714</v>
      </c>
      <c r="D4705">
        <v>101</v>
      </c>
      <c r="E4705">
        <v>10.100000143051099</v>
      </c>
      <c r="F4705">
        <v>1.6421988227211901</v>
      </c>
      <c r="G4705">
        <v>2.19953042661141</v>
      </c>
      <c r="H4705">
        <v>2.6666351619082098</v>
      </c>
      <c r="I4705">
        <v>0.824560431106516</v>
      </c>
      <c r="J4705">
        <v>1.08755713449354</v>
      </c>
      <c r="K4705">
        <v>16.5862082640054</v>
      </c>
      <c r="L4705">
        <v>15.593114220563001</v>
      </c>
      <c r="M4705">
        <v>0.99309404344239405</v>
      </c>
      <c r="N4705">
        <v>6.3687986209501002E-2</v>
      </c>
      <c r="O4705" t="s">
        <v>41</v>
      </c>
    </row>
    <row r="4706" spans="1:15" x14ac:dyDescent="0.3">
      <c r="A4706">
        <v>304268</v>
      </c>
      <c r="B4706" t="s">
        <v>15</v>
      </c>
      <c r="C4706">
        <v>715</v>
      </c>
      <c r="D4706">
        <v>44</v>
      </c>
      <c r="E4706">
        <v>4.3999998569488499</v>
      </c>
      <c r="F4706">
        <v>1.45685995885583</v>
      </c>
      <c r="G4706">
        <v>1.6459929499347601</v>
      </c>
      <c r="H4706">
        <v>1.72819193188455</v>
      </c>
      <c r="I4706">
        <v>0.77404485475693097</v>
      </c>
      <c r="J4706">
        <v>0.91286324018977505</v>
      </c>
      <c r="K4706">
        <v>6.4101837042443996</v>
      </c>
      <c r="L4706">
        <v>6.0779198221124</v>
      </c>
      <c r="M4706">
        <v>0.33226388213200098</v>
      </c>
      <c r="N4706">
        <v>5.46673684182497E-2</v>
      </c>
      <c r="O4706" t="s">
        <v>41</v>
      </c>
    </row>
    <row r="4707" spans="1:15" x14ac:dyDescent="0.3">
      <c r="A4707">
        <v>304268</v>
      </c>
      <c r="B4707" t="s">
        <v>15</v>
      </c>
      <c r="C4707">
        <v>744</v>
      </c>
      <c r="D4707">
        <v>218</v>
      </c>
      <c r="E4707">
        <v>21.799999952316298</v>
      </c>
      <c r="F4707">
        <v>2.7410335974251301</v>
      </c>
      <c r="G4707">
        <v>3.74074718325982</v>
      </c>
      <c r="H4707">
        <v>4.3684463384996999</v>
      </c>
      <c r="I4707">
        <v>0.765921622085323</v>
      </c>
      <c r="J4707">
        <v>1.9506918919931899</v>
      </c>
      <c r="K4707">
        <v>59.754532223936103</v>
      </c>
      <c r="L4707">
        <v>59.042080660637701</v>
      </c>
      <c r="M4707">
        <v>0.71245156329846504</v>
      </c>
      <c r="N4707">
        <v>1.2066843771876799E-2</v>
      </c>
      <c r="O4707" t="s">
        <v>41</v>
      </c>
    </row>
    <row r="4708" spans="1:15" x14ac:dyDescent="0.3">
      <c r="A4708">
        <v>304268</v>
      </c>
      <c r="B4708" t="s">
        <v>15</v>
      </c>
      <c r="C4708">
        <v>746</v>
      </c>
      <c r="D4708">
        <v>53</v>
      </c>
      <c r="E4708">
        <v>5.2999999523162797</v>
      </c>
      <c r="F4708">
        <v>2.4688883305810001</v>
      </c>
      <c r="G4708">
        <v>2.8559269391816202</v>
      </c>
      <c r="H4708">
        <v>3.67443122095009</v>
      </c>
      <c r="I4708">
        <v>1.9792783225177499</v>
      </c>
      <c r="J4708">
        <v>2.3117088109594799</v>
      </c>
      <c r="K4708">
        <v>13.08510800531</v>
      </c>
      <c r="L4708">
        <v>8.7362493239233601</v>
      </c>
      <c r="M4708">
        <v>4.3488586813866403</v>
      </c>
      <c r="N4708">
        <v>0.497794708019347</v>
      </c>
      <c r="O4708" t="s">
        <v>41</v>
      </c>
    </row>
    <row r="4709" spans="1:15" x14ac:dyDescent="0.3">
      <c r="A4709">
        <v>304268</v>
      </c>
      <c r="B4709" t="s">
        <v>15</v>
      </c>
      <c r="C4709">
        <v>750</v>
      </c>
      <c r="D4709">
        <v>31</v>
      </c>
      <c r="E4709">
        <v>3.0999999046325701</v>
      </c>
      <c r="F4709">
        <v>2.5853068433789801</v>
      </c>
      <c r="G4709">
        <v>3.4048756801546101</v>
      </c>
      <c r="H4709">
        <v>3.7733893044277398</v>
      </c>
      <c r="I4709">
        <v>2.3417624071576002</v>
      </c>
      <c r="J4709">
        <v>2.8853119386722299</v>
      </c>
      <c r="K4709">
        <v>8.0144510970146303</v>
      </c>
      <c r="L4709">
        <v>7.5259360358546097</v>
      </c>
      <c r="M4709">
        <v>0.48851506116002302</v>
      </c>
      <c r="N4709">
        <v>6.4910870731915496E-2</v>
      </c>
      <c r="O4709" t="s">
        <v>41</v>
      </c>
    </row>
    <row r="4710" spans="1:15" x14ac:dyDescent="0.3">
      <c r="A4710">
        <v>304268</v>
      </c>
      <c r="B4710" t="s">
        <v>15</v>
      </c>
      <c r="C4710">
        <v>753</v>
      </c>
      <c r="D4710">
        <v>47</v>
      </c>
      <c r="E4710">
        <v>4.7000000476837203</v>
      </c>
      <c r="F4710">
        <v>1.59239641001653</v>
      </c>
      <c r="G4710">
        <v>1.8251629932412501</v>
      </c>
      <c r="H4710">
        <v>2.3987624518780599</v>
      </c>
      <c r="I4710">
        <v>1.5491899198303301</v>
      </c>
      <c r="J4710">
        <v>2.6844166995746601</v>
      </c>
      <c r="K4710">
        <v>7.4842631665827399</v>
      </c>
      <c r="L4710">
        <v>2.3335680718937799</v>
      </c>
      <c r="M4710">
        <v>5.1506950946889596</v>
      </c>
      <c r="N4710">
        <v>2.2072187037205202</v>
      </c>
      <c r="O4710" t="s">
        <v>41</v>
      </c>
    </row>
    <row r="4711" spans="1:15" x14ac:dyDescent="0.3">
      <c r="A4711">
        <v>304268</v>
      </c>
      <c r="B4711" t="s">
        <v>15</v>
      </c>
      <c r="C4711">
        <v>754</v>
      </c>
      <c r="D4711">
        <v>38</v>
      </c>
      <c r="E4711">
        <v>3.7999999523162802</v>
      </c>
      <c r="F4711">
        <v>2.03834066921568</v>
      </c>
      <c r="G4711">
        <v>2.8089292512443098</v>
      </c>
      <c r="H4711">
        <v>3.1584144090319799</v>
      </c>
      <c r="I4711">
        <v>2.5739428926534198</v>
      </c>
      <c r="J4711">
        <v>2.9614190581931799</v>
      </c>
      <c r="K4711">
        <v>7.7456944899947402</v>
      </c>
      <c r="L4711">
        <v>7.1386134721023202</v>
      </c>
      <c r="M4711">
        <v>0.60708101789242197</v>
      </c>
      <c r="N4711">
        <v>8.5041867060724405E-2</v>
      </c>
      <c r="O4711" t="s">
        <v>41</v>
      </c>
    </row>
    <row r="4712" spans="1:15" x14ac:dyDescent="0.3">
      <c r="A4712">
        <v>304268</v>
      </c>
      <c r="B4712" t="s">
        <v>15</v>
      </c>
      <c r="C4712">
        <v>756</v>
      </c>
      <c r="D4712">
        <v>183</v>
      </c>
      <c r="E4712">
        <v>18.299999952316298</v>
      </c>
      <c r="F4712">
        <v>3.1257648516047198</v>
      </c>
      <c r="G4712">
        <v>3.59105586940928</v>
      </c>
      <c r="H4712">
        <v>4.08704973764854</v>
      </c>
      <c r="I4712">
        <v>1.2394598275520099</v>
      </c>
      <c r="J4712">
        <v>1.7892149776606501</v>
      </c>
      <c r="K4712">
        <v>57.201496703372598</v>
      </c>
      <c r="L4712">
        <v>51.738247058562997</v>
      </c>
      <c r="M4712">
        <v>5.4632496448096601</v>
      </c>
      <c r="N4712">
        <v>0.10559402290196999</v>
      </c>
      <c r="O4712" t="s">
        <v>41</v>
      </c>
    </row>
    <row r="4713" spans="1:15" x14ac:dyDescent="0.3">
      <c r="A4713">
        <v>304268</v>
      </c>
      <c r="B4713" t="s">
        <v>15</v>
      </c>
      <c r="C4713">
        <v>788</v>
      </c>
      <c r="D4713">
        <v>33</v>
      </c>
      <c r="E4713">
        <v>3.2999999523162802</v>
      </c>
      <c r="F4713">
        <v>2.2808067841327602</v>
      </c>
      <c r="G4713">
        <v>2.5820849308581</v>
      </c>
      <c r="H4713">
        <v>2.6347112863342699</v>
      </c>
      <c r="I4713">
        <v>1.9341007010362701</v>
      </c>
      <c r="J4713">
        <v>1.94480355018145</v>
      </c>
      <c r="K4713">
        <v>7.5266623438965903</v>
      </c>
      <c r="L4713">
        <v>7.3038355467569804</v>
      </c>
      <c r="M4713">
        <v>0.22282679713961101</v>
      </c>
      <c r="N4713">
        <v>3.0508189253870801E-2</v>
      </c>
      <c r="O4713" t="s">
        <v>41</v>
      </c>
    </row>
    <row r="4714" spans="1:15" x14ac:dyDescent="0.3">
      <c r="A4714">
        <v>304268</v>
      </c>
      <c r="B4714" t="s">
        <v>15</v>
      </c>
      <c r="C4714">
        <v>789</v>
      </c>
      <c r="D4714">
        <v>39</v>
      </c>
      <c r="E4714">
        <v>3.9000000953674299</v>
      </c>
      <c r="F4714">
        <v>2.0067635764920602</v>
      </c>
      <c r="G4714">
        <v>2.3510262771108401</v>
      </c>
      <c r="H4714">
        <v>3.3411881442276998</v>
      </c>
      <c r="I4714">
        <v>1.21970694530553</v>
      </c>
      <c r="J4714">
        <v>1.4372950504144699</v>
      </c>
      <c r="K4714">
        <v>7.82637818950196</v>
      </c>
      <c r="L4714">
        <v>7.6524087626519801</v>
      </c>
      <c r="M4714">
        <v>0.17396942684997599</v>
      </c>
      <c r="N4714">
        <v>2.2733943291038498E-2</v>
      </c>
      <c r="O4714" t="s">
        <v>41</v>
      </c>
    </row>
    <row r="4715" spans="1:15" x14ac:dyDescent="0.3">
      <c r="A4715">
        <v>304268</v>
      </c>
      <c r="B4715" t="s">
        <v>15</v>
      </c>
      <c r="C4715">
        <v>832</v>
      </c>
      <c r="D4715">
        <v>51</v>
      </c>
      <c r="E4715">
        <v>5.0999999046325701</v>
      </c>
      <c r="F4715">
        <v>1.36239167870176</v>
      </c>
      <c r="G4715">
        <v>1.4712763672357201</v>
      </c>
      <c r="H4715">
        <v>1.5376908234358699</v>
      </c>
      <c r="I4715">
        <v>0.50314377240882102</v>
      </c>
      <c r="J4715">
        <v>0.60145839466838003</v>
      </c>
      <c r="K4715">
        <v>6.9481974604730903</v>
      </c>
      <c r="L4715">
        <v>6.80625893685961</v>
      </c>
      <c r="M4715">
        <v>0.14193852361348799</v>
      </c>
      <c r="N4715">
        <v>2.0854117501291899E-2</v>
      </c>
      <c r="O4715" t="s">
        <v>41</v>
      </c>
    </row>
    <row r="4716" spans="1:15" x14ac:dyDescent="0.3">
      <c r="A4716">
        <v>304268</v>
      </c>
      <c r="B4716" t="s">
        <v>15</v>
      </c>
      <c r="C4716">
        <v>871</v>
      </c>
      <c r="D4716">
        <v>110</v>
      </c>
      <c r="E4716">
        <v>11</v>
      </c>
      <c r="F4716">
        <v>1.43950791319851</v>
      </c>
      <c r="G4716">
        <v>1.5335724858907001</v>
      </c>
      <c r="H4716">
        <v>1.67023348042207</v>
      </c>
      <c r="I4716">
        <v>0.46665015862926801</v>
      </c>
      <c r="J4716">
        <v>0.69158329623352499</v>
      </c>
      <c r="K4716">
        <v>15.8345870238484</v>
      </c>
      <c r="L4716">
        <v>15.401522650809</v>
      </c>
      <c r="M4716">
        <v>0.433064373039455</v>
      </c>
      <c r="N4716">
        <v>2.81182830333148E-2</v>
      </c>
      <c r="O4716" t="s">
        <v>41</v>
      </c>
    </row>
    <row r="4717" spans="1:15" x14ac:dyDescent="0.3">
      <c r="A4717">
        <v>304268</v>
      </c>
      <c r="B4717" t="s">
        <v>15</v>
      </c>
      <c r="C4717">
        <v>872</v>
      </c>
      <c r="D4717">
        <v>45</v>
      </c>
      <c r="E4717">
        <v>4.5</v>
      </c>
      <c r="F4717">
        <v>1.3824143515579701</v>
      </c>
      <c r="G4717">
        <v>1.5594661081529599</v>
      </c>
      <c r="H4717">
        <v>1.6293433686596299</v>
      </c>
      <c r="I4717">
        <v>0.70453968650535004</v>
      </c>
      <c r="J4717">
        <v>1.42526520834464</v>
      </c>
      <c r="K4717">
        <v>6.2208646090006203</v>
      </c>
      <c r="L4717">
        <v>5.9654600266262099</v>
      </c>
      <c r="M4717">
        <v>0.255404582374407</v>
      </c>
      <c r="N4717">
        <v>4.2813895531012697E-2</v>
      </c>
      <c r="O4717" t="s">
        <v>41</v>
      </c>
    </row>
    <row r="4718" spans="1:15" x14ac:dyDescent="0.3">
      <c r="A4718">
        <v>304268</v>
      </c>
      <c r="B4718" t="s">
        <v>15</v>
      </c>
      <c r="C4718">
        <v>873</v>
      </c>
      <c r="D4718">
        <v>181</v>
      </c>
      <c r="E4718">
        <v>18.100000143051101</v>
      </c>
      <c r="F4718">
        <v>2.17023608508942</v>
      </c>
      <c r="G4718">
        <v>3.1044921006817998</v>
      </c>
      <c r="H4718">
        <v>3.5634515531961601</v>
      </c>
      <c r="I4718">
        <v>1.06094685686358</v>
      </c>
      <c r="J4718">
        <v>1.8729476198063799</v>
      </c>
      <c r="K4718">
        <v>39.281273302867199</v>
      </c>
      <c r="L4718">
        <v>38.550276369154098</v>
      </c>
      <c r="M4718">
        <v>0.73099693371308705</v>
      </c>
      <c r="N4718">
        <v>1.8962171028636E-2</v>
      </c>
      <c r="O4718" t="s">
        <v>41</v>
      </c>
    </row>
    <row r="4719" spans="1:15" x14ac:dyDescent="0.3">
      <c r="A4719">
        <v>304268</v>
      </c>
      <c r="B4719" t="s">
        <v>15</v>
      </c>
      <c r="C4719">
        <v>876</v>
      </c>
      <c r="D4719">
        <v>31</v>
      </c>
      <c r="E4719">
        <v>3.0999999046325701</v>
      </c>
      <c r="F4719">
        <v>2.2826955714646</v>
      </c>
      <c r="G4719">
        <v>3.0225860971983298</v>
      </c>
      <c r="H4719">
        <v>3.26902589134043</v>
      </c>
      <c r="I4719">
        <v>1.2336950146674499</v>
      </c>
      <c r="J4719">
        <v>1.5541167605131501</v>
      </c>
      <c r="K4719">
        <v>7.0763560683081304</v>
      </c>
      <c r="L4719">
        <v>6.9723624130646904</v>
      </c>
      <c r="M4719">
        <v>0.103993655243436</v>
      </c>
      <c r="N4719">
        <v>1.4915124757223499E-2</v>
      </c>
      <c r="O4719" t="s">
        <v>41</v>
      </c>
    </row>
    <row r="4720" spans="1:15" x14ac:dyDescent="0.3">
      <c r="A4720">
        <v>304268</v>
      </c>
      <c r="B4720" t="s">
        <v>15</v>
      </c>
      <c r="C4720">
        <v>907</v>
      </c>
      <c r="D4720">
        <v>68</v>
      </c>
      <c r="E4720">
        <v>6.7999999523162797</v>
      </c>
      <c r="F4720">
        <v>2.3164060956896102</v>
      </c>
      <c r="G4720">
        <v>2.7562062551323598</v>
      </c>
      <c r="H4720">
        <v>3.0998121265230498</v>
      </c>
      <c r="I4720">
        <v>0.12487253362928399</v>
      </c>
      <c r="J4720">
        <v>0.53194844064469105</v>
      </c>
      <c r="K4720">
        <v>15.751561511146599</v>
      </c>
      <c r="L4720">
        <v>13.9366247096859</v>
      </c>
      <c r="M4720">
        <v>1.8149368014606999</v>
      </c>
      <c r="N4720">
        <v>0.13022785927494501</v>
      </c>
      <c r="O4720" t="s">
        <v>41</v>
      </c>
    </row>
    <row r="4721" spans="1:15" x14ac:dyDescent="0.3">
      <c r="A4721">
        <v>304268</v>
      </c>
      <c r="B4721" t="s">
        <v>15</v>
      </c>
      <c r="C4721">
        <v>908</v>
      </c>
      <c r="D4721">
        <v>57</v>
      </c>
      <c r="E4721">
        <v>5.7000000476837203</v>
      </c>
      <c r="F4721">
        <v>2.0455363675859801</v>
      </c>
      <c r="G4721">
        <v>2.4291698763723</v>
      </c>
      <c r="H4721">
        <v>4.3436150633326402</v>
      </c>
      <c r="I4721">
        <v>3.0800199058801598</v>
      </c>
      <c r="J4721">
        <v>3.8919193622135699</v>
      </c>
      <c r="K4721">
        <v>11.6595573307347</v>
      </c>
      <c r="L4721">
        <v>11.0370601250041</v>
      </c>
      <c r="M4721">
        <v>0.62249720573061595</v>
      </c>
      <c r="N4721">
        <v>5.64006355569606E-2</v>
      </c>
      <c r="O4721" t="s">
        <v>41</v>
      </c>
    </row>
    <row r="4722" spans="1:15" x14ac:dyDescent="0.3">
      <c r="A4722">
        <v>304268</v>
      </c>
      <c r="B4722" t="s">
        <v>15</v>
      </c>
      <c r="C4722">
        <v>914</v>
      </c>
      <c r="D4722">
        <v>27</v>
      </c>
      <c r="E4722">
        <v>2.7000000476837198</v>
      </c>
      <c r="F4722">
        <v>2.5191474111676802</v>
      </c>
      <c r="G4722">
        <v>3.25018460990862</v>
      </c>
      <c r="H4722">
        <v>3.5535017132129401</v>
      </c>
      <c r="I4722">
        <v>3.36521734595153</v>
      </c>
      <c r="J4722">
        <v>3.5651877547665398</v>
      </c>
      <c r="K4722">
        <v>6.8016980831490201</v>
      </c>
      <c r="L4722">
        <v>6.67347361358539</v>
      </c>
      <c r="M4722">
        <v>0.12822446956363501</v>
      </c>
      <c r="N4722">
        <v>1.9214052079655399E-2</v>
      </c>
      <c r="O4722" t="s">
        <v>41</v>
      </c>
    </row>
    <row r="4723" spans="1:15" x14ac:dyDescent="0.3">
      <c r="A4723">
        <v>304268</v>
      </c>
      <c r="B4723" t="s">
        <v>15</v>
      </c>
      <c r="C4723">
        <v>915</v>
      </c>
      <c r="D4723">
        <v>96</v>
      </c>
      <c r="E4723">
        <v>9.6000001430511492</v>
      </c>
      <c r="F4723">
        <v>1.7899505765822199</v>
      </c>
      <c r="G4723">
        <v>1.7120403381735601</v>
      </c>
      <c r="H4723">
        <v>3.0870011973426799</v>
      </c>
      <c r="I4723">
        <v>0.89484803104923205</v>
      </c>
      <c r="J4723">
        <v>1.1287229464195401</v>
      </c>
      <c r="K4723">
        <v>17.183525870517101</v>
      </c>
      <c r="L4723">
        <v>12.1150804221335</v>
      </c>
      <c r="M4723">
        <v>5.0684454483836001</v>
      </c>
      <c r="N4723">
        <v>0.41835838242756201</v>
      </c>
      <c r="O4723" t="s">
        <v>41</v>
      </c>
    </row>
    <row r="4724" spans="1:15" x14ac:dyDescent="0.3">
      <c r="A4724">
        <v>304268</v>
      </c>
      <c r="B4724" t="s">
        <v>15</v>
      </c>
      <c r="C4724">
        <v>916</v>
      </c>
      <c r="D4724">
        <v>38</v>
      </c>
      <c r="E4724">
        <v>3.7999999523162802</v>
      </c>
      <c r="F4724">
        <v>3.3122504793018499</v>
      </c>
      <c r="G4724">
        <v>3.4055956442817799</v>
      </c>
      <c r="H4724">
        <v>3.4747555900365801</v>
      </c>
      <c r="I4724">
        <v>0.460454265184913</v>
      </c>
      <c r="J4724">
        <v>0.80028504331251105</v>
      </c>
      <c r="K4724">
        <v>12.586551680865099</v>
      </c>
      <c r="L4724">
        <v>12.264208710942301</v>
      </c>
      <c r="M4724">
        <v>0.32234296992273698</v>
      </c>
      <c r="N4724">
        <v>2.6283226053967702E-2</v>
      </c>
      <c r="O4724" t="s">
        <v>41</v>
      </c>
    </row>
    <row r="4725" spans="1:15" x14ac:dyDescent="0.3">
      <c r="A4725">
        <v>304268</v>
      </c>
      <c r="B4725" t="s">
        <v>15</v>
      </c>
      <c r="C4725">
        <v>917</v>
      </c>
      <c r="D4725">
        <v>27</v>
      </c>
      <c r="E4725">
        <v>2.6999998092651398</v>
      </c>
      <c r="F4725">
        <v>2.9135462493420601</v>
      </c>
      <c r="G4725">
        <v>3.00885110980875</v>
      </c>
      <c r="H4725">
        <v>3.1278443698122</v>
      </c>
      <c r="I4725">
        <v>0.220910767491067</v>
      </c>
      <c r="J4725">
        <v>0.69350439861580804</v>
      </c>
      <c r="K4725">
        <v>7.8665743297914101</v>
      </c>
      <c r="L4725">
        <v>7.55256441114153</v>
      </c>
      <c r="M4725">
        <v>0.31400991864987099</v>
      </c>
      <c r="N4725">
        <v>4.1576595915771897E-2</v>
      </c>
      <c r="O4725" t="s">
        <v>41</v>
      </c>
    </row>
    <row r="4726" spans="1:15" x14ac:dyDescent="0.3">
      <c r="A4726">
        <v>304268</v>
      </c>
      <c r="B4726" t="s">
        <v>15</v>
      </c>
      <c r="C4726">
        <v>919</v>
      </c>
      <c r="D4726">
        <v>101</v>
      </c>
      <c r="E4726">
        <v>10.0999999046326</v>
      </c>
      <c r="F4726">
        <v>1.3813240292931599</v>
      </c>
      <c r="G4726">
        <v>1.47300093878538</v>
      </c>
      <c r="H4726">
        <v>1.60359193107854</v>
      </c>
      <c r="I4726">
        <v>0.37672315058275202</v>
      </c>
      <c r="J4726">
        <v>0.68138547803103</v>
      </c>
      <c r="K4726">
        <v>13.951372542313999</v>
      </c>
      <c r="L4726">
        <v>13.642105744352699</v>
      </c>
      <c r="M4726">
        <v>0.30926679796129602</v>
      </c>
      <c r="N4726">
        <v>2.2670019112652099E-2</v>
      </c>
      <c r="O4726" t="s">
        <v>41</v>
      </c>
    </row>
    <row r="4727" spans="1:15" x14ac:dyDescent="0.3">
      <c r="A4727">
        <v>304268</v>
      </c>
      <c r="B4727" t="s">
        <v>15</v>
      </c>
      <c r="C4727">
        <v>920</v>
      </c>
      <c r="D4727">
        <v>66</v>
      </c>
      <c r="E4727">
        <v>6.6000001430511501</v>
      </c>
      <c r="F4727">
        <v>1.1786573516090499</v>
      </c>
      <c r="G4727">
        <v>1.2414915224545899</v>
      </c>
      <c r="H4727">
        <v>1.2835559037942299</v>
      </c>
      <c r="I4727">
        <v>0.53483496524773899</v>
      </c>
      <c r="J4727">
        <v>0.75125188052215197</v>
      </c>
      <c r="K4727">
        <v>7.7791386640212599</v>
      </c>
      <c r="L4727">
        <v>7.3892573691424701</v>
      </c>
      <c r="M4727">
        <v>0.38988129487878498</v>
      </c>
      <c r="N4727">
        <v>5.2763258254737301E-2</v>
      </c>
      <c r="O4727" t="s">
        <v>41</v>
      </c>
    </row>
    <row r="4728" spans="1:15" x14ac:dyDescent="0.3">
      <c r="A4728">
        <v>304268</v>
      </c>
      <c r="B4728" t="s">
        <v>15</v>
      </c>
      <c r="C4728">
        <v>958</v>
      </c>
      <c r="D4728">
        <v>125</v>
      </c>
      <c r="E4728">
        <v>12.5</v>
      </c>
      <c r="F4728">
        <v>1.4576494703212399</v>
      </c>
      <c r="G4728">
        <v>1.6242825676622801</v>
      </c>
      <c r="H4728">
        <v>1.7953977749018</v>
      </c>
      <c r="I4728">
        <v>0.63965852775050402</v>
      </c>
      <c r="J4728">
        <v>1.1465569370205799</v>
      </c>
      <c r="K4728">
        <v>18.220618336477099</v>
      </c>
      <c r="L4728">
        <v>17.9298789994854</v>
      </c>
      <c r="M4728">
        <v>0.29073933699169202</v>
      </c>
      <c r="N4728">
        <v>1.6215354102503202E-2</v>
      </c>
      <c r="O4728" t="s">
        <v>41</v>
      </c>
    </row>
    <row r="4729" spans="1:15" x14ac:dyDescent="0.3">
      <c r="A4729">
        <v>304268</v>
      </c>
      <c r="B4729" t="s">
        <v>15</v>
      </c>
      <c r="C4729">
        <v>962</v>
      </c>
      <c r="D4729">
        <v>41</v>
      </c>
      <c r="E4729">
        <v>4.0999999046325701</v>
      </c>
      <c r="F4729">
        <v>2.55748414347442</v>
      </c>
      <c r="G4729">
        <v>3.37126936934333</v>
      </c>
      <c r="H4729">
        <v>3.86894621105179</v>
      </c>
      <c r="I4729">
        <v>2.1179202478956101</v>
      </c>
      <c r="J4729">
        <v>2.2725639277254901</v>
      </c>
      <c r="K4729">
        <v>10.4856847856794</v>
      </c>
      <c r="L4729">
        <v>9.4257063215724308</v>
      </c>
      <c r="M4729">
        <v>1.0599784641069701</v>
      </c>
      <c r="N4729">
        <v>0.112456130919443</v>
      </c>
      <c r="O4729" t="s">
        <v>41</v>
      </c>
    </row>
    <row r="4730" spans="1:15" x14ac:dyDescent="0.3">
      <c r="A4730">
        <v>304268</v>
      </c>
      <c r="B4730" t="s">
        <v>15</v>
      </c>
      <c r="C4730">
        <v>1004</v>
      </c>
      <c r="D4730">
        <v>100</v>
      </c>
      <c r="E4730">
        <v>10</v>
      </c>
      <c r="F4730">
        <v>2.0307797878047298</v>
      </c>
      <c r="G4730">
        <v>2.6211939241653899</v>
      </c>
      <c r="H4730">
        <v>2.8192962053636301</v>
      </c>
      <c r="I4730">
        <v>0.92703838378761405</v>
      </c>
      <c r="J4730">
        <v>1.10644744001579</v>
      </c>
      <c r="K4730">
        <v>20.307797858730599</v>
      </c>
      <c r="L4730">
        <v>20.041407737859</v>
      </c>
      <c r="M4730">
        <v>0.26639012087162001</v>
      </c>
      <c r="N4730">
        <v>1.3291986488973E-2</v>
      </c>
      <c r="O4730" t="s">
        <v>41</v>
      </c>
    </row>
    <row r="4731" spans="1:15" x14ac:dyDescent="0.3">
      <c r="A4731">
        <v>304268</v>
      </c>
      <c r="B4731" t="s">
        <v>15</v>
      </c>
      <c r="C4731">
        <v>1005</v>
      </c>
      <c r="D4731">
        <v>25</v>
      </c>
      <c r="E4731">
        <v>2.5</v>
      </c>
      <c r="F4731">
        <v>2.65015443501462</v>
      </c>
      <c r="G4731">
        <v>3.1162244548029401</v>
      </c>
      <c r="H4731">
        <v>3.4581474034007802</v>
      </c>
      <c r="I4731">
        <v>1.58010544910554</v>
      </c>
      <c r="J4731">
        <v>2.1464782908622699</v>
      </c>
      <c r="K4731">
        <v>6.6253859012566796</v>
      </c>
      <c r="L4731">
        <v>6.45802289008207</v>
      </c>
      <c r="M4731">
        <v>0.167363011174606</v>
      </c>
      <c r="N4731">
        <v>2.59155184215334E-2</v>
      </c>
      <c r="O4731" t="s">
        <v>41</v>
      </c>
    </row>
    <row r="4732" spans="1:15" x14ac:dyDescent="0.3">
      <c r="A4732">
        <v>304268</v>
      </c>
      <c r="B4732" t="s">
        <v>15</v>
      </c>
      <c r="C4732">
        <v>1012</v>
      </c>
      <c r="D4732">
        <v>55</v>
      </c>
      <c r="E4732">
        <v>5.5</v>
      </c>
      <c r="F4732">
        <v>2.0774591312369401</v>
      </c>
      <c r="G4732">
        <v>2.74499119903449</v>
      </c>
      <c r="H4732">
        <v>3.3718685862451601</v>
      </c>
      <c r="I4732">
        <v>0.13933798404686201</v>
      </c>
      <c r="J4732">
        <v>0.25307719879167001</v>
      </c>
      <c r="K4732">
        <v>11.426025332318501</v>
      </c>
      <c r="L4732">
        <v>11.072199949566199</v>
      </c>
      <c r="M4732">
        <v>0.35382538275223602</v>
      </c>
      <c r="N4732">
        <v>3.1956195188301097E-2</v>
      </c>
      <c r="O4732" t="s">
        <v>41</v>
      </c>
    </row>
    <row r="4733" spans="1:15" x14ac:dyDescent="0.3">
      <c r="A4733">
        <v>304268</v>
      </c>
      <c r="B4733" t="s">
        <v>15</v>
      </c>
      <c r="C4733">
        <v>1015</v>
      </c>
      <c r="D4733">
        <v>27</v>
      </c>
      <c r="E4733">
        <v>2.7000000476837198</v>
      </c>
      <c r="F4733">
        <v>2.4887203761087502</v>
      </c>
      <c r="G4733">
        <v>3.2187244325274098</v>
      </c>
      <c r="H4733">
        <v>3.5984937305528302</v>
      </c>
      <c r="I4733">
        <v>4.6399773852453201</v>
      </c>
      <c r="J4733">
        <v>4.7933419846634804</v>
      </c>
      <c r="K4733">
        <v>6.7195453055293797</v>
      </c>
      <c r="L4733">
        <v>3.5697871299709001</v>
      </c>
      <c r="M4733">
        <v>3.14975817555848</v>
      </c>
      <c r="N4733">
        <v>0.882337814799663</v>
      </c>
      <c r="O4733" t="s">
        <v>41</v>
      </c>
    </row>
    <row r="4734" spans="1:15" x14ac:dyDescent="0.3">
      <c r="A4734">
        <v>304268</v>
      </c>
      <c r="B4734" t="s">
        <v>15</v>
      </c>
      <c r="C4734">
        <v>1021</v>
      </c>
      <c r="D4734">
        <v>23</v>
      </c>
      <c r="E4734">
        <v>2.2999999523162802</v>
      </c>
      <c r="F4734">
        <v>3.6257508678274801</v>
      </c>
      <c r="G4734">
        <v>4.6172912228297296</v>
      </c>
      <c r="H4734">
        <v>4.8617054133415802</v>
      </c>
      <c r="I4734">
        <v>0.42857832079468</v>
      </c>
      <c r="J4734">
        <v>0.56320661243259396</v>
      </c>
      <c r="K4734">
        <v>8.33922655159102</v>
      </c>
      <c r="L4734">
        <v>7.8179437408998798</v>
      </c>
      <c r="M4734">
        <v>0.52128281069114601</v>
      </c>
      <c r="N4734">
        <v>6.6677738797739805E-2</v>
      </c>
      <c r="O4734" t="s">
        <v>41</v>
      </c>
    </row>
    <row r="4735" spans="1:15" x14ac:dyDescent="0.3">
      <c r="A4735">
        <v>304268</v>
      </c>
      <c r="B4735" t="s">
        <v>15</v>
      </c>
      <c r="C4735">
        <v>1044</v>
      </c>
      <c r="D4735">
        <v>78</v>
      </c>
      <c r="E4735">
        <v>7.7999999523162797</v>
      </c>
      <c r="F4735">
        <v>1.2107853644528599</v>
      </c>
      <c r="G4735">
        <v>1.2946693973447201</v>
      </c>
      <c r="H4735">
        <v>1.39971618973595</v>
      </c>
      <c r="I4735">
        <v>0.51831070367855903</v>
      </c>
      <c r="J4735">
        <v>0.92098674943227199</v>
      </c>
      <c r="K4735">
        <v>9.4441258202314806</v>
      </c>
      <c r="L4735">
        <v>7.7842905579776902</v>
      </c>
      <c r="M4735">
        <v>1.65983526225379</v>
      </c>
      <c r="N4735">
        <v>0.21322884210080201</v>
      </c>
      <c r="O4735" t="s">
        <v>41</v>
      </c>
    </row>
    <row r="4736" spans="1:15" x14ac:dyDescent="0.3">
      <c r="A4736">
        <v>304268</v>
      </c>
      <c r="B4736" t="s">
        <v>15</v>
      </c>
      <c r="C4736">
        <v>1045</v>
      </c>
      <c r="D4736">
        <v>101</v>
      </c>
      <c r="E4736">
        <v>10.0999999046326</v>
      </c>
      <c r="F4736">
        <v>1.21158071043195</v>
      </c>
      <c r="G4736">
        <v>1.2932517484599999</v>
      </c>
      <c r="H4736">
        <v>1.35233437377744</v>
      </c>
      <c r="I4736">
        <v>0.448622608898882</v>
      </c>
      <c r="J4736">
        <v>0.68902960765543797</v>
      </c>
      <c r="K4736">
        <v>12.236965084364501</v>
      </c>
      <c r="L4736">
        <v>12.0219700187864</v>
      </c>
      <c r="M4736">
        <v>0.21499506557814699</v>
      </c>
      <c r="N4736">
        <v>1.7883513703842301E-2</v>
      </c>
      <c r="O4736" t="s">
        <v>41</v>
      </c>
    </row>
    <row r="4737" spans="1:15" x14ac:dyDescent="0.3">
      <c r="A4737">
        <v>304268</v>
      </c>
      <c r="B4737" t="s">
        <v>15</v>
      </c>
      <c r="C4737">
        <v>1047</v>
      </c>
      <c r="D4737">
        <v>36</v>
      </c>
      <c r="E4737">
        <v>3.6000001430511501</v>
      </c>
      <c r="F4737">
        <v>1.96196702051881</v>
      </c>
      <c r="G4737">
        <v>2.5186105119493201</v>
      </c>
      <c r="H4737">
        <v>2.7330744005054299</v>
      </c>
      <c r="I4737">
        <v>1.2702629667735099</v>
      </c>
      <c r="J4737">
        <v>1.5929539322800099</v>
      </c>
      <c r="K4737">
        <v>7.0630814058718903</v>
      </c>
      <c r="L4737">
        <v>6.8148224187714899</v>
      </c>
      <c r="M4737">
        <v>0.24825898710039701</v>
      </c>
      <c r="N4737">
        <v>3.6429267242028898E-2</v>
      </c>
      <c r="O4737" t="s">
        <v>41</v>
      </c>
    </row>
    <row r="4738" spans="1:15" x14ac:dyDescent="0.3">
      <c r="A4738">
        <v>304268</v>
      </c>
      <c r="B4738" t="s">
        <v>15</v>
      </c>
      <c r="C4738">
        <v>1049</v>
      </c>
      <c r="D4738">
        <v>37</v>
      </c>
      <c r="E4738">
        <v>3.7000000476837198</v>
      </c>
      <c r="F4738">
        <v>4.2729066067485704</v>
      </c>
      <c r="G4738">
        <v>5.0554544023362</v>
      </c>
      <c r="H4738">
        <v>5.3492831491140196</v>
      </c>
      <c r="I4738">
        <v>3.9947321061554502</v>
      </c>
      <c r="J4738">
        <v>4.4360686637555098</v>
      </c>
      <c r="K4738">
        <v>15.809754638288499</v>
      </c>
      <c r="L4738">
        <v>15.5825485365775</v>
      </c>
      <c r="M4738">
        <v>0.22720610171103101</v>
      </c>
      <c r="N4738">
        <v>1.4580805006171E-2</v>
      </c>
      <c r="O4738" t="s">
        <v>41</v>
      </c>
    </row>
    <row r="4739" spans="1:15" x14ac:dyDescent="0.3">
      <c r="A4739">
        <v>304268</v>
      </c>
      <c r="B4739" t="s">
        <v>15</v>
      </c>
      <c r="C4739">
        <v>1092</v>
      </c>
      <c r="D4739">
        <v>112</v>
      </c>
      <c r="E4739">
        <v>11.2000000476837</v>
      </c>
      <c r="F4739">
        <v>1.98889172981969</v>
      </c>
      <c r="G4739">
        <v>2.7197458136788399</v>
      </c>
      <c r="H4739">
        <v>2.98193066602835</v>
      </c>
      <c r="I4739">
        <v>0.70530533010650898</v>
      </c>
      <c r="J4739">
        <v>1.5037763656719401</v>
      </c>
      <c r="K4739">
        <v>22.275587428643199</v>
      </c>
      <c r="L4739">
        <v>20.821325166708998</v>
      </c>
      <c r="M4739">
        <v>1.4542622619341301</v>
      </c>
      <c r="N4739">
        <v>6.9844846583507897E-2</v>
      </c>
      <c r="O4739" t="s">
        <v>41</v>
      </c>
    </row>
    <row r="4740" spans="1:15" x14ac:dyDescent="0.3">
      <c r="A4740">
        <v>304268</v>
      </c>
      <c r="B4740" t="s">
        <v>15</v>
      </c>
      <c r="C4740">
        <v>1147</v>
      </c>
      <c r="D4740">
        <v>36</v>
      </c>
      <c r="E4740">
        <v>3.5999999046325701</v>
      </c>
      <c r="F4740">
        <v>1.9837289574552699</v>
      </c>
      <c r="G4740">
        <v>2.3748381063655599</v>
      </c>
      <c r="H4740">
        <v>3.12032700021066</v>
      </c>
      <c r="I4740">
        <v>1.1029102347489701</v>
      </c>
      <c r="J4740">
        <v>1.4730315706413499</v>
      </c>
      <c r="K4740">
        <v>7.1414241360542601</v>
      </c>
      <c r="L4740">
        <v>7.00684634418268</v>
      </c>
      <c r="M4740">
        <v>0.134577791871586</v>
      </c>
      <c r="N4740">
        <v>1.9206613826107E-2</v>
      </c>
      <c r="O4740" t="s">
        <v>41</v>
      </c>
    </row>
    <row r="4741" spans="1:15" x14ac:dyDescent="0.3">
      <c r="A4741">
        <v>304268</v>
      </c>
      <c r="B4741" t="s">
        <v>15</v>
      </c>
      <c r="C4741">
        <v>1190</v>
      </c>
      <c r="D4741">
        <v>47</v>
      </c>
      <c r="E4741">
        <v>4.7000000476837203</v>
      </c>
      <c r="F4741">
        <v>2.21828021738424</v>
      </c>
      <c r="G4741">
        <v>2.77998765731612</v>
      </c>
      <c r="H4741">
        <v>3.1837386642415102</v>
      </c>
      <c r="I4741">
        <v>2.42354109178161E-2</v>
      </c>
      <c r="J4741">
        <v>0.42552939735739298</v>
      </c>
      <c r="K4741">
        <v>10.425916945808501</v>
      </c>
      <c r="L4741">
        <v>9.7448846103953102</v>
      </c>
      <c r="M4741">
        <v>0.68103233541314601</v>
      </c>
      <c r="N4741">
        <v>6.9886136433740698E-2</v>
      </c>
      <c r="O4741" t="s">
        <v>41</v>
      </c>
    </row>
    <row r="4742" spans="1:15" x14ac:dyDescent="0.3">
      <c r="A4742">
        <v>304268</v>
      </c>
      <c r="B4742" t="s">
        <v>15</v>
      </c>
      <c r="C4742">
        <v>1214</v>
      </c>
      <c r="D4742">
        <v>63</v>
      </c>
      <c r="E4742">
        <v>6.2999999523162797</v>
      </c>
      <c r="F4742">
        <v>2.1756273918732698</v>
      </c>
      <c r="G4742">
        <v>2.7973542639911102</v>
      </c>
      <c r="H4742">
        <v>3.1098368679975499</v>
      </c>
      <c r="I4742">
        <v>0.25960929626457502</v>
      </c>
      <c r="J4742">
        <v>1.2907729335996401</v>
      </c>
      <c r="K4742">
        <v>13.7064526127224</v>
      </c>
      <c r="L4742">
        <v>13.171507323713</v>
      </c>
      <c r="M4742">
        <v>0.534945289009364</v>
      </c>
      <c r="N4742">
        <v>4.0613824664264997E-2</v>
      </c>
      <c r="O4742" t="s">
        <v>41</v>
      </c>
    </row>
    <row r="4743" spans="1:15" x14ac:dyDescent="0.3">
      <c r="A4743">
        <v>304268</v>
      </c>
      <c r="B4743" t="s">
        <v>15</v>
      </c>
      <c r="C4743">
        <v>1244</v>
      </c>
      <c r="D4743">
        <v>127</v>
      </c>
      <c r="E4743">
        <v>12.699999809265099</v>
      </c>
      <c r="F4743">
        <v>1.8947941608736401</v>
      </c>
      <c r="G4743">
        <v>2.5045921943288501</v>
      </c>
      <c r="H4743">
        <v>3.0830050682965702</v>
      </c>
      <c r="I4743">
        <v>0.869026589949777</v>
      </c>
      <c r="J4743">
        <v>1.31403925382672</v>
      </c>
      <c r="K4743">
        <v>24.063885678602201</v>
      </c>
      <c r="L4743">
        <v>23.594609543269801</v>
      </c>
      <c r="M4743">
        <v>0.46927613533235801</v>
      </c>
      <c r="N4743">
        <v>1.9889124864378799E-2</v>
      </c>
      <c r="O4743" t="s">
        <v>41</v>
      </c>
    </row>
    <row r="4744" spans="1:15" x14ac:dyDescent="0.3">
      <c r="A4744">
        <v>304268</v>
      </c>
      <c r="B4744" t="s">
        <v>15</v>
      </c>
      <c r="C4744">
        <v>1280</v>
      </c>
      <c r="D4744">
        <v>64</v>
      </c>
      <c r="E4744">
        <v>6.4000000953674299</v>
      </c>
      <c r="F4744">
        <v>1.52173850816954</v>
      </c>
      <c r="G4744">
        <v>1.64450167502295</v>
      </c>
      <c r="H4744">
        <v>1.70651669870468</v>
      </c>
      <c r="I4744">
        <v>0.54831853078090398</v>
      </c>
      <c r="J4744">
        <v>0.74595579155001202</v>
      </c>
      <c r="K4744">
        <v>9.7391265500067998</v>
      </c>
      <c r="L4744">
        <v>9.4985897126345602</v>
      </c>
      <c r="M4744">
        <v>0.24053683737224299</v>
      </c>
      <c r="N4744">
        <v>2.5323426387423902E-2</v>
      </c>
      <c r="O4744" t="s">
        <v>41</v>
      </c>
    </row>
    <row r="4745" spans="1:15" x14ac:dyDescent="0.3">
      <c r="A4745">
        <v>304268</v>
      </c>
      <c r="B4745" t="s">
        <v>15</v>
      </c>
      <c r="C4745">
        <v>1282</v>
      </c>
      <c r="D4745">
        <v>26</v>
      </c>
      <c r="E4745">
        <v>2.6000001430511501</v>
      </c>
      <c r="F4745">
        <v>4.2106188633536101</v>
      </c>
      <c r="G4745">
        <v>5.6047832175945604</v>
      </c>
      <c r="H4745">
        <v>5.8618517718654699</v>
      </c>
      <c r="I4745">
        <v>2.1189449832538201</v>
      </c>
      <c r="J4745">
        <v>2.88552652089977</v>
      </c>
      <c r="K4745">
        <v>10.947609344977501</v>
      </c>
      <c r="L4745">
        <v>10.397181201684299</v>
      </c>
      <c r="M4745">
        <v>0.55042814329321599</v>
      </c>
      <c r="N4745">
        <v>5.2940131812269399E-2</v>
      </c>
      <c r="O4745" t="s">
        <v>41</v>
      </c>
    </row>
    <row r="4746" spans="1:15" x14ac:dyDescent="0.3">
      <c r="A4746">
        <v>304268</v>
      </c>
      <c r="B4746" t="s">
        <v>15</v>
      </c>
      <c r="C4746">
        <v>1283</v>
      </c>
      <c r="D4746">
        <v>51</v>
      </c>
      <c r="E4746">
        <v>5.0999999046325701</v>
      </c>
      <c r="F4746">
        <v>1.77949509640922</v>
      </c>
      <c r="G4746">
        <v>1.84424740149537</v>
      </c>
      <c r="H4746">
        <v>3.4942348435392598</v>
      </c>
      <c r="I4746">
        <v>1.5042297968456799</v>
      </c>
      <c r="J4746">
        <v>1.9848200260668201</v>
      </c>
      <c r="K4746">
        <v>9.0754248950657903</v>
      </c>
      <c r="L4746">
        <v>8.7252547113247196</v>
      </c>
      <c r="M4746">
        <v>0.35017018374107201</v>
      </c>
      <c r="N4746">
        <v>4.0132946868196101E-2</v>
      </c>
      <c r="O4746" t="s">
        <v>41</v>
      </c>
    </row>
    <row r="4747" spans="1:15" x14ac:dyDescent="0.3">
      <c r="A4747">
        <v>304268</v>
      </c>
      <c r="B4747" t="s">
        <v>15</v>
      </c>
      <c r="C4747">
        <v>1324</v>
      </c>
      <c r="D4747">
        <v>36</v>
      </c>
      <c r="E4747">
        <v>3.5999999046325701</v>
      </c>
      <c r="F4747">
        <v>2.55212754453837</v>
      </c>
      <c r="G4747">
        <v>2.96742728010876</v>
      </c>
      <c r="H4747">
        <v>3.3087932400766</v>
      </c>
      <c r="I4747">
        <v>-0.106219167494989</v>
      </c>
      <c r="J4747">
        <v>-2.9266815753169501E-2</v>
      </c>
      <c r="K4747">
        <v>9.1876590150090394</v>
      </c>
      <c r="L4747">
        <v>8.8213396869664091</v>
      </c>
      <c r="M4747">
        <v>0.36631932804262302</v>
      </c>
      <c r="N4747">
        <v>4.1526496092635701E-2</v>
      </c>
      <c r="O4747" t="s">
        <v>41</v>
      </c>
    </row>
    <row r="4748" spans="1:15" x14ac:dyDescent="0.3">
      <c r="A4748">
        <v>304268</v>
      </c>
      <c r="B4748" t="s">
        <v>15</v>
      </c>
      <c r="C4748">
        <v>1325</v>
      </c>
      <c r="D4748">
        <v>134</v>
      </c>
      <c r="E4748">
        <v>13.4000000953674</v>
      </c>
      <c r="F4748">
        <v>1.6744788206047001</v>
      </c>
      <c r="G4748">
        <v>2.0918824182949098</v>
      </c>
      <c r="H4748">
        <v>2.6002652423460901</v>
      </c>
      <c r="I4748">
        <v>0.63659340435516898</v>
      </c>
      <c r="J4748">
        <v>1.52510004554792</v>
      </c>
      <c r="K4748">
        <v>22.438016279693699</v>
      </c>
      <c r="L4748">
        <v>21.3949479893415</v>
      </c>
      <c r="M4748">
        <v>1.0430682903521999</v>
      </c>
      <c r="N4748">
        <v>4.8753018276643301E-2</v>
      </c>
      <c r="O4748" t="s">
        <v>41</v>
      </c>
    </row>
    <row r="4749" spans="1:15" x14ac:dyDescent="0.3">
      <c r="A4749">
        <v>304268</v>
      </c>
      <c r="B4749" t="s">
        <v>15</v>
      </c>
      <c r="C4749">
        <v>1327</v>
      </c>
      <c r="D4749">
        <v>34</v>
      </c>
      <c r="E4749">
        <v>3.3999998569488499</v>
      </c>
      <c r="F4749">
        <v>1.7880173189136199</v>
      </c>
      <c r="G4749">
        <v>2.0838517479919099</v>
      </c>
      <c r="H4749">
        <v>2.1495678427130098</v>
      </c>
      <c r="I4749">
        <v>1.34630931692755</v>
      </c>
      <c r="J4749">
        <v>1.7574511678576199</v>
      </c>
      <c r="K4749">
        <v>6.0792587439607297</v>
      </c>
      <c r="L4749">
        <v>5.0752009008994898</v>
      </c>
      <c r="M4749">
        <v>1.0040578430612399</v>
      </c>
      <c r="N4749">
        <v>0.197836078347813</v>
      </c>
      <c r="O4749" t="s">
        <v>41</v>
      </c>
    </row>
    <row r="4750" spans="1:15" x14ac:dyDescent="0.3">
      <c r="A4750">
        <v>304268</v>
      </c>
      <c r="B4750" t="s">
        <v>15</v>
      </c>
      <c r="C4750">
        <v>1332</v>
      </c>
      <c r="D4750">
        <v>25</v>
      </c>
      <c r="E4750">
        <v>2.5</v>
      </c>
      <c r="F4750">
        <v>3.50033156546499</v>
      </c>
      <c r="G4750">
        <v>3.8305404017808602</v>
      </c>
      <c r="H4750">
        <v>3.92045035844927</v>
      </c>
      <c r="I4750">
        <v>0.70799447341972199</v>
      </c>
      <c r="J4750">
        <v>1.14202228831218</v>
      </c>
      <c r="K4750">
        <v>8.7508289567017599</v>
      </c>
      <c r="L4750">
        <v>8.3317281652406603</v>
      </c>
      <c r="M4750">
        <v>0.41910079146109802</v>
      </c>
      <c r="N4750">
        <v>5.0301784113595399E-2</v>
      </c>
      <c r="O4750" t="s">
        <v>41</v>
      </c>
    </row>
    <row r="4751" spans="1:15" x14ac:dyDescent="0.3">
      <c r="A4751">
        <v>304268</v>
      </c>
      <c r="B4751" t="s">
        <v>15</v>
      </c>
      <c r="C4751">
        <v>1333</v>
      </c>
      <c r="D4751">
        <v>35</v>
      </c>
      <c r="E4751">
        <v>3.5</v>
      </c>
      <c r="F4751">
        <v>2.23950378681314</v>
      </c>
      <c r="G4751">
        <v>2.9586786803715199</v>
      </c>
      <c r="H4751">
        <v>3.2935470158785698</v>
      </c>
      <c r="I4751">
        <v>2.5787949697645698</v>
      </c>
      <c r="J4751">
        <v>3.4796132989208002</v>
      </c>
      <c r="K4751">
        <v>7.8382631870925996</v>
      </c>
      <c r="L4751">
        <v>6.4826339978224299</v>
      </c>
      <c r="M4751">
        <v>1.35562918927017</v>
      </c>
      <c r="N4751">
        <v>0.20911703324999301</v>
      </c>
      <c r="O4751" t="s">
        <v>41</v>
      </c>
    </row>
    <row r="4752" spans="1:15" x14ac:dyDescent="0.3">
      <c r="A4752">
        <v>304268</v>
      </c>
      <c r="B4752" t="s">
        <v>15</v>
      </c>
      <c r="C4752">
        <v>1352</v>
      </c>
      <c r="D4752">
        <v>60</v>
      </c>
      <c r="E4752">
        <v>6</v>
      </c>
      <c r="F4752">
        <v>1.18598390300132</v>
      </c>
      <c r="G4752">
        <v>1.26036643568161</v>
      </c>
      <c r="H4752">
        <v>1.3862268725928899</v>
      </c>
      <c r="I4752">
        <v>0.61639635619211097</v>
      </c>
      <c r="J4752">
        <v>1.5127131813407999</v>
      </c>
      <c r="K4752">
        <v>7.1159034064697799</v>
      </c>
      <c r="L4752">
        <v>6.9452929191672501</v>
      </c>
      <c r="M4752">
        <v>0.17061048730252301</v>
      </c>
      <c r="N4752">
        <v>2.4564908822157901E-2</v>
      </c>
      <c r="O4752" t="s">
        <v>41</v>
      </c>
    </row>
    <row r="4753" spans="1:15" x14ac:dyDescent="0.3">
      <c r="A4753">
        <v>304268</v>
      </c>
      <c r="B4753" t="s">
        <v>15</v>
      </c>
      <c r="C4753">
        <v>1364</v>
      </c>
      <c r="D4753">
        <v>51</v>
      </c>
      <c r="E4753">
        <v>5.0999999046325701</v>
      </c>
      <c r="F4753">
        <v>4.3086821399139303</v>
      </c>
      <c r="G4753">
        <v>5.2440941178453997</v>
      </c>
      <c r="H4753">
        <v>5.5319770514433699</v>
      </c>
      <c r="I4753">
        <v>2.29263510772918</v>
      </c>
      <c r="J4753">
        <v>2.9562321857254501</v>
      </c>
      <c r="K4753">
        <v>21.974278801175799</v>
      </c>
      <c r="L4753">
        <v>21.080595678490599</v>
      </c>
      <c r="M4753">
        <v>0.89368312268515404</v>
      </c>
      <c r="N4753">
        <v>4.2393637082893898E-2</v>
      </c>
      <c r="O4753" t="s">
        <v>41</v>
      </c>
    </row>
    <row r="4754" spans="1:15" x14ac:dyDescent="0.3">
      <c r="A4754">
        <v>304268</v>
      </c>
      <c r="B4754" t="s">
        <v>15</v>
      </c>
      <c r="C4754">
        <v>1366</v>
      </c>
      <c r="D4754">
        <v>60</v>
      </c>
      <c r="E4754">
        <v>6</v>
      </c>
      <c r="F4754">
        <v>2.2761173325939099</v>
      </c>
      <c r="G4754">
        <v>2.7020565025404002</v>
      </c>
      <c r="H4754">
        <v>2.8953159326387601</v>
      </c>
      <c r="I4754">
        <v>0.79680032973508297</v>
      </c>
      <c r="J4754">
        <v>1.36535697493228</v>
      </c>
      <c r="K4754">
        <v>13.6567040015002</v>
      </c>
      <c r="L4754">
        <v>11.937421241413499</v>
      </c>
      <c r="M4754">
        <v>1.71928276008669</v>
      </c>
      <c r="N4754">
        <v>0.14402463692259801</v>
      </c>
      <c r="O4754" t="s">
        <v>41</v>
      </c>
    </row>
    <row r="4755" spans="1:15" x14ac:dyDescent="0.3">
      <c r="A4755">
        <v>304268</v>
      </c>
      <c r="B4755" t="s">
        <v>15</v>
      </c>
      <c r="C4755">
        <v>1399</v>
      </c>
      <c r="D4755">
        <v>29</v>
      </c>
      <c r="E4755">
        <v>2.9000000953674299</v>
      </c>
      <c r="F4755">
        <v>2.2471311945408701</v>
      </c>
      <c r="G4755">
        <v>2.8648480229608002</v>
      </c>
      <c r="H4755">
        <v>3.4200677040681602</v>
      </c>
      <c r="I4755">
        <v>-0.39213683641986802</v>
      </c>
      <c r="J4755">
        <v>-0.27168670455633598</v>
      </c>
      <c r="K4755">
        <v>6.5166807822007602</v>
      </c>
      <c r="L4755">
        <v>6.1739622031109702</v>
      </c>
      <c r="M4755">
        <v>0.34271857908979397</v>
      </c>
      <c r="N4755">
        <v>5.5510313768539703E-2</v>
      </c>
      <c r="O4755" t="s">
        <v>41</v>
      </c>
    </row>
    <row r="4756" spans="1:15" x14ac:dyDescent="0.3">
      <c r="A4756">
        <v>304268</v>
      </c>
      <c r="B4756" t="s">
        <v>15</v>
      </c>
      <c r="C4756">
        <v>1400</v>
      </c>
      <c r="D4756">
        <v>80</v>
      </c>
      <c r="E4756">
        <v>8</v>
      </c>
      <c r="F4756">
        <v>2.48140806126924</v>
      </c>
      <c r="G4756">
        <v>3.15825158518992</v>
      </c>
      <c r="H4756">
        <v>3.3381366364357201</v>
      </c>
      <c r="I4756">
        <v>1.76501038281707</v>
      </c>
      <c r="J4756">
        <v>2.81589376064115</v>
      </c>
      <c r="K4756">
        <v>19.851264475637102</v>
      </c>
      <c r="L4756">
        <v>19.593761700611498</v>
      </c>
      <c r="M4756">
        <v>0.25750277502560298</v>
      </c>
      <c r="N4756">
        <v>1.31420795536963E-2</v>
      </c>
      <c r="O4756" t="s">
        <v>41</v>
      </c>
    </row>
    <row r="4757" spans="1:15" x14ac:dyDescent="0.3">
      <c r="A4757">
        <v>304268</v>
      </c>
      <c r="B4757" t="s">
        <v>15</v>
      </c>
      <c r="C4757">
        <v>1424</v>
      </c>
      <c r="D4757">
        <v>59</v>
      </c>
      <c r="E4757">
        <v>5.9000000953674299</v>
      </c>
      <c r="F4757">
        <v>1.7672711560227901</v>
      </c>
      <c r="G4757">
        <v>2.1262316164509198</v>
      </c>
      <c r="H4757">
        <v>3.0865288091302299</v>
      </c>
      <c r="I4757">
        <v>0.25163857396397499</v>
      </c>
      <c r="J4757">
        <v>0.38228733029979101</v>
      </c>
      <c r="K4757">
        <v>10.426899926059001</v>
      </c>
      <c r="L4757">
        <v>10.080171045219901</v>
      </c>
      <c r="M4757">
        <v>0.34672888083910502</v>
      </c>
      <c r="N4757">
        <v>3.4397122755523903E-2</v>
      </c>
      <c r="O4757" t="s">
        <v>41</v>
      </c>
    </row>
    <row r="4758" spans="1:15" x14ac:dyDescent="0.3">
      <c r="A4758">
        <v>304268</v>
      </c>
      <c r="B4758" t="s">
        <v>15</v>
      </c>
      <c r="C4758">
        <v>1518</v>
      </c>
      <c r="D4758">
        <v>91</v>
      </c>
      <c r="E4758">
        <v>9.0999999046325701</v>
      </c>
      <c r="F4758">
        <v>1.77049846520329</v>
      </c>
      <c r="G4758">
        <v>2.49358002049006</v>
      </c>
      <c r="H4758">
        <v>3.4310258709707502</v>
      </c>
      <c r="I4758">
        <v>0.39005521570117502</v>
      </c>
      <c r="J4758">
        <v>0.64986349626817297</v>
      </c>
      <c r="K4758">
        <v>16.111535911811799</v>
      </c>
      <c r="L4758">
        <v>15.626163928885299</v>
      </c>
      <c r="M4758">
        <v>0.48537198292651201</v>
      </c>
      <c r="N4758">
        <v>3.1061493091678799E-2</v>
      </c>
      <c r="O4758" t="s">
        <v>41</v>
      </c>
    </row>
    <row r="4759" spans="1:15" x14ac:dyDescent="0.3">
      <c r="A4759">
        <v>304268</v>
      </c>
      <c r="B4759" t="s">
        <v>15</v>
      </c>
      <c r="C4759">
        <v>1542</v>
      </c>
      <c r="D4759">
        <v>167</v>
      </c>
      <c r="E4759">
        <v>16.700000047683702</v>
      </c>
      <c r="F4759">
        <v>1.60355458363923</v>
      </c>
      <c r="G4759">
        <v>1.68058104489555</v>
      </c>
      <c r="H4759">
        <v>3.3199972474671098</v>
      </c>
      <c r="I4759">
        <v>1.1331923555416801</v>
      </c>
      <c r="J4759">
        <v>2.3540170227411501</v>
      </c>
      <c r="K4759">
        <v>26.779361571685001</v>
      </c>
      <c r="L4759">
        <v>26.259291222705901</v>
      </c>
      <c r="M4759">
        <v>0.52007034897911797</v>
      </c>
      <c r="N4759">
        <v>1.98051936957622E-2</v>
      </c>
      <c r="O4759" t="s">
        <v>41</v>
      </c>
    </row>
    <row r="4760" spans="1:15" x14ac:dyDescent="0.3">
      <c r="A4760">
        <v>304268</v>
      </c>
      <c r="B4760" t="s">
        <v>15</v>
      </c>
      <c r="C4760">
        <v>1588</v>
      </c>
      <c r="D4760">
        <v>34</v>
      </c>
      <c r="E4760">
        <v>3.4000000953674299</v>
      </c>
      <c r="F4760">
        <v>2.0118701782247101</v>
      </c>
      <c r="G4760">
        <v>2.6447881594139</v>
      </c>
      <c r="H4760">
        <v>3.0334963404984499</v>
      </c>
      <c r="I4760">
        <v>-5.3306930963060703E-2</v>
      </c>
      <c r="J4760">
        <v>6.6693938334477607E-2</v>
      </c>
      <c r="K4760">
        <v>6.8403587021370704</v>
      </c>
      <c r="L4760">
        <v>6.5343894591625</v>
      </c>
      <c r="M4760">
        <v>0.30596924297457301</v>
      </c>
      <c r="N4760">
        <v>4.6824457722755397E-2</v>
      </c>
      <c r="O4760" t="s">
        <v>41</v>
      </c>
    </row>
    <row r="4761" spans="1:15" x14ac:dyDescent="0.3">
      <c r="A4761">
        <v>304268</v>
      </c>
      <c r="B4761" t="s">
        <v>15</v>
      </c>
      <c r="C4761">
        <v>1629</v>
      </c>
      <c r="D4761">
        <v>35</v>
      </c>
      <c r="E4761">
        <v>3.5</v>
      </c>
      <c r="F4761">
        <v>2.1384798516564798</v>
      </c>
      <c r="G4761">
        <v>2.8413906123086399</v>
      </c>
      <c r="H4761">
        <v>3.4800953703991699</v>
      </c>
      <c r="I4761">
        <v>1.20312444964149E-2</v>
      </c>
      <c r="J4761">
        <v>0.32264629526034599</v>
      </c>
      <c r="K4761">
        <v>7.48467946711206</v>
      </c>
      <c r="L4761">
        <v>7.1269171818337202</v>
      </c>
      <c r="M4761">
        <v>0.35776228527834197</v>
      </c>
      <c r="N4761">
        <v>5.0198743180328603E-2</v>
      </c>
      <c r="O4761" t="s">
        <v>41</v>
      </c>
    </row>
    <row r="4762" spans="1:15" x14ac:dyDescent="0.3">
      <c r="A4762">
        <v>304268</v>
      </c>
      <c r="B4762" t="s">
        <v>15</v>
      </c>
      <c r="C4762">
        <v>1685</v>
      </c>
      <c r="D4762">
        <v>238</v>
      </c>
      <c r="E4762">
        <v>23.799999952316298</v>
      </c>
      <c r="F4762">
        <v>1.67573784653626</v>
      </c>
      <c r="G4762">
        <v>1.73539659925724</v>
      </c>
      <c r="H4762">
        <v>2.6515256699436698</v>
      </c>
      <c r="I4762">
        <v>0.60348102484611699</v>
      </c>
      <c r="J4762">
        <v>1.1440631110478701</v>
      </c>
      <c r="K4762">
        <v>39.882560656073402</v>
      </c>
      <c r="L4762">
        <v>36.6065180557896</v>
      </c>
      <c r="M4762">
        <v>3.27604260028389</v>
      </c>
      <c r="N4762">
        <v>8.9493422873245895E-2</v>
      </c>
      <c r="O4762" t="s">
        <v>41</v>
      </c>
    </row>
    <row r="4763" spans="1:15" x14ac:dyDescent="0.3">
      <c r="A4763">
        <v>304268</v>
      </c>
      <c r="B4763" t="s">
        <v>15</v>
      </c>
      <c r="C4763">
        <v>1688</v>
      </c>
      <c r="D4763">
        <v>38</v>
      </c>
      <c r="E4763">
        <v>3.7999999523162802</v>
      </c>
      <c r="F4763">
        <v>2.16341579419064</v>
      </c>
      <c r="G4763">
        <v>2.6854515860883299</v>
      </c>
      <c r="H4763">
        <v>2.8648494724610098</v>
      </c>
      <c r="I4763">
        <v>1.54178996094008</v>
      </c>
      <c r="J4763">
        <v>2.0554422138523298</v>
      </c>
      <c r="K4763">
        <v>8.2209799712783802</v>
      </c>
      <c r="L4763">
        <v>7.9637849936245804</v>
      </c>
      <c r="M4763">
        <v>0.257194977653803</v>
      </c>
      <c r="N4763">
        <v>3.2295570242001803E-2</v>
      </c>
      <c r="O4763" t="s">
        <v>41</v>
      </c>
    </row>
    <row r="4764" spans="1:15" x14ac:dyDescent="0.3">
      <c r="A4764">
        <v>304268</v>
      </c>
      <c r="B4764" t="s">
        <v>15</v>
      </c>
      <c r="C4764">
        <v>1689</v>
      </c>
      <c r="D4764">
        <v>64</v>
      </c>
      <c r="E4764">
        <v>6.3999998569488499</v>
      </c>
      <c r="F4764">
        <v>1.2688516494195701</v>
      </c>
      <c r="G4764">
        <v>1.3420478143821299</v>
      </c>
      <c r="H4764">
        <v>1.41843765220686</v>
      </c>
      <c r="I4764">
        <v>0.39344405273802902</v>
      </c>
      <c r="J4764">
        <v>1.04385354249721</v>
      </c>
      <c r="K4764">
        <v>8.1206504083167204</v>
      </c>
      <c r="L4764">
        <v>7.9548465372259702</v>
      </c>
      <c r="M4764">
        <v>0.16580387109074299</v>
      </c>
      <c r="N4764">
        <v>2.0843126302291001E-2</v>
      </c>
      <c r="O4764" t="s">
        <v>41</v>
      </c>
    </row>
    <row r="4765" spans="1:15" x14ac:dyDescent="0.3">
      <c r="A4765">
        <v>304268</v>
      </c>
      <c r="B4765" t="s">
        <v>15</v>
      </c>
      <c r="C4765">
        <v>1694</v>
      </c>
      <c r="D4765">
        <v>69</v>
      </c>
      <c r="E4765">
        <v>6.8999998569488499</v>
      </c>
      <c r="F4765">
        <v>2.9619002852793499</v>
      </c>
      <c r="G4765">
        <v>3.8960472229463101</v>
      </c>
      <c r="H4765">
        <v>4.7946221297411196</v>
      </c>
      <c r="I4765">
        <v>3.4324030264982999</v>
      </c>
      <c r="J4765">
        <v>3.85337121298637</v>
      </c>
      <c r="K4765">
        <v>20.437111799541299</v>
      </c>
      <c r="L4765">
        <v>11.7017713486959</v>
      </c>
      <c r="M4765">
        <v>8.7353404508453796</v>
      </c>
      <c r="N4765">
        <v>0.74649727725357196</v>
      </c>
      <c r="O4765" t="s">
        <v>41</v>
      </c>
    </row>
    <row r="4766" spans="1:15" x14ac:dyDescent="0.3">
      <c r="A4766">
        <v>304268</v>
      </c>
      <c r="B4766" t="s">
        <v>15</v>
      </c>
      <c r="C4766">
        <v>1695</v>
      </c>
      <c r="D4766">
        <v>61</v>
      </c>
      <c r="E4766">
        <v>6.0999999046325701</v>
      </c>
      <c r="F4766">
        <v>1.2298723385809101</v>
      </c>
      <c r="G4766">
        <v>1.3766365645691601</v>
      </c>
      <c r="H4766">
        <v>1.4247359023106101</v>
      </c>
      <c r="I4766">
        <v>0.47669942766179402</v>
      </c>
      <c r="J4766">
        <v>0.826673958843681</v>
      </c>
      <c r="K4766">
        <v>7.50222117703309</v>
      </c>
      <c r="L4766">
        <v>7.3554731496789199</v>
      </c>
      <c r="M4766">
        <v>0.14674802735416501</v>
      </c>
      <c r="N4766">
        <v>1.9950861673741601E-2</v>
      </c>
      <c r="O4766" t="s">
        <v>41</v>
      </c>
    </row>
    <row r="4767" spans="1:15" x14ac:dyDescent="0.3">
      <c r="A4767">
        <v>304268</v>
      </c>
      <c r="B4767" t="s">
        <v>15</v>
      </c>
      <c r="C4767">
        <v>1699</v>
      </c>
      <c r="D4767">
        <v>70</v>
      </c>
      <c r="E4767">
        <v>7</v>
      </c>
      <c r="F4767">
        <v>3.5914022842067901</v>
      </c>
      <c r="G4767">
        <v>5.1208990759607298</v>
      </c>
      <c r="H4767">
        <v>6.1946525984783802</v>
      </c>
      <c r="I4767">
        <v>3.3143539182578698</v>
      </c>
      <c r="J4767">
        <v>4.2397038810802501</v>
      </c>
      <c r="K4767">
        <v>25.1398159841991</v>
      </c>
      <c r="L4767">
        <v>18.102206274705601</v>
      </c>
      <c r="M4767">
        <v>7.03760970949347</v>
      </c>
      <c r="N4767">
        <v>0.38877082730668</v>
      </c>
      <c r="O4767" t="s">
        <v>41</v>
      </c>
    </row>
    <row r="4768" spans="1:15" x14ac:dyDescent="0.3">
      <c r="A4768">
        <v>304268</v>
      </c>
      <c r="B4768" t="s">
        <v>15</v>
      </c>
      <c r="C4768">
        <v>1701</v>
      </c>
      <c r="D4768">
        <v>73</v>
      </c>
      <c r="E4768">
        <v>7.2999999523162797</v>
      </c>
      <c r="F4768">
        <v>1.3190004997459099</v>
      </c>
      <c r="G4768">
        <v>1.43702816805545</v>
      </c>
      <c r="H4768">
        <v>1.530253869422</v>
      </c>
      <c r="I4768">
        <v>0.26463664356150701</v>
      </c>
      <c r="J4768">
        <v>0.53877685107587703</v>
      </c>
      <c r="K4768">
        <v>9.6287036124078007</v>
      </c>
      <c r="L4768">
        <v>9.4936862438003402</v>
      </c>
      <c r="M4768">
        <v>0.135017368607459</v>
      </c>
      <c r="N4768">
        <v>1.42218064869828E-2</v>
      </c>
      <c r="O4768" t="s">
        <v>41</v>
      </c>
    </row>
    <row r="4769" spans="1:15" x14ac:dyDescent="0.3">
      <c r="A4769">
        <v>304268</v>
      </c>
      <c r="B4769" t="s">
        <v>15</v>
      </c>
      <c r="C4769">
        <v>1716</v>
      </c>
      <c r="D4769">
        <v>39</v>
      </c>
      <c r="E4769">
        <v>3.8999998569488499</v>
      </c>
      <c r="F4769">
        <v>4.9812297463914197</v>
      </c>
      <c r="G4769">
        <v>5.9524561153014899</v>
      </c>
      <c r="H4769">
        <v>6.3236837666776502</v>
      </c>
      <c r="I4769">
        <v>1.62000025305572</v>
      </c>
      <c r="J4769">
        <v>1.9269932249546999</v>
      </c>
      <c r="K4769">
        <v>19.426795471551301</v>
      </c>
      <c r="L4769">
        <v>18.310870801238998</v>
      </c>
      <c r="M4769">
        <v>1.1159246703123</v>
      </c>
      <c r="N4769">
        <v>6.0943287865740797E-2</v>
      </c>
      <c r="O4769" t="s">
        <v>41</v>
      </c>
    </row>
    <row r="4770" spans="1:15" x14ac:dyDescent="0.3">
      <c r="A4770">
        <v>304268</v>
      </c>
      <c r="B4770" t="s">
        <v>15</v>
      </c>
      <c r="C4770">
        <v>1717</v>
      </c>
      <c r="D4770">
        <v>74</v>
      </c>
      <c r="E4770">
        <v>7.3999998569488499</v>
      </c>
      <c r="F4770">
        <v>1.45802422566968</v>
      </c>
      <c r="G4770">
        <v>1.5621369022990299</v>
      </c>
      <c r="H4770">
        <v>1.6715564150449</v>
      </c>
      <c r="I4770">
        <v>0.64806915803848497</v>
      </c>
      <c r="J4770">
        <v>0.95307898811510905</v>
      </c>
      <c r="K4770">
        <v>10.7893790916167</v>
      </c>
      <c r="L4770">
        <v>10.6173459754391</v>
      </c>
      <c r="M4770">
        <v>0.172033116177564</v>
      </c>
      <c r="N4770">
        <v>1.62030244258334E-2</v>
      </c>
      <c r="O4770" t="s">
        <v>41</v>
      </c>
    </row>
    <row r="4771" spans="1:15" x14ac:dyDescent="0.3">
      <c r="A4771">
        <v>304268</v>
      </c>
      <c r="B4771" t="s">
        <v>15</v>
      </c>
      <c r="C4771">
        <v>1726</v>
      </c>
      <c r="D4771">
        <v>43</v>
      </c>
      <c r="E4771">
        <v>4.2999999523162797</v>
      </c>
      <c r="F4771">
        <v>2.81604284020545</v>
      </c>
      <c r="G4771">
        <v>3.4398638064582698</v>
      </c>
      <c r="H4771">
        <v>3.7835513039931401</v>
      </c>
      <c r="I4771">
        <v>2.7097544104846301</v>
      </c>
      <c r="J4771">
        <v>4.6568979624882196</v>
      </c>
      <c r="K4771">
        <v>12.108984171142</v>
      </c>
      <c r="L4771">
        <v>11.6319751885665</v>
      </c>
      <c r="M4771">
        <v>0.47700898257548602</v>
      </c>
      <c r="N4771">
        <v>4.1008425038969801E-2</v>
      </c>
      <c r="O4771" t="s">
        <v>41</v>
      </c>
    </row>
    <row r="4772" spans="1:15" x14ac:dyDescent="0.3">
      <c r="A4772">
        <v>304268</v>
      </c>
      <c r="B4772" t="s">
        <v>15</v>
      </c>
      <c r="C4772">
        <v>1730</v>
      </c>
      <c r="D4772">
        <v>106</v>
      </c>
      <c r="E4772">
        <v>10.600000143051099</v>
      </c>
      <c r="F4772">
        <v>1.51251827961922</v>
      </c>
      <c r="G4772">
        <v>1.6840179147574701</v>
      </c>
      <c r="H4772">
        <v>1.7603926362147599</v>
      </c>
      <c r="I4772">
        <v>0.63526812769003205</v>
      </c>
      <c r="J4772">
        <v>0.98367023882418003</v>
      </c>
      <c r="K4772">
        <v>16.032693909759001</v>
      </c>
      <c r="L4772">
        <v>15.854908483023101</v>
      </c>
      <c r="M4772">
        <v>0.177785426735909</v>
      </c>
      <c r="N4772">
        <v>1.1213273600808E-2</v>
      </c>
      <c r="O4772" t="s">
        <v>41</v>
      </c>
    </row>
    <row r="4773" spans="1:15" x14ac:dyDescent="0.3">
      <c r="A4773">
        <v>304268</v>
      </c>
      <c r="B4773" t="s">
        <v>15</v>
      </c>
      <c r="C4773">
        <v>1733</v>
      </c>
      <c r="D4773">
        <v>54</v>
      </c>
      <c r="E4773">
        <v>5.3999998569488499</v>
      </c>
      <c r="F4773">
        <v>4.0696303287937603</v>
      </c>
      <c r="G4773">
        <v>5.7787888713255002</v>
      </c>
      <c r="H4773">
        <v>6.4356470438794604</v>
      </c>
      <c r="I4773">
        <v>3.3213571897413101</v>
      </c>
      <c r="J4773">
        <v>3.6687540916092098</v>
      </c>
      <c r="K4773">
        <v>21.9760036478602</v>
      </c>
      <c r="L4773">
        <v>21.439016161726101</v>
      </c>
      <c r="M4773">
        <v>0.53698748613413005</v>
      </c>
      <c r="N4773">
        <v>2.50472074876638E-2</v>
      </c>
      <c r="O4773" t="s">
        <v>41</v>
      </c>
    </row>
    <row r="4774" spans="1:15" x14ac:dyDescent="0.3">
      <c r="A4774">
        <v>304268</v>
      </c>
      <c r="B4774" t="s">
        <v>15</v>
      </c>
      <c r="C4774">
        <v>1734</v>
      </c>
      <c r="D4774">
        <v>95</v>
      </c>
      <c r="E4774">
        <v>9.5</v>
      </c>
      <c r="F4774">
        <v>1.3303296887996301</v>
      </c>
      <c r="G4774">
        <v>1.4404693093037499</v>
      </c>
      <c r="H4774">
        <v>1.57548171209558</v>
      </c>
      <c r="I4774">
        <v>0.44923975988829901</v>
      </c>
      <c r="J4774">
        <v>0.82348707747045602</v>
      </c>
      <c r="K4774">
        <v>12.638132059858799</v>
      </c>
      <c r="L4774">
        <v>11.3668518543255</v>
      </c>
      <c r="M4774">
        <v>1.2712802055332699</v>
      </c>
      <c r="N4774">
        <v>0.111841011198672</v>
      </c>
      <c r="O4774" t="s">
        <v>41</v>
      </c>
    </row>
    <row r="4775" spans="1:15" x14ac:dyDescent="0.3">
      <c r="A4775">
        <v>304268</v>
      </c>
      <c r="B4775" t="s">
        <v>15</v>
      </c>
      <c r="C4775">
        <v>1739</v>
      </c>
      <c r="D4775">
        <v>56</v>
      </c>
      <c r="E4775">
        <v>5.5999999046325701</v>
      </c>
      <c r="F4775">
        <v>3.9221737569612598</v>
      </c>
      <c r="G4775">
        <v>5.6512774989627799</v>
      </c>
      <c r="H4775">
        <v>6.29307347250435</v>
      </c>
      <c r="I4775">
        <v>3.1916626698095301</v>
      </c>
      <c r="J4775">
        <v>3.6383394315088502</v>
      </c>
      <c r="K4775">
        <v>21.964172969035999</v>
      </c>
      <c r="L4775">
        <v>21.728179742594801</v>
      </c>
      <c r="M4775">
        <v>0.23599322644123399</v>
      </c>
      <c r="N4775">
        <v>1.08611595281774E-2</v>
      </c>
      <c r="O4775" t="s">
        <v>41</v>
      </c>
    </row>
    <row r="4776" spans="1:15" x14ac:dyDescent="0.3">
      <c r="A4776">
        <v>304268</v>
      </c>
      <c r="B4776" t="s">
        <v>15</v>
      </c>
      <c r="C4776">
        <v>1744</v>
      </c>
      <c r="D4776">
        <v>58</v>
      </c>
      <c r="E4776">
        <v>5.7999999523162797</v>
      </c>
      <c r="F4776">
        <v>3.57204016139992</v>
      </c>
      <c r="G4776">
        <v>5.34590792699142</v>
      </c>
      <c r="H4776">
        <v>6.0746866459680096</v>
      </c>
      <c r="I4776">
        <v>3.8494419088006899</v>
      </c>
      <c r="J4776">
        <v>4.2331467185407101</v>
      </c>
      <c r="K4776">
        <v>20.7178328349029</v>
      </c>
      <c r="L4776">
        <v>15.7257604445655</v>
      </c>
      <c r="M4776">
        <v>4.9920723903374498</v>
      </c>
      <c r="N4776">
        <v>0.317445531994137</v>
      </c>
      <c r="O4776" t="s">
        <v>41</v>
      </c>
    </row>
    <row r="4777" spans="1:15" x14ac:dyDescent="0.3">
      <c r="A4777">
        <v>304268</v>
      </c>
      <c r="B4777" t="s">
        <v>15</v>
      </c>
      <c r="C4777">
        <v>1749</v>
      </c>
      <c r="D4777">
        <v>128</v>
      </c>
      <c r="E4777">
        <v>12.800000190734901</v>
      </c>
      <c r="F4777">
        <v>3.64364292450552</v>
      </c>
      <c r="G4777">
        <v>6.1310850497141498</v>
      </c>
      <c r="H4777">
        <v>7.2665158126464799</v>
      </c>
      <c r="I4777">
        <v>3.3722683863599698</v>
      </c>
      <c r="J4777">
        <v>5.9238997280026604</v>
      </c>
      <c r="K4777">
        <v>46.638629680504799</v>
      </c>
      <c r="L4777">
        <v>36.6706292359152</v>
      </c>
      <c r="M4777">
        <v>9.9680004445896202</v>
      </c>
      <c r="N4777">
        <v>0.27182518141322098</v>
      </c>
      <c r="O4777" t="s">
        <v>41</v>
      </c>
    </row>
    <row r="4778" spans="1:15" x14ac:dyDescent="0.3">
      <c r="A4778">
        <v>304268</v>
      </c>
      <c r="B4778" t="s">
        <v>15</v>
      </c>
      <c r="C4778">
        <v>1752</v>
      </c>
      <c r="D4778">
        <v>186</v>
      </c>
      <c r="E4778">
        <v>18.600000143051101</v>
      </c>
      <c r="F4778">
        <v>1.33221160108117</v>
      </c>
      <c r="G4778">
        <v>1.4567633922461001</v>
      </c>
      <c r="H4778">
        <v>1.5512486761944999</v>
      </c>
      <c r="I4778">
        <v>0.38348669528350399</v>
      </c>
      <c r="J4778">
        <v>0.78352399645690496</v>
      </c>
      <c r="K4778">
        <v>24.779135927712101</v>
      </c>
      <c r="L4778">
        <v>24.225628072827998</v>
      </c>
      <c r="M4778">
        <v>0.553507854884145</v>
      </c>
      <c r="N4778">
        <v>2.28480290880455E-2</v>
      </c>
      <c r="O4778" t="s">
        <v>41</v>
      </c>
    </row>
    <row r="4779" spans="1:15" x14ac:dyDescent="0.3">
      <c r="A4779">
        <v>304268</v>
      </c>
      <c r="B4779" t="s">
        <v>15</v>
      </c>
      <c r="C4779">
        <v>1757</v>
      </c>
      <c r="D4779">
        <v>37</v>
      </c>
      <c r="E4779">
        <v>3.7000000476837198</v>
      </c>
      <c r="F4779">
        <v>2.1685273990509599</v>
      </c>
      <c r="G4779">
        <v>2.4737041821779799</v>
      </c>
      <c r="H4779">
        <v>2.75816902014083</v>
      </c>
      <c r="I4779">
        <v>2.8965823111187099</v>
      </c>
      <c r="J4779">
        <v>3.3692100756327599</v>
      </c>
      <c r="K4779">
        <v>8.0235514278199904</v>
      </c>
      <c r="L4779">
        <v>7.7738285312198299</v>
      </c>
      <c r="M4779">
        <v>0.249722896600161</v>
      </c>
      <c r="N4779">
        <v>3.2123540620592403E-2</v>
      </c>
      <c r="O4779" t="s">
        <v>41</v>
      </c>
    </row>
    <row r="4780" spans="1:15" x14ac:dyDescent="0.3">
      <c r="A4780">
        <v>304268</v>
      </c>
      <c r="B4780" t="s">
        <v>15</v>
      </c>
      <c r="C4780">
        <v>1760</v>
      </c>
      <c r="D4780">
        <v>45</v>
      </c>
      <c r="E4780">
        <v>4.5</v>
      </c>
      <c r="F4780">
        <v>2.2966733811991298</v>
      </c>
      <c r="G4780">
        <v>2.80316402853187</v>
      </c>
      <c r="H4780">
        <v>3.2704711766088099</v>
      </c>
      <c r="I4780">
        <v>2.5925593061400098</v>
      </c>
      <c r="J4780">
        <v>2.7468701678290799</v>
      </c>
      <c r="K4780">
        <v>10.335030213933599</v>
      </c>
      <c r="L4780">
        <v>9.6240440534790093</v>
      </c>
      <c r="M4780">
        <v>0.71098616045461005</v>
      </c>
      <c r="N4780">
        <v>7.3876029297433907E-2</v>
      </c>
      <c r="O4780" t="s">
        <v>41</v>
      </c>
    </row>
    <row r="4781" spans="1:15" x14ac:dyDescent="0.3">
      <c r="A4781">
        <v>304268</v>
      </c>
      <c r="B4781" t="s">
        <v>15</v>
      </c>
      <c r="C4781">
        <v>1771</v>
      </c>
      <c r="D4781">
        <v>65</v>
      </c>
      <c r="E4781">
        <v>6.5</v>
      </c>
      <c r="F4781">
        <v>4.5995828466448501</v>
      </c>
      <c r="G4781">
        <v>6.8931080975445997</v>
      </c>
      <c r="H4781">
        <v>7.4482919494640001</v>
      </c>
      <c r="I4781">
        <v>4.7821333533324104</v>
      </c>
      <c r="J4781">
        <v>6.0376414972421699</v>
      </c>
      <c r="K4781">
        <v>29.897288457268701</v>
      </c>
      <c r="L4781">
        <v>27.719850448513</v>
      </c>
      <c r="M4781">
        <v>2.1774380087556899</v>
      </c>
      <c r="N4781">
        <v>7.8551578508696193E-2</v>
      </c>
      <c r="O4781" t="s">
        <v>41</v>
      </c>
    </row>
    <row r="4782" spans="1:15" x14ac:dyDescent="0.3">
      <c r="A4782">
        <v>304268</v>
      </c>
      <c r="B4782" t="s">
        <v>15</v>
      </c>
      <c r="C4782">
        <v>1773</v>
      </c>
      <c r="D4782">
        <v>164</v>
      </c>
      <c r="E4782">
        <v>16.399999856948899</v>
      </c>
      <c r="F4782">
        <v>1.39925439709247</v>
      </c>
      <c r="G4782">
        <v>1.4572125891836201</v>
      </c>
      <c r="H4782">
        <v>1.6326273635622801</v>
      </c>
      <c r="I4782">
        <v>0.31617892131742098</v>
      </c>
      <c r="J4782">
        <v>0.64516059973329098</v>
      </c>
      <c r="K4782">
        <v>22.9477719745204</v>
      </c>
      <c r="L4782">
        <v>22.392188689724598</v>
      </c>
      <c r="M4782">
        <v>0.55558328479584096</v>
      </c>
      <c r="N4782">
        <v>2.48114774528847E-2</v>
      </c>
      <c r="O4782" t="s">
        <v>41</v>
      </c>
    </row>
    <row r="4783" spans="1:15" x14ac:dyDescent="0.3">
      <c r="A4783">
        <v>304268</v>
      </c>
      <c r="B4783" t="s">
        <v>15</v>
      </c>
      <c r="C4783">
        <v>1776</v>
      </c>
      <c r="D4783">
        <v>55</v>
      </c>
      <c r="E4783">
        <v>5.5</v>
      </c>
      <c r="F4783">
        <v>2.1803229837060298</v>
      </c>
      <c r="G4783">
        <v>2.7310660874910102</v>
      </c>
      <c r="H4783">
        <v>3.0063291105553098</v>
      </c>
      <c r="I4783">
        <v>0.122667653566973</v>
      </c>
      <c r="J4783">
        <v>0.25128254703709202</v>
      </c>
      <c r="K4783">
        <v>11.991776411953101</v>
      </c>
      <c r="L4783">
        <v>11.594679886195101</v>
      </c>
      <c r="M4783">
        <v>0.39709652575808402</v>
      </c>
      <c r="N4783">
        <v>3.4248166370757498E-2</v>
      </c>
      <c r="O4783" t="s">
        <v>41</v>
      </c>
    </row>
    <row r="4784" spans="1:15" x14ac:dyDescent="0.3">
      <c r="A4784">
        <v>304268</v>
      </c>
      <c r="B4784" t="s">
        <v>15</v>
      </c>
      <c r="C4784">
        <v>1777</v>
      </c>
      <c r="D4784">
        <v>139</v>
      </c>
      <c r="E4784">
        <v>13.9000000953674</v>
      </c>
      <c r="F4784">
        <v>1.62634020238493</v>
      </c>
      <c r="G4784">
        <v>2.0430444943641199</v>
      </c>
      <c r="H4784">
        <v>2.4316906280408901</v>
      </c>
      <c r="I4784">
        <v>0.57774061417077105</v>
      </c>
      <c r="J4784">
        <v>0.88439258978427504</v>
      </c>
      <c r="K4784">
        <v>22.606128898293299</v>
      </c>
      <c r="L4784">
        <v>22.005169592240499</v>
      </c>
      <c r="M4784">
        <v>0.60095930605288905</v>
      </c>
      <c r="N4784">
        <v>2.7309914769518599E-2</v>
      </c>
      <c r="O4784" t="s">
        <v>41</v>
      </c>
    </row>
    <row r="4785" spans="1:15" x14ac:dyDescent="0.3">
      <c r="A4785">
        <v>304268</v>
      </c>
      <c r="B4785" t="s">
        <v>17</v>
      </c>
      <c r="C4785">
        <v>1782</v>
      </c>
      <c r="D4785">
        <v>205</v>
      </c>
      <c r="E4785">
        <v>20.5</v>
      </c>
      <c r="F4785">
        <v>2.8578568600230398</v>
      </c>
      <c r="G4785">
        <v>3.3653151453015102</v>
      </c>
      <c r="H4785">
        <v>3.6773217884207998</v>
      </c>
      <c r="I4785">
        <v>0.49390240822634202</v>
      </c>
      <c r="J4785">
        <v>1.0506153060157599</v>
      </c>
      <c r="K4785">
        <v>58.586065644628597</v>
      </c>
      <c r="L4785">
        <v>55.281379384851299</v>
      </c>
      <c r="M4785">
        <v>3.3046862597772302</v>
      </c>
      <c r="N4785">
        <v>5.9779374113859599E-2</v>
      </c>
      <c r="O4785" t="s">
        <v>41</v>
      </c>
    </row>
    <row r="4786" spans="1:15" x14ac:dyDescent="0.3">
      <c r="A4786">
        <v>304268</v>
      </c>
      <c r="B4786" t="s">
        <v>17</v>
      </c>
      <c r="C4786">
        <v>1788</v>
      </c>
      <c r="D4786">
        <v>187</v>
      </c>
      <c r="E4786">
        <v>18.700000047683702</v>
      </c>
      <c r="F4786">
        <v>2.2779322824594299</v>
      </c>
      <c r="G4786">
        <v>2.5569489891301198</v>
      </c>
      <c r="H4786">
        <v>3.15501897519633</v>
      </c>
      <c r="I4786">
        <v>0.59892162372855196</v>
      </c>
      <c r="J4786">
        <v>0.94625345474803702</v>
      </c>
      <c r="K4786">
        <v>42.597333723481299</v>
      </c>
      <c r="L4786">
        <v>42.455376907153003</v>
      </c>
      <c r="M4786">
        <v>0.14195681632826099</v>
      </c>
      <c r="N4786">
        <v>3.34367108879307E-3</v>
      </c>
      <c r="O4786" t="s">
        <v>41</v>
      </c>
    </row>
    <row r="4787" spans="1:15" x14ac:dyDescent="0.3">
      <c r="A4787">
        <v>304268</v>
      </c>
      <c r="B4787" t="s">
        <v>17</v>
      </c>
      <c r="C4787">
        <v>1798</v>
      </c>
      <c r="D4787">
        <v>18</v>
      </c>
      <c r="E4787">
        <v>1.79999995231628</v>
      </c>
      <c r="F4787">
        <v>3.3892953258704801</v>
      </c>
      <c r="G4787">
        <v>3.4853199704299</v>
      </c>
      <c r="H4787">
        <v>3.5639939200829298</v>
      </c>
      <c r="I4787">
        <v>0.87433574529677605</v>
      </c>
      <c r="J4787">
        <v>1.7848606649330601</v>
      </c>
      <c r="K4787">
        <v>6.1007314662034604</v>
      </c>
      <c r="L4787">
        <v>5.7791271852947999</v>
      </c>
      <c r="M4787">
        <v>0.321604280908655</v>
      </c>
      <c r="N4787">
        <v>5.5649282425724901E-2</v>
      </c>
      <c r="O4787" t="s">
        <v>41</v>
      </c>
    </row>
    <row r="4788" spans="1:15" x14ac:dyDescent="0.3">
      <c r="A4788">
        <v>304268</v>
      </c>
      <c r="B4788" t="s">
        <v>17</v>
      </c>
      <c r="C4788">
        <v>1799</v>
      </c>
      <c r="D4788">
        <v>31</v>
      </c>
      <c r="E4788">
        <v>3.1000001430511501</v>
      </c>
      <c r="F4788">
        <v>3.2373390667959998</v>
      </c>
      <c r="G4788">
        <v>3.28508165893372</v>
      </c>
      <c r="H4788">
        <v>3.3479381421493799</v>
      </c>
      <c r="I4788">
        <v>0.63718788522203196</v>
      </c>
      <c r="J4788">
        <v>0.74346623639686404</v>
      </c>
      <c r="K4788">
        <v>10.035751560467499</v>
      </c>
      <c r="L4788">
        <v>9.7101016490136001</v>
      </c>
      <c r="M4788">
        <v>0.32564991145392602</v>
      </c>
      <c r="N4788">
        <v>3.35372299101531E-2</v>
      </c>
      <c r="O4788" t="s">
        <v>41</v>
      </c>
    </row>
    <row r="4789" spans="1:15" x14ac:dyDescent="0.3">
      <c r="A4789">
        <v>304268</v>
      </c>
      <c r="B4789" t="s">
        <v>17</v>
      </c>
      <c r="C4789">
        <v>1806</v>
      </c>
      <c r="D4789">
        <v>163</v>
      </c>
      <c r="E4789">
        <v>16.299999952316298</v>
      </c>
      <c r="F4789">
        <v>2.04148180048464</v>
      </c>
      <c r="G4789">
        <v>2.3356803246195299</v>
      </c>
      <c r="H4789">
        <v>2.4956732386256402</v>
      </c>
      <c r="I4789">
        <v>0.83054892821991499</v>
      </c>
      <c r="J4789">
        <v>1.5550169104513201</v>
      </c>
      <c r="K4789">
        <v>33.276153273783997</v>
      </c>
      <c r="L4789">
        <v>33.119553117020899</v>
      </c>
      <c r="M4789">
        <v>0.156600156763091</v>
      </c>
      <c r="N4789">
        <v>4.7283294013592799E-3</v>
      </c>
      <c r="O4789" t="s">
        <v>41</v>
      </c>
    </row>
    <row r="4790" spans="1:15" x14ac:dyDescent="0.3">
      <c r="A4790">
        <v>304268</v>
      </c>
      <c r="B4790" t="s">
        <v>17</v>
      </c>
      <c r="C4790">
        <v>1809</v>
      </c>
      <c r="D4790">
        <v>61</v>
      </c>
      <c r="E4790">
        <v>6.1000001430511501</v>
      </c>
      <c r="F4790">
        <v>2.72521263913857</v>
      </c>
      <c r="G4790">
        <v>3.6460827997503098</v>
      </c>
      <c r="H4790">
        <v>3.8241785411324498</v>
      </c>
      <c r="I4790">
        <v>1.6500403204916101</v>
      </c>
      <c r="J4790">
        <v>2.06137033254576</v>
      </c>
      <c r="K4790">
        <v>16.623797380502001</v>
      </c>
      <c r="L4790">
        <v>16.465161286579299</v>
      </c>
      <c r="M4790">
        <v>0.158636093922642</v>
      </c>
      <c r="N4790">
        <v>9.6346516843381896E-3</v>
      </c>
      <c r="O4790" t="s">
        <v>41</v>
      </c>
    </row>
    <row r="4791" spans="1:15" x14ac:dyDescent="0.3">
      <c r="A4791">
        <v>304268</v>
      </c>
      <c r="B4791" t="s">
        <v>17</v>
      </c>
      <c r="C4791">
        <v>1810</v>
      </c>
      <c r="D4791">
        <v>63</v>
      </c>
      <c r="E4791">
        <v>6.2999999523162797</v>
      </c>
      <c r="F4791">
        <v>2.8511004416718202</v>
      </c>
      <c r="G4791">
        <v>3.3368050853143001</v>
      </c>
      <c r="H4791">
        <v>3.5603309689222402</v>
      </c>
      <c r="I4791">
        <v>0.37407706762510401</v>
      </c>
      <c r="J4791">
        <v>0.654018224642956</v>
      </c>
      <c r="K4791">
        <v>17.9619327976073</v>
      </c>
      <c r="L4791">
        <v>17.605213401386401</v>
      </c>
      <c r="M4791">
        <v>0.35671939622086402</v>
      </c>
      <c r="N4791">
        <v>2.02621455410914E-2</v>
      </c>
      <c r="O4791" t="s">
        <v>41</v>
      </c>
    </row>
    <row r="4792" spans="1:15" x14ac:dyDescent="0.3">
      <c r="A4792">
        <v>304268</v>
      </c>
      <c r="B4792" t="s">
        <v>17</v>
      </c>
      <c r="C4792">
        <v>1816</v>
      </c>
      <c r="D4792">
        <v>80</v>
      </c>
      <c r="E4792">
        <v>8</v>
      </c>
      <c r="F4792">
        <v>3.7881291230951799</v>
      </c>
      <c r="G4792">
        <v>5.1539236718719996</v>
      </c>
      <c r="H4792">
        <v>5.5065866593152002</v>
      </c>
      <c r="I4792">
        <v>3.0080066449419598</v>
      </c>
      <c r="J4792">
        <v>3.4362463433830799</v>
      </c>
      <c r="K4792">
        <v>30.3050330134094</v>
      </c>
      <c r="L4792">
        <v>30.094506190817501</v>
      </c>
      <c r="M4792">
        <v>0.21052682259191299</v>
      </c>
      <c r="N4792">
        <v>6.99552341071969E-3</v>
      </c>
      <c r="O4792" t="s">
        <v>41</v>
      </c>
    </row>
    <row r="4793" spans="1:15" x14ac:dyDescent="0.3">
      <c r="A4793">
        <v>304268</v>
      </c>
      <c r="B4793" t="s">
        <v>17</v>
      </c>
      <c r="C4793">
        <v>1819</v>
      </c>
      <c r="D4793">
        <v>74</v>
      </c>
      <c r="E4793">
        <v>7.3999998569488499</v>
      </c>
      <c r="F4793">
        <v>2.0310089669911102</v>
      </c>
      <c r="G4793">
        <v>2.4404691757161401</v>
      </c>
      <c r="H4793">
        <v>2.5906055900377001</v>
      </c>
      <c r="I4793">
        <v>1.1149862325843201</v>
      </c>
      <c r="J4793">
        <v>2.1621819867458698</v>
      </c>
      <c r="K4793">
        <v>15.0294661968111</v>
      </c>
      <c r="L4793">
        <v>14.8349322855127</v>
      </c>
      <c r="M4793">
        <v>0.194533911298333</v>
      </c>
      <c r="N4793">
        <v>1.31132321708207E-2</v>
      </c>
      <c r="O4793" t="s">
        <v>41</v>
      </c>
    </row>
    <row r="4794" spans="1:15" x14ac:dyDescent="0.3">
      <c r="A4794">
        <v>304268</v>
      </c>
      <c r="B4794" t="s">
        <v>17</v>
      </c>
      <c r="C4794">
        <v>1820</v>
      </c>
      <c r="D4794">
        <v>81</v>
      </c>
      <c r="E4794">
        <v>8.1000001430511492</v>
      </c>
      <c r="F4794">
        <v>2.2015263913001299</v>
      </c>
      <c r="G4794">
        <v>3.0061138412985402</v>
      </c>
      <c r="H4794">
        <v>3.1473728288835101</v>
      </c>
      <c r="I4794">
        <v>1.8184116196867699</v>
      </c>
      <c r="J4794">
        <v>2.5815631061437601</v>
      </c>
      <c r="K4794">
        <v>17.8323639195049</v>
      </c>
      <c r="L4794">
        <v>17.087144212286599</v>
      </c>
      <c r="M4794">
        <v>0.74521970721822195</v>
      </c>
      <c r="N4794">
        <v>4.36128880262137E-2</v>
      </c>
      <c r="O4794" t="s">
        <v>41</v>
      </c>
    </row>
    <row r="4795" spans="1:15" x14ac:dyDescent="0.3">
      <c r="A4795">
        <v>304268</v>
      </c>
      <c r="B4795" t="s">
        <v>17</v>
      </c>
      <c r="C4795">
        <v>1824</v>
      </c>
      <c r="D4795">
        <v>50</v>
      </c>
      <c r="E4795">
        <v>5</v>
      </c>
      <c r="F4795">
        <v>2.52553271315705</v>
      </c>
      <c r="G4795">
        <v>3.4293654854117599</v>
      </c>
      <c r="H4795">
        <v>3.59226105459997</v>
      </c>
      <c r="I4795">
        <v>1.22895863152004</v>
      </c>
      <c r="J4795">
        <v>1.4187958826749001</v>
      </c>
      <c r="K4795">
        <v>12.627663733582599</v>
      </c>
      <c r="L4795">
        <v>12.3943940255492</v>
      </c>
      <c r="M4795">
        <v>0.233269708033392</v>
      </c>
      <c r="N4795">
        <v>1.8820581914092901E-2</v>
      </c>
      <c r="O4795" t="s">
        <v>41</v>
      </c>
    </row>
    <row r="4796" spans="1:15" x14ac:dyDescent="0.3">
      <c r="A4796">
        <v>304268</v>
      </c>
      <c r="B4796" t="s">
        <v>17</v>
      </c>
      <c r="C4796">
        <v>1825</v>
      </c>
      <c r="D4796">
        <v>39</v>
      </c>
      <c r="E4796">
        <v>3.9000000953674299</v>
      </c>
      <c r="F4796">
        <v>3.3011528578888001</v>
      </c>
      <c r="G4796">
        <v>3.45540685456477</v>
      </c>
      <c r="H4796">
        <v>3.53256598381398</v>
      </c>
      <c r="I4796">
        <v>0.709527852499652</v>
      </c>
      <c r="J4796">
        <v>0.84989127233432005</v>
      </c>
      <c r="K4796">
        <v>12.8744964947358</v>
      </c>
      <c r="L4796">
        <v>12.5275816540404</v>
      </c>
      <c r="M4796">
        <v>0.34691484069538903</v>
      </c>
      <c r="N4796">
        <v>2.7692083777678001E-2</v>
      </c>
      <c r="O4796" t="s">
        <v>41</v>
      </c>
    </row>
    <row r="4797" spans="1:15" x14ac:dyDescent="0.3">
      <c r="A4797">
        <v>304268</v>
      </c>
      <c r="B4797" t="s">
        <v>17</v>
      </c>
      <c r="C4797">
        <v>1828</v>
      </c>
      <c r="D4797">
        <v>208</v>
      </c>
      <c r="E4797">
        <v>20.800000190734899</v>
      </c>
      <c r="F4797">
        <v>2.9630942160620299</v>
      </c>
      <c r="G4797">
        <v>3.5513395313631602</v>
      </c>
      <c r="H4797">
        <v>3.8679020071499202</v>
      </c>
      <c r="I4797">
        <v>0.46373604348208602</v>
      </c>
      <c r="J4797">
        <v>0.84368681369710696</v>
      </c>
      <c r="K4797">
        <v>61.632360191509299</v>
      </c>
      <c r="L4797">
        <v>56.586056888344203</v>
      </c>
      <c r="M4797">
        <v>5.0463033031650504</v>
      </c>
      <c r="N4797">
        <v>8.9179271019403802E-2</v>
      </c>
      <c r="O4797" t="s">
        <v>41</v>
      </c>
    </row>
    <row r="4798" spans="1:15" x14ac:dyDescent="0.3">
      <c r="A4798">
        <v>304268</v>
      </c>
      <c r="B4798" t="s">
        <v>17</v>
      </c>
      <c r="C4798">
        <v>2291</v>
      </c>
      <c r="D4798">
        <v>30</v>
      </c>
      <c r="E4798">
        <v>3</v>
      </c>
      <c r="F4798">
        <v>2.0528784724028899</v>
      </c>
      <c r="G4798">
        <v>2.5337741454953502</v>
      </c>
      <c r="H4798">
        <v>2.801756037838</v>
      </c>
      <c r="I4798">
        <v>1.80267142266276</v>
      </c>
      <c r="J4798">
        <v>1.9001102631412701</v>
      </c>
      <c r="K4798">
        <v>6.1586354291497498</v>
      </c>
      <c r="L4798">
        <v>6.02453437160049</v>
      </c>
      <c r="M4798">
        <v>0.134101057549254</v>
      </c>
      <c r="N4798">
        <v>2.2259157185890301E-2</v>
      </c>
      <c r="O4798" t="s">
        <v>41</v>
      </c>
    </row>
    <row r="4799" spans="1:15" x14ac:dyDescent="0.3">
      <c r="A4799">
        <v>304268</v>
      </c>
      <c r="B4799" t="s">
        <v>17</v>
      </c>
      <c r="C4799">
        <v>2316</v>
      </c>
      <c r="D4799">
        <v>35</v>
      </c>
      <c r="E4799">
        <v>3.5</v>
      </c>
      <c r="F4799">
        <v>1.9219399016032801</v>
      </c>
      <c r="G4799">
        <v>2.4322665545076601</v>
      </c>
      <c r="H4799">
        <v>2.6146862349383202</v>
      </c>
      <c r="I4799">
        <v>1.2699130177853399</v>
      </c>
      <c r="J4799">
        <v>1.6020923706354999</v>
      </c>
      <c r="K4799">
        <v>6.7267896288589197</v>
      </c>
      <c r="L4799">
        <v>6.4662291677365502</v>
      </c>
      <c r="M4799">
        <v>0.26056046112237002</v>
      </c>
      <c r="N4799">
        <v>4.02955809890631E-2</v>
      </c>
      <c r="O4799" t="s">
        <v>41</v>
      </c>
    </row>
    <row r="4800" spans="1:15" x14ac:dyDescent="0.3">
      <c r="A4800">
        <v>304268</v>
      </c>
      <c r="B4800" t="s">
        <v>17</v>
      </c>
      <c r="C4800">
        <v>2336</v>
      </c>
      <c r="D4800">
        <v>33</v>
      </c>
      <c r="E4800">
        <v>3.2999999523162802</v>
      </c>
      <c r="F4800">
        <v>1.95580153810113</v>
      </c>
      <c r="G4800">
        <v>2.4696098908922202</v>
      </c>
      <c r="H4800">
        <v>2.6692701080572001</v>
      </c>
      <c r="I4800">
        <v>1.45243529581992</v>
      </c>
      <c r="J4800">
        <v>1.80432926822647</v>
      </c>
      <c r="K4800">
        <v>6.4541450053552998</v>
      </c>
      <c r="L4800">
        <v>6.2642445337168997</v>
      </c>
      <c r="M4800">
        <v>0.18990047163840101</v>
      </c>
      <c r="N4800">
        <v>3.0314983812696601E-2</v>
      </c>
      <c r="O4800" t="s">
        <v>41</v>
      </c>
    </row>
    <row r="4801" spans="1:15" x14ac:dyDescent="0.3">
      <c r="A4801">
        <v>304268</v>
      </c>
      <c r="B4801" t="s">
        <v>17</v>
      </c>
      <c r="C4801">
        <v>2420</v>
      </c>
      <c r="D4801">
        <v>91</v>
      </c>
      <c r="E4801">
        <v>9.0999999046325701</v>
      </c>
      <c r="F4801">
        <v>1.5116280750256199</v>
      </c>
      <c r="G4801">
        <v>1.66402753157665</v>
      </c>
      <c r="H4801">
        <v>2.1616171936271602</v>
      </c>
      <c r="I4801">
        <v>0.41151162347368597</v>
      </c>
      <c r="J4801">
        <v>0.65141473179048404</v>
      </c>
      <c r="K4801">
        <v>13.755815284258601</v>
      </c>
      <c r="L4801">
        <v>13.3232623555371</v>
      </c>
      <c r="M4801">
        <v>0.43255292872145601</v>
      </c>
      <c r="N4801">
        <v>3.2465991975432998E-2</v>
      </c>
      <c r="O4801" t="s">
        <v>41</v>
      </c>
    </row>
    <row r="4802" spans="1:15" x14ac:dyDescent="0.3">
      <c r="A4802">
        <v>304268</v>
      </c>
      <c r="B4802" t="s">
        <v>17</v>
      </c>
      <c r="C4802">
        <v>2433</v>
      </c>
      <c r="D4802">
        <v>59</v>
      </c>
      <c r="E4802">
        <v>5.9000000953674299</v>
      </c>
      <c r="F4802">
        <v>5.4680144091635201</v>
      </c>
      <c r="G4802">
        <v>7.1831824169533398</v>
      </c>
      <c r="H4802">
        <v>7.7213224063449397</v>
      </c>
      <c r="I4802">
        <v>1.94631077109789</v>
      </c>
      <c r="J4802">
        <v>3.35390463723926</v>
      </c>
      <c r="K4802">
        <v>32.261285478553297</v>
      </c>
      <c r="L4802">
        <v>26.287626973224501</v>
      </c>
      <c r="M4802">
        <v>5.97365850532882</v>
      </c>
      <c r="N4802">
        <v>0.227242212140843</v>
      </c>
      <c r="O4802" t="s">
        <v>41</v>
      </c>
    </row>
    <row r="4803" spans="1:15" x14ac:dyDescent="0.3">
      <c r="A4803">
        <v>304268</v>
      </c>
      <c r="B4803" t="s">
        <v>17</v>
      </c>
      <c r="C4803">
        <v>2438</v>
      </c>
      <c r="D4803">
        <v>180</v>
      </c>
      <c r="E4803">
        <v>18</v>
      </c>
      <c r="F4803">
        <v>2.15356341884348</v>
      </c>
      <c r="G4803">
        <v>2.7825005766969699</v>
      </c>
      <c r="H4803">
        <v>3.14201859553518</v>
      </c>
      <c r="I4803">
        <v>0.7892609523395</v>
      </c>
      <c r="J4803">
        <v>1.49584533380332</v>
      </c>
      <c r="K4803">
        <v>38.7641415902226</v>
      </c>
      <c r="L4803">
        <v>38.396463987482598</v>
      </c>
      <c r="M4803">
        <v>0.36767760274005201</v>
      </c>
      <c r="N4803">
        <v>9.5758193478419403E-3</v>
      </c>
      <c r="O4803" t="s">
        <v>41</v>
      </c>
    </row>
    <row r="4804" spans="1:15" x14ac:dyDescent="0.3">
      <c r="A4804">
        <v>304268</v>
      </c>
      <c r="B4804" t="s">
        <v>17</v>
      </c>
      <c r="C4804">
        <v>2451</v>
      </c>
      <c r="D4804">
        <v>42</v>
      </c>
      <c r="E4804">
        <v>4.2000000476837203</v>
      </c>
      <c r="F4804">
        <v>6.7880558492302496</v>
      </c>
      <c r="G4804">
        <v>7.3226919889470397</v>
      </c>
      <c r="H4804">
        <v>7.6293674864954903</v>
      </c>
      <c r="I4804">
        <v>2.6881650295820601</v>
      </c>
      <c r="J4804">
        <v>3.46206057181044</v>
      </c>
      <c r="K4804">
        <v>28.509834828560901</v>
      </c>
      <c r="L4804">
        <v>27.708782203451399</v>
      </c>
      <c r="M4804">
        <v>0.80105262510950903</v>
      </c>
      <c r="N4804">
        <v>2.8909701596692001E-2</v>
      </c>
      <c r="O4804" t="s">
        <v>41</v>
      </c>
    </row>
    <row r="4805" spans="1:15" x14ac:dyDescent="0.3">
      <c r="A4805">
        <v>304268</v>
      </c>
      <c r="B4805" t="s">
        <v>17</v>
      </c>
      <c r="C4805">
        <v>2452</v>
      </c>
      <c r="D4805">
        <v>78</v>
      </c>
      <c r="E4805">
        <v>7.7999999523162797</v>
      </c>
      <c r="F4805">
        <v>1.4055305533857601</v>
      </c>
      <c r="G4805">
        <v>1.5076177114396401</v>
      </c>
      <c r="H4805">
        <v>1.62269545671284</v>
      </c>
      <c r="I4805">
        <v>0.48778530744815102</v>
      </c>
      <c r="J4805">
        <v>0.64127088683289601</v>
      </c>
      <c r="K4805">
        <v>10.9631382168852</v>
      </c>
      <c r="L4805">
        <v>10.6604438082586</v>
      </c>
      <c r="M4805">
        <v>0.30269440862660202</v>
      </c>
      <c r="N4805">
        <v>2.8394165765603999E-2</v>
      </c>
      <c r="O4805" t="s">
        <v>41</v>
      </c>
    </row>
    <row r="4806" spans="1:15" x14ac:dyDescent="0.3">
      <c r="A4806">
        <v>304268</v>
      </c>
      <c r="B4806" t="s">
        <v>17</v>
      </c>
      <c r="C4806">
        <v>2458</v>
      </c>
      <c r="D4806">
        <v>128</v>
      </c>
      <c r="E4806">
        <v>12.800000190734901</v>
      </c>
      <c r="F4806">
        <v>1.5615700933908101</v>
      </c>
      <c r="G4806">
        <v>1.74262256465357</v>
      </c>
      <c r="H4806">
        <v>1.8690875813786401</v>
      </c>
      <c r="I4806">
        <v>0.47930169568396902</v>
      </c>
      <c r="J4806">
        <v>0.73536948558121196</v>
      </c>
      <c r="K4806">
        <v>19.9880973775375</v>
      </c>
      <c r="L4806">
        <v>19.8334192559226</v>
      </c>
      <c r="M4806">
        <v>0.15467812161494299</v>
      </c>
      <c r="N4806">
        <v>7.7988631016688197E-3</v>
      </c>
      <c r="O4806" t="s">
        <v>41</v>
      </c>
    </row>
    <row r="4807" spans="1:15" x14ac:dyDescent="0.3">
      <c r="A4807">
        <v>304268</v>
      </c>
      <c r="B4807" t="s">
        <v>17</v>
      </c>
      <c r="C4807">
        <v>2459</v>
      </c>
      <c r="D4807">
        <v>146</v>
      </c>
      <c r="E4807">
        <v>14.5999999046326</v>
      </c>
      <c r="F4807">
        <v>1.53772625704629</v>
      </c>
      <c r="G4807">
        <v>1.70765819332047</v>
      </c>
      <c r="H4807">
        <v>1.8949870825290001</v>
      </c>
      <c r="I4807">
        <v>0.43310281512180698</v>
      </c>
      <c r="J4807">
        <v>0.63047202211998898</v>
      </c>
      <c r="K4807">
        <v>22.450803278522201</v>
      </c>
      <c r="L4807">
        <v>22.140864494412401</v>
      </c>
      <c r="M4807">
        <v>0.309938784109832</v>
      </c>
      <c r="N4807">
        <v>1.3998495144037899E-2</v>
      </c>
      <c r="O4807" t="s">
        <v>41</v>
      </c>
    </row>
    <row r="4808" spans="1:15" x14ac:dyDescent="0.3">
      <c r="A4808">
        <v>304268</v>
      </c>
      <c r="B4808" t="s">
        <v>17</v>
      </c>
      <c r="C4808">
        <v>2460</v>
      </c>
      <c r="D4808">
        <v>36</v>
      </c>
      <c r="E4808">
        <v>3.5999999046325701</v>
      </c>
      <c r="F4808">
        <v>1.8941300836897099</v>
      </c>
      <c r="G4808">
        <v>2.2675321987230199</v>
      </c>
      <c r="H4808">
        <v>2.4655346640912401</v>
      </c>
      <c r="I4808">
        <v>1.31973480787963</v>
      </c>
      <c r="J4808">
        <v>1.7121754548448</v>
      </c>
      <c r="K4808">
        <v>6.81886820009123</v>
      </c>
      <c r="L4808">
        <v>6.6720313468852899</v>
      </c>
      <c r="M4808">
        <v>0.14683685320593701</v>
      </c>
      <c r="N4808">
        <v>2.2007818244811701E-2</v>
      </c>
      <c r="O4808" t="s">
        <v>41</v>
      </c>
    </row>
    <row r="4809" spans="1:15" x14ac:dyDescent="0.3">
      <c r="A4809">
        <v>304268</v>
      </c>
      <c r="B4809" t="s">
        <v>17</v>
      </c>
      <c r="C4809">
        <v>2494</v>
      </c>
      <c r="D4809">
        <v>86</v>
      </c>
      <c r="E4809">
        <v>8.6000001430511492</v>
      </c>
      <c r="F4809">
        <v>1.4296732539041801</v>
      </c>
      <c r="G4809">
        <v>1.5231599693684701</v>
      </c>
      <c r="H4809">
        <v>1.74237897431688</v>
      </c>
      <c r="I4809">
        <v>0.47716402783592299</v>
      </c>
      <c r="J4809">
        <v>0.75917940750775403</v>
      </c>
      <c r="K4809">
        <v>12.295190136307999</v>
      </c>
      <c r="L4809">
        <v>11.948366495605701</v>
      </c>
      <c r="M4809">
        <v>0.34682364070230398</v>
      </c>
      <c r="N4809">
        <v>2.9026866628995399E-2</v>
      </c>
      <c r="O4809" t="s">
        <v>41</v>
      </c>
    </row>
    <row r="4810" spans="1:15" x14ac:dyDescent="0.3">
      <c r="A4810">
        <v>304268</v>
      </c>
      <c r="B4810" t="s">
        <v>17</v>
      </c>
      <c r="C4810">
        <v>2495</v>
      </c>
      <c r="D4810">
        <v>101</v>
      </c>
      <c r="E4810">
        <v>10.100000143051099</v>
      </c>
      <c r="F4810">
        <v>1.6421988227211901</v>
      </c>
      <c r="G4810">
        <v>2.19953042661141</v>
      </c>
      <c r="H4810">
        <v>2.6666351619082098</v>
      </c>
      <c r="I4810">
        <v>0.824560431106516</v>
      </c>
      <c r="J4810">
        <v>1.08755713449354</v>
      </c>
      <c r="K4810">
        <v>16.5862082640054</v>
      </c>
      <c r="L4810">
        <v>15.593114220563001</v>
      </c>
      <c r="M4810">
        <v>0.99309404344239405</v>
      </c>
      <c r="N4810">
        <v>6.3687986209501002E-2</v>
      </c>
      <c r="O4810" t="s">
        <v>41</v>
      </c>
    </row>
    <row r="4811" spans="1:15" x14ac:dyDescent="0.3">
      <c r="A4811">
        <v>304268</v>
      </c>
      <c r="B4811" t="s">
        <v>17</v>
      </c>
      <c r="C4811">
        <v>2496</v>
      </c>
      <c r="D4811">
        <v>44</v>
      </c>
      <c r="E4811">
        <v>4.3999998569488499</v>
      </c>
      <c r="F4811">
        <v>1.45685995885583</v>
      </c>
      <c r="G4811">
        <v>1.6459929499347601</v>
      </c>
      <c r="H4811">
        <v>1.72819193188455</v>
      </c>
      <c r="I4811">
        <v>0.77404485475693097</v>
      </c>
      <c r="J4811">
        <v>0.91286324018977505</v>
      </c>
      <c r="K4811">
        <v>6.4101837042443996</v>
      </c>
      <c r="L4811">
        <v>6.0779198221124</v>
      </c>
      <c r="M4811">
        <v>0.33226388213200098</v>
      </c>
      <c r="N4811">
        <v>5.46673684182497E-2</v>
      </c>
      <c r="O4811" t="s">
        <v>41</v>
      </c>
    </row>
    <row r="4812" spans="1:15" x14ac:dyDescent="0.3">
      <c r="A4812">
        <v>304268</v>
      </c>
      <c r="B4812" t="s">
        <v>17</v>
      </c>
      <c r="C4812">
        <v>2525</v>
      </c>
      <c r="D4812">
        <v>218</v>
      </c>
      <c r="E4812">
        <v>21.799999952316298</v>
      </c>
      <c r="F4812">
        <v>2.7410335974251301</v>
      </c>
      <c r="G4812">
        <v>3.74074718325982</v>
      </c>
      <c r="H4812">
        <v>4.3684463384996999</v>
      </c>
      <c r="I4812">
        <v>0.765921622085323</v>
      </c>
      <c r="J4812">
        <v>1.9506918919931899</v>
      </c>
      <c r="K4812">
        <v>59.754532223936103</v>
      </c>
      <c r="L4812">
        <v>59.042080660637701</v>
      </c>
      <c r="M4812">
        <v>0.71245156329846504</v>
      </c>
      <c r="N4812">
        <v>1.2066843771876799E-2</v>
      </c>
      <c r="O4812" t="s">
        <v>41</v>
      </c>
    </row>
    <row r="4813" spans="1:15" x14ac:dyDescent="0.3">
      <c r="A4813">
        <v>304268</v>
      </c>
      <c r="B4813" t="s">
        <v>17</v>
      </c>
      <c r="C4813">
        <v>2527</v>
      </c>
      <c r="D4813">
        <v>53</v>
      </c>
      <c r="E4813">
        <v>5.2999999523162797</v>
      </c>
      <c r="F4813">
        <v>2.4688883305810001</v>
      </c>
      <c r="G4813">
        <v>2.8559269391816202</v>
      </c>
      <c r="H4813">
        <v>3.67443122095009</v>
      </c>
      <c r="I4813">
        <v>1.9792783225177499</v>
      </c>
      <c r="J4813">
        <v>2.3117088109594799</v>
      </c>
      <c r="K4813">
        <v>13.08510800531</v>
      </c>
      <c r="L4813">
        <v>8.7362493239233601</v>
      </c>
      <c r="M4813">
        <v>4.3488586813866403</v>
      </c>
      <c r="N4813">
        <v>0.497794708019347</v>
      </c>
      <c r="O4813" t="s">
        <v>41</v>
      </c>
    </row>
    <row r="4814" spans="1:15" x14ac:dyDescent="0.3">
      <c r="A4814">
        <v>304268</v>
      </c>
      <c r="B4814" t="s">
        <v>17</v>
      </c>
      <c r="C4814">
        <v>2531</v>
      </c>
      <c r="D4814">
        <v>31</v>
      </c>
      <c r="E4814">
        <v>3.0999999046325701</v>
      </c>
      <c r="F4814">
        <v>2.5853068433789801</v>
      </c>
      <c r="G4814">
        <v>3.4048756801546101</v>
      </c>
      <c r="H4814">
        <v>3.7733893044277398</v>
      </c>
      <c r="I4814">
        <v>2.3417624071576002</v>
      </c>
      <c r="J4814">
        <v>2.8853119386722299</v>
      </c>
      <c r="K4814">
        <v>8.0144510970146303</v>
      </c>
      <c r="L4814">
        <v>7.5259360358546097</v>
      </c>
      <c r="M4814">
        <v>0.48851506116002302</v>
      </c>
      <c r="N4814">
        <v>6.4910870731915496E-2</v>
      </c>
      <c r="O4814" t="s">
        <v>41</v>
      </c>
    </row>
    <row r="4815" spans="1:15" x14ac:dyDescent="0.3">
      <c r="A4815">
        <v>304268</v>
      </c>
      <c r="B4815" t="s">
        <v>17</v>
      </c>
      <c r="C4815">
        <v>2534</v>
      </c>
      <c r="D4815">
        <v>47</v>
      </c>
      <c r="E4815">
        <v>4.7000000476837203</v>
      </c>
      <c r="F4815">
        <v>1.59239641001653</v>
      </c>
      <c r="G4815">
        <v>1.8251629932412501</v>
      </c>
      <c r="H4815">
        <v>2.3987624518780599</v>
      </c>
      <c r="I4815">
        <v>1.5491899198303301</v>
      </c>
      <c r="J4815">
        <v>2.6844166995746601</v>
      </c>
      <c r="K4815">
        <v>7.4842631665827399</v>
      </c>
      <c r="L4815">
        <v>2.3335680718937799</v>
      </c>
      <c r="M4815">
        <v>5.1506950946889596</v>
      </c>
      <c r="N4815">
        <v>2.2072187037205202</v>
      </c>
      <c r="O4815" t="s">
        <v>41</v>
      </c>
    </row>
    <row r="4816" spans="1:15" x14ac:dyDescent="0.3">
      <c r="A4816">
        <v>304268</v>
      </c>
      <c r="B4816" t="s">
        <v>17</v>
      </c>
      <c r="C4816">
        <v>2535</v>
      </c>
      <c r="D4816">
        <v>38</v>
      </c>
      <c r="E4816">
        <v>3.7999999523162802</v>
      </c>
      <c r="F4816">
        <v>2.03834066921568</v>
      </c>
      <c r="G4816">
        <v>2.8089292512443098</v>
      </c>
      <c r="H4816">
        <v>3.1584144090319799</v>
      </c>
      <c r="I4816">
        <v>2.5739428926534198</v>
      </c>
      <c r="J4816">
        <v>2.9614190581931799</v>
      </c>
      <c r="K4816">
        <v>7.7456944899947402</v>
      </c>
      <c r="L4816">
        <v>7.1386134721023202</v>
      </c>
      <c r="M4816">
        <v>0.60708101789242197</v>
      </c>
      <c r="N4816">
        <v>8.5041867060724405E-2</v>
      </c>
      <c r="O4816" t="s">
        <v>41</v>
      </c>
    </row>
    <row r="4817" spans="1:15" x14ac:dyDescent="0.3">
      <c r="A4817">
        <v>304268</v>
      </c>
      <c r="B4817" t="s">
        <v>17</v>
      </c>
      <c r="C4817">
        <v>2537</v>
      </c>
      <c r="D4817">
        <v>183</v>
      </c>
      <c r="E4817">
        <v>18.299999952316298</v>
      </c>
      <c r="F4817">
        <v>3.1257648516047198</v>
      </c>
      <c r="G4817">
        <v>3.59105586940928</v>
      </c>
      <c r="H4817">
        <v>4.08704973764854</v>
      </c>
      <c r="I4817">
        <v>1.2394598275520099</v>
      </c>
      <c r="J4817">
        <v>1.7892149776606501</v>
      </c>
      <c r="K4817">
        <v>57.201496703372598</v>
      </c>
      <c r="L4817">
        <v>51.738247058562997</v>
      </c>
      <c r="M4817">
        <v>5.4632496448096601</v>
      </c>
      <c r="N4817">
        <v>0.10559402290196999</v>
      </c>
      <c r="O4817" t="s">
        <v>41</v>
      </c>
    </row>
    <row r="4818" spans="1:15" x14ac:dyDescent="0.3">
      <c r="A4818">
        <v>304268</v>
      </c>
      <c r="B4818" t="s">
        <v>17</v>
      </c>
      <c r="C4818">
        <v>2569</v>
      </c>
      <c r="D4818">
        <v>33</v>
      </c>
      <c r="E4818">
        <v>3.2999999523162802</v>
      </c>
      <c r="F4818">
        <v>2.2808067841327602</v>
      </c>
      <c r="G4818">
        <v>2.5820849308581</v>
      </c>
      <c r="H4818">
        <v>2.6347112863342699</v>
      </c>
      <c r="I4818">
        <v>1.9341007010362701</v>
      </c>
      <c r="J4818">
        <v>1.94480355018145</v>
      </c>
      <c r="K4818">
        <v>7.5266623438965903</v>
      </c>
      <c r="L4818">
        <v>7.3038355467569804</v>
      </c>
      <c r="M4818">
        <v>0.22282679713961101</v>
      </c>
      <c r="N4818">
        <v>3.0508189253870801E-2</v>
      </c>
      <c r="O4818" t="s">
        <v>41</v>
      </c>
    </row>
    <row r="4819" spans="1:15" x14ac:dyDescent="0.3">
      <c r="A4819">
        <v>304268</v>
      </c>
      <c r="B4819" t="s">
        <v>17</v>
      </c>
      <c r="C4819">
        <v>2570</v>
      </c>
      <c r="D4819">
        <v>39</v>
      </c>
      <c r="E4819">
        <v>3.9000000953674299</v>
      </c>
      <c r="F4819">
        <v>2.0067635764920602</v>
      </c>
      <c r="G4819">
        <v>2.3510262771108401</v>
      </c>
      <c r="H4819">
        <v>3.3411881442276998</v>
      </c>
      <c r="I4819">
        <v>1.21970694530553</v>
      </c>
      <c r="J4819">
        <v>1.4372950504144699</v>
      </c>
      <c r="K4819">
        <v>7.82637818950196</v>
      </c>
      <c r="L4819">
        <v>7.6524087626519801</v>
      </c>
      <c r="M4819">
        <v>0.17396942684997599</v>
      </c>
      <c r="N4819">
        <v>2.2733943291038498E-2</v>
      </c>
      <c r="O4819" t="s">
        <v>41</v>
      </c>
    </row>
    <row r="4820" spans="1:15" x14ac:dyDescent="0.3">
      <c r="A4820">
        <v>304268</v>
      </c>
      <c r="B4820" t="s">
        <v>17</v>
      </c>
      <c r="C4820">
        <v>2613</v>
      </c>
      <c r="D4820">
        <v>51</v>
      </c>
      <c r="E4820">
        <v>5.0999999046325701</v>
      </c>
      <c r="F4820">
        <v>1.36239167870176</v>
      </c>
      <c r="G4820">
        <v>1.4712763672357201</v>
      </c>
      <c r="H4820">
        <v>1.5376908234358699</v>
      </c>
      <c r="I4820">
        <v>0.50314377240882102</v>
      </c>
      <c r="J4820">
        <v>0.60145839466838003</v>
      </c>
      <c r="K4820">
        <v>6.9481974604730903</v>
      </c>
      <c r="L4820">
        <v>6.80625893685961</v>
      </c>
      <c r="M4820">
        <v>0.14193852361348799</v>
      </c>
      <c r="N4820">
        <v>2.0854117501291899E-2</v>
      </c>
      <c r="O4820" t="s">
        <v>41</v>
      </c>
    </row>
    <row r="4821" spans="1:15" x14ac:dyDescent="0.3">
      <c r="A4821">
        <v>304268</v>
      </c>
      <c r="B4821" t="s">
        <v>17</v>
      </c>
      <c r="C4821">
        <v>2652</v>
      </c>
      <c r="D4821">
        <v>110</v>
      </c>
      <c r="E4821">
        <v>11</v>
      </c>
      <c r="F4821">
        <v>1.43950791319851</v>
      </c>
      <c r="G4821">
        <v>1.5335724858907001</v>
      </c>
      <c r="H4821">
        <v>1.67023348042207</v>
      </c>
      <c r="I4821">
        <v>0.46665015862926801</v>
      </c>
      <c r="J4821">
        <v>0.69158329623352499</v>
      </c>
      <c r="K4821">
        <v>15.8345870238484</v>
      </c>
      <c r="L4821">
        <v>15.401522650809</v>
      </c>
      <c r="M4821">
        <v>0.433064373039455</v>
      </c>
      <c r="N4821">
        <v>2.81182830333148E-2</v>
      </c>
      <c r="O4821" t="s">
        <v>41</v>
      </c>
    </row>
    <row r="4822" spans="1:15" x14ac:dyDescent="0.3">
      <c r="A4822">
        <v>304268</v>
      </c>
      <c r="B4822" t="s">
        <v>17</v>
      </c>
      <c r="C4822">
        <v>2653</v>
      </c>
      <c r="D4822">
        <v>45</v>
      </c>
      <c r="E4822">
        <v>4.5</v>
      </c>
      <c r="F4822">
        <v>1.3824143515579701</v>
      </c>
      <c r="G4822">
        <v>1.5594661081529599</v>
      </c>
      <c r="H4822">
        <v>1.6293433686596299</v>
      </c>
      <c r="I4822">
        <v>0.70453968650535004</v>
      </c>
      <c r="J4822">
        <v>1.42526520834464</v>
      </c>
      <c r="K4822">
        <v>6.2208646090006203</v>
      </c>
      <c r="L4822">
        <v>5.9654600266262099</v>
      </c>
      <c r="M4822">
        <v>0.255404582374407</v>
      </c>
      <c r="N4822">
        <v>4.2813895531012697E-2</v>
      </c>
      <c r="O4822" t="s">
        <v>41</v>
      </c>
    </row>
    <row r="4823" spans="1:15" x14ac:dyDescent="0.3">
      <c r="A4823">
        <v>304268</v>
      </c>
      <c r="B4823" t="s">
        <v>17</v>
      </c>
      <c r="C4823">
        <v>2654</v>
      </c>
      <c r="D4823">
        <v>181</v>
      </c>
      <c r="E4823">
        <v>18.100000143051101</v>
      </c>
      <c r="F4823">
        <v>2.17023608508942</v>
      </c>
      <c r="G4823">
        <v>3.1044921006817998</v>
      </c>
      <c r="H4823">
        <v>3.5634515531961601</v>
      </c>
      <c r="I4823">
        <v>1.06094685686358</v>
      </c>
      <c r="J4823">
        <v>1.8729476198063799</v>
      </c>
      <c r="K4823">
        <v>39.281273302867199</v>
      </c>
      <c r="L4823">
        <v>38.550276369154098</v>
      </c>
      <c r="M4823">
        <v>0.73099693371308705</v>
      </c>
      <c r="N4823">
        <v>1.8962171028636E-2</v>
      </c>
      <c r="O4823" t="s">
        <v>41</v>
      </c>
    </row>
    <row r="4824" spans="1:15" x14ac:dyDescent="0.3">
      <c r="A4824">
        <v>304268</v>
      </c>
      <c r="B4824" t="s">
        <v>17</v>
      </c>
      <c r="C4824">
        <v>2657</v>
      </c>
      <c r="D4824">
        <v>31</v>
      </c>
      <c r="E4824">
        <v>3.0999999046325701</v>
      </c>
      <c r="F4824">
        <v>2.2826955714646</v>
      </c>
      <c r="G4824">
        <v>3.0225860971983298</v>
      </c>
      <c r="H4824">
        <v>3.26902589134043</v>
      </c>
      <c r="I4824">
        <v>1.2336950146674499</v>
      </c>
      <c r="J4824">
        <v>1.5541167605131501</v>
      </c>
      <c r="K4824">
        <v>7.0763560683081304</v>
      </c>
      <c r="L4824">
        <v>6.9723624130646904</v>
      </c>
      <c r="M4824">
        <v>0.103993655243436</v>
      </c>
      <c r="N4824">
        <v>1.4915124757223499E-2</v>
      </c>
      <c r="O4824" t="s">
        <v>41</v>
      </c>
    </row>
    <row r="4825" spans="1:15" x14ac:dyDescent="0.3">
      <c r="A4825">
        <v>304268</v>
      </c>
      <c r="B4825" t="s">
        <v>17</v>
      </c>
      <c r="C4825">
        <v>2688</v>
      </c>
      <c r="D4825">
        <v>68</v>
      </c>
      <c r="E4825">
        <v>6.7999999523162797</v>
      </c>
      <c r="F4825">
        <v>2.3164060956896102</v>
      </c>
      <c r="G4825">
        <v>2.7562062551323598</v>
      </c>
      <c r="H4825">
        <v>3.0998121265230498</v>
      </c>
      <c r="I4825">
        <v>0.12487253362928399</v>
      </c>
      <c r="J4825">
        <v>0.53194844064469105</v>
      </c>
      <c r="K4825">
        <v>15.751561511146599</v>
      </c>
      <c r="L4825">
        <v>13.9366247096859</v>
      </c>
      <c r="M4825">
        <v>1.8149368014606999</v>
      </c>
      <c r="N4825">
        <v>0.13022785927494501</v>
      </c>
      <c r="O4825" t="s">
        <v>41</v>
      </c>
    </row>
    <row r="4826" spans="1:15" x14ac:dyDescent="0.3">
      <c r="A4826">
        <v>304268</v>
      </c>
      <c r="B4826" t="s">
        <v>17</v>
      </c>
      <c r="C4826">
        <v>2689</v>
      </c>
      <c r="D4826">
        <v>57</v>
      </c>
      <c r="E4826">
        <v>5.7000000476837203</v>
      </c>
      <c r="F4826">
        <v>2.0455363675859801</v>
      </c>
      <c r="G4826">
        <v>2.4291698763723</v>
      </c>
      <c r="H4826">
        <v>4.3436150633326402</v>
      </c>
      <c r="I4826">
        <v>3.0800199058801598</v>
      </c>
      <c r="J4826">
        <v>3.8919193622135699</v>
      </c>
      <c r="K4826">
        <v>11.6595573307347</v>
      </c>
      <c r="L4826">
        <v>11.0370601250041</v>
      </c>
      <c r="M4826">
        <v>0.62249720573061595</v>
      </c>
      <c r="N4826">
        <v>5.64006355569606E-2</v>
      </c>
      <c r="O4826" t="s">
        <v>41</v>
      </c>
    </row>
    <row r="4827" spans="1:15" x14ac:dyDescent="0.3">
      <c r="A4827">
        <v>304268</v>
      </c>
      <c r="B4827" t="s">
        <v>17</v>
      </c>
      <c r="C4827">
        <v>2695</v>
      </c>
      <c r="D4827">
        <v>27</v>
      </c>
      <c r="E4827">
        <v>2.7000000476837198</v>
      </c>
      <c r="F4827">
        <v>2.5191474111676802</v>
      </c>
      <c r="G4827">
        <v>3.25018460990862</v>
      </c>
      <c r="H4827">
        <v>3.5535017132129401</v>
      </c>
      <c r="I4827">
        <v>3.36521734595153</v>
      </c>
      <c r="J4827">
        <v>3.5651877547665398</v>
      </c>
      <c r="K4827">
        <v>6.8016980831490201</v>
      </c>
      <c r="L4827">
        <v>6.67347361358539</v>
      </c>
      <c r="M4827">
        <v>0.12822446956363501</v>
      </c>
      <c r="N4827">
        <v>1.9214052079655399E-2</v>
      </c>
      <c r="O4827" t="s">
        <v>41</v>
      </c>
    </row>
    <row r="4828" spans="1:15" x14ac:dyDescent="0.3">
      <c r="A4828">
        <v>304268</v>
      </c>
      <c r="B4828" t="s">
        <v>17</v>
      </c>
      <c r="C4828">
        <v>2696</v>
      </c>
      <c r="D4828">
        <v>96</v>
      </c>
      <c r="E4828">
        <v>9.6000001430511492</v>
      </c>
      <c r="F4828">
        <v>1.7899505765822199</v>
      </c>
      <c r="G4828">
        <v>1.7120403381735601</v>
      </c>
      <c r="H4828">
        <v>3.0870011973426799</v>
      </c>
      <c r="I4828">
        <v>0.89484803104923205</v>
      </c>
      <c r="J4828">
        <v>1.1287229464195401</v>
      </c>
      <c r="K4828">
        <v>17.183525870517101</v>
      </c>
      <c r="L4828">
        <v>12.1150804221335</v>
      </c>
      <c r="M4828">
        <v>5.0684454483836001</v>
      </c>
      <c r="N4828">
        <v>0.41835838242756201</v>
      </c>
      <c r="O4828" t="s">
        <v>41</v>
      </c>
    </row>
    <row r="4829" spans="1:15" x14ac:dyDescent="0.3">
      <c r="A4829">
        <v>304268</v>
      </c>
      <c r="B4829" t="s">
        <v>17</v>
      </c>
      <c r="C4829">
        <v>2697</v>
      </c>
      <c r="D4829">
        <v>38</v>
      </c>
      <c r="E4829">
        <v>3.7999999523162802</v>
      </c>
      <c r="F4829">
        <v>3.3122504793018499</v>
      </c>
      <c r="G4829">
        <v>3.4055956442817799</v>
      </c>
      <c r="H4829">
        <v>3.4747555900365801</v>
      </c>
      <c r="I4829">
        <v>0.460454265184913</v>
      </c>
      <c r="J4829">
        <v>0.80028504331251105</v>
      </c>
      <c r="K4829">
        <v>12.586551680865099</v>
      </c>
      <c r="L4829">
        <v>12.264208710942301</v>
      </c>
      <c r="M4829">
        <v>0.32234296992273698</v>
      </c>
      <c r="N4829">
        <v>2.6283226053967702E-2</v>
      </c>
      <c r="O4829" t="s">
        <v>41</v>
      </c>
    </row>
    <row r="4830" spans="1:15" x14ac:dyDescent="0.3">
      <c r="A4830">
        <v>304268</v>
      </c>
      <c r="B4830" t="s">
        <v>17</v>
      </c>
      <c r="C4830">
        <v>2698</v>
      </c>
      <c r="D4830">
        <v>27</v>
      </c>
      <c r="E4830">
        <v>2.6999998092651398</v>
      </c>
      <c r="F4830">
        <v>2.9135462493420601</v>
      </c>
      <c r="G4830">
        <v>3.00885110980875</v>
      </c>
      <c r="H4830">
        <v>3.1278443698122</v>
      </c>
      <c r="I4830">
        <v>0.220910767491067</v>
      </c>
      <c r="J4830">
        <v>0.69350439861580804</v>
      </c>
      <c r="K4830">
        <v>7.8665743297914101</v>
      </c>
      <c r="L4830">
        <v>7.55256441114153</v>
      </c>
      <c r="M4830">
        <v>0.31400991864987099</v>
      </c>
      <c r="N4830">
        <v>4.1576595915771897E-2</v>
      </c>
      <c r="O4830" t="s">
        <v>41</v>
      </c>
    </row>
    <row r="4831" spans="1:15" x14ac:dyDescent="0.3">
      <c r="A4831">
        <v>304268</v>
      </c>
      <c r="B4831" t="s">
        <v>17</v>
      </c>
      <c r="C4831">
        <v>2700</v>
      </c>
      <c r="D4831">
        <v>101</v>
      </c>
      <c r="E4831">
        <v>10.0999999046326</v>
      </c>
      <c r="F4831">
        <v>1.3813240292931599</v>
      </c>
      <c r="G4831">
        <v>1.47300093878538</v>
      </c>
      <c r="H4831">
        <v>1.60359193107854</v>
      </c>
      <c r="I4831">
        <v>0.37672315058275202</v>
      </c>
      <c r="J4831">
        <v>0.68138547803103</v>
      </c>
      <c r="K4831">
        <v>13.951372542313999</v>
      </c>
      <c r="L4831">
        <v>13.642105744352699</v>
      </c>
      <c r="M4831">
        <v>0.30926679796129602</v>
      </c>
      <c r="N4831">
        <v>2.2670019112652099E-2</v>
      </c>
      <c r="O4831" t="s">
        <v>41</v>
      </c>
    </row>
    <row r="4832" spans="1:15" x14ac:dyDescent="0.3">
      <c r="A4832">
        <v>304268</v>
      </c>
      <c r="B4832" t="s">
        <v>17</v>
      </c>
      <c r="C4832">
        <v>2701</v>
      </c>
      <c r="D4832">
        <v>66</v>
      </c>
      <c r="E4832">
        <v>6.6000001430511501</v>
      </c>
      <c r="F4832">
        <v>1.1786573516090499</v>
      </c>
      <c r="G4832">
        <v>1.2414915224545899</v>
      </c>
      <c r="H4832">
        <v>1.2835559037942299</v>
      </c>
      <c r="I4832">
        <v>0.53483496524773899</v>
      </c>
      <c r="J4832">
        <v>0.75125188052215197</v>
      </c>
      <c r="K4832">
        <v>7.7791386640212599</v>
      </c>
      <c r="L4832">
        <v>7.3892573691424701</v>
      </c>
      <c r="M4832">
        <v>0.38988129487878498</v>
      </c>
      <c r="N4832">
        <v>5.2763258254737301E-2</v>
      </c>
      <c r="O4832" t="s">
        <v>41</v>
      </c>
    </row>
    <row r="4833" spans="1:15" x14ac:dyDescent="0.3">
      <c r="A4833">
        <v>304268</v>
      </c>
      <c r="B4833" t="s">
        <v>17</v>
      </c>
      <c r="C4833">
        <v>2739</v>
      </c>
      <c r="D4833">
        <v>125</v>
      </c>
      <c r="E4833">
        <v>12.5</v>
      </c>
      <c r="F4833">
        <v>1.4576494703212399</v>
      </c>
      <c r="G4833">
        <v>1.6242825676622801</v>
      </c>
      <c r="H4833">
        <v>1.7953977749018</v>
      </c>
      <c r="I4833">
        <v>0.63965852775050402</v>
      </c>
      <c r="J4833">
        <v>1.1465569370205799</v>
      </c>
      <c r="K4833">
        <v>18.220618336477099</v>
      </c>
      <c r="L4833">
        <v>17.9298789994854</v>
      </c>
      <c r="M4833">
        <v>0.29073933699169202</v>
      </c>
      <c r="N4833">
        <v>1.6215354102503202E-2</v>
      </c>
      <c r="O4833" t="s">
        <v>41</v>
      </c>
    </row>
    <row r="4834" spans="1:15" x14ac:dyDescent="0.3">
      <c r="A4834">
        <v>304268</v>
      </c>
      <c r="B4834" t="s">
        <v>17</v>
      </c>
      <c r="C4834">
        <v>2743</v>
      </c>
      <c r="D4834">
        <v>41</v>
      </c>
      <c r="E4834">
        <v>4.0999999046325701</v>
      </c>
      <c r="F4834">
        <v>2.55748414347442</v>
      </c>
      <c r="G4834">
        <v>3.37126936934333</v>
      </c>
      <c r="H4834">
        <v>3.86894621105179</v>
      </c>
      <c r="I4834">
        <v>2.1179202478956101</v>
      </c>
      <c r="J4834">
        <v>2.2725639277254901</v>
      </c>
      <c r="K4834">
        <v>10.4856847856794</v>
      </c>
      <c r="L4834">
        <v>9.4257063215724308</v>
      </c>
      <c r="M4834">
        <v>1.0599784641069701</v>
      </c>
      <c r="N4834">
        <v>0.112456130919443</v>
      </c>
      <c r="O4834" t="s">
        <v>41</v>
      </c>
    </row>
    <row r="4835" spans="1:15" x14ac:dyDescent="0.3">
      <c r="A4835">
        <v>304268</v>
      </c>
      <c r="B4835" t="s">
        <v>17</v>
      </c>
      <c r="C4835">
        <v>2785</v>
      </c>
      <c r="D4835">
        <v>100</v>
      </c>
      <c r="E4835">
        <v>10</v>
      </c>
      <c r="F4835">
        <v>2.0307797878047298</v>
      </c>
      <c r="G4835">
        <v>2.6211939241653899</v>
      </c>
      <c r="H4835">
        <v>2.8192962053636301</v>
      </c>
      <c r="I4835">
        <v>0.92703838378761405</v>
      </c>
      <c r="J4835">
        <v>1.10644744001579</v>
      </c>
      <c r="K4835">
        <v>20.307797858730599</v>
      </c>
      <c r="L4835">
        <v>20.041407737859</v>
      </c>
      <c r="M4835">
        <v>0.26639012087162001</v>
      </c>
      <c r="N4835">
        <v>1.3291986488973E-2</v>
      </c>
      <c r="O4835" t="s">
        <v>41</v>
      </c>
    </row>
    <row r="4836" spans="1:15" x14ac:dyDescent="0.3">
      <c r="A4836">
        <v>304268</v>
      </c>
      <c r="B4836" t="s">
        <v>17</v>
      </c>
      <c r="C4836">
        <v>2786</v>
      </c>
      <c r="D4836">
        <v>25</v>
      </c>
      <c r="E4836">
        <v>2.5</v>
      </c>
      <c r="F4836">
        <v>2.65015443501462</v>
      </c>
      <c r="G4836">
        <v>3.1162244548029401</v>
      </c>
      <c r="H4836">
        <v>3.4581474034007802</v>
      </c>
      <c r="I4836">
        <v>1.58010544910554</v>
      </c>
      <c r="J4836">
        <v>2.1464782908622699</v>
      </c>
      <c r="K4836">
        <v>6.6253859012566796</v>
      </c>
      <c r="L4836">
        <v>6.45802289008207</v>
      </c>
      <c r="M4836">
        <v>0.167363011174606</v>
      </c>
      <c r="N4836">
        <v>2.59155184215334E-2</v>
      </c>
      <c r="O4836" t="s">
        <v>41</v>
      </c>
    </row>
    <row r="4837" spans="1:15" x14ac:dyDescent="0.3">
      <c r="A4837">
        <v>304268</v>
      </c>
      <c r="B4837" t="s">
        <v>17</v>
      </c>
      <c r="C4837">
        <v>2793</v>
      </c>
      <c r="D4837">
        <v>55</v>
      </c>
      <c r="E4837">
        <v>5.5</v>
      </c>
      <c r="F4837">
        <v>2.0774591312369401</v>
      </c>
      <c r="G4837">
        <v>2.74499119903449</v>
      </c>
      <c r="H4837">
        <v>3.3718685862451601</v>
      </c>
      <c r="I4837">
        <v>0.13933798404686201</v>
      </c>
      <c r="J4837">
        <v>0.25307719879167001</v>
      </c>
      <c r="K4837">
        <v>11.426025332318501</v>
      </c>
      <c r="L4837">
        <v>11.072199949566199</v>
      </c>
      <c r="M4837">
        <v>0.35382538275223602</v>
      </c>
      <c r="N4837">
        <v>3.1956195188301097E-2</v>
      </c>
      <c r="O4837" t="s">
        <v>41</v>
      </c>
    </row>
    <row r="4838" spans="1:15" x14ac:dyDescent="0.3">
      <c r="A4838">
        <v>304268</v>
      </c>
      <c r="B4838" t="s">
        <v>17</v>
      </c>
      <c r="C4838">
        <v>2796</v>
      </c>
      <c r="D4838">
        <v>27</v>
      </c>
      <c r="E4838">
        <v>2.7000000476837198</v>
      </c>
      <c r="F4838">
        <v>2.4887203761087502</v>
      </c>
      <c r="G4838">
        <v>3.2187244325274098</v>
      </c>
      <c r="H4838">
        <v>3.5984937305528302</v>
      </c>
      <c r="I4838">
        <v>4.6399773852453201</v>
      </c>
      <c r="J4838">
        <v>4.7933419846634804</v>
      </c>
      <c r="K4838">
        <v>6.7195453055293797</v>
      </c>
      <c r="L4838">
        <v>3.5697871299709001</v>
      </c>
      <c r="M4838">
        <v>3.14975817555848</v>
      </c>
      <c r="N4838">
        <v>0.882337814799663</v>
      </c>
      <c r="O4838" t="s">
        <v>41</v>
      </c>
    </row>
    <row r="4839" spans="1:15" x14ac:dyDescent="0.3">
      <c r="A4839">
        <v>304268</v>
      </c>
      <c r="B4839" t="s">
        <v>17</v>
      </c>
      <c r="C4839">
        <v>2802</v>
      </c>
      <c r="D4839">
        <v>23</v>
      </c>
      <c r="E4839">
        <v>2.2999999523162802</v>
      </c>
      <c r="F4839">
        <v>3.6257508678274801</v>
      </c>
      <c r="G4839">
        <v>4.6172912228297296</v>
      </c>
      <c r="H4839">
        <v>4.8617054133415802</v>
      </c>
      <c r="I4839">
        <v>0.42857832079468</v>
      </c>
      <c r="J4839">
        <v>0.56320661243259396</v>
      </c>
      <c r="K4839">
        <v>8.33922655159102</v>
      </c>
      <c r="L4839">
        <v>7.8179437408998798</v>
      </c>
      <c r="M4839">
        <v>0.52128281069114601</v>
      </c>
      <c r="N4839">
        <v>6.6677738797739805E-2</v>
      </c>
      <c r="O4839" t="s">
        <v>41</v>
      </c>
    </row>
    <row r="4840" spans="1:15" x14ac:dyDescent="0.3">
      <c r="A4840">
        <v>304268</v>
      </c>
      <c r="B4840" t="s">
        <v>17</v>
      </c>
      <c r="C4840">
        <v>2825</v>
      </c>
      <c r="D4840">
        <v>78</v>
      </c>
      <c r="E4840">
        <v>7.7999999523162797</v>
      </c>
      <c r="F4840">
        <v>1.2107853644528599</v>
      </c>
      <c r="G4840">
        <v>1.2946693973447201</v>
      </c>
      <c r="H4840">
        <v>1.39971618973595</v>
      </c>
      <c r="I4840">
        <v>0.51831070367855903</v>
      </c>
      <c r="J4840">
        <v>0.92098674943227199</v>
      </c>
      <c r="K4840">
        <v>9.4441258202314806</v>
      </c>
      <c r="L4840">
        <v>7.7842905579776902</v>
      </c>
      <c r="M4840">
        <v>1.65983526225379</v>
      </c>
      <c r="N4840">
        <v>0.21322884210080201</v>
      </c>
      <c r="O4840" t="s">
        <v>41</v>
      </c>
    </row>
    <row r="4841" spans="1:15" x14ac:dyDescent="0.3">
      <c r="A4841">
        <v>304268</v>
      </c>
      <c r="B4841" t="s">
        <v>17</v>
      </c>
      <c r="C4841">
        <v>2826</v>
      </c>
      <c r="D4841">
        <v>101</v>
      </c>
      <c r="E4841">
        <v>10.0999999046326</v>
      </c>
      <c r="F4841">
        <v>1.21158071043195</v>
      </c>
      <c r="G4841">
        <v>1.2932517484599999</v>
      </c>
      <c r="H4841">
        <v>1.35233437377744</v>
      </c>
      <c r="I4841">
        <v>0.448622608898882</v>
      </c>
      <c r="J4841">
        <v>0.68902960765543797</v>
      </c>
      <c r="K4841">
        <v>12.236965084364501</v>
      </c>
      <c r="L4841">
        <v>12.0219700187864</v>
      </c>
      <c r="M4841">
        <v>0.21499506557814699</v>
      </c>
      <c r="N4841">
        <v>1.7883513703842301E-2</v>
      </c>
      <c r="O4841" t="s">
        <v>41</v>
      </c>
    </row>
    <row r="4842" spans="1:15" x14ac:dyDescent="0.3">
      <c r="A4842">
        <v>304268</v>
      </c>
      <c r="B4842" t="s">
        <v>17</v>
      </c>
      <c r="C4842">
        <v>2828</v>
      </c>
      <c r="D4842">
        <v>36</v>
      </c>
      <c r="E4842">
        <v>3.6000001430511501</v>
      </c>
      <c r="F4842">
        <v>1.96196702051881</v>
      </c>
      <c r="G4842">
        <v>2.5186105119493201</v>
      </c>
      <c r="H4842">
        <v>2.7330744005054299</v>
      </c>
      <c r="I4842">
        <v>1.2702629667735099</v>
      </c>
      <c r="J4842">
        <v>1.5929539322800099</v>
      </c>
      <c r="K4842">
        <v>7.0630814058718903</v>
      </c>
      <c r="L4842">
        <v>6.8148224187714899</v>
      </c>
      <c r="M4842">
        <v>0.24825898710039701</v>
      </c>
      <c r="N4842">
        <v>3.6429267242028898E-2</v>
      </c>
      <c r="O4842" t="s">
        <v>41</v>
      </c>
    </row>
    <row r="4843" spans="1:15" x14ac:dyDescent="0.3">
      <c r="A4843">
        <v>304268</v>
      </c>
      <c r="B4843" t="s">
        <v>17</v>
      </c>
      <c r="C4843">
        <v>2830</v>
      </c>
      <c r="D4843">
        <v>37</v>
      </c>
      <c r="E4843">
        <v>3.7000000476837198</v>
      </c>
      <c r="F4843">
        <v>4.2729066067485704</v>
      </c>
      <c r="G4843">
        <v>5.0554544023362</v>
      </c>
      <c r="H4843">
        <v>5.3492831491140196</v>
      </c>
      <c r="I4843">
        <v>3.9947321061554502</v>
      </c>
      <c r="J4843">
        <v>4.4360686637555098</v>
      </c>
      <c r="K4843">
        <v>15.809754638288499</v>
      </c>
      <c r="L4843">
        <v>15.5825485365775</v>
      </c>
      <c r="M4843">
        <v>0.22720610171103101</v>
      </c>
      <c r="N4843">
        <v>1.4580805006171E-2</v>
      </c>
      <c r="O4843" t="s">
        <v>41</v>
      </c>
    </row>
    <row r="4844" spans="1:15" x14ac:dyDescent="0.3">
      <c r="A4844">
        <v>304268</v>
      </c>
      <c r="B4844" t="s">
        <v>17</v>
      </c>
      <c r="C4844">
        <v>2873</v>
      </c>
      <c r="D4844">
        <v>112</v>
      </c>
      <c r="E4844">
        <v>11.2000000476837</v>
      </c>
      <c r="F4844">
        <v>1.98889172981969</v>
      </c>
      <c r="G4844">
        <v>2.7197458136788399</v>
      </c>
      <c r="H4844">
        <v>2.98193066602835</v>
      </c>
      <c r="I4844">
        <v>0.70530533010650898</v>
      </c>
      <c r="J4844">
        <v>1.5037763656719401</v>
      </c>
      <c r="K4844">
        <v>22.275587428643199</v>
      </c>
      <c r="L4844">
        <v>20.821325166708998</v>
      </c>
      <c r="M4844">
        <v>1.4542622619341301</v>
      </c>
      <c r="N4844">
        <v>6.9844846583507897E-2</v>
      </c>
      <c r="O4844" t="s">
        <v>41</v>
      </c>
    </row>
    <row r="4845" spans="1:15" x14ac:dyDescent="0.3">
      <c r="A4845">
        <v>304268</v>
      </c>
      <c r="B4845" t="s">
        <v>17</v>
      </c>
      <c r="C4845">
        <v>2928</v>
      </c>
      <c r="D4845">
        <v>36</v>
      </c>
      <c r="E4845">
        <v>3.5999999046325701</v>
      </c>
      <c r="F4845">
        <v>1.9837289574552699</v>
      </c>
      <c r="G4845">
        <v>2.3748381063655599</v>
      </c>
      <c r="H4845">
        <v>3.12032700021066</v>
      </c>
      <c r="I4845">
        <v>1.1029102347489701</v>
      </c>
      <c r="J4845">
        <v>1.4730315706413499</v>
      </c>
      <c r="K4845">
        <v>7.1414241360542601</v>
      </c>
      <c r="L4845">
        <v>7.00684634418268</v>
      </c>
      <c r="M4845">
        <v>0.134577791871586</v>
      </c>
      <c r="N4845">
        <v>1.9206613826107E-2</v>
      </c>
      <c r="O4845" t="s">
        <v>41</v>
      </c>
    </row>
    <row r="4846" spans="1:15" x14ac:dyDescent="0.3">
      <c r="A4846">
        <v>304268</v>
      </c>
      <c r="B4846" t="s">
        <v>17</v>
      </c>
      <c r="C4846">
        <v>2971</v>
      </c>
      <c r="D4846">
        <v>47</v>
      </c>
      <c r="E4846">
        <v>4.7000000476837203</v>
      </c>
      <c r="F4846">
        <v>2.21828021738424</v>
      </c>
      <c r="G4846">
        <v>2.77998765731612</v>
      </c>
      <c r="H4846">
        <v>3.1837386642415102</v>
      </c>
      <c r="I4846">
        <v>2.42354109178161E-2</v>
      </c>
      <c r="J4846">
        <v>0.42552939735739298</v>
      </c>
      <c r="K4846">
        <v>10.425916945808501</v>
      </c>
      <c r="L4846">
        <v>9.7448846103953102</v>
      </c>
      <c r="M4846">
        <v>0.68103233541314601</v>
      </c>
      <c r="N4846">
        <v>6.9886136433740698E-2</v>
      </c>
      <c r="O4846" t="s">
        <v>41</v>
      </c>
    </row>
    <row r="4847" spans="1:15" x14ac:dyDescent="0.3">
      <c r="A4847">
        <v>304268</v>
      </c>
      <c r="B4847" t="s">
        <v>17</v>
      </c>
      <c r="C4847">
        <v>2995</v>
      </c>
      <c r="D4847">
        <v>63</v>
      </c>
      <c r="E4847">
        <v>6.2999999523162797</v>
      </c>
      <c r="F4847">
        <v>2.1756273918732698</v>
      </c>
      <c r="G4847">
        <v>2.7973542639911102</v>
      </c>
      <c r="H4847">
        <v>3.1098368679975499</v>
      </c>
      <c r="I4847">
        <v>0.25960929626457502</v>
      </c>
      <c r="J4847">
        <v>1.2907729335996401</v>
      </c>
      <c r="K4847">
        <v>13.7064526127224</v>
      </c>
      <c r="L4847">
        <v>13.171507323713</v>
      </c>
      <c r="M4847">
        <v>0.534945289009364</v>
      </c>
      <c r="N4847">
        <v>4.0613824664264997E-2</v>
      </c>
      <c r="O4847" t="s">
        <v>41</v>
      </c>
    </row>
    <row r="4848" spans="1:15" x14ac:dyDescent="0.3">
      <c r="A4848">
        <v>304268</v>
      </c>
      <c r="B4848" t="s">
        <v>17</v>
      </c>
      <c r="C4848">
        <v>3025</v>
      </c>
      <c r="D4848">
        <v>127</v>
      </c>
      <c r="E4848">
        <v>12.699999809265099</v>
      </c>
      <c r="F4848">
        <v>1.8947941608736401</v>
      </c>
      <c r="G4848">
        <v>2.5045921943288501</v>
      </c>
      <c r="H4848">
        <v>3.0830050682965702</v>
      </c>
      <c r="I4848">
        <v>0.869026589949777</v>
      </c>
      <c r="J4848">
        <v>1.31403925382672</v>
      </c>
      <c r="K4848">
        <v>24.063885678602201</v>
      </c>
      <c r="L4848">
        <v>23.594609543269801</v>
      </c>
      <c r="M4848">
        <v>0.46927613533235801</v>
      </c>
      <c r="N4848">
        <v>1.9889124864378799E-2</v>
      </c>
      <c r="O4848" t="s">
        <v>41</v>
      </c>
    </row>
    <row r="4849" spans="1:15" x14ac:dyDescent="0.3">
      <c r="A4849">
        <v>304268</v>
      </c>
      <c r="B4849" t="s">
        <v>17</v>
      </c>
      <c r="C4849">
        <v>3061</v>
      </c>
      <c r="D4849">
        <v>64</v>
      </c>
      <c r="E4849">
        <v>6.4000000953674299</v>
      </c>
      <c r="F4849">
        <v>1.52173850816954</v>
      </c>
      <c r="G4849">
        <v>1.64450167502295</v>
      </c>
      <c r="H4849">
        <v>1.70651669870468</v>
      </c>
      <c r="I4849">
        <v>0.54831853078090398</v>
      </c>
      <c r="J4849">
        <v>0.74595579155001202</v>
      </c>
      <c r="K4849">
        <v>9.7391265500067998</v>
      </c>
      <c r="L4849">
        <v>9.4985897126345602</v>
      </c>
      <c r="M4849">
        <v>0.24053683737224299</v>
      </c>
      <c r="N4849">
        <v>2.5323426387423902E-2</v>
      </c>
      <c r="O4849" t="s">
        <v>41</v>
      </c>
    </row>
    <row r="4850" spans="1:15" x14ac:dyDescent="0.3">
      <c r="A4850">
        <v>304268</v>
      </c>
      <c r="B4850" t="s">
        <v>17</v>
      </c>
      <c r="C4850">
        <v>3063</v>
      </c>
      <c r="D4850">
        <v>26</v>
      </c>
      <c r="E4850">
        <v>2.6000001430511501</v>
      </c>
      <c r="F4850">
        <v>4.2106188633536101</v>
      </c>
      <c r="G4850">
        <v>5.6047832175945604</v>
      </c>
      <c r="H4850">
        <v>5.8618517718654699</v>
      </c>
      <c r="I4850">
        <v>2.1189449832538201</v>
      </c>
      <c r="J4850">
        <v>2.88552652089977</v>
      </c>
      <c r="K4850">
        <v>10.947609344977501</v>
      </c>
      <c r="L4850">
        <v>10.397181201684299</v>
      </c>
      <c r="M4850">
        <v>0.55042814329321599</v>
      </c>
      <c r="N4850">
        <v>5.2940131812269399E-2</v>
      </c>
      <c r="O4850" t="s">
        <v>41</v>
      </c>
    </row>
    <row r="4851" spans="1:15" x14ac:dyDescent="0.3">
      <c r="A4851">
        <v>304268</v>
      </c>
      <c r="B4851" t="s">
        <v>17</v>
      </c>
      <c r="C4851">
        <v>3064</v>
      </c>
      <c r="D4851">
        <v>51</v>
      </c>
      <c r="E4851">
        <v>5.0999999046325701</v>
      </c>
      <c r="F4851">
        <v>1.77949509640922</v>
      </c>
      <c r="G4851">
        <v>1.84424740149537</v>
      </c>
      <c r="H4851">
        <v>3.4942348435392598</v>
      </c>
      <c r="I4851">
        <v>1.5042297968456799</v>
      </c>
      <c r="J4851">
        <v>1.9848200260668201</v>
      </c>
      <c r="K4851">
        <v>9.0754248950657903</v>
      </c>
      <c r="L4851">
        <v>8.7252547113247196</v>
      </c>
      <c r="M4851">
        <v>0.35017018374107201</v>
      </c>
      <c r="N4851">
        <v>4.0132946868196101E-2</v>
      </c>
      <c r="O4851" t="s">
        <v>41</v>
      </c>
    </row>
    <row r="4852" spans="1:15" x14ac:dyDescent="0.3">
      <c r="A4852">
        <v>304268</v>
      </c>
      <c r="B4852" t="s">
        <v>17</v>
      </c>
      <c r="C4852">
        <v>3105</v>
      </c>
      <c r="D4852">
        <v>36</v>
      </c>
      <c r="E4852">
        <v>3.5999999046325701</v>
      </c>
      <c r="F4852">
        <v>2.55212754453837</v>
      </c>
      <c r="G4852">
        <v>2.96742728010876</v>
      </c>
      <c r="H4852">
        <v>3.3087932400766</v>
      </c>
      <c r="I4852">
        <v>-0.106219167494989</v>
      </c>
      <c r="J4852">
        <v>-2.9266815753169501E-2</v>
      </c>
      <c r="K4852">
        <v>9.1876590150090394</v>
      </c>
      <c r="L4852">
        <v>8.8213396869664091</v>
      </c>
      <c r="M4852">
        <v>0.36631932804262302</v>
      </c>
      <c r="N4852">
        <v>4.1526496092635701E-2</v>
      </c>
      <c r="O4852" t="s">
        <v>41</v>
      </c>
    </row>
    <row r="4853" spans="1:15" x14ac:dyDescent="0.3">
      <c r="A4853">
        <v>304268</v>
      </c>
      <c r="B4853" t="s">
        <v>17</v>
      </c>
      <c r="C4853">
        <v>3106</v>
      </c>
      <c r="D4853">
        <v>134</v>
      </c>
      <c r="E4853">
        <v>13.4000000953674</v>
      </c>
      <c r="F4853">
        <v>1.6744788206047001</v>
      </c>
      <c r="G4853">
        <v>2.0918824182949098</v>
      </c>
      <c r="H4853">
        <v>2.6002652423460901</v>
      </c>
      <c r="I4853">
        <v>0.63659340435516898</v>
      </c>
      <c r="J4853">
        <v>1.52510004554792</v>
      </c>
      <c r="K4853">
        <v>22.438016279693699</v>
      </c>
      <c r="L4853">
        <v>21.3949479893415</v>
      </c>
      <c r="M4853">
        <v>1.0430682903521999</v>
      </c>
      <c r="N4853">
        <v>4.8753018276643301E-2</v>
      </c>
      <c r="O4853" t="s">
        <v>41</v>
      </c>
    </row>
    <row r="4854" spans="1:15" x14ac:dyDescent="0.3">
      <c r="A4854">
        <v>304268</v>
      </c>
      <c r="B4854" t="s">
        <v>17</v>
      </c>
      <c r="C4854">
        <v>3108</v>
      </c>
      <c r="D4854">
        <v>34</v>
      </c>
      <c r="E4854">
        <v>3.3999998569488499</v>
      </c>
      <c r="F4854">
        <v>1.7880173189136199</v>
      </c>
      <c r="G4854">
        <v>2.0838517479919099</v>
      </c>
      <c r="H4854">
        <v>2.1495678427130098</v>
      </c>
      <c r="I4854">
        <v>1.34630931692755</v>
      </c>
      <c r="J4854">
        <v>1.7574511678576199</v>
      </c>
      <c r="K4854">
        <v>6.0792587439607297</v>
      </c>
      <c r="L4854">
        <v>5.0752009008994898</v>
      </c>
      <c r="M4854">
        <v>1.0040578430612399</v>
      </c>
      <c r="N4854">
        <v>0.197836078347813</v>
      </c>
      <c r="O4854" t="s">
        <v>41</v>
      </c>
    </row>
    <row r="4855" spans="1:15" x14ac:dyDescent="0.3">
      <c r="A4855">
        <v>304268</v>
      </c>
      <c r="B4855" t="s">
        <v>17</v>
      </c>
      <c r="C4855">
        <v>3113</v>
      </c>
      <c r="D4855">
        <v>25</v>
      </c>
      <c r="E4855">
        <v>2.5</v>
      </c>
      <c r="F4855">
        <v>3.50033156546499</v>
      </c>
      <c r="G4855">
        <v>3.8305404017808602</v>
      </c>
      <c r="H4855">
        <v>3.92045035844927</v>
      </c>
      <c r="I4855">
        <v>0.70799447341972199</v>
      </c>
      <c r="J4855">
        <v>1.14202228831218</v>
      </c>
      <c r="K4855">
        <v>8.7508289567017599</v>
      </c>
      <c r="L4855">
        <v>8.3317281652406603</v>
      </c>
      <c r="M4855">
        <v>0.41910079146109802</v>
      </c>
      <c r="N4855">
        <v>5.0301784113595399E-2</v>
      </c>
      <c r="O4855" t="s">
        <v>41</v>
      </c>
    </row>
    <row r="4856" spans="1:15" x14ac:dyDescent="0.3">
      <c r="A4856">
        <v>304268</v>
      </c>
      <c r="B4856" t="s">
        <v>17</v>
      </c>
      <c r="C4856">
        <v>3114</v>
      </c>
      <c r="D4856">
        <v>35</v>
      </c>
      <c r="E4856">
        <v>3.5</v>
      </c>
      <c r="F4856">
        <v>2.23950378681314</v>
      </c>
      <c r="G4856">
        <v>2.9586786803715199</v>
      </c>
      <c r="H4856">
        <v>3.2935470158785698</v>
      </c>
      <c r="I4856">
        <v>2.5787949697645698</v>
      </c>
      <c r="J4856">
        <v>3.4796132989208002</v>
      </c>
      <c r="K4856">
        <v>7.8382631870925996</v>
      </c>
      <c r="L4856">
        <v>6.4826339978224299</v>
      </c>
      <c r="M4856">
        <v>1.35562918927017</v>
      </c>
      <c r="N4856">
        <v>0.20911703324999301</v>
      </c>
      <c r="O4856" t="s">
        <v>41</v>
      </c>
    </row>
    <row r="4857" spans="1:15" x14ac:dyDescent="0.3">
      <c r="A4857">
        <v>304268</v>
      </c>
      <c r="B4857" t="s">
        <v>17</v>
      </c>
      <c r="C4857">
        <v>3133</v>
      </c>
      <c r="D4857">
        <v>60</v>
      </c>
      <c r="E4857">
        <v>6</v>
      </c>
      <c r="F4857">
        <v>1.18598390300132</v>
      </c>
      <c r="G4857">
        <v>1.26036643568161</v>
      </c>
      <c r="H4857">
        <v>1.3862268725928899</v>
      </c>
      <c r="I4857">
        <v>0.61639635619211097</v>
      </c>
      <c r="J4857">
        <v>1.5127131813407999</v>
      </c>
      <c r="K4857">
        <v>7.1159034064697799</v>
      </c>
      <c r="L4857">
        <v>6.9452929191672501</v>
      </c>
      <c r="M4857">
        <v>0.17061048730252301</v>
      </c>
      <c r="N4857">
        <v>2.4564908822157901E-2</v>
      </c>
      <c r="O4857" t="s">
        <v>41</v>
      </c>
    </row>
    <row r="4858" spans="1:15" x14ac:dyDescent="0.3">
      <c r="A4858">
        <v>304268</v>
      </c>
      <c r="B4858" t="s">
        <v>17</v>
      </c>
      <c r="C4858">
        <v>3145</v>
      </c>
      <c r="D4858">
        <v>51</v>
      </c>
      <c r="E4858">
        <v>5.0999999046325701</v>
      </c>
      <c r="F4858">
        <v>4.3086821399139303</v>
      </c>
      <c r="G4858">
        <v>5.2440941178453997</v>
      </c>
      <c r="H4858">
        <v>5.5319770514433699</v>
      </c>
      <c r="I4858">
        <v>2.29263510772918</v>
      </c>
      <c r="J4858">
        <v>2.9562321857254501</v>
      </c>
      <c r="K4858">
        <v>21.974278801175799</v>
      </c>
      <c r="L4858">
        <v>21.080595678490599</v>
      </c>
      <c r="M4858">
        <v>0.89368312268515404</v>
      </c>
      <c r="N4858">
        <v>4.2393637082893898E-2</v>
      </c>
      <c r="O4858" t="s">
        <v>41</v>
      </c>
    </row>
    <row r="4859" spans="1:15" x14ac:dyDescent="0.3">
      <c r="A4859">
        <v>304268</v>
      </c>
      <c r="B4859" t="s">
        <v>17</v>
      </c>
      <c r="C4859">
        <v>3147</v>
      </c>
      <c r="D4859">
        <v>60</v>
      </c>
      <c r="E4859">
        <v>6</v>
      </c>
      <c r="F4859">
        <v>2.2761173325939099</v>
      </c>
      <c r="G4859">
        <v>2.7020565025404002</v>
      </c>
      <c r="H4859">
        <v>2.8953159326387601</v>
      </c>
      <c r="I4859">
        <v>0.79680032973508297</v>
      </c>
      <c r="J4859">
        <v>1.36535697493228</v>
      </c>
      <c r="K4859">
        <v>13.6567040015002</v>
      </c>
      <c r="L4859">
        <v>11.937421241413499</v>
      </c>
      <c r="M4859">
        <v>1.71928276008669</v>
      </c>
      <c r="N4859">
        <v>0.14402463692259801</v>
      </c>
      <c r="O4859" t="s">
        <v>41</v>
      </c>
    </row>
    <row r="4860" spans="1:15" x14ac:dyDescent="0.3">
      <c r="A4860">
        <v>304268</v>
      </c>
      <c r="B4860" t="s">
        <v>17</v>
      </c>
      <c r="C4860">
        <v>3180</v>
      </c>
      <c r="D4860">
        <v>29</v>
      </c>
      <c r="E4860">
        <v>2.9000000953674299</v>
      </c>
      <c r="F4860">
        <v>2.2471311945408701</v>
      </c>
      <c r="G4860">
        <v>2.8648480229608002</v>
      </c>
      <c r="H4860">
        <v>3.4200677040681602</v>
      </c>
      <c r="I4860">
        <v>-0.39213683641986802</v>
      </c>
      <c r="J4860">
        <v>-0.27168670455633598</v>
      </c>
      <c r="K4860">
        <v>6.5166807822007602</v>
      </c>
      <c r="L4860">
        <v>6.1739622031109702</v>
      </c>
      <c r="M4860">
        <v>0.34271857908979397</v>
      </c>
      <c r="N4860">
        <v>5.5510313768539703E-2</v>
      </c>
      <c r="O4860" t="s">
        <v>41</v>
      </c>
    </row>
    <row r="4861" spans="1:15" x14ac:dyDescent="0.3">
      <c r="A4861">
        <v>304268</v>
      </c>
      <c r="B4861" t="s">
        <v>17</v>
      </c>
      <c r="C4861">
        <v>3181</v>
      </c>
      <c r="D4861">
        <v>80</v>
      </c>
      <c r="E4861">
        <v>8</v>
      </c>
      <c r="F4861">
        <v>2.48140806126924</v>
      </c>
      <c r="G4861">
        <v>3.15825158518992</v>
      </c>
      <c r="H4861">
        <v>3.3381366364357201</v>
      </c>
      <c r="I4861">
        <v>1.76501038281707</v>
      </c>
      <c r="J4861">
        <v>2.81589376064115</v>
      </c>
      <c r="K4861">
        <v>19.851264475637102</v>
      </c>
      <c r="L4861">
        <v>19.593761700611498</v>
      </c>
      <c r="M4861">
        <v>0.25750277502560298</v>
      </c>
      <c r="N4861">
        <v>1.31420795536963E-2</v>
      </c>
      <c r="O4861" t="s">
        <v>41</v>
      </c>
    </row>
    <row r="4862" spans="1:15" x14ac:dyDescent="0.3">
      <c r="A4862">
        <v>304268</v>
      </c>
      <c r="B4862" t="s">
        <v>17</v>
      </c>
      <c r="C4862">
        <v>3205</v>
      </c>
      <c r="D4862">
        <v>59</v>
      </c>
      <c r="E4862">
        <v>5.9000000953674299</v>
      </c>
      <c r="F4862">
        <v>1.7672711560227901</v>
      </c>
      <c r="G4862">
        <v>2.1262316164509198</v>
      </c>
      <c r="H4862">
        <v>3.0865288091302299</v>
      </c>
      <c r="I4862">
        <v>0.25163857396397499</v>
      </c>
      <c r="J4862">
        <v>0.38228733029979101</v>
      </c>
      <c r="K4862">
        <v>10.426899926059001</v>
      </c>
      <c r="L4862">
        <v>10.080171045219901</v>
      </c>
      <c r="M4862">
        <v>0.34672888083910502</v>
      </c>
      <c r="N4862">
        <v>3.4397122755523903E-2</v>
      </c>
      <c r="O4862" t="s">
        <v>41</v>
      </c>
    </row>
    <row r="4863" spans="1:15" x14ac:dyDescent="0.3">
      <c r="A4863">
        <v>304268</v>
      </c>
      <c r="B4863" t="s">
        <v>17</v>
      </c>
      <c r="C4863">
        <v>3299</v>
      </c>
      <c r="D4863">
        <v>91</v>
      </c>
      <c r="E4863">
        <v>9.0999999046325701</v>
      </c>
      <c r="F4863">
        <v>1.77049846520329</v>
      </c>
      <c r="G4863">
        <v>2.49358002049006</v>
      </c>
      <c r="H4863">
        <v>3.4310258709707502</v>
      </c>
      <c r="I4863">
        <v>0.39005521570117502</v>
      </c>
      <c r="J4863">
        <v>0.64986349626817297</v>
      </c>
      <c r="K4863">
        <v>16.111535911811799</v>
      </c>
      <c r="L4863">
        <v>15.626163928885299</v>
      </c>
      <c r="M4863">
        <v>0.48537198292651201</v>
      </c>
      <c r="N4863">
        <v>3.1061493091678799E-2</v>
      </c>
      <c r="O4863" t="s">
        <v>41</v>
      </c>
    </row>
    <row r="4864" spans="1:15" x14ac:dyDescent="0.3">
      <c r="A4864">
        <v>304268</v>
      </c>
      <c r="B4864" t="s">
        <v>17</v>
      </c>
      <c r="C4864">
        <v>3323</v>
      </c>
      <c r="D4864">
        <v>167</v>
      </c>
      <c r="E4864">
        <v>16.700000047683702</v>
      </c>
      <c r="F4864">
        <v>1.60355458363923</v>
      </c>
      <c r="G4864">
        <v>1.68058104489555</v>
      </c>
      <c r="H4864">
        <v>3.3199972474671098</v>
      </c>
      <c r="I4864">
        <v>1.1331923555416801</v>
      </c>
      <c r="J4864">
        <v>2.3540170227411501</v>
      </c>
      <c r="K4864">
        <v>26.779361571685001</v>
      </c>
      <c r="L4864">
        <v>26.259291222705901</v>
      </c>
      <c r="M4864">
        <v>0.52007034897911797</v>
      </c>
      <c r="N4864">
        <v>1.98051936957622E-2</v>
      </c>
      <c r="O4864" t="s">
        <v>41</v>
      </c>
    </row>
    <row r="4865" spans="1:15" x14ac:dyDescent="0.3">
      <c r="A4865">
        <v>304268</v>
      </c>
      <c r="B4865" t="s">
        <v>17</v>
      </c>
      <c r="C4865">
        <v>3369</v>
      </c>
      <c r="D4865">
        <v>34</v>
      </c>
      <c r="E4865">
        <v>3.4000000953674299</v>
      </c>
      <c r="F4865">
        <v>2.0118701782247101</v>
      </c>
      <c r="G4865">
        <v>2.6447881594139</v>
      </c>
      <c r="H4865">
        <v>3.0334963404984499</v>
      </c>
      <c r="I4865">
        <v>-5.3306930963060703E-2</v>
      </c>
      <c r="J4865">
        <v>6.6693938334477607E-2</v>
      </c>
      <c r="K4865">
        <v>6.8403587021370704</v>
      </c>
      <c r="L4865">
        <v>6.5343894591625</v>
      </c>
      <c r="M4865">
        <v>0.30596924297457301</v>
      </c>
      <c r="N4865">
        <v>4.6824457722755397E-2</v>
      </c>
      <c r="O4865" t="s">
        <v>41</v>
      </c>
    </row>
    <row r="4866" spans="1:15" x14ac:dyDescent="0.3">
      <c r="A4866">
        <v>304268</v>
      </c>
      <c r="B4866" t="s">
        <v>17</v>
      </c>
      <c r="C4866">
        <v>3410</v>
      </c>
      <c r="D4866">
        <v>35</v>
      </c>
      <c r="E4866">
        <v>3.5</v>
      </c>
      <c r="F4866">
        <v>2.1384798516564798</v>
      </c>
      <c r="G4866">
        <v>2.8413906123086399</v>
      </c>
      <c r="H4866">
        <v>3.4800953703991699</v>
      </c>
      <c r="I4866">
        <v>1.20312444964149E-2</v>
      </c>
      <c r="J4866">
        <v>0.32264629526034599</v>
      </c>
      <c r="K4866">
        <v>7.48467946711206</v>
      </c>
      <c r="L4866">
        <v>7.1269171818337202</v>
      </c>
      <c r="M4866">
        <v>0.35776228527834197</v>
      </c>
      <c r="N4866">
        <v>5.0198743180328603E-2</v>
      </c>
      <c r="O4866" t="s">
        <v>41</v>
      </c>
    </row>
    <row r="4867" spans="1:15" x14ac:dyDescent="0.3">
      <c r="A4867">
        <v>304268</v>
      </c>
      <c r="B4867" t="s">
        <v>17</v>
      </c>
      <c r="C4867">
        <v>3466</v>
      </c>
      <c r="D4867">
        <v>238</v>
      </c>
      <c r="E4867">
        <v>23.799999952316298</v>
      </c>
      <c r="F4867">
        <v>1.67573784653626</v>
      </c>
      <c r="G4867">
        <v>1.73539659925724</v>
      </c>
      <c r="H4867">
        <v>2.6515256699436698</v>
      </c>
      <c r="I4867">
        <v>0.60348102484611699</v>
      </c>
      <c r="J4867">
        <v>1.1440631110478701</v>
      </c>
      <c r="K4867">
        <v>39.882560656073402</v>
      </c>
      <c r="L4867">
        <v>36.6065180557896</v>
      </c>
      <c r="M4867">
        <v>3.27604260028389</v>
      </c>
      <c r="N4867">
        <v>8.9493422873245895E-2</v>
      </c>
      <c r="O4867" t="s">
        <v>41</v>
      </c>
    </row>
    <row r="4868" spans="1:15" x14ac:dyDescent="0.3">
      <c r="A4868">
        <v>304268</v>
      </c>
      <c r="B4868" t="s">
        <v>17</v>
      </c>
      <c r="C4868">
        <v>3469</v>
      </c>
      <c r="D4868">
        <v>38</v>
      </c>
      <c r="E4868">
        <v>3.7999999523162802</v>
      </c>
      <c r="F4868">
        <v>2.16341579419064</v>
      </c>
      <c r="G4868">
        <v>2.6854515860883299</v>
      </c>
      <c r="H4868">
        <v>2.8648494724610098</v>
      </c>
      <c r="I4868">
        <v>1.54178996094008</v>
      </c>
      <c r="J4868">
        <v>2.0554422138523298</v>
      </c>
      <c r="K4868">
        <v>8.2209799712783802</v>
      </c>
      <c r="L4868">
        <v>7.9637849936245804</v>
      </c>
      <c r="M4868">
        <v>0.257194977653803</v>
      </c>
      <c r="N4868">
        <v>3.2295570242001803E-2</v>
      </c>
      <c r="O4868" t="s">
        <v>41</v>
      </c>
    </row>
    <row r="4869" spans="1:15" x14ac:dyDescent="0.3">
      <c r="A4869">
        <v>304268</v>
      </c>
      <c r="B4869" t="s">
        <v>17</v>
      </c>
      <c r="C4869">
        <v>3470</v>
      </c>
      <c r="D4869">
        <v>64</v>
      </c>
      <c r="E4869">
        <v>6.3999998569488499</v>
      </c>
      <c r="F4869">
        <v>1.2688516494195701</v>
      </c>
      <c r="G4869">
        <v>1.3420478143821299</v>
      </c>
      <c r="H4869">
        <v>1.41843765220686</v>
      </c>
      <c r="I4869">
        <v>0.39344405273802902</v>
      </c>
      <c r="J4869">
        <v>1.04385354249721</v>
      </c>
      <c r="K4869">
        <v>8.1206504083167204</v>
      </c>
      <c r="L4869">
        <v>7.9548465372259702</v>
      </c>
      <c r="M4869">
        <v>0.16580387109074299</v>
      </c>
      <c r="N4869">
        <v>2.0843126302291001E-2</v>
      </c>
      <c r="O4869" t="s">
        <v>41</v>
      </c>
    </row>
    <row r="4870" spans="1:15" x14ac:dyDescent="0.3">
      <c r="A4870">
        <v>304268</v>
      </c>
      <c r="B4870" t="s">
        <v>17</v>
      </c>
      <c r="C4870">
        <v>3475</v>
      </c>
      <c r="D4870">
        <v>69</v>
      </c>
      <c r="E4870">
        <v>6.8999998569488499</v>
      </c>
      <c r="F4870">
        <v>2.9619002852793499</v>
      </c>
      <c r="G4870">
        <v>3.8960472229463101</v>
      </c>
      <c r="H4870">
        <v>4.7946221297411196</v>
      </c>
      <c r="I4870">
        <v>3.4324030264982999</v>
      </c>
      <c r="J4870">
        <v>3.85337121298637</v>
      </c>
      <c r="K4870">
        <v>20.437111799541299</v>
      </c>
      <c r="L4870">
        <v>11.7017713486959</v>
      </c>
      <c r="M4870">
        <v>8.7353404508453796</v>
      </c>
      <c r="N4870">
        <v>0.74649727725357196</v>
      </c>
      <c r="O4870" t="s">
        <v>41</v>
      </c>
    </row>
    <row r="4871" spans="1:15" x14ac:dyDescent="0.3">
      <c r="A4871">
        <v>304268</v>
      </c>
      <c r="B4871" t="s">
        <v>17</v>
      </c>
      <c r="C4871">
        <v>3476</v>
      </c>
      <c r="D4871">
        <v>61</v>
      </c>
      <c r="E4871">
        <v>6.0999999046325701</v>
      </c>
      <c r="F4871">
        <v>1.2298723385809101</v>
      </c>
      <c r="G4871">
        <v>1.3766365645691601</v>
      </c>
      <c r="H4871">
        <v>1.4247359023106101</v>
      </c>
      <c r="I4871">
        <v>0.47669942766179402</v>
      </c>
      <c r="J4871">
        <v>0.826673958843681</v>
      </c>
      <c r="K4871">
        <v>7.50222117703309</v>
      </c>
      <c r="L4871">
        <v>7.3554731496789199</v>
      </c>
      <c r="M4871">
        <v>0.14674802735416501</v>
      </c>
      <c r="N4871">
        <v>1.9950861673741601E-2</v>
      </c>
      <c r="O4871" t="s">
        <v>41</v>
      </c>
    </row>
    <row r="4872" spans="1:15" x14ac:dyDescent="0.3">
      <c r="A4872">
        <v>304268</v>
      </c>
      <c r="B4872" t="s">
        <v>17</v>
      </c>
      <c r="C4872">
        <v>3480</v>
      </c>
      <c r="D4872">
        <v>70</v>
      </c>
      <c r="E4872">
        <v>7</v>
      </c>
      <c r="F4872">
        <v>3.5914022842067901</v>
      </c>
      <c r="G4872">
        <v>5.1208990759607298</v>
      </c>
      <c r="H4872">
        <v>6.1946525984783802</v>
      </c>
      <c r="I4872">
        <v>3.3143539182578698</v>
      </c>
      <c r="J4872">
        <v>4.2397038810802501</v>
      </c>
      <c r="K4872">
        <v>25.1398159841991</v>
      </c>
      <c r="L4872">
        <v>18.102206274705601</v>
      </c>
      <c r="M4872">
        <v>7.03760970949347</v>
      </c>
      <c r="N4872">
        <v>0.38877082730668</v>
      </c>
      <c r="O4872" t="s">
        <v>41</v>
      </c>
    </row>
    <row r="4873" spans="1:15" x14ac:dyDescent="0.3">
      <c r="A4873">
        <v>304268</v>
      </c>
      <c r="B4873" t="s">
        <v>17</v>
      </c>
      <c r="C4873">
        <v>3482</v>
      </c>
      <c r="D4873">
        <v>73</v>
      </c>
      <c r="E4873">
        <v>7.2999999523162797</v>
      </c>
      <c r="F4873">
        <v>1.3190004997459099</v>
      </c>
      <c r="G4873">
        <v>1.43702816805545</v>
      </c>
      <c r="H4873">
        <v>1.530253869422</v>
      </c>
      <c r="I4873">
        <v>0.26463664356150701</v>
      </c>
      <c r="J4873">
        <v>0.53877685107587703</v>
      </c>
      <c r="K4873">
        <v>9.6287036124078007</v>
      </c>
      <c r="L4873">
        <v>9.4936862438003402</v>
      </c>
      <c r="M4873">
        <v>0.135017368607459</v>
      </c>
      <c r="N4873">
        <v>1.42218064869828E-2</v>
      </c>
      <c r="O4873" t="s">
        <v>41</v>
      </c>
    </row>
    <row r="4874" spans="1:15" x14ac:dyDescent="0.3">
      <c r="A4874">
        <v>304268</v>
      </c>
      <c r="B4874" t="s">
        <v>17</v>
      </c>
      <c r="C4874">
        <v>3497</v>
      </c>
      <c r="D4874">
        <v>39</v>
      </c>
      <c r="E4874">
        <v>3.8999998569488499</v>
      </c>
      <c r="F4874">
        <v>4.9812297463914197</v>
      </c>
      <c r="G4874">
        <v>5.9524561153014899</v>
      </c>
      <c r="H4874">
        <v>6.3236837666776502</v>
      </c>
      <c r="I4874">
        <v>1.62000025305572</v>
      </c>
      <c r="J4874">
        <v>1.9269932249546999</v>
      </c>
      <c r="K4874">
        <v>19.426795471551301</v>
      </c>
      <c r="L4874">
        <v>18.310870801238998</v>
      </c>
      <c r="M4874">
        <v>1.1159246703123</v>
      </c>
      <c r="N4874">
        <v>6.0943287865740797E-2</v>
      </c>
      <c r="O4874" t="s">
        <v>41</v>
      </c>
    </row>
    <row r="4875" spans="1:15" x14ac:dyDescent="0.3">
      <c r="A4875">
        <v>304268</v>
      </c>
      <c r="B4875" t="s">
        <v>17</v>
      </c>
      <c r="C4875">
        <v>3498</v>
      </c>
      <c r="D4875">
        <v>74</v>
      </c>
      <c r="E4875">
        <v>7.3999998569488499</v>
      </c>
      <c r="F4875">
        <v>1.45802422566968</v>
      </c>
      <c r="G4875">
        <v>1.5621369022990299</v>
      </c>
      <c r="H4875">
        <v>1.6715564150449</v>
      </c>
      <c r="I4875">
        <v>0.64806915803848497</v>
      </c>
      <c r="J4875">
        <v>0.95307898811510905</v>
      </c>
      <c r="K4875">
        <v>10.7893790916167</v>
      </c>
      <c r="L4875">
        <v>10.6173459754391</v>
      </c>
      <c r="M4875">
        <v>0.172033116177564</v>
      </c>
      <c r="N4875">
        <v>1.62030244258334E-2</v>
      </c>
      <c r="O4875" t="s">
        <v>41</v>
      </c>
    </row>
    <row r="4876" spans="1:15" x14ac:dyDescent="0.3">
      <c r="A4876">
        <v>304268</v>
      </c>
      <c r="B4876" t="s">
        <v>17</v>
      </c>
      <c r="C4876">
        <v>3507</v>
      </c>
      <c r="D4876">
        <v>43</v>
      </c>
      <c r="E4876">
        <v>4.2999999523162797</v>
      </c>
      <c r="F4876">
        <v>2.81604284020545</v>
      </c>
      <c r="G4876">
        <v>3.4398638064582698</v>
      </c>
      <c r="H4876">
        <v>3.7835513039931401</v>
      </c>
      <c r="I4876">
        <v>2.7097544104846301</v>
      </c>
      <c r="J4876">
        <v>4.6568979624882196</v>
      </c>
      <c r="K4876">
        <v>12.108984171142</v>
      </c>
      <c r="L4876">
        <v>11.6319751885665</v>
      </c>
      <c r="M4876">
        <v>0.47700898257548602</v>
      </c>
      <c r="N4876">
        <v>4.1008425038969801E-2</v>
      </c>
      <c r="O4876" t="s">
        <v>41</v>
      </c>
    </row>
    <row r="4877" spans="1:15" x14ac:dyDescent="0.3">
      <c r="A4877">
        <v>304268</v>
      </c>
      <c r="B4877" t="s">
        <v>17</v>
      </c>
      <c r="C4877">
        <v>3511</v>
      </c>
      <c r="D4877">
        <v>106</v>
      </c>
      <c r="E4877">
        <v>10.600000143051099</v>
      </c>
      <c r="F4877">
        <v>1.51251827961922</v>
      </c>
      <c r="G4877">
        <v>1.6840179147574701</v>
      </c>
      <c r="H4877">
        <v>1.7603926362147599</v>
      </c>
      <c r="I4877">
        <v>0.63526812769003205</v>
      </c>
      <c r="J4877">
        <v>0.98367023882418003</v>
      </c>
      <c r="K4877">
        <v>16.032693909759001</v>
      </c>
      <c r="L4877">
        <v>15.854908483023101</v>
      </c>
      <c r="M4877">
        <v>0.177785426735909</v>
      </c>
      <c r="N4877">
        <v>1.1213273600808E-2</v>
      </c>
      <c r="O4877" t="s">
        <v>41</v>
      </c>
    </row>
    <row r="4878" spans="1:15" x14ac:dyDescent="0.3">
      <c r="A4878">
        <v>304268</v>
      </c>
      <c r="B4878" t="s">
        <v>17</v>
      </c>
      <c r="C4878">
        <v>3514</v>
      </c>
      <c r="D4878">
        <v>54</v>
      </c>
      <c r="E4878">
        <v>5.3999998569488499</v>
      </c>
      <c r="F4878">
        <v>4.0696303287937603</v>
      </c>
      <c r="G4878">
        <v>5.7787888713255002</v>
      </c>
      <c r="H4878">
        <v>6.4356470438794604</v>
      </c>
      <c r="I4878">
        <v>3.3213571897413101</v>
      </c>
      <c r="J4878">
        <v>3.6687540916092098</v>
      </c>
      <c r="K4878">
        <v>21.9760036478602</v>
      </c>
      <c r="L4878">
        <v>21.439016161726101</v>
      </c>
      <c r="M4878">
        <v>0.53698748613413005</v>
      </c>
      <c r="N4878">
        <v>2.50472074876638E-2</v>
      </c>
      <c r="O4878" t="s">
        <v>41</v>
      </c>
    </row>
    <row r="4879" spans="1:15" x14ac:dyDescent="0.3">
      <c r="A4879">
        <v>304268</v>
      </c>
      <c r="B4879" t="s">
        <v>17</v>
      </c>
      <c r="C4879">
        <v>3515</v>
      </c>
      <c r="D4879">
        <v>95</v>
      </c>
      <c r="E4879">
        <v>9.5</v>
      </c>
      <c r="F4879">
        <v>1.3303296887996301</v>
      </c>
      <c r="G4879">
        <v>1.4404693093037499</v>
      </c>
      <c r="H4879">
        <v>1.57548171209558</v>
      </c>
      <c r="I4879">
        <v>0.44923975988829901</v>
      </c>
      <c r="J4879">
        <v>0.82348707747045602</v>
      </c>
      <c r="K4879">
        <v>12.638132059858799</v>
      </c>
      <c r="L4879">
        <v>11.3668518543255</v>
      </c>
      <c r="M4879">
        <v>1.2712802055332699</v>
      </c>
      <c r="N4879">
        <v>0.111841011198672</v>
      </c>
      <c r="O4879" t="s">
        <v>41</v>
      </c>
    </row>
    <row r="4880" spans="1:15" x14ac:dyDescent="0.3">
      <c r="A4880">
        <v>304268</v>
      </c>
      <c r="B4880" t="s">
        <v>17</v>
      </c>
      <c r="C4880">
        <v>3520</v>
      </c>
      <c r="D4880">
        <v>56</v>
      </c>
      <c r="E4880">
        <v>5.5999999046325701</v>
      </c>
      <c r="F4880">
        <v>3.9221737569612598</v>
      </c>
      <c r="G4880">
        <v>5.6512774989627799</v>
      </c>
      <c r="H4880">
        <v>6.29307347250435</v>
      </c>
      <c r="I4880">
        <v>3.1916626698095301</v>
      </c>
      <c r="J4880">
        <v>3.6383394315088502</v>
      </c>
      <c r="K4880">
        <v>21.964172969035999</v>
      </c>
      <c r="L4880">
        <v>21.728179742594801</v>
      </c>
      <c r="M4880">
        <v>0.23599322644123399</v>
      </c>
      <c r="N4880">
        <v>1.08611595281774E-2</v>
      </c>
      <c r="O4880" t="s">
        <v>41</v>
      </c>
    </row>
    <row r="4881" spans="1:15" x14ac:dyDescent="0.3">
      <c r="A4881">
        <v>304268</v>
      </c>
      <c r="B4881" t="s">
        <v>17</v>
      </c>
      <c r="C4881">
        <v>3525</v>
      </c>
      <c r="D4881">
        <v>58</v>
      </c>
      <c r="E4881">
        <v>5.7999999523162797</v>
      </c>
      <c r="F4881">
        <v>3.57204016139992</v>
      </c>
      <c r="G4881">
        <v>5.34590792699142</v>
      </c>
      <c r="H4881">
        <v>6.0746866459680096</v>
      </c>
      <c r="I4881">
        <v>3.8494419088006899</v>
      </c>
      <c r="J4881">
        <v>4.2331467185407101</v>
      </c>
      <c r="K4881">
        <v>20.7178328349029</v>
      </c>
      <c r="L4881">
        <v>15.7257604445655</v>
      </c>
      <c r="M4881">
        <v>4.9920723903374498</v>
      </c>
      <c r="N4881">
        <v>0.317445531994137</v>
      </c>
      <c r="O4881" t="s">
        <v>41</v>
      </c>
    </row>
    <row r="4882" spans="1:15" x14ac:dyDescent="0.3">
      <c r="A4882">
        <v>304268</v>
      </c>
      <c r="B4882" t="s">
        <v>17</v>
      </c>
      <c r="C4882">
        <v>3530</v>
      </c>
      <c r="D4882">
        <v>128</v>
      </c>
      <c r="E4882">
        <v>12.800000190734901</v>
      </c>
      <c r="F4882">
        <v>3.64364292450552</v>
      </c>
      <c r="G4882">
        <v>6.1310850497141498</v>
      </c>
      <c r="H4882">
        <v>7.2665158126464799</v>
      </c>
      <c r="I4882">
        <v>3.3722683863599698</v>
      </c>
      <c r="J4882">
        <v>5.9238997280026604</v>
      </c>
      <c r="K4882">
        <v>46.638629680504799</v>
      </c>
      <c r="L4882">
        <v>36.6706292359152</v>
      </c>
      <c r="M4882">
        <v>9.9680004445896202</v>
      </c>
      <c r="N4882">
        <v>0.27182518141322098</v>
      </c>
      <c r="O4882" t="s">
        <v>41</v>
      </c>
    </row>
    <row r="4883" spans="1:15" x14ac:dyDescent="0.3">
      <c r="A4883">
        <v>304268</v>
      </c>
      <c r="B4883" t="s">
        <v>17</v>
      </c>
      <c r="C4883">
        <v>3533</v>
      </c>
      <c r="D4883">
        <v>186</v>
      </c>
      <c r="E4883">
        <v>18.600000143051101</v>
      </c>
      <c r="F4883">
        <v>1.33221160108117</v>
      </c>
      <c r="G4883">
        <v>1.4567633922461001</v>
      </c>
      <c r="H4883">
        <v>1.5512486761944999</v>
      </c>
      <c r="I4883">
        <v>0.38348669528350399</v>
      </c>
      <c r="J4883">
        <v>0.78352399645690496</v>
      </c>
      <c r="K4883">
        <v>24.779135927712101</v>
      </c>
      <c r="L4883">
        <v>24.225628072827998</v>
      </c>
      <c r="M4883">
        <v>0.553507854884145</v>
      </c>
      <c r="N4883">
        <v>2.28480290880455E-2</v>
      </c>
      <c r="O4883" t="s">
        <v>41</v>
      </c>
    </row>
    <row r="4884" spans="1:15" x14ac:dyDescent="0.3">
      <c r="A4884">
        <v>304268</v>
      </c>
      <c r="B4884" t="s">
        <v>17</v>
      </c>
      <c r="C4884">
        <v>3538</v>
      </c>
      <c r="D4884">
        <v>37</v>
      </c>
      <c r="E4884">
        <v>3.7000000476837198</v>
      </c>
      <c r="F4884">
        <v>2.1685273990509599</v>
      </c>
      <c r="G4884">
        <v>2.4737041821779799</v>
      </c>
      <c r="H4884">
        <v>2.75816902014083</v>
      </c>
      <c r="I4884">
        <v>2.8965823111187099</v>
      </c>
      <c r="J4884">
        <v>3.3692100756327599</v>
      </c>
      <c r="K4884">
        <v>8.0235514278199904</v>
      </c>
      <c r="L4884">
        <v>7.7738285312198299</v>
      </c>
      <c r="M4884">
        <v>0.249722896600161</v>
      </c>
      <c r="N4884">
        <v>3.2123540620592403E-2</v>
      </c>
      <c r="O4884" t="s">
        <v>41</v>
      </c>
    </row>
    <row r="4885" spans="1:15" x14ac:dyDescent="0.3">
      <c r="A4885">
        <v>304268</v>
      </c>
      <c r="B4885" t="s">
        <v>17</v>
      </c>
      <c r="C4885">
        <v>3541</v>
      </c>
      <c r="D4885">
        <v>45</v>
      </c>
      <c r="E4885">
        <v>4.5</v>
      </c>
      <c r="F4885">
        <v>2.2966733811991298</v>
      </c>
      <c r="G4885">
        <v>2.80316402853187</v>
      </c>
      <c r="H4885">
        <v>3.2704711766088099</v>
      </c>
      <c r="I4885">
        <v>2.5925593061400098</v>
      </c>
      <c r="J4885">
        <v>2.7468701678290799</v>
      </c>
      <c r="K4885">
        <v>10.335030213933599</v>
      </c>
      <c r="L4885">
        <v>9.6240440534790093</v>
      </c>
      <c r="M4885">
        <v>0.71098616045461005</v>
      </c>
      <c r="N4885">
        <v>7.3876029297433907E-2</v>
      </c>
      <c r="O4885" t="s">
        <v>41</v>
      </c>
    </row>
    <row r="4886" spans="1:15" x14ac:dyDescent="0.3">
      <c r="A4886">
        <v>304268</v>
      </c>
      <c r="B4886" t="s">
        <v>17</v>
      </c>
      <c r="C4886">
        <v>3552</v>
      </c>
      <c r="D4886">
        <v>65</v>
      </c>
      <c r="E4886">
        <v>6.5</v>
      </c>
      <c r="F4886">
        <v>4.5995828466448501</v>
      </c>
      <c r="G4886">
        <v>6.8931080975445997</v>
      </c>
      <c r="H4886">
        <v>7.4482919494640001</v>
      </c>
      <c r="I4886">
        <v>4.7821333533324104</v>
      </c>
      <c r="J4886">
        <v>6.0376414972421699</v>
      </c>
      <c r="K4886">
        <v>29.897288457268701</v>
      </c>
      <c r="L4886">
        <v>27.719850448513</v>
      </c>
      <c r="M4886">
        <v>2.1774380087556899</v>
      </c>
      <c r="N4886">
        <v>7.8551578508696193E-2</v>
      </c>
      <c r="O4886" t="s">
        <v>41</v>
      </c>
    </row>
    <row r="4887" spans="1:15" x14ac:dyDescent="0.3">
      <c r="A4887">
        <v>304268</v>
      </c>
      <c r="B4887" t="s">
        <v>17</v>
      </c>
      <c r="C4887">
        <v>3554</v>
      </c>
      <c r="D4887">
        <v>164</v>
      </c>
      <c r="E4887">
        <v>16.399999856948899</v>
      </c>
      <c r="F4887">
        <v>1.39925439709247</v>
      </c>
      <c r="G4887">
        <v>1.4572125891836201</v>
      </c>
      <c r="H4887">
        <v>1.6326273635622801</v>
      </c>
      <c r="I4887">
        <v>0.31617892131742098</v>
      </c>
      <c r="J4887">
        <v>0.64516059973329098</v>
      </c>
      <c r="K4887">
        <v>22.9477719745204</v>
      </c>
      <c r="L4887">
        <v>22.392188689724598</v>
      </c>
      <c r="M4887">
        <v>0.55558328479584096</v>
      </c>
      <c r="N4887">
        <v>2.48114774528847E-2</v>
      </c>
      <c r="O4887" t="s">
        <v>41</v>
      </c>
    </row>
    <row r="4888" spans="1:15" x14ac:dyDescent="0.3">
      <c r="A4888">
        <v>304268</v>
      </c>
      <c r="B4888" t="s">
        <v>17</v>
      </c>
      <c r="C4888">
        <v>3557</v>
      </c>
      <c r="D4888">
        <v>55</v>
      </c>
      <c r="E4888">
        <v>5.5</v>
      </c>
      <c r="F4888">
        <v>2.1803229837060298</v>
      </c>
      <c r="G4888">
        <v>2.7310660874910102</v>
      </c>
      <c r="H4888">
        <v>3.0063291105553098</v>
      </c>
      <c r="I4888">
        <v>0.122667653566973</v>
      </c>
      <c r="J4888">
        <v>0.25128254703709202</v>
      </c>
      <c r="K4888">
        <v>11.991776411953101</v>
      </c>
      <c r="L4888">
        <v>11.594679886195101</v>
      </c>
      <c r="M4888">
        <v>0.39709652575808402</v>
      </c>
      <c r="N4888">
        <v>3.4248166370757498E-2</v>
      </c>
      <c r="O4888" t="s">
        <v>41</v>
      </c>
    </row>
    <row r="4889" spans="1:15" x14ac:dyDescent="0.3">
      <c r="A4889">
        <v>304268</v>
      </c>
      <c r="B4889" t="s">
        <v>17</v>
      </c>
      <c r="C4889">
        <v>3558</v>
      </c>
      <c r="D4889">
        <v>139</v>
      </c>
      <c r="E4889">
        <v>13.9000000953674</v>
      </c>
      <c r="F4889">
        <v>1.62634020238493</v>
      </c>
      <c r="G4889">
        <v>2.0430444943641199</v>
      </c>
      <c r="H4889">
        <v>2.4316906280408901</v>
      </c>
      <c r="I4889">
        <v>0.57774061417077105</v>
      </c>
      <c r="J4889">
        <v>0.88439258978427504</v>
      </c>
      <c r="K4889">
        <v>22.606128898293299</v>
      </c>
      <c r="L4889">
        <v>22.005169592240499</v>
      </c>
      <c r="M4889">
        <v>0.60095930605288905</v>
      </c>
      <c r="N4889">
        <v>2.7309914769518599E-2</v>
      </c>
      <c r="O4889" t="s">
        <v>41</v>
      </c>
    </row>
    <row r="4890" spans="1:15" x14ac:dyDescent="0.3">
      <c r="A4890">
        <v>283383</v>
      </c>
      <c r="B4890" t="s">
        <v>15</v>
      </c>
      <c r="C4890">
        <v>1</v>
      </c>
      <c r="D4890">
        <v>58</v>
      </c>
      <c r="E4890">
        <v>5.7999999523162797</v>
      </c>
      <c r="F4890">
        <v>1.2340935748080499</v>
      </c>
      <c r="G4890">
        <v>1.2626501518928801</v>
      </c>
      <c r="H4890">
        <v>1.3373301147713299</v>
      </c>
      <c r="I4890">
        <v>0.42500761537906301</v>
      </c>
      <c r="J4890">
        <v>0.54198770489033399</v>
      </c>
      <c r="K4890">
        <v>7.1577426422088104</v>
      </c>
      <c r="L4890">
        <v>6.9488227461508503</v>
      </c>
      <c r="M4890">
        <v>0.20891989605795899</v>
      </c>
      <c r="N4890">
        <v>3.00655094668641E-2</v>
      </c>
      <c r="O4890" t="s">
        <v>42</v>
      </c>
    </row>
    <row r="4891" spans="1:15" x14ac:dyDescent="0.3">
      <c r="A4891">
        <v>283383</v>
      </c>
      <c r="B4891" t="s">
        <v>15</v>
      </c>
      <c r="C4891">
        <v>2</v>
      </c>
      <c r="D4891">
        <v>316</v>
      </c>
      <c r="E4891">
        <v>31.600000143051101</v>
      </c>
      <c r="F4891">
        <v>1.26482240689915</v>
      </c>
      <c r="G4891">
        <v>1.3251454148770101</v>
      </c>
      <c r="H4891">
        <v>1.7188199984635599</v>
      </c>
      <c r="I4891">
        <v>0.44508930342205899</v>
      </c>
      <c r="J4891">
        <v>1.52024925768552</v>
      </c>
      <c r="K4891">
        <v>39.968388214899498</v>
      </c>
      <c r="L4891">
        <v>39.008994609328902</v>
      </c>
      <c r="M4891">
        <v>0.95939360557062503</v>
      </c>
      <c r="N4891">
        <v>2.4594163863459102E-2</v>
      </c>
      <c r="O4891" t="s">
        <v>42</v>
      </c>
    </row>
    <row r="4892" spans="1:15" x14ac:dyDescent="0.3">
      <c r="A4892">
        <v>283383</v>
      </c>
      <c r="B4892" t="s">
        <v>15</v>
      </c>
      <c r="C4892">
        <v>3</v>
      </c>
      <c r="D4892">
        <v>129</v>
      </c>
      <c r="E4892">
        <v>12.9000000953674</v>
      </c>
      <c r="F4892">
        <v>1.44273938638615</v>
      </c>
      <c r="G4892">
        <v>1.5003258984241299</v>
      </c>
      <c r="H4892">
        <v>1.58032490014852</v>
      </c>
      <c r="I4892">
        <v>0.60206156542761302</v>
      </c>
      <c r="J4892">
        <v>0.83954506206690305</v>
      </c>
      <c r="K4892">
        <v>18.611338189872001</v>
      </c>
      <c r="L4892">
        <v>18.367331643323599</v>
      </c>
      <c r="M4892">
        <v>0.244006546548416</v>
      </c>
      <c r="N4892">
        <v>1.3284811930594701E-2</v>
      </c>
      <c r="O4892" t="s">
        <v>42</v>
      </c>
    </row>
    <row r="4893" spans="1:15" x14ac:dyDescent="0.3">
      <c r="A4893">
        <v>283383</v>
      </c>
      <c r="B4893" t="s">
        <v>15</v>
      </c>
      <c r="C4893">
        <v>7</v>
      </c>
      <c r="D4893">
        <v>84</v>
      </c>
      <c r="E4893">
        <v>8.4000000953674299</v>
      </c>
      <c r="F4893">
        <v>1.3718605765846601</v>
      </c>
      <c r="G4893">
        <v>1.4194456317745401</v>
      </c>
      <c r="H4893">
        <v>1.50043260400977</v>
      </c>
      <c r="I4893">
        <v>0.45671673785535999</v>
      </c>
      <c r="J4893">
        <v>0.699355349874619</v>
      </c>
      <c r="K4893">
        <v>11.523628954832599</v>
      </c>
      <c r="L4893">
        <v>11.375278806063699</v>
      </c>
      <c r="M4893">
        <v>0.14835014876893901</v>
      </c>
      <c r="N4893">
        <v>1.3041451668846999E-2</v>
      </c>
      <c r="O4893" t="s">
        <v>42</v>
      </c>
    </row>
    <row r="4894" spans="1:15" x14ac:dyDescent="0.3">
      <c r="A4894">
        <v>283383</v>
      </c>
      <c r="B4894" t="s">
        <v>15</v>
      </c>
      <c r="C4894">
        <v>18</v>
      </c>
      <c r="D4894">
        <v>119</v>
      </c>
      <c r="E4894">
        <v>11.9000000953674</v>
      </c>
      <c r="F4894">
        <v>1.2635015400841401</v>
      </c>
      <c r="G4894">
        <v>1.3503065354361901</v>
      </c>
      <c r="H4894">
        <v>1.44046045784448</v>
      </c>
      <c r="I4894">
        <v>0.71041608229550401</v>
      </c>
      <c r="J4894">
        <v>0.99163991758013303</v>
      </c>
      <c r="K4894">
        <v>15.035668393544199</v>
      </c>
      <c r="L4894">
        <v>13.9028623185329</v>
      </c>
      <c r="M4894">
        <v>1.1328060750112301</v>
      </c>
      <c r="N4894">
        <v>8.1480061375646701E-2</v>
      </c>
      <c r="O4894" t="s">
        <v>42</v>
      </c>
    </row>
    <row r="4895" spans="1:15" x14ac:dyDescent="0.3">
      <c r="A4895">
        <v>283383</v>
      </c>
      <c r="B4895" t="s">
        <v>15</v>
      </c>
      <c r="C4895">
        <v>21</v>
      </c>
      <c r="D4895">
        <v>35</v>
      </c>
      <c r="E4895">
        <v>3.5</v>
      </c>
      <c r="F4895">
        <v>2.0221914032983999</v>
      </c>
      <c r="G4895">
        <v>2.5636089879776698</v>
      </c>
      <c r="H4895">
        <v>3.14639644073914</v>
      </c>
      <c r="I4895">
        <v>1.7681137042231601</v>
      </c>
      <c r="J4895">
        <v>2.2334609877426899</v>
      </c>
      <c r="K4895">
        <v>7.0776699500906499</v>
      </c>
      <c r="L4895">
        <v>6.9656252748308098</v>
      </c>
      <c r="M4895">
        <v>0.112044675259844</v>
      </c>
      <c r="N4895">
        <v>1.60853722155711E-2</v>
      </c>
      <c r="O4895" t="s">
        <v>42</v>
      </c>
    </row>
    <row r="4896" spans="1:15" x14ac:dyDescent="0.3">
      <c r="A4896">
        <v>283383</v>
      </c>
      <c r="B4896" t="s">
        <v>15</v>
      </c>
      <c r="C4896">
        <v>22</v>
      </c>
      <c r="D4896">
        <v>39</v>
      </c>
      <c r="E4896">
        <v>3.9000000953674299</v>
      </c>
      <c r="F4896">
        <v>3.1429510835831702</v>
      </c>
      <c r="G4896">
        <v>3.24219354382836</v>
      </c>
      <c r="H4896">
        <v>3.41442239432094</v>
      </c>
      <c r="I4896">
        <v>1.1669445822592599</v>
      </c>
      <c r="J4896">
        <v>2.0147494137420701</v>
      </c>
      <c r="K4896">
        <v>12.2575095365835</v>
      </c>
      <c r="L4896">
        <v>11.7590709415022</v>
      </c>
      <c r="M4896">
        <v>0.498438595081307</v>
      </c>
      <c r="N4896">
        <v>4.2387582961348598E-2</v>
      </c>
      <c r="O4896" t="s">
        <v>42</v>
      </c>
    </row>
    <row r="4897" spans="1:15" x14ac:dyDescent="0.3">
      <c r="A4897">
        <v>283383</v>
      </c>
      <c r="B4897" t="s">
        <v>15</v>
      </c>
      <c r="C4897">
        <v>23</v>
      </c>
      <c r="D4897">
        <v>38</v>
      </c>
      <c r="E4897">
        <v>3.7999999523162802</v>
      </c>
      <c r="F4897">
        <v>3.0761188967974298</v>
      </c>
      <c r="G4897">
        <v>3.1209482478386201</v>
      </c>
      <c r="H4897">
        <v>3.16723825526222</v>
      </c>
      <c r="I4897">
        <v>0.63506061582225204</v>
      </c>
      <c r="J4897">
        <v>1.47606312172586</v>
      </c>
      <c r="K4897">
        <v>11.689251678229001</v>
      </c>
      <c r="L4897">
        <v>10.9495421424475</v>
      </c>
      <c r="M4897">
        <v>0.73970953578151599</v>
      </c>
      <c r="N4897">
        <v>6.7556207022933606E-2</v>
      </c>
      <c r="O4897" t="s">
        <v>42</v>
      </c>
    </row>
    <row r="4898" spans="1:15" x14ac:dyDescent="0.3">
      <c r="A4898">
        <v>283383</v>
      </c>
      <c r="B4898" t="s">
        <v>15</v>
      </c>
      <c r="C4898">
        <v>123</v>
      </c>
      <c r="D4898">
        <v>21</v>
      </c>
      <c r="E4898">
        <v>2.0999999046325701</v>
      </c>
      <c r="F4898">
        <v>2.8689005502566398</v>
      </c>
      <c r="G4898">
        <v>3.0120532704675802</v>
      </c>
      <c r="H4898">
        <v>3.1069353529682999</v>
      </c>
      <c r="I4898">
        <v>1.0168281097920999</v>
      </c>
      <c r="J4898">
        <v>2.0733147469631601</v>
      </c>
      <c r="K4898">
        <v>6.02469087929971</v>
      </c>
      <c r="L4898">
        <v>5.5244591101214802</v>
      </c>
      <c r="M4898">
        <v>0.50023176917822998</v>
      </c>
      <c r="N4898">
        <v>9.0548551307356798E-2</v>
      </c>
      <c r="O4898" t="s">
        <v>42</v>
      </c>
    </row>
    <row r="4899" spans="1:15" x14ac:dyDescent="0.3">
      <c r="A4899">
        <v>283383</v>
      </c>
      <c r="B4899" t="s">
        <v>15</v>
      </c>
      <c r="C4899">
        <v>124</v>
      </c>
      <c r="D4899">
        <v>166</v>
      </c>
      <c r="E4899">
        <v>16.600000143051101</v>
      </c>
      <c r="F4899">
        <v>2.3989980071726502</v>
      </c>
      <c r="G4899">
        <v>3.09923643003577</v>
      </c>
      <c r="H4899">
        <v>3.6734358511984699</v>
      </c>
      <c r="I4899">
        <v>0.52908323249438904</v>
      </c>
      <c r="J4899">
        <v>1.19045631505593</v>
      </c>
      <c r="K4899">
        <v>39.823367279813098</v>
      </c>
      <c r="L4899">
        <v>33.737897173646303</v>
      </c>
      <c r="M4899">
        <v>6.0854701061667802</v>
      </c>
      <c r="N4899">
        <v>0.18037490821805899</v>
      </c>
      <c r="O4899" t="s">
        <v>42</v>
      </c>
    </row>
    <row r="4900" spans="1:15" x14ac:dyDescent="0.3">
      <c r="A4900">
        <v>283383</v>
      </c>
      <c r="B4900" t="s">
        <v>15</v>
      </c>
      <c r="C4900">
        <v>130</v>
      </c>
      <c r="D4900">
        <v>127</v>
      </c>
      <c r="E4900">
        <v>12.7000000476837</v>
      </c>
      <c r="F4900">
        <v>1.7013559407085099</v>
      </c>
      <c r="G4900">
        <v>2.2302180596963801</v>
      </c>
      <c r="H4900">
        <v>2.8660492802354001</v>
      </c>
      <c r="I4900">
        <v>0.45382041012181901</v>
      </c>
      <c r="J4900">
        <v>0.84622537736430004</v>
      </c>
      <c r="K4900">
        <v>21.607220512582</v>
      </c>
      <c r="L4900">
        <v>21.240140280626601</v>
      </c>
      <c r="M4900">
        <v>0.36708023195541301</v>
      </c>
      <c r="N4900">
        <v>1.7282382654046399E-2</v>
      </c>
      <c r="O4900" t="s">
        <v>42</v>
      </c>
    </row>
    <row r="4901" spans="1:15" x14ac:dyDescent="0.3">
      <c r="A4901">
        <v>283383</v>
      </c>
      <c r="B4901" t="s">
        <v>15</v>
      </c>
      <c r="C4901">
        <v>139</v>
      </c>
      <c r="D4901">
        <v>308</v>
      </c>
      <c r="E4901">
        <v>30.800000190734899</v>
      </c>
      <c r="F4901">
        <v>3.29287430966495</v>
      </c>
      <c r="G4901">
        <v>4.0199285061603396</v>
      </c>
      <c r="H4901">
        <v>4.4135798308310097</v>
      </c>
      <c r="I4901">
        <v>1.0009239026580601</v>
      </c>
      <c r="J4901">
        <v>1.99572195295963</v>
      </c>
      <c r="K4901">
        <v>101.420528880362</v>
      </c>
      <c r="L4901">
        <v>100.79731316245</v>
      </c>
      <c r="M4901">
        <v>0.62321571791189001</v>
      </c>
      <c r="N4901">
        <v>6.1828604191808802E-3</v>
      </c>
      <c r="O4901" t="s">
        <v>42</v>
      </c>
    </row>
    <row r="4902" spans="1:15" x14ac:dyDescent="0.3">
      <c r="A4902">
        <v>283383</v>
      </c>
      <c r="B4902" t="s">
        <v>15</v>
      </c>
      <c r="C4902">
        <v>160</v>
      </c>
      <c r="D4902">
        <v>145</v>
      </c>
      <c r="E4902">
        <v>14.5</v>
      </c>
      <c r="F4902">
        <v>2.5690975788944699</v>
      </c>
      <c r="G4902">
        <v>3.2184885827230798</v>
      </c>
      <c r="H4902">
        <v>3.5863274768552298</v>
      </c>
      <c r="I4902">
        <v>1.0365295627362401</v>
      </c>
      <c r="J4902">
        <v>2.0698928980895199</v>
      </c>
      <c r="K4902">
        <v>37.251914899577599</v>
      </c>
      <c r="L4902">
        <v>37.093298523923202</v>
      </c>
      <c r="M4902">
        <v>0.15861637565445399</v>
      </c>
      <c r="N4902">
        <v>4.2761464190668999E-3</v>
      </c>
      <c r="O4902" t="s">
        <v>42</v>
      </c>
    </row>
    <row r="4903" spans="1:15" x14ac:dyDescent="0.3">
      <c r="A4903">
        <v>283383</v>
      </c>
      <c r="B4903" t="s">
        <v>15</v>
      </c>
      <c r="C4903">
        <v>165</v>
      </c>
      <c r="D4903">
        <v>44</v>
      </c>
      <c r="E4903">
        <v>4.4000000953674299</v>
      </c>
      <c r="F4903">
        <v>3.49540777696612</v>
      </c>
      <c r="G4903">
        <v>3.6628488595131898</v>
      </c>
      <c r="H4903">
        <v>3.7763500404921899</v>
      </c>
      <c r="I4903">
        <v>0.80835762642612696</v>
      </c>
      <c r="J4903">
        <v>1.33801075771</v>
      </c>
      <c r="K4903">
        <v>15.3797945693602</v>
      </c>
      <c r="L4903">
        <v>15.088507946705199</v>
      </c>
      <c r="M4903">
        <v>0.29128662265497601</v>
      </c>
      <c r="N4903">
        <v>1.9305197285499801E-2</v>
      </c>
      <c r="O4903" t="s">
        <v>42</v>
      </c>
    </row>
    <row r="4904" spans="1:15" x14ac:dyDescent="0.3">
      <c r="A4904">
        <v>283383</v>
      </c>
      <c r="B4904" t="s">
        <v>15</v>
      </c>
      <c r="C4904">
        <v>166</v>
      </c>
      <c r="D4904">
        <v>55</v>
      </c>
      <c r="E4904">
        <v>5.5</v>
      </c>
      <c r="F4904">
        <v>2.9328295294476101</v>
      </c>
      <c r="G4904">
        <v>3.3728512614025998</v>
      </c>
      <c r="H4904">
        <v>3.5157750092292099</v>
      </c>
      <c r="I4904">
        <v>0.42060390332713299</v>
      </c>
      <c r="J4904">
        <v>0.72509036192880305</v>
      </c>
      <c r="K4904">
        <v>16.1305624052331</v>
      </c>
      <c r="L4904">
        <v>15.7738286083029</v>
      </c>
      <c r="M4904">
        <v>0.35673379693019303</v>
      </c>
      <c r="N4904">
        <v>2.2615549197892101E-2</v>
      </c>
      <c r="O4904" t="s">
        <v>42</v>
      </c>
    </row>
    <row r="4905" spans="1:15" x14ac:dyDescent="0.3">
      <c r="A4905">
        <v>283383</v>
      </c>
      <c r="B4905" t="s">
        <v>15</v>
      </c>
      <c r="C4905">
        <v>169</v>
      </c>
      <c r="D4905">
        <v>138</v>
      </c>
      <c r="E4905">
        <v>13.7999999523163</v>
      </c>
      <c r="F4905">
        <v>2.3822847590011902</v>
      </c>
      <c r="G4905">
        <v>2.7150211366524002</v>
      </c>
      <c r="H4905">
        <v>2.96829540071024</v>
      </c>
      <c r="I4905">
        <v>1.29092205067704</v>
      </c>
      <c r="J4905">
        <v>2.0446131394679998</v>
      </c>
      <c r="K4905">
        <v>32.8755297495467</v>
      </c>
      <c r="L4905">
        <v>32.649501898885703</v>
      </c>
      <c r="M4905">
        <v>0.22602785066092701</v>
      </c>
      <c r="N4905">
        <v>6.9228575480546799E-3</v>
      </c>
      <c r="O4905" t="s">
        <v>42</v>
      </c>
    </row>
    <row r="4906" spans="1:15" x14ac:dyDescent="0.3">
      <c r="A4906">
        <v>283383</v>
      </c>
      <c r="B4906" t="s">
        <v>15</v>
      </c>
      <c r="C4906">
        <v>171</v>
      </c>
      <c r="D4906">
        <v>22</v>
      </c>
      <c r="E4906">
        <v>2.1999998092651398</v>
      </c>
      <c r="F4906">
        <v>3.25061945020293</v>
      </c>
      <c r="G4906">
        <v>3.5034052756705401</v>
      </c>
      <c r="H4906">
        <v>3.6570266009457102</v>
      </c>
      <c r="I4906">
        <v>1.8560298443916301</v>
      </c>
      <c r="J4906">
        <v>2.2167443170565102</v>
      </c>
      <c r="K4906">
        <v>7.1513622402666401</v>
      </c>
      <c r="L4906">
        <v>6.9187311770019804</v>
      </c>
      <c r="M4906">
        <v>0.23263106326466601</v>
      </c>
      <c r="N4906">
        <v>3.3623370718309897E-2</v>
      </c>
      <c r="O4906" t="s">
        <v>42</v>
      </c>
    </row>
    <row r="4907" spans="1:15" x14ac:dyDescent="0.3">
      <c r="A4907">
        <v>283383</v>
      </c>
      <c r="B4907" t="s">
        <v>15</v>
      </c>
      <c r="C4907">
        <v>173</v>
      </c>
      <c r="D4907">
        <v>32</v>
      </c>
      <c r="E4907">
        <v>3.2000000476837198</v>
      </c>
      <c r="F4907">
        <v>3.4715434189987202</v>
      </c>
      <c r="G4907">
        <v>3.5850917682846002</v>
      </c>
      <c r="H4907">
        <v>3.6903163804158199</v>
      </c>
      <c r="I4907">
        <v>0.69422437548045401</v>
      </c>
      <c r="J4907">
        <v>1.2067035655726399</v>
      </c>
      <c r="K4907">
        <v>11.1089390728508</v>
      </c>
      <c r="L4907">
        <v>10.7409423360782</v>
      </c>
      <c r="M4907">
        <v>0.36799673677261602</v>
      </c>
      <c r="N4907">
        <v>3.4261122093220603E-2</v>
      </c>
      <c r="O4907" t="s">
        <v>42</v>
      </c>
    </row>
    <row r="4908" spans="1:15" x14ac:dyDescent="0.3">
      <c r="A4908">
        <v>283383</v>
      </c>
      <c r="B4908" t="s">
        <v>15</v>
      </c>
      <c r="C4908">
        <v>178</v>
      </c>
      <c r="D4908">
        <v>116</v>
      </c>
      <c r="E4908">
        <v>11.600000143051099</v>
      </c>
      <c r="F4908">
        <v>2.8315899429445102</v>
      </c>
      <c r="G4908">
        <v>3.7422261492589302</v>
      </c>
      <c r="H4908">
        <v>3.9887565182289499</v>
      </c>
      <c r="I4908">
        <v>1.7086174048473499</v>
      </c>
      <c r="J4908">
        <v>2.7007718373738099</v>
      </c>
      <c r="K4908">
        <v>32.846443496131599</v>
      </c>
      <c r="L4908">
        <v>32.699875874547203</v>
      </c>
      <c r="M4908">
        <v>0.14656762158441</v>
      </c>
      <c r="N4908">
        <v>4.4822072764653604E-3</v>
      </c>
      <c r="O4908" t="s">
        <v>42</v>
      </c>
    </row>
    <row r="4909" spans="1:15" x14ac:dyDescent="0.3">
      <c r="A4909">
        <v>283383</v>
      </c>
      <c r="B4909" t="s">
        <v>15</v>
      </c>
      <c r="C4909">
        <v>188</v>
      </c>
      <c r="D4909">
        <v>146</v>
      </c>
      <c r="E4909">
        <v>14.5999999046326</v>
      </c>
      <c r="F4909">
        <v>3.7733313926194199</v>
      </c>
      <c r="G4909">
        <v>4.77722828536315</v>
      </c>
      <c r="H4909">
        <v>5.0116339617941303</v>
      </c>
      <c r="I4909">
        <v>1.2644611818375999</v>
      </c>
      <c r="J4909">
        <v>1.60030077295371</v>
      </c>
      <c r="K4909">
        <v>55.090638262877903</v>
      </c>
      <c r="L4909">
        <v>54.794784560252701</v>
      </c>
      <c r="M4909">
        <v>0.295853702625131</v>
      </c>
      <c r="N4909">
        <v>5.3993040578489302E-3</v>
      </c>
      <c r="O4909" t="s">
        <v>42</v>
      </c>
    </row>
    <row r="4910" spans="1:15" x14ac:dyDescent="0.3">
      <c r="A4910">
        <v>283383</v>
      </c>
      <c r="B4910" t="s">
        <v>15</v>
      </c>
      <c r="C4910">
        <v>189</v>
      </c>
      <c r="D4910">
        <v>97</v>
      </c>
      <c r="E4910">
        <v>9.7000000476837194</v>
      </c>
      <c r="F4910">
        <v>3.68926189575983</v>
      </c>
      <c r="G4910">
        <v>4.6126876027880197</v>
      </c>
      <c r="H4910">
        <v>4.8931025999472304</v>
      </c>
      <c r="I4910">
        <v>0.387541257945549</v>
      </c>
      <c r="J4910">
        <v>0.81350409434680804</v>
      </c>
      <c r="K4910">
        <v>35.785840816344802</v>
      </c>
      <c r="L4910">
        <v>35.258441710116898</v>
      </c>
      <c r="M4910">
        <v>0.52739910622793895</v>
      </c>
      <c r="N4910">
        <v>1.4958094590907901E-2</v>
      </c>
      <c r="O4910" t="s">
        <v>42</v>
      </c>
    </row>
    <row r="4911" spans="1:15" x14ac:dyDescent="0.3">
      <c r="A4911">
        <v>283383</v>
      </c>
      <c r="B4911" t="s">
        <v>15</v>
      </c>
      <c r="C4911">
        <v>192</v>
      </c>
      <c r="D4911">
        <v>56</v>
      </c>
      <c r="E4911">
        <v>5.5999999046325701</v>
      </c>
      <c r="F4911">
        <v>1.2482036193949999</v>
      </c>
      <c r="G4911">
        <v>1.3856977505310799</v>
      </c>
      <c r="H4911">
        <v>1.44441817818309</v>
      </c>
      <c r="I4911">
        <v>0.57233701400197801</v>
      </c>
      <c r="J4911">
        <v>1.1838116949797799</v>
      </c>
      <c r="K4911">
        <v>6.9899401695275598</v>
      </c>
      <c r="L4911">
        <v>6.5583581085419898</v>
      </c>
      <c r="M4911">
        <v>0.43158206098557</v>
      </c>
      <c r="N4911">
        <v>6.5806418899793204E-2</v>
      </c>
      <c r="O4911" t="s">
        <v>42</v>
      </c>
    </row>
    <row r="4912" spans="1:15" x14ac:dyDescent="0.3">
      <c r="A4912">
        <v>283383</v>
      </c>
      <c r="B4912" t="s">
        <v>15</v>
      </c>
      <c r="C4912">
        <v>195</v>
      </c>
      <c r="D4912">
        <v>38</v>
      </c>
      <c r="E4912">
        <v>3.7999999523162802</v>
      </c>
      <c r="F4912">
        <v>2.58836868494447</v>
      </c>
      <c r="G4912">
        <v>3.4865088447909298</v>
      </c>
      <c r="H4912">
        <v>4.0043759954659501</v>
      </c>
      <c r="I4912">
        <v>3.8808140059540901</v>
      </c>
      <c r="J4912">
        <v>8.9775599083038191</v>
      </c>
      <c r="K4912">
        <v>9.8358008345761103</v>
      </c>
      <c r="L4912">
        <v>9.5802590004893595</v>
      </c>
      <c r="M4912">
        <v>0.25554183408675102</v>
      </c>
      <c r="N4912">
        <v>2.6673791812277501E-2</v>
      </c>
      <c r="O4912" t="s">
        <v>42</v>
      </c>
    </row>
    <row r="4913" spans="1:15" x14ac:dyDescent="0.3">
      <c r="A4913">
        <v>283383</v>
      </c>
      <c r="B4913" t="s">
        <v>15</v>
      </c>
      <c r="C4913">
        <v>197</v>
      </c>
      <c r="D4913">
        <v>50</v>
      </c>
      <c r="E4913">
        <v>5</v>
      </c>
      <c r="F4913">
        <v>3.1431100693470699</v>
      </c>
      <c r="G4913">
        <v>4.4596948499197104</v>
      </c>
      <c r="H4913">
        <v>5.3280963506544596</v>
      </c>
      <c r="I4913">
        <v>4.7334547209767299</v>
      </c>
      <c r="J4913">
        <v>6.4671585484066503</v>
      </c>
      <c r="K4913">
        <v>15.7155504153279</v>
      </c>
      <c r="L4913">
        <v>15.269585747200599</v>
      </c>
      <c r="M4913">
        <v>0.445964668127246</v>
      </c>
      <c r="N4913">
        <v>2.92060751031838E-2</v>
      </c>
      <c r="O4913" t="s">
        <v>42</v>
      </c>
    </row>
    <row r="4914" spans="1:15" x14ac:dyDescent="0.3">
      <c r="A4914">
        <v>283383</v>
      </c>
      <c r="B4914" t="s">
        <v>15</v>
      </c>
      <c r="C4914">
        <v>198</v>
      </c>
      <c r="D4914">
        <v>83</v>
      </c>
      <c r="E4914">
        <v>8.2999999523162806</v>
      </c>
      <c r="F4914">
        <v>1.4622281824423999</v>
      </c>
      <c r="G4914">
        <v>1.6178343485042599</v>
      </c>
      <c r="H4914">
        <v>1.9197883063141301</v>
      </c>
      <c r="I4914">
        <v>0.74301191892403595</v>
      </c>
      <c r="J4914">
        <v>0.90413577130880896</v>
      </c>
      <c r="K4914">
        <v>12.136493834894701</v>
      </c>
      <c r="L4914">
        <v>11.957599518512501</v>
      </c>
      <c r="M4914">
        <v>0.17889431638219699</v>
      </c>
      <c r="N4914">
        <v>1.49607215148188E-2</v>
      </c>
      <c r="O4914" t="s">
        <v>42</v>
      </c>
    </row>
    <row r="4915" spans="1:15" x14ac:dyDescent="0.3">
      <c r="A4915">
        <v>283383</v>
      </c>
      <c r="B4915" t="s">
        <v>15</v>
      </c>
      <c r="C4915">
        <v>211</v>
      </c>
      <c r="D4915">
        <v>38</v>
      </c>
      <c r="E4915">
        <v>3.7999999523162802</v>
      </c>
      <c r="F4915">
        <v>2.00705011212544</v>
      </c>
      <c r="G4915">
        <v>2.4430671991739699</v>
      </c>
      <c r="H4915">
        <v>2.5936414162474599</v>
      </c>
      <c r="I4915">
        <v>2.3755858332833402</v>
      </c>
      <c r="J4915">
        <v>2.5441201720084399</v>
      </c>
      <c r="K4915">
        <v>7.6267903813737803</v>
      </c>
      <c r="L4915">
        <v>7.4799532689963</v>
      </c>
      <c r="M4915">
        <v>0.14683711237748701</v>
      </c>
      <c r="N4915">
        <v>1.9630752639339701E-2</v>
      </c>
      <c r="O4915" t="s">
        <v>42</v>
      </c>
    </row>
    <row r="4916" spans="1:15" x14ac:dyDescent="0.3">
      <c r="A4916">
        <v>283383</v>
      </c>
      <c r="B4916" t="s">
        <v>15</v>
      </c>
      <c r="C4916">
        <v>214</v>
      </c>
      <c r="D4916">
        <v>31</v>
      </c>
      <c r="E4916">
        <v>3.0999999046325701</v>
      </c>
      <c r="F4916">
        <v>1.9848300010975799</v>
      </c>
      <c r="G4916">
        <v>2.3835512169976898</v>
      </c>
      <c r="H4916">
        <v>2.47666725799724</v>
      </c>
      <c r="I4916">
        <v>1.7836641489811</v>
      </c>
      <c r="J4916">
        <v>2.6648884144618101</v>
      </c>
      <c r="K4916">
        <v>6.1529728994751602</v>
      </c>
      <c r="L4916">
        <v>5.5688780789127099</v>
      </c>
      <c r="M4916">
        <v>0.58409482056245099</v>
      </c>
      <c r="N4916">
        <v>0.104885546475547</v>
      </c>
      <c r="O4916" t="s">
        <v>42</v>
      </c>
    </row>
    <row r="4917" spans="1:15" x14ac:dyDescent="0.3">
      <c r="A4917">
        <v>283383</v>
      </c>
      <c r="B4917" t="s">
        <v>15</v>
      </c>
      <c r="C4917">
        <v>216</v>
      </c>
      <c r="D4917">
        <v>78</v>
      </c>
      <c r="E4917">
        <v>7.7999999523162797</v>
      </c>
      <c r="F4917">
        <v>1.84264822636706</v>
      </c>
      <c r="G4917">
        <v>2.3775507450709599</v>
      </c>
      <c r="H4917">
        <v>2.8437496605492498</v>
      </c>
      <c r="I4917">
        <v>1.83714350143736</v>
      </c>
      <c r="J4917">
        <v>3.2561459271170201</v>
      </c>
      <c r="K4917">
        <v>14.3726561748907</v>
      </c>
      <c r="L4917">
        <v>14.210762388237301</v>
      </c>
      <c r="M4917">
        <v>0.161893786653382</v>
      </c>
      <c r="N4917">
        <v>1.13923364722069E-2</v>
      </c>
      <c r="O4917" t="s">
        <v>42</v>
      </c>
    </row>
    <row r="4918" spans="1:15" x14ac:dyDescent="0.3">
      <c r="A4918">
        <v>283383</v>
      </c>
      <c r="B4918" t="s">
        <v>15</v>
      </c>
      <c r="C4918">
        <v>278</v>
      </c>
      <c r="D4918">
        <v>67</v>
      </c>
      <c r="E4918">
        <v>6.7000000476837203</v>
      </c>
      <c r="F4918">
        <v>1.5517158982277499</v>
      </c>
      <c r="G4918">
        <v>1.6518573044643501</v>
      </c>
      <c r="H4918">
        <v>3.0866745745760098</v>
      </c>
      <c r="I4918">
        <v>0.51806143803280302</v>
      </c>
      <c r="J4918">
        <v>1.6895624093833199</v>
      </c>
      <c r="K4918">
        <v>10.396496548566001</v>
      </c>
      <c r="L4918">
        <v>3.6699070669504699</v>
      </c>
      <c r="M4918">
        <v>6.72658948161558</v>
      </c>
      <c r="N4918">
        <v>1.8329045828414099</v>
      </c>
      <c r="O4918" t="s">
        <v>42</v>
      </c>
    </row>
    <row r="4919" spans="1:15" x14ac:dyDescent="0.3">
      <c r="A4919">
        <v>283383</v>
      </c>
      <c r="B4919" t="s">
        <v>15</v>
      </c>
      <c r="C4919">
        <v>340</v>
      </c>
      <c r="D4919">
        <v>69</v>
      </c>
      <c r="E4919">
        <v>6.8999998569488499</v>
      </c>
      <c r="F4919">
        <v>1.2411608635470199</v>
      </c>
      <c r="G4919">
        <v>1.29181294934298</v>
      </c>
      <c r="H4919">
        <v>1.3914875135286999</v>
      </c>
      <c r="I4919">
        <v>0.47478847862133</v>
      </c>
      <c r="J4919">
        <v>0.696106547392496</v>
      </c>
      <c r="K4919">
        <v>8.5640097780991908</v>
      </c>
      <c r="L4919">
        <v>7.4948124260541702</v>
      </c>
      <c r="M4919">
        <v>1.06919735204502</v>
      </c>
      <c r="N4919">
        <v>0.142658320350778</v>
      </c>
      <c r="O4919" t="s">
        <v>42</v>
      </c>
    </row>
    <row r="4920" spans="1:15" x14ac:dyDescent="0.3">
      <c r="A4920">
        <v>283383</v>
      </c>
      <c r="B4920" t="s">
        <v>15</v>
      </c>
      <c r="C4920">
        <v>363</v>
      </c>
      <c r="D4920">
        <v>64</v>
      </c>
      <c r="E4920">
        <v>6.3999998569488499</v>
      </c>
      <c r="F4920">
        <v>1.6766972673474101</v>
      </c>
      <c r="G4920">
        <v>1.9889722051801799</v>
      </c>
      <c r="H4920">
        <v>2.2674247285460698</v>
      </c>
      <c r="I4920">
        <v>0.53040202250844803</v>
      </c>
      <c r="J4920">
        <v>1.27054011577754</v>
      </c>
      <c r="K4920">
        <v>10.730862237001899</v>
      </c>
      <c r="L4920">
        <v>9.7356182434777896</v>
      </c>
      <c r="M4920">
        <v>0.99524399352414294</v>
      </c>
      <c r="N4920">
        <v>0.102227097307445</v>
      </c>
      <c r="O4920" t="s">
        <v>42</v>
      </c>
    </row>
    <row r="4921" spans="1:15" x14ac:dyDescent="0.3">
      <c r="A4921">
        <v>283383</v>
      </c>
      <c r="B4921" t="s">
        <v>15</v>
      </c>
      <c r="C4921">
        <v>389</v>
      </c>
      <c r="D4921">
        <v>89</v>
      </c>
      <c r="E4921">
        <v>8.9000000953674299</v>
      </c>
      <c r="F4921">
        <v>1.47197818014532</v>
      </c>
      <c r="G4921">
        <v>1.89173977355371</v>
      </c>
      <c r="H4921">
        <v>2.1531434512401302</v>
      </c>
      <c r="I4921">
        <v>0.50449829119248102</v>
      </c>
      <c r="J4921">
        <v>0.728453334154604</v>
      </c>
      <c r="K4921">
        <v>13.100605997205999</v>
      </c>
      <c r="L4921">
        <v>11.478716457982999</v>
      </c>
      <c r="M4921">
        <v>1.62188953922298</v>
      </c>
      <c r="N4921">
        <v>0.141295374370452</v>
      </c>
      <c r="O4921" t="s">
        <v>42</v>
      </c>
    </row>
    <row r="4922" spans="1:15" x14ac:dyDescent="0.3">
      <c r="A4922">
        <v>283383</v>
      </c>
      <c r="B4922" t="s">
        <v>15</v>
      </c>
      <c r="C4922">
        <v>390</v>
      </c>
      <c r="D4922">
        <v>47</v>
      </c>
      <c r="E4922">
        <v>4.7000000476837203</v>
      </c>
      <c r="F4922">
        <v>3.4981137507973101</v>
      </c>
      <c r="G4922">
        <v>4.5490473887883596</v>
      </c>
      <c r="H4922">
        <v>4.9014711295426396</v>
      </c>
      <c r="I4922">
        <v>3.95689767563201</v>
      </c>
      <c r="J4922">
        <v>7.1389263956964699</v>
      </c>
      <c r="K4922">
        <v>16.441134658257301</v>
      </c>
      <c r="L4922">
        <v>16.138245177772902</v>
      </c>
      <c r="M4922">
        <v>0.30288948048436698</v>
      </c>
      <c r="N4922">
        <v>1.8768427245208399E-2</v>
      </c>
      <c r="O4922" t="s">
        <v>42</v>
      </c>
    </row>
    <row r="4923" spans="1:15" x14ac:dyDescent="0.3">
      <c r="A4923">
        <v>283383</v>
      </c>
      <c r="B4923" t="s">
        <v>15</v>
      </c>
      <c r="C4923">
        <v>391</v>
      </c>
      <c r="D4923">
        <v>62</v>
      </c>
      <c r="E4923">
        <v>6.1999998092651403</v>
      </c>
      <c r="F4923">
        <v>2.2064680554548102</v>
      </c>
      <c r="G4923">
        <v>2.3409997348399201</v>
      </c>
      <c r="H4923">
        <v>2.4497083154420198</v>
      </c>
      <c r="I4923">
        <v>1.5658562191191401</v>
      </c>
      <c r="J4923">
        <v>3.2060787987558999</v>
      </c>
      <c r="K4923">
        <v>13.680101656679399</v>
      </c>
      <c r="L4923">
        <v>13.4500271530198</v>
      </c>
      <c r="M4923">
        <v>0.230074503659628</v>
      </c>
      <c r="N4923">
        <v>1.7105876519213699E-2</v>
      </c>
      <c r="O4923" t="s">
        <v>42</v>
      </c>
    </row>
    <row r="4924" spans="1:15" x14ac:dyDescent="0.3">
      <c r="A4924">
        <v>283383</v>
      </c>
      <c r="B4924" t="s">
        <v>15</v>
      </c>
      <c r="C4924">
        <v>392</v>
      </c>
      <c r="D4924">
        <v>63</v>
      </c>
      <c r="E4924">
        <v>6.2999999523162797</v>
      </c>
      <c r="F4924">
        <v>1.3446747491848601</v>
      </c>
      <c r="G4924">
        <v>1.4346030276808499</v>
      </c>
      <c r="H4924">
        <v>1.9301865009552199</v>
      </c>
      <c r="I4924">
        <v>0.42985825487888502</v>
      </c>
      <c r="J4924">
        <v>0.76954214306972202</v>
      </c>
      <c r="K4924">
        <v>8.4714508143070795</v>
      </c>
      <c r="L4924">
        <v>7.9873290707553304</v>
      </c>
      <c r="M4924">
        <v>0.48412174355174398</v>
      </c>
      <c r="N4924">
        <v>6.0611218000808098E-2</v>
      </c>
      <c r="O4924" t="s">
        <v>42</v>
      </c>
    </row>
    <row r="4925" spans="1:15" x14ac:dyDescent="0.3">
      <c r="A4925">
        <v>283383</v>
      </c>
      <c r="B4925" t="s">
        <v>15</v>
      </c>
      <c r="C4925">
        <v>393</v>
      </c>
      <c r="D4925">
        <v>47</v>
      </c>
      <c r="E4925">
        <v>4.7000000476837203</v>
      </c>
      <c r="F4925">
        <v>3.5856226412204899</v>
      </c>
      <c r="G4925">
        <v>4.6698836619313404</v>
      </c>
      <c r="H4925">
        <v>4.8828984981907597</v>
      </c>
      <c r="I4925">
        <v>3.4581811589057301</v>
      </c>
      <c r="J4925">
        <v>7.1287382432600301</v>
      </c>
      <c r="K4925">
        <v>16.8524264450004</v>
      </c>
      <c r="L4925">
        <v>16.343044405635901</v>
      </c>
      <c r="M4925">
        <v>0.50938203936457105</v>
      </c>
      <c r="N4925">
        <v>3.1168124293226001E-2</v>
      </c>
      <c r="O4925" t="s">
        <v>42</v>
      </c>
    </row>
    <row r="4926" spans="1:15" x14ac:dyDescent="0.3">
      <c r="A4926">
        <v>283383</v>
      </c>
      <c r="B4926" t="s">
        <v>15</v>
      </c>
      <c r="C4926">
        <v>395</v>
      </c>
      <c r="D4926">
        <v>38</v>
      </c>
      <c r="E4926">
        <v>3.7999999523162802</v>
      </c>
      <c r="F4926">
        <v>2.3815810550710501</v>
      </c>
      <c r="G4926">
        <v>2.5051427654676899</v>
      </c>
      <c r="H4926">
        <v>2.59602988008962</v>
      </c>
      <c r="I4926">
        <v>0.60551678141243004</v>
      </c>
      <c r="J4926">
        <v>0.76179295968624705</v>
      </c>
      <c r="K4926">
        <v>9.0500079128064499</v>
      </c>
      <c r="L4926">
        <v>8.7814704940153696</v>
      </c>
      <c r="M4926">
        <v>0.26853741879108201</v>
      </c>
      <c r="N4926">
        <v>3.0580005817259399E-2</v>
      </c>
      <c r="O4926" t="s">
        <v>42</v>
      </c>
    </row>
    <row r="4927" spans="1:15" x14ac:dyDescent="0.3">
      <c r="A4927">
        <v>283383</v>
      </c>
      <c r="B4927" t="s">
        <v>15</v>
      </c>
      <c r="C4927">
        <v>405</v>
      </c>
      <c r="D4927">
        <v>56</v>
      </c>
      <c r="E4927">
        <v>5.6000001430511501</v>
      </c>
      <c r="F4927">
        <v>1.1896687370341501</v>
      </c>
      <c r="G4927">
        <v>1.25051965287746</v>
      </c>
      <c r="H4927">
        <v>1.3322845365828</v>
      </c>
      <c r="I4927">
        <v>0.53515213399975203</v>
      </c>
      <c r="J4927">
        <v>1.1607991081554401</v>
      </c>
      <c r="K4927">
        <v>6.6621450639089499</v>
      </c>
      <c r="L4927">
        <v>6.5194063319572404</v>
      </c>
      <c r="M4927">
        <v>0.142738731951709</v>
      </c>
      <c r="N4927">
        <v>2.1894437113395299E-2</v>
      </c>
      <c r="O4927" t="s">
        <v>42</v>
      </c>
    </row>
    <row r="4928" spans="1:15" x14ac:dyDescent="0.3">
      <c r="A4928">
        <v>283383</v>
      </c>
      <c r="B4928" t="s">
        <v>15</v>
      </c>
      <c r="C4928">
        <v>415</v>
      </c>
      <c r="D4928">
        <v>139</v>
      </c>
      <c r="E4928">
        <v>13.9000000953674</v>
      </c>
      <c r="F4928">
        <v>2.2569467268272798</v>
      </c>
      <c r="G4928">
        <v>2.8063818324697301</v>
      </c>
      <c r="H4928">
        <v>2.99168433052512</v>
      </c>
      <c r="I4928">
        <v>0.97042552106223501</v>
      </c>
      <c r="J4928">
        <v>2.0860502022344201</v>
      </c>
      <c r="K4928">
        <v>31.371559622252999</v>
      </c>
      <c r="L4928">
        <v>31.1226155351359</v>
      </c>
      <c r="M4928">
        <v>0.24894408711712801</v>
      </c>
      <c r="N4928">
        <v>7.9988163859840804E-3</v>
      </c>
      <c r="O4928" t="s">
        <v>42</v>
      </c>
    </row>
    <row r="4929" spans="1:15" x14ac:dyDescent="0.3">
      <c r="A4929">
        <v>283383</v>
      </c>
      <c r="B4929" t="s">
        <v>15</v>
      </c>
      <c r="C4929">
        <v>417</v>
      </c>
      <c r="D4929">
        <v>73</v>
      </c>
      <c r="E4929">
        <v>7.2999999523162797</v>
      </c>
      <c r="F4929">
        <v>2.4554954789377099</v>
      </c>
      <c r="G4929">
        <v>2.7918869624564899</v>
      </c>
      <c r="H4929">
        <v>2.8915726516471998</v>
      </c>
      <c r="I4929">
        <v>1.80048872954755</v>
      </c>
      <c r="J4929">
        <v>2.1950359008911602</v>
      </c>
      <c r="K4929">
        <v>17.9251169594353</v>
      </c>
      <c r="L4929">
        <v>17.763505713353901</v>
      </c>
      <c r="M4929">
        <v>0.161611246081382</v>
      </c>
      <c r="N4929">
        <v>9.0979364484280196E-3</v>
      </c>
      <c r="O4929" t="s">
        <v>42</v>
      </c>
    </row>
    <row r="4930" spans="1:15" x14ac:dyDescent="0.3">
      <c r="A4930">
        <v>283383</v>
      </c>
      <c r="B4930" t="s">
        <v>15</v>
      </c>
      <c r="C4930">
        <v>582</v>
      </c>
      <c r="D4930">
        <v>33</v>
      </c>
      <c r="E4930">
        <v>3.2999999523162802</v>
      </c>
      <c r="F4930">
        <v>2.11841584451071</v>
      </c>
      <c r="G4930">
        <v>2.72453819151974</v>
      </c>
      <c r="H4930">
        <v>2.9570109120124202</v>
      </c>
      <c r="I4930">
        <v>1.95088970199253</v>
      </c>
      <c r="J4930">
        <v>2.6993845992466898</v>
      </c>
      <c r="K4930">
        <v>6.99077226806107</v>
      </c>
      <c r="L4930">
        <v>6.4141608215001904</v>
      </c>
      <c r="M4930">
        <v>0.57661144656088004</v>
      </c>
      <c r="N4930">
        <v>8.9896630690656398E-2</v>
      </c>
      <c r="O4930" t="s">
        <v>42</v>
      </c>
    </row>
    <row r="4931" spans="1:15" x14ac:dyDescent="0.3">
      <c r="A4931">
        <v>283383</v>
      </c>
      <c r="B4931" t="s">
        <v>15</v>
      </c>
      <c r="C4931">
        <v>595</v>
      </c>
      <c r="D4931">
        <v>96</v>
      </c>
      <c r="E4931">
        <v>9.5999999046325701</v>
      </c>
      <c r="F4931">
        <v>1.6469450456545101</v>
      </c>
      <c r="G4931">
        <v>1.9417004099000601</v>
      </c>
      <c r="H4931">
        <v>2.82492298814278</v>
      </c>
      <c r="I4931">
        <v>1.57600274204422</v>
      </c>
      <c r="J4931">
        <v>2.3126031868171499</v>
      </c>
      <c r="K4931">
        <v>15.8106723274791</v>
      </c>
      <c r="L4931">
        <v>5.2673074450678596</v>
      </c>
      <c r="M4931">
        <v>10.543364882411201</v>
      </c>
      <c r="N4931">
        <v>2.00166118882689</v>
      </c>
      <c r="O4931" t="s">
        <v>42</v>
      </c>
    </row>
    <row r="4932" spans="1:15" x14ac:dyDescent="0.3">
      <c r="A4932">
        <v>283383</v>
      </c>
      <c r="B4932" t="s">
        <v>15</v>
      </c>
      <c r="C4932">
        <v>597</v>
      </c>
      <c r="D4932">
        <v>97</v>
      </c>
      <c r="E4932">
        <v>9.7000000476837194</v>
      </c>
      <c r="F4932">
        <v>1.3994231560925401</v>
      </c>
      <c r="G4932">
        <v>1.6885646393407301</v>
      </c>
      <c r="H4932">
        <v>2.0039482339949801</v>
      </c>
      <c r="I4932">
        <v>0.55817024112427405</v>
      </c>
      <c r="J4932">
        <v>1.85707512338784</v>
      </c>
      <c r="K4932">
        <v>13.5744046610836</v>
      </c>
      <c r="L4932">
        <v>13.38156667875</v>
      </c>
      <c r="M4932">
        <v>0.19283798233358801</v>
      </c>
      <c r="N4932">
        <v>1.44107178899923E-2</v>
      </c>
      <c r="O4932" t="s">
        <v>42</v>
      </c>
    </row>
    <row r="4933" spans="1:15" x14ac:dyDescent="0.3">
      <c r="A4933">
        <v>283383</v>
      </c>
      <c r="B4933" t="s">
        <v>15</v>
      </c>
      <c r="C4933">
        <v>598</v>
      </c>
      <c r="D4933">
        <v>71</v>
      </c>
      <c r="E4933">
        <v>7.0999999046325701</v>
      </c>
      <c r="F4933">
        <v>1.2424922834208501</v>
      </c>
      <c r="G4933">
        <v>1.2873753792190601</v>
      </c>
      <c r="H4933">
        <v>1.3993343220518799</v>
      </c>
      <c r="I4933">
        <v>0.50039730040736097</v>
      </c>
      <c r="J4933">
        <v>0.80664302911242403</v>
      </c>
      <c r="K4933">
        <v>8.8216950990365994</v>
      </c>
      <c r="L4933">
        <v>8.5479998635938692</v>
      </c>
      <c r="M4933">
        <v>0.27369523544272301</v>
      </c>
      <c r="N4933">
        <v>3.2018628896848401E-2</v>
      </c>
      <c r="O4933" t="s">
        <v>42</v>
      </c>
    </row>
    <row r="4934" spans="1:15" x14ac:dyDescent="0.3">
      <c r="A4934">
        <v>283383</v>
      </c>
      <c r="B4934" t="s">
        <v>15</v>
      </c>
      <c r="C4934">
        <v>744</v>
      </c>
      <c r="D4934">
        <v>36</v>
      </c>
      <c r="E4934">
        <v>3.5999999046325701</v>
      </c>
      <c r="F4934">
        <v>1.73094490442118</v>
      </c>
      <c r="G4934">
        <v>2.2637045472728401</v>
      </c>
      <c r="H4934">
        <v>2.6790202412558002</v>
      </c>
      <c r="I4934">
        <v>2.0409755607129099</v>
      </c>
      <c r="J4934">
        <v>2.6331270183698701</v>
      </c>
      <c r="K4934">
        <v>6.2314015802898197</v>
      </c>
      <c r="L4934">
        <v>6.0439589429159097</v>
      </c>
      <c r="M4934">
        <v>0.18744263737391401</v>
      </c>
      <c r="N4934">
        <v>3.1013221490131901E-2</v>
      </c>
      <c r="O4934" t="s">
        <v>42</v>
      </c>
    </row>
    <row r="4935" spans="1:15" x14ac:dyDescent="0.3">
      <c r="A4935">
        <v>283383</v>
      </c>
      <c r="B4935" t="s">
        <v>15</v>
      </c>
      <c r="C4935">
        <v>748</v>
      </c>
      <c r="D4935">
        <v>123</v>
      </c>
      <c r="E4935">
        <v>12.2999999523163</v>
      </c>
      <c r="F4935">
        <v>2.2464316598734002</v>
      </c>
      <c r="G4935">
        <v>2.7512756228313902</v>
      </c>
      <c r="H4935">
        <v>3.09949404707432</v>
      </c>
      <c r="I4935">
        <v>1.49356403377892</v>
      </c>
      <c r="J4935">
        <v>2.74469529626435</v>
      </c>
      <c r="K4935">
        <v>27.631109439706599</v>
      </c>
      <c r="L4935">
        <v>27.4784737003427</v>
      </c>
      <c r="M4935">
        <v>0.15263573936390201</v>
      </c>
      <c r="N4935">
        <v>5.5547386302608999E-3</v>
      </c>
      <c r="O4935" t="s">
        <v>42</v>
      </c>
    </row>
    <row r="4936" spans="1:15" x14ac:dyDescent="0.3">
      <c r="A4936">
        <v>283383</v>
      </c>
      <c r="B4936" t="s">
        <v>15</v>
      </c>
      <c r="C4936">
        <v>752</v>
      </c>
      <c r="D4936">
        <v>399</v>
      </c>
      <c r="E4936">
        <v>39.900000095367403</v>
      </c>
      <c r="F4936">
        <v>2.0246159345870001</v>
      </c>
      <c r="G4936">
        <v>2.6523885715404401</v>
      </c>
      <c r="H4936">
        <v>3.5528630957816199</v>
      </c>
      <c r="I4936">
        <v>0.78761322991415506</v>
      </c>
      <c r="J4936">
        <v>1.7111950683216499</v>
      </c>
      <c r="K4936">
        <v>80.782175847209402</v>
      </c>
      <c r="L4936">
        <v>79.795459237936697</v>
      </c>
      <c r="M4936">
        <v>0.98671660927277605</v>
      </c>
      <c r="N4936">
        <v>1.23655734135266E-2</v>
      </c>
      <c r="O4936" t="s">
        <v>42</v>
      </c>
    </row>
    <row r="4937" spans="1:15" x14ac:dyDescent="0.3">
      <c r="A4937">
        <v>283383</v>
      </c>
      <c r="B4937" t="s">
        <v>15</v>
      </c>
      <c r="C4937">
        <v>760</v>
      </c>
      <c r="D4937">
        <v>52</v>
      </c>
      <c r="E4937">
        <v>5.2000000476837203</v>
      </c>
      <c r="F4937">
        <v>3.1238970997737501</v>
      </c>
      <c r="G4937">
        <v>3.9652592301787002</v>
      </c>
      <c r="H4937">
        <v>4.3344935472768702</v>
      </c>
      <c r="I4937">
        <v>2.0002921435802401</v>
      </c>
      <c r="J4937">
        <v>2.3468890498360002</v>
      </c>
      <c r="K4937">
        <v>16.2442649407561</v>
      </c>
      <c r="L4937">
        <v>12.7009673845947</v>
      </c>
      <c r="M4937">
        <v>3.54329755616136</v>
      </c>
      <c r="N4937">
        <v>0.278978557212824</v>
      </c>
      <c r="O4937" t="s">
        <v>42</v>
      </c>
    </row>
    <row r="4938" spans="1:15" x14ac:dyDescent="0.3">
      <c r="A4938">
        <v>283383</v>
      </c>
      <c r="B4938" t="s">
        <v>15</v>
      </c>
      <c r="C4938">
        <v>778</v>
      </c>
      <c r="D4938">
        <v>27</v>
      </c>
      <c r="E4938">
        <v>2.7000000476837198</v>
      </c>
      <c r="F4938">
        <v>3.3606872844695799</v>
      </c>
      <c r="G4938">
        <v>3.5603779572009802</v>
      </c>
      <c r="H4938">
        <v>3.7287857129191999</v>
      </c>
      <c r="I4938">
        <v>0.428054899735129</v>
      </c>
      <c r="J4938">
        <v>0.50315709921773399</v>
      </c>
      <c r="K4938">
        <v>9.0738558515804399</v>
      </c>
      <c r="L4938">
        <v>8.3598669575432893</v>
      </c>
      <c r="M4938">
        <v>0.71398889403715404</v>
      </c>
      <c r="N4938">
        <v>8.5406729277301099E-2</v>
      </c>
      <c r="O4938" t="s">
        <v>42</v>
      </c>
    </row>
    <row r="4939" spans="1:15" x14ac:dyDescent="0.3">
      <c r="A4939">
        <v>283383</v>
      </c>
      <c r="B4939" t="s">
        <v>15</v>
      </c>
      <c r="C4939">
        <v>779</v>
      </c>
      <c r="D4939">
        <v>93</v>
      </c>
      <c r="E4939">
        <v>9.3000001907348597</v>
      </c>
      <c r="F4939">
        <v>1.7103263459770599</v>
      </c>
      <c r="G4939">
        <v>2.3477940972617102</v>
      </c>
      <c r="H4939">
        <v>2.9134125189643698</v>
      </c>
      <c r="I4939">
        <v>0.33390915097065998</v>
      </c>
      <c r="J4939">
        <v>0.63832648307819695</v>
      </c>
      <c r="K4939">
        <v>15.906035364512601</v>
      </c>
      <c r="L4939">
        <v>14.2610188390753</v>
      </c>
      <c r="M4939">
        <v>1.6450165254372999</v>
      </c>
      <c r="N4939">
        <v>0.115350561134521</v>
      </c>
      <c r="O4939" t="s">
        <v>42</v>
      </c>
    </row>
    <row r="4940" spans="1:15" x14ac:dyDescent="0.3">
      <c r="A4940">
        <v>283383</v>
      </c>
      <c r="B4940" t="s">
        <v>15</v>
      </c>
      <c r="C4940">
        <v>796</v>
      </c>
      <c r="D4940">
        <v>36</v>
      </c>
      <c r="E4940">
        <v>3.5999999046325701</v>
      </c>
      <c r="F4940">
        <v>2.7853113971338099</v>
      </c>
      <c r="G4940">
        <v>3.7349027324984601</v>
      </c>
      <c r="H4940">
        <v>4.0132326820051896</v>
      </c>
      <c r="I4940">
        <v>2.323761367215E-2</v>
      </c>
      <c r="J4940">
        <v>0.55394500723739704</v>
      </c>
      <c r="K4940">
        <v>10.027120663223201</v>
      </c>
      <c r="L4940">
        <v>6.5260131302198596</v>
      </c>
      <c r="M4940">
        <v>3.5011075330033101</v>
      </c>
      <c r="N4940">
        <v>0.53648490481743305</v>
      </c>
      <c r="O4940" t="s">
        <v>42</v>
      </c>
    </row>
    <row r="4941" spans="1:15" x14ac:dyDescent="0.3">
      <c r="A4941">
        <v>283383</v>
      </c>
      <c r="B4941" t="s">
        <v>15</v>
      </c>
      <c r="C4941">
        <v>797</v>
      </c>
      <c r="D4941">
        <v>37</v>
      </c>
      <c r="E4941">
        <v>3.7000000476837198</v>
      </c>
      <c r="F4941">
        <v>2.2332606539784501</v>
      </c>
      <c r="G4941">
        <v>2.63508008324535</v>
      </c>
      <c r="H4941">
        <v>2.8345751288365699</v>
      </c>
      <c r="I4941">
        <v>1.64072631263362</v>
      </c>
      <c r="J4941">
        <v>2.0916648278594598</v>
      </c>
      <c r="K4941">
        <v>8.2630645946138106</v>
      </c>
      <c r="L4941">
        <v>8.0996505759001494</v>
      </c>
      <c r="M4941">
        <v>0.16341401871366101</v>
      </c>
      <c r="N4941">
        <v>2.0175440555409398E-2</v>
      </c>
      <c r="O4941" t="s">
        <v>42</v>
      </c>
    </row>
    <row r="4942" spans="1:15" x14ac:dyDescent="0.3">
      <c r="A4942">
        <v>283383</v>
      </c>
      <c r="B4942" t="s">
        <v>15</v>
      </c>
      <c r="C4942">
        <v>798</v>
      </c>
      <c r="D4942">
        <v>69</v>
      </c>
      <c r="E4942">
        <v>6.9000000953674299</v>
      </c>
      <c r="F4942">
        <v>1.4208858817248899</v>
      </c>
      <c r="G4942">
        <v>1.5042061503369499</v>
      </c>
      <c r="H4942">
        <v>2.1350816040530201</v>
      </c>
      <c r="I4942">
        <v>0.42860598251479898</v>
      </c>
      <c r="J4942">
        <v>0.63975215765973703</v>
      </c>
      <c r="K4942">
        <v>9.8041126856978202</v>
      </c>
      <c r="L4942">
        <v>9.0121569851438394</v>
      </c>
      <c r="M4942">
        <v>0.79195570055398301</v>
      </c>
      <c r="N4942">
        <v>8.7876376527782199E-2</v>
      </c>
      <c r="O4942" t="s">
        <v>42</v>
      </c>
    </row>
    <row r="4943" spans="1:15" x14ac:dyDescent="0.3">
      <c r="A4943">
        <v>283383</v>
      </c>
      <c r="B4943" t="s">
        <v>15</v>
      </c>
      <c r="C4943">
        <v>806</v>
      </c>
      <c r="D4943">
        <v>27</v>
      </c>
      <c r="E4943">
        <v>2.7000000476837198</v>
      </c>
      <c r="F4943">
        <v>2.72346332666516</v>
      </c>
      <c r="G4943">
        <v>3.4764112786464301</v>
      </c>
      <c r="H4943">
        <v>3.8485867534670999</v>
      </c>
      <c r="I4943">
        <v>5.6889315777485896</v>
      </c>
      <c r="J4943">
        <v>7.29609439198651</v>
      </c>
      <c r="K4943">
        <v>7.3533512443886</v>
      </c>
      <c r="L4943">
        <v>6.6381357818343201</v>
      </c>
      <c r="M4943">
        <v>0.71521546255427504</v>
      </c>
      <c r="N4943">
        <v>0.10774342165634899</v>
      </c>
      <c r="O4943" t="s">
        <v>42</v>
      </c>
    </row>
    <row r="4944" spans="1:15" x14ac:dyDescent="0.3">
      <c r="A4944">
        <v>283383</v>
      </c>
      <c r="B4944" t="s">
        <v>15</v>
      </c>
      <c r="C4944">
        <v>822</v>
      </c>
      <c r="D4944">
        <v>41</v>
      </c>
      <c r="E4944">
        <v>4.0999999046325701</v>
      </c>
      <c r="F4944">
        <v>2.5583259469176798</v>
      </c>
      <c r="G4944">
        <v>2.8936057992093902</v>
      </c>
      <c r="H4944">
        <v>3.0091493534659501</v>
      </c>
      <c r="I4944">
        <v>0.676245186241207</v>
      </c>
      <c r="J4944">
        <v>1.21989141621922</v>
      </c>
      <c r="K4944">
        <v>10.4891361020121</v>
      </c>
      <c r="L4944">
        <v>10.165071257027099</v>
      </c>
      <c r="M4944">
        <v>0.32406484498499599</v>
      </c>
      <c r="N4944">
        <v>3.1880233477062099E-2</v>
      </c>
      <c r="O4944" t="s">
        <v>42</v>
      </c>
    </row>
    <row r="4945" spans="1:15" x14ac:dyDescent="0.3">
      <c r="A4945">
        <v>283383</v>
      </c>
      <c r="B4945" t="s">
        <v>15</v>
      </c>
      <c r="C4945">
        <v>846</v>
      </c>
      <c r="D4945">
        <v>33</v>
      </c>
      <c r="E4945">
        <v>3.2999999523162802</v>
      </c>
      <c r="F4945">
        <v>1.85189856332229</v>
      </c>
      <c r="G4945">
        <v>2.3377060979004698</v>
      </c>
      <c r="H4945">
        <v>2.54570241246652</v>
      </c>
      <c r="I4945">
        <v>-8.9463121348852495E-2</v>
      </c>
      <c r="J4945">
        <v>0.18702796640899699</v>
      </c>
      <c r="K4945">
        <v>6.1112652771117899</v>
      </c>
      <c r="L4945">
        <v>5.8463263093538904</v>
      </c>
      <c r="M4945">
        <v>0.26493896775789899</v>
      </c>
      <c r="N4945">
        <v>4.5317170773380801E-2</v>
      </c>
      <c r="O4945" t="s">
        <v>42</v>
      </c>
    </row>
    <row r="4946" spans="1:15" x14ac:dyDescent="0.3">
      <c r="A4946">
        <v>283383</v>
      </c>
      <c r="B4946" t="s">
        <v>15</v>
      </c>
      <c r="C4946">
        <v>848</v>
      </c>
      <c r="D4946">
        <v>24</v>
      </c>
      <c r="E4946">
        <v>2.4000000953674299</v>
      </c>
      <c r="F4946">
        <v>3.0277698428480702</v>
      </c>
      <c r="G4946">
        <v>3.72757762237962</v>
      </c>
      <c r="H4946">
        <v>3.8789256428526802</v>
      </c>
      <c r="I4946">
        <v>4.41962231666996</v>
      </c>
      <c r="J4946">
        <v>6.1999738478517497</v>
      </c>
      <c r="K4946">
        <v>7.2666477304500399</v>
      </c>
      <c r="L4946">
        <v>7.0520857483208301</v>
      </c>
      <c r="M4946">
        <v>0.21456198212920799</v>
      </c>
      <c r="N4946">
        <v>3.04253223495328E-2</v>
      </c>
      <c r="O4946" t="s">
        <v>42</v>
      </c>
    </row>
    <row r="4947" spans="1:15" x14ac:dyDescent="0.3">
      <c r="A4947">
        <v>283383</v>
      </c>
      <c r="B4947" t="s">
        <v>15</v>
      </c>
      <c r="C4947">
        <v>850</v>
      </c>
      <c r="D4947">
        <v>59</v>
      </c>
      <c r="E4947">
        <v>5.8999998569488499</v>
      </c>
      <c r="F4947">
        <v>1.3514843253839799</v>
      </c>
      <c r="G4947">
        <v>1.40879459575963</v>
      </c>
      <c r="H4947">
        <v>1.9805620162142501</v>
      </c>
      <c r="I4947">
        <v>0.26159012634608603</v>
      </c>
      <c r="J4947">
        <v>0.54215357495178895</v>
      </c>
      <c r="K4947">
        <v>7.9737573009969402</v>
      </c>
      <c r="L4947">
        <v>7.6720740329605102</v>
      </c>
      <c r="M4947">
        <v>0.30168326803643503</v>
      </c>
      <c r="N4947">
        <v>3.9322257155021398E-2</v>
      </c>
      <c r="O4947" t="s">
        <v>42</v>
      </c>
    </row>
    <row r="4948" spans="1:15" x14ac:dyDescent="0.3">
      <c r="A4948">
        <v>283383</v>
      </c>
      <c r="B4948" t="s">
        <v>15</v>
      </c>
      <c r="C4948">
        <v>856</v>
      </c>
      <c r="D4948">
        <v>21</v>
      </c>
      <c r="E4948">
        <v>2.0999999046325701</v>
      </c>
      <c r="F4948">
        <v>2.9738785988941698</v>
      </c>
      <c r="G4948">
        <v>3.5043706707685698</v>
      </c>
      <c r="H4948">
        <v>4.6942707618168198</v>
      </c>
      <c r="I4948">
        <v>3.29098188969976</v>
      </c>
      <c r="J4948">
        <v>3.6787984125460298</v>
      </c>
      <c r="K4948">
        <v>6.2451447975166001</v>
      </c>
      <c r="L4948">
        <v>5.41856499281295</v>
      </c>
      <c r="M4948">
        <v>0.82657980470364201</v>
      </c>
      <c r="N4948">
        <v>0.15254588729672799</v>
      </c>
      <c r="O4948" t="s">
        <v>42</v>
      </c>
    </row>
    <row r="4949" spans="1:15" x14ac:dyDescent="0.3">
      <c r="A4949">
        <v>283383</v>
      </c>
      <c r="B4949" t="s">
        <v>15</v>
      </c>
      <c r="C4949">
        <v>879</v>
      </c>
      <c r="D4949">
        <v>99</v>
      </c>
      <c r="E4949">
        <v>9.8999998569488508</v>
      </c>
      <c r="F4949">
        <v>1.94522852225728</v>
      </c>
      <c r="G4949">
        <v>2.5762433021314202</v>
      </c>
      <c r="H4949">
        <v>2.8974186304046801</v>
      </c>
      <c r="I4949">
        <v>0.65758372579486801</v>
      </c>
      <c r="J4949">
        <v>1.30041016256997</v>
      </c>
      <c r="K4949">
        <v>19.2577621805859</v>
      </c>
      <c r="L4949">
        <v>17.6035116531847</v>
      </c>
      <c r="M4949">
        <v>1.6542505274011601</v>
      </c>
      <c r="N4949">
        <v>9.3972757253913103E-2</v>
      </c>
      <c r="O4949" t="s">
        <v>42</v>
      </c>
    </row>
    <row r="4950" spans="1:15" x14ac:dyDescent="0.3">
      <c r="A4950">
        <v>283383</v>
      </c>
      <c r="B4950" t="s">
        <v>15</v>
      </c>
      <c r="C4950">
        <v>883</v>
      </c>
      <c r="D4950">
        <v>352</v>
      </c>
      <c r="E4950">
        <v>35.199999809265101</v>
      </c>
      <c r="F4950">
        <v>1.8562409414329299</v>
      </c>
      <c r="G4950">
        <v>2.4003211545433998</v>
      </c>
      <c r="H4950">
        <v>2.95141044714335</v>
      </c>
      <c r="I4950">
        <v>0.55057690416322103</v>
      </c>
      <c r="J4950">
        <v>1.6757594304485499</v>
      </c>
      <c r="K4950">
        <v>65.339680861911106</v>
      </c>
      <c r="L4950">
        <v>60.472671463591396</v>
      </c>
      <c r="M4950">
        <v>4.86700939831975</v>
      </c>
      <c r="N4950">
        <v>8.0482791325830902E-2</v>
      </c>
      <c r="O4950" t="s">
        <v>42</v>
      </c>
    </row>
    <row r="4951" spans="1:15" x14ac:dyDescent="0.3">
      <c r="A4951">
        <v>283383</v>
      </c>
      <c r="B4951" t="s">
        <v>15</v>
      </c>
      <c r="C4951">
        <v>954</v>
      </c>
      <c r="D4951">
        <v>64</v>
      </c>
      <c r="E4951">
        <v>6.3999998569488499</v>
      </c>
      <c r="F4951">
        <v>1.9678316827537099</v>
      </c>
      <c r="G4951">
        <v>2.5415520778677601</v>
      </c>
      <c r="H4951">
        <v>3.2076096601027499</v>
      </c>
      <c r="I4951">
        <v>1.1692770459871999</v>
      </c>
      <c r="J4951">
        <v>1.9491058728561499</v>
      </c>
      <c r="K4951">
        <v>12.5941225521942</v>
      </c>
      <c r="L4951">
        <v>11.705927827828001</v>
      </c>
      <c r="M4951">
        <v>0.88819472436617297</v>
      </c>
      <c r="N4951">
        <v>7.5875636466398402E-2</v>
      </c>
      <c r="O4951" t="s">
        <v>42</v>
      </c>
    </row>
    <row r="4952" spans="1:15" x14ac:dyDescent="0.3">
      <c r="A4952">
        <v>283383</v>
      </c>
      <c r="B4952" t="s">
        <v>15</v>
      </c>
      <c r="C4952">
        <v>1021</v>
      </c>
      <c r="D4952">
        <v>105</v>
      </c>
      <c r="E4952">
        <v>10.5</v>
      </c>
      <c r="F4952">
        <v>2.0479732393959398</v>
      </c>
      <c r="G4952">
        <v>2.7383038859489002</v>
      </c>
      <c r="H4952">
        <v>3.0753514049687798</v>
      </c>
      <c r="I4952">
        <v>0.29273664706122199</v>
      </c>
      <c r="J4952">
        <v>0.50222048134383701</v>
      </c>
      <c r="K4952">
        <v>21.503719039456801</v>
      </c>
      <c r="L4952">
        <v>21.060643227587999</v>
      </c>
      <c r="M4952">
        <v>0.44307581186886202</v>
      </c>
      <c r="N4952">
        <v>2.1038094947093699E-2</v>
      </c>
      <c r="O4952" t="s">
        <v>42</v>
      </c>
    </row>
    <row r="4953" spans="1:15" x14ac:dyDescent="0.3">
      <c r="A4953">
        <v>283383</v>
      </c>
      <c r="B4953" t="s">
        <v>15</v>
      </c>
      <c r="C4953">
        <v>1024</v>
      </c>
      <c r="D4953">
        <v>22</v>
      </c>
      <c r="E4953">
        <v>2.1999998092651398</v>
      </c>
      <c r="F4953">
        <v>2.7630314648733498</v>
      </c>
      <c r="G4953">
        <v>3.6329816735917002</v>
      </c>
      <c r="H4953">
        <v>3.8460144390869901</v>
      </c>
      <c r="I4953">
        <v>3.61567074917969</v>
      </c>
      <c r="J4953">
        <v>3.8344365198542398</v>
      </c>
      <c r="K4953">
        <v>6.0786690096875997</v>
      </c>
      <c r="L4953">
        <v>5.9316908345710901</v>
      </c>
      <c r="M4953">
        <v>0.14697817511651101</v>
      </c>
      <c r="N4953">
        <v>2.4778461861142999E-2</v>
      </c>
      <c r="O4953" t="s">
        <v>42</v>
      </c>
    </row>
    <row r="4954" spans="1:15" x14ac:dyDescent="0.3">
      <c r="A4954">
        <v>283383</v>
      </c>
      <c r="B4954" t="s">
        <v>15</v>
      </c>
      <c r="C4954">
        <v>1025</v>
      </c>
      <c r="D4954">
        <v>30</v>
      </c>
      <c r="E4954">
        <v>3</v>
      </c>
      <c r="F4954">
        <v>2.0363554015584402</v>
      </c>
      <c r="G4954">
        <v>2.62439190967828</v>
      </c>
      <c r="H4954">
        <v>2.9533076479431801</v>
      </c>
      <c r="I4954">
        <v>3.0900156909462302</v>
      </c>
      <c r="J4954">
        <v>3.5838559708838198</v>
      </c>
      <c r="K4954">
        <v>6.1090662406357303</v>
      </c>
      <c r="L4954">
        <v>5.8439523803142004</v>
      </c>
      <c r="M4954">
        <v>0.265113860321532</v>
      </c>
      <c r="N4954">
        <v>4.53655066072386E-2</v>
      </c>
      <c r="O4954" t="s">
        <v>42</v>
      </c>
    </row>
    <row r="4955" spans="1:15" x14ac:dyDescent="0.3">
      <c r="A4955">
        <v>283383</v>
      </c>
      <c r="B4955" t="s">
        <v>15</v>
      </c>
      <c r="C4955">
        <v>1026</v>
      </c>
      <c r="D4955">
        <v>114</v>
      </c>
      <c r="E4955">
        <v>11.399999856948901</v>
      </c>
      <c r="F4955">
        <v>1.6870575579576399</v>
      </c>
      <c r="G4955">
        <v>2.1010361242684601</v>
      </c>
      <c r="H4955">
        <v>2.2636869762893199</v>
      </c>
      <c r="I4955">
        <v>0.96996679593445301</v>
      </c>
      <c r="J4955">
        <v>2.1162723219751598</v>
      </c>
      <c r="K4955">
        <v>19.2324560844385</v>
      </c>
      <c r="L4955">
        <v>18.498308801161901</v>
      </c>
      <c r="M4955">
        <v>0.734147283276542</v>
      </c>
      <c r="N4955">
        <v>3.9687264990971902E-2</v>
      </c>
      <c r="O4955" t="s">
        <v>42</v>
      </c>
    </row>
    <row r="4956" spans="1:15" x14ac:dyDescent="0.3">
      <c r="A4956">
        <v>283383</v>
      </c>
      <c r="B4956" t="s">
        <v>15</v>
      </c>
      <c r="C4956">
        <v>1063</v>
      </c>
      <c r="D4956">
        <v>48</v>
      </c>
      <c r="E4956">
        <v>4.7999999523162797</v>
      </c>
      <c r="F4956">
        <v>1.8006226763017299</v>
      </c>
      <c r="G4956">
        <v>2.30932913246866</v>
      </c>
      <c r="H4956">
        <v>3.03145040940991</v>
      </c>
      <c r="I4956">
        <v>4.4685716663439498E-2</v>
      </c>
      <c r="J4956">
        <v>0.25305243210127298</v>
      </c>
      <c r="K4956">
        <v>8.6429887105210206</v>
      </c>
      <c r="L4956">
        <v>8.1834537627650903</v>
      </c>
      <c r="M4956">
        <v>0.45953494775592302</v>
      </c>
      <c r="N4956">
        <v>5.6154157043914403E-2</v>
      </c>
      <c r="O4956" t="s">
        <v>42</v>
      </c>
    </row>
    <row r="4957" spans="1:15" x14ac:dyDescent="0.3">
      <c r="A4957">
        <v>283383</v>
      </c>
      <c r="B4957" t="s">
        <v>15</v>
      </c>
      <c r="C4957">
        <v>1086</v>
      </c>
      <c r="D4957">
        <v>309</v>
      </c>
      <c r="E4957">
        <v>30.9000000953674</v>
      </c>
      <c r="F4957">
        <v>1.63422942205441</v>
      </c>
      <c r="G4957">
        <v>2.01490405364062</v>
      </c>
      <c r="H4957">
        <v>2.5809047986737101</v>
      </c>
      <c r="I4957">
        <v>1.0758870816380499</v>
      </c>
      <c r="J4957">
        <v>2.51916682239656</v>
      </c>
      <c r="K4957">
        <v>50.4976892895953</v>
      </c>
      <c r="L4957">
        <v>14.0626799205802</v>
      </c>
      <c r="M4957">
        <v>36.435009369015098</v>
      </c>
      <c r="N4957">
        <v>2.5909008506759599</v>
      </c>
      <c r="O4957" t="s">
        <v>42</v>
      </c>
    </row>
    <row r="4958" spans="1:15" x14ac:dyDescent="0.3">
      <c r="A4958">
        <v>283383</v>
      </c>
      <c r="B4958" t="s">
        <v>15</v>
      </c>
      <c r="C4958">
        <v>1092</v>
      </c>
      <c r="D4958">
        <v>63</v>
      </c>
      <c r="E4958">
        <v>6.2999999523162797</v>
      </c>
      <c r="F4958">
        <v>1.83421647627797</v>
      </c>
      <c r="G4958">
        <v>2.2377228559891802</v>
      </c>
      <c r="H4958">
        <v>2.57596579329911</v>
      </c>
      <c r="I4958">
        <v>0.81884434462073497</v>
      </c>
      <c r="J4958">
        <v>1.39254125250344</v>
      </c>
      <c r="K4958">
        <v>11.555563743304599</v>
      </c>
      <c r="L4958">
        <v>11.184283704195201</v>
      </c>
      <c r="M4958">
        <v>0.37128003910943802</v>
      </c>
      <c r="N4958">
        <v>3.3196586292797002E-2</v>
      </c>
      <c r="O4958" t="s">
        <v>42</v>
      </c>
    </row>
    <row r="4959" spans="1:15" x14ac:dyDescent="0.3">
      <c r="A4959">
        <v>283383</v>
      </c>
      <c r="B4959" t="s">
        <v>15</v>
      </c>
      <c r="C4959">
        <v>1093</v>
      </c>
      <c r="D4959">
        <v>72</v>
      </c>
      <c r="E4959">
        <v>7.2000000476837203</v>
      </c>
      <c r="F4959">
        <v>1.5087313617853599</v>
      </c>
      <c r="G4959">
        <v>1.84543897272339</v>
      </c>
      <c r="H4959">
        <v>2.1836991476315299</v>
      </c>
      <c r="I4959">
        <v>1.17264980590459</v>
      </c>
      <c r="J4959">
        <v>1.99557835274022</v>
      </c>
      <c r="K4959">
        <v>10.8628658327144</v>
      </c>
      <c r="L4959">
        <v>10.7349553867375</v>
      </c>
      <c r="M4959">
        <v>0.12791044597689999</v>
      </c>
      <c r="N4959">
        <v>1.1915321616979099E-2</v>
      </c>
      <c r="O4959" t="s">
        <v>42</v>
      </c>
    </row>
    <row r="4960" spans="1:15" x14ac:dyDescent="0.3">
      <c r="A4960">
        <v>283383</v>
      </c>
      <c r="B4960" t="s">
        <v>15</v>
      </c>
      <c r="C4960">
        <v>1097</v>
      </c>
      <c r="D4960">
        <v>76</v>
      </c>
      <c r="E4960">
        <v>7.5999999046325701</v>
      </c>
      <c r="F4960">
        <v>1.99245289868624</v>
      </c>
      <c r="G4960">
        <v>2.2888634363448102</v>
      </c>
      <c r="H4960">
        <v>3.0724005924331501</v>
      </c>
      <c r="I4960">
        <v>1.65154419423336</v>
      </c>
      <c r="J4960">
        <v>2.4367097320145499</v>
      </c>
      <c r="K4960">
        <v>15.1426419106729</v>
      </c>
      <c r="L4960">
        <v>14.8028223969712</v>
      </c>
      <c r="M4960">
        <v>0.33981951370173402</v>
      </c>
      <c r="N4960">
        <v>2.2956400109972599E-2</v>
      </c>
      <c r="O4960" t="s">
        <v>42</v>
      </c>
    </row>
    <row r="4961" spans="1:15" x14ac:dyDescent="0.3">
      <c r="A4961">
        <v>283383</v>
      </c>
      <c r="B4961" t="s">
        <v>15</v>
      </c>
      <c r="C4961">
        <v>1105</v>
      </c>
      <c r="D4961">
        <v>48</v>
      </c>
      <c r="E4961">
        <v>4.7999999523162797</v>
      </c>
      <c r="F4961">
        <v>4.2429340073336803</v>
      </c>
      <c r="G4961">
        <v>5.7620857335532598</v>
      </c>
      <c r="H4961">
        <v>6.4139307209438901</v>
      </c>
      <c r="I4961">
        <v>5.6482859337773004</v>
      </c>
      <c r="J4961">
        <v>7.3016499924741298</v>
      </c>
      <c r="K4961">
        <v>20.366083154282599</v>
      </c>
      <c r="L4961">
        <v>20.024616463188899</v>
      </c>
      <c r="M4961">
        <v>0.34146669109373601</v>
      </c>
      <c r="N4961">
        <v>1.70523461321445E-2</v>
      </c>
      <c r="O4961" t="s">
        <v>42</v>
      </c>
    </row>
    <row r="4962" spans="1:15" x14ac:dyDescent="0.3">
      <c r="A4962">
        <v>283383</v>
      </c>
      <c r="B4962" t="s">
        <v>15</v>
      </c>
      <c r="C4962">
        <v>1108</v>
      </c>
      <c r="D4962">
        <v>42</v>
      </c>
      <c r="E4962">
        <v>4.1999998092651403</v>
      </c>
      <c r="F4962">
        <v>1.63158458014074</v>
      </c>
      <c r="G4962">
        <v>1.89063432994179</v>
      </c>
      <c r="H4962">
        <v>1.9948633208981299</v>
      </c>
      <c r="I4962">
        <v>0.45588393285051998</v>
      </c>
      <c r="J4962">
        <v>1.06834376742833</v>
      </c>
      <c r="K4962">
        <v>6.8526549523200098</v>
      </c>
      <c r="L4962">
        <v>6.6410315713093002</v>
      </c>
      <c r="M4962">
        <v>0.21162338101071401</v>
      </c>
      <c r="N4962">
        <v>3.18660404996376E-2</v>
      </c>
      <c r="O4962" t="s">
        <v>42</v>
      </c>
    </row>
    <row r="4963" spans="1:15" x14ac:dyDescent="0.3">
      <c r="A4963">
        <v>283383</v>
      </c>
      <c r="B4963" t="s">
        <v>15</v>
      </c>
      <c r="C4963">
        <v>1113</v>
      </c>
      <c r="D4963">
        <v>88</v>
      </c>
      <c r="E4963">
        <v>8.8000001907348597</v>
      </c>
      <c r="F4963">
        <v>1.56586511973003</v>
      </c>
      <c r="G4963">
        <v>1.90495601754334</v>
      </c>
      <c r="H4963">
        <v>2.2928176851523898</v>
      </c>
      <c r="I4963">
        <v>0.64653669796617197</v>
      </c>
      <c r="J4963">
        <v>2.6108889844699998</v>
      </c>
      <c r="K4963">
        <v>13.7796133439795</v>
      </c>
      <c r="L4963">
        <v>13.438231835212401</v>
      </c>
      <c r="M4963">
        <v>0.34138150876710499</v>
      </c>
      <c r="N4963">
        <v>2.54037519930694E-2</v>
      </c>
      <c r="O4963" t="s">
        <v>42</v>
      </c>
    </row>
    <row r="4964" spans="1:15" x14ac:dyDescent="0.3">
      <c r="A4964">
        <v>283383</v>
      </c>
      <c r="B4964" t="s">
        <v>15</v>
      </c>
      <c r="C4964">
        <v>1114</v>
      </c>
      <c r="D4964">
        <v>100</v>
      </c>
      <c r="E4964">
        <v>10</v>
      </c>
      <c r="F4964">
        <v>1.7768183076930499</v>
      </c>
      <c r="G4964">
        <v>2.1013818540826801</v>
      </c>
      <c r="H4964">
        <v>2.5891684249238298</v>
      </c>
      <c r="I4964">
        <v>0.86896774592107295</v>
      </c>
      <c r="J4964">
        <v>2.1241410215722101</v>
      </c>
      <c r="K4964">
        <v>17.768183079463299</v>
      </c>
      <c r="L4964">
        <v>17.291906036400398</v>
      </c>
      <c r="M4964">
        <v>0.47627704306298901</v>
      </c>
      <c r="N4964">
        <v>2.7543351326360498E-2</v>
      </c>
      <c r="O4964" t="s">
        <v>42</v>
      </c>
    </row>
    <row r="4965" spans="1:15" x14ac:dyDescent="0.3">
      <c r="A4965">
        <v>283383</v>
      </c>
      <c r="B4965" t="s">
        <v>15</v>
      </c>
      <c r="C4965">
        <v>1125</v>
      </c>
      <c r="D4965">
        <v>58</v>
      </c>
      <c r="E4965">
        <v>5.7999999523162797</v>
      </c>
      <c r="F4965">
        <v>1.2533313173103999</v>
      </c>
      <c r="G4965">
        <v>1.3976971826174001</v>
      </c>
      <c r="H4965">
        <v>1.5328971162456699</v>
      </c>
      <c r="I4965">
        <v>0.431497262809105</v>
      </c>
      <c r="J4965">
        <v>1.1214770446993301</v>
      </c>
      <c r="K4965">
        <v>7.2693215732740297</v>
      </c>
      <c r="L4965">
        <v>6.9896716279502904</v>
      </c>
      <c r="M4965">
        <v>0.279649945323732</v>
      </c>
      <c r="N4965">
        <v>4.0009024773848899E-2</v>
      </c>
      <c r="O4965" t="s">
        <v>42</v>
      </c>
    </row>
    <row r="4966" spans="1:15" x14ac:dyDescent="0.3">
      <c r="A4966">
        <v>283383</v>
      </c>
      <c r="B4966" t="s">
        <v>15</v>
      </c>
      <c r="C4966">
        <v>1127</v>
      </c>
      <c r="D4966">
        <v>119</v>
      </c>
      <c r="E4966">
        <v>11.899999856948901</v>
      </c>
      <c r="F4966">
        <v>1.63934130607798</v>
      </c>
      <c r="G4966">
        <v>2.07174675694147</v>
      </c>
      <c r="H4966">
        <v>2.7507858237799501</v>
      </c>
      <c r="I4966">
        <v>1.0015292985400299</v>
      </c>
      <c r="J4966">
        <v>1.3733922245850001</v>
      </c>
      <c r="K4966">
        <v>19.5081613895074</v>
      </c>
      <c r="L4966">
        <v>18.606702009764899</v>
      </c>
      <c r="M4966">
        <v>0.90145937974250101</v>
      </c>
      <c r="N4966">
        <v>4.84481010804284E-2</v>
      </c>
      <c r="O4966" t="s">
        <v>42</v>
      </c>
    </row>
    <row r="4967" spans="1:15" x14ac:dyDescent="0.3">
      <c r="A4967">
        <v>283383</v>
      </c>
      <c r="B4967" t="s">
        <v>15</v>
      </c>
      <c r="C4967">
        <v>1130</v>
      </c>
      <c r="D4967">
        <v>53</v>
      </c>
      <c r="E4967">
        <v>5.2999999523162797</v>
      </c>
      <c r="F4967">
        <v>3.4236665781976199</v>
      </c>
      <c r="G4967">
        <v>4.6954863916461198</v>
      </c>
      <c r="H4967">
        <v>5.44946107190753</v>
      </c>
      <c r="I4967">
        <v>3.1843860235169501</v>
      </c>
      <c r="J4967">
        <v>3.6702060169428101</v>
      </c>
      <c r="K4967">
        <v>18.145432800789099</v>
      </c>
      <c r="L4967">
        <v>17.599680110684599</v>
      </c>
      <c r="M4967">
        <v>0.54575269010448202</v>
      </c>
      <c r="N4967">
        <v>3.1009239183453201E-2</v>
      </c>
      <c r="O4967" t="s">
        <v>42</v>
      </c>
    </row>
    <row r="4968" spans="1:15" x14ac:dyDescent="0.3">
      <c r="A4968">
        <v>283383</v>
      </c>
      <c r="B4968" t="s">
        <v>15</v>
      </c>
      <c r="C4968">
        <v>1131</v>
      </c>
      <c r="D4968">
        <v>81</v>
      </c>
      <c r="E4968">
        <v>8.0999999046325701</v>
      </c>
      <c r="F4968">
        <v>1.4950185390897599</v>
      </c>
      <c r="G4968">
        <v>1.71462453289816</v>
      </c>
      <c r="H4968">
        <v>2.0818741485057699</v>
      </c>
      <c r="I4968">
        <v>0.93922816285665101</v>
      </c>
      <c r="J4968">
        <v>1.5107206536508</v>
      </c>
      <c r="K4968">
        <v>12.109650067093799</v>
      </c>
      <c r="L4968">
        <v>11.951703035622399</v>
      </c>
      <c r="M4968">
        <v>0.15794703147140299</v>
      </c>
      <c r="N4968">
        <v>1.3215441431287099E-2</v>
      </c>
      <c r="O4968" t="s">
        <v>42</v>
      </c>
    </row>
    <row r="4969" spans="1:15" x14ac:dyDescent="0.3">
      <c r="A4969">
        <v>283383</v>
      </c>
      <c r="B4969" t="s">
        <v>15</v>
      </c>
      <c r="C4969">
        <v>1133</v>
      </c>
      <c r="D4969">
        <v>56</v>
      </c>
      <c r="E4969">
        <v>5.5999999046325701</v>
      </c>
      <c r="F4969">
        <v>4.1612669856983802</v>
      </c>
      <c r="G4969">
        <v>5.4615441596426502</v>
      </c>
      <c r="H4969">
        <v>5.87447296303157</v>
      </c>
      <c r="I4969">
        <v>3.5919246440484902</v>
      </c>
      <c r="J4969">
        <v>5.4405116750700104</v>
      </c>
      <c r="K4969">
        <v>23.303094958938502</v>
      </c>
      <c r="L4969">
        <v>23.023919079430101</v>
      </c>
      <c r="M4969">
        <v>0.27917587950835798</v>
      </c>
      <c r="N4969">
        <v>1.2125471712492999E-2</v>
      </c>
      <c r="O4969" t="s">
        <v>42</v>
      </c>
    </row>
    <row r="4970" spans="1:15" x14ac:dyDescent="0.3">
      <c r="A4970">
        <v>283383</v>
      </c>
      <c r="B4970" t="s">
        <v>15</v>
      </c>
      <c r="C4970">
        <v>1134</v>
      </c>
      <c r="D4970">
        <v>142</v>
      </c>
      <c r="E4970">
        <v>14.2000000476837</v>
      </c>
      <c r="F4970">
        <v>1.6475341438856601</v>
      </c>
      <c r="G4970">
        <v>1.85110226654627</v>
      </c>
      <c r="H4970">
        <v>2.1550916179367401</v>
      </c>
      <c r="I4970">
        <v>0.61660389640842606</v>
      </c>
      <c r="J4970">
        <v>0.87613271552837901</v>
      </c>
      <c r="K4970">
        <v>23.394984885588901</v>
      </c>
      <c r="L4970">
        <v>22.891200232453901</v>
      </c>
      <c r="M4970">
        <v>0.50378465313507803</v>
      </c>
      <c r="N4970">
        <v>2.20077867485882E-2</v>
      </c>
      <c r="O4970" t="s">
        <v>42</v>
      </c>
    </row>
    <row r="4971" spans="1:15" x14ac:dyDescent="0.3">
      <c r="A4971">
        <v>283383</v>
      </c>
      <c r="B4971" t="s">
        <v>15</v>
      </c>
      <c r="C4971">
        <v>1136</v>
      </c>
      <c r="D4971">
        <v>50</v>
      </c>
      <c r="E4971">
        <v>5</v>
      </c>
      <c r="F4971">
        <v>1.6862771548009099</v>
      </c>
      <c r="G4971">
        <v>2.0268689036295902</v>
      </c>
      <c r="H4971">
        <v>2.1459267919214899</v>
      </c>
      <c r="I4971">
        <v>1.0018135594237401</v>
      </c>
      <c r="J4971">
        <v>1.4468638035466499</v>
      </c>
      <c r="K4971">
        <v>8.4313857840902404</v>
      </c>
      <c r="L4971">
        <v>8.2810393653695904</v>
      </c>
      <c r="M4971">
        <v>0.15034641872065199</v>
      </c>
      <c r="N4971">
        <v>1.8155501029180499E-2</v>
      </c>
      <c r="O4971" t="s">
        <v>42</v>
      </c>
    </row>
    <row r="4972" spans="1:15" x14ac:dyDescent="0.3">
      <c r="A4972">
        <v>283383</v>
      </c>
      <c r="B4972" t="s">
        <v>15</v>
      </c>
      <c r="C4972">
        <v>1137</v>
      </c>
      <c r="D4972">
        <v>73</v>
      </c>
      <c r="E4972">
        <v>7.2999999523162797</v>
      </c>
      <c r="F4972">
        <v>1.3591241889485299</v>
      </c>
      <c r="G4972">
        <v>1.5817428917318099</v>
      </c>
      <c r="H4972">
        <v>1.9135237567573899</v>
      </c>
      <c r="I4972">
        <v>0.80930773178217197</v>
      </c>
      <c r="J4972">
        <v>1.99307048041957</v>
      </c>
      <c r="K4972">
        <v>9.9216065051529991</v>
      </c>
      <c r="L4972">
        <v>9.0957087110940407</v>
      </c>
      <c r="M4972">
        <v>0.82589779405896402</v>
      </c>
      <c r="N4972">
        <v>9.0800818308046302E-2</v>
      </c>
      <c r="O4972" t="s">
        <v>42</v>
      </c>
    </row>
    <row r="4973" spans="1:15" x14ac:dyDescent="0.3">
      <c r="A4973">
        <v>283383</v>
      </c>
      <c r="B4973" t="s">
        <v>15</v>
      </c>
      <c r="C4973">
        <v>1140</v>
      </c>
      <c r="D4973">
        <v>86</v>
      </c>
      <c r="E4973">
        <v>8.6000001430511492</v>
      </c>
      <c r="F4973">
        <v>1.8211345662416201</v>
      </c>
      <c r="G4973">
        <v>2.4787706668880598</v>
      </c>
      <c r="H4973">
        <v>2.95842113868065</v>
      </c>
      <c r="I4973">
        <v>1.2453530553730401</v>
      </c>
      <c r="J4973">
        <v>1.5028204316089699</v>
      </c>
      <c r="K4973">
        <v>15.6617574038426</v>
      </c>
      <c r="L4973">
        <v>15.2813082727205</v>
      </c>
      <c r="M4973">
        <v>0.38044913112208401</v>
      </c>
      <c r="N4973">
        <v>2.4896371719772499E-2</v>
      </c>
      <c r="O4973" t="s">
        <v>42</v>
      </c>
    </row>
    <row r="4974" spans="1:15" x14ac:dyDescent="0.3">
      <c r="A4974">
        <v>283383</v>
      </c>
      <c r="B4974" t="s">
        <v>15</v>
      </c>
      <c r="C4974">
        <v>1142</v>
      </c>
      <c r="D4974">
        <v>76</v>
      </c>
      <c r="E4974">
        <v>7.6000001430511501</v>
      </c>
      <c r="F4974">
        <v>3.2011763755801401</v>
      </c>
      <c r="G4974">
        <v>5.1380737810879999</v>
      </c>
      <c r="H4974">
        <v>6.8695618638945799</v>
      </c>
      <c r="I4974">
        <v>4.7166097582440303</v>
      </c>
      <c r="J4974">
        <v>7.3746857788238298</v>
      </c>
      <c r="K4974">
        <v>24.328940595835501</v>
      </c>
      <c r="L4974">
        <v>19.252387152459502</v>
      </c>
      <c r="M4974">
        <v>5.07655344337606</v>
      </c>
      <c r="N4974">
        <v>0.26368436304417098</v>
      </c>
      <c r="O4974" t="s">
        <v>42</v>
      </c>
    </row>
    <row r="4975" spans="1:15" x14ac:dyDescent="0.3">
      <c r="A4975">
        <v>283383</v>
      </c>
      <c r="B4975" t="s">
        <v>15</v>
      </c>
      <c r="C4975">
        <v>1146</v>
      </c>
      <c r="D4975">
        <v>86</v>
      </c>
      <c r="E4975">
        <v>8.5999999046325701</v>
      </c>
      <c r="F4975">
        <v>1.62463054946918</v>
      </c>
      <c r="G4975">
        <v>1.9252709092698901</v>
      </c>
      <c r="H4975">
        <v>2.5076178421902302</v>
      </c>
      <c r="I4975">
        <v>0.240770894350881</v>
      </c>
      <c r="J4975">
        <v>0.395104912130394</v>
      </c>
      <c r="K4975">
        <v>13.971822581962</v>
      </c>
      <c r="L4975">
        <v>13.156968081441001</v>
      </c>
      <c r="M4975">
        <v>0.81485450052096697</v>
      </c>
      <c r="N4975">
        <v>6.1933303742705503E-2</v>
      </c>
      <c r="O4975" t="s">
        <v>42</v>
      </c>
    </row>
    <row r="4976" spans="1:15" x14ac:dyDescent="0.3">
      <c r="A4976">
        <v>283383</v>
      </c>
      <c r="B4976" t="s">
        <v>15</v>
      </c>
      <c r="C4976">
        <v>1147</v>
      </c>
      <c r="D4976">
        <v>44</v>
      </c>
      <c r="E4976">
        <v>4.4000000953674299</v>
      </c>
      <c r="F4976">
        <v>2.01568196548976</v>
      </c>
      <c r="G4976">
        <v>2.4954039285382299</v>
      </c>
      <c r="H4976">
        <v>2.7889388606207901</v>
      </c>
      <c r="I4976">
        <v>1.24356104059659</v>
      </c>
      <c r="J4976">
        <v>1.7812607322910201</v>
      </c>
      <c r="K4976">
        <v>8.8690007906834296</v>
      </c>
      <c r="L4976">
        <v>8.4789250245552008</v>
      </c>
      <c r="M4976">
        <v>0.39007576612823103</v>
      </c>
      <c r="N4976">
        <v>4.6005332633389302E-2</v>
      </c>
      <c r="O4976" t="s">
        <v>42</v>
      </c>
    </row>
    <row r="4977" spans="1:15" x14ac:dyDescent="0.3">
      <c r="A4977">
        <v>283383</v>
      </c>
      <c r="B4977" t="s">
        <v>15</v>
      </c>
      <c r="C4977">
        <v>1149</v>
      </c>
      <c r="D4977">
        <v>43</v>
      </c>
      <c r="E4977">
        <v>4.2999999523162797</v>
      </c>
      <c r="F4977">
        <v>1.8659153640353101</v>
      </c>
      <c r="G4977">
        <v>2.1853232512471998</v>
      </c>
      <c r="H4977">
        <v>2.4226127193655098</v>
      </c>
      <c r="I4977">
        <v>1.4056750698999201</v>
      </c>
      <c r="J4977">
        <v>1.9305639319561201</v>
      </c>
      <c r="K4977">
        <v>8.0234360355888796</v>
      </c>
      <c r="L4977">
        <v>7.8361542674210298</v>
      </c>
      <c r="M4977">
        <v>0.187281768167853</v>
      </c>
      <c r="N4977">
        <v>2.3899704086541702E-2</v>
      </c>
      <c r="O4977" t="s">
        <v>42</v>
      </c>
    </row>
    <row r="4978" spans="1:15" x14ac:dyDescent="0.3">
      <c r="A4978">
        <v>283383</v>
      </c>
      <c r="B4978" t="s">
        <v>15</v>
      </c>
      <c r="C4978">
        <v>1151</v>
      </c>
      <c r="D4978">
        <v>80</v>
      </c>
      <c r="E4978">
        <v>8</v>
      </c>
      <c r="F4978">
        <v>1.8376581064716899</v>
      </c>
      <c r="G4978">
        <v>2.2169344735030299</v>
      </c>
      <c r="H4978">
        <v>3.0230613725363602</v>
      </c>
      <c r="I4978">
        <v>0.16507735896086301</v>
      </c>
      <c r="J4978">
        <v>0.23671124450677999</v>
      </c>
      <c r="K4978">
        <v>14.7012648402085</v>
      </c>
      <c r="L4978">
        <v>14.3789118756596</v>
      </c>
      <c r="M4978">
        <v>0.32235296454883899</v>
      </c>
      <c r="N4978">
        <v>2.2418453311096001E-2</v>
      </c>
      <c r="O4978" t="s">
        <v>42</v>
      </c>
    </row>
    <row r="4979" spans="1:15" x14ac:dyDescent="0.3">
      <c r="A4979">
        <v>283383</v>
      </c>
      <c r="B4979" t="s">
        <v>17</v>
      </c>
      <c r="C4979">
        <v>1152</v>
      </c>
      <c r="D4979">
        <v>58</v>
      </c>
      <c r="E4979">
        <v>5.7999999523162797</v>
      </c>
      <c r="F4979">
        <v>1.2340935748080499</v>
      </c>
      <c r="G4979">
        <v>1.2626501518928801</v>
      </c>
      <c r="H4979">
        <v>1.3373301147713299</v>
      </c>
      <c r="I4979">
        <v>0.42500761537906301</v>
      </c>
      <c r="J4979">
        <v>0.54198770489033399</v>
      </c>
      <c r="K4979">
        <v>7.1577426422088104</v>
      </c>
      <c r="L4979">
        <v>6.9488227461508503</v>
      </c>
      <c r="M4979">
        <v>0.20891989605795899</v>
      </c>
      <c r="N4979">
        <v>3.00655094668641E-2</v>
      </c>
      <c r="O4979" t="s">
        <v>42</v>
      </c>
    </row>
    <row r="4980" spans="1:15" x14ac:dyDescent="0.3">
      <c r="A4980">
        <v>283383</v>
      </c>
      <c r="B4980" t="s">
        <v>17</v>
      </c>
      <c r="C4980">
        <v>1153</v>
      </c>
      <c r="D4980">
        <v>316</v>
      </c>
      <c r="E4980">
        <v>31.600000143051101</v>
      </c>
      <c r="F4980">
        <v>1.26482240689915</v>
      </c>
      <c r="G4980">
        <v>1.3251454148770101</v>
      </c>
      <c r="H4980">
        <v>1.7188199984635599</v>
      </c>
      <c r="I4980">
        <v>0.44508930342205899</v>
      </c>
      <c r="J4980">
        <v>1.52024925768552</v>
      </c>
      <c r="K4980">
        <v>39.968388214899498</v>
      </c>
      <c r="L4980">
        <v>39.008994609328902</v>
      </c>
      <c r="M4980">
        <v>0.95939360557062503</v>
      </c>
      <c r="N4980">
        <v>2.4594163863459102E-2</v>
      </c>
      <c r="O4980" t="s">
        <v>42</v>
      </c>
    </row>
    <row r="4981" spans="1:15" x14ac:dyDescent="0.3">
      <c r="A4981">
        <v>283383</v>
      </c>
      <c r="B4981" t="s">
        <v>17</v>
      </c>
      <c r="C4981">
        <v>1154</v>
      </c>
      <c r="D4981">
        <v>129</v>
      </c>
      <c r="E4981">
        <v>12.9000000953674</v>
      </c>
      <c r="F4981">
        <v>1.44273938638615</v>
      </c>
      <c r="G4981">
        <v>1.5003258984241299</v>
      </c>
      <c r="H4981">
        <v>1.58032490014852</v>
      </c>
      <c r="I4981">
        <v>0.60206156542761302</v>
      </c>
      <c r="J4981">
        <v>0.83954506206690305</v>
      </c>
      <c r="K4981">
        <v>18.611338189872001</v>
      </c>
      <c r="L4981">
        <v>18.367331643323599</v>
      </c>
      <c r="M4981">
        <v>0.244006546548416</v>
      </c>
      <c r="N4981">
        <v>1.3284811930594701E-2</v>
      </c>
      <c r="O4981" t="s">
        <v>42</v>
      </c>
    </row>
    <row r="4982" spans="1:15" x14ac:dyDescent="0.3">
      <c r="A4982">
        <v>283383</v>
      </c>
      <c r="B4982" t="s">
        <v>17</v>
      </c>
      <c r="C4982">
        <v>1158</v>
      </c>
      <c r="D4982">
        <v>84</v>
      </c>
      <c r="E4982">
        <v>8.4000000953674299</v>
      </c>
      <c r="F4982">
        <v>1.3718605765846601</v>
      </c>
      <c r="G4982">
        <v>1.4194456317745401</v>
      </c>
      <c r="H4982">
        <v>1.50043260400977</v>
      </c>
      <c r="I4982">
        <v>0.45671673785535999</v>
      </c>
      <c r="J4982">
        <v>0.699355349874619</v>
      </c>
      <c r="K4982">
        <v>11.523628954832599</v>
      </c>
      <c r="L4982">
        <v>11.375278806063699</v>
      </c>
      <c r="M4982">
        <v>0.14835014876893901</v>
      </c>
      <c r="N4982">
        <v>1.3041451668846999E-2</v>
      </c>
      <c r="O4982" t="s">
        <v>42</v>
      </c>
    </row>
    <row r="4983" spans="1:15" x14ac:dyDescent="0.3">
      <c r="A4983">
        <v>283383</v>
      </c>
      <c r="B4983" t="s">
        <v>17</v>
      </c>
      <c r="C4983">
        <v>1169</v>
      </c>
      <c r="D4983">
        <v>119</v>
      </c>
      <c r="E4983">
        <v>11.9000000953674</v>
      </c>
      <c r="F4983">
        <v>1.2635015400841401</v>
      </c>
      <c r="G4983">
        <v>1.3503065354361901</v>
      </c>
      <c r="H4983">
        <v>1.44046045784448</v>
      </c>
      <c r="I4983">
        <v>0.71041608229550401</v>
      </c>
      <c r="J4983">
        <v>0.99163991758013303</v>
      </c>
      <c r="K4983">
        <v>15.035668393544199</v>
      </c>
      <c r="L4983">
        <v>13.9028623185329</v>
      </c>
      <c r="M4983">
        <v>1.1328060750112301</v>
      </c>
      <c r="N4983">
        <v>8.1480061375646701E-2</v>
      </c>
      <c r="O4983" t="s">
        <v>42</v>
      </c>
    </row>
    <row r="4984" spans="1:15" x14ac:dyDescent="0.3">
      <c r="A4984">
        <v>283383</v>
      </c>
      <c r="B4984" t="s">
        <v>17</v>
      </c>
      <c r="C4984">
        <v>1172</v>
      </c>
      <c r="D4984">
        <v>35</v>
      </c>
      <c r="E4984">
        <v>3.5</v>
      </c>
      <c r="F4984">
        <v>2.0221914032983999</v>
      </c>
      <c r="G4984">
        <v>2.5636089879776698</v>
      </c>
      <c r="H4984">
        <v>3.14639644073914</v>
      </c>
      <c r="I4984">
        <v>1.7681137042231601</v>
      </c>
      <c r="J4984">
        <v>2.2334609877426899</v>
      </c>
      <c r="K4984">
        <v>7.0776699500906499</v>
      </c>
      <c r="L4984">
        <v>6.9656252748308098</v>
      </c>
      <c r="M4984">
        <v>0.112044675259844</v>
      </c>
      <c r="N4984">
        <v>1.60853722155711E-2</v>
      </c>
      <c r="O4984" t="s">
        <v>42</v>
      </c>
    </row>
    <row r="4985" spans="1:15" x14ac:dyDescent="0.3">
      <c r="A4985">
        <v>283383</v>
      </c>
      <c r="B4985" t="s">
        <v>17</v>
      </c>
      <c r="C4985">
        <v>1173</v>
      </c>
      <c r="D4985">
        <v>39</v>
      </c>
      <c r="E4985">
        <v>3.9000000953674299</v>
      </c>
      <c r="F4985">
        <v>3.1429510835831702</v>
      </c>
      <c r="G4985">
        <v>3.24219354382836</v>
      </c>
      <c r="H4985">
        <v>3.41442239432094</v>
      </c>
      <c r="I4985">
        <v>1.1669445822592599</v>
      </c>
      <c r="J4985">
        <v>2.0147494137420701</v>
      </c>
      <c r="K4985">
        <v>12.2575095365835</v>
      </c>
      <c r="L4985">
        <v>11.7590709415022</v>
      </c>
      <c r="M4985">
        <v>0.498438595081307</v>
      </c>
      <c r="N4985">
        <v>4.2387582961348598E-2</v>
      </c>
      <c r="O4985" t="s">
        <v>42</v>
      </c>
    </row>
    <row r="4986" spans="1:15" x14ac:dyDescent="0.3">
      <c r="A4986">
        <v>283383</v>
      </c>
      <c r="B4986" t="s">
        <v>17</v>
      </c>
      <c r="C4986">
        <v>1174</v>
      </c>
      <c r="D4986">
        <v>38</v>
      </c>
      <c r="E4986">
        <v>3.7999999523162802</v>
      </c>
      <c r="F4986">
        <v>3.0761188967974298</v>
      </c>
      <c r="G4986">
        <v>3.1209482478386201</v>
      </c>
      <c r="H4986">
        <v>3.16723825526222</v>
      </c>
      <c r="I4986">
        <v>0.63506061582225204</v>
      </c>
      <c r="J4986">
        <v>1.47606312172586</v>
      </c>
      <c r="K4986">
        <v>11.689251678229001</v>
      </c>
      <c r="L4986">
        <v>10.9495421424475</v>
      </c>
      <c r="M4986">
        <v>0.73970953578151599</v>
      </c>
      <c r="N4986">
        <v>6.7556207022933606E-2</v>
      </c>
      <c r="O4986" t="s">
        <v>42</v>
      </c>
    </row>
    <row r="4987" spans="1:15" x14ac:dyDescent="0.3">
      <c r="A4987">
        <v>283383</v>
      </c>
      <c r="B4987" t="s">
        <v>17</v>
      </c>
      <c r="C4987">
        <v>1274</v>
      </c>
      <c r="D4987">
        <v>21</v>
      </c>
      <c r="E4987">
        <v>2.0999999046325701</v>
      </c>
      <c r="F4987">
        <v>2.8689005502566398</v>
      </c>
      <c r="G4987">
        <v>3.0120532704675802</v>
      </c>
      <c r="H4987">
        <v>3.1069353529682999</v>
      </c>
      <c r="I4987">
        <v>1.0168281097920999</v>
      </c>
      <c r="J4987">
        <v>2.0733147469631601</v>
      </c>
      <c r="K4987">
        <v>6.02469087929971</v>
      </c>
      <c r="L4987">
        <v>5.5244591101214802</v>
      </c>
      <c r="M4987">
        <v>0.50023176917822998</v>
      </c>
      <c r="N4987">
        <v>9.0548551307356798E-2</v>
      </c>
      <c r="O4987" t="s">
        <v>42</v>
      </c>
    </row>
    <row r="4988" spans="1:15" x14ac:dyDescent="0.3">
      <c r="A4988">
        <v>283383</v>
      </c>
      <c r="B4988" t="s">
        <v>17</v>
      </c>
      <c r="C4988">
        <v>1275</v>
      </c>
      <c r="D4988">
        <v>166</v>
      </c>
      <c r="E4988">
        <v>16.600000143051101</v>
      </c>
      <c r="F4988">
        <v>2.3989980071726502</v>
      </c>
      <c r="G4988">
        <v>3.09923643003577</v>
      </c>
      <c r="H4988">
        <v>3.6734358511984699</v>
      </c>
      <c r="I4988">
        <v>0.52908323249438904</v>
      </c>
      <c r="J4988">
        <v>1.19045631505593</v>
      </c>
      <c r="K4988">
        <v>39.823367279813098</v>
      </c>
      <c r="L4988">
        <v>33.737897173646303</v>
      </c>
      <c r="M4988">
        <v>6.0854701061667802</v>
      </c>
      <c r="N4988">
        <v>0.18037490821805899</v>
      </c>
      <c r="O4988" t="s">
        <v>42</v>
      </c>
    </row>
    <row r="4989" spans="1:15" x14ac:dyDescent="0.3">
      <c r="A4989">
        <v>283383</v>
      </c>
      <c r="B4989" t="s">
        <v>17</v>
      </c>
      <c r="C4989">
        <v>1281</v>
      </c>
      <c r="D4989">
        <v>127</v>
      </c>
      <c r="E4989">
        <v>12.7000000476837</v>
      </c>
      <c r="F4989">
        <v>1.7013559407085099</v>
      </c>
      <c r="G4989">
        <v>2.2302180596963801</v>
      </c>
      <c r="H4989">
        <v>2.8660492802354001</v>
      </c>
      <c r="I4989">
        <v>0.45382041012181901</v>
      </c>
      <c r="J4989">
        <v>0.84622537736430004</v>
      </c>
      <c r="K4989">
        <v>21.607220512582</v>
      </c>
      <c r="L4989">
        <v>21.240140280626601</v>
      </c>
      <c r="M4989">
        <v>0.36708023195541301</v>
      </c>
      <c r="N4989">
        <v>1.7282382654046399E-2</v>
      </c>
      <c r="O4989" t="s">
        <v>42</v>
      </c>
    </row>
    <row r="4990" spans="1:15" x14ac:dyDescent="0.3">
      <c r="A4990">
        <v>283383</v>
      </c>
      <c r="B4990" t="s">
        <v>17</v>
      </c>
      <c r="C4990">
        <v>1290</v>
      </c>
      <c r="D4990">
        <v>308</v>
      </c>
      <c r="E4990">
        <v>30.800000190734899</v>
      </c>
      <c r="F4990">
        <v>3.29287430966495</v>
      </c>
      <c r="G4990">
        <v>4.0199285061603396</v>
      </c>
      <c r="H4990">
        <v>4.4135798308310097</v>
      </c>
      <c r="I4990">
        <v>1.0009239026580601</v>
      </c>
      <c r="J4990">
        <v>1.99572195295963</v>
      </c>
      <c r="K4990">
        <v>101.420528880362</v>
      </c>
      <c r="L4990">
        <v>100.79731316245</v>
      </c>
      <c r="M4990">
        <v>0.62321571791189001</v>
      </c>
      <c r="N4990">
        <v>6.1828604191808802E-3</v>
      </c>
      <c r="O4990" t="s">
        <v>42</v>
      </c>
    </row>
    <row r="4991" spans="1:15" x14ac:dyDescent="0.3">
      <c r="A4991">
        <v>283383</v>
      </c>
      <c r="B4991" t="s">
        <v>17</v>
      </c>
      <c r="C4991">
        <v>1311</v>
      </c>
      <c r="D4991">
        <v>145</v>
      </c>
      <c r="E4991">
        <v>14.5</v>
      </c>
      <c r="F4991">
        <v>2.5690975788944699</v>
      </c>
      <c r="G4991">
        <v>3.2184885827230798</v>
      </c>
      <c r="H4991">
        <v>3.5863274768552298</v>
      </c>
      <c r="I4991">
        <v>1.0365295627362401</v>
      </c>
      <c r="J4991">
        <v>2.0698928980895199</v>
      </c>
      <c r="K4991">
        <v>37.251914899577599</v>
      </c>
      <c r="L4991">
        <v>37.093298523923202</v>
      </c>
      <c r="M4991">
        <v>0.15861637565445399</v>
      </c>
      <c r="N4991">
        <v>4.2761464190668999E-3</v>
      </c>
      <c r="O4991" t="s">
        <v>42</v>
      </c>
    </row>
    <row r="4992" spans="1:15" x14ac:dyDescent="0.3">
      <c r="A4992">
        <v>283383</v>
      </c>
      <c r="B4992" t="s">
        <v>17</v>
      </c>
      <c r="C4992">
        <v>1316</v>
      </c>
      <c r="D4992">
        <v>44</v>
      </c>
      <c r="E4992">
        <v>4.4000000953674299</v>
      </c>
      <c r="F4992">
        <v>3.49540777696612</v>
      </c>
      <c r="G4992">
        <v>3.6628488595131898</v>
      </c>
      <c r="H4992">
        <v>3.7763500404921899</v>
      </c>
      <c r="I4992">
        <v>0.80835762642612696</v>
      </c>
      <c r="J4992">
        <v>1.33801075771</v>
      </c>
      <c r="K4992">
        <v>15.3797945693602</v>
      </c>
      <c r="L4992">
        <v>15.088507946705199</v>
      </c>
      <c r="M4992">
        <v>0.29128662265497601</v>
      </c>
      <c r="N4992">
        <v>1.9305197285499801E-2</v>
      </c>
      <c r="O4992" t="s">
        <v>42</v>
      </c>
    </row>
    <row r="4993" spans="1:15" x14ac:dyDescent="0.3">
      <c r="A4993">
        <v>283383</v>
      </c>
      <c r="B4993" t="s">
        <v>17</v>
      </c>
      <c r="C4993">
        <v>1317</v>
      </c>
      <c r="D4993">
        <v>55</v>
      </c>
      <c r="E4993">
        <v>5.5</v>
      </c>
      <c r="F4993">
        <v>2.9328295294476101</v>
      </c>
      <c r="G4993">
        <v>3.3728512614025998</v>
      </c>
      <c r="H4993">
        <v>3.5157750092292099</v>
      </c>
      <c r="I4993">
        <v>0.42060390332713299</v>
      </c>
      <c r="J4993">
        <v>0.72509036192880305</v>
      </c>
      <c r="K4993">
        <v>16.1305624052331</v>
      </c>
      <c r="L4993">
        <v>15.7738286083029</v>
      </c>
      <c r="M4993">
        <v>0.35673379693019303</v>
      </c>
      <c r="N4993">
        <v>2.2615549197892101E-2</v>
      </c>
      <c r="O4993" t="s">
        <v>42</v>
      </c>
    </row>
    <row r="4994" spans="1:15" x14ac:dyDescent="0.3">
      <c r="A4994">
        <v>283383</v>
      </c>
      <c r="B4994" t="s">
        <v>17</v>
      </c>
      <c r="C4994">
        <v>1320</v>
      </c>
      <c r="D4994">
        <v>138</v>
      </c>
      <c r="E4994">
        <v>13.7999999523163</v>
      </c>
      <c r="F4994">
        <v>2.3822847590011902</v>
      </c>
      <c r="G4994">
        <v>2.7150211366524002</v>
      </c>
      <c r="H4994">
        <v>2.96829540071024</v>
      </c>
      <c r="I4994">
        <v>1.29092205067704</v>
      </c>
      <c r="J4994">
        <v>2.0446131394679998</v>
      </c>
      <c r="K4994">
        <v>32.8755297495467</v>
      </c>
      <c r="L4994">
        <v>32.649501898885703</v>
      </c>
      <c r="M4994">
        <v>0.22602785066092701</v>
      </c>
      <c r="N4994">
        <v>6.9228575480546799E-3</v>
      </c>
      <c r="O4994" t="s">
        <v>42</v>
      </c>
    </row>
    <row r="4995" spans="1:15" x14ac:dyDescent="0.3">
      <c r="A4995">
        <v>283383</v>
      </c>
      <c r="B4995" t="s">
        <v>17</v>
      </c>
      <c r="C4995">
        <v>1322</v>
      </c>
      <c r="D4995">
        <v>22</v>
      </c>
      <c r="E4995">
        <v>2.1999998092651398</v>
      </c>
      <c r="F4995">
        <v>3.25061945020293</v>
      </c>
      <c r="G4995">
        <v>3.5034052756705401</v>
      </c>
      <c r="H4995">
        <v>3.6570266009457102</v>
      </c>
      <c r="I4995">
        <v>1.8560298443916301</v>
      </c>
      <c r="J4995">
        <v>2.2167443170565102</v>
      </c>
      <c r="K4995">
        <v>7.1513622402666401</v>
      </c>
      <c r="L4995">
        <v>6.9187311770019804</v>
      </c>
      <c r="M4995">
        <v>0.23263106326466601</v>
      </c>
      <c r="N4995">
        <v>3.3623370718309897E-2</v>
      </c>
      <c r="O4995" t="s">
        <v>42</v>
      </c>
    </row>
    <row r="4996" spans="1:15" x14ac:dyDescent="0.3">
      <c r="A4996">
        <v>283383</v>
      </c>
      <c r="B4996" t="s">
        <v>17</v>
      </c>
      <c r="C4996">
        <v>1324</v>
      </c>
      <c r="D4996">
        <v>32</v>
      </c>
      <c r="E4996">
        <v>3.2000000476837198</v>
      </c>
      <c r="F4996">
        <v>3.4715434189987202</v>
      </c>
      <c r="G4996">
        <v>3.5850917682846002</v>
      </c>
      <c r="H4996">
        <v>3.6903163804158199</v>
      </c>
      <c r="I4996">
        <v>0.69422437548045401</v>
      </c>
      <c r="J4996">
        <v>1.2067035655726399</v>
      </c>
      <c r="K4996">
        <v>11.1089390728508</v>
      </c>
      <c r="L4996">
        <v>10.7409423360782</v>
      </c>
      <c r="M4996">
        <v>0.36799673677261602</v>
      </c>
      <c r="N4996">
        <v>3.4261122093220603E-2</v>
      </c>
      <c r="O4996" t="s">
        <v>42</v>
      </c>
    </row>
    <row r="4997" spans="1:15" x14ac:dyDescent="0.3">
      <c r="A4997">
        <v>283383</v>
      </c>
      <c r="B4997" t="s">
        <v>17</v>
      </c>
      <c r="C4997">
        <v>1329</v>
      </c>
      <c r="D4997">
        <v>116</v>
      </c>
      <c r="E4997">
        <v>11.600000143051099</v>
      </c>
      <c r="F4997">
        <v>2.8315899429445102</v>
      </c>
      <c r="G4997">
        <v>3.7422261492589302</v>
      </c>
      <c r="H4997">
        <v>3.9887565182289499</v>
      </c>
      <c r="I4997">
        <v>1.7086174048473499</v>
      </c>
      <c r="J4997">
        <v>2.7007718373738099</v>
      </c>
      <c r="K4997">
        <v>32.846443496131599</v>
      </c>
      <c r="L4997">
        <v>32.699875874547203</v>
      </c>
      <c r="M4997">
        <v>0.14656762158441</v>
      </c>
      <c r="N4997">
        <v>4.4822072764653604E-3</v>
      </c>
      <c r="O4997" t="s">
        <v>42</v>
      </c>
    </row>
    <row r="4998" spans="1:15" x14ac:dyDescent="0.3">
      <c r="A4998">
        <v>283383</v>
      </c>
      <c r="B4998" t="s">
        <v>17</v>
      </c>
      <c r="C4998">
        <v>1339</v>
      </c>
      <c r="D4998">
        <v>146</v>
      </c>
      <c r="E4998">
        <v>14.5999999046326</v>
      </c>
      <c r="F4998">
        <v>3.7733313926194199</v>
      </c>
      <c r="G4998">
        <v>4.77722828536315</v>
      </c>
      <c r="H4998">
        <v>5.0116339617941303</v>
      </c>
      <c r="I4998">
        <v>1.2644611818375999</v>
      </c>
      <c r="J4998">
        <v>1.60030077295371</v>
      </c>
      <c r="K4998">
        <v>55.090638262877903</v>
      </c>
      <c r="L4998">
        <v>54.794784560252701</v>
      </c>
      <c r="M4998">
        <v>0.295853702625131</v>
      </c>
      <c r="N4998">
        <v>5.3993040578489302E-3</v>
      </c>
      <c r="O4998" t="s">
        <v>42</v>
      </c>
    </row>
    <row r="4999" spans="1:15" x14ac:dyDescent="0.3">
      <c r="A4999">
        <v>283383</v>
      </c>
      <c r="B4999" t="s">
        <v>17</v>
      </c>
      <c r="C4999">
        <v>1340</v>
      </c>
      <c r="D4999">
        <v>97</v>
      </c>
      <c r="E4999">
        <v>9.7000000476837194</v>
      </c>
      <c r="F4999">
        <v>3.68926189575983</v>
      </c>
      <c r="G4999">
        <v>4.6126876027880197</v>
      </c>
      <c r="H4999">
        <v>4.8931025999472304</v>
      </c>
      <c r="I4999">
        <v>0.387541257945549</v>
      </c>
      <c r="J4999">
        <v>0.81350409434680804</v>
      </c>
      <c r="K4999">
        <v>35.785840816344802</v>
      </c>
      <c r="L4999">
        <v>35.258441710116898</v>
      </c>
      <c r="M4999">
        <v>0.52739910622793895</v>
      </c>
      <c r="N4999">
        <v>1.4958094590907901E-2</v>
      </c>
      <c r="O4999" t="s">
        <v>42</v>
      </c>
    </row>
    <row r="5000" spans="1:15" x14ac:dyDescent="0.3">
      <c r="A5000">
        <v>283383</v>
      </c>
      <c r="B5000" t="s">
        <v>17</v>
      </c>
      <c r="C5000">
        <v>1343</v>
      </c>
      <c r="D5000">
        <v>56</v>
      </c>
      <c r="E5000">
        <v>5.5999999046325701</v>
      </c>
      <c r="F5000">
        <v>1.2482036193949999</v>
      </c>
      <c r="G5000">
        <v>1.3856977505310799</v>
      </c>
      <c r="H5000">
        <v>1.44441817818309</v>
      </c>
      <c r="I5000">
        <v>0.57233701400197801</v>
      </c>
      <c r="J5000">
        <v>1.1838116949797799</v>
      </c>
      <c r="K5000">
        <v>6.9899401695275598</v>
      </c>
      <c r="L5000">
        <v>6.5583581085419898</v>
      </c>
      <c r="M5000">
        <v>0.43158206098557</v>
      </c>
      <c r="N5000">
        <v>6.5806418899793204E-2</v>
      </c>
      <c r="O5000" t="s">
        <v>42</v>
      </c>
    </row>
    <row r="5001" spans="1:15" x14ac:dyDescent="0.3">
      <c r="A5001">
        <v>283383</v>
      </c>
      <c r="B5001" t="s">
        <v>17</v>
      </c>
      <c r="C5001">
        <v>1346</v>
      </c>
      <c r="D5001">
        <v>38</v>
      </c>
      <c r="E5001">
        <v>3.7999999523162802</v>
      </c>
      <c r="F5001">
        <v>2.58836868494447</v>
      </c>
      <c r="G5001">
        <v>3.4865088447909298</v>
      </c>
      <c r="H5001">
        <v>4.0043759954659501</v>
      </c>
      <c r="I5001">
        <v>3.8808140059540901</v>
      </c>
      <c r="J5001">
        <v>8.9775599083038191</v>
      </c>
      <c r="K5001">
        <v>9.8358008345761103</v>
      </c>
      <c r="L5001">
        <v>9.5802590004893595</v>
      </c>
      <c r="M5001">
        <v>0.25554183408675102</v>
      </c>
      <c r="N5001">
        <v>2.6673791812277501E-2</v>
      </c>
      <c r="O5001" t="s">
        <v>42</v>
      </c>
    </row>
    <row r="5002" spans="1:15" x14ac:dyDescent="0.3">
      <c r="A5002">
        <v>283383</v>
      </c>
      <c r="B5002" t="s">
        <v>17</v>
      </c>
      <c r="C5002">
        <v>1348</v>
      </c>
      <c r="D5002">
        <v>50</v>
      </c>
      <c r="E5002">
        <v>5</v>
      </c>
      <c r="F5002">
        <v>3.1431100693470699</v>
      </c>
      <c r="G5002">
        <v>4.4596948499197104</v>
      </c>
      <c r="H5002">
        <v>5.3280963506544596</v>
      </c>
      <c r="I5002">
        <v>4.7334547209767299</v>
      </c>
      <c r="J5002">
        <v>6.4671585484066503</v>
      </c>
      <c r="K5002">
        <v>15.7155504153279</v>
      </c>
      <c r="L5002">
        <v>15.269585747200599</v>
      </c>
      <c r="M5002">
        <v>0.445964668127246</v>
      </c>
      <c r="N5002">
        <v>2.92060751031838E-2</v>
      </c>
      <c r="O5002" t="s">
        <v>42</v>
      </c>
    </row>
    <row r="5003" spans="1:15" x14ac:dyDescent="0.3">
      <c r="A5003">
        <v>283383</v>
      </c>
      <c r="B5003" t="s">
        <v>17</v>
      </c>
      <c r="C5003">
        <v>1349</v>
      </c>
      <c r="D5003">
        <v>83</v>
      </c>
      <c r="E5003">
        <v>8.2999999523162806</v>
      </c>
      <c r="F5003">
        <v>1.4622281824423999</v>
      </c>
      <c r="G5003">
        <v>1.6178343485042599</v>
      </c>
      <c r="H5003">
        <v>1.9197883063141301</v>
      </c>
      <c r="I5003">
        <v>0.74301191892403595</v>
      </c>
      <c r="J5003">
        <v>0.90413577130880896</v>
      </c>
      <c r="K5003">
        <v>12.136493834894701</v>
      </c>
      <c r="L5003">
        <v>11.957599518512501</v>
      </c>
      <c r="M5003">
        <v>0.17889431638219699</v>
      </c>
      <c r="N5003">
        <v>1.49607215148188E-2</v>
      </c>
      <c r="O5003" t="s">
        <v>42</v>
      </c>
    </row>
    <row r="5004" spans="1:15" x14ac:dyDescent="0.3">
      <c r="A5004">
        <v>283383</v>
      </c>
      <c r="B5004" t="s">
        <v>17</v>
      </c>
      <c r="C5004">
        <v>1362</v>
      </c>
      <c r="D5004">
        <v>38</v>
      </c>
      <c r="E5004">
        <v>3.7999999523162802</v>
      </c>
      <c r="F5004">
        <v>2.00705011212544</v>
      </c>
      <c r="G5004">
        <v>2.4430671991739699</v>
      </c>
      <c r="H5004">
        <v>2.5936414162474599</v>
      </c>
      <c r="I5004">
        <v>2.3755858332833402</v>
      </c>
      <c r="J5004">
        <v>2.5441201720084399</v>
      </c>
      <c r="K5004">
        <v>7.6267903813737803</v>
      </c>
      <c r="L5004">
        <v>7.4799532689963</v>
      </c>
      <c r="M5004">
        <v>0.14683711237748701</v>
      </c>
      <c r="N5004">
        <v>1.9630752639339701E-2</v>
      </c>
      <c r="O5004" t="s">
        <v>42</v>
      </c>
    </row>
    <row r="5005" spans="1:15" x14ac:dyDescent="0.3">
      <c r="A5005">
        <v>283383</v>
      </c>
      <c r="B5005" t="s">
        <v>17</v>
      </c>
      <c r="C5005">
        <v>1365</v>
      </c>
      <c r="D5005">
        <v>31</v>
      </c>
      <c r="E5005">
        <v>3.0999999046325701</v>
      </c>
      <c r="F5005">
        <v>1.9848300010975799</v>
      </c>
      <c r="G5005">
        <v>2.3835512169976898</v>
      </c>
      <c r="H5005">
        <v>2.47666725799724</v>
      </c>
      <c r="I5005">
        <v>1.7836641489811</v>
      </c>
      <c r="J5005">
        <v>2.6648884144618101</v>
      </c>
      <c r="K5005">
        <v>6.1529728994751602</v>
      </c>
      <c r="L5005">
        <v>5.5688780789127099</v>
      </c>
      <c r="M5005">
        <v>0.58409482056245099</v>
      </c>
      <c r="N5005">
        <v>0.104885546475547</v>
      </c>
      <c r="O5005" t="s">
        <v>42</v>
      </c>
    </row>
    <row r="5006" spans="1:15" x14ac:dyDescent="0.3">
      <c r="A5006">
        <v>283383</v>
      </c>
      <c r="B5006" t="s">
        <v>17</v>
      </c>
      <c r="C5006">
        <v>1367</v>
      </c>
      <c r="D5006">
        <v>78</v>
      </c>
      <c r="E5006">
        <v>7.7999999523162797</v>
      </c>
      <c r="F5006">
        <v>1.84264822636706</v>
      </c>
      <c r="G5006">
        <v>2.3775507450709599</v>
      </c>
      <c r="H5006">
        <v>2.8437496605492498</v>
      </c>
      <c r="I5006">
        <v>1.83714350143736</v>
      </c>
      <c r="J5006">
        <v>3.2561459271170201</v>
      </c>
      <c r="K5006">
        <v>14.3726561748907</v>
      </c>
      <c r="L5006">
        <v>14.210762388237301</v>
      </c>
      <c r="M5006">
        <v>0.161893786653382</v>
      </c>
      <c r="N5006">
        <v>1.13923364722069E-2</v>
      </c>
      <c r="O5006" t="s">
        <v>42</v>
      </c>
    </row>
    <row r="5007" spans="1:15" x14ac:dyDescent="0.3">
      <c r="A5007">
        <v>283383</v>
      </c>
      <c r="B5007" t="s">
        <v>17</v>
      </c>
      <c r="C5007">
        <v>1429</v>
      </c>
      <c r="D5007">
        <v>67</v>
      </c>
      <c r="E5007">
        <v>6.7000000476837203</v>
      </c>
      <c r="F5007">
        <v>1.5517158982277499</v>
      </c>
      <c r="G5007">
        <v>1.6518573044643501</v>
      </c>
      <c r="H5007">
        <v>3.0866745745760098</v>
      </c>
      <c r="I5007">
        <v>0.51806143803280302</v>
      </c>
      <c r="J5007">
        <v>1.6895624093833199</v>
      </c>
      <c r="K5007">
        <v>10.396496548566001</v>
      </c>
      <c r="L5007">
        <v>3.6699070669504699</v>
      </c>
      <c r="M5007">
        <v>6.72658948161558</v>
      </c>
      <c r="N5007">
        <v>1.8329045828414099</v>
      </c>
      <c r="O5007" t="s">
        <v>42</v>
      </c>
    </row>
    <row r="5008" spans="1:15" x14ac:dyDescent="0.3">
      <c r="A5008">
        <v>283383</v>
      </c>
      <c r="B5008" t="s">
        <v>17</v>
      </c>
      <c r="C5008">
        <v>1491</v>
      </c>
      <c r="D5008">
        <v>69</v>
      </c>
      <c r="E5008">
        <v>6.8999998569488499</v>
      </c>
      <c r="F5008">
        <v>1.2411608635470199</v>
      </c>
      <c r="G5008">
        <v>1.29181294934298</v>
      </c>
      <c r="H5008">
        <v>1.3914875135286999</v>
      </c>
      <c r="I5008">
        <v>0.47478847862133</v>
      </c>
      <c r="J5008">
        <v>0.696106547392496</v>
      </c>
      <c r="K5008">
        <v>8.5640097780991908</v>
      </c>
      <c r="L5008">
        <v>7.4948124260541702</v>
      </c>
      <c r="M5008">
        <v>1.06919735204502</v>
      </c>
      <c r="N5008">
        <v>0.142658320350778</v>
      </c>
      <c r="O5008" t="s">
        <v>42</v>
      </c>
    </row>
    <row r="5009" spans="1:15" x14ac:dyDescent="0.3">
      <c r="A5009">
        <v>283383</v>
      </c>
      <c r="B5009" t="s">
        <v>17</v>
      </c>
      <c r="C5009">
        <v>1514</v>
      </c>
      <c r="D5009">
        <v>64</v>
      </c>
      <c r="E5009">
        <v>6.3999998569488499</v>
      </c>
      <c r="F5009">
        <v>1.6766972673474101</v>
      </c>
      <c r="G5009">
        <v>1.9889722051801799</v>
      </c>
      <c r="H5009">
        <v>2.2674247285460698</v>
      </c>
      <c r="I5009">
        <v>0.53040202250844803</v>
      </c>
      <c r="J5009">
        <v>1.27054011577754</v>
      </c>
      <c r="K5009">
        <v>10.730862237001899</v>
      </c>
      <c r="L5009">
        <v>9.7356182434777896</v>
      </c>
      <c r="M5009">
        <v>0.99524399352414294</v>
      </c>
      <c r="N5009">
        <v>0.102227097307445</v>
      </c>
      <c r="O5009" t="s">
        <v>42</v>
      </c>
    </row>
    <row r="5010" spans="1:15" x14ac:dyDescent="0.3">
      <c r="A5010">
        <v>283383</v>
      </c>
      <c r="B5010" t="s">
        <v>17</v>
      </c>
      <c r="C5010">
        <v>1540</v>
      </c>
      <c r="D5010">
        <v>89</v>
      </c>
      <c r="E5010">
        <v>8.9000000953674299</v>
      </c>
      <c r="F5010">
        <v>1.47197818014532</v>
      </c>
      <c r="G5010">
        <v>1.89173977355371</v>
      </c>
      <c r="H5010">
        <v>2.1531434512401302</v>
      </c>
      <c r="I5010">
        <v>0.50449829119248102</v>
      </c>
      <c r="J5010">
        <v>0.728453334154604</v>
      </c>
      <c r="K5010">
        <v>13.100605997205999</v>
      </c>
      <c r="L5010">
        <v>11.478716457982999</v>
      </c>
      <c r="M5010">
        <v>1.62188953922298</v>
      </c>
      <c r="N5010">
        <v>0.141295374370452</v>
      </c>
      <c r="O5010" t="s">
        <v>42</v>
      </c>
    </row>
    <row r="5011" spans="1:15" x14ac:dyDescent="0.3">
      <c r="A5011">
        <v>283383</v>
      </c>
      <c r="B5011" t="s">
        <v>17</v>
      </c>
      <c r="C5011">
        <v>1541</v>
      </c>
      <c r="D5011">
        <v>47</v>
      </c>
      <c r="E5011">
        <v>4.7000000476837203</v>
      </c>
      <c r="F5011">
        <v>3.4981137507973101</v>
      </c>
      <c r="G5011">
        <v>4.5490473887883596</v>
      </c>
      <c r="H5011">
        <v>4.9014711295426396</v>
      </c>
      <c r="I5011">
        <v>3.95689767563201</v>
      </c>
      <c r="J5011">
        <v>7.1389263956964699</v>
      </c>
      <c r="K5011">
        <v>16.441134658257301</v>
      </c>
      <c r="L5011">
        <v>16.138245177772902</v>
      </c>
      <c r="M5011">
        <v>0.30288948048436698</v>
      </c>
      <c r="N5011">
        <v>1.8768427245208399E-2</v>
      </c>
      <c r="O5011" t="s">
        <v>42</v>
      </c>
    </row>
    <row r="5012" spans="1:15" x14ac:dyDescent="0.3">
      <c r="A5012">
        <v>283383</v>
      </c>
      <c r="B5012" t="s">
        <v>17</v>
      </c>
      <c r="C5012">
        <v>1542</v>
      </c>
      <c r="D5012">
        <v>62</v>
      </c>
      <c r="E5012">
        <v>6.1999998092651403</v>
      </c>
      <c r="F5012">
        <v>2.2064680554548102</v>
      </c>
      <c r="G5012">
        <v>2.3409997348399201</v>
      </c>
      <c r="H5012">
        <v>2.4497083154420198</v>
      </c>
      <c r="I5012">
        <v>1.5658562191191401</v>
      </c>
      <c r="J5012">
        <v>3.2060787987558999</v>
      </c>
      <c r="K5012">
        <v>13.680101656679399</v>
      </c>
      <c r="L5012">
        <v>13.4500271530198</v>
      </c>
      <c r="M5012">
        <v>0.230074503659628</v>
      </c>
      <c r="N5012">
        <v>1.7105876519213699E-2</v>
      </c>
      <c r="O5012" t="s">
        <v>42</v>
      </c>
    </row>
    <row r="5013" spans="1:15" x14ac:dyDescent="0.3">
      <c r="A5013">
        <v>283383</v>
      </c>
      <c r="B5013" t="s">
        <v>17</v>
      </c>
      <c r="C5013">
        <v>1543</v>
      </c>
      <c r="D5013">
        <v>63</v>
      </c>
      <c r="E5013">
        <v>6.2999999523162797</v>
      </c>
      <c r="F5013">
        <v>1.3446747491848601</v>
      </c>
      <c r="G5013">
        <v>1.4346030276808499</v>
      </c>
      <c r="H5013">
        <v>1.9301865009552199</v>
      </c>
      <c r="I5013">
        <v>0.42985825487888502</v>
      </c>
      <c r="J5013">
        <v>0.76954214306972202</v>
      </c>
      <c r="K5013">
        <v>8.4714508143070795</v>
      </c>
      <c r="L5013">
        <v>7.9873290707553304</v>
      </c>
      <c r="M5013">
        <v>0.48412174355174398</v>
      </c>
      <c r="N5013">
        <v>6.0611218000808098E-2</v>
      </c>
      <c r="O5013" t="s">
        <v>42</v>
      </c>
    </row>
    <row r="5014" spans="1:15" x14ac:dyDescent="0.3">
      <c r="A5014">
        <v>283383</v>
      </c>
      <c r="B5014" t="s">
        <v>17</v>
      </c>
      <c r="C5014">
        <v>1544</v>
      </c>
      <c r="D5014">
        <v>47</v>
      </c>
      <c r="E5014">
        <v>4.7000000476837203</v>
      </c>
      <c r="F5014">
        <v>3.5856226412204899</v>
      </c>
      <c r="G5014">
        <v>4.6698836619313404</v>
      </c>
      <c r="H5014">
        <v>4.8828984981907597</v>
      </c>
      <c r="I5014">
        <v>3.4581811589057301</v>
      </c>
      <c r="J5014">
        <v>7.1287382432600301</v>
      </c>
      <c r="K5014">
        <v>16.8524264450004</v>
      </c>
      <c r="L5014">
        <v>16.343044405635901</v>
      </c>
      <c r="M5014">
        <v>0.50938203936457105</v>
      </c>
      <c r="N5014">
        <v>3.1168124293226001E-2</v>
      </c>
      <c r="O5014" t="s">
        <v>42</v>
      </c>
    </row>
    <row r="5015" spans="1:15" x14ac:dyDescent="0.3">
      <c r="A5015">
        <v>283383</v>
      </c>
      <c r="B5015" t="s">
        <v>17</v>
      </c>
      <c r="C5015">
        <v>1546</v>
      </c>
      <c r="D5015">
        <v>38</v>
      </c>
      <c r="E5015">
        <v>3.7999999523162802</v>
      </c>
      <c r="F5015">
        <v>2.3815810550710501</v>
      </c>
      <c r="G5015">
        <v>2.5051427654676899</v>
      </c>
      <c r="H5015">
        <v>2.59602988008962</v>
      </c>
      <c r="I5015">
        <v>0.60551678141243004</v>
      </c>
      <c r="J5015">
        <v>0.76179295968624705</v>
      </c>
      <c r="K5015">
        <v>9.0500079128064499</v>
      </c>
      <c r="L5015">
        <v>8.7814704940153696</v>
      </c>
      <c r="M5015">
        <v>0.26853741879108201</v>
      </c>
      <c r="N5015">
        <v>3.0580005817259399E-2</v>
      </c>
      <c r="O5015" t="s">
        <v>42</v>
      </c>
    </row>
    <row r="5016" spans="1:15" x14ac:dyDescent="0.3">
      <c r="A5016">
        <v>283383</v>
      </c>
      <c r="B5016" t="s">
        <v>17</v>
      </c>
      <c r="C5016">
        <v>1556</v>
      </c>
      <c r="D5016">
        <v>56</v>
      </c>
      <c r="E5016">
        <v>5.6000001430511501</v>
      </c>
      <c r="F5016">
        <v>1.1896687370341501</v>
      </c>
      <c r="G5016">
        <v>1.25051965287746</v>
      </c>
      <c r="H5016">
        <v>1.3322845365828</v>
      </c>
      <c r="I5016">
        <v>0.53515213399975203</v>
      </c>
      <c r="J5016">
        <v>1.1607991081554401</v>
      </c>
      <c r="K5016">
        <v>6.6621450639089499</v>
      </c>
      <c r="L5016">
        <v>6.5194063319572404</v>
      </c>
      <c r="M5016">
        <v>0.142738731951709</v>
      </c>
      <c r="N5016">
        <v>2.1894437113395299E-2</v>
      </c>
      <c r="O5016" t="s">
        <v>42</v>
      </c>
    </row>
    <row r="5017" spans="1:15" x14ac:dyDescent="0.3">
      <c r="A5017">
        <v>283383</v>
      </c>
      <c r="B5017" t="s">
        <v>17</v>
      </c>
      <c r="C5017">
        <v>1566</v>
      </c>
      <c r="D5017">
        <v>139</v>
      </c>
      <c r="E5017">
        <v>13.9000000953674</v>
      </c>
      <c r="F5017">
        <v>2.2569467268272798</v>
      </c>
      <c r="G5017">
        <v>2.8063818324697301</v>
      </c>
      <c r="H5017">
        <v>2.99168433052512</v>
      </c>
      <c r="I5017">
        <v>0.97042552106223501</v>
      </c>
      <c r="J5017">
        <v>2.0860502022344201</v>
      </c>
      <c r="K5017">
        <v>31.371559622252999</v>
      </c>
      <c r="L5017">
        <v>31.1226155351359</v>
      </c>
      <c r="M5017">
        <v>0.24894408711712801</v>
      </c>
      <c r="N5017">
        <v>7.9988163859840804E-3</v>
      </c>
      <c r="O5017" t="s">
        <v>42</v>
      </c>
    </row>
    <row r="5018" spans="1:15" x14ac:dyDescent="0.3">
      <c r="A5018">
        <v>283383</v>
      </c>
      <c r="B5018" t="s">
        <v>17</v>
      </c>
      <c r="C5018">
        <v>1568</v>
      </c>
      <c r="D5018">
        <v>73</v>
      </c>
      <c r="E5018">
        <v>7.2999999523162797</v>
      </c>
      <c r="F5018">
        <v>2.4554954789377099</v>
      </c>
      <c r="G5018">
        <v>2.7918869624564899</v>
      </c>
      <c r="H5018">
        <v>2.8915726516471998</v>
      </c>
      <c r="I5018">
        <v>1.80048872954755</v>
      </c>
      <c r="J5018">
        <v>2.1950359008911602</v>
      </c>
      <c r="K5018">
        <v>17.9251169594353</v>
      </c>
      <c r="L5018">
        <v>17.763505713353901</v>
      </c>
      <c r="M5018">
        <v>0.161611246081382</v>
      </c>
      <c r="N5018">
        <v>9.0979364484280196E-3</v>
      </c>
      <c r="O5018" t="s">
        <v>42</v>
      </c>
    </row>
    <row r="5019" spans="1:15" x14ac:dyDescent="0.3">
      <c r="A5019">
        <v>283383</v>
      </c>
      <c r="B5019" t="s">
        <v>17</v>
      </c>
      <c r="C5019">
        <v>1733</v>
      </c>
      <c r="D5019">
        <v>33</v>
      </c>
      <c r="E5019">
        <v>3.2999999523162802</v>
      </c>
      <c r="F5019">
        <v>2.11841584451071</v>
      </c>
      <c r="G5019">
        <v>2.72453819151974</v>
      </c>
      <c r="H5019">
        <v>2.9570109120124202</v>
      </c>
      <c r="I5019">
        <v>1.95088970199253</v>
      </c>
      <c r="J5019">
        <v>2.6993845992466898</v>
      </c>
      <c r="K5019">
        <v>6.99077226806107</v>
      </c>
      <c r="L5019">
        <v>6.4141608215001904</v>
      </c>
      <c r="M5019">
        <v>0.57661144656088004</v>
      </c>
      <c r="N5019">
        <v>8.9896630690656398E-2</v>
      </c>
      <c r="O5019" t="s">
        <v>42</v>
      </c>
    </row>
    <row r="5020" spans="1:15" x14ac:dyDescent="0.3">
      <c r="A5020">
        <v>283383</v>
      </c>
      <c r="B5020" t="s">
        <v>17</v>
      </c>
      <c r="C5020">
        <v>1746</v>
      </c>
      <c r="D5020">
        <v>96</v>
      </c>
      <c r="E5020">
        <v>9.5999999046325701</v>
      </c>
      <c r="F5020">
        <v>1.6469450456545101</v>
      </c>
      <c r="G5020">
        <v>1.9417004099000601</v>
      </c>
      <c r="H5020">
        <v>2.82492298814278</v>
      </c>
      <c r="I5020">
        <v>1.57600274204422</v>
      </c>
      <c r="J5020">
        <v>2.3126031868171499</v>
      </c>
      <c r="K5020">
        <v>15.8106723274791</v>
      </c>
      <c r="L5020">
        <v>5.2673074450678596</v>
      </c>
      <c r="M5020">
        <v>10.543364882411201</v>
      </c>
      <c r="N5020">
        <v>2.00166118882689</v>
      </c>
      <c r="O5020" t="s">
        <v>42</v>
      </c>
    </row>
    <row r="5021" spans="1:15" x14ac:dyDescent="0.3">
      <c r="A5021">
        <v>283383</v>
      </c>
      <c r="B5021" t="s">
        <v>17</v>
      </c>
      <c r="C5021">
        <v>1748</v>
      </c>
      <c r="D5021">
        <v>97</v>
      </c>
      <c r="E5021">
        <v>9.7000000476837194</v>
      </c>
      <c r="F5021">
        <v>1.3994231560925401</v>
      </c>
      <c r="G5021">
        <v>1.6885646393407301</v>
      </c>
      <c r="H5021">
        <v>2.0039482339949801</v>
      </c>
      <c r="I5021">
        <v>0.55817024112427405</v>
      </c>
      <c r="J5021">
        <v>1.85707512338784</v>
      </c>
      <c r="K5021">
        <v>13.5744046610836</v>
      </c>
      <c r="L5021">
        <v>13.38156667875</v>
      </c>
      <c r="M5021">
        <v>0.19283798233358801</v>
      </c>
      <c r="N5021">
        <v>1.44107178899923E-2</v>
      </c>
      <c r="O5021" t="s">
        <v>42</v>
      </c>
    </row>
    <row r="5022" spans="1:15" x14ac:dyDescent="0.3">
      <c r="A5022">
        <v>283383</v>
      </c>
      <c r="B5022" t="s">
        <v>17</v>
      </c>
      <c r="C5022">
        <v>1749</v>
      </c>
      <c r="D5022">
        <v>71</v>
      </c>
      <c r="E5022">
        <v>7.0999999046325701</v>
      </c>
      <c r="F5022">
        <v>1.2424922834208501</v>
      </c>
      <c r="G5022">
        <v>1.2873753792190601</v>
      </c>
      <c r="H5022">
        <v>1.3993343220518799</v>
      </c>
      <c r="I5022">
        <v>0.50039730040736097</v>
      </c>
      <c r="J5022">
        <v>0.80664302911242403</v>
      </c>
      <c r="K5022">
        <v>8.8216950990365994</v>
      </c>
      <c r="L5022">
        <v>8.5479998635938692</v>
      </c>
      <c r="M5022">
        <v>0.27369523544272301</v>
      </c>
      <c r="N5022">
        <v>3.2018628896848401E-2</v>
      </c>
      <c r="O5022" t="s">
        <v>42</v>
      </c>
    </row>
    <row r="5023" spans="1:15" x14ac:dyDescent="0.3">
      <c r="A5023">
        <v>283383</v>
      </c>
      <c r="B5023" t="s">
        <v>17</v>
      </c>
      <c r="C5023">
        <v>1895</v>
      </c>
      <c r="D5023">
        <v>36</v>
      </c>
      <c r="E5023">
        <v>3.5999999046325701</v>
      </c>
      <c r="F5023">
        <v>1.73094490442118</v>
      </c>
      <c r="G5023">
        <v>2.2637045472728401</v>
      </c>
      <c r="H5023">
        <v>2.6790202412558002</v>
      </c>
      <c r="I5023">
        <v>2.0409755607129099</v>
      </c>
      <c r="J5023">
        <v>2.6331270183698701</v>
      </c>
      <c r="K5023">
        <v>6.2314015802898197</v>
      </c>
      <c r="L5023">
        <v>6.0439589429159097</v>
      </c>
      <c r="M5023">
        <v>0.18744263737391401</v>
      </c>
      <c r="N5023">
        <v>3.1013221490131901E-2</v>
      </c>
      <c r="O5023" t="s">
        <v>42</v>
      </c>
    </row>
    <row r="5024" spans="1:15" x14ac:dyDescent="0.3">
      <c r="A5024">
        <v>283383</v>
      </c>
      <c r="B5024" t="s">
        <v>17</v>
      </c>
      <c r="C5024">
        <v>1899</v>
      </c>
      <c r="D5024">
        <v>123</v>
      </c>
      <c r="E5024">
        <v>12.2999999523163</v>
      </c>
      <c r="F5024">
        <v>2.2464316598734002</v>
      </c>
      <c r="G5024">
        <v>2.7512756228313902</v>
      </c>
      <c r="H5024">
        <v>3.09949404707432</v>
      </c>
      <c r="I5024">
        <v>1.49356403377892</v>
      </c>
      <c r="J5024">
        <v>2.74469529626435</v>
      </c>
      <c r="K5024">
        <v>27.631109439706599</v>
      </c>
      <c r="L5024">
        <v>27.4784737003427</v>
      </c>
      <c r="M5024">
        <v>0.15263573936390201</v>
      </c>
      <c r="N5024">
        <v>5.5547386302608999E-3</v>
      </c>
      <c r="O5024" t="s">
        <v>42</v>
      </c>
    </row>
    <row r="5025" spans="1:15" x14ac:dyDescent="0.3">
      <c r="A5025">
        <v>283383</v>
      </c>
      <c r="B5025" t="s">
        <v>17</v>
      </c>
      <c r="C5025">
        <v>1903</v>
      </c>
      <c r="D5025">
        <v>399</v>
      </c>
      <c r="E5025">
        <v>39.900000095367403</v>
      </c>
      <c r="F5025">
        <v>2.0246159345870001</v>
      </c>
      <c r="G5025">
        <v>2.6523885715404401</v>
      </c>
      <c r="H5025">
        <v>3.5528630957816199</v>
      </c>
      <c r="I5025">
        <v>0.78761322991415506</v>
      </c>
      <c r="J5025">
        <v>1.7111950683216499</v>
      </c>
      <c r="K5025">
        <v>80.782175847209402</v>
      </c>
      <c r="L5025">
        <v>79.795459237936697</v>
      </c>
      <c r="M5025">
        <v>0.98671660927277605</v>
      </c>
      <c r="N5025">
        <v>1.23655734135266E-2</v>
      </c>
      <c r="O5025" t="s">
        <v>42</v>
      </c>
    </row>
    <row r="5026" spans="1:15" x14ac:dyDescent="0.3">
      <c r="A5026">
        <v>283383</v>
      </c>
      <c r="B5026" t="s">
        <v>17</v>
      </c>
      <c r="C5026">
        <v>1911</v>
      </c>
      <c r="D5026">
        <v>52</v>
      </c>
      <c r="E5026">
        <v>5.2000000476837203</v>
      </c>
      <c r="F5026">
        <v>3.1238970997737501</v>
      </c>
      <c r="G5026">
        <v>3.9652592301787002</v>
      </c>
      <c r="H5026">
        <v>4.3344935472768702</v>
      </c>
      <c r="I5026">
        <v>2.0002921435802401</v>
      </c>
      <c r="J5026">
        <v>2.3468890498360002</v>
      </c>
      <c r="K5026">
        <v>16.2442649407561</v>
      </c>
      <c r="L5026">
        <v>12.7009673845947</v>
      </c>
      <c r="M5026">
        <v>3.54329755616136</v>
      </c>
      <c r="N5026">
        <v>0.278978557212824</v>
      </c>
      <c r="O5026" t="s">
        <v>42</v>
      </c>
    </row>
    <row r="5027" spans="1:15" x14ac:dyDescent="0.3">
      <c r="A5027">
        <v>283383</v>
      </c>
      <c r="B5027" t="s">
        <v>17</v>
      </c>
      <c r="C5027">
        <v>1929</v>
      </c>
      <c r="D5027">
        <v>27</v>
      </c>
      <c r="E5027">
        <v>2.7000000476837198</v>
      </c>
      <c r="F5027">
        <v>3.3606872844695799</v>
      </c>
      <c r="G5027">
        <v>3.5603779572009802</v>
      </c>
      <c r="H5027">
        <v>3.7287857129191999</v>
      </c>
      <c r="I5027">
        <v>0.428054899735129</v>
      </c>
      <c r="J5027">
        <v>0.50315709921773399</v>
      </c>
      <c r="K5027">
        <v>9.0738558515804399</v>
      </c>
      <c r="L5027">
        <v>8.3598669575432893</v>
      </c>
      <c r="M5027">
        <v>0.71398889403715404</v>
      </c>
      <c r="N5027">
        <v>8.5406729277301099E-2</v>
      </c>
      <c r="O5027" t="s">
        <v>42</v>
      </c>
    </row>
    <row r="5028" spans="1:15" x14ac:dyDescent="0.3">
      <c r="A5028">
        <v>283383</v>
      </c>
      <c r="B5028" t="s">
        <v>17</v>
      </c>
      <c r="C5028">
        <v>1930</v>
      </c>
      <c r="D5028">
        <v>93</v>
      </c>
      <c r="E5028">
        <v>9.3000001907348597</v>
      </c>
      <c r="F5028">
        <v>1.7103263459770599</v>
      </c>
      <c r="G5028">
        <v>2.3477940972617102</v>
      </c>
      <c r="H5028">
        <v>2.9134125189643698</v>
      </c>
      <c r="I5028">
        <v>0.33390915097065998</v>
      </c>
      <c r="J5028">
        <v>0.63832648307819695</v>
      </c>
      <c r="K5028">
        <v>15.906035364512601</v>
      </c>
      <c r="L5028">
        <v>14.2610188390753</v>
      </c>
      <c r="M5028">
        <v>1.6450165254372999</v>
      </c>
      <c r="N5028">
        <v>0.115350561134521</v>
      </c>
      <c r="O5028" t="s">
        <v>42</v>
      </c>
    </row>
    <row r="5029" spans="1:15" x14ac:dyDescent="0.3">
      <c r="A5029">
        <v>283383</v>
      </c>
      <c r="B5029" t="s">
        <v>17</v>
      </c>
      <c r="C5029">
        <v>1947</v>
      </c>
      <c r="D5029">
        <v>36</v>
      </c>
      <c r="E5029">
        <v>3.5999999046325701</v>
      </c>
      <c r="F5029">
        <v>2.7853113971338099</v>
      </c>
      <c r="G5029">
        <v>3.7349027324984601</v>
      </c>
      <c r="H5029">
        <v>4.0132326820051896</v>
      </c>
      <c r="I5029">
        <v>2.323761367215E-2</v>
      </c>
      <c r="J5029">
        <v>0.55394500723739704</v>
      </c>
      <c r="K5029">
        <v>10.027120663223201</v>
      </c>
      <c r="L5029">
        <v>6.5260131302198596</v>
      </c>
      <c r="M5029">
        <v>3.5011075330033101</v>
      </c>
      <c r="N5029">
        <v>0.53648490481743305</v>
      </c>
      <c r="O5029" t="s">
        <v>42</v>
      </c>
    </row>
    <row r="5030" spans="1:15" x14ac:dyDescent="0.3">
      <c r="A5030">
        <v>283383</v>
      </c>
      <c r="B5030" t="s">
        <v>17</v>
      </c>
      <c r="C5030">
        <v>1948</v>
      </c>
      <c r="D5030">
        <v>37</v>
      </c>
      <c r="E5030">
        <v>3.7000000476837198</v>
      </c>
      <c r="F5030">
        <v>2.2332606539784501</v>
      </c>
      <c r="G5030">
        <v>2.63508008324535</v>
      </c>
      <c r="H5030">
        <v>2.8345751288365699</v>
      </c>
      <c r="I5030">
        <v>1.64072631263362</v>
      </c>
      <c r="J5030">
        <v>2.0916648278594598</v>
      </c>
      <c r="K5030">
        <v>8.2630645946138106</v>
      </c>
      <c r="L5030">
        <v>8.0996505759001494</v>
      </c>
      <c r="M5030">
        <v>0.16341401871366101</v>
      </c>
      <c r="N5030">
        <v>2.0175440555409398E-2</v>
      </c>
      <c r="O5030" t="s">
        <v>42</v>
      </c>
    </row>
    <row r="5031" spans="1:15" x14ac:dyDescent="0.3">
      <c r="A5031">
        <v>283383</v>
      </c>
      <c r="B5031" t="s">
        <v>17</v>
      </c>
      <c r="C5031">
        <v>1949</v>
      </c>
      <c r="D5031">
        <v>69</v>
      </c>
      <c r="E5031">
        <v>6.9000000953674299</v>
      </c>
      <c r="F5031">
        <v>1.4208858817248899</v>
      </c>
      <c r="G5031">
        <v>1.5042061503369499</v>
      </c>
      <c r="H5031">
        <v>2.1350816040530201</v>
      </c>
      <c r="I5031">
        <v>0.42860598251479898</v>
      </c>
      <c r="J5031">
        <v>0.63975215765973703</v>
      </c>
      <c r="K5031">
        <v>9.8041126856978202</v>
      </c>
      <c r="L5031">
        <v>9.0121569851438394</v>
      </c>
      <c r="M5031">
        <v>0.79195570055398301</v>
      </c>
      <c r="N5031">
        <v>8.7876376527782199E-2</v>
      </c>
      <c r="O5031" t="s">
        <v>42</v>
      </c>
    </row>
    <row r="5032" spans="1:15" x14ac:dyDescent="0.3">
      <c r="A5032">
        <v>283383</v>
      </c>
      <c r="B5032" t="s">
        <v>17</v>
      </c>
      <c r="C5032">
        <v>1957</v>
      </c>
      <c r="D5032">
        <v>27</v>
      </c>
      <c r="E5032">
        <v>2.7000000476837198</v>
      </c>
      <c r="F5032">
        <v>2.72346332666516</v>
      </c>
      <c r="G5032">
        <v>3.4764112786464301</v>
      </c>
      <c r="H5032">
        <v>3.8485867534670999</v>
      </c>
      <c r="I5032">
        <v>5.6889315777485896</v>
      </c>
      <c r="J5032">
        <v>7.29609439198651</v>
      </c>
      <c r="K5032">
        <v>7.3533512443886</v>
      </c>
      <c r="L5032">
        <v>6.6381357818343201</v>
      </c>
      <c r="M5032">
        <v>0.71521546255427504</v>
      </c>
      <c r="N5032">
        <v>0.10774342165634899</v>
      </c>
      <c r="O5032" t="s">
        <v>42</v>
      </c>
    </row>
    <row r="5033" spans="1:15" x14ac:dyDescent="0.3">
      <c r="A5033">
        <v>283383</v>
      </c>
      <c r="B5033" t="s">
        <v>17</v>
      </c>
      <c r="C5033">
        <v>1973</v>
      </c>
      <c r="D5033">
        <v>41</v>
      </c>
      <c r="E5033">
        <v>4.0999999046325701</v>
      </c>
      <c r="F5033">
        <v>2.5583259469176798</v>
      </c>
      <c r="G5033">
        <v>2.8936057992093902</v>
      </c>
      <c r="H5033">
        <v>3.0091493534659501</v>
      </c>
      <c r="I5033">
        <v>0.676245186241207</v>
      </c>
      <c r="J5033">
        <v>1.21989141621922</v>
      </c>
      <c r="K5033">
        <v>10.4891361020121</v>
      </c>
      <c r="L5033">
        <v>10.165071257027099</v>
      </c>
      <c r="M5033">
        <v>0.32406484498499599</v>
      </c>
      <c r="N5033">
        <v>3.1880233477062099E-2</v>
      </c>
      <c r="O5033" t="s">
        <v>42</v>
      </c>
    </row>
    <row r="5034" spans="1:15" x14ac:dyDescent="0.3">
      <c r="A5034">
        <v>283383</v>
      </c>
      <c r="B5034" t="s">
        <v>17</v>
      </c>
      <c r="C5034">
        <v>1997</v>
      </c>
      <c r="D5034">
        <v>33</v>
      </c>
      <c r="E5034">
        <v>3.2999999523162802</v>
      </c>
      <c r="F5034">
        <v>1.85189856332229</v>
      </c>
      <c r="G5034">
        <v>2.3377060979004698</v>
      </c>
      <c r="H5034">
        <v>2.54570241246652</v>
      </c>
      <c r="I5034">
        <v>-8.9463121348852495E-2</v>
      </c>
      <c r="J5034">
        <v>0.18702796640899699</v>
      </c>
      <c r="K5034">
        <v>6.1112652771117899</v>
      </c>
      <c r="L5034">
        <v>5.8463263093538904</v>
      </c>
      <c r="M5034">
        <v>0.26493896775789899</v>
      </c>
      <c r="N5034">
        <v>4.5317170773380801E-2</v>
      </c>
      <c r="O5034" t="s">
        <v>42</v>
      </c>
    </row>
    <row r="5035" spans="1:15" x14ac:dyDescent="0.3">
      <c r="A5035">
        <v>283383</v>
      </c>
      <c r="B5035" t="s">
        <v>17</v>
      </c>
      <c r="C5035">
        <v>1999</v>
      </c>
      <c r="D5035">
        <v>24</v>
      </c>
      <c r="E5035">
        <v>2.4000000953674299</v>
      </c>
      <c r="F5035">
        <v>3.0277698428480702</v>
      </c>
      <c r="G5035">
        <v>3.72757762237962</v>
      </c>
      <c r="H5035">
        <v>3.8789256428526802</v>
      </c>
      <c r="I5035">
        <v>4.41962231666996</v>
      </c>
      <c r="J5035">
        <v>6.1999738478517497</v>
      </c>
      <c r="K5035">
        <v>7.2666477304500399</v>
      </c>
      <c r="L5035">
        <v>7.0520857483208301</v>
      </c>
      <c r="M5035">
        <v>0.21456198212920799</v>
      </c>
      <c r="N5035">
        <v>3.04253223495328E-2</v>
      </c>
      <c r="O5035" t="s">
        <v>42</v>
      </c>
    </row>
    <row r="5036" spans="1:15" x14ac:dyDescent="0.3">
      <c r="A5036">
        <v>283383</v>
      </c>
      <c r="B5036" t="s">
        <v>17</v>
      </c>
      <c r="C5036">
        <v>2001</v>
      </c>
      <c r="D5036">
        <v>59</v>
      </c>
      <c r="E5036">
        <v>5.8999998569488499</v>
      </c>
      <c r="F5036">
        <v>1.3514843253839799</v>
      </c>
      <c r="G5036">
        <v>1.40879459575963</v>
      </c>
      <c r="H5036">
        <v>1.9805620162142501</v>
      </c>
      <c r="I5036">
        <v>0.26159012634608603</v>
      </c>
      <c r="J5036">
        <v>0.54215357495178895</v>
      </c>
      <c r="K5036">
        <v>7.9737573009969402</v>
      </c>
      <c r="L5036">
        <v>7.6720740329605102</v>
      </c>
      <c r="M5036">
        <v>0.30168326803643503</v>
      </c>
      <c r="N5036">
        <v>3.9322257155021398E-2</v>
      </c>
      <c r="O5036" t="s">
        <v>42</v>
      </c>
    </row>
    <row r="5037" spans="1:15" x14ac:dyDescent="0.3">
      <c r="A5037">
        <v>283383</v>
      </c>
      <c r="B5037" t="s">
        <v>17</v>
      </c>
      <c r="C5037">
        <v>2007</v>
      </c>
      <c r="D5037">
        <v>21</v>
      </c>
      <c r="E5037">
        <v>2.0999999046325701</v>
      </c>
      <c r="F5037">
        <v>2.9738785988941698</v>
      </c>
      <c r="G5037">
        <v>3.5043706707685698</v>
      </c>
      <c r="H5037">
        <v>4.6942707618168198</v>
      </c>
      <c r="I5037">
        <v>3.29098188969976</v>
      </c>
      <c r="J5037">
        <v>3.6787984125460298</v>
      </c>
      <c r="K5037">
        <v>6.2451447975166001</v>
      </c>
      <c r="L5037">
        <v>5.41856499281295</v>
      </c>
      <c r="M5037">
        <v>0.82657980470364201</v>
      </c>
      <c r="N5037">
        <v>0.15254588729672799</v>
      </c>
      <c r="O5037" t="s">
        <v>42</v>
      </c>
    </row>
    <row r="5038" spans="1:15" x14ac:dyDescent="0.3">
      <c r="A5038">
        <v>283383</v>
      </c>
      <c r="B5038" t="s">
        <v>17</v>
      </c>
      <c r="C5038">
        <v>2030</v>
      </c>
      <c r="D5038">
        <v>99</v>
      </c>
      <c r="E5038">
        <v>9.8999998569488508</v>
      </c>
      <c r="F5038">
        <v>1.94522852225728</v>
      </c>
      <c r="G5038">
        <v>2.5762433021314202</v>
      </c>
      <c r="H5038">
        <v>2.8974186304046801</v>
      </c>
      <c r="I5038">
        <v>0.65758372579486801</v>
      </c>
      <c r="J5038">
        <v>1.30041016256997</v>
      </c>
      <c r="K5038">
        <v>19.2577621805859</v>
      </c>
      <c r="L5038">
        <v>17.6035116531847</v>
      </c>
      <c r="M5038">
        <v>1.6542505274011601</v>
      </c>
      <c r="N5038">
        <v>9.3972757253913103E-2</v>
      </c>
      <c r="O5038" t="s">
        <v>42</v>
      </c>
    </row>
    <row r="5039" spans="1:15" x14ac:dyDescent="0.3">
      <c r="A5039">
        <v>283383</v>
      </c>
      <c r="B5039" t="s">
        <v>17</v>
      </c>
      <c r="C5039">
        <v>2034</v>
      </c>
      <c r="D5039">
        <v>352</v>
      </c>
      <c r="E5039">
        <v>35.199999809265101</v>
      </c>
      <c r="F5039">
        <v>1.8562409414329299</v>
      </c>
      <c r="G5039">
        <v>2.4003211545433998</v>
      </c>
      <c r="H5039">
        <v>2.95141044714335</v>
      </c>
      <c r="I5039">
        <v>0.55057690416322103</v>
      </c>
      <c r="J5039">
        <v>1.6757594304485499</v>
      </c>
      <c r="K5039">
        <v>65.339680861911106</v>
      </c>
      <c r="L5039">
        <v>60.472671463591396</v>
      </c>
      <c r="M5039">
        <v>4.86700939831975</v>
      </c>
      <c r="N5039">
        <v>8.0482791325830902E-2</v>
      </c>
      <c r="O5039" t="s">
        <v>42</v>
      </c>
    </row>
    <row r="5040" spans="1:15" x14ac:dyDescent="0.3">
      <c r="A5040">
        <v>283383</v>
      </c>
      <c r="B5040" t="s">
        <v>17</v>
      </c>
      <c r="C5040">
        <v>2105</v>
      </c>
      <c r="D5040">
        <v>64</v>
      </c>
      <c r="E5040">
        <v>6.3999998569488499</v>
      </c>
      <c r="F5040">
        <v>1.9678316827537099</v>
      </c>
      <c r="G5040">
        <v>2.5415520778677601</v>
      </c>
      <c r="H5040">
        <v>3.2076096601027499</v>
      </c>
      <c r="I5040">
        <v>1.1692770459871999</v>
      </c>
      <c r="J5040">
        <v>1.9491058728561499</v>
      </c>
      <c r="K5040">
        <v>12.5941225521942</v>
      </c>
      <c r="L5040">
        <v>11.705927827828001</v>
      </c>
      <c r="M5040">
        <v>0.88819472436617297</v>
      </c>
      <c r="N5040">
        <v>7.5875636466398402E-2</v>
      </c>
      <c r="O5040" t="s">
        <v>42</v>
      </c>
    </row>
    <row r="5041" spans="1:15" x14ac:dyDescent="0.3">
      <c r="A5041">
        <v>283383</v>
      </c>
      <c r="B5041" t="s">
        <v>17</v>
      </c>
      <c r="C5041">
        <v>2172</v>
      </c>
      <c r="D5041">
        <v>105</v>
      </c>
      <c r="E5041">
        <v>10.5</v>
      </c>
      <c r="F5041">
        <v>2.0479732393959398</v>
      </c>
      <c r="G5041">
        <v>2.7383038859489002</v>
      </c>
      <c r="H5041">
        <v>3.0753514049687798</v>
      </c>
      <c r="I5041">
        <v>0.29273664706122199</v>
      </c>
      <c r="J5041">
        <v>0.50222048134383701</v>
      </c>
      <c r="K5041">
        <v>21.503719039456801</v>
      </c>
      <c r="L5041">
        <v>21.060643227587999</v>
      </c>
      <c r="M5041">
        <v>0.44307581186886202</v>
      </c>
      <c r="N5041">
        <v>2.1038094947093699E-2</v>
      </c>
      <c r="O5041" t="s">
        <v>42</v>
      </c>
    </row>
    <row r="5042" spans="1:15" x14ac:dyDescent="0.3">
      <c r="A5042">
        <v>283383</v>
      </c>
      <c r="B5042" t="s">
        <v>17</v>
      </c>
      <c r="C5042">
        <v>2175</v>
      </c>
      <c r="D5042">
        <v>22</v>
      </c>
      <c r="E5042">
        <v>2.1999998092651398</v>
      </c>
      <c r="F5042">
        <v>2.7630314648733498</v>
      </c>
      <c r="G5042">
        <v>3.6329816735917002</v>
      </c>
      <c r="H5042">
        <v>3.8460144390869901</v>
      </c>
      <c r="I5042">
        <v>3.61567074917969</v>
      </c>
      <c r="J5042">
        <v>3.8344365198542398</v>
      </c>
      <c r="K5042">
        <v>6.0786690096875997</v>
      </c>
      <c r="L5042">
        <v>5.9316908345710901</v>
      </c>
      <c r="M5042">
        <v>0.14697817511651101</v>
      </c>
      <c r="N5042">
        <v>2.4778461861142999E-2</v>
      </c>
      <c r="O5042" t="s">
        <v>42</v>
      </c>
    </row>
    <row r="5043" spans="1:15" x14ac:dyDescent="0.3">
      <c r="A5043">
        <v>283383</v>
      </c>
      <c r="B5043" t="s">
        <v>17</v>
      </c>
      <c r="C5043">
        <v>2176</v>
      </c>
      <c r="D5043">
        <v>30</v>
      </c>
      <c r="E5043">
        <v>3</v>
      </c>
      <c r="F5043">
        <v>2.0363554015584402</v>
      </c>
      <c r="G5043">
        <v>2.62439190967828</v>
      </c>
      <c r="H5043">
        <v>2.9533076479431801</v>
      </c>
      <c r="I5043">
        <v>3.0900156909462302</v>
      </c>
      <c r="J5043">
        <v>3.5838559708838198</v>
      </c>
      <c r="K5043">
        <v>6.1090662406357303</v>
      </c>
      <c r="L5043">
        <v>5.8439523803142004</v>
      </c>
      <c r="M5043">
        <v>0.265113860321532</v>
      </c>
      <c r="N5043">
        <v>4.53655066072386E-2</v>
      </c>
      <c r="O5043" t="s">
        <v>42</v>
      </c>
    </row>
    <row r="5044" spans="1:15" x14ac:dyDescent="0.3">
      <c r="A5044">
        <v>283383</v>
      </c>
      <c r="B5044" t="s">
        <v>17</v>
      </c>
      <c r="C5044">
        <v>2177</v>
      </c>
      <c r="D5044">
        <v>114</v>
      </c>
      <c r="E5044">
        <v>11.399999856948901</v>
      </c>
      <c r="F5044">
        <v>1.6870575579576399</v>
      </c>
      <c r="G5044">
        <v>2.1010361242684601</v>
      </c>
      <c r="H5044">
        <v>2.2636869762893199</v>
      </c>
      <c r="I5044">
        <v>0.96996679593445301</v>
      </c>
      <c r="J5044">
        <v>2.1162723219751598</v>
      </c>
      <c r="K5044">
        <v>19.2324560844385</v>
      </c>
      <c r="L5044">
        <v>18.498308801161901</v>
      </c>
      <c r="M5044">
        <v>0.734147283276542</v>
      </c>
      <c r="N5044">
        <v>3.9687264990971902E-2</v>
      </c>
      <c r="O5044" t="s">
        <v>42</v>
      </c>
    </row>
    <row r="5045" spans="1:15" x14ac:dyDescent="0.3">
      <c r="A5045">
        <v>283383</v>
      </c>
      <c r="B5045" t="s">
        <v>17</v>
      </c>
      <c r="C5045">
        <v>2214</v>
      </c>
      <c r="D5045">
        <v>48</v>
      </c>
      <c r="E5045">
        <v>4.7999999523162797</v>
      </c>
      <c r="F5045">
        <v>1.8006226763017299</v>
      </c>
      <c r="G5045">
        <v>2.30932913246866</v>
      </c>
      <c r="H5045">
        <v>3.03145040940991</v>
      </c>
      <c r="I5045">
        <v>4.4685716663439498E-2</v>
      </c>
      <c r="J5045">
        <v>0.25305243210127298</v>
      </c>
      <c r="K5045">
        <v>8.6429887105210206</v>
      </c>
      <c r="L5045">
        <v>8.1834537627650903</v>
      </c>
      <c r="M5045">
        <v>0.45953494775592302</v>
      </c>
      <c r="N5045">
        <v>5.6154157043914403E-2</v>
      </c>
      <c r="O5045" t="s">
        <v>42</v>
      </c>
    </row>
    <row r="5046" spans="1:15" x14ac:dyDescent="0.3">
      <c r="A5046">
        <v>283383</v>
      </c>
      <c r="B5046" t="s">
        <v>17</v>
      </c>
      <c r="C5046">
        <v>2237</v>
      </c>
      <c r="D5046">
        <v>309</v>
      </c>
      <c r="E5046">
        <v>30.9000000953674</v>
      </c>
      <c r="F5046">
        <v>1.63422942205441</v>
      </c>
      <c r="G5046">
        <v>2.01490405364062</v>
      </c>
      <c r="H5046">
        <v>2.5809047986737101</v>
      </c>
      <c r="I5046">
        <v>1.0758870816380499</v>
      </c>
      <c r="J5046">
        <v>2.51916682239656</v>
      </c>
      <c r="K5046">
        <v>50.4976892895953</v>
      </c>
      <c r="L5046">
        <v>14.0626799205802</v>
      </c>
      <c r="M5046">
        <v>36.435009369015098</v>
      </c>
      <c r="N5046">
        <v>2.5909008506759599</v>
      </c>
      <c r="O5046" t="s">
        <v>42</v>
      </c>
    </row>
    <row r="5047" spans="1:15" x14ac:dyDescent="0.3">
      <c r="A5047">
        <v>283383</v>
      </c>
      <c r="B5047" t="s">
        <v>17</v>
      </c>
      <c r="C5047">
        <v>2243</v>
      </c>
      <c r="D5047">
        <v>63</v>
      </c>
      <c r="E5047">
        <v>6.2999999523162797</v>
      </c>
      <c r="F5047">
        <v>1.83421647627797</v>
      </c>
      <c r="G5047">
        <v>2.2377228559891802</v>
      </c>
      <c r="H5047">
        <v>2.57596579329911</v>
      </c>
      <c r="I5047">
        <v>0.81884434462073497</v>
      </c>
      <c r="J5047">
        <v>1.39254125250344</v>
      </c>
      <c r="K5047">
        <v>11.555563743304599</v>
      </c>
      <c r="L5047">
        <v>11.184283704195201</v>
      </c>
      <c r="M5047">
        <v>0.37128003910943802</v>
      </c>
      <c r="N5047">
        <v>3.3196586292797002E-2</v>
      </c>
      <c r="O5047" t="s">
        <v>42</v>
      </c>
    </row>
    <row r="5048" spans="1:15" x14ac:dyDescent="0.3">
      <c r="A5048">
        <v>283383</v>
      </c>
      <c r="B5048" t="s">
        <v>17</v>
      </c>
      <c r="C5048">
        <v>2244</v>
      </c>
      <c r="D5048">
        <v>72</v>
      </c>
      <c r="E5048">
        <v>7.2000000476837203</v>
      </c>
      <c r="F5048">
        <v>1.5087313617853599</v>
      </c>
      <c r="G5048">
        <v>1.84543897272339</v>
      </c>
      <c r="H5048">
        <v>2.1836991476315299</v>
      </c>
      <c r="I5048">
        <v>1.17264980590459</v>
      </c>
      <c r="J5048">
        <v>1.99557835274022</v>
      </c>
      <c r="K5048">
        <v>10.8628658327144</v>
      </c>
      <c r="L5048">
        <v>10.7349553867375</v>
      </c>
      <c r="M5048">
        <v>0.12791044597689999</v>
      </c>
      <c r="N5048">
        <v>1.1915321616979099E-2</v>
      </c>
      <c r="O5048" t="s">
        <v>42</v>
      </c>
    </row>
    <row r="5049" spans="1:15" x14ac:dyDescent="0.3">
      <c r="A5049">
        <v>283383</v>
      </c>
      <c r="B5049" t="s">
        <v>17</v>
      </c>
      <c r="C5049">
        <v>2248</v>
      </c>
      <c r="D5049">
        <v>76</v>
      </c>
      <c r="E5049">
        <v>7.5999999046325701</v>
      </c>
      <c r="F5049">
        <v>1.99245289868624</v>
      </c>
      <c r="G5049">
        <v>2.2888634363448102</v>
      </c>
      <c r="H5049">
        <v>3.0724005924331501</v>
      </c>
      <c r="I5049">
        <v>1.65154419423336</v>
      </c>
      <c r="J5049">
        <v>2.4367097320145499</v>
      </c>
      <c r="K5049">
        <v>15.1426419106729</v>
      </c>
      <c r="L5049">
        <v>14.8028223969712</v>
      </c>
      <c r="M5049">
        <v>0.33981951370173402</v>
      </c>
      <c r="N5049">
        <v>2.2956400109972599E-2</v>
      </c>
      <c r="O5049" t="s">
        <v>42</v>
      </c>
    </row>
    <row r="5050" spans="1:15" x14ac:dyDescent="0.3">
      <c r="A5050">
        <v>283383</v>
      </c>
      <c r="B5050" t="s">
        <v>17</v>
      </c>
      <c r="C5050">
        <v>2256</v>
      </c>
      <c r="D5050">
        <v>48</v>
      </c>
      <c r="E5050">
        <v>4.7999999523162797</v>
      </c>
      <c r="F5050">
        <v>4.2429340073336803</v>
      </c>
      <c r="G5050">
        <v>5.7620857335532598</v>
      </c>
      <c r="H5050">
        <v>6.4139307209438901</v>
      </c>
      <c r="I5050">
        <v>5.6482859337773004</v>
      </c>
      <c r="J5050">
        <v>7.3016499924741298</v>
      </c>
      <c r="K5050">
        <v>20.366083154282599</v>
      </c>
      <c r="L5050">
        <v>20.024616463188899</v>
      </c>
      <c r="M5050">
        <v>0.34146669109373601</v>
      </c>
      <c r="N5050">
        <v>1.70523461321445E-2</v>
      </c>
      <c r="O5050" t="s">
        <v>42</v>
      </c>
    </row>
    <row r="5051" spans="1:15" x14ac:dyDescent="0.3">
      <c r="A5051">
        <v>283383</v>
      </c>
      <c r="B5051" t="s">
        <v>17</v>
      </c>
      <c r="C5051">
        <v>2259</v>
      </c>
      <c r="D5051">
        <v>42</v>
      </c>
      <c r="E5051">
        <v>4.1999998092651403</v>
      </c>
      <c r="F5051">
        <v>1.63158458014074</v>
      </c>
      <c r="G5051">
        <v>1.89063432994179</v>
      </c>
      <c r="H5051">
        <v>1.9948633208981299</v>
      </c>
      <c r="I5051">
        <v>0.45588393285051998</v>
      </c>
      <c r="J5051">
        <v>1.06834376742833</v>
      </c>
      <c r="K5051">
        <v>6.8526549523200098</v>
      </c>
      <c r="L5051">
        <v>6.6410315713093002</v>
      </c>
      <c r="M5051">
        <v>0.21162338101071401</v>
      </c>
      <c r="N5051">
        <v>3.18660404996376E-2</v>
      </c>
      <c r="O5051" t="s">
        <v>42</v>
      </c>
    </row>
    <row r="5052" spans="1:15" x14ac:dyDescent="0.3">
      <c r="A5052">
        <v>283383</v>
      </c>
      <c r="B5052" t="s">
        <v>17</v>
      </c>
      <c r="C5052">
        <v>2264</v>
      </c>
      <c r="D5052">
        <v>88</v>
      </c>
      <c r="E5052">
        <v>8.8000001907348597</v>
      </c>
      <c r="F5052">
        <v>1.56586511973003</v>
      </c>
      <c r="G5052">
        <v>1.90495601754334</v>
      </c>
      <c r="H5052">
        <v>2.2928176851523898</v>
      </c>
      <c r="I5052">
        <v>0.64653669796617197</v>
      </c>
      <c r="J5052">
        <v>2.6108889844699998</v>
      </c>
      <c r="K5052">
        <v>13.7796133439795</v>
      </c>
      <c r="L5052">
        <v>13.438231835212401</v>
      </c>
      <c r="M5052">
        <v>0.34138150876710499</v>
      </c>
      <c r="N5052">
        <v>2.54037519930694E-2</v>
      </c>
      <c r="O5052" t="s">
        <v>42</v>
      </c>
    </row>
    <row r="5053" spans="1:15" x14ac:dyDescent="0.3">
      <c r="A5053">
        <v>283383</v>
      </c>
      <c r="B5053" t="s">
        <v>17</v>
      </c>
      <c r="C5053">
        <v>2265</v>
      </c>
      <c r="D5053">
        <v>100</v>
      </c>
      <c r="E5053">
        <v>10</v>
      </c>
      <c r="F5053">
        <v>1.7768183076930499</v>
      </c>
      <c r="G5053">
        <v>2.1013818540826801</v>
      </c>
      <c r="H5053">
        <v>2.5891684249238298</v>
      </c>
      <c r="I5053">
        <v>0.86896774592107295</v>
      </c>
      <c r="J5053">
        <v>2.1241410215722101</v>
      </c>
      <c r="K5053">
        <v>17.768183079463299</v>
      </c>
      <c r="L5053">
        <v>17.291906036400398</v>
      </c>
      <c r="M5053">
        <v>0.47627704306298901</v>
      </c>
      <c r="N5053">
        <v>2.7543351326360498E-2</v>
      </c>
      <c r="O5053" t="s">
        <v>42</v>
      </c>
    </row>
    <row r="5054" spans="1:15" x14ac:dyDescent="0.3">
      <c r="A5054">
        <v>283383</v>
      </c>
      <c r="B5054" t="s">
        <v>17</v>
      </c>
      <c r="C5054">
        <v>2276</v>
      </c>
      <c r="D5054">
        <v>58</v>
      </c>
      <c r="E5054">
        <v>5.7999999523162797</v>
      </c>
      <c r="F5054">
        <v>1.2533313173103999</v>
      </c>
      <c r="G5054">
        <v>1.3976971826174001</v>
      </c>
      <c r="H5054">
        <v>1.5328971162456699</v>
      </c>
      <c r="I5054">
        <v>0.431497262809105</v>
      </c>
      <c r="J5054">
        <v>1.1214770446993301</v>
      </c>
      <c r="K5054">
        <v>7.2693215732740297</v>
      </c>
      <c r="L5054">
        <v>6.9896716279502904</v>
      </c>
      <c r="M5054">
        <v>0.279649945323732</v>
      </c>
      <c r="N5054">
        <v>4.0009024773848899E-2</v>
      </c>
      <c r="O5054" t="s">
        <v>42</v>
      </c>
    </row>
    <row r="5055" spans="1:15" x14ac:dyDescent="0.3">
      <c r="A5055">
        <v>283383</v>
      </c>
      <c r="B5055" t="s">
        <v>17</v>
      </c>
      <c r="C5055">
        <v>2278</v>
      </c>
      <c r="D5055">
        <v>119</v>
      </c>
      <c r="E5055">
        <v>11.899999856948901</v>
      </c>
      <c r="F5055">
        <v>1.63934130607798</v>
      </c>
      <c r="G5055">
        <v>2.07174675694147</v>
      </c>
      <c r="H5055">
        <v>2.7507858237799501</v>
      </c>
      <c r="I5055">
        <v>1.0015292985400299</v>
      </c>
      <c r="J5055">
        <v>1.3733922245850001</v>
      </c>
      <c r="K5055">
        <v>19.5081613895074</v>
      </c>
      <c r="L5055">
        <v>18.606702009764899</v>
      </c>
      <c r="M5055">
        <v>0.90145937974250101</v>
      </c>
      <c r="N5055">
        <v>4.84481010804284E-2</v>
      </c>
      <c r="O5055" t="s">
        <v>42</v>
      </c>
    </row>
    <row r="5056" spans="1:15" x14ac:dyDescent="0.3">
      <c r="A5056">
        <v>283383</v>
      </c>
      <c r="B5056" t="s">
        <v>17</v>
      </c>
      <c r="C5056">
        <v>2281</v>
      </c>
      <c r="D5056">
        <v>53</v>
      </c>
      <c r="E5056">
        <v>5.2999999523162797</v>
      </c>
      <c r="F5056">
        <v>3.4236665781976199</v>
      </c>
      <c r="G5056">
        <v>4.6954863916461198</v>
      </c>
      <c r="H5056">
        <v>5.44946107190753</v>
      </c>
      <c r="I5056">
        <v>3.1843860235169501</v>
      </c>
      <c r="J5056">
        <v>3.6702060169428101</v>
      </c>
      <c r="K5056">
        <v>18.145432800789099</v>
      </c>
      <c r="L5056">
        <v>17.599680110684599</v>
      </c>
      <c r="M5056">
        <v>0.54575269010448202</v>
      </c>
      <c r="N5056">
        <v>3.1009239183453201E-2</v>
      </c>
      <c r="O5056" t="s">
        <v>42</v>
      </c>
    </row>
    <row r="5057" spans="1:15" x14ac:dyDescent="0.3">
      <c r="A5057">
        <v>283383</v>
      </c>
      <c r="B5057" t="s">
        <v>17</v>
      </c>
      <c r="C5057">
        <v>2282</v>
      </c>
      <c r="D5057">
        <v>81</v>
      </c>
      <c r="E5057">
        <v>8.0999999046325701</v>
      </c>
      <c r="F5057">
        <v>1.4950185390897599</v>
      </c>
      <c r="G5057">
        <v>1.71462453289816</v>
      </c>
      <c r="H5057">
        <v>2.0818741485057699</v>
      </c>
      <c r="I5057">
        <v>0.93922816285665101</v>
      </c>
      <c r="J5057">
        <v>1.5107206536508</v>
      </c>
      <c r="K5057">
        <v>12.109650067093799</v>
      </c>
      <c r="L5057">
        <v>11.951703035622399</v>
      </c>
      <c r="M5057">
        <v>0.15794703147140299</v>
      </c>
      <c r="N5057">
        <v>1.3215441431287099E-2</v>
      </c>
      <c r="O5057" t="s">
        <v>42</v>
      </c>
    </row>
    <row r="5058" spans="1:15" x14ac:dyDescent="0.3">
      <c r="A5058">
        <v>283383</v>
      </c>
      <c r="B5058" t="s">
        <v>17</v>
      </c>
      <c r="C5058">
        <v>2284</v>
      </c>
      <c r="D5058">
        <v>56</v>
      </c>
      <c r="E5058">
        <v>5.5999999046325701</v>
      </c>
      <c r="F5058">
        <v>4.1612669856983802</v>
      </c>
      <c r="G5058">
        <v>5.4615441596426502</v>
      </c>
      <c r="H5058">
        <v>5.87447296303157</v>
      </c>
      <c r="I5058">
        <v>3.5919246440484902</v>
      </c>
      <c r="J5058">
        <v>5.4405116750700104</v>
      </c>
      <c r="K5058">
        <v>23.303094958938502</v>
      </c>
      <c r="L5058">
        <v>23.023919079430101</v>
      </c>
      <c r="M5058">
        <v>0.27917587950835798</v>
      </c>
      <c r="N5058">
        <v>1.2125471712492999E-2</v>
      </c>
      <c r="O5058" t="s">
        <v>42</v>
      </c>
    </row>
    <row r="5059" spans="1:15" x14ac:dyDescent="0.3">
      <c r="A5059">
        <v>283383</v>
      </c>
      <c r="B5059" t="s">
        <v>17</v>
      </c>
      <c r="C5059">
        <v>2285</v>
      </c>
      <c r="D5059">
        <v>142</v>
      </c>
      <c r="E5059">
        <v>14.2000000476837</v>
      </c>
      <c r="F5059">
        <v>1.6475341438856601</v>
      </c>
      <c r="G5059">
        <v>1.85110226654627</v>
      </c>
      <c r="H5059">
        <v>2.1550916179367401</v>
      </c>
      <c r="I5059">
        <v>0.61660389640842606</v>
      </c>
      <c r="J5059">
        <v>0.87613271552837901</v>
      </c>
      <c r="K5059">
        <v>23.394984885588901</v>
      </c>
      <c r="L5059">
        <v>22.891200232453901</v>
      </c>
      <c r="M5059">
        <v>0.50378465313507803</v>
      </c>
      <c r="N5059">
        <v>2.20077867485882E-2</v>
      </c>
      <c r="O5059" t="s">
        <v>42</v>
      </c>
    </row>
    <row r="5060" spans="1:15" x14ac:dyDescent="0.3">
      <c r="A5060">
        <v>283383</v>
      </c>
      <c r="B5060" t="s">
        <v>17</v>
      </c>
      <c r="C5060">
        <v>2287</v>
      </c>
      <c r="D5060">
        <v>50</v>
      </c>
      <c r="E5060">
        <v>5</v>
      </c>
      <c r="F5060">
        <v>1.6862771548009099</v>
      </c>
      <c r="G5060">
        <v>2.0268689036295902</v>
      </c>
      <c r="H5060">
        <v>2.1459267919214899</v>
      </c>
      <c r="I5060">
        <v>1.0018135594237401</v>
      </c>
      <c r="J5060">
        <v>1.4468638035466499</v>
      </c>
      <c r="K5060">
        <v>8.4313857840902404</v>
      </c>
      <c r="L5060">
        <v>8.2810393653695904</v>
      </c>
      <c r="M5060">
        <v>0.15034641872065199</v>
      </c>
      <c r="N5060">
        <v>1.8155501029180499E-2</v>
      </c>
      <c r="O5060" t="s">
        <v>42</v>
      </c>
    </row>
    <row r="5061" spans="1:15" x14ac:dyDescent="0.3">
      <c r="A5061">
        <v>283383</v>
      </c>
      <c r="B5061" t="s">
        <v>17</v>
      </c>
      <c r="C5061">
        <v>2288</v>
      </c>
      <c r="D5061">
        <v>73</v>
      </c>
      <c r="E5061">
        <v>7.2999999523162797</v>
      </c>
      <c r="F5061">
        <v>1.3591241889485299</v>
      </c>
      <c r="G5061">
        <v>1.5817428917318099</v>
      </c>
      <c r="H5061">
        <v>1.9135237567573899</v>
      </c>
      <c r="I5061">
        <v>0.80930773178217197</v>
      </c>
      <c r="J5061">
        <v>1.99307048041957</v>
      </c>
      <c r="K5061">
        <v>9.9216065051529991</v>
      </c>
      <c r="L5061">
        <v>9.0957087110940407</v>
      </c>
      <c r="M5061">
        <v>0.82589779405896402</v>
      </c>
      <c r="N5061">
        <v>9.0800818308046302E-2</v>
      </c>
      <c r="O5061" t="s">
        <v>42</v>
      </c>
    </row>
    <row r="5062" spans="1:15" x14ac:dyDescent="0.3">
      <c r="A5062">
        <v>283383</v>
      </c>
      <c r="B5062" t="s">
        <v>17</v>
      </c>
      <c r="C5062">
        <v>2291</v>
      </c>
      <c r="D5062">
        <v>86</v>
      </c>
      <c r="E5062">
        <v>8.6000001430511492</v>
      </c>
      <c r="F5062">
        <v>1.8211345662416201</v>
      </c>
      <c r="G5062">
        <v>2.4787706668880598</v>
      </c>
      <c r="H5062">
        <v>2.95842113868065</v>
      </c>
      <c r="I5062">
        <v>1.2453530553730401</v>
      </c>
      <c r="J5062">
        <v>1.5028204316089699</v>
      </c>
      <c r="K5062">
        <v>15.6617574038426</v>
      </c>
      <c r="L5062">
        <v>15.2813082727205</v>
      </c>
      <c r="M5062">
        <v>0.38044913112208401</v>
      </c>
      <c r="N5062">
        <v>2.4896371719772499E-2</v>
      </c>
      <c r="O5062" t="s">
        <v>42</v>
      </c>
    </row>
    <row r="5063" spans="1:15" x14ac:dyDescent="0.3">
      <c r="A5063">
        <v>283383</v>
      </c>
      <c r="B5063" t="s">
        <v>17</v>
      </c>
      <c r="C5063">
        <v>2293</v>
      </c>
      <c r="D5063">
        <v>76</v>
      </c>
      <c r="E5063">
        <v>7.6000001430511501</v>
      </c>
      <c r="F5063">
        <v>3.2011763755801401</v>
      </c>
      <c r="G5063">
        <v>5.1380737810879999</v>
      </c>
      <c r="H5063">
        <v>6.8695618638945799</v>
      </c>
      <c r="I5063">
        <v>4.7166097582440303</v>
      </c>
      <c r="J5063">
        <v>7.3746857788238298</v>
      </c>
      <c r="K5063">
        <v>24.328940595835501</v>
      </c>
      <c r="L5063">
        <v>19.252387152459502</v>
      </c>
      <c r="M5063">
        <v>5.07655344337606</v>
      </c>
      <c r="N5063">
        <v>0.26368436304417098</v>
      </c>
      <c r="O5063" t="s">
        <v>42</v>
      </c>
    </row>
    <row r="5064" spans="1:15" x14ac:dyDescent="0.3">
      <c r="A5064">
        <v>283383</v>
      </c>
      <c r="B5064" t="s">
        <v>17</v>
      </c>
      <c r="C5064">
        <v>2297</v>
      </c>
      <c r="D5064">
        <v>86</v>
      </c>
      <c r="E5064">
        <v>8.5999999046325701</v>
      </c>
      <c r="F5064">
        <v>1.62463054946918</v>
      </c>
      <c r="G5064">
        <v>1.9252709092698901</v>
      </c>
      <c r="H5064">
        <v>2.5076178421902302</v>
      </c>
      <c r="I5064">
        <v>0.240770894350881</v>
      </c>
      <c r="J5064">
        <v>0.395104912130394</v>
      </c>
      <c r="K5064">
        <v>13.971822581962</v>
      </c>
      <c r="L5064">
        <v>13.156968081441001</v>
      </c>
      <c r="M5064">
        <v>0.81485450052096697</v>
      </c>
      <c r="N5064">
        <v>6.1933303742705503E-2</v>
      </c>
      <c r="O5064" t="s">
        <v>42</v>
      </c>
    </row>
    <row r="5065" spans="1:15" x14ac:dyDescent="0.3">
      <c r="A5065">
        <v>283383</v>
      </c>
      <c r="B5065" t="s">
        <v>17</v>
      </c>
      <c r="C5065">
        <v>2298</v>
      </c>
      <c r="D5065">
        <v>44</v>
      </c>
      <c r="E5065">
        <v>4.4000000953674299</v>
      </c>
      <c r="F5065">
        <v>2.01568196548976</v>
      </c>
      <c r="G5065">
        <v>2.4954039285382299</v>
      </c>
      <c r="H5065">
        <v>2.7889388606207901</v>
      </c>
      <c r="I5065">
        <v>1.24356104059659</v>
      </c>
      <c r="J5065">
        <v>1.7812607322910201</v>
      </c>
      <c r="K5065">
        <v>8.8690007906834296</v>
      </c>
      <c r="L5065">
        <v>8.4789250245552008</v>
      </c>
      <c r="M5065">
        <v>0.39007576612823103</v>
      </c>
      <c r="N5065">
        <v>4.6005332633389302E-2</v>
      </c>
      <c r="O5065" t="s">
        <v>42</v>
      </c>
    </row>
    <row r="5066" spans="1:15" x14ac:dyDescent="0.3">
      <c r="A5066">
        <v>283383</v>
      </c>
      <c r="B5066" t="s">
        <v>17</v>
      </c>
      <c r="C5066">
        <v>2300</v>
      </c>
      <c r="D5066">
        <v>43</v>
      </c>
      <c r="E5066">
        <v>4.2999999523162797</v>
      </c>
      <c r="F5066">
        <v>1.8659153640353101</v>
      </c>
      <c r="G5066">
        <v>2.1853232512471998</v>
      </c>
      <c r="H5066">
        <v>2.4226127193655098</v>
      </c>
      <c r="I5066">
        <v>1.4056750698999201</v>
      </c>
      <c r="J5066">
        <v>1.9305639319561201</v>
      </c>
      <c r="K5066">
        <v>8.0234360355888796</v>
      </c>
      <c r="L5066">
        <v>7.8361542674210298</v>
      </c>
      <c r="M5066">
        <v>0.187281768167853</v>
      </c>
      <c r="N5066">
        <v>2.3899704086541702E-2</v>
      </c>
      <c r="O5066" t="s">
        <v>42</v>
      </c>
    </row>
    <row r="5067" spans="1:15" x14ac:dyDescent="0.3">
      <c r="A5067">
        <v>283383</v>
      </c>
      <c r="B5067" t="s">
        <v>17</v>
      </c>
      <c r="C5067">
        <v>2302</v>
      </c>
      <c r="D5067">
        <v>80</v>
      </c>
      <c r="E5067">
        <v>8</v>
      </c>
      <c r="F5067">
        <v>1.8376581064716899</v>
      </c>
      <c r="G5067">
        <v>2.2169344735030299</v>
      </c>
      <c r="H5067">
        <v>3.0230613725363602</v>
      </c>
      <c r="I5067">
        <v>0.16507735896086301</v>
      </c>
      <c r="J5067">
        <v>0.23671124450677999</v>
      </c>
      <c r="K5067">
        <v>14.7012648402085</v>
      </c>
      <c r="L5067">
        <v>14.3789118756596</v>
      </c>
      <c r="M5067">
        <v>0.32235296454883899</v>
      </c>
      <c r="N5067">
        <v>2.2418453311096001E-2</v>
      </c>
      <c r="O5067" t="s">
        <v>42</v>
      </c>
    </row>
    <row r="5068" spans="1:15" x14ac:dyDescent="0.3">
      <c r="A5068">
        <v>285545</v>
      </c>
      <c r="B5068" t="s">
        <v>15</v>
      </c>
      <c r="C5068">
        <v>4</v>
      </c>
      <c r="D5068">
        <v>191</v>
      </c>
      <c r="E5068">
        <v>19.100000143051101</v>
      </c>
      <c r="F5068">
        <v>1.1683790011127499</v>
      </c>
      <c r="G5068">
        <v>1.21500796028403</v>
      </c>
      <c r="H5068">
        <v>1.2995254905659701</v>
      </c>
      <c r="I5068">
        <v>0.37738300827848598</v>
      </c>
      <c r="J5068">
        <v>0.596282141454888</v>
      </c>
      <c r="K5068">
        <v>22.316039044785398</v>
      </c>
      <c r="L5068">
        <v>21.6936083755085</v>
      </c>
      <c r="M5068">
        <v>0.62243066927693003</v>
      </c>
      <c r="N5068">
        <v>2.8691892031186401E-2</v>
      </c>
      <c r="O5068" t="s">
        <v>43</v>
      </c>
    </row>
    <row r="5069" spans="1:15" x14ac:dyDescent="0.3">
      <c r="A5069">
        <v>285545</v>
      </c>
      <c r="B5069" t="s">
        <v>15</v>
      </c>
      <c r="C5069">
        <v>23</v>
      </c>
      <c r="D5069">
        <v>52</v>
      </c>
      <c r="E5069">
        <v>5.2000000476837203</v>
      </c>
      <c r="F5069">
        <v>1.16731844034623</v>
      </c>
      <c r="G5069">
        <v>1.19402596088402</v>
      </c>
      <c r="H5069">
        <v>1.2399781592394099</v>
      </c>
      <c r="I5069">
        <v>0.34860125790527202</v>
      </c>
      <c r="J5069">
        <v>0.49270779969147299</v>
      </c>
      <c r="K5069">
        <v>6.0700559239457803</v>
      </c>
      <c r="L5069">
        <v>5.8989855420892097</v>
      </c>
      <c r="M5069">
        <v>0.171070381856572</v>
      </c>
      <c r="N5069">
        <v>2.8999966288438199E-2</v>
      </c>
      <c r="O5069" t="s">
        <v>43</v>
      </c>
    </row>
    <row r="5070" spans="1:15" x14ac:dyDescent="0.3">
      <c r="A5070">
        <v>285545</v>
      </c>
      <c r="B5070" t="s">
        <v>15</v>
      </c>
      <c r="C5070">
        <v>31</v>
      </c>
      <c r="D5070">
        <v>38</v>
      </c>
      <c r="E5070">
        <v>3.7999999523162802</v>
      </c>
      <c r="F5070">
        <v>2.40393827327877</v>
      </c>
      <c r="G5070">
        <v>2.92223126543136</v>
      </c>
      <c r="H5070">
        <v>3.08041098578303</v>
      </c>
      <c r="I5070">
        <v>1.6108028106604599</v>
      </c>
      <c r="J5070">
        <v>2.3298289433656101</v>
      </c>
      <c r="K5070">
        <v>9.1349653954938894</v>
      </c>
      <c r="L5070">
        <v>8.9506078406478196</v>
      </c>
      <c r="M5070">
        <v>0.184357554846066</v>
      </c>
      <c r="N5070">
        <v>2.0597210617231399E-2</v>
      </c>
      <c r="O5070" t="s">
        <v>43</v>
      </c>
    </row>
    <row r="5071" spans="1:15" x14ac:dyDescent="0.3">
      <c r="A5071">
        <v>285545</v>
      </c>
      <c r="B5071" t="s">
        <v>15</v>
      </c>
      <c r="C5071">
        <v>33</v>
      </c>
      <c r="D5071">
        <v>260</v>
      </c>
      <c r="E5071">
        <v>26</v>
      </c>
      <c r="F5071">
        <v>4.2129035973300697</v>
      </c>
      <c r="G5071">
        <v>5.7537590940212198</v>
      </c>
      <c r="H5071">
        <v>6.48830940040102</v>
      </c>
      <c r="I5071">
        <v>1.5232346182488401</v>
      </c>
      <c r="J5071">
        <v>3.1471488561354799</v>
      </c>
      <c r="K5071">
        <v>109.53549354030601</v>
      </c>
      <c r="L5071">
        <v>108.933164988947</v>
      </c>
      <c r="M5071">
        <v>0.60232855135929197</v>
      </c>
      <c r="N5071">
        <v>5.5293404118058097E-3</v>
      </c>
      <c r="O5071" t="s">
        <v>43</v>
      </c>
    </row>
    <row r="5072" spans="1:15" x14ac:dyDescent="0.3">
      <c r="A5072">
        <v>285545</v>
      </c>
      <c r="B5072" t="s">
        <v>15</v>
      </c>
      <c r="C5072">
        <v>40</v>
      </c>
      <c r="D5072">
        <v>163</v>
      </c>
      <c r="E5072">
        <v>16.299999952316298</v>
      </c>
      <c r="F5072">
        <v>1.96968212613685</v>
      </c>
      <c r="G5072">
        <v>2.44093039221457</v>
      </c>
      <c r="H5072">
        <v>2.8856740086020598</v>
      </c>
      <c r="I5072">
        <v>0.74569856726014905</v>
      </c>
      <c r="J5072">
        <v>1.3551310640974401</v>
      </c>
      <c r="K5072">
        <v>32.105818597826897</v>
      </c>
      <c r="L5072">
        <v>31.928660572694099</v>
      </c>
      <c r="M5072">
        <v>0.17715802513280801</v>
      </c>
      <c r="N5072">
        <v>5.5485580025964702E-3</v>
      </c>
      <c r="O5072" t="s">
        <v>43</v>
      </c>
    </row>
    <row r="5073" spans="1:15" x14ac:dyDescent="0.3">
      <c r="A5073">
        <v>285545</v>
      </c>
      <c r="B5073" t="s">
        <v>15</v>
      </c>
      <c r="C5073">
        <v>44</v>
      </c>
      <c r="D5073">
        <v>54</v>
      </c>
      <c r="E5073">
        <v>5.3999998569488499</v>
      </c>
      <c r="F5073">
        <v>2.20028300263496</v>
      </c>
      <c r="G5073">
        <v>2.5113539003065601</v>
      </c>
      <c r="H5073">
        <v>2.80375767643483</v>
      </c>
      <c r="I5073">
        <v>0.66754597154802797</v>
      </c>
      <c r="J5073">
        <v>0.84820820449429801</v>
      </c>
      <c r="K5073">
        <v>11.8815278817434</v>
      </c>
      <c r="L5073">
        <v>11.714928246702399</v>
      </c>
      <c r="M5073">
        <v>0.166599635041003</v>
      </c>
      <c r="N5073">
        <v>1.4221140030277E-2</v>
      </c>
      <c r="O5073" t="s">
        <v>43</v>
      </c>
    </row>
    <row r="5074" spans="1:15" x14ac:dyDescent="0.3">
      <c r="A5074">
        <v>285545</v>
      </c>
      <c r="B5074" t="s">
        <v>15</v>
      </c>
      <c r="C5074">
        <v>47</v>
      </c>
      <c r="D5074">
        <v>36</v>
      </c>
      <c r="E5074">
        <v>3.5999999046325701</v>
      </c>
      <c r="F5074">
        <v>2.0274590552288601</v>
      </c>
      <c r="G5074">
        <v>2.5578186736289101</v>
      </c>
      <c r="H5074">
        <v>2.77268255142052</v>
      </c>
      <c r="I5074">
        <v>-4.6409532812828197E-2</v>
      </c>
      <c r="J5074">
        <v>1.23400229885733</v>
      </c>
      <c r="K5074">
        <v>7.2988525225213801</v>
      </c>
      <c r="L5074">
        <v>7.0335196174736803</v>
      </c>
      <c r="M5074">
        <v>0.26533290504770202</v>
      </c>
      <c r="N5074">
        <v>3.7724058434204698E-2</v>
      </c>
      <c r="O5074" t="s">
        <v>43</v>
      </c>
    </row>
    <row r="5075" spans="1:15" x14ac:dyDescent="0.3">
      <c r="A5075">
        <v>285545</v>
      </c>
      <c r="B5075" t="s">
        <v>15</v>
      </c>
      <c r="C5075">
        <v>48</v>
      </c>
      <c r="D5075">
        <v>169</v>
      </c>
      <c r="E5075">
        <v>16.9000000953674</v>
      </c>
      <c r="F5075">
        <v>1.7971543312765701</v>
      </c>
      <c r="G5075">
        <v>1.9654585027929199</v>
      </c>
      <c r="H5075">
        <v>2.1515543409645002</v>
      </c>
      <c r="I5075">
        <v>0.61910120148092596</v>
      </c>
      <c r="J5075">
        <v>1.5512011188666801</v>
      </c>
      <c r="K5075">
        <v>30.3719082979921</v>
      </c>
      <c r="L5075">
        <v>30.047022116925302</v>
      </c>
      <c r="M5075">
        <v>0.32488618106676298</v>
      </c>
      <c r="N5075">
        <v>1.0812591670565501E-2</v>
      </c>
      <c r="O5075" t="s">
        <v>43</v>
      </c>
    </row>
    <row r="5076" spans="1:15" x14ac:dyDescent="0.3">
      <c r="A5076">
        <v>285545</v>
      </c>
      <c r="B5076" t="s">
        <v>15</v>
      </c>
      <c r="C5076">
        <v>49</v>
      </c>
      <c r="D5076">
        <v>36</v>
      </c>
      <c r="E5076">
        <v>3.6000001430511501</v>
      </c>
      <c r="F5076">
        <v>2.51757456094135</v>
      </c>
      <c r="G5076">
        <v>2.9590440071527699</v>
      </c>
      <c r="H5076">
        <v>3.0445982691783202</v>
      </c>
      <c r="I5076">
        <v>1.5128126646889499</v>
      </c>
      <c r="J5076">
        <v>2.1029927067029801</v>
      </c>
      <c r="K5076">
        <v>9.0632687417795506</v>
      </c>
      <c r="L5076">
        <v>8.9429527072688497</v>
      </c>
      <c r="M5076">
        <v>0.120316034510701</v>
      </c>
      <c r="N5076">
        <v>1.34537259056405E-2</v>
      </c>
      <c r="O5076" t="s">
        <v>43</v>
      </c>
    </row>
    <row r="5077" spans="1:15" x14ac:dyDescent="0.3">
      <c r="A5077">
        <v>285545</v>
      </c>
      <c r="B5077" t="s">
        <v>15</v>
      </c>
      <c r="C5077">
        <v>51</v>
      </c>
      <c r="D5077">
        <v>20</v>
      </c>
      <c r="E5077">
        <v>2</v>
      </c>
      <c r="F5077">
        <v>3.0309652187851599</v>
      </c>
      <c r="G5077">
        <v>3.1225919065590402</v>
      </c>
      <c r="H5077">
        <v>3.1667609681647302</v>
      </c>
      <c r="I5077">
        <v>0.92957695388591</v>
      </c>
      <c r="J5077">
        <v>0.95103382462761699</v>
      </c>
      <c r="K5077">
        <v>6.0619304005024901</v>
      </c>
      <c r="L5077">
        <v>5.7930805710508597</v>
      </c>
      <c r="M5077">
        <v>0.268849829451626</v>
      </c>
      <c r="N5077">
        <v>4.6408784782852902E-2</v>
      </c>
      <c r="O5077" t="s">
        <v>43</v>
      </c>
    </row>
    <row r="5078" spans="1:15" x14ac:dyDescent="0.3">
      <c r="A5078">
        <v>285545</v>
      </c>
      <c r="B5078" t="s">
        <v>15</v>
      </c>
      <c r="C5078">
        <v>52</v>
      </c>
      <c r="D5078">
        <v>37</v>
      </c>
      <c r="E5078">
        <v>3.6999998092651398</v>
      </c>
      <c r="F5078">
        <v>2.3069992291854899</v>
      </c>
      <c r="G5078">
        <v>2.96708836897536</v>
      </c>
      <c r="H5078">
        <v>3.1521025529814599</v>
      </c>
      <c r="I5078">
        <v>0.23967710919397001</v>
      </c>
      <c r="J5078">
        <v>0.36467461645131299</v>
      </c>
      <c r="K5078">
        <v>8.5358967733696591</v>
      </c>
      <c r="L5078">
        <v>8.1416700140829104</v>
      </c>
      <c r="M5078">
        <v>0.39422675928675099</v>
      </c>
      <c r="N5078">
        <v>4.8420871713646403E-2</v>
      </c>
      <c r="O5078" t="s">
        <v>43</v>
      </c>
    </row>
    <row r="5079" spans="1:15" x14ac:dyDescent="0.3">
      <c r="A5079">
        <v>285545</v>
      </c>
      <c r="B5079" t="s">
        <v>15</v>
      </c>
      <c r="C5079">
        <v>53</v>
      </c>
      <c r="D5079">
        <v>103</v>
      </c>
      <c r="E5079">
        <v>10.2999999523163</v>
      </c>
      <c r="F5079">
        <v>2.90887284864746</v>
      </c>
      <c r="G5079">
        <v>3.5832727430935098</v>
      </c>
      <c r="H5079">
        <v>3.7088176875794998</v>
      </c>
      <c r="I5079">
        <v>1.48042400057164</v>
      </c>
      <c r="J5079">
        <v>2.1143164785566699</v>
      </c>
      <c r="K5079">
        <v>29.961390309636499</v>
      </c>
      <c r="L5079">
        <v>29.8303735253835</v>
      </c>
      <c r="M5079">
        <v>0.131016784253003</v>
      </c>
      <c r="N5079">
        <v>4.3920597957486799E-3</v>
      </c>
      <c r="O5079" t="s">
        <v>43</v>
      </c>
    </row>
    <row r="5080" spans="1:15" x14ac:dyDescent="0.3">
      <c r="A5080">
        <v>285545</v>
      </c>
      <c r="B5080" t="s">
        <v>15</v>
      </c>
      <c r="C5080">
        <v>58</v>
      </c>
      <c r="D5080">
        <v>54</v>
      </c>
      <c r="E5080">
        <v>5.4000000953674299</v>
      </c>
      <c r="F5080">
        <v>1.1595377531698401</v>
      </c>
      <c r="G5080">
        <v>1.22321254902875</v>
      </c>
      <c r="H5080">
        <v>1.30897494029159</v>
      </c>
      <c r="I5080">
        <v>0.36039065124778003</v>
      </c>
      <c r="J5080">
        <v>0.50681657139641101</v>
      </c>
      <c r="K5080">
        <v>6.2615039667452903</v>
      </c>
      <c r="L5080">
        <v>6.1385023410468804</v>
      </c>
      <c r="M5080">
        <v>0.12300162569841</v>
      </c>
      <c r="N5080">
        <v>2.0037725631531299E-2</v>
      </c>
      <c r="O5080" t="s">
        <v>43</v>
      </c>
    </row>
    <row r="5081" spans="1:15" x14ac:dyDescent="0.3">
      <c r="A5081">
        <v>285545</v>
      </c>
      <c r="B5081" t="s">
        <v>15</v>
      </c>
      <c r="C5081">
        <v>59</v>
      </c>
      <c r="D5081">
        <v>118</v>
      </c>
      <c r="E5081">
        <v>11.7999999523163</v>
      </c>
      <c r="F5081">
        <v>3.5926108559054302</v>
      </c>
      <c r="G5081">
        <v>4.4558528168892897</v>
      </c>
      <c r="H5081">
        <v>5.1343643346827497</v>
      </c>
      <c r="I5081">
        <v>1.10439452815255</v>
      </c>
      <c r="J5081">
        <v>1.63883483916085</v>
      </c>
      <c r="K5081">
        <v>42.392807877573397</v>
      </c>
      <c r="L5081">
        <v>41.814206799259601</v>
      </c>
      <c r="M5081">
        <v>0.57860107831378105</v>
      </c>
      <c r="N5081">
        <v>1.3837428056246799E-2</v>
      </c>
      <c r="O5081" t="s">
        <v>43</v>
      </c>
    </row>
    <row r="5082" spans="1:15" x14ac:dyDescent="0.3">
      <c r="A5082">
        <v>285545</v>
      </c>
      <c r="B5082" t="s">
        <v>15</v>
      </c>
      <c r="C5082">
        <v>60</v>
      </c>
      <c r="D5082">
        <v>120</v>
      </c>
      <c r="E5082">
        <v>12</v>
      </c>
      <c r="F5082">
        <v>4.3939881325016401</v>
      </c>
      <c r="G5082">
        <v>5.2230020535621797</v>
      </c>
      <c r="H5082">
        <v>5.4720121354317399</v>
      </c>
      <c r="I5082">
        <v>0.25200730853874598</v>
      </c>
      <c r="J5082">
        <v>1.3720296086747801</v>
      </c>
      <c r="K5082">
        <v>52.7278572961837</v>
      </c>
      <c r="L5082">
        <v>52.199018705710301</v>
      </c>
      <c r="M5082">
        <v>0.52883859047332005</v>
      </c>
      <c r="N5082">
        <v>1.01311979340996E-2</v>
      </c>
      <c r="O5082" t="s">
        <v>43</v>
      </c>
    </row>
    <row r="5083" spans="1:15" x14ac:dyDescent="0.3">
      <c r="A5083">
        <v>285545</v>
      </c>
      <c r="B5083" t="s">
        <v>15</v>
      </c>
      <c r="C5083">
        <v>62</v>
      </c>
      <c r="D5083">
        <v>58</v>
      </c>
      <c r="E5083">
        <v>5.8000001907348597</v>
      </c>
      <c r="F5083">
        <v>1.4447839584917199</v>
      </c>
      <c r="G5083">
        <v>1.59350152976439</v>
      </c>
      <c r="H5083">
        <v>1.83801627636842</v>
      </c>
      <c r="I5083">
        <v>0.70601828186980897</v>
      </c>
      <c r="J5083">
        <v>1.0578495897398199</v>
      </c>
      <c r="K5083">
        <v>8.3797471577078397</v>
      </c>
      <c r="L5083">
        <v>8.0572987044866196</v>
      </c>
      <c r="M5083">
        <v>0.32244845322121801</v>
      </c>
      <c r="N5083">
        <v>4.0019424008901003E-2</v>
      </c>
      <c r="O5083" t="s">
        <v>43</v>
      </c>
    </row>
    <row r="5084" spans="1:15" x14ac:dyDescent="0.3">
      <c r="A5084">
        <v>285545</v>
      </c>
      <c r="B5084" t="s">
        <v>15</v>
      </c>
      <c r="C5084">
        <v>66</v>
      </c>
      <c r="D5084">
        <v>37</v>
      </c>
      <c r="E5084">
        <v>3.7000000476837198</v>
      </c>
      <c r="F5084">
        <v>2.9713672960237001</v>
      </c>
      <c r="G5084">
        <v>4.05235154452477</v>
      </c>
      <c r="H5084">
        <v>4.5967220602880703</v>
      </c>
      <c r="I5084">
        <v>4.16510381562974</v>
      </c>
      <c r="J5084">
        <v>4.9224564769091899</v>
      </c>
      <c r="K5084">
        <v>10.994059078243501</v>
      </c>
      <c r="L5084">
        <v>10.812598507794601</v>
      </c>
      <c r="M5084">
        <v>0.18146057044889999</v>
      </c>
      <c r="N5084">
        <v>1.6782327607752001E-2</v>
      </c>
      <c r="O5084" t="s">
        <v>43</v>
      </c>
    </row>
    <row r="5085" spans="1:15" x14ac:dyDescent="0.3">
      <c r="A5085">
        <v>285545</v>
      </c>
      <c r="B5085" t="s">
        <v>15</v>
      </c>
      <c r="C5085">
        <v>67</v>
      </c>
      <c r="D5085">
        <v>52</v>
      </c>
      <c r="E5085">
        <v>5.2000000476837203</v>
      </c>
      <c r="F5085">
        <v>2.5338742159041399</v>
      </c>
      <c r="G5085">
        <v>3.68551549440879</v>
      </c>
      <c r="H5085">
        <v>4.5018915726418403</v>
      </c>
      <c r="I5085">
        <v>3.6169290117243098</v>
      </c>
      <c r="J5085">
        <v>4.5467683531386998</v>
      </c>
      <c r="K5085">
        <v>13.176145935436301</v>
      </c>
      <c r="L5085">
        <v>11.9640179857844</v>
      </c>
      <c r="M5085">
        <v>1.21212794965187</v>
      </c>
      <c r="N5085">
        <v>0.10131445398127201</v>
      </c>
      <c r="O5085" t="s">
        <v>43</v>
      </c>
    </row>
    <row r="5086" spans="1:15" x14ac:dyDescent="0.3">
      <c r="A5086">
        <v>285545</v>
      </c>
      <c r="B5086" t="s">
        <v>15</v>
      </c>
      <c r="C5086">
        <v>68</v>
      </c>
      <c r="D5086">
        <v>45</v>
      </c>
      <c r="E5086">
        <v>4.5</v>
      </c>
      <c r="F5086">
        <v>2.0485038071603698</v>
      </c>
      <c r="G5086">
        <v>2.5073324649189499</v>
      </c>
      <c r="H5086">
        <v>2.7155145195888899</v>
      </c>
      <c r="I5086">
        <v>1.38679058160316</v>
      </c>
      <c r="J5086">
        <v>1.82677292732298</v>
      </c>
      <c r="K5086">
        <v>9.2182671454010201</v>
      </c>
      <c r="L5086">
        <v>8.9908031596981601</v>
      </c>
      <c r="M5086">
        <v>0.22746398570286699</v>
      </c>
      <c r="N5086">
        <v>2.52996291502064E-2</v>
      </c>
      <c r="O5086" t="s">
        <v>43</v>
      </c>
    </row>
    <row r="5087" spans="1:15" x14ac:dyDescent="0.3">
      <c r="A5087">
        <v>285545</v>
      </c>
      <c r="B5087" t="s">
        <v>15</v>
      </c>
      <c r="C5087">
        <v>89</v>
      </c>
      <c r="D5087">
        <v>36</v>
      </c>
      <c r="E5087">
        <v>3.6000001430511501</v>
      </c>
      <c r="F5087">
        <v>2.19701354411592</v>
      </c>
      <c r="G5087">
        <v>2.7180147958030298</v>
      </c>
      <c r="H5087">
        <v>2.9830408061362101</v>
      </c>
      <c r="I5087">
        <v>2.9530399115719499</v>
      </c>
      <c r="J5087">
        <v>3.53537387967754</v>
      </c>
      <c r="K5087">
        <v>7.9092488962491903</v>
      </c>
      <c r="L5087">
        <v>7.5419152232226399</v>
      </c>
      <c r="M5087">
        <v>0.36733367302654302</v>
      </c>
      <c r="N5087">
        <v>4.8705622133681598E-2</v>
      </c>
      <c r="O5087" t="s">
        <v>43</v>
      </c>
    </row>
    <row r="5088" spans="1:15" x14ac:dyDescent="0.3">
      <c r="A5088">
        <v>285545</v>
      </c>
      <c r="B5088" t="s">
        <v>15</v>
      </c>
      <c r="C5088">
        <v>95</v>
      </c>
      <c r="D5088">
        <v>90</v>
      </c>
      <c r="E5088">
        <v>9</v>
      </c>
      <c r="F5088">
        <v>1.8536795177110901</v>
      </c>
      <c r="G5088">
        <v>2.3837252424536199</v>
      </c>
      <c r="H5088">
        <v>2.9584065021900301</v>
      </c>
      <c r="I5088">
        <v>1.1416906451061299</v>
      </c>
      <c r="J5088">
        <v>1.61809450001189</v>
      </c>
      <c r="K5088">
        <v>16.683115674704599</v>
      </c>
      <c r="L5088">
        <v>15.910594089462499</v>
      </c>
      <c r="M5088">
        <v>0.77252158524209402</v>
      </c>
      <c r="N5088">
        <v>4.85539119971473E-2</v>
      </c>
      <c r="O5088" t="s">
        <v>43</v>
      </c>
    </row>
    <row r="5089" spans="1:15" x14ac:dyDescent="0.3">
      <c r="A5089">
        <v>285545</v>
      </c>
      <c r="B5089" t="s">
        <v>15</v>
      </c>
      <c r="C5089">
        <v>233</v>
      </c>
      <c r="D5089">
        <v>99</v>
      </c>
      <c r="E5089">
        <v>9.8999998569488508</v>
      </c>
      <c r="F5089">
        <v>1.60378939981877</v>
      </c>
      <c r="G5089">
        <v>1.7630427525728201</v>
      </c>
      <c r="H5089">
        <v>2.5470422137592599</v>
      </c>
      <c r="I5089">
        <v>0.40637137001338902</v>
      </c>
      <c r="J5089">
        <v>0.62753962724465695</v>
      </c>
      <c r="K5089">
        <v>15.8775147303593</v>
      </c>
      <c r="L5089">
        <v>14.3043109726264</v>
      </c>
      <c r="M5089">
        <v>1.5732037577329701</v>
      </c>
      <c r="N5089">
        <v>0.1099810931644</v>
      </c>
      <c r="O5089" t="s">
        <v>43</v>
      </c>
    </row>
    <row r="5090" spans="1:15" x14ac:dyDescent="0.3">
      <c r="A5090">
        <v>285545</v>
      </c>
      <c r="B5090" t="s">
        <v>15</v>
      </c>
      <c r="C5090">
        <v>258</v>
      </c>
      <c r="D5090">
        <v>52</v>
      </c>
      <c r="E5090">
        <v>5.2000000476837203</v>
      </c>
      <c r="F5090">
        <v>1.5357365463880901</v>
      </c>
      <c r="G5090">
        <v>1.81709894412873</v>
      </c>
      <c r="H5090">
        <v>1.9606396063460501</v>
      </c>
      <c r="I5090">
        <v>1.1783829381086</v>
      </c>
      <c r="J5090">
        <v>1.48547475546204</v>
      </c>
      <c r="K5090">
        <v>7.9858300919864798</v>
      </c>
      <c r="L5090">
        <v>7.8694541969379097</v>
      </c>
      <c r="M5090">
        <v>0.116375895048571</v>
      </c>
      <c r="N5090">
        <v>1.47883057879483E-2</v>
      </c>
      <c r="O5090" t="s">
        <v>43</v>
      </c>
    </row>
    <row r="5091" spans="1:15" x14ac:dyDescent="0.3">
      <c r="A5091">
        <v>285545</v>
      </c>
      <c r="B5091" t="s">
        <v>15</v>
      </c>
      <c r="C5091">
        <v>259</v>
      </c>
      <c r="D5091">
        <v>19</v>
      </c>
      <c r="E5091">
        <v>1.8999998569488501</v>
      </c>
      <c r="F5091">
        <v>3.9162672809755601</v>
      </c>
      <c r="G5091">
        <v>4.9777956363336697</v>
      </c>
      <c r="H5091">
        <v>5.6605567108739896</v>
      </c>
      <c r="I5091">
        <v>4.5014405552527501</v>
      </c>
      <c r="J5091">
        <v>4.5447661614751</v>
      </c>
      <c r="K5091">
        <v>7.4409074607092096</v>
      </c>
      <c r="L5091">
        <v>7.2638801078068296</v>
      </c>
      <c r="M5091">
        <v>0.177027352902378</v>
      </c>
      <c r="N5091">
        <v>2.43709078722429E-2</v>
      </c>
      <c r="O5091" t="s">
        <v>43</v>
      </c>
    </row>
    <row r="5092" spans="1:15" x14ac:dyDescent="0.3">
      <c r="A5092">
        <v>285545</v>
      </c>
      <c r="B5092" t="s">
        <v>15</v>
      </c>
      <c r="C5092">
        <v>277</v>
      </c>
      <c r="D5092">
        <v>76</v>
      </c>
      <c r="E5092">
        <v>7.5999999046325701</v>
      </c>
      <c r="F5092">
        <v>2.2545885561293799</v>
      </c>
      <c r="G5092">
        <v>2.9293162468878902</v>
      </c>
      <c r="H5092">
        <v>3.7978800699958799</v>
      </c>
      <c r="I5092">
        <v>0.15193647439962901</v>
      </c>
      <c r="J5092">
        <v>0.57701482099517998</v>
      </c>
      <c r="K5092">
        <v>17.134872808042701</v>
      </c>
      <c r="L5092">
        <v>14.2931576076606</v>
      </c>
      <c r="M5092">
        <v>2.8417152003821702</v>
      </c>
      <c r="N5092">
        <v>0.19881647417496601</v>
      </c>
      <c r="O5092" t="s">
        <v>43</v>
      </c>
    </row>
    <row r="5093" spans="1:15" x14ac:dyDescent="0.3">
      <c r="A5093">
        <v>285545</v>
      </c>
      <c r="B5093" t="s">
        <v>15</v>
      </c>
      <c r="C5093">
        <v>278</v>
      </c>
      <c r="D5093">
        <v>32</v>
      </c>
      <c r="E5093">
        <v>3.2000000476837198</v>
      </c>
      <c r="F5093">
        <v>3.6112333664917</v>
      </c>
      <c r="G5093">
        <v>4.7541808686713596</v>
      </c>
      <c r="H5093">
        <v>5.0840181866393097</v>
      </c>
      <c r="I5093">
        <v>4.9719795762960004</v>
      </c>
      <c r="J5093">
        <v>5.1618811040822603</v>
      </c>
      <c r="K5093">
        <v>11.555946804347499</v>
      </c>
      <c r="L5093">
        <v>11.3556936622913</v>
      </c>
      <c r="M5093">
        <v>0.20025314205623701</v>
      </c>
      <c r="N5093">
        <v>1.7634602342366301E-2</v>
      </c>
      <c r="O5093" t="s">
        <v>43</v>
      </c>
    </row>
    <row r="5094" spans="1:15" x14ac:dyDescent="0.3">
      <c r="A5094">
        <v>285545</v>
      </c>
      <c r="B5094" t="s">
        <v>15</v>
      </c>
      <c r="C5094">
        <v>279</v>
      </c>
      <c r="D5094">
        <v>29</v>
      </c>
      <c r="E5094">
        <v>2.9000000953674299</v>
      </c>
      <c r="F5094">
        <v>3.3528857935824901</v>
      </c>
      <c r="G5094">
        <v>3.82317027192832</v>
      </c>
      <c r="H5094">
        <v>3.9717939007457801</v>
      </c>
      <c r="I5094">
        <v>3.84542929813668</v>
      </c>
      <c r="J5094">
        <v>4.4592769635890201</v>
      </c>
      <c r="K5094">
        <v>9.7233691327488891</v>
      </c>
      <c r="L5094">
        <v>9.2836448772961209</v>
      </c>
      <c r="M5094">
        <v>0.43972425545277399</v>
      </c>
      <c r="N5094">
        <v>4.7365475657966401E-2</v>
      </c>
      <c r="O5094" t="s">
        <v>43</v>
      </c>
    </row>
    <row r="5095" spans="1:15" x14ac:dyDescent="0.3">
      <c r="A5095">
        <v>285545</v>
      </c>
      <c r="B5095" t="s">
        <v>15</v>
      </c>
      <c r="C5095">
        <v>280</v>
      </c>
      <c r="D5095">
        <v>50</v>
      </c>
      <c r="E5095">
        <v>5</v>
      </c>
      <c r="F5095">
        <v>1.8275628396352299</v>
      </c>
      <c r="G5095">
        <v>2.3175252437890599</v>
      </c>
      <c r="H5095">
        <v>3.0402377228178401</v>
      </c>
      <c r="I5095">
        <v>8.9919915967135902E-2</v>
      </c>
      <c r="J5095">
        <v>0.21124130771545499</v>
      </c>
      <c r="K5095">
        <v>9.1378142015602197</v>
      </c>
      <c r="L5095">
        <v>8.3009175922524197</v>
      </c>
      <c r="M5095">
        <v>0.83689660930779797</v>
      </c>
      <c r="N5095">
        <v>0.10081977082737301</v>
      </c>
      <c r="O5095" t="s">
        <v>43</v>
      </c>
    </row>
    <row r="5096" spans="1:15" x14ac:dyDescent="0.3">
      <c r="A5096">
        <v>285545</v>
      </c>
      <c r="B5096" t="s">
        <v>15</v>
      </c>
      <c r="C5096">
        <v>288</v>
      </c>
      <c r="D5096">
        <v>46</v>
      </c>
      <c r="E5096">
        <v>4.6000001430511501</v>
      </c>
      <c r="F5096">
        <v>1.5021426283819299</v>
      </c>
      <c r="G5096">
        <v>1.5523391635807</v>
      </c>
      <c r="H5096">
        <v>1.9335341936206101</v>
      </c>
      <c r="I5096">
        <v>1.7629452368604399</v>
      </c>
      <c r="J5096">
        <v>2.4271465785867599</v>
      </c>
      <c r="K5096">
        <v>6.9098562426779404</v>
      </c>
      <c r="L5096">
        <v>4.8411697467863197</v>
      </c>
      <c r="M5096">
        <v>2.0686864958916198</v>
      </c>
      <c r="N5096">
        <v>0.42731129129790502</v>
      </c>
      <c r="O5096" t="s">
        <v>43</v>
      </c>
    </row>
    <row r="5097" spans="1:15" x14ac:dyDescent="0.3">
      <c r="A5097">
        <v>285545</v>
      </c>
      <c r="B5097" t="s">
        <v>15</v>
      </c>
      <c r="C5097">
        <v>295</v>
      </c>
      <c r="D5097">
        <v>31</v>
      </c>
      <c r="E5097">
        <v>3.1000001430511501</v>
      </c>
      <c r="F5097">
        <v>2.0447713461614101</v>
      </c>
      <c r="G5097">
        <v>2.43904372528961</v>
      </c>
      <c r="H5097">
        <v>2.80796675472194</v>
      </c>
      <c r="I5097">
        <v>1.76129836192246</v>
      </c>
      <c r="J5097">
        <v>2.3595914712844701</v>
      </c>
      <c r="K5097">
        <v>6.3387913150234798</v>
      </c>
      <c r="L5097">
        <v>6.0199363838359297</v>
      </c>
      <c r="M5097">
        <v>0.31885493118755898</v>
      </c>
      <c r="N5097">
        <v>5.2966495135017298E-2</v>
      </c>
      <c r="O5097" t="s">
        <v>43</v>
      </c>
    </row>
    <row r="5098" spans="1:15" x14ac:dyDescent="0.3">
      <c r="A5098">
        <v>285545</v>
      </c>
      <c r="B5098" t="s">
        <v>15</v>
      </c>
      <c r="C5098">
        <v>299</v>
      </c>
      <c r="D5098">
        <v>176</v>
      </c>
      <c r="E5098">
        <v>17.5999999046326</v>
      </c>
      <c r="F5098">
        <v>2.2482752819346401</v>
      </c>
      <c r="G5098">
        <v>2.8564383867604501</v>
      </c>
      <c r="H5098">
        <v>3.2667679852648202</v>
      </c>
      <c r="I5098">
        <v>0.951012666319902</v>
      </c>
      <c r="J5098">
        <v>1.9842024789874</v>
      </c>
      <c r="K5098">
        <v>39.569644845731801</v>
      </c>
      <c r="L5098">
        <v>38.180591404635301</v>
      </c>
      <c r="M5098">
        <v>1.3890534410964901</v>
      </c>
      <c r="N5098">
        <v>3.6381139997947898E-2</v>
      </c>
      <c r="O5098" t="s">
        <v>43</v>
      </c>
    </row>
    <row r="5099" spans="1:15" x14ac:dyDescent="0.3">
      <c r="A5099">
        <v>285545</v>
      </c>
      <c r="B5099" t="s">
        <v>15</v>
      </c>
      <c r="C5099">
        <v>300</v>
      </c>
      <c r="D5099">
        <v>134</v>
      </c>
      <c r="E5099">
        <v>13.4000000953674</v>
      </c>
      <c r="F5099">
        <v>2.2475110180590399</v>
      </c>
      <c r="G5099">
        <v>2.7606919476941698</v>
      </c>
      <c r="H5099">
        <v>2.9680815056020999</v>
      </c>
      <c r="I5099">
        <v>0.82780627109210303</v>
      </c>
      <c r="J5099">
        <v>1.40124199184288</v>
      </c>
      <c r="K5099">
        <v>30.116647703409999</v>
      </c>
      <c r="L5099">
        <v>29.456324381698</v>
      </c>
      <c r="M5099">
        <v>0.66032332171205999</v>
      </c>
      <c r="N5099">
        <v>2.2417030487426898E-2</v>
      </c>
      <c r="O5099" t="s">
        <v>43</v>
      </c>
    </row>
    <row r="5100" spans="1:15" x14ac:dyDescent="0.3">
      <c r="A5100">
        <v>285545</v>
      </c>
      <c r="B5100" t="s">
        <v>15</v>
      </c>
      <c r="C5100">
        <v>335</v>
      </c>
      <c r="D5100">
        <v>49</v>
      </c>
      <c r="E5100">
        <v>4.8999998569488499</v>
      </c>
      <c r="F5100">
        <v>1.6087678623946799</v>
      </c>
      <c r="G5100">
        <v>1.57360023698628</v>
      </c>
      <c r="H5100">
        <v>3.1544406198330002</v>
      </c>
      <c r="I5100">
        <v>0.204244810729937</v>
      </c>
      <c r="J5100">
        <v>0.42907150321188198</v>
      </c>
      <c r="K5100">
        <v>7.8829621639855096</v>
      </c>
      <c r="L5100">
        <v>7.5382266111033696</v>
      </c>
      <c r="M5100">
        <v>0.34473555288214602</v>
      </c>
      <c r="N5100">
        <v>4.5731651576296599E-2</v>
      </c>
      <c r="O5100" t="s">
        <v>43</v>
      </c>
    </row>
    <row r="5101" spans="1:15" x14ac:dyDescent="0.3">
      <c r="A5101">
        <v>285545</v>
      </c>
      <c r="B5101" t="s">
        <v>15</v>
      </c>
      <c r="C5101">
        <v>336</v>
      </c>
      <c r="D5101">
        <v>44</v>
      </c>
      <c r="E5101">
        <v>4.4000000953674299</v>
      </c>
      <c r="F5101">
        <v>1.43656439253581</v>
      </c>
      <c r="G5101">
        <v>1.6392897661538199</v>
      </c>
      <c r="H5101">
        <v>1.7161299930159599</v>
      </c>
      <c r="I5101">
        <v>0.88222709732904303</v>
      </c>
      <c r="J5101">
        <v>0.95862434754903103</v>
      </c>
      <c r="K5101">
        <v>6.3208834059285497</v>
      </c>
      <c r="L5101">
        <v>6.0332407710811804</v>
      </c>
      <c r="M5101">
        <v>0.28764263484737002</v>
      </c>
      <c r="N5101">
        <v>4.7676306277401097E-2</v>
      </c>
      <c r="O5101" t="s">
        <v>43</v>
      </c>
    </row>
    <row r="5102" spans="1:15" x14ac:dyDescent="0.3">
      <c r="A5102">
        <v>285545</v>
      </c>
      <c r="B5102" t="s">
        <v>15</v>
      </c>
      <c r="C5102">
        <v>351</v>
      </c>
      <c r="D5102">
        <v>53</v>
      </c>
      <c r="E5102">
        <v>5.2999999523162797</v>
      </c>
      <c r="F5102">
        <v>1.44326674210535</v>
      </c>
      <c r="G5102">
        <v>1.6787532528553299</v>
      </c>
      <c r="H5102">
        <v>1.8020192230691601</v>
      </c>
      <c r="I5102">
        <v>0.91611159743483095</v>
      </c>
      <c r="J5102">
        <v>1.2973514731201801</v>
      </c>
      <c r="K5102">
        <v>7.6493136886398299</v>
      </c>
      <c r="L5102">
        <v>7.4621710304124802</v>
      </c>
      <c r="M5102">
        <v>0.18714265822734799</v>
      </c>
      <c r="N5102">
        <v>2.5078848697602601E-2</v>
      </c>
      <c r="O5102" t="s">
        <v>43</v>
      </c>
    </row>
    <row r="5103" spans="1:15" x14ac:dyDescent="0.3">
      <c r="A5103">
        <v>285545</v>
      </c>
      <c r="B5103" t="s">
        <v>15</v>
      </c>
      <c r="C5103">
        <v>381</v>
      </c>
      <c r="D5103">
        <v>84</v>
      </c>
      <c r="E5103">
        <v>8.3999998569488508</v>
      </c>
      <c r="F5103">
        <v>2.1079763796065198</v>
      </c>
      <c r="G5103">
        <v>2.6586291285014201</v>
      </c>
      <c r="H5103">
        <v>3.0419057489004402</v>
      </c>
      <c r="I5103">
        <v>2.05220318089461</v>
      </c>
      <c r="J5103">
        <v>3.8079776207024998</v>
      </c>
      <c r="K5103">
        <v>17.707001427009999</v>
      </c>
      <c r="L5103">
        <v>17.140370205436799</v>
      </c>
      <c r="M5103">
        <v>0.56663122157323198</v>
      </c>
      <c r="N5103">
        <v>3.3058283734939499E-2</v>
      </c>
      <c r="O5103" t="s">
        <v>43</v>
      </c>
    </row>
    <row r="5104" spans="1:15" x14ac:dyDescent="0.3">
      <c r="A5104">
        <v>285545</v>
      </c>
      <c r="B5104" t="s">
        <v>15</v>
      </c>
      <c r="C5104">
        <v>466</v>
      </c>
      <c r="D5104">
        <v>88</v>
      </c>
      <c r="E5104">
        <v>8.7999999523162806</v>
      </c>
      <c r="F5104">
        <v>1.1880880105457801</v>
      </c>
      <c r="G5104">
        <v>1.2696230399776101</v>
      </c>
      <c r="H5104">
        <v>1.3573119738836199</v>
      </c>
      <c r="I5104">
        <v>0.351183519880859</v>
      </c>
      <c r="J5104">
        <v>0.86561625368054396</v>
      </c>
      <c r="K5104">
        <v>10.455174434777099</v>
      </c>
      <c r="L5104">
        <v>9.7909891234007898</v>
      </c>
      <c r="M5104">
        <v>0.66418531137629899</v>
      </c>
      <c r="N5104">
        <v>6.7836385374882499E-2</v>
      </c>
      <c r="O5104" t="s">
        <v>43</v>
      </c>
    </row>
    <row r="5105" spans="1:15" x14ac:dyDescent="0.3">
      <c r="A5105">
        <v>285545</v>
      </c>
      <c r="B5105" t="s">
        <v>15</v>
      </c>
      <c r="C5105">
        <v>507</v>
      </c>
      <c r="D5105">
        <v>52</v>
      </c>
      <c r="E5105">
        <v>5.2000000476837203</v>
      </c>
      <c r="F5105">
        <v>1.7382525014161201</v>
      </c>
      <c r="G5105">
        <v>2.1074436462629502</v>
      </c>
      <c r="H5105">
        <v>3.0077899384520799</v>
      </c>
      <c r="I5105">
        <v>7.7802912429167606E-2</v>
      </c>
      <c r="J5105">
        <v>0.34609595372653701</v>
      </c>
      <c r="K5105">
        <v>9.0389130570529694</v>
      </c>
      <c r="L5105">
        <v>8.7287071922881108</v>
      </c>
      <c r="M5105">
        <v>0.31020586476485901</v>
      </c>
      <c r="N5105">
        <v>3.5538580677666499E-2</v>
      </c>
      <c r="O5105" t="s">
        <v>43</v>
      </c>
    </row>
    <row r="5106" spans="1:15" x14ac:dyDescent="0.3">
      <c r="A5106">
        <v>285545</v>
      </c>
      <c r="B5106" t="s">
        <v>15</v>
      </c>
      <c r="C5106">
        <v>508</v>
      </c>
      <c r="D5106">
        <v>16</v>
      </c>
      <c r="E5106">
        <v>1.5999999046325699</v>
      </c>
      <c r="F5106">
        <v>3.8583725553478101</v>
      </c>
      <c r="G5106">
        <v>5.1991212100812598</v>
      </c>
      <c r="H5106">
        <v>5.5486550539866304</v>
      </c>
      <c r="I5106">
        <v>5.40607707830367</v>
      </c>
      <c r="J5106">
        <v>5.6015365812751696</v>
      </c>
      <c r="K5106">
        <v>6.1733955949635604</v>
      </c>
      <c r="L5106">
        <v>6.0164838862044299</v>
      </c>
      <c r="M5106">
        <v>0.15691170875913199</v>
      </c>
      <c r="N5106">
        <v>2.60803006751044E-2</v>
      </c>
      <c r="O5106" t="s">
        <v>43</v>
      </c>
    </row>
    <row r="5107" spans="1:15" x14ac:dyDescent="0.3">
      <c r="A5107">
        <v>285545</v>
      </c>
      <c r="B5107" t="s">
        <v>15</v>
      </c>
      <c r="C5107">
        <v>551</v>
      </c>
      <c r="D5107">
        <v>117</v>
      </c>
      <c r="E5107">
        <v>11.7000000476837</v>
      </c>
      <c r="F5107">
        <v>2.0740454778045998</v>
      </c>
      <c r="G5107">
        <v>2.6774590679797399</v>
      </c>
      <c r="H5107">
        <v>2.97600697541613</v>
      </c>
      <c r="I5107">
        <v>1.29534350733797</v>
      </c>
      <c r="J5107">
        <v>1.6462052877186799</v>
      </c>
      <c r="K5107">
        <v>24.266332178112702</v>
      </c>
      <c r="L5107">
        <v>23.9317265000182</v>
      </c>
      <c r="M5107">
        <v>0.33460567809450098</v>
      </c>
      <c r="N5107">
        <v>1.39816773392529E-2</v>
      </c>
      <c r="O5107" t="s">
        <v>43</v>
      </c>
    </row>
    <row r="5108" spans="1:15" x14ac:dyDescent="0.3">
      <c r="A5108">
        <v>285545</v>
      </c>
      <c r="B5108" t="s">
        <v>15</v>
      </c>
      <c r="C5108">
        <v>552</v>
      </c>
      <c r="D5108">
        <v>48</v>
      </c>
      <c r="E5108">
        <v>4.7999999523162797</v>
      </c>
      <c r="F5108">
        <v>2.69738606397557</v>
      </c>
      <c r="G5108">
        <v>3.11732826168199</v>
      </c>
      <c r="H5108">
        <v>3.7325692300007098</v>
      </c>
      <c r="I5108">
        <v>3.15795806170394</v>
      </c>
      <c r="J5108">
        <v>4.3447330634197998</v>
      </c>
      <c r="K5108">
        <v>12.9474530758072</v>
      </c>
      <c r="L5108">
        <v>11.670366274031901</v>
      </c>
      <c r="M5108">
        <v>1.2770868017752299</v>
      </c>
      <c r="N5108">
        <v>0.109429881786736</v>
      </c>
      <c r="O5108" t="s">
        <v>43</v>
      </c>
    </row>
    <row r="5109" spans="1:15" x14ac:dyDescent="0.3">
      <c r="A5109">
        <v>285545</v>
      </c>
      <c r="B5109" t="s">
        <v>15</v>
      </c>
      <c r="C5109">
        <v>572</v>
      </c>
      <c r="D5109">
        <v>70</v>
      </c>
      <c r="E5109">
        <v>7</v>
      </c>
      <c r="F5109">
        <v>1.6112990678560599</v>
      </c>
      <c r="G5109">
        <v>1.8074801939985301</v>
      </c>
      <c r="H5109">
        <v>1.94288173991923</v>
      </c>
      <c r="I5109">
        <v>0.58273835113765904</v>
      </c>
      <c r="J5109">
        <v>0.97379645116605895</v>
      </c>
      <c r="K5109">
        <v>11.2790934797147</v>
      </c>
      <c r="L5109">
        <v>10.999437883477899</v>
      </c>
      <c r="M5109">
        <v>0.279655596236838</v>
      </c>
      <c r="N5109">
        <v>2.542453525347E-2</v>
      </c>
      <c r="O5109" t="s">
        <v>43</v>
      </c>
    </row>
    <row r="5110" spans="1:15" x14ac:dyDescent="0.3">
      <c r="A5110">
        <v>285545</v>
      </c>
      <c r="B5110" t="s">
        <v>15</v>
      </c>
      <c r="C5110">
        <v>573</v>
      </c>
      <c r="D5110">
        <v>18</v>
      </c>
      <c r="E5110">
        <v>1.79999995231628</v>
      </c>
      <c r="F5110">
        <v>4.2086358441864</v>
      </c>
      <c r="G5110">
        <v>5.6588481856338904</v>
      </c>
      <c r="H5110">
        <v>6.0796290504470898</v>
      </c>
      <c r="I5110">
        <v>5.0345342327730398</v>
      </c>
      <c r="J5110">
        <v>5.1987627377414496</v>
      </c>
      <c r="K5110">
        <v>7.5755444737455102</v>
      </c>
      <c r="L5110">
        <v>7.3408683556426801</v>
      </c>
      <c r="M5110">
        <v>0.23467611810283201</v>
      </c>
      <c r="N5110">
        <v>3.1968441161656903E-2</v>
      </c>
      <c r="O5110" t="s">
        <v>43</v>
      </c>
    </row>
    <row r="5111" spans="1:15" x14ac:dyDescent="0.3">
      <c r="A5111">
        <v>285545</v>
      </c>
      <c r="B5111" t="s">
        <v>15</v>
      </c>
      <c r="C5111">
        <v>582</v>
      </c>
      <c r="D5111">
        <v>43</v>
      </c>
      <c r="E5111">
        <v>4.2999999523162797</v>
      </c>
      <c r="F5111">
        <v>2.9397818304538101</v>
      </c>
      <c r="G5111">
        <v>4.1438860477669603</v>
      </c>
      <c r="H5111">
        <v>4.9904245006627104</v>
      </c>
      <c r="I5111">
        <v>4.0517498115929103</v>
      </c>
      <c r="J5111">
        <v>4.86315793974887</v>
      </c>
      <c r="K5111">
        <v>12.641061931919999</v>
      </c>
      <c r="L5111">
        <v>10.867498449071199</v>
      </c>
      <c r="M5111">
        <v>1.77356348284885</v>
      </c>
      <c r="N5111">
        <v>0.16319887149378301</v>
      </c>
      <c r="O5111" t="s">
        <v>43</v>
      </c>
    </row>
    <row r="5112" spans="1:15" x14ac:dyDescent="0.3">
      <c r="A5112">
        <v>285545</v>
      </c>
      <c r="B5112" t="s">
        <v>15</v>
      </c>
      <c r="C5112">
        <v>583</v>
      </c>
      <c r="D5112">
        <v>85</v>
      </c>
      <c r="E5112">
        <v>8.5</v>
      </c>
      <c r="F5112">
        <v>1.42988636418434</v>
      </c>
      <c r="G5112">
        <v>1.53271244698525</v>
      </c>
      <c r="H5112">
        <v>1.6008140452947699</v>
      </c>
      <c r="I5112">
        <v>0.40290545602733902</v>
      </c>
      <c r="J5112">
        <v>0.74276839989593801</v>
      </c>
      <c r="K5112">
        <v>12.154034063229201</v>
      </c>
      <c r="L5112">
        <v>11.324815911479501</v>
      </c>
      <c r="M5112">
        <v>0.82921815174963998</v>
      </c>
      <c r="N5112">
        <v>7.3221336066848899E-2</v>
      </c>
      <c r="O5112" t="s">
        <v>43</v>
      </c>
    </row>
    <row r="5113" spans="1:15" x14ac:dyDescent="0.3">
      <c r="A5113">
        <v>285545</v>
      </c>
      <c r="B5113" t="s">
        <v>15</v>
      </c>
      <c r="C5113">
        <v>585</v>
      </c>
      <c r="D5113">
        <v>27</v>
      </c>
      <c r="E5113">
        <v>2.6999998092651398</v>
      </c>
      <c r="F5113">
        <v>2.6134472775320199</v>
      </c>
      <c r="G5113">
        <v>3.35200220896576</v>
      </c>
      <c r="H5113">
        <v>3.5974761771697299</v>
      </c>
      <c r="I5113">
        <v>2.5619805956443402</v>
      </c>
      <c r="J5113">
        <v>2.6136472882538802</v>
      </c>
      <c r="K5113">
        <v>7.0563074386675204</v>
      </c>
      <c r="L5113">
        <v>6.7165996197628299</v>
      </c>
      <c r="M5113">
        <v>0.33970781890468998</v>
      </c>
      <c r="N5113">
        <v>5.0577351358735E-2</v>
      </c>
      <c r="O5113" t="s">
        <v>43</v>
      </c>
    </row>
    <row r="5114" spans="1:15" x14ac:dyDescent="0.3">
      <c r="A5114">
        <v>285545</v>
      </c>
      <c r="B5114" t="s">
        <v>15</v>
      </c>
      <c r="C5114">
        <v>588</v>
      </c>
      <c r="D5114">
        <v>41</v>
      </c>
      <c r="E5114">
        <v>4.1000001430511501</v>
      </c>
      <c r="F5114">
        <v>1.8694917160962099</v>
      </c>
      <c r="G5114">
        <v>2.4850107083904001</v>
      </c>
      <c r="H5114">
        <v>3.1405899779215498</v>
      </c>
      <c r="I5114">
        <v>1.30370945684032</v>
      </c>
      <c r="J5114">
        <v>1.34561236841651</v>
      </c>
      <c r="K5114">
        <v>7.6649163979916599</v>
      </c>
      <c r="L5114">
        <v>6.9090478211830204</v>
      </c>
      <c r="M5114">
        <v>0.75586857680864405</v>
      </c>
      <c r="N5114">
        <v>0.109402713133808</v>
      </c>
      <c r="O5114" t="s">
        <v>43</v>
      </c>
    </row>
    <row r="5115" spans="1:15" x14ac:dyDescent="0.3">
      <c r="A5115">
        <v>285545</v>
      </c>
      <c r="B5115" t="s">
        <v>15</v>
      </c>
      <c r="C5115">
        <v>613</v>
      </c>
      <c r="D5115">
        <v>54</v>
      </c>
      <c r="E5115">
        <v>5.4000000953674299</v>
      </c>
      <c r="F5115">
        <v>2.5638243126063198</v>
      </c>
      <c r="G5115">
        <v>3.16433963752266</v>
      </c>
      <c r="H5115">
        <v>3.3480427125766901</v>
      </c>
      <c r="I5115">
        <v>0.101149444568153</v>
      </c>
      <c r="J5115">
        <v>0.21377109579307299</v>
      </c>
      <c r="K5115">
        <v>13.844651519620299</v>
      </c>
      <c r="L5115">
        <v>13.4589081929608</v>
      </c>
      <c r="M5115">
        <v>0.385743326659505</v>
      </c>
      <c r="N5115">
        <v>2.86608186287543E-2</v>
      </c>
      <c r="O5115" t="s">
        <v>43</v>
      </c>
    </row>
    <row r="5116" spans="1:15" x14ac:dyDescent="0.3">
      <c r="A5116">
        <v>285545</v>
      </c>
      <c r="B5116" t="s">
        <v>15</v>
      </c>
      <c r="C5116">
        <v>615</v>
      </c>
      <c r="D5116">
        <v>384</v>
      </c>
      <c r="E5116">
        <v>39</v>
      </c>
      <c r="F5116">
        <v>2.0310869671987302</v>
      </c>
      <c r="G5116">
        <v>2.6288998756494601</v>
      </c>
      <c r="H5116">
        <v>3.0688363247813801</v>
      </c>
      <c r="I5116">
        <v>0.60721545876794403</v>
      </c>
      <c r="J5116">
        <v>3.2351812388683601</v>
      </c>
      <c r="K5116">
        <v>78.800009546424704</v>
      </c>
      <c r="L5116">
        <v>75.883110242428103</v>
      </c>
      <c r="M5116">
        <v>2.9168993039966402</v>
      </c>
      <c r="N5116">
        <v>3.8439374647110003E-2</v>
      </c>
      <c r="O5116" t="s">
        <v>43</v>
      </c>
    </row>
    <row r="5117" spans="1:15" x14ac:dyDescent="0.3">
      <c r="A5117">
        <v>285545</v>
      </c>
      <c r="B5117" t="s">
        <v>15</v>
      </c>
      <c r="C5117">
        <v>619</v>
      </c>
      <c r="D5117">
        <v>39</v>
      </c>
      <c r="E5117">
        <v>3.9000000953674299</v>
      </c>
      <c r="F5117">
        <v>2.1361236791758</v>
      </c>
      <c r="G5117">
        <v>2.5374667738127199</v>
      </c>
      <c r="H5117">
        <v>2.6268506967050702</v>
      </c>
      <c r="I5117">
        <v>2.14737135144932</v>
      </c>
      <c r="J5117">
        <v>2.8208450133680998</v>
      </c>
      <c r="K5117">
        <v>8.3308824520080993</v>
      </c>
      <c r="L5117">
        <v>7.8118203803830397</v>
      </c>
      <c r="M5117">
        <v>0.51906207162506302</v>
      </c>
      <c r="N5117">
        <v>6.6445725368766306E-2</v>
      </c>
      <c r="O5117" t="s">
        <v>43</v>
      </c>
    </row>
    <row r="5118" spans="1:15" x14ac:dyDescent="0.3">
      <c r="A5118">
        <v>285545</v>
      </c>
      <c r="B5118" t="s">
        <v>15</v>
      </c>
      <c r="C5118">
        <v>620</v>
      </c>
      <c r="D5118">
        <v>69</v>
      </c>
      <c r="E5118">
        <v>6.9000000953674299</v>
      </c>
      <c r="F5118">
        <v>2.3647277288786799</v>
      </c>
      <c r="G5118">
        <v>3.35683439072247</v>
      </c>
      <c r="H5118">
        <v>4.6434294092806701</v>
      </c>
      <c r="I5118">
        <v>3.48978530047297</v>
      </c>
      <c r="J5118">
        <v>4.4242206817455196</v>
      </c>
      <c r="K5118">
        <v>16.316621414515598</v>
      </c>
      <c r="L5118">
        <v>16.035368526775599</v>
      </c>
      <c r="M5118">
        <v>0.28125288773995299</v>
      </c>
      <c r="N5118">
        <v>1.7539533766892899E-2</v>
      </c>
      <c r="O5118" t="s">
        <v>43</v>
      </c>
    </row>
    <row r="5119" spans="1:15" x14ac:dyDescent="0.3">
      <c r="A5119">
        <v>285545</v>
      </c>
      <c r="B5119" t="s">
        <v>15</v>
      </c>
      <c r="C5119">
        <v>625</v>
      </c>
      <c r="D5119">
        <v>73</v>
      </c>
      <c r="E5119">
        <v>7.2999999523162797</v>
      </c>
      <c r="F5119">
        <v>1.77441309368688</v>
      </c>
      <c r="G5119">
        <v>2.1718398763375499</v>
      </c>
      <c r="H5119">
        <v>2.3637789397658899</v>
      </c>
      <c r="I5119">
        <v>1.0244228171837499</v>
      </c>
      <c r="J5119">
        <v>1.9133928291723801</v>
      </c>
      <c r="K5119">
        <v>12.953215529063799</v>
      </c>
      <c r="L5119">
        <v>12.3526172436496</v>
      </c>
      <c r="M5119">
        <v>0.60059828541425397</v>
      </c>
      <c r="N5119">
        <v>4.8621136198728897E-2</v>
      </c>
      <c r="O5119" t="s">
        <v>43</v>
      </c>
    </row>
    <row r="5120" spans="1:15" x14ac:dyDescent="0.3">
      <c r="A5120">
        <v>285545</v>
      </c>
      <c r="B5120" t="s">
        <v>15</v>
      </c>
      <c r="C5120">
        <v>626</v>
      </c>
      <c r="D5120">
        <v>36</v>
      </c>
      <c r="E5120">
        <v>3.5999999046325701</v>
      </c>
      <c r="F5120">
        <v>2.8958810625938201</v>
      </c>
      <c r="G5120">
        <v>3.6010338242519002</v>
      </c>
      <c r="H5120">
        <v>4.3355865469728201</v>
      </c>
      <c r="I5120">
        <v>4.6203450177741097</v>
      </c>
      <c r="J5120">
        <v>6.4761889595667599</v>
      </c>
      <c r="K5120">
        <v>10.4251717046733</v>
      </c>
      <c r="L5120">
        <v>9.7276960282472906</v>
      </c>
      <c r="M5120">
        <v>0.69747567642597696</v>
      </c>
      <c r="N5120">
        <v>7.1699986759521106E-2</v>
      </c>
      <c r="O5120" t="s">
        <v>43</v>
      </c>
    </row>
    <row r="5121" spans="1:15" x14ac:dyDescent="0.3">
      <c r="A5121">
        <v>285545</v>
      </c>
      <c r="B5121" t="s">
        <v>15</v>
      </c>
      <c r="C5121">
        <v>627</v>
      </c>
      <c r="D5121">
        <v>40</v>
      </c>
      <c r="E5121">
        <v>4</v>
      </c>
      <c r="F5121">
        <v>3.7341598919096</v>
      </c>
      <c r="G5121">
        <v>4.8620311384306696</v>
      </c>
      <c r="H5121">
        <v>5.2277469330591897</v>
      </c>
      <c r="I5121">
        <v>4.2671489476088098</v>
      </c>
      <c r="J5121">
        <v>4.7120598620207099</v>
      </c>
      <c r="K5121">
        <v>14.936639579732301</v>
      </c>
      <c r="L5121">
        <v>14.6933685131223</v>
      </c>
      <c r="M5121">
        <v>0.243271066609939</v>
      </c>
      <c r="N5121">
        <v>1.6556521153925901E-2</v>
      </c>
      <c r="O5121" t="s">
        <v>43</v>
      </c>
    </row>
    <row r="5122" spans="1:15" x14ac:dyDescent="0.3">
      <c r="A5122">
        <v>285545</v>
      </c>
      <c r="B5122" t="s">
        <v>15</v>
      </c>
      <c r="C5122">
        <v>628</v>
      </c>
      <c r="D5122">
        <v>72</v>
      </c>
      <c r="E5122">
        <v>7.2000000476837203</v>
      </c>
      <c r="F5122">
        <v>1.31829400036733</v>
      </c>
      <c r="G5122">
        <v>1.3891893499349199</v>
      </c>
      <c r="H5122">
        <v>1.4959344455907899</v>
      </c>
      <c r="I5122">
        <v>0.27642525387634198</v>
      </c>
      <c r="J5122">
        <v>0.68541299025706204</v>
      </c>
      <c r="K5122">
        <v>9.4917168910013405</v>
      </c>
      <c r="L5122">
        <v>8.6792176721535501</v>
      </c>
      <c r="M5122">
        <v>0.81249921884778997</v>
      </c>
      <c r="N5122">
        <v>9.3614338243251799E-2</v>
      </c>
      <c r="O5122" t="s">
        <v>43</v>
      </c>
    </row>
    <row r="5123" spans="1:15" x14ac:dyDescent="0.3">
      <c r="A5123">
        <v>285545</v>
      </c>
      <c r="B5123" t="s">
        <v>15</v>
      </c>
      <c r="C5123">
        <v>643</v>
      </c>
      <c r="D5123">
        <v>62</v>
      </c>
      <c r="E5123">
        <v>6.2000000476837203</v>
      </c>
      <c r="F5123">
        <v>1.8841990885716899</v>
      </c>
      <c r="G5123">
        <v>2.6177675976917101</v>
      </c>
      <c r="H5123">
        <v>2.7091567741942999</v>
      </c>
      <c r="I5123">
        <v>0.128942494943387</v>
      </c>
      <c r="J5123">
        <v>0.39011946295296601</v>
      </c>
      <c r="K5123">
        <v>11.682034321668899</v>
      </c>
      <c r="L5123">
        <v>10.6635426838781</v>
      </c>
      <c r="M5123">
        <v>1.0184916377907101</v>
      </c>
      <c r="N5123">
        <v>9.5511563838023006E-2</v>
      </c>
      <c r="O5123" t="s">
        <v>43</v>
      </c>
    </row>
    <row r="5124" spans="1:15" x14ac:dyDescent="0.3">
      <c r="A5124">
        <v>285545</v>
      </c>
      <c r="B5124" t="s">
        <v>15</v>
      </c>
      <c r="C5124">
        <v>668</v>
      </c>
      <c r="D5124">
        <v>22</v>
      </c>
      <c r="E5124">
        <v>2.2000000476837198</v>
      </c>
      <c r="F5124">
        <v>4.1764947967774297</v>
      </c>
      <c r="G5124">
        <v>4.4724320805670104</v>
      </c>
      <c r="H5124">
        <v>4.6080033781004399</v>
      </c>
      <c r="I5124">
        <v>1.5986757477198299</v>
      </c>
      <c r="J5124">
        <v>1.8179359057053299</v>
      </c>
      <c r="K5124">
        <v>9.1882887779761901</v>
      </c>
      <c r="L5124">
        <v>8.4816394698540005</v>
      </c>
      <c r="M5124">
        <v>0.70664930812218796</v>
      </c>
      <c r="N5124">
        <v>8.3315178702632595E-2</v>
      </c>
      <c r="O5124" t="s">
        <v>43</v>
      </c>
    </row>
    <row r="5125" spans="1:15" x14ac:dyDescent="0.3">
      <c r="A5125">
        <v>285545</v>
      </c>
      <c r="B5125" t="s">
        <v>15</v>
      </c>
      <c r="C5125">
        <v>669</v>
      </c>
      <c r="D5125">
        <v>50</v>
      </c>
      <c r="E5125">
        <v>5</v>
      </c>
      <c r="F5125">
        <v>1.78813478310309</v>
      </c>
      <c r="G5125">
        <v>2.0656008535607202</v>
      </c>
      <c r="H5125">
        <v>3.9411871886944598</v>
      </c>
      <c r="I5125">
        <v>0.38897282277539103</v>
      </c>
      <c r="J5125">
        <v>0.85673060518642297</v>
      </c>
      <c r="K5125">
        <v>8.9406739044032904</v>
      </c>
      <c r="L5125">
        <v>5.7581232742606199</v>
      </c>
      <c r="M5125">
        <v>3.1825506301426598</v>
      </c>
      <c r="N5125">
        <v>0.55270623405528296</v>
      </c>
      <c r="O5125" t="s">
        <v>43</v>
      </c>
    </row>
    <row r="5126" spans="1:15" x14ac:dyDescent="0.3">
      <c r="A5126">
        <v>285545</v>
      </c>
      <c r="B5126" t="s">
        <v>15</v>
      </c>
      <c r="C5126">
        <v>686</v>
      </c>
      <c r="D5126">
        <v>76</v>
      </c>
      <c r="E5126">
        <v>7.6000001430511501</v>
      </c>
      <c r="F5126">
        <v>2.59438776845316</v>
      </c>
      <c r="G5126">
        <v>3.1528673418465498</v>
      </c>
      <c r="H5126">
        <v>3.35357118637859</v>
      </c>
      <c r="I5126">
        <v>1.09275841687495</v>
      </c>
      <c r="J5126">
        <v>1.65236970858391</v>
      </c>
      <c r="K5126">
        <v>19.717347402371502</v>
      </c>
      <c r="L5126">
        <v>10.6954305162179</v>
      </c>
      <c r="M5126">
        <v>9.0219168861536208</v>
      </c>
      <c r="N5126">
        <v>0.843530035791769</v>
      </c>
      <c r="O5126" t="s">
        <v>43</v>
      </c>
    </row>
    <row r="5127" spans="1:15" x14ac:dyDescent="0.3">
      <c r="A5127">
        <v>285545</v>
      </c>
      <c r="B5127" t="s">
        <v>15</v>
      </c>
      <c r="C5127">
        <v>689</v>
      </c>
      <c r="D5127">
        <v>58</v>
      </c>
      <c r="E5127">
        <v>5.7999999523162797</v>
      </c>
      <c r="F5127">
        <v>1.22274076862472</v>
      </c>
      <c r="G5127">
        <v>1.30694754436589</v>
      </c>
      <c r="H5127">
        <v>1.37989192749263</v>
      </c>
      <c r="I5127">
        <v>0.25798419125106697</v>
      </c>
      <c r="J5127">
        <v>0.46594052872313702</v>
      </c>
      <c r="K5127">
        <v>7.0918964268930402</v>
      </c>
      <c r="L5127">
        <v>5.85892490520704</v>
      </c>
      <c r="M5127">
        <v>1.232971521686</v>
      </c>
      <c r="N5127">
        <v>0.21044330515146401</v>
      </c>
      <c r="O5127" t="s">
        <v>43</v>
      </c>
    </row>
    <row r="5128" spans="1:15" x14ac:dyDescent="0.3">
      <c r="A5128">
        <v>285545</v>
      </c>
      <c r="B5128" t="s">
        <v>15</v>
      </c>
      <c r="C5128">
        <v>692</v>
      </c>
      <c r="D5128">
        <v>43</v>
      </c>
      <c r="E5128">
        <v>4.3000001907348597</v>
      </c>
      <c r="F5128">
        <v>2.0498090934743902</v>
      </c>
      <c r="G5128">
        <v>2.5909077778960499</v>
      </c>
      <c r="H5128">
        <v>3.2704575095290198</v>
      </c>
      <c r="I5128">
        <v>3.2738823739574601</v>
      </c>
      <c r="J5128">
        <v>3.8760050169161699</v>
      </c>
      <c r="K5128">
        <v>8.8141793325978899</v>
      </c>
      <c r="L5128">
        <v>7.6718572065446402</v>
      </c>
      <c r="M5128">
        <v>1.1423221260532499</v>
      </c>
      <c r="N5128">
        <v>0.14889773040597901</v>
      </c>
      <c r="O5128" t="s">
        <v>43</v>
      </c>
    </row>
    <row r="5129" spans="1:15" x14ac:dyDescent="0.3">
      <c r="A5129">
        <v>285545</v>
      </c>
      <c r="B5129" t="s">
        <v>15</v>
      </c>
      <c r="C5129">
        <v>695</v>
      </c>
      <c r="D5129">
        <v>58</v>
      </c>
      <c r="E5129">
        <v>5.8000001907348597</v>
      </c>
      <c r="F5129">
        <v>1.7493323090816799</v>
      </c>
      <c r="G5129">
        <v>2.14983741899204</v>
      </c>
      <c r="H5129">
        <v>2.4337919781527302</v>
      </c>
      <c r="I5129">
        <v>1.32436316691278</v>
      </c>
      <c r="J5129">
        <v>1.8301874811813299</v>
      </c>
      <c r="K5129">
        <v>10.146127560053699</v>
      </c>
      <c r="L5129">
        <v>9.4373178946136491</v>
      </c>
      <c r="M5129">
        <v>0.70880966544009305</v>
      </c>
      <c r="N5129">
        <v>7.5107109176077005E-2</v>
      </c>
      <c r="O5129" t="s">
        <v>43</v>
      </c>
    </row>
    <row r="5130" spans="1:15" x14ac:dyDescent="0.3">
      <c r="A5130">
        <v>285545</v>
      </c>
      <c r="B5130" t="s">
        <v>15</v>
      </c>
      <c r="C5130">
        <v>696</v>
      </c>
      <c r="D5130">
        <v>137</v>
      </c>
      <c r="E5130">
        <v>13.7000000476837</v>
      </c>
      <c r="F5130">
        <v>3.3977338820698599</v>
      </c>
      <c r="G5130">
        <v>4.1987566865487702</v>
      </c>
      <c r="H5130">
        <v>4.5358728472376901</v>
      </c>
      <c r="I5130">
        <v>1.05114291516812</v>
      </c>
      <c r="J5130">
        <v>1.62766167826252</v>
      </c>
      <c r="K5130">
        <v>46.548954491359503</v>
      </c>
      <c r="L5130">
        <v>45.467168375390699</v>
      </c>
      <c r="M5130">
        <v>1.0817861159687301</v>
      </c>
      <c r="N5130">
        <v>2.3792687220747299E-2</v>
      </c>
      <c r="O5130" t="s">
        <v>43</v>
      </c>
    </row>
    <row r="5131" spans="1:15" x14ac:dyDescent="0.3">
      <c r="A5131">
        <v>285545</v>
      </c>
      <c r="B5131" t="s">
        <v>15</v>
      </c>
      <c r="C5131">
        <v>742</v>
      </c>
      <c r="D5131">
        <v>31</v>
      </c>
      <c r="E5131">
        <v>3.0999999046325701</v>
      </c>
      <c r="F5131">
        <v>2.4496830751026502</v>
      </c>
      <c r="G5131">
        <v>3.0395824439689298</v>
      </c>
      <c r="H5131">
        <v>3.2774065118748599</v>
      </c>
      <c r="I5131">
        <v>-0.14738904616052301</v>
      </c>
      <c r="J5131">
        <v>-0.11316834525713799</v>
      </c>
      <c r="K5131">
        <v>7.5940172182153596</v>
      </c>
      <c r="L5131">
        <v>7.2576871313868097</v>
      </c>
      <c r="M5131">
        <v>0.33633008682854898</v>
      </c>
      <c r="N5131">
        <v>4.6341221485567498E-2</v>
      </c>
      <c r="O5131" t="s">
        <v>43</v>
      </c>
    </row>
    <row r="5132" spans="1:15" x14ac:dyDescent="0.3">
      <c r="A5132">
        <v>285545</v>
      </c>
      <c r="B5132" t="s">
        <v>15</v>
      </c>
      <c r="C5132">
        <v>793</v>
      </c>
      <c r="D5132">
        <v>66</v>
      </c>
      <c r="E5132">
        <v>6.5999999046325701</v>
      </c>
      <c r="F5132">
        <v>1.6920759123317</v>
      </c>
      <c r="G5132">
        <v>1.8898846835159999</v>
      </c>
      <c r="H5132">
        <v>3.2184000135195698</v>
      </c>
      <c r="I5132">
        <v>0.360988812502055</v>
      </c>
      <c r="J5132">
        <v>0.79480855840428399</v>
      </c>
      <c r="K5132">
        <v>11.1677007168602</v>
      </c>
      <c r="L5132">
        <v>10.553263430357999</v>
      </c>
      <c r="M5132">
        <v>0.61443728650219998</v>
      </c>
      <c r="N5132">
        <v>5.8222491133375902E-2</v>
      </c>
      <c r="O5132" t="s">
        <v>43</v>
      </c>
    </row>
    <row r="5133" spans="1:15" x14ac:dyDescent="0.3">
      <c r="A5133">
        <v>285545</v>
      </c>
      <c r="B5133" t="s">
        <v>15</v>
      </c>
      <c r="C5133">
        <v>794</v>
      </c>
      <c r="D5133">
        <v>43</v>
      </c>
      <c r="E5133">
        <v>4.2999999523162797</v>
      </c>
      <c r="F5133">
        <v>2.1077970944764899</v>
      </c>
      <c r="G5133">
        <v>2.5243055526898499</v>
      </c>
      <c r="H5133">
        <v>2.5991247853622701</v>
      </c>
      <c r="I5133">
        <v>1.7383297590946001</v>
      </c>
      <c r="J5133">
        <v>1.89262497150509</v>
      </c>
      <c r="K5133">
        <v>9.0635274457786306</v>
      </c>
      <c r="L5133">
        <v>7.1751337336321601</v>
      </c>
      <c r="M5133">
        <v>1.88839371214647</v>
      </c>
      <c r="N5133">
        <v>0.26318585579735698</v>
      </c>
      <c r="O5133" t="s">
        <v>43</v>
      </c>
    </row>
    <row r="5134" spans="1:15" x14ac:dyDescent="0.3">
      <c r="A5134">
        <v>285545</v>
      </c>
      <c r="B5134" t="s">
        <v>15</v>
      </c>
      <c r="C5134">
        <v>808</v>
      </c>
      <c r="D5134">
        <v>103</v>
      </c>
      <c r="E5134">
        <v>10.2999999523163</v>
      </c>
      <c r="F5134">
        <v>2.0452779963572998</v>
      </c>
      <c r="G5134">
        <v>2.6542980280426001</v>
      </c>
      <c r="H5134">
        <v>2.74649909196209</v>
      </c>
      <c r="I5134">
        <v>0.96185046584321598</v>
      </c>
      <c r="J5134">
        <v>2.041423148457</v>
      </c>
      <c r="K5134">
        <v>21.066363341832801</v>
      </c>
      <c r="L5134">
        <v>20.768498523520499</v>
      </c>
      <c r="M5134">
        <v>0.29786481831233402</v>
      </c>
      <c r="N5134">
        <v>1.4342145050832599E-2</v>
      </c>
      <c r="O5134" t="s">
        <v>43</v>
      </c>
    </row>
    <row r="5135" spans="1:15" x14ac:dyDescent="0.3">
      <c r="A5135">
        <v>285545</v>
      </c>
      <c r="B5135" t="s">
        <v>15</v>
      </c>
      <c r="C5135">
        <v>812</v>
      </c>
      <c r="D5135">
        <v>24</v>
      </c>
      <c r="E5135">
        <v>2.4000000953674299</v>
      </c>
      <c r="F5135">
        <v>2.9124693293543502</v>
      </c>
      <c r="G5135">
        <v>3.93242103126039</v>
      </c>
      <c r="H5135">
        <v>4.2924201470307999</v>
      </c>
      <c r="I5135">
        <v>4.2136593123356203</v>
      </c>
      <c r="J5135">
        <v>4.2889747183034004</v>
      </c>
      <c r="K5135">
        <v>6.9899264744607903</v>
      </c>
      <c r="L5135">
        <v>6.5515707318832304</v>
      </c>
      <c r="M5135">
        <v>0.43835574257755899</v>
      </c>
      <c r="N5135">
        <v>6.6908495766412196E-2</v>
      </c>
      <c r="O5135" t="s">
        <v>43</v>
      </c>
    </row>
    <row r="5136" spans="1:15" x14ac:dyDescent="0.3">
      <c r="A5136">
        <v>285545</v>
      </c>
      <c r="B5136" t="s">
        <v>15</v>
      </c>
      <c r="C5136">
        <v>824</v>
      </c>
      <c r="D5136">
        <v>70</v>
      </c>
      <c r="E5136">
        <v>7</v>
      </c>
      <c r="F5136">
        <v>1.93120161423131</v>
      </c>
      <c r="G5136">
        <v>2.1092364375716399</v>
      </c>
      <c r="H5136">
        <v>3.5568299362883402</v>
      </c>
      <c r="I5136">
        <v>0.14870991302903799</v>
      </c>
      <c r="J5136">
        <v>0.35571674482785798</v>
      </c>
      <c r="K5136">
        <v>13.5184111773645</v>
      </c>
      <c r="L5136">
        <v>13.054782764984701</v>
      </c>
      <c r="M5136">
        <v>0.46362841237984198</v>
      </c>
      <c r="N5136">
        <v>3.55140656666749E-2</v>
      </c>
      <c r="O5136" t="s">
        <v>43</v>
      </c>
    </row>
    <row r="5137" spans="1:15" x14ac:dyDescent="0.3">
      <c r="A5137">
        <v>285545</v>
      </c>
      <c r="B5137" t="s">
        <v>15</v>
      </c>
      <c r="C5137">
        <v>856</v>
      </c>
      <c r="D5137">
        <v>37</v>
      </c>
      <c r="E5137">
        <v>3.7000000476837198</v>
      </c>
      <c r="F5137">
        <v>2.2265657066554398</v>
      </c>
      <c r="G5137">
        <v>3.0230876689693198</v>
      </c>
      <c r="H5137">
        <v>3.8541871929737099</v>
      </c>
      <c r="I5137">
        <v>-0.201447834741009</v>
      </c>
      <c r="J5137">
        <v>-0.175022976983749</v>
      </c>
      <c r="K5137">
        <v>8.2382932798020505</v>
      </c>
      <c r="L5137">
        <v>7.8257111500375096</v>
      </c>
      <c r="M5137">
        <v>0.412582129764544</v>
      </c>
      <c r="N5137">
        <v>5.2721359356915E-2</v>
      </c>
      <c r="O5137" t="s">
        <v>43</v>
      </c>
    </row>
    <row r="5138" spans="1:15" x14ac:dyDescent="0.3">
      <c r="A5138">
        <v>285545</v>
      </c>
      <c r="B5138" t="s">
        <v>15</v>
      </c>
      <c r="C5138">
        <v>860</v>
      </c>
      <c r="D5138">
        <v>40</v>
      </c>
      <c r="E5138">
        <v>4</v>
      </c>
      <c r="F5138">
        <v>2.0932212509272499</v>
      </c>
      <c r="G5138">
        <v>2.5515644005463498</v>
      </c>
      <c r="H5138">
        <v>2.6760569182981602</v>
      </c>
      <c r="I5138">
        <v>1.27065859403158</v>
      </c>
      <c r="J5138">
        <v>1.5684633442910201</v>
      </c>
      <c r="K5138">
        <v>8.3728849945302901</v>
      </c>
      <c r="L5138">
        <v>8.07151437346511</v>
      </c>
      <c r="M5138">
        <v>0.30137062106518497</v>
      </c>
      <c r="N5138">
        <v>3.7337556141377098E-2</v>
      </c>
      <c r="O5138" t="s">
        <v>43</v>
      </c>
    </row>
    <row r="5139" spans="1:15" x14ac:dyDescent="0.3">
      <c r="A5139">
        <v>285545</v>
      </c>
      <c r="B5139" t="s">
        <v>15</v>
      </c>
      <c r="C5139">
        <v>927</v>
      </c>
      <c r="D5139">
        <v>145</v>
      </c>
      <c r="E5139">
        <v>14.5</v>
      </c>
      <c r="F5139">
        <v>1.9679248545325501</v>
      </c>
      <c r="G5139">
        <v>2.5004573649989998</v>
      </c>
      <c r="H5139">
        <v>3.2745048784611299</v>
      </c>
      <c r="I5139">
        <v>0.87433700467657405</v>
      </c>
      <c r="J5139">
        <v>1.6906940565088999</v>
      </c>
      <c r="K5139">
        <v>28.534910169650701</v>
      </c>
      <c r="L5139">
        <v>20.779967247703802</v>
      </c>
      <c r="M5139">
        <v>7.75494292194682</v>
      </c>
      <c r="N5139">
        <v>0.37319322160162399</v>
      </c>
      <c r="O5139" t="s">
        <v>43</v>
      </c>
    </row>
    <row r="5140" spans="1:15" x14ac:dyDescent="0.3">
      <c r="A5140">
        <v>285545</v>
      </c>
      <c r="B5140" t="s">
        <v>15</v>
      </c>
      <c r="C5140">
        <v>929</v>
      </c>
      <c r="D5140">
        <v>31</v>
      </c>
      <c r="E5140">
        <v>3.1000001430511501</v>
      </c>
      <c r="F5140">
        <v>2.6697880889360102</v>
      </c>
      <c r="G5140">
        <v>3.4252223620251701</v>
      </c>
      <c r="H5140">
        <v>3.8472778674507202</v>
      </c>
      <c r="I5140">
        <v>2.4821113609866399</v>
      </c>
      <c r="J5140">
        <v>3.27954691746229</v>
      </c>
      <c r="K5140">
        <v>8.2763432107093404</v>
      </c>
      <c r="L5140">
        <v>8.1487123421042398</v>
      </c>
      <c r="M5140">
        <v>0.127630868605102</v>
      </c>
      <c r="N5140">
        <v>1.56627039030003E-2</v>
      </c>
      <c r="O5140" t="s">
        <v>43</v>
      </c>
    </row>
    <row r="5141" spans="1:15" x14ac:dyDescent="0.3">
      <c r="A5141">
        <v>285545</v>
      </c>
      <c r="B5141" t="s">
        <v>15</v>
      </c>
      <c r="C5141">
        <v>930</v>
      </c>
      <c r="D5141">
        <v>121</v>
      </c>
      <c r="E5141">
        <v>12.0999999046326</v>
      </c>
      <c r="F5141">
        <v>2.3700786884490501</v>
      </c>
      <c r="G5141">
        <v>3.0038629717946299</v>
      </c>
      <c r="H5141">
        <v>3.3934156984295401</v>
      </c>
      <c r="I5141">
        <v>1.2025363654330701</v>
      </c>
      <c r="J5141">
        <v>2.7447576641430902</v>
      </c>
      <c r="K5141">
        <v>28.677952029067299</v>
      </c>
      <c r="L5141">
        <v>25.4726110091094</v>
      </c>
      <c r="M5141">
        <v>3.20534101995792</v>
      </c>
      <c r="N5141">
        <v>0.12583480424569099</v>
      </c>
      <c r="O5141" t="s">
        <v>43</v>
      </c>
    </row>
    <row r="5142" spans="1:15" x14ac:dyDescent="0.3">
      <c r="A5142">
        <v>285545</v>
      </c>
      <c r="B5142" t="s">
        <v>15</v>
      </c>
      <c r="C5142">
        <v>968</v>
      </c>
      <c r="D5142">
        <v>23</v>
      </c>
      <c r="E5142">
        <v>2.2999999523162802</v>
      </c>
      <c r="F5142">
        <v>2.9786361734967799</v>
      </c>
      <c r="G5142">
        <v>3.4725053710077001</v>
      </c>
      <c r="H5142">
        <v>4.7393371954253301</v>
      </c>
      <c r="I5142">
        <v>5.2786737269335902</v>
      </c>
      <c r="J5142">
        <v>5.5919062059498099</v>
      </c>
      <c r="K5142">
        <v>6.85086275164144</v>
      </c>
      <c r="L5142">
        <v>5.6503300117029998</v>
      </c>
      <c r="M5142">
        <v>1.20053273993844</v>
      </c>
      <c r="N5142">
        <v>0.212471260519632</v>
      </c>
      <c r="O5142" t="s">
        <v>43</v>
      </c>
    </row>
    <row r="5143" spans="1:15" x14ac:dyDescent="0.3">
      <c r="A5143">
        <v>285545</v>
      </c>
      <c r="B5143" t="s">
        <v>15</v>
      </c>
      <c r="C5143">
        <v>1011</v>
      </c>
      <c r="D5143">
        <v>15</v>
      </c>
      <c r="E5143">
        <v>1.5</v>
      </c>
      <c r="F5143">
        <v>4.0049592326779102</v>
      </c>
      <c r="G5143">
        <v>4.1013191211301301</v>
      </c>
      <c r="H5143">
        <v>4.1835032470013198</v>
      </c>
      <c r="I5143">
        <v>0.74818321080431904</v>
      </c>
      <c r="J5143">
        <v>0.96762410136374499</v>
      </c>
      <c r="K5143">
        <v>6.00743879810903</v>
      </c>
      <c r="L5143">
        <v>5.5435304572623298</v>
      </c>
      <c r="M5143">
        <v>0.46390834084669902</v>
      </c>
      <c r="N5143">
        <v>8.3684638232474004E-2</v>
      </c>
      <c r="O5143" t="s">
        <v>43</v>
      </c>
    </row>
    <row r="5144" spans="1:15" x14ac:dyDescent="0.3">
      <c r="A5144">
        <v>285545</v>
      </c>
      <c r="B5144" t="s">
        <v>15</v>
      </c>
      <c r="C5144">
        <v>1034</v>
      </c>
      <c r="D5144">
        <v>213</v>
      </c>
      <c r="E5144">
        <v>21.299999952316298</v>
      </c>
      <c r="F5144">
        <v>1.85704854728194</v>
      </c>
      <c r="G5144">
        <v>1.93046306996981</v>
      </c>
      <c r="H5144">
        <v>3.37216177255524</v>
      </c>
      <c r="I5144">
        <v>0.327621520591593</v>
      </c>
      <c r="J5144">
        <v>0.52337457837557</v>
      </c>
      <c r="K5144">
        <v>39.555134130575297</v>
      </c>
      <c r="L5144">
        <v>37.7631839027149</v>
      </c>
      <c r="M5144">
        <v>1.7919502278603501</v>
      </c>
      <c r="N5144">
        <v>4.7452307847684602E-2</v>
      </c>
      <c r="O5144" t="s">
        <v>43</v>
      </c>
    </row>
    <row r="5145" spans="1:15" x14ac:dyDescent="0.3">
      <c r="A5145">
        <v>285545</v>
      </c>
      <c r="B5145" t="s">
        <v>15</v>
      </c>
      <c r="C5145">
        <v>1035</v>
      </c>
      <c r="D5145">
        <v>98</v>
      </c>
      <c r="E5145">
        <v>9.7999999523162806</v>
      </c>
      <c r="F5145">
        <v>1.4130904402186</v>
      </c>
      <c r="G5145">
        <v>1.5466834826907601</v>
      </c>
      <c r="H5145">
        <v>1.6929520466860499</v>
      </c>
      <c r="I5145">
        <v>0.52723698135735697</v>
      </c>
      <c r="J5145">
        <v>0.947451100894388</v>
      </c>
      <c r="K5145">
        <v>13.848286253128</v>
      </c>
      <c r="L5145">
        <v>11.482173257893701</v>
      </c>
      <c r="M5145">
        <v>2.3661129952343698</v>
      </c>
      <c r="N5145">
        <v>0.20606839333379101</v>
      </c>
      <c r="O5145" t="s">
        <v>43</v>
      </c>
    </row>
    <row r="5146" spans="1:15" x14ac:dyDescent="0.3">
      <c r="A5146">
        <v>285545</v>
      </c>
      <c r="B5146" t="s">
        <v>15</v>
      </c>
      <c r="C5146">
        <v>1043</v>
      </c>
      <c r="D5146">
        <v>36</v>
      </c>
      <c r="E5146">
        <v>3.5999999046325701</v>
      </c>
      <c r="F5146">
        <v>1.9249463405589</v>
      </c>
      <c r="G5146">
        <v>2.4159129476340699</v>
      </c>
      <c r="H5146">
        <v>2.5657099026125199</v>
      </c>
      <c r="I5146">
        <v>2.1769400360786899</v>
      </c>
      <c r="J5146">
        <v>2.6673860776501801</v>
      </c>
      <c r="K5146">
        <v>6.9298067414272699</v>
      </c>
      <c r="L5146">
        <v>6.7726138804090796</v>
      </c>
      <c r="M5146">
        <v>0.15719286101819499</v>
      </c>
      <c r="N5146">
        <v>2.3210072771592899E-2</v>
      </c>
      <c r="O5146" t="s">
        <v>43</v>
      </c>
    </row>
    <row r="5147" spans="1:15" x14ac:dyDescent="0.3">
      <c r="A5147">
        <v>285545</v>
      </c>
      <c r="B5147" t="s">
        <v>15</v>
      </c>
      <c r="C5147">
        <v>1047</v>
      </c>
      <c r="D5147">
        <v>52</v>
      </c>
      <c r="E5147">
        <v>5.2000000476837203</v>
      </c>
      <c r="F5147">
        <v>1.29132559807535</v>
      </c>
      <c r="G5147">
        <v>1.52636321070083</v>
      </c>
      <c r="H5147">
        <v>1.64239607124424</v>
      </c>
      <c r="I5147">
        <v>0.26968009687017003</v>
      </c>
      <c r="J5147">
        <v>0.69509196192948497</v>
      </c>
      <c r="K5147">
        <v>6.7148931858816399</v>
      </c>
      <c r="L5147">
        <v>6.54380768250752</v>
      </c>
      <c r="M5147">
        <v>0.17108550337412501</v>
      </c>
      <c r="N5147">
        <v>2.6144641113378001E-2</v>
      </c>
      <c r="O5147" t="s">
        <v>43</v>
      </c>
    </row>
    <row r="5148" spans="1:15" x14ac:dyDescent="0.3">
      <c r="A5148">
        <v>285545</v>
      </c>
      <c r="B5148" t="s">
        <v>15</v>
      </c>
      <c r="C5148">
        <v>1049</v>
      </c>
      <c r="D5148">
        <v>119</v>
      </c>
      <c r="E5148">
        <v>11.9000000953674</v>
      </c>
      <c r="F5148">
        <v>1.2419132477347801</v>
      </c>
      <c r="G5148">
        <v>1.3061371013826599</v>
      </c>
      <c r="H5148">
        <v>1.3843740080396501</v>
      </c>
      <c r="I5148">
        <v>0.40847941520476699</v>
      </c>
      <c r="J5148">
        <v>0.67479992283851198</v>
      </c>
      <c r="K5148">
        <v>14.7787677369724</v>
      </c>
      <c r="L5148">
        <v>13.4127715233563</v>
      </c>
      <c r="M5148">
        <v>1.3659962136160699</v>
      </c>
      <c r="N5148">
        <v>0.10184294955277499</v>
      </c>
      <c r="O5148" t="s">
        <v>43</v>
      </c>
    </row>
    <row r="5149" spans="1:15" x14ac:dyDescent="0.3">
      <c r="A5149">
        <v>285545</v>
      </c>
      <c r="B5149" t="s">
        <v>15</v>
      </c>
      <c r="C5149">
        <v>1051</v>
      </c>
      <c r="D5149">
        <v>95</v>
      </c>
      <c r="E5149">
        <v>9.5</v>
      </c>
      <c r="F5149">
        <v>1.83908171554703</v>
      </c>
      <c r="G5149">
        <v>2.4372303288719399</v>
      </c>
      <c r="H5149">
        <v>2.76136101952055</v>
      </c>
      <c r="I5149">
        <v>1.1189733378304101</v>
      </c>
      <c r="J5149">
        <v>1.76728715684772</v>
      </c>
      <c r="K5149">
        <v>17.471276266242501</v>
      </c>
      <c r="L5149">
        <v>15.657636987242</v>
      </c>
      <c r="M5149">
        <v>1.8136392790004701</v>
      </c>
      <c r="N5149">
        <v>0.11583096992721401</v>
      </c>
      <c r="O5149" t="s">
        <v>43</v>
      </c>
    </row>
    <row r="5150" spans="1:15" x14ac:dyDescent="0.3">
      <c r="A5150">
        <v>285545</v>
      </c>
      <c r="B5150" t="s">
        <v>15</v>
      </c>
      <c r="C5150">
        <v>1059</v>
      </c>
      <c r="D5150">
        <v>79</v>
      </c>
      <c r="E5150">
        <v>7.9000000953674299</v>
      </c>
      <c r="F5150">
        <v>1.50791178960005</v>
      </c>
      <c r="G5150">
        <v>1.6797897419058101</v>
      </c>
      <c r="H5150">
        <v>1.8426754476060601</v>
      </c>
      <c r="I5150">
        <v>0.55560571726337404</v>
      </c>
      <c r="J5150">
        <v>0.80857417043770297</v>
      </c>
      <c r="K5150">
        <v>11.912503268992999</v>
      </c>
      <c r="L5150">
        <v>11.5657513090849</v>
      </c>
      <c r="M5150">
        <v>0.34675195990810098</v>
      </c>
      <c r="N5150">
        <v>2.9980928228651098E-2</v>
      </c>
      <c r="O5150" t="s">
        <v>43</v>
      </c>
    </row>
    <row r="5151" spans="1:15" x14ac:dyDescent="0.3">
      <c r="A5151">
        <v>285545</v>
      </c>
      <c r="B5151" t="s">
        <v>15</v>
      </c>
      <c r="C5151">
        <v>1065</v>
      </c>
      <c r="D5151">
        <v>190</v>
      </c>
      <c r="E5151">
        <v>19</v>
      </c>
      <c r="F5151">
        <v>1.7037655499934701</v>
      </c>
      <c r="G5151">
        <v>2.1651773922144701</v>
      </c>
      <c r="H5151">
        <v>2.4097745197404601</v>
      </c>
      <c r="I5151">
        <v>0.76317806444677605</v>
      </c>
      <c r="J5151">
        <v>1.2809827811361201</v>
      </c>
      <c r="K5151">
        <v>32.371545447676503</v>
      </c>
      <c r="L5151">
        <v>31.3827743681891</v>
      </c>
      <c r="M5151">
        <v>0.98877107948734999</v>
      </c>
      <c r="N5151">
        <v>3.1506809050305298E-2</v>
      </c>
      <c r="O5151" t="s">
        <v>43</v>
      </c>
    </row>
    <row r="5152" spans="1:15" x14ac:dyDescent="0.3">
      <c r="A5152">
        <v>285545</v>
      </c>
      <c r="B5152" t="s">
        <v>15</v>
      </c>
      <c r="C5152">
        <v>1070</v>
      </c>
      <c r="D5152">
        <v>51</v>
      </c>
      <c r="E5152">
        <v>5.1000001430511501</v>
      </c>
      <c r="F5152">
        <v>1.23162767861865</v>
      </c>
      <c r="G5152">
        <v>1.3203848405571199</v>
      </c>
      <c r="H5152">
        <v>1.55280736993062</v>
      </c>
      <c r="I5152">
        <v>0.62876012564588402</v>
      </c>
      <c r="J5152">
        <v>0.78692091895060201</v>
      </c>
      <c r="K5152">
        <v>6.2813013088164702</v>
      </c>
      <c r="L5152">
        <v>4.4139782744776497</v>
      </c>
      <c r="M5152">
        <v>1.8673230343388201</v>
      </c>
      <c r="N5152">
        <v>0.423047626930107</v>
      </c>
      <c r="O5152" t="s">
        <v>43</v>
      </c>
    </row>
    <row r="5153" spans="1:15" x14ac:dyDescent="0.3">
      <c r="A5153">
        <v>285545</v>
      </c>
      <c r="B5153" t="s">
        <v>15</v>
      </c>
      <c r="C5153">
        <v>1073</v>
      </c>
      <c r="D5153">
        <v>42</v>
      </c>
      <c r="E5153">
        <v>4.2000000476837203</v>
      </c>
      <c r="F5153">
        <v>4.1457907279741999</v>
      </c>
      <c r="G5153">
        <v>5.4398487683779999</v>
      </c>
      <c r="H5153">
        <v>5.6757455559558103</v>
      </c>
      <c r="I5153">
        <v>4.5818942166949999</v>
      </c>
      <c r="J5153">
        <v>5.2544529763467001</v>
      </c>
      <c r="K5153">
        <v>17.412321100789299</v>
      </c>
      <c r="L5153">
        <v>17.107624638601301</v>
      </c>
      <c r="M5153">
        <v>0.304696462188012</v>
      </c>
      <c r="N5153">
        <v>1.7810565091573301E-2</v>
      </c>
      <c r="O5153" t="s">
        <v>43</v>
      </c>
    </row>
    <row r="5154" spans="1:15" x14ac:dyDescent="0.3">
      <c r="A5154">
        <v>285545</v>
      </c>
      <c r="B5154" t="s">
        <v>15</v>
      </c>
      <c r="C5154">
        <v>1090</v>
      </c>
      <c r="D5154">
        <v>90</v>
      </c>
      <c r="E5154">
        <v>9</v>
      </c>
      <c r="F5154">
        <v>2.3779589517613</v>
      </c>
      <c r="G5154">
        <v>2.1466836056726999</v>
      </c>
      <c r="H5154">
        <v>6.2712029604453399</v>
      </c>
      <c r="I5154">
        <v>0.53011729410806396</v>
      </c>
      <c r="J5154">
        <v>1.87679883238948</v>
      </c>
      <c r="K5154">
        <v>21.401630140838499</v>
      </c>
      <c r="L5154">
        <v>4.2848561718765197</v>
      </c>
      <c r="M5154">
        <v>17.116773968961901</v>
      </c>
      <c r="N5154">
        <v>3.9947137738968199</v>
      </c>
      <c r="O5154" t="s">
        <v>43</v>
      </c>
    </row>
    <row r="5155" spans="1:15" x14ac:dyDescent="0.3">
      <c r="A5155">
        <v>285545</v>
      </c>
      <c r="B5155" t="s">
        <v>15</v>
      </c>
      <c r="C5155">
        <v>1099</v>
      </c>
      <c r="D5155">
        <v>39</v>
      </c>
      <c r="E5155">
        <v>3.9000000953674299</v>
      </c>
      <c r="F5155">
        <v>5.7382602636275797</v>
      </c>
      <c r="G5155">
        <v>7.1807308497509998</v>
      </c>
      <c r="H5155">
        <v>7.4312015654839598</v>
      </c>
      <c r="I5155">
        <v>3.7009749942905401</v>
      </c>
      <c r="J5155">
        <v>4.8183856574748098</v>
      </c>
      <c r="K5155">
        <v>22.379215663039901</v>
      </c>
      <c r="L5155">
        <v>20.968942486714099</v>
      </c>
      <c r="M5155">
        <v>1.41027317632584</v>
      </c>
      <c r="N5155">
        <v>6.7255331413083694E-2</v>
      </c>
      <c r="O5155" t="s">
        <v>43</v>
      </c>
    </row>
    <row r="5156" spans="1:15" x14ac:dyDescent="0.3">
      <c r="A5156">
        <v>285545</v>
      </c>
      <c r="B5156" t="s">
        <v>15</v>
      </c>
      <c r="C5156">
        <v>1116</v>
      </c>
      <c r="D5156">
        <v>50</v>
      </c>
      <c r="E5156">
        <v>5</v>
      </c>
      <c r="F5156">
        <v>1.76016761252293</v>
      </c>
      <c r="G5156">
        <v>1.89957661804117</v>
      </c>
      <c r="H5156">
        <v>4.03066142062249</v>
      </c>
      <c r="I5156">
        <v>0.21983883480482</v>
      </c>
      <c r="J5156">
        <v>0.30393143841048298</v>
      </c>
      <c r="K5156">
        <v>8.8008380466080602</v>
      </c>
      <c r="L5156">
        <v>5.5025856952860703</v>
      </c>
      <c r="M5156">
        <v>3.2982523513220001</v>
      </c>
      <c r="N5156">
        <v>0.59940045170900902</v>
      </c>
      <c r="O5156" t="s">
        <v>43</v>
      </c>
    </row>
    <row r="5157" spans="1:15" x14ac:dyDescent="0.3">
      <c r="A5157">
        <v>285545</v>
      </c>
      <c r="B5157" t="s">
        <v>15</v>
      </c>
      <c r="C5157">
        <v>1117</v>
      </c>
      <c r="D5157">
        <v>132</v>
      </c>
      <c r="E5157">
        <v>13.2000000476837</v>
      </c>
      <c r="F5157">
        <v>1.68122159748916</v>
      </c>
      <c r="G5157">
        <v>2.04815531020262</v>
      </c>
      <c r="H5157">
        <v>2.22752015316608</v>
      </c>
      <c r="I5157">
        <v>0.48735021109466597</v>
      </c>
      <c r="J5157">
        <v>0.74347167196038</v>
      </c>
      <c r="K5157">
        <v>22.1921251135307</v>
      </c>
      <c r="L5157">
        <v>21.615587871882799</v>
      </c>
      <c r="M5157">
        <v>0.57653724164794395</v>
      </c>
      <c r="N5157">
        <v>2.6672290620321001E-2</v>
      </c>
      <c r="O5157" t="s">
        <v>43</v>
      </c>
    </row>
    <row r="5158" spans="1:15" x14ac:dyDescent="0.3">
      <c r="A5158">
        <v>285545</v>
      </c>
      <c r="B5158" t="s">
        <v>15</v>
      </c>
      <c r="C5158">
        <v>1118</v>
      </c>
      <c r="D5158">
        <v>93</v>
      </c>
      <c r="E5158">
        <v>9.2999999523162806</v>
      </c>
      <c r="F5158">
        <v>1.72587911382008</v>
      </c>
      <c r="G5158">
        <v>1.8682901454463601</v>
      </c>
      <c r="H5158">
        <v>1.9983029263178</v>
      </c>
      <c r="I5158">
        <v>0.29585936646830702</v>
      </c>
      <c r="J5158">
        <v>0.51921538396880196</v>
      </c>
      <c r="K5158">
        <v>16.050675638566599</v>
      </c>
      <c r="L5158">
        <v>15.7343177270578</v>
      </c>
      <c r="M5158">
        <v>0.316357911508724</v>
      </c>
      <c r="N5158">
        <v>2.01062363806657E-2</v>
      </c>
      <c r="O5158" t="s">
        <v>43</v>
      </c>
    </row>
    <row r="5159" spans="1:15" x14ac:dyDescent="0.3">
      <c r="A5159">
        <v>285545</v>
      </c>
      <c r="B5159" t="s">
        <v>15</v>
      </c>
      <c r="C5159">
        <v>1121</v>
      </c>
      <c r="D5159">
        <v>75</v>
      </c>
      <c r="E5159">
        <v>7.5</v>
      </c>
      <c r="F5159">
        <v>2.0291239901550902</v>
      </c>
      <c r="G5159">
        <v>2.6711021969903102</v>
      </c>
      <c r="H5159">
        <v>2.9018508943360199</v>
      </c>
      <c r="I5159">
        <v>1.12903032928099</v>
      </c>
      <c r="J5159">
        <v>1.83649901624789</v>
      </c>
      <c r="K5159">
        <v>15.218429961935801</v>
      </c>
      <c r="L5159">
        <v>14.5247146687311</v>
      </c>
      <c r="M5159">
        <v>0.69371529320470104</v>
      </c>
      <c r="N5159">
        <v>4.7761027257776999E-2</v>
      </c>
      <c r="O5159" t="s">
        <v>43</v>
      </c>
    </row>
    <row r="5160" spans="1:15" x14ac:dyDescent="0.3">
      <c r="A5160">
        <v>285545</v>
      </c>
      <c r="B5160" t="s">
        <v>15</v>
      </c>
      <c r="C5160">
        <v>1122</v>
      </c>
      <c r="D5160">
        <v>76</v>
      </c>
      <c r="E5160">
        <v>7.6000001430511501</v>
      </c>
      <c r="F5160">
        <v>1.5974151616085099</v>
      </c>
      <c r="G5160">
        <v>1.68982296351638</v>
      </c>
      <c r="H5160">
        <v>1.75794432221409</v>
      </c>
      <c r="I5160">
        <v>0.45459132489649701</v>
      </c>
      <c r="J5160">
        <v>0.77418916918914205</v>
      </c>
      <c r="K5160">
        <v>12.140355419948101</v>
      </c>
      <c r="L5160">
        <v>11.9329613833977</v>
      </c>
      <c r="M5160">
        <v>0.20739403655031899</v>
      </c>
      <c r="N5160">
        <v>1.7379930252591401E-2</v>
      </c>
      <c r="O5160" t="s">
        <v>43</v>
      </c>
    </row>
    <row r="5161" spans="1:15" x14ac:dyDescent="0.3">
      <c r="A5161">
        <v>285545</v>
      </c>
      <c r="B5161" t="s">
        <v>15</v>
      </c>
      <c r="C5161">
        <v>1125</v>
      </c>
      <c r="D5161">
        <v>73</v>
      </c>
      <c r="E5161">
        <v>7.2999999523162797</v>
      </c>
      <c r="F5161">
        <v>5.0853079977603199</v>
      </c>
      <c r="G5161">
        <v>6.0124444458279296</v>
      </c>
      <c r="H5161">
        <v>6.1518085102937103</v>
      </c>
      <c r="I5161">
        <v>4.1275887842793697</v>
      </c>
      <c r="J5161">
        <v>5.3019147206568</v>
      </c>
      <c r="K5161">
        <v>37.122748119742504</v>
      </c>
      <c r="L5161">
        <v>36.3066551844529</v>
      </c>
      <c r="M5161">
        <v>0.81609293528956806</v>
      </c>
      <c r="N5161">
        <v>2.2477778003604999E-2</v>
      </c>
      <c r="O5161" t="s">
        <v>43</v>
      </c>
    </row>
    <row r="5162" spans="1:15" x14ac:dyDescent="0.3">
      <c r="A5162">
        <v>285545</v>
      </c>
      <c r="B5162" t="s">
        <v>15</v>
      </c>
      <c r="C5162">
        <v>1132</v>
      </c>
      <c r="D5162">
        <v>32</v>
      </c>
      <c r="E5162">
        <v>3.2000000476837198</v>
      </c>
      <c r="F5162">
        <v>2.26476874327598</v>
      </c>
      <c r="G5162">
        <v>2.8837557807143299</v>
      </c>
      <c r="H5162">
        <v>3.1321412463735601</v>
      </c>
      <c r="I5162">
        <v>-1.56222812695753E-2</v>
      </c>
      <c r="J5162">
        <v>-6.38225732607417E-3</v>
      </c>
      <c r="K5162">
        <v>7.2472599717689699</v>
      </c>
      <c r="L5162">
        <v>6.5858384927817397</v>
      </c>
      <c r="M5162">
        <v>0.66142147898723203</v>
      </c>
      <c r="N5162">
        <v>0.10043086840227999</v>
      </c>
      <c r="O5162" t="s">
        <v>43</v>
      </c>
    </row>
    <row r="5163" spans="1:15" x14ac:dyDescent="0.3">
      <c r="A5163">
        <v>285545</v>
      </c>
      <c r="B5163" t="s">
        <v>15</v>
      </c>
      <c r="C5163">
        <v>1133</v>
      </c>
      <c r="D5163">
        <v>81</v>
      </c>
      <c r="E5163">
        <v>8.0999999046325701</v>
      </c>
      <c r="F5163">
        <v>1.5717619479566001</v>
      </c>
      <c r="G5163">
        <v>1.7475246401734299</v>
      </c>
      <c r="H5163">
        <v>1.84587326410224</v>
      </c>
      <c r="I5163">
        <v>0.37470222144037102</v>
      </c>
      <c r="J5163">
        <v>0.85677969520951103</v>
      </c>
      <c r="K5163">
        <v>12.731271639988201</v>
      </c>
      <c r="L5163">
        <v>12.564733772673099</v>
      </c>
      <c r="M5163">
        <v>0.166537867315107</v>
      </c>
      <c r="N5163">
        <v>1.32543888575903E-2</v>
      </c>
      <c r="O5163" t="s">
        <v>43</v>
      </c>
    </row>
    <row r="5164" spans="1:15" x14ac:dyDescent="0.3">
      <c r="A5164">
        <v>285545</v>
      </c>
      <c r="B5164" t="s">
        <v>17</v>
      </c>
      <c r="C5164">
        <v>1139</v>
      </c>
      <c r="D5164">
        <v>191</v>
      </c>
      <c r="E5164">
        <v>19.100000143051101</v>
      </c>
      <c r="F5164">
        <v>1.1683790011127499</v>
      </c>
      <c r="G5164">
        <v>1.21500796028403</v>
      </c>
      <c r="H5164">
        <v>1.2995254905659701</v>
      </c>
      <c r="I5164">
        <v>0.37738300827848598</v>
      </c>
      <c r="J5164">
        <v>0.596282141454888</v>
      </c>
      <c r="K5164">
        <v>22.316039044785398</v>
      </c>
      <c r="L5164">
        <v>21.6936083755085</v>
      </c>
      <c r="M5164">
        <v>0.62243066927693003</v>
      </c>
      <c r="N5164">
        <v>2.8691892031186401E-2</v>
      </c>
      <c r="O5164" t="s">
        <v>43</v>
      </c>
    </row>
    <row r="5165" spans="1:15" x14ac:dyDescent="0.3">
      <c r="A5165">
        <v>285545</v>
      </c>
      <c r="B5165" t="s">
        <v>17</v>
      </c>
      <c r="C5165">
        <v>1158</v>
      </c>
      <c r="D5165">
        <v>52</v>
      </c>
      <c r="E5165">
        <v>5.2000000476837203</v>
      </c>
      <c r="F5165">
        <v>1.16731844034623</v>
      </c>
      <c r="G5165">
        <v>1.19402596088402</v>
      </c>
      <c r="H5165">
        <v>1.2399781592394099</v>
      </c>
      <c r="I5165">
        <v>0.34860125790527202</v>
      </c>
      <c r="J5165">
        <v>0.49270779969147299</v>
      </c>
      <c r="K5165">
        <v>6.0700559239457803</v>
      </c>
      <c r="L5165">
        <v>5.8989855420892097</v>
      </c>
      <c r="M5165">
        <v>0.171070381856572</v>
      </c>
      <c r="N5165">
        <v>2.8999966288438199E-2</v>
      </c>
      <c r="O5165" t="s">
        <v>43</v>
      </c>
    </row>
    <row r="5166" spans="1:15" x14ac:dyDescent="0.3">
      <c r="A5166">
        <v>285545</v>
      </c>
      <c r="B5166" t="s">
        <v>17</v>
      </c>
      <c r="C5166">
        <v>1166</v>
      </c>
      <c r="D5166">
        <v>38</v>
      </c>
      <c r="E5166">
        <v>3.7999999523162802</v>
      </c>
      <c r="F5166">
        <v>2.40393827327877</v>
      </c>
      <c r="G5166">
        <v>2.92223126543136</v>
      </c>
      <c r="H5166">
        <v>3.08041098578303</v>
      </c>
      <c r="I5166">
        <v>1.6108028106604599</v>
      </c>
      <c r="J5166">
        <v>2.3298289433656101</v>
      </c>
      <c r="K5166">
        <v>9.1349653954938894</v>
      </c>
      <c r="L5166">
        <v>8.9506078406478196</v>
      </c>
      <c r="M5166">
        <v>0.184357554846066</v>
      </c>
      <c r="N5166">
        <v>2.0597210617231399E-2</v>
      </c>
      <c r="O5166" t="s">
        <v>43</v>
      </c>
    </row>
    <row r="5167" spans="1:15" x14ac:dyDescent="0.3">
      <c r="A5167">
        <v>285545</v>
      </c>
      <c r="B5167" t="s">
        <v>17</v>
      </c>
      <c r="C5167">
        <v>1168</v>
      </c>
      <c r="D5167">
        <v>260</v>
      </c>
      <c r="E5167">
        <v>26</v>
      </c>
      <c r="F5167">
        <v>4.2129035973300697</v>
      </c>
      <c r="G5167">
        <v>5.7537590940212198</v>
      </c>
      <c r="H5167">
        <v>6.48830940040102</v>
      </c>
      <c r="I5167">
        <v>1.5232346182488401</v>
      </c>
      <c r="J5167">
        <v>3.1471488561354799</v>
      </c>
      <c r="K5167">
        <v>109.53549354030601</v>
      </c>
      <c r="L5167">
        <v>108.933164988947</v>
      </c>
      <c r="M5167">
        <v>0.60232855135929197</v>
      </c>
      <c r="N5167">
        <v>5.5293404118058097E-3</v>
      </c>
      <c r="O5167" t="s">
        <v>43</v>
      </c>
    </row>
    <row r="5168" spans="1:15" x14ac:dyDescent="0.3">
      <c r="A5168">
        <v>285545</v>
      </c>
      <c r="B5168" t="s">
        <v>17</v>
      </c>
      <c r="C5168">
        <v>1175</v>
      </c>
      <c r="D5168">
        <v>163</v>
      </c>
      <c r="E5168">
        <v>16.299999952316298</v>
      </c>
      <c r="F5168">
        <v>1.96968212613685</v>
      </c>
      <c r="G5168">
        <v>2.44093039221457</v>
      </c>
      <c r="H5168">
        <v>2.8856740086020598</v>
      </c>
      <c r="I5168">
        <v>0.74569856726014905</v>
      </c>
      <c r="J5168">
        <v>1.3551310640974401</v>
      </c>
      <c r="K5168">
        <v>32.105818597826897</v>
      </c>
      <c r="L5168">
        <v>31.928660572694099</v>
      </c>
      <c r="M5168">
        <v>0.17715802513280801</v>
      </c>
      <c r="N5168">
        <v>5.5485580025964702E-3</v>
      </c>
      <c r="O5168" t="s">
        <v>43</v>
      </c>
    </row>
    <row r="5169" spans="1:15" x14ac:dyDescent="0.3">
      <c r="A5169">
        <v>285545</v>
      </c>
      <c r="B5169" t="s">
        <v>17</v>
      </c>
      <c r="C5169">
        <v>1179</v>
      </c>
      <c r="D5169">
        <v>54</v>
      </c>
      <c r="E5169">
        <v>5.3999998569488499</v>
      </c>
      <c r="F5169">
        <v>2.20028300263496</v>
      </c>
      <c r="G5169">
        <v>2.5113539003065601</v>
      </c>
      <c r="H5169">
        <v>2.80375767643483</v>
      </c>
      <c r="I5169">
        <v>0.66754597154802797</v>
      </c>
      <c r="J5169">
        <v>0.84820820449429801</v>
      </c>
      <c r="K5169">
        <v>11.8815278817434</v>
      </c>
      <c r="L5169">
        <v>11.714928246702399</v>
      </c>
      <c r="M5169">
        <v>0.166599635041003</v>
      </c>
      <c r="N5169">
        <v>1.4221140030277E-2</v>
      </c>
      <c r="O5169" t="s">
        <v>43</v>
      </c>
    </row>
    <row r="5170" spans="1:15" x14ac:dyDescent="0.3">
      <c r="A5170">
        <v>285545</v>
      </c>
      <c r="B5170" t="s">
        <v>17</v>
      </c>
      <c r="C5170">
        <v>1182</v>
      </c>
      <c r="D5170">
        <v>36</v>
      </c>
      <c r="E5170">
        <v>3.5999999046325701</v>
      </c>
      <c r="F5170">
        <v>2.0274590552288601</v>
      </c>
      <c r="G5170">
        <v>2.5578186736289101</v>
      </c>
      <c r="H5170">
        <v>2.77268255142052</v>
      </c>
      <c r="I5170">
        <v>-4.6409532812828197E-2</v>
      </c>
      <c r="J5170">
        <v>1.23400229885733</v>
      </c>
      <c r="K5170">
        <v>7.2988525225213801</v>
      </c>
      <c r="L5170">
        <v>7.0335196174736803</v>
      </c>
      <c r="M5170">
        <v>0.26533290504770202</v>
      </c>
      <c r="N5170">
        <v>3.7724058434204698E-2</v>
      </c>
      <c r="O5170" t="s">
        <v>43</v>
      </c>
    </row>
    <row r="5171" spans="1:15" x14ac:dyDescent="0.3">
      <c r="A5171">
        <v>285545</v>
      </c>
      <c r="B5171" t="s">
        <v>17</v>
      </c>
      <c r="C5171">
        <v>1183</v>
      </c>
      <c r="D5171">
        <v>169</v>
      </c>
      <c r="E5171">
        <v>16.9000000953674</v>
      </c>
      <c r="F5171">
        <v>1.7971543312765701</v>
      </c>
      <c r="G5171">
        <v>1.9654585027929199</v>
      </c>
      <c r="H5171">
        <v>2.1515543409645002</v>
      </c>
      <c r="I5171">
        <v>0.61910120148092596</v>
      </c>
      <c r="J5171">
        <v>1.5512011188666801</v>
      </c>
      <c r="K5171">
        <v>30.3719082979921</v>
      </c>
      <c r="L5171">
        <v>30.047022116925302</v>
      </c>
      <c r="M5171">
        <v>0.32488618106676298</v>
      </c>
      <c r="N5171">
        <v>1.0812591670565501E-2</v>
      </c>
      <c r="O5171" t="s">
        <v>43</v>
      </c>
    </row>
    <row r="5172" spans="1:15" x14ac:dyDescent="0.3">
      <c r="A5172">
        <v>285545</v>
      </c>
      <c r="B5172" t="s">
        <v>17</v>
      </c>
      <c r="C5172">
        <v>1184</v>
      </c>
      <c r="D5172">
        <v>36</v>
      </c>
      <c r="E5172">
        <v>3.6000001430511501</v>
      </c>
      <c r="F5172">
        <v>2.51757456094135</v>
      </c>
      <c r="G5172">
        <v>2.9590440071527699</v>
      </c>
      <c r="H5172">
        <v>3.0445982691783202</v>
      </c>
      <c r="I5172">
        <v>1.5128126646889499</v>
      </c>
      <c r="J5172">
        <v>2.1029927067029801</v>
      </c>
      <c r="K5172">
        <v>9.0632687417795506</v>
      </c>
      <c r="L5172">
        <v>8.9429527072688497</v>
      </c>
      <c r="M5172">
        <v>0.120316034510701</v>
      </c>
      <c r="N5172">
        <v>1.34537259056405E-2</v>
      </c>
      <c r="O5172" t="s">
        <v>43</v>
      </c>
    </row>
    <row r="5173" spans="1:15" x14ac:dyDescent="0.3">
      <c r="A5173">
        <v>285545</v>
      </c>
      <c r="B5173" t="s">
        <v>17</v>
      </c>
      <c r="C5173">
        <v>1186</v>
      </c>
      <c r="D5173">
        <v>20</v>
      </c>
      <c r="E5173">
        <v>2</v>
      </c>
      <c r="F5173">
        <v>3.0309652187851599</v>
      </c>
      <c r="G5173">
        <v>3.1225919065590402</v>
      </c>
      <c r="H5173">
        <v>3.1667609681647302</v>
      </c>
      <c r="I5173">
        <v>0.92957695388591</v>
      </c>
      <c r="J5173">
        <v>0.95103382462761699</v>
      </c>
      <c r="K5173">
        <v>6.0619304005024901</v>
      </c>
      <c r="L5173">
        <v>5.7930805710508597</v>
      </c>
      <c r="M5173">
        <v>0.268849829451626</v>
      </c>
      <c r="N5173">
        <v>4.6408784782852902E-2</v>
      </c>
      <c r="O5173" t="s">
        <v>43</v>
      </c>
    </row>
    <row r="5174" spans="1:15" x14ac:dyDescent="0.3">
      <c r="A5174">
        <v>285545</v>
      </c>
      <c r="B5174" t="s">
        <v>17</v>
      </c>
      <c r="C5174">
        <v>1187</v>
      </c>
      <c r="D5174">
        <v>37</v>
      </c>
      <c r="E5174">
        <v>3.6999998092651398</v>
      </c>
      <c r="F5174">
        <v>2.3069992291854899</v>
      </c>
      <c r="G5174">
        <v>2.96708836897536</v>
      </c>
      <c r="H5174">
        <v>3.1521025529814599</v>
      </c>
      <c r="I5174">
        <v>0.23967710919397001</v>
      </c>
      <c r="J5174">
        <v>0.36467461645131299</v>
      </c>
      <c r="K5174">
        <v>8.5358967733696591</v>
      </c>
      <c r="L5174">
        <v>8.1416700140829104</v>
      </c>
      <c r="M5174">
        <v>0.39422675928675099</v>
      </c>
      <c r="N5174">
        <v>4.8420871713646403E-2</v>
      </c>
      <c r="O5174" t="s">
        <v>43</v>
      </c>
    </row>
    <row r="5175" spans="1:15" x14ac:dyDescent="0.3">
      <c r="A5175">
        <v>285545</v>
      </c>
      <c r="B5175" t="s">
        <v>17</v>
      </c>
      <c r="C5175">
        <v>1188</v>
      </c>
      <c r="D5175">
        <v>103</v>
      </c>
      <c r="E5175">
        <v>10.2999999523163</v>
      </c>
      <c r="F5175">
        <v>2.90887284864746</v>
      </c>
      <c r="G5175">
        <v>3.5832727430935098</v>
      </c>
      <c r="H5175">
        <v>3.7088176875794998</v>
      </c>
      <c r="I5175">
        <v>1.48042400057164</v>
      </c>
      <c r="J5175">
        <v>2.1143164785566699</v>
      </c>
      <c r="K5175">
        <v>29.961390309636499</v>
      </c>
      <c r="L5175">
        <v>29.8303735253835</v>
      </c>
      <c r="M5175">
        <v>0.131016784253003</v>
      </c>
      <c r="N5175">
        <v>4.3920597957486799E-3</v>
      </c>
      <c r="O5175" t="s">
        <v>43</v>
      </c>
    </row>
    <row r="5176" spans="1:15" x14ac:dyDescent="0.3">
      <c r="A5176">
        <v>285545</v>
      </c>
      <c r="B5176" t="s">
        <v>17</v>
      </c>
      <c r="C5176">
        <v>1193</v>
      </c>
      <c r="D5176">
        <v>54</v>
      </c>
      <c r="E5176">
        <v>5.4000000953674299</v>
      </c>
      <c r="F5176">
        <v>1.1595377531698401</v>
      </c>
      <c r="G5176">
        <v>1.22321254902875</v>
      </c>
      <c r="H5176">
        <v>1.30897494029159</v>
      </c>
      <c r="I5176">
        <v>0.36039065124778003</v>
      </c>
      <c r="J5176">
        <v>0.50681657139641101</v>
      </c>
      <c r="K5176">
        <v>6.2615039667452903</v>
      </c>
      <c r="L5176">
        <v>6.1385023410468804</v>
      </c>
      <c r="M5176">
        <v>0.12300162569841</v>
      </c>
      <c r="N5176">
        <v>2.0037725631531299E-2</v>
      </c>
      <c r="O5176" t="s">
        <v>43</v>
      </c>
    </row>
    <row r="5177" spans="1:15" x14ac:dyDescent="0.3">
      <c r="A5177">
        <v>285545</v>
      </c>
      <c r="B5177" t="s">
        <v>17</v>
      </c>
      <c r="C5177">
        <v>1194</v>
      </c>
      <c r="D5177">
        <v>118</v>
      </c>
      <c r="E5177">
        <v>11.7999999523163</v>
      </c>
      <c r="F5177">
        <v>3.5926108559054302</v>
      </c>
      <c r="G5177">
        <v>4.4558528168892897</v>
      </c>
      <c r="H5177">
        <v>5.1343643346827497</v>
      </c>
      <c r="I5177">
        <v>1.10439452815255</v>
      </c>
      <c r="J5177">
        <v>1.63883483916085</v>
      </c>
      <c r="K5177">
        <v>42.392807877573397</v>
      </c>
      <c r="L5177">
        <v>41.814206799259601</v>
      </c>
      <c r="M5177">
        <v>0.57860107831378105</v>
      </c>
      <c r="N5177">
        <v>1.3837428056246799E-2</v>
      </c>
      <c r="O5177" t="s">
        <v>43</v>
      </c>
    </row>
    <row r="5178" spans="1:15" x14ac:dyDescent="0.3">
      <c r="A5178">
        <v>285545</v>
      </c>
      <c r="B5178" t="s">
        <v>17</v>
      </c>
      <c r="C5178">
        <v>1195</v>
      </c>
      <c r="D5178">
        <v>120</v>
      </c>
      <c r="E5178">
        <v>12</v>
      </c>
      <c r="F5178">
        <v>4.3939881325016401</v>
      </c>
      <c r="G5178">
        <v>5.2230020535621797</v>
      </c>
      <c r="H5178">
        <v>5.4720121354317399</v>
      </c>
      <c r="I5178">
        <v>0.25200730853874598</v>
      </c>
      <c r="J5178">
        <v>1.3720296086747801</v>
      </c>
      <c r="K5178">
        <v>52.7278572961837</v>
      </c>
      <c r="L5178">
        <v>52.199018705710301</v>
      </c>
      <c r="M5178">
        <v>0.52883859047332005</v>
      </c>
      <c r="N5178">
        <v>1.01311979340996E-2</v>
      </c>
      <c r="O5178" t="s">
        <v>43</v>
      </c>
    </row>
    <row r="5179" spans="1:15" x14ac:dyDescent="0.3">
      <c r="A5179">
        <v>285545</v>
      </c>
      <c r="B5179" t="s">
        <v>17</v>
      </c>
      <c r="C5179">
        <v>1197</v>
      </c>
      <c r="D5179">
        <v>58</v>
      </c>
      <c r="E5179">
        <v>5.8000001907348597</v>
      </c>
      <c r="F5179">
        <v>1.4447839584917199</v>
      </c>
      <c r="G5179">
        <v>1.59350152976439</v>
      </c>
      <c r="H5179">
        <v>1.83801627636842</v>
      </c>
      <c r="I5179">
        <v>0.70601828186980897</v>
      </c>
      <c r="J5179">
        <v>1.0578495897398199</v>
      </c>
      <c r="K5179">
        <v>8.3797471577078397</v>
      </c>
      <c r="L5179">
        <v>8.0572987044866196</v>
      </c>
      <c r="M5179">
        <v>0.32244845322121801</v>
      </c>
      <c r="N5179">
        <v>4.0019424008901003E-2</v>
      </c>
      <c r="O5179" t="s">
        <v>43</v>
      </c>
    </row>
    <row r="5180" spans="1:15" x14ac:dyDescent="0.3">
      <c r="A5180">
        <v>285545</v>
      </c>
      <c r="B5180" t="s">
        <v>17</v>
      </c>
      <c r="C5180">
        <v>1201</v>
      </c>
      <c r="D5180">
        <v>37</v>
      </c>
      <c r="E5180">
        <v>3.7000000476837198</v>
      </c>
      <c r="F5180">
        <v>2.9713672960237001</v>
      </c>
      <c r="G5180">
        <v>4.05235154452477</v>
      </c>
      <c r="H5180">
        <v>4.5967220602880703</v>
      </c>
      <c r="I5180">
        <v>4.16510381562974</v>
      </c>
      <c r="J5180">
        <v>4.9224564769091899</v>
      </c>
      <c r="K5180">
        <v>10.994059078243501</v>
      </c>
      <c r="L5180">
        <v>10.812598507794601</v>
      </c>
      <c r="M5180">
        <v>0.18146057044889999</v>
      </c>
      <c r="N5180">
        <v>1.6782327607752001E-2</v>
      </c>
      <c r="O5180" t="s">
        <v>43</v>
      </c>
    </row>
    <row r="5181" spans="1:15" x14ac:dyDescent="0.3">
      <c r="A5181">
        <v>285545</v>
      </c>
      <c r="B5181" t="s">
        <v>17</v>
      </c>
      <c r="C5181">
        <v>1202</v>
      </c>
      <c r="D5181">
        <v>52</v>
      </c>
      <c r="E5181">
        <v>5.2000000476837203</v>
      </c>
      <c r="F5181">
        <v>2.5338742159041399</v>
      </c>
      <c r="G5181">
        <v>3.68551549440879</v>
      </c>
      <c r="H5181">
        <v>4.5018915726418403</v>
      </c>
      <c r="I5181">
        <v>3.6169290117243098</v>
      </c>
      <c r="J5181">
        <v>4.5467683531386998</v>
      </c>
      <c r="K5181">
        <v>13.176145935436301</v>
      </c>
      <c r="L5181">
        <v>11.9640179857844</v>
      </c>
      <c r="M5181">
        <v>1.21212794965187</v>
      </c>
      <c r="N5181">
        <v>0.10131445398127201</v>
      </c>
      <c r="O5181" t="s">
        <v>43</v>
      </c>
    </row>
    <row r="5182" spans="1:15" x14ac:dyDescent="0.3">
      <c r="A5182">
        <v>285545</v>
      </c>
      <c r="B5182" t="s">
        <v>17</v>
      </c>
      <c r="C5182">
        <v>1203</v>
      </c>
      <c r="D5182">
        <v>45</v>
      </c>
      <c r="E5182">
        <v>4.5</v>
      </c>
      <c r="F5182">
        <v>2.0485038071603698</v>
      </c>
      <c r="G5182">
        <v>2.5073324649189499</v>
      </c>
      <c r="H5182">
        <v>2.7155145195888899</v>
      </c>
      <c r="I5182">
        <v>1.38679058160316</v>
      </c>
      <c r="J5182">
        <v>1.82677292732298</v>
      </c>
      <c r="K5182">
        <v>9.2182671454010201</v>
      </c>
      <c r="L5182">
        <v>8.9908031596981601</v>
      </c>
      <c r="M5182">
        <v>0.22746398570286699</v>
      </c>
      <c r="N5182">
        <v>2.52996291502064E-2</v>
      </c>
      <c r="O5182" t="s">
        <v>43</v>
      </c>
    </row>
    <row r="5183" spans="1:15" x14ac:dyDescent="0.3">
      <c r="A5183">
        <v>285545</v>
      </c>
      <c r="B5183" t="s">
        <v>17</v>
      </c>
      <c r="C5183">
        <v>1224</v>
      </c>
      <c r="D5183">
        <v>36</v>
      </c>
      <c r="E5183">
        <v>3.6000001430511501</v>
      </c>
      <c r="F5183">
        <v>2.19701354411592</v>
      </c>
      <c r="G5183">
        <v>2.7180147958030298</v>
      </c>
      <c r="H5183">
        <v>2.9830408061362101</v>
      </c>
      <c r="I5183">
        <v>2.9530399115719499</v>
      </c>
      <c r="J5183">
        <v>3.53537387967754</v>
      </c>
      <c r="K5183">
        <v>7.9092488962491903</v>
      </c>
      <c r="L5183">
        <v>7.5419152232226399</v>
      </c>
      <c r="M5183">
        <v>0.36733367302654302</v>
      </c>
      <c r="N5183">
        <v>4.8705622133681598E-2</v>
      </c>
      <c r="O5183" t="s">
        <v>43</v>
      </c>
    </row>
    <row r="5184" spans="1:15" x14ac:dyDescent="0.3">
      <c r="A5184">
        <v>285545</v>
      </c>
      <c r="B5184" t="s">
        <v>17</v>
      </c>
      <c r="C5184">
        <v>1230</v>
      </c>
      <c r="D5184">
        <v>90</v>
      </c>
      <c r="E5184">
        <v>9</v>
      </c>
      <c r="F5184">
        <v>1.8536795177110901</v>
      </c>
      <c r="G5184">
        <v>2.3837252424536199</v>
      </c>
      <c r="H5184">
        <v>2.9584065021900301</v>
      </c>
      <c r="I5184">
        <v>1.1416906451061299</v>
      </c>
      <c r="J5184">
        <v>1.61809450001189</v>
      </c>
      <c r="K5184">
        <v>16.683115674704599</v>
      </c>
      <c r="L5184">
        <v>15.910594089462499</v>
      </c>
      <c r="M5184">
        <v>0.77252158524209402</v>
      </c>
      <c r="N5184">
        <v>4.85539119971473E-2</v>
      </c>
      <c r="O5184" t="s">
        <v>43</v>
      </c>
    </row>
    <row r="5185" spans="1:15" x14ac:dyDescent="0.3">
      <c r="A5185">
        <v>285545</v>
      </c>
      <c r="B5185" t="s">
        <v>17</v>
      </c>
      <c r="C5185">
        <v>1368</v>
      </c>
      <c r="D5185">
        <v>99</v>
      </c>
      <c r="E5185">
        <v>9.8999998569488508</v>
      </c>
      <c r="F5185">
        <v>1.60378939981877</v>
      </c>
      <c r="G5185">
        <v>1.7630427525728201</v>
      </c>
      <c r="H5185">
        <v>2.5470422137592599</v>
      </c>
      <c r="I5185">
        <v>0.40637137001338902</v>
      </c>
      <c r="J5185">
        <v>0.62753962724465695</v>
      </c>
      <c r="K5185">
        <v>15.8775147303593</v>
      </c>
      <c r="L5185">
        <v>14.3043109726264</v>
      </c>
      <c r="M5185">
        <v>1.5732037577329701</v>
      </c>
      <c r="N5185">
        <v>0.1099810931644</v>
      </c>
      <c r="O5185" t="s">
        <v>43</v>
      </c>
    </row>
    <row r="5186" spans="1:15" x14ac:dyDescent="0.3">
      <c r="A5186">
        <v>285545</v>
      </c>
      <c r="B5186" t="s">
        <v>17</v>
      </c>
      <c r="C5186">
        <v>1393</v>
      </c>
      <c r="D5186">
        <v>52</v>
      </c>
      <c r="E5186">
        <v>5.2000000476837203</v>
      </c>
      <c r="F5186">
        <v>1.5357365463880901</v>
      </c>
      <c r="G5186">
        <v>1.81709894412873</v>
      </c>
      <c r="H5186">
        <v>1.9606396063460501</v>
      </c>
      <c r="I5186">
        <v>1.1783829381086</v>
      </c>
      <c r="J5186">
        <v>1.48547475546204</v>
      </c>
      <c r="K5186">
        <v>7.9858300919864798</v>
      </c>
      <c r="L5186">
        <v>7.8694541969379097</v>
      </c>
      <c r="M5186">
        <v>0.116375895048571</v>
      </c>
      <c r="N5186">
        <v>1.47883057879483E-2</v>
      </c>
      <c r="O5186" t="s">
        <v>43</v>
      </c>
    </row>
    <row r="5187" spans="1:15" x14ac:dyDescent="0.3">
      <c r="A5187">
        <v>285545</v>
      </c>
      <c r="B5187" t="s">
        <v>17</v>
      </c>
      <c r="C5187">
        <v>1394</v>
      </c>
      <c r="D5187">
        <v>19</v>
      </c>
      <c r="E5187">
        <v>1.8999998569488501</v>
      </c>
      <c r="F5187">
        <v>3.9162672809755601</v>
      </c>
      <c r="G5187">
        <v>4.9777956363336697</v>
      </c>
      <c r="H5187">
        <v>5.6605567108739896</v>
      </c>
      <c r="I5187">
        <v>4.5014405552527501</v>
      </c>
      <c r="J5187">
        <v>4.5447661614751</v>
      </c>
      <c r="K5187">
        <v>7.4409074607092096</v>
      </c>
      <c r="L5187">
        <v>7.2638801078068296</v>
      </c>
      <c r="M5187">
        <v>0.177027352902378</v>
      </c>
      <c r="N5187">
        <v>2.43709078722429E-2</v>
      </c>
      <c r="O5187" t="s">
        <v>43</v>
      </c>
    </row>
    <row r="5188" spans="1:15" x14ac:dyDescent="0.3">
      <c r="A5188">
        <v>285545</v>
      </c>
      <c r="B5188" t="s">
        <v>17</v>
      </c>
      <c r="C5188">
        <v>1412</v>
      </c>
      <c r="D5188">
        <v>76</v>
      </c>
      <c r="E5188">
        <v>7.5999999046325701</v>
      </c>
      <c r="F5188">
        <v>2.2545885561293799</v>
      </c>
      <c r="G5188">
        <v>2.9293162468878902</v>
      </c>
      <c r="H5188">
        <v>3.7978800699958799</v>
      </c>
      <c r="I5188">
        <v>0.15193647439962901</v>
      </c>
      <c r="J5188">
        <v>0.57701482099517998</v>
      </c>
      <c r="K5188">
        <v>17.134872808042701</v>
      </c>
      <c r="L5188">
        <v>14.2931576076606</v>
      </c>
      <c r="M5188">
        <v>2.8417152003821702</v>
      </c>
      <c r="N5188">
        <v>0.19881647417496601</v>
      </c>
      <c r="O5188" t="s">
        <v>43</v>
      </c>
    </row>
    <row r="5189" spans="1:15" x14ac:dyDescent="0.3">
      <c r="A5189">
        <v>285545</v>
      </c>
      <c r="B5189" t="s">
        <v>17</v>
      </c>
      <c r="C5189">
        <v>1413</v>
      </c>
      <c r="D5189">
        <v>32</v>
      </c>
      <c r="E5189">
        <v>3.2000000476837198</v>
      </c>
      <c r="F5189">
        <v>3.6112333664917</v>
      </c>
      <c r="G5189">
        <v>4.7541808686713596</v>
      </c>
      <c r="H5189">
        <v>5.0840181866393097</v>
      </c>
      <c r="I5189">
        <v>4.9719795762960004</v>
      </c>
      <c r="J5189">
        <v>5.1618811040822603</v>
      </c>
      <c r="K5189">
        <v>11.555946804347499</v>
      </c>
      <c r="L5189">
        <v>11.3556936622913</v>
      </c>
      <c r="M5189">
        <v>0.20025314205623701</v>
      </c>
      <c r="N5189">
        <v>1.7634602342366301E-2</v>
      </c>
      <c r="O5189" t="s">
        <v>43</v>
      </c>
    </row>
    <row r="5190" spans="1:15" x14ac:dyDescent="0.3">
      <c r="A5190">
        <v>285545</v>
      </c>
      <c r="B5190" t="s">
        <v>17</v>
      </c>
      <c r="C5190">
        <v>1414</v>
      </c>
      <c r="D5190">
        <v>29</v>
      </c>
      <c r="E5190">
        <v>2.9000000953674299</v>
      </c>
      <c r="F5190">
        <v>3.3528857935824901</v>
      </c>
      <c r="G5190">
        <v>3.82317027192832</v>
      </c>
      <c r="H5190">
        <v>3.9717939007457801</v>
      </c>
      <c r="I5190">
        <v>3.84542929813668</v>
      </c>
      <c r="J5190">
        <v>4.4592769635890201</v>
      </c>
      <c r="K5190">
        <v>9.7233691327488891</v>
      </c>
      <c r="L5190">
        <v>9.2836448772961209</v>
      </c>
      <c r="M5190">
        <v>0.43972425545277399</v>
      </c>
      <c r="N5190">
        <v>4.7365475657966401E-2</v>
      </c>
      <c r="O5190" t="s">
        <v>43</v>
      </c>
    </row>
    <row r="5191" spans="1:15" x14ac:dyDescent="0.3">
      <c r="A5191">
        <v>285545</v>
      </c>
      <c r="B5191" t="s">
        <v>17</v>
      </c>
      <c r="C5191">
        <v>1415</v>
      </c>
      <c r="D5191">
        <v>50</v>
      </c>
      <c r="E5191">
        <v>5</v>
      </c>
      <c r="F5191">
        <v>1.8275628396352299</v>
      </c>
      <c r="G5191">
        <v>2.3175252437890599</v>
      </c>
      <c r="H5191">
        <v>3.0402377228178401</v>
      </c>
      <c r="I5191">
        <v>8.9919915967135902E-2</v>
      </c>
      <c r="J5191">
        <v>0.21124130771545499</v>
      </c>
      <c r="K5191">
        <v>9.1378142015602197</v>
      </c>
      <c r="L5191">
        <v>8.3009175922524197</v>
      </c>
      <c r="M5191">
        <v>0.83689660930779797</v>
      </c>
      <c r="N5191">
        <v>0.10081977082737301</v>
      </c>
      <c r="O5191" t="s">
        <v>43</v>
      </c>
    </row>
    <row r="5192" spans="1:15" x14ac:dyDescent="0.3">
      <c r="A5192">
        <v>285545</v>
      </c>
      <c r="B5192" t="s">
        <v>17</v>
      </c>
      <c r="C5192">
        <v>1423</v>
      </c>
      <c r="D5192">
        <v>46</v>
      </c>
      <c r="E5192">
        <v>4.6000001430511501</v>
      </c>
      <c r="F5192">
        <v>1.5021426283819299</v>
      </c>
      <c r="G5192">
        <v>1.5523391635807</v>
      </c>
      <c r="H5192">
        <v>1.9335341936206101</v>
      </c>
      <c r="I5192">
        <v>1.7629452368604399</v>
      </c>
      <c r="J5192">
        <v>2.4271465785867599</v>
      </c>
      <c r="K5192">
        <v>6.9098562426779404</v>
      </c>
      <c r="L5192">
        <v>4.8411697467863197</v>
      </c>
      <c r="M5192">
        <v>2.0686864958916198</v>
      </c>
      <c r="N5192">
        <v>0.42731129129790502</v>
      </c>
      <c r="O5192" t="s">
        <v>43</v>
      </c>
    </row>
    <row r="5193" spans="1:15" x14ac:dyDescent="0.3">
      <c r="A5193">
        <v>285545</v>
      </c>
      <c r="B5193" t="s">
        <v>17</v>
      </c>
      <c r="C5193">
        <v>1430</v>
      </c>
      <c r="D5193">
        <v>31</v>
      </c>
      <c r="E5193">
        <v>3.1000001430511501</v>
      </c>
      <c r="F5193">
        <v>2.0447713461614101</v>
      </c>
      <c r="G5193">
        <v>2.43904372528961</v>
      </c>
      <c r="H5193">
        <v>2.80796675472194</v>
      </c>
      <c r="I5193">
        <v>1.76129836192246</v>
      </c>
      <c r="J5193">
        <v>2.3595914712844701</v>
      </c>
      <c r="K5193">
        <v>6.3387913150234798</v>
      </c>
      <c r="L5193">
        <v>6.0199363838359297</v>
      </c>
      <c r="M5193">
        <v>0.31885493118755898</v>
      </c>
      <c r="N5193">
        <v>5.2966495135017298E-2</v>
      </c>
      <c r="O5193" t="s">
        <v>43</v>
      </c>
    </row>
    <row r="5194" spans="1:15" x14ac:dyDescent="0.3">
      <c r="A5194">
        <v>285545</v>
      </c>
      <c r="B5194" t="s">
        <v>17</v>
      </c>
      <c r="C5194">
        <v>1434</v>
      </c>
      <c r="D5194">
        <v>176</v>
      </c>
      <c r="E5194">
        <v>17.5999999046326</v>
      </c>
      <c r="F5194">
        <v>2.2482752819346401</v>
      </c>
      <c r="G5194">
        <v>2.8564383867604501</v>
      </c>
      <c r="H5194">
        <v>3.2667679852648202</v>
      </c>
      <c r="I5194">
        <v>0.951012666319902</v>
      </c>
      <c r="J5194">
        <v>1.9842024789874</v>
      </c>
      <c r="K5194">
        <v>39.569644845731801</v>
      </c>
      <c r="L5194">
        <v>38.180591404635301</v>
      </c>
      <c r="M5194">
        <v>1.3890534410964901</v>
      </c>
      <c r="N5194">
        <v>3.6381139997947898E-2</v>
      </c>
      <c r="O5194" t="s">
        <v>43</v>
      </c>
    </row>
    <row r="5195" spans="1:15" x14ac:dyDescent="0.3">
      <c r="A5195">
        <v>285545</v>
      </c>
      <c r="B5195" t="s">
        <v>17</v>
      </c>
      <c r="C5195">
        <v>1435</v>
      </c>
      <c r="D5195">
        <v>134</v>
      </c>
      <c r="E5195">
        <v>13.4000000953674</v>
      </c>
      <c r="F5195">
        <v>2.2475110180590399</v>
      </c>
      <c r="G5195">
        <v>2.7606919476941698</v>
      </c>
      <c r="H5195">
        <v>2.9680815056020999</v>
      </c>
      <c r="I5195">
        <v>0.82780627109210303</v>
      </c>
      <c r="J5195">
        <v>1.40124199184288</v>
      </c>
      <c r="K5195">
        <v>30.116647703409999</v>
      </c>
      <c r="L5195">
        <v>29.456324381698</v>
      </c>
      <c r="M5195">
        <v>0.66032332171205999</v>
      </c>
      <c r="N5195">
        <v>2.2417030487426898E-2</v>
      </c>
      <c r="O5195" t="s">
        <v>43</v>
      </c>
    </row>
    <row r="5196" spans="1:15" x14ac:dyDescent="0.3">
      <c r="A5196">
        <v>285545</v>
      </c>
      <c r="B5196" t="s">
        <v>17</v>
      </c>
      <c r="C5196">
        <v>1470</v>
      </c>
      <c r="D5196">
        <v>49</v>
      </c>
      <c r="E5196">
        <v>4.8999998569488499</v>
      </c>
      <c r="F5196">
        <v>1.6087678623946799</v>
      </c>
      <c r="G5196">
        <v>1.57360023698628</v>
      </c>
      <c r="H5196">
        <v>3.1544406198330002</v>
      </c>
      <c r="I5196">
        <v>0.204244810729937</v>
      </c>
      <c r="J5196">
        <v>0.42907150321188198</v>
      </c>
      <c r="K5196">
        <v>7.8829621639855096</v>
      </c>
      <c r="L5196">
        <v>7.5382266111033696</v>
      </c>
      <c r="M5196">
        <v>0.34473555288214602</v>
      </c>
      <c r="N5196">
        <v>4.5731651576296599E-2</v>
      </c>
      <c r="O5196" t="s">
        <v>43</v>
      </c>
    </row>
    <row r="5197" spans="1:15" x14ac:dyDescent="0.3">
      <c r="A5197">
        <v>285545</v>
      </c>
      <c r="B5197" t="s">
        <v>17</v>
      </c>
      <c r="C5197">
        <v>1471</v>
      </c>
      <c r="D5197">
        <v>44</v>
      </c>
      <c r="E5197">
        <v>4.4000000953674299</v>
      </c>
      <c r="F5197">
        <v>1.43656439253581</v>
      </c>
      <c r="G5197">
        <v>1.6392897661538199</v>
      </c>
      <c r="H5197">
        <v>1.7161299930159599</v>
      </c>
      <c r="I5197">
        <v>0.88222709732904303</v>
      </c>
      <c r="J5197">
        <v>0.95862434754903103</v>
      </c>
      <c r="K5197">
        <v>6.3208834059285497</v>
      </c>
      <c r="L5197">
        <v>6.0332407710811804</v>
      </c>
      <c r="M5197">
        <v>0.28764263484737002</v>
      </c>
      <c r="N5197">
        <v>4.7676306277401097E-2</v>
      </c>
      <c r="O5197" t="s">
        <v>43</v>
      </c>
    </row>
    <row r="5198" spans="1:15" x14ac:dyDescent="0.3">
      <c r="A5198">
        <v>285545</v>
      </c>
      <c r="B5198" t="s">
        <v>17</v>
      </c>
      <c r="C5198">
        <v>1486</v>
      </c>
      <c r="D5198">
        <v>53</v>
      </c>
      <c r="E5198">
        <v>5.2999999523162797</v>
      </c>
      <c r="F5198">
        <v>1.44326674210535</v>
      </c>
      <c r="G5198">
        <v>1.6787532528553299</v>
      </c>
      <c r="H5198">
        <v>1.8020192230691601</v>
      </c>
      <c r="I5198">
        <v>0.91611159743483095</v>
      </c>
      <c r="J5198">
        <v>1.2973514731201801</v>
      </c>
      <c r="K5198">
        <v>7.6493136886398299</v>
      </c>
      <c r="L5198">
        <v>7.4621710304124802</v>
      </c>
      <c r="M5198">
        <v>0.18714265822734799</v>
      </c>
      <c r="N5198">
        <v>2.5078848697602601E-2</v>
      </c>
      <c r="O5198" t="s">
        <v>43</v>
      </c>
    </row>
    <row r="5199" spans="1:15" x14ac:dyDescent="0.3">
      <c r="A5199">
        <v>285545</v>
      </c>
      <c r="B5199" t="s">
        <v>17</v>
      </c>
      <c r="C5199">
        <v>1516</v>
      </c>
      <c r="D5199">
        <v>84</v>
      </c>
      <c r="E5199">
        <v>8.3999998569488508</v>
      </c>
      <c r="F5199">
        <v>2.1079763796065198</v>
      </c>
      <c r="G5199">
        <v>2.6586291285014201</v>
      </c>
      <c r="H5199">
        <v>3.0419057489004402</v>
      </c>
      <c r="I5199">
        <v>2.05220318089461</v>
      </c>
      <c r="J5199">
        <v>3.8079776207024998</v>
      </c>
      <c r="K5199">
        <v>17.707001427009999</v>
      </c>
      <c r="L5199">
        <v>17.140370205436799</v>
      </c>
      <c r="M5199">
        <v>0.56663122157323198</v>
      </c>
      <c r="N5199">
        <v>3.3058283734939499E-2</v>
      </c>
      <c r="O5199" t="s">
        <v>43</v>
      </c>
    </row>
    <row r="5200" spans="1:15" x14ac:dyDescent="0.3">
      <c r="A5200">
        <v>285545</v>
      </c>
      <c r="B5200" t="s">
        <v>17</v>
      </c>
      <c r="C5200">
        <v>1601</v>
      </c>
      <c r="D5200">
        <v>88</v>
      </c>
      <c r="E5200">
        <v>8.7999999523162806</v>
      </c>
      <c r="F5200">
        <v>1.1880880105457801</v>
      </c>
      <c r="G5200">
        <v>1.2696230399776101</v>
      </c>
      <c r="H5200">
        <v>1.3573119738836199</v>
      </c>
      <c r="I5200">
        <v>0.351183519880859</v>
      </c>
      <c r="J5200">
        <v>0.86561625368054396</v>
      </c>
      <c r="K5200">
        <v>10.455174434777099</v>
      </c>
      <c r="L5200">
        <v>9.7909891234007898</v>
      </c>
      <c r="M5200">
        <v>0.66418531137629899</v>
      </c>
      <c r="N5200">
        <v>6.7836385374882499E-2</v>
      </c>
      <c r="O5200" t="s">
        <v>43</v>
      </c>
    </row>
    <row r="5201" spans="1:15" x14ac:dyDescent="0.3">
      <c r="A5201">
        <v>285545</v>
      </c>
      <c r="B5201" t="s">
        <v>17</v>
      </c>
      <c r="C5201">
        <v>1642</v>
      </c>
      <c r="D5201">
        <v>52</v>
      </c>
      <c r="E5201">
        <v>5.2000000476837203</v>
      </c>
      <c r="F5201">
        <v>1.7382525014161201</v>
      </c>
      <c r="G5201">
        <v>2.1074436462629502</v>
      </c>
      <c r="H5201">
        <v>3.0077899384520799</v>
      </c>
      <c r="I5201">
        <v>7.7802912429167606E-2</v>
      </c>
      <c r="J5201">
        <v>0.34609595372653701</v>
      </c>
      <c r="K5201">
        <v>9.0389130570529694</v>
      </c>
      <c r="L5201">
        <v>8.7287071922881108</v>
      </c>
      <c r="M5201">
        <v>0.31020586476485901</v>
      </c>
      <c r="N5201">
        <v>3.5538580677666499E-2</v>
      </c>
      <c r="O5201" t="s">
        <v>43</v>
      </c>
    </row>
    <row r="5202" spans="1:15" x14ac:dyDescent="0.3">
      <c r="A5202">
        <v>285545</v>
      </c>
      <c r="B5202" t="s">
        <v>17</v>
      </c>
      <c r="C5202">
        <v>1643</v>
      </c>
      <c r="D5202">
        <v>16</v>
      </c>
      <c r="E5202">
        <v>1.5999999046325699</v>
      </c>
      <c r="F5202">
        <v>3.8583725553478101</v>
      </c>
      <c r="G5202">
        <v>5.1991212100812598</v>
      </c>
      <c r="H5202">
        <v>5.5486550539866304</v>
      </c>
      <c r="I5202">
        <v>5.40607707830367</v>
      </c>
      <c r="J5202">
        <v>5.6015365812751696</v>
      </c>
      <c r="K5202">
        <v>6.1733955949635604</v>
      </c>
      <c r="L5202">
        <v>6.0164838862044299</v>
      </c>
      <c r="M5202">
        <v>0.15691170875913199</v>
      </c>
      <c r="N5202">
        <v>2.60803006751044E-2</v>
      </c>
      <c r="O5202" t="s">
        <v>43</v>
      </c>
    </row>
    <row r="5203" spans="1:15" x14ac:dyDescent="0.3">
      <c r="A5203">
        <v>285545</v>
      </c>
      <c r="B5203" t="s">
        <v>17</v>
      </c>
      <c r="C5203">
        <v>1686</v>
      </c>
      <c r="D5203">
        <v>117</v>
      </c>
      <c r="E5203">
        <v>11.7000000476837</v>
      </c>
      <c r="F5203">
        <v>2.0740454778045998</v>
      </c>
      <c r="G5203">
        <v>2.6774590679797399</v>
      </c>
      <c r="H5203">
        <v>2.97600697541613</v>
      </c>
      <c r="I5203">
        <v>1.29534350733797</v>
      </c>
      <c r="J5203">
        <v>1.6462052877186799</v>
      </c>
      <c r="K5203">
        <v>24.266332178112702</v>
      </c>
      <c r="L5203">
        <v>23.9317265000182</v>
      </c>
      <c r="M5203">
        <v>0.33460567809450098</v>
      </c>
      <c r="N5203">
        <v>1.39816773392529E-2</v>
      </c>
      <c r="O5203" t="s">
        <v>43</v>
      </c>
    </row>
    <row r="5204" spans="1:15" x14ac:dyDescent="0.3">
      <c r="A5204">
        <v>285545</v>
      </c>
      <c r="B5204" t="s">
        <v>17</v>
      </c>
      <c r="C5204">
        <v>1687</v>
      </c>
      <c r="D5204">
        <v>48</v>
      </c>
      <c r="E5204">
        <v>4.7999999523162797</v>
      </c>
      <c r="F5204">
        <v>2.69738606397557</v>
      </c>
      <c r="G5204">
        <v>3.11732826168199</v>
      </c>
      <c r="H5204">
        <v>3.7325692300007098</v>
      </c>
      <c r="I5204">
        <v>3.15795806170394</v>
      </c>
      <c r="J5204">
        <v>4.3447330634197998</v>
      </c>
      <c r="K5204">
        <v>12.9474530758072</v>
      </c>
      <c r="L5204">
        <v>11.670366274031901</v>
      </c>
      <c r="M5204">
        <v>1.2770868017752299</v>
      </c>
      <c r="N5204">
        <v>0.109429881786736</v>
      </c>
      <c r="O5204" t="s">
        <v>43</v>
      </c>
    </row>
    <row r="5205" spans="1:15" x14ac:dyDescent="0.3">
      <c r="A5205">
        <v>285545</v>
      </c>
      <c r="B5205" t="s">
        <v>17</v>
      </c>
      <c r="C5205">
        <v>1707</v>
      </c>
      <c r="D5205">
        <v>70</v>
      </c>
      <c r="E5205">
        <v>7</v>
      </c>
      <c r="F5205">
        <v>1.6112990678560599</v>
      </c>
      <c r="G5205">
        <v>1.8074801939985301</v>
      </c>
      <c r="H5205">
        <v>1.94288173991923</v>
      </c>
      <c r="I5205">
        <v>0.58273835113765904</v>
      </c>
      <c r="J5205">
        <v>0.97379645116605895</v>
      </c>
      <c r="K5205">
        <v>11.2790934797147</v>
      </c>
      <c r="L5205">
        <v>10.999437883477899</v>
      </c>
      <c r="M5205">
        <v>0.279655596236838</v>
      </c>
      <c r="N5205">
        <v>2.542453525347E-2</v>
      </c>
      <c r="O5205" t="s">
        <v>43</v>
      </c>
    </row>
    <row r="5206" spans="1:15" x14ac:dyDescent="0.3">
      <c r="A5206">
        <v>285545</v>
      </c>
      <c r="B5206" t="s">
        <v>17</v>
      </c>
      <c r="C5206">
        <v>1708</v>
      </c>
      <c r="D5206">
        <v>18</v>
      </c>
      <c r="E5206">
        <v>1.79999995231628</v>
      </c>
      <c r="F5206">
        <v>4.2086358441864</v>
      </c>
      <c r="G5206">
        <v>5.6588481856338904</v>
      </c>
      <c r="H5206">
        <v>6.0796290504470898</v>
      </c>
      <c r="I5206">
        <v>5.0345342327730398</v>
      </c>
      <c r="J5206">
        <v>5.1987627377414496</v>
      </c>
      <c r="K5206">
        <v>7.5755444737455102</v>
      </c>
      <c r="L5206">
        <v>7.3408683556426801</v>
      </c>
      <c r="M5206">
        <v>0.23467611810283201</v>
      </c>
      <c r="N5206">
        <v>3.1968441161656903E-2</v>
      </c>
      <c r="O5206" t="s">
        <v>43</v>
      </c>
    </row>
    <row r="5207" spans="1:15" x14ac:dyDescent="0.3">
      <c r="A5207">
        <v>285545</v>
      </c>
      <c r="B5207" t="s">
        <v>17</v>
      </c>
      <c r="C5207">
        <v>1717</v>
      </c>
      <c r="D5207">
        <v>43</v>
      </c>
      <c r="E5207">
        <v>4.2999999523162797</v>
      </c>
      <c r="F5207">
        <v>2.9397818304538101</v>
      </c>
      <c r="G5207">
        <v>4.1438860477669603</v>
      </c>
      <c r="H5207">
        <v>4.9904245006627104</v>
      </c>
      <c r="I5207">
        <v>4.0517498115929103</v>
      </c>
      <c r="J5207">
        <v>4.86315793974887</v>
      </c>
      <c r="K5207">
        <v>12.641061931919999</v>
      </c>
      <c r="L5207">
        <v>10.867498449071199</v>
      </c>
      <c r="M5207">
        <v>1.77356348284885</v>
      </c>
      <c r="N5207">
        <v>0.16319887149378301</v>
      </c>
      <c r="O5207" t="s">
        <v>43</v>
      </c>
    </row>
    <row r="5208" spans="1:15" x14ac:dyDescent="0.3">
      <c r="A5208">
        <v>285545</v>
      </c>
      <c r="B5208" t="s">
        <v>17</v>
      </c>
      <c r="C5208">
        <v>1718</v>
      </c>
      <c r="D5208">
        <v>85</v>
      </c>
      <c r="E5208">
        <v>8.5</v>
      </c>
      <c r="F5208">
        <v>1.42988636418434</v>
      </c>
      <c r="G5208">
        <v>1.53271244698525</v>
      </c>
      <c r="H5208">
        <v>1.6008140452947699</v>
      </c>
      <c r="I5208">
        <v>0.40290545602733902</v>
      </c>
      <c r="J5208">
        <v>0.74276839989593801</v>
      </c>
      <c r="K5208">
        <v>12.154034063229201</v>
      </c>
      <c r="L5208">
        <v>11.324815911479501</v>
      </c>
      <c r="M5208">
        <v>0.82921815174963998</v>
      </c>
      <c r="N5208">
        <v>7.3221336066848899E-2</v>
      </c>
      <c r="O5208" t="s">
        <v>43</v>
      </c>
    </row>
    <row r="5209" spans="1:15" x14ac:dyDescent="0.3">
      <c r="A5209">
        <v>285545</v>
      </c>
      <c r="B5209" t="s">
        <v>17</v>
      </c>
      <c r="C5209">
        <v>1720</v>
      </c>
      <c r="D5209">
        <v>27</v>
      </c>
      <c r="E5209">
        <v>2.6999998092651398</v>
      </c>
      <c r="F5209">
        <v>2.6134472775320199</v>
      </c>
      <c r="G5209">
        <v>3.35200220896576</v>
      </c>
      <c r="H5209">
        <v>3.5974761771697299</v>
      </c>
      <c r="I5209">
        <v>2.5619805956443402</v>
      </c>
      <c r="J5209">
        <v>2.6136472882538802</v>
      </c>
      <c r="K5209">
        <v>7.0563074386675204</v>
      </c>
      <c r="L5209">
        <v>6.7165996197628299</v>
      </c>
      <c r="M5209">
        <v>0.33970781890468998</v>
      </c>
      <c r="N5209">
        <v>5.0577351358735E-2</v>
      </c>
      <c r="O5209" t="s">
        <v>43</v>
      </c>
    </row>
    <row r="5210" spans="1:15" x14ac:dyDescent="0.3">
      <c r="A5210">
        <v>285545</v>
      </c>
      <c r="B5210" t="s">
        <v>17</v>
      </c>
      <c r="C5210">
        <v>1723</v>
      </c>
      <c r="D5210">
        <v>41</v>
      </c>
      <c r="E5210">
        <v>4.1000001430511501</v>
      </c>
      <c r="F5210">
        <v>1.8694917160962099</v>
      </c>
      <c r="G5210">
        <v>2.4850107083904001</v>
      </c>
      <c r="H5210">
        <v>3.1405899779215498</v>
      </c>
      <c r="I5210">
        <v>1.30370945684032</v>
      </c>
      <c r="J5210">
        <v>1.34561236841651</v>
      </c>
      <c r="K5210">
        <v>7.6649163979916599</v>
      </c>
      <c r="L5210">
        <v>6.9090478211830204</v>
      </c>
      <c r="M5210">
        <v>0.75586857680864405</v>
      </c>
      <c r="N5210">
        <v>0.109402713133808</v>
      </c>
      <c r="O5210" t="s">
        <v>43</v>
      </c>
    </row>
    <row r="5211" spans="1:15" x14ac:dyDescent="0.3">
      <c r="A5211">
        <v>285545</v>
      </c>
      <c r="B5211" t="s">
        <v>17</v>
      </c>
      <c r="C5211">
        <v>1748</v>
      </c>
      <c r="D5211">
        <v>54</v>
      </c>
      <c r="E5211">
        <v>5.4000000953674299</v>
      </c>
      <c r="F5211">
        <v>2.5638243126063198</v>
      </c>
      <c r="G5211">
        <v>3.16433963752266</v>
      </c>
      <c r="H5211">
        <v>3.3480427125766901</v>
      </c>
      <c r="I5211">
        <v>0.101149444568153</v>
      </c>
      <c r="J5211">
        <v>0.21377109579307299</v>
      </c>
      <c r="K5211">
        <v>13.844651519620299</v>
      </c>
      <c r="L5211">
        <v>13.4589081929608</v>
      </c>
      <c r="M5211">
        <v>0.385743326659505</v>
      </c>
      <c r="N5211">
        <v>2.86608186287543E-2</v>
      </c>
      <c r="O5211" t="s">
        <v>43</v>
      </c>
    </row>
    <row r="5212" spans="1:15" x14ac:dyDescent="0.3">
      <c r="A5212">
        <v>285545</v>
      </c>
      <c r="B5212" t="s">
        <v>17</v>
      </c>
      <c r="C5212">
        <v>1750</v>
      </c>
      <c r="D5212">
        <v>384</v>
      </c>
      <c r="E5212">
        <v>39</v>
      </c>
      <c r="F5212">
        <v>2.0310869671987302</v>
      </c>
      <c r="G5212">
        <v>2.6288998756494601</v>
      </c>
      <c r="H5212">
        <v>3.0688363247813801</v>
      </c>
      <c r="I5212">
        <v>0.60721545876794403</v>
      </c>
      <c r="J5212">
        <v>3.2351812388683601</v>
      </c>
      <c r="K5212">
        <v>78.800009546424704</v>
      </c>
      <c r="L5212">
        <v>75.883110242428103</v>
      </c>
      <c r="M5212">
        <v>2.9168993039966402</v>
      </c>
      <c r="N5212">
        <v>3.8439374647110003E-2</v>
      </c>
      <c r="O5212" t="s">
        <v>43</v>
      </c>
    </row>
    <row r="5213" spans="1:15" x14ac:dyDescent="0.3">
      <c r="A5213">
        <v>285545</v>
      </c>
      <c r="B5213" t="s">
        <v>17</v>
      </c>
      <c r="C5213">
        <v>1754</v>
      </c>
      <c r="D5213">
        <v>39</v>
      </c>
      <c r="E5213">
        <v>3.9000000953674299</v>
      </c>
      <c r="F5213">
        <v>2.1361236791758</v>
      </c>
      <c r="G5213">
        <v>2.5374667738127199</v>
      </c>
      <c r="H5213">
        <v>2.6268506967050702</v>
      </c>
      <c r="I5213">
        <v>2.14737135144932</v>
      </c>
      <c r="J5213">
        <v>2.8208450133680998</v>
      </c>
      <c r="K5213">
        <v>8.3308824520080993</v>
      </c>
      <c r="L5213">
        <v>7.8118203803830397</v>
      </c>
      <c r="M5213">
        <v>0.51906207162506302</v>
      </c>
      <c r="N5213">
        <v>6.6445725368766306E-2</v>
      </c>
      <c r="O5213" t="s">
        <v>43</v>
      </c>
    </row>
    <row r="5214" spans="1:15" x14ac:dyDescent="0.3">
      <c r="A5214">
        <v>285545</v>
      </c>
      <c r="B5214" t="s">
        <v>17</v>
      </c>
      <c r="C5214">
        <v>1755</v>
      </c>
      <c r="D5214">
        <v>69</v>
      </c>
      <c r="E5214">
        <v>6.9000000953674299</v>
      </c>
      <c r="F5214">
        <v>2.3647277288786799</v>
      </c>
      <c r="G5214">
        <v>3.35683439072247</v>
      </c>
      <c r="H5214">
        <v>4.6434294092806701</v>
      </c>
      <c r="I5214">
        <v>3.48978530047297</v>
      </c>
      <c r="J5214">
        <v>4.4242206817455196</v>
      </c>
      <c r="K5214">
        <v>16.316621414515598</v>
      </c>
      <c r="L5214">
        <v>16.035368526775599</v>
      </c>
      <c r="M5214">
        <v>0.28125288773995299</v>
      </c>
      <c r="N5214">
        <v>1.7539533766892899E-2</v>
      </c>
      <c r="O5214" t="s">
        <v>43</v>
      </c>
    </row>
    <row r="5215" spans="1:15" x14ac:dyDescent="0.3">
      <c r="A5215">
        <v>285545</v>
      </c>
      <c r="B5215" t="s">
        <v>17</v>
      </c>
      <c r="C5215">
        <v>1760</v>
      </c>
      <c r="D5215">
        <v>73</v>
      </c>
      <c r="E5215">
        <v>7.2999999523162797</v>
      </c>
      <c r="F5215">
        <v>1.77441309368688</v>
      </c>
      <c r="G5215">
        <v>2.1718398763375499</v>
      </c>
      <c r="H5215">
        <v>2.3637789397658899</v>
      </c>
      <c r="I5215">
        <v>1.0244228171837499</v>
      </c>
      <c r="J5215">
        <v>1.9133928291723801</v>
      </c>
      <c r="K5215">
        <v>12.953215529063799</v>
      </c>
      <c r="L5215">
        <v>12.3526172436496</v>
      </c>
      <c r="M5215">
        <v>0.60059828541425397</v>
      </c>
      <c r="N5215">
        <v>4.8621136198728897E-2</v>
      </c>
      <c r="O5215" t="s">
        <v>43</v>
      </c>
    </row>
    <row r="5216" spans="1:15" x14ac:dyDescent="0.3">
      <c r="A5216">
        <v>285545</v>
      </c>
      <c r="B5216" t="s">
        <v>17</v>
      </c>
      <c r="C5216">
        <v>1761</v>
      </c>
      <c r="D5216">
        <v>36</v>
      </c>
      <c r="E5216">
        <v>3.5999999046325701</v>
      </c>
      <c r="F5216">
        <v>2.8958810625938201</v>
      </c>
      <c r="G5216">
        <v>3.6010338242519002</v>
      </c>
      <c r="H5216">
        <v>4.3355865469728201</v>
      </c>
      <c r="I5216">
        <v>4.6203450177741097</v>
      </c>
      <c r="J5216">
        <v>6.4761889595667599</v>
      </c>
      <c r="K5216">
        <v>10.4251717046733</v>
      </c>
      <c r="L5216">
        <v>9.7276960282472906</v>
      </c>
      <c r="M5216">
        <v>0.69747567642597696</v>
      </c>
      <c r="N5216">
        <v>7.1699986759521106E-2</v>
      </c>
      <c r="O5216" t="s">
        <v>43</v>
      </c>
    </row>
    <row r="5217" spans="1:15" x14ac:dyDescent="0.3">
      <c r="A5217">
        <v>285545</v>
      </c>
      <c r="B5217" t="s">
        <v>17</v>
      </c>
      <c r="C5217">
        <v>1762</v>
      </c>
      <c r="D5217">
        <v>40</v>
      </c>
      <c r="E5217">
        <v>4</v>
      </c>
      <c r="F5217">
        <v>3.7341598919096</v>
      </c>
      <c r="G5217">
        <v>4.8620311384306696</v>
      </c>
      <c r="H5217">
        <v>5.2277469330591897</v>
      </c>
      <c r="I5217">
        <v>4.2671489476088098</v>
      </c>
      <c r="J5217">
        <v>4.7120598620207099</v>
      </c>
      <c r="K5217">
        <v>14.936639579732301</v>
      </c>
      <c r="L5217">
        <v>14.6933685131223</v>
      </c>
      <c r="M5217">
        <v>0.243271066609939</v>
      </c>
      <c r="N5217">
        <v>1.6556521153925901E-2</v>
      </c>
      <c r="O5217" t="s">
        <v>43</v>
      </c>
    </row>
    <row r="5218" spans="1:15" x14ac:dyDescent="0.3">
      <c r="A5218">
        <v>285545</v>
      </c>
      <c r="B5218" t="s">
        <v>17</v>
      </c>
      <c r="C5218">
        <v>1763</v>
      </c>
      <c r="D5218">
        <v>72</v>
      </c>
      <c r="E5218">
        <v>7.2000000476837203</v>
      </c>
      <c r="F5218">
        <v>1.31829400036733</v>
      </c>
      <c r="G5218">
        <v>1.3891893499349199</v>
      </c>
      <c r="H5218">
        <v>1.4959344455907899</v>
      </c>
      <c r="I5218">
        <v>0.27642525387634198</v>
      </c>
      <c r="J5218">
        <v>0.68541299025706204</v>
      </c>
      <c r="K5218">
        <v>9.4917168910013405</v>
      </c>
      <c r="L5218">
        <v>8.6792176721535501</v>
      </c>
      <c r="M5218">
        <v>0.81249921884778997</v>
      </c>
      <c r="N5218">
        <v>9.3614338243251799E-2</v>
      </c>
      <c r="O5218" t="s">
        <v>43</v>
      </c>
    </row>
    <row r="5219" spans="1:15" x14ac:dyDescent="0.3">
      <c r="A5219">
        <v>285545</v>
      </c>
      <c r="B5219" t="s">
        <v>17</v>
      </c>
      <c r="C5219">
        <v>1778</v>
      </c>
      <c r="D5219">
        <v>62</v>
      </c>
      <c r="E5219">
        <v>6.2000000476837203</v>
      </c>
      <c r="F5219">
        <v>1.8841990885716899</v>
      </c>
      <c r="G5219">
        <v>2.6177675976917101</v>
      </c>
      <c r="H5219">
        <v>2.7091567741942999</v>
      </c>
      <c r="I5219">
        <v>0.128942494943387</v>
      </c>
      <c r="J5219">
        <v>0.39011946295296601</v>
      </c>
      <c r="K5219">
        <v>11.682034321668899</v>
      </c>
      <c r="L5219">
        <v>10.6635426838781</v>
      </c>
      <c r="M5219">
        <v>1.0184916377907101</v>
      </c>
      <c r="N5219">
        <v>9.5511563838023006E-2</v>
      </c>
      <c r="O5219" t="s">
        <v>43</v>
      </c>
    </row>
    <row r="5220" spans="1:15" x14ac:dyDescent="0.3">
      <c r="A5220">
        <v>285545</v>
      </c>
      <c r="B5220" t="s">
        <v>17</v>
      </c>
      <c r="C5220">
        <v>1803</v>
      </c>
      <c r="D5220">
        <v>22</v>
      </c>
      <c r="E5220">
        <v>2.2000000476837198</v>
      </c>
      <c r="F5220">
        <v>4.1764947967774297</v>
      </c>
      <c r="G5220">
        <v>4.4724320805670104</v>
      </c>
      <c r="H5220">
        <v>4.6080033781004399</v>
      </c>
      <c r="I5220">
        <v>1.5986757477198299</v>
      </c>
      <c r="J5220">
        <v>1.8179359057053299</v>
      </c>
      <c r="K5220">
        <v>9.1882887779761901</v>
      </c>
      <c r="L5220">
        <v>8.4816394698540005</v>
      </c>
      <c r="M5220">
        <v>0.70664930812218796</v>
      </c>
      <c r="N5220">
        <v>8.3315178702632595E-2</v>
      </c>
      <c r="O5220" t="s">
        <v>43</v>
      </c>
    </row>
    <row r="5221" spans="1:15" x14ac:dyDescent="0.3">
      <c r="A5221">
        <v>285545</v>
      </c>
      <c r="B5221" t="s">
        <v>17</v>
      </c>
      <c r="C5221">
        <v>1804</v>
      </c>
      <c r="D5221">
        <v>50</v>
      </c>
      <c r="E5221">
        <v>5</v>
      </c>
      <c r="F5221">
        <v>1.78813478310309</v>
      </c>
      <c r="G5221">
        <v>2.0656008535607202</v>
      </c>
      <c r="H5221">
        <v>3.9411871886944598</v>
      </c>
      <c r="I5221">
        <v>0.38897282277539103</v>
      </c>
      <c r="J5221">
        <v>0.85673060518642297</v>
      </c>
      <c r="K5221">
        <v>8.9406739044032904</v>
      </c>
      <c r="L5221">
        <v>5.7581232742606199</v>
      </c>
      <c r="M5221">
        <v>3.1825506301426598</v>
      </c>
      <c r="N5221">
        <v>0.55270623405528296</v>
      </c>
      <c r="O5221" t="s">
        <v>43</v>
      </c>
    </row>
    <row r="5222" spans="1:15" x14ac:dyDescent="0.3">
      <c r="A5222">
        <v>285545</v>
      </c>
      <c r="B5222" t="s">
        <v>17</v>
      </c>
      <c r="C5222">
        <v>1821</v>
      </c>
      <c r="D5222">
        <v>76</v>
      </c>
      <c r="E5222">
        <v>7.6000001430511501</v>
      </c>
      <c r="F5222">
        <v>2.59438776845316</v>
      </c>
      <c r="G5222">
        <v>3.1528673418465498</v>
      </c>
      <c r="H5222">
        <v>3.35357118637859</v>
      </c>
      <c r="I5222">
        <v>1.09275841687495</v>
      </c>
      <c r="J5222">
        <v>1.65236970858391</v>
      </c>
      <c r="K5222">
        <v>19.717347402371502</v>
      </c>
      <c r="L5222">
        <v>10.6954305162179</v>
      </c>
      <c r="M5222">
        <v>9.0219168861536208</v>
      </c>
      <c r="N5222">
        <v>0.843530035791769</v>
      </c>
      <c r="O5222" t="s">
        <v>43</v>
      </c>
    </row>
    <row r="5223" spans="1:15" x14ac:dyDescent="0.3">
      <c r="A5223">
        <v>285545</v>
      </c>
      <c r="B5223" t="s">
        <v>17</v>
      </c>
      <c r="C5223">
        <v>1824</v>
      </c>
      <c r="D5223">
        <v>58</v>
      </c>
      <c r="E5223">
        <v>5.7999999523162797</v>
      </c>
      <c r="F5223">
        <v>1.22274076862472</v>
      </c>
      <c r="G5223">
        <v>1.30694754436589</v>
      </c>
      <c r="H5223">
        <v>1.37989192749263</v>
      </c>
      <c r="I5223">
        <v>0.25798419125106697</v>
      </c>
      <c r="J5223">
        <v>0.46594052872313702</v>
      </c>
      <c r="K5223">
        <v>7.0918964268930402</v>
      </c>
      <c r="L5223">
        <v>5.85892490520704</v>
      </c>
      <c r="M5223">
        <v>1.232971521686</v>
      </c>
      <c r="N5223">
        <v>0.21044330515146401</v>
      </c>
      <c r="O5223" t="s">
        <v>43</v>
      </c>
    </row>
    <row r="5224" spans="1:15" x14ac:dyDescent="0.3">
      <c r="A5224">
        <v>285545</v>
      </c>
      <c r="B5224" t="s">
        <v>17</v>
      </c>
      <c r="C5224">
        <v>1827</v>
      </c>
      <c r="D5224">
        <v>43</v>
      </c>
      <c r="E5224">
        <v>4.3000001907348597</v>
      </c>
      <c r="F5224">
        <v>2.0498090934743902</v>
      </c>
      <c r="G5224">
        <v>2.5909077778960499</v>
      </c>
      <c r="H5224">
        <v>3.2704575095290198</v>
      </c>
      <c r="I5224">
        <v>3.2738823739574601</v>
      </c>
      <c r="J5224">
        <v>3.8760050169161699</v>
      </c>
      <c r="K5224">
        <v>8.8141793325978899</v>
      </c>
      <c r="L5224">
        <v>7.6718572065446402</v>
      </c>
      <c r="M5224">
        <v>1.1423221260532499</v>
      </c>
      <c r="N5224">
        <v>0.14889773040597901</v>
      </c>
      <c r="O5224" t="s">
        <v>43</v>
      </c>
    </row>
    <row r="5225" spans="1:15" x14ac:dyDescent="0.3">
      <c r="A5225">
        <v>285545</v>
      </c>
      <c r="B5225" t="s">
        <v>17</v>
      </c>
      <c r="C5225">
        <v>1830</v>
      </c>
      <c r="D5225">
        <v>58</v>
      </c>
      <c r="E5225">
        <v>5.8000001907348597</v>
      </c>
      <c r="F5225">
        <v>1.7493323090816799</v>
      </c>
      <c r="G5225">
        <v>2.14983741899204</v>
      </c>
      <c r="H5225">
        <v>2.4337919781527302</v>
      </c>
      <c r="I5225">
        <v>1.32436316691278</v>
      </c>
      <c r="J5225">
        <v>1.8301874811813299</v>
      </c>
      <c r="K5225">
        <v>10.146127560053699</v>
      </c>
      <c r="L5225">
        <v>9.4373178946136491</v>
      </c>
      <c r="M5225">
        <v>0.70880966544009305</v>
      </c>
      <c r="N5225">
        <v>7.5107109176077005E-2</v>
      </c>
      <c r="O5225" t="s">
        <v>43</v>
      </c>
    </row>
    <row r="5226" spans="1:15" x14ac:dyDescent="0.3">
      <c r="A5226">
        <v>285545</v>
      </c>
      <c r="B5226" t="s">
        <v>17</v>
      </c>
      <c r="C5226">
        <v>1831</v>
      </c>
      <c r="D5226">
        <v>137</v>
      </c>
      <c r="E5226">
        <v>13.7000000476837</v>
      </c>
      <c r="F5226">
        <v>3.3977338820698599</v>
      </c>
      <c r="G5226">
        <v>4.1987566865487702</v>
      </c>
      <c r="H5226">
        <v>4.5358728472376901</v>
      </c>
      <c r="I5226">
        <v>1.05114291516812</v>
      </c>
      <c r="J5226">
        <v>1.62766167826252</v>
      </c>
      <c r="K5226">
        <v>46.548954491359503</v>
      </c>
      <c r="L5226">
        <v>45.467168375390699</v>
      </c>
      <c r="M5226">
        <v>1.0817861159687301</v>
      </c>
      <c r="N5226">
        <v>2.3792687220747299E-2</v>
      </c>
      <c r="O5226" t="s">
        <v>43</v>
      </c>
    </row>
    <row r="5227" spans="1:15" x14ac:dyDescent="0.3">
      <c r="A5227">
        <v>285545</v>
      </c>
      <c r="B5227" t="s">
        <v>17</v>
      </c>
      <c r="C5227">
        <v>1877</v>
      </c>
      <c r="D5227">
        <v>31</v>
      </c>
      <c r="E5227">
        <v>3.0999999046325701</v>
      </c>
      <c r="F5227">
        <v>2.4496830751026502</v>
      </c>
      <c r="G5227">
        <v>3.0395824439689298</v>
      </c>
      <c r="H5227">
        <v>3.2774065118748599</v>
      </c>
      <c r="I5227">
        <v>-0.14738904616052301</v>
      </c>
      <c r="J5227">
        <v>-0.11316834525713799</v>
      </c>
      <c r="K5227">
        <v>7.5940172182153596</v>
      </c>
      <c r="L5227">
        <v>7.2576871313868097</v>
      </c>
      <c r="M5227">
        <v>0.33633008682854898</v>
      </c>
      <c r="N5227">
        <v>4.6341221485567498E-2</v>
      </c>
      <c r="O5227" t="s">
        <v>43</v>
      </c>
    </row>
    <row r="5228" spans="1:15" x14ac:dyDescent="0.3">
      <c r="A5228">
        <v>285545</v>
      </c>
      <c r="B5228" t="s">
        <v>17</v>
      </c>
      <c r="C5228">
        <v>1928</v>
      </c>
      <c r="D5228">
        <v>66</v>
      </c>
      <c r="E5228">
        <v>6.5999999046325701</v>
      </c>
      <c r="F5228">
        <v>1.6920759123317</v>
      </c>
      <c r="G5228">
        <v>1.8898846835159999</v>
      </c>
      <c r="H5228">
        <v>3.2184000135195698</v>
      </c>
      <c r="I5228">
        <v>0.360988812502055</v>
      </c>
      <c r="J5228">
        <v>0.79480855840428399</v>
      </c>
      <c r="K5228">
        <v>11.1677007168602</v>
      </c>
      <c r="L5228">
        <v>10.553263430357999</v>
      </c>
      <c r="M5228">
        <v>0.61443728650219998</v>
      </c>
      <c r="N5228">
        <v>5.8222491133375902E-2</v>
      </c>
      <c r="O5228" t="s">
        <v>43</v>
      </c>
    </row>
    <row r="5229" spans="1:15" x14ac:dyDescent="0.3">
      <c r="A5229">
        <v>285545</v>
      </c>
      <c r="B5229" t="s">
        <v>17</v>
      </c>
      <c r="C5229">
        <v>1929</v>
      </c>
      <c r="D5229">
        <v>43</v>
      </c>
      <c r="E5229">
        <v>4.2999999523162797</v>
      </c>
      <c r="F5229">
        <v>2.1077970944764899</v>
      </c>
      <c r="G5229">
        <v>2.5243055526898499</v>
      </c>
      <c r="H5229">
        <v>2.5991247853622701</v>
      </c>
      <c r="I5229">
        <v>1.7383297590946001</v>
      </c>
      <c r="J5229">
        <v>1.89262497150509</v>
      </c>
      <c r="K5229">
        <v>9.0635274457786306</v>
      </c>
      <c r="L5229">
        <v>7.1751337336321601</v>
      </c>
      <c r="M5229">
        <v>1.88839371214647</v>
      </c>
      <c r="N5229">
        <v>0.26318585579735698</v>
      </c>
      <c r="O5229" t="s">
        <v>43</v>
      </c>
    </row>
    <row r="5230" spans="1:15" x14ac:dyDescent="0.3">
      <c r="A5230">
        <v>285545</v>
      </c>
      <c r="B5230" t="s">
        <v>17</v>
      </c>
      <c r="C5230">
        <v>1943</v>
      </c>
      <c r="D5230">
        <v>103</v>
      </c>
      <c r="E5230">
        <v>10.2999999523163</v>
      </c>
      <c r="F5230">
        <v>2.0452779963572998</v>
      </c>
      <c r="G5230">
        <v>2.6542980280426001</v>
      </c>
      <c r="H5230">
        <v>2.74649909196209</v>
      </c>
      <c r="I5230">
        <v>0.96185046584321598</v>
      </c>
      <c r="J5230">
        <v>2.041423148457</v>
      </c>
      <c r="K5230">
        <v>21.066363341832801</v>
      </c>
      <c r="L5230">
        <v>20.768498523520499</v>
      </c>
      <c r="M5230">
        <v>0.29786481831233402</v>
      </c>
      <c r="N5230">
        <v>1.4342145050832599E-2</v>
      </c>
      <c r="O5230" t="s">
        <v>43</v>
      </c>
    </row>
    <row r="5231" spans="1:15" x14ac:dyDescent="0.3">
      <c r="A5231">
        <v>285545</v>
      </c>
      <c r="B5231" t="s">
        <v>17</v>
      </c>
      <c r="C5231">
        <v>1947</v>
      </c>
      <c r="D5231">
        <v>24</v>
      </c>
      <c r="E5231">
        <v>2.4000000953674299</v>
      </c>
      <c r="F5231">
        <v>2.9124693293543502</v>
      </c>
      <c r="G5231">
        <v>3.93242103126039</v>
      </c>
      <c r="H5231">
        <v>4.2924201470307999</v>
      </c>
      <c r="I5231">
        <v>4.2136593123356203</v>
      </c>
      <c r="J5231">
        <v>4.2889747183034004</v>
      </c>
      <c r="K5231">
        <v>6.9899264744607903</v>
      </c>
      <c r="L5231">
        <v>6.5515707318832304</v>
      </c>
      <c r="M5231">
        <v>0.43835574257755899</v>
      </c>
      <c r="N5231">
        <v>6.6908495766412196E-2</v>
      </c>
      <c r="O5231" t="s">
        <v>43</v>
      </c>
    </row>
    <row r="5232" spans="1:15" x14ac:dyDescent="0.3">
      <c r="A5232">
        <v>285545</v>
      </c>
      <c r="B5232" t="s">
        <v>17</v>
      </c>
      <c r="C5232">
        <v>1959</v>
      </c>
      <c r="D5232">
        <v>70</v>
      </c>
      <c r="E5232">
        <v>7</v>
      </c>
      <c r="F5232">
        <v>1.93120161423131</v>
      </c>
      <c r="G5232">
        <v>2.1092364375716399</v>
      </c>
      <c r="H5232">
        <v>3.5568299362883402</v>
      </c>
      <c r="I5232">
        <v>0.14870991302903799</v>
      </c>
      <c r="J5232">
        <v>0.35571674482785798</v>
      </c>
      <c r="K5232">
        <v>13.5184111773645</v>
      </c>
      <c r="L5232">
        <v>13.054782764984701</v>
      </c>
      <c r="M5232">
        <v>0.46362841237984198</v>
      </c>
      <c r="N5232">
        <v>3.55140656666749E-2</v>
      </c>
      <c r="O5232" t="s">
        <v>43</v>
      </c>
    </row>
    <row r="5233" spans="1:15" x14ac:dyDescent="0.3">
      <c r="A5233">
        <v>285545</v>
      </c>
      <c r="B5233" t="s">
        <v>17</v>
      </c>
      <c r="C5233">
        <v>1991</v>
      </c>
      <c r="D5233">
        <v>37</v>
      </c>
      <c r="E5233">
        <v>3.7000000476837198</v>
      </c>
      <c r="F5233">
        <v>2.2265657066554398</v>
      </c>
      <c r="G5233">
        <v>3.0230876689693198</v>
      </c>
      <c r="H5233">
        <v>3.8541871929737099</v>
      </c>
      <c r="I5233">
        <v>-0.201447834741009</v>
      </c>
      <c r="J5233">
        <v>-0.175022976983749</v>
      </c>
      <c r="K5233">
        <v>8.2382932798020505</v>
      </c>
      <c r="L5233">
        <v>7.8257111500375096</v>
      </c>
      <c r="M5233">
        <v>0.412582129764544</v>
      </c>
      <c r="N5233">
        <v>5.2721359356915E-2</v>
      </c>
      <c r="O5233" t="s">
        <v>43</v>
      </c>
    </row>
    <row r="5234" spans="1:15" x14ac:dyDescent="0.3">
      <c r="A5234">
        <v>285545</v>
      </c>
      <c r="B5234" t="s">
        <v>17</v>
      </c>
      <c r="C5234">
        <v>1995</v>
      </c>
      <c r="D5234">
        <v>40</v>
      </c>
      <c r="E5234">
        <v>4</v>
      </c>
      <c r="F5234">
        <v>2.0932212509272499</v>
      </c>
      <c r="G5234">
        <v>2.5515644005463498</v>
      </c>
      <c r="H5234">
        <v>2.6760569182981602</v>
      </c>
      <c r="I5234">
        <v>1.27065859403158</v>
      </c>
      <c r="J5234">
        <v>1.5684633442910201</v>
      </c>
      <c r="K5234">
        <v>8.3728849945302901</v>
      </c>
      <c r="L5234">
        <v>8.07151437346511</v>
      </c>
      <c r="M5234">
        <v>0.30137062106518497</v>
      </c>
      <c r="N5234">
        <v>3.7337556141377098E-2</v>
      </c>
      <c r="O5234" t="s">
        <v>43</v>
      </c>
    </row>
    <row r="5235" spans="1:15" x14ac:dyDescent="0.3">
      <c r="A5235">
        <v>285545</v>
      </c>
      <c r="B5235" t="s">
        <v>17</v>
      </c>
      <c r="C5235">
        <v>2062</v>
      </c>
      <c r="D5235">
        <v>145</v>
      </c>
      <c r="E5235">
        <v>14.5</v>
      </c>
      <c r="F5235">
        <v>1.9679248545325501</v>
      </c>
      <c r="G5235">
        <v>2.5004573649989998</v>
      </c>
      <c r="H5235">
        <v>3.2745048784611299</v>
      </c>
      <c r="I5235">
        <v>0.87433700467657405</v>
      </c>
      <c r="J5235">
        <v>1.6906940565088999</v>
      </c>
      <c r="K5235">
        <v>28.534910169650701</v>
      </c>
      <c r="L5235">
        <v>20.779967247703802</v>
      </c>
      <c r="M5235">
        <v>7.75494292194682</v>
      </c>
      <c r="N5235">
        <v>0.37319322160162399</v>
      </c>
      <c r="O5235" t="s">
        <v>43</v>
      </c>
    </row>
    <row r="5236" spans="1:15" x14ac:dyDescent="0.3">
      <c r="A5236">
        <v>285545</v>
      </c>
      <c r="B5236" t="s">
        <v>17</v>
      </c>
      <c r="C5236">
        <v>2064</v>
      </c>
      <c r="D5236">
        <v>31</v>
      </c>
      <c r="E5236">
        <v>3.1000001430511501</v>
      </c>
      <c r="F5236">
        <v>2.6697880889360102</v>
      </c>
      <c r="G5236">
        <v>3.4252223620251701</v>
      </c>
      <c r="H5236">
        <v>3.8472778674507202</v>
      </c>
      <c r="I5236">
        <v>2.4821113609866399</v>
      </c>
      <c r="J5236">
        <v>3.27954691746229</v>
      </c>
      <c r="K5236">
        <v>8.2763432107093404</v>
      </c>
      <c r="L5236">
        <v>8.1487123421042398</v>
      </c>
      <c r="M5236">
        <v>0.127630868605102</v>
      </c>
      <c r="N5236">
        <v>1.56627039030003E-2</v>
      </c>
      <c r="O5236" t="s">
        <v>43</v>
      </c>
    </row>
    <row r="5237" spans="1:15" x14ac:dyDescent="0.3">
      <c r="A5237">
        <v>285545</v>
      </c>
      <c r="B5237" t="s">
        <v>17</v>
      </c>
      <c r="C5237">
        <v>2065</v>
      </c>
      <c r="D5237">
        <v>121</v>
      </c>
      <c r="E5237">
        <v>12.0999999046326</v>
      </c>
      <c r="F5237">
        <v>2.3700786884490501</v>
      </c>
      <c r="G5237">
        <v>3.0038629717946299</v>
      </c>
      <c r="H5237">
        <v>3.3934156984295401</v>
      </c>
      <c r="I5237">
        <v>1.2025363654330701</v>
      </c>
      <c r="J5237">
        <v>2.7447576641430902</v>
      </c>
      <c r="K5237">
        <v>28.677952029067299</v>
      </c>
      <c r="L5237">
        <v>25.4726110091094</v>
      </c>
      <c r="M5237">
        <v>3.20534101995792</v>
      </c>
      <c r="N5237">
        <v>0.12583480424569099</v>
      </c>
      <c r="O5237" t="s">
        <v>43</v>
      </c>
    </row>
    <row r="5238" spans="1:15" x14ac:dyDescent="0.3">
      <c r="A5238">
        <v>285545</v>
      </c>
      <c r="B5238" t="s">
        <v>17</v>
      </c>
      <c r="C5238">
        <v>2103</v>
      </c>
      <c r="D5238">
        <v>23</v>
      </c>
      <c r="E5238">
        <v>2.2999999523162802</v>
      </c>
      <c r="F5238">
        <v>2.9786361734967799</v>
      </c>
      <c r="G5238">
        <v>3.4725053710077001</v>
      </c>
      <c r="H5238">
        <v>4.7393371954253301</v>
      </c>
      <c r="I5238">
        <v>5.2786737269335902</v>
      </c>
      <c r="J5238">
        <v>5.5919062059498099</v>
      </c>
      <c r="K5238">
        <v>6.85086275164144</v>
      </c>
      <c r="L5238">
        <v>5.6503300117029998</v>
      </c>
      <c r="M5238">
        <v>1.20053273993844</v>
      </c>
      <c r="N5238">
        <v>0.212471260519632</v>
      </c>
      <c r="O5238" t="s">
        <v>43</v>
      </c>
    </row>
    <row r="5239" spans="1:15" x14ac:dyDescent="0.3">
      <c r="A5239">
        <v>285545</v>
      </c>
      <c r="B5239" t="s">
        <v>17</v>
      </c>
      <c r="C5239">
        <v>2146</v>
      </c>
      <c r="D5239">
        <v>15</v>
      </c>
      <c r="E5239">
        <v>1.5</v>
      </c>
      <c r="F5239">
        <v>4.0049592326779102</v>
      </c>
      <c r="G5239">
        <v>4.1013191211301301</v>
      </c>
      <c r="H5239">
        <v>4.1835032470013198</v>
      </c>
      <c r="I5239">
        <v>0.74818321080431904</v>
      </c>
      <c r="J5239">
        <v>0.96762410136374499</v>
      </c>
      <c r="K5239">
        <v>6.00743879810903</v>
      </c>
      <c r="L5239">
        <v>5.5435304572623298</v>
      </c>
      <c r="M5239">
        <v>0.46390834084669902</v>
      </c>
      <c r="N5239">
        <v>8.3684638232474004E-2</v>
      </c>
      <c r="O5239" t="s">
        <v>43</v>
      </c>
    </row>
    <row r="5240" spans="1:15" x14ac:dyDescent="0.3">
      <c r="A5240">
        <v>285545</v>
      </c>
      <c r="B5240" t="s">
        <v>17</v>
      </c>
      <c r="C5240">
        <v>2169</v>
      </c>
      <c r="D5240">
        <v>213</v>
      </c>
      <c r="E5240">
        <v>21.299999952316298</v>
      </c>
      <c r="F5240">
        <v>1.85704854728194</v>
      </c>
      <c r="G5240">
        <v>1.93046306996981</v>
      </c>
      <c r="H5240">
        <v>3.37216177255524</v>
      </c>
      <c r="I5240">
        <v>0.327621520591593</v>
      </c>
      <c r="J5240">
        <v>0.52337457837557</v>
      </c>
      <c r="K5240">
        <v>39.555134130575297</v>
      </c>
      <c r="L5240">
        <v>37.7631839027149</v>
      </c>
      <c r="M5240">
        <v>1.7919502278603501</v>
      </c>
      <c r="N5240">
        <v>4.7452307847684602E-2</v>
      </c>
      <c r="O5240" t="s">
        <v>43</v>
      </c>
    </row>
    <row r="5241" spans="1:15" x14ac:dyDescent="0.3">
      <c r="A5241">
        <v>285545</v>
      </c>
      <c r="B5241" t="s">
        <v>17</v>
      </c>
      <c r="C5241">
        <v>2170</v>
      </c>
      <c r="D5241">
        <v>98</v>
      </c>
      <c r="E5241">
        <v>9.7999999523162806</v>
      </c>
      <c r="F5241">
        <v>1.4130904402186</v>
      </c>
      <c r="G5241">
        <v>1.5466834826907601</v>
      </c>
      <c r="H5241">
        <v>1.6929520466860499</v>
      </c>
      <c r="I5241">
        <v>0.52723698135735697</v>
      </c>
      <c r="J5241">
        <v>0.947451100894388</v>
      </c>
      <c r="K5241">
        <v>13.848286253128</v>
      </c>
      <c r="L5241">
        <v>11.482173257893701</v>
      </c>
      <c r="M5241">
        <v>2.3661129952343698</v>
      </c>
      <c r="N5241">
        <v>0.20606839333379101</v>
      </c>
      <c r="O5241" t="s">
        <v>43</v>
      </c>
    </row>
    <row r="5242" spans="1:15" x14ac:dyDescent="0.3">
      <c r="A5242">
        <v>285545</v>
      </c>
      <c r="B5242" t="s">
        <v>17</v>
      </c>
      <c r="C5242">
        <v>2178</v>
      </c>
      <c r="D5242">
        <v>36</v>
      </c>
      <c r="E5242">
        <v>3.5999999046325701</v>
      </c>
      <c r="F5242">
        <v>1.9249463405589</v>
      </c>
      <c r="G5242">
        <v>2.4159129476340699</v>
      </c>
      <c r="H5242">
        <v>2.5657099026125199</v>
      </c>
      <c r="I5242">
        <v>2.1769400360786899</v>
      </c>
      <c r="J5242">
        <v>2.6673860776501801</v>
      </c>
      <c r="K5242">
        <v>6.9298067414272699</v>
      </c>
      <c r="L5242">
        <v>6.7726138804090796</v>
      </c>
      <c r="M5242">
        <v>0.15719286101819499</v>
      </c>
      <c r="N5242">
        <v>2.3210072771592899E-2</v>
      </c>
      <c r="O5242" t="s">
        <v>43</v>
      </c>
    </row>
    <row r="5243" spans="1:15" x14ac:dyDescent="0.3">
      <c r="A5243">
        <v>285545</v>
      </c>
      <c r="B5243" t="s">
        <v>17</v>
      </c>
      <c r="C5243">
        <v>2182</v>
      </c>
      <c r="D5243">
        <v>52</v>
      </c>
      <c r="E5243">
        <v>5.2000000476837203</v>
      </c>
      <c r="F5243">
        <v>1.29132559807535</v>
      </c>
      <c r="G5243">
        <v>1.52636321070083</v>
      </c>
      <c r="H5243">
        <v>1.64239607124424</v>
      </c>
      <c r="I5243">
        <v>0.26968009687017003</v>
      </c>
      <c r="J5243">
        <v>0.69509196192948497</v>
      </c>
      <c r="K5243">
        <v>6.7148931858816399</v>
      </c>
      <c r="L5243">
        <v>6.54380768250752</v>
      </c>
      <c r="M5243">
        <v>0.17108550337412501</v>
      </c>
      <c r="N5243">
        <v>2.6144641113378001E-2</v>
      </c>
      <c r="O5243" t="s">
        <v>43</v>
      </c>
    </row>
    <row r="5244" spans="1:15" x14ac:dyDescent="0.3">
      <c r="A5244">
        <v>285545</v>
      </c>
      <c r="B5244" t="s">
        <v>17</v>
      </c>
      <c r="C5244">
        <v>2184</v>
      </c>
      <c r="D5244">
        <v>119</v>
      </c>
      <c r="E5244">
        <v>11.9000000953674</v>
      </c>
      <c r="F5244">
        <v>1.2419132477347801</v>
      </c>
      <c r="G5244">
        <v>1.3061371013826599</v>
      </c>
      <c r="H5244">
        <v>1.3843740080396501</v>
      </c>
      <c r="I5244">
        <v>0.40847941520476699</v>
      </c>
      <c r="J5244">
        <v>0.67479992283851198</v>
      </c>
      <c r="K5244">
        <v>14.7787677369724</v>
      </c>
      <c r="L5244">
        <v>13.4127715233563</v>
      </c>
      <c r="M5244">
        <v>1.3659962136160699</v>
      </c>
      <c r="N5244">
        <v>0.10184294955277499</v>
      </c>
      <c r="O5244" t="s">
        <v>43</v>
      </c>
    </row>
    <row r="5245" spans="1:15" x14ac:dyDescent="0.3">
      <c r="A5245">
        <v>285545</v>
      </c>
      <c r="B5245" t="s">
        <v>17</v>
      </c>
      <c r="C5245">
        <v>2186</v>
      </c>
      <c r="D5245">
        <v>95</v>
      </c>
      <c r="E5245">
        <v>9.5</v>
      </c>
      <c r="F5245">
        <v>1.83908171554703</v>
      </c>
      <c r="G5245">
        <v>2.4372303288719399</v>
      </c>
      <c r="H5245">
        <v>2.76136101952055</v>
      </c>
      <c r="I5245">
        <v>1.1189733378304101</v>
      </c>
      <c r="J5245">
        <v>1.76728715684772</v>
      </c>
      <c r="K5245">
        <v>17.471276266242501</v>
      </c>
      <c r="L5245">
        <v>15.657636987242</v>
      </c>
      <c r="M5245">
        <v>1.8136392790004701</v>
      </c>
      <c r="N5245">
        <v>0.11583096992721401</v>
      </c>
      <c r="O5245" t="s">
        <v>43</v>
      </c>
    </row>
    <row r="5246" spans="1:15" x14ac:dyDescent="0.3">
      <c r="A5246">
        <v>285545</v>
      </c>
      <c r="B5246" t="s">
        <v>17</v>
      </c>
      <c r="C5246">
        <v>2194</v>
      </c>
      <c r="D5246">
        <v>79</v>
      </c>
      <c r="E5246">
        <v>7.9000000953674299</v>
      </c>
      <c r="F5246">
        <v>1.50791178960005</v>
      </c>
      <c r="G5246">
        <v>1.6797897419058101</v>
      </c>
      <c r="H5246">
        <v>1.8426754476060601</v>
      </c>
      <c r="I5246">
        <v>0.55560571726337404</v>
      </c>
      <c r="J5246">
        <v>0.80857417043770297</v>
      </c>
      <c r="K5246">
        <v>11.912503268992999</v>
      </c>
      <c r="L5246">
        <v>11.5657513090849</v>
      </c>
      <c r="M5246">
        <v>0.34675195990810098</v>
      </c>
      <c r="N5246">
        <v>2.9980928228651098E-2</v>
      </c>
      <c r="O5246" t="s">
        <v>43</v>
      </c>
    </row>
    <row r="5247" spans="1:15" x14ac:dyDescent="0.3">
      <c r="A5247">
        <v>285545</v>
      </c>
      <c r="B5247" t="s">
        <v>17</v>
      </c>
      <c r="C5247">
        <v>2200</v>
      </c>
      <c r="D5247">
        <v>190</v>
      </c>
      <c r="E5247">
        <v>19</v>
      </c>
      <c r="F5247">
        <v>1.7037655499934701</v>
      </c>
      <c r="G5247">
        <v>2.1651773922144701</v>
      </c>
      <c r="H5247">
        <v>2.4097745197404601</v>
      </c>
      <c r="I5247">
        <v>0.76317806444677605</v>
      </c>
      <c r="J5247">
        <v>1.2809827811361201</v>
      </c>
      <c r="K5247">
        <v>32.371545447676503</v>
      </c>
      <c r="L5247">
        <v>31.3827743681891</v>
      </c>
      <c r="M5247">
        <v>0.98877107948734999</v>
      </c>
      <c r="N5247">
        <v>3.1506809050305298E-2</v>
      </c>
      <c r="O5247" t="s">
        <v>43</v>
      </c>
    </row>
    <row r="5248" spans="1:15" x14ac:dyDescent="0.3">
      <c r="A5248">
        <v>285545</v>
      </c>
      <c r="B5248" t="s">
        <v>17</v>
      </c>
      <c r="C5248">
        <v>2205</v>
      </c>
      <c r="D5248">
        <v>51</v>
      </c>
      <c r="E5248">
        <v>5.1000001430511501</v>
      </c>
      <c r="F5248">
        <v>1.23162767861865</v>
      </c>
      <c r="G5248">
        <v>1.3203848405571199</v>
      </c>
      <c r="H5248">
        <v>1.55280736993062</v>
      </c>
      <c r="I5248">
        <v>0.62876012564588402</v>
      </c>
      <c r="J5248">
        <v>0.78692091895060201</v>
      </c>
      <c r="K5248">
        <v>6.2813013088164702</v>
      </c>
      <c r="L5248">
        <v>4.4139782744776497</v>
      </c>
      <c r="M5248">
        <v>1.8673230343388201</v>
      </c>
      <c r="N5248">
        <v>0.423047626930107</v>
      </c>
      <c r="O5248" t="s">
        <v>43</v>
      </c>
    </row>
    <row r="5249" spans="1:15" x14ac:dyDescent="0.3">
      <c r="A5249">
        <v>285545</v>
      </c>
      <c r="B5249" t="s">
        <v>17</v>
      </c>
      <c r="C5249">
        <v>2208</v>
      </c>
      <c r="D5249">
        <v>42</v>
      </c>
      <c r="E5249">
        <v>4.2000000476837203</v>
      </c>
      <c r="F5249">
        <v>4.1457907279741999</v>
      </c>
      <c r="G5249">
        <v>5.4398487683779999</v>
      </c>
      <c r="H5249">
        <v>5.6757455559558103</v>
      </c>
      <c r="I5249">
        <v>4.5818942166949999</v>
      </c>
      <c r="J5249">
        <v>5.2544529763467001</v>
      </c>
      <c r="K5249">
        <v>17.412321100789299</v>
      </c>
      <c r="L5249">
        <v>17.107624638601301</v>
      </c>
      <c r="M5249">
        <v>0.304696462188012</v>
      </c>
      <c r="N5249">
        <v>1.7810565091573301E-2</v>
      </c>
      <c r="O5249" t="s">
        <v>43</v>
      </c>
    </row>
    <row r="5250" spans="1:15" x14ac:dyDescent="0.3">
      <c r="A5250">
        <v>285545</v>
      </c>
      <c r="B5250" t="s">
        <v>17</v>
      </c>
      <c r="C5250">
        <v>2225</v>
      </c>
      <c r="D5250">
        <v>90</v>
      </c>
      <c r="E5250">
        <v>9</v>
      </c>
      <c r="F5250">
        <v>2.3779589517613</v>
      </c>
      <c r="G5250">
        <v>2.1466836056726999</v>
      </c>
      <c r="H5250">
        <v>6.2712029604453399</v>
      </c>
      <c r="I5250">
        <v>0.53011729410806396</v>
      </c>
      <c r="J5250">
        <v>1.87679883238948</v>
      </c>
      <c r="K5250">
        <v>21.401630140838499</v>
      </c>
      <c r="L5250">
        <v>4.2848561718765197</v>
      </c>
      <c r="M5250">
        <v>17.116773968961901</v>
      </c>
      <c r="N5250">
        <v>3.9947137738968199</v>
      </c>
      <c r="O5250" t="s">
        <v>43</v>
      </c>
    </row>
    <row r="5251" spans="1:15" x14ac:dyDescent="0.3">
      <c r="A5251">
        <v>285545</v>
      </c>
      <c r="B5251" t="s">
        <v>17</v>
      </c>
      <c r="C5251">
        <v>2234</v>
      </c>
      <c r="D5251">
        <v>39</v>
      </c>
      <c r="E5251">
        <v>3.9000000953674299</v>
      </c>
      <c r="F5251">
        <v>5.7382602636275797</v>
      </c>
      <c r="G5251">
        <v>7.1807308497509998</v>
      </c>
      <c r="H5251">
        <v>7.4312015654839598</v>
      </c>
      <c r="I5251">
        <v>3.7009749942905401</v>
      </c>
      <c r="J5251">
        <v>4.8183856574748098</v>
      </c>
      <c r="K5251">
        <v>22.379215663039901</v>
      </c>
      <c r="L5251">
        <v>20.968942486714099</v>
      </c>
      <c r="M5251">
        <v>1.41027317632584</v>
      </c>
      <c r="N5251">
        <v>6.7255331413083694E-2</v>
      </c>
      <c r="O5251" t="s">
        <v>43</v>
      </c>
    </row>
    <row r="5252" spans="1:15" x14ac:dyDescent="0.3">
      <c r="A5252">
        <v>285545</v>
      </c>
      <c r="B5252" t="s">
        <v>17</v>
      </c>
      <c r="C5252">
        <v>2251</v>
      </c>
      <c r="D5252">
        <v>50</v>
      </c>
      <c r="E5252">
        <v>5</v>
      </c>
      <c r="F5252">
        <v>1.76016761252293</v>
      </c>
      <c r="G5252">
        <v>1.89957661804117</v>
      </c>
      <c r="H5252">
        <v>4.03066142062249</v>
      </c>
      <c r="I5252">
        <v>0.21983883480482</v>
      </c>
      <c r="J5252">
        <v>0.30393143841048298</v>
      </c>
      <c r="K5252">
        <v>8.8008380466080602</v>
      </c>
      <c r="L5252">
        <v>5.5025856952860703</v>
      </c>
      <c r="M5252">
        <v>3.2982523513220001</v>
      </c>
      <c r="N5252">
        <v>0.59940045170900902</v>
      </c>
      <c r="O5252" t="s">
        <v>43</v>
      </c>
    </row>
    <row r="5253" spans="1:15" x14ac:dyDescent="0.3">
      <c r="A5253">
        <v>285545</v>
      </c>
      <c r="B5253" t="s">
        <v>17</v>
      </c>
      <c r="C5253">
        <v>2252</v>
      </c>
      <c r="D5253">
        <v>132</v>
      </c>
      <c r="E5253">
        <v>13.2000000476837</v>
      </c>
      <c r="F5253">
        <v>1.68122159748916</v>
      </c>
      <c r="G5253">
        <v>2.04815531020262</v>
      </c>
      <c r="H5253">
        <v>2.22752015316608</v>
      </c>
      <c r="I5253">
        <v>0.48735021109466597</v>
      </c>
      <c r="J5253">
        <v>0.74347167196038</v>
      </c>
      <c r="K5253">
        <v>22.1921251135307</v>
      </c>
      <c r="L5253">
        <v>21.615587871882799</v>
      </c>
      <c r="M5253">
        <v>0.57653724164794395</v>
      </c>
      <c r="N5253">
        <v>2.6672290620321001E-2</v>
      </c>
      <c r="O5253" t="s">
        <v>43</v>
      </c>
    </row>
    <row r="5254" spans="1:15" x14ac:dyDescent="0.3">
      <c r="A5254">
        <v>285545</v>
      </c>
      <c r="B5254" t="s">
        <v>17</v>
      </c>
      <c r="C5254">
        <v>2253</v>
      </c>
      <c r="D5254">
        <v>93</v>
      </c>
      <c r="E5254">
        <v>9.2999999523162806</v>
      </c>
      <c r="F5254">
        <v>1.72587911382008</v>
      </c>
      <c r="G5254">
        <v>1.8682901454463601</v>
      </c>
      <c r="H5254">
        <v>1.9983029263178</v>
      </c>
      <c r="I5254">
        <v>0.29585936646830702</v>
      </c>
      <c r="J5254">
        <v>0.51921538396880196</v>
      </c>
      <c r="K5254">
        <v>16.050675638566599</v>
      </c>
      <c r="L5254">
        <v>15.7343177270578</v>
      </c>
      <c r="M5254">
        <v>0.316357911508724</v>
      </c>
      <c r="N5254">
        <v>2.01062363806657E-2</v>
      </c>
      <c r="O5254" t="s">
        <v>43</v>
      </c>
    </row>
    <row r="5255" spans="1:15" x14ac:dyDescent="0.3">
      <c r="A5255">
        <v>285545</v>
      </c>
      <c r="B5255" t="s">
        <v>17</v>
      </c>
      <c r="C5255">
        <v>2256</v>
      </c>
      <c r="D5255">
        <v>75</v>
      </c>
      <c r="E5255">
        <v>7.5</v>
      </c>
      <c r="F5255">
        <v>2.0291239901550902</v>
      </c>
      <c r="G5255">
        <v>2.6711021969903102</v>
      </c>
      <c r="H5255">
        <v>2.9018508943360199</v>
      </c>
      <c r="I5255">
        <v>1.12903032928099</v>
      </c>
      <c r="J5255">
        <v>1.83649901624789</v>
      </c>
      <c r="K5255">
        <v>15.218429961935801</v>
      </c>
      <c r="L5255">
        <v>14.5247146687311</v>
      </c>
      <c r="M5255">
        <v>0.69371529320470104</v>
      </c>
      <c r="N5255">
        <v>4.7761027257776999E-2</v>
      </c>
      <c r="O5255" t="s">
        <v>43</v>
      </c>
    </row>
    <row r="5256" spans="1:15" x14ac:dyDescent="0.3">
      <c r="A5256">
        <v>285545</v>
      </c>
      <c r="B5256" t="s">
        <v>17</v>
      </c>
      <c r="C5256">
        <v>2257</v>
      </c>
      <c r="D5256">
        <v>76</v>
      </c>
      <c r="E5256">
        <v>7.6000001430511501</v>
      </c>
      <c r="F5256">
        <v>1.5974151616085099</v>
      </c>
      <c r="G5256">
        <v>1.68982296351638</v>
      </c>
      <c r="H5256">
        <v>1.75794432221409</v>
      </c>
      <c r="I5256">
        <v>0.45459132489649701</v>
      </c>
      <c r="J5256">
        <v>0.77418916918914205</v>
      </c>
      <c r="K5256">
        <v>12.140355419948101</v>
      </c>
      <c r="L5256">
        <v>11.9329613833977</v>
      </c>
      <c r="M5256">
        <v>0.20739403655031899</v>
      </c>
      <c r="N5256">
        <v>1.7379930252591401E-2</v>
      </c>
      <c r="O5256" t="s">
        <v>43</v>
      </c>
    </row>
    <row r="5257" spans="1:15" x14ac:dyDescent="0.3">
      <c r="A5257">
        <v>285545</v>
      </c>
      <c r="B5257" t="s">
        <v>17</v>
      </c>
      <c r="C5257">
        <v>2260</v>
      </c>
      <c r="D5257">
        <v>73</v>
      </c>
      <c r="E5257">
        <v>7.2999999523162797</v>
      </c>
      <c r="F5257">
        <v>5.0853079977603199</v>
      </c>
      <c r="G5257">
        <v>6.0124444458279296</v>
      </c>
      <c r="H5257">
        <v>6.1518085102937103</v>
      </c>
      <c r="I5257">
        <v>4.1275887842793697</v>
      </c>
      <c r="J5257">
        <v>5.3019147206568</v>
      </c>
      <c r="K5257">
        <v>37.122748119742504</v>
      </c>
      <c r="L5257">
        <v>36.3066551844529</v>
      </c>
      <c r="M5257">
        <v>0.81609293528956806</v>
      </c>
      <c r="N5257">
        <v>2.2477778003604999E-2</v>
      </c>
      <c r="O5257" t="s">
        <v>43</v>
      </c>
    </row>
    <row r="5258" spans="1:15" x14ac:dyDescent="0.3">
      <c r="A5258">
        <v>285545</v>
      </c>
      <c r="B5258" t="s">
        <v>17</v>
      </c>
      <c r="C5258">
        <v>2267</v>
      </c>
      <c r="D5258">
        <v>32</v>
      </c>
      <c r="E5258">
        <v>3.2000000476837198</v>
      </c>
      <c r="F5258">
        <v>2.26476874327598</v>
      </c>
      <c r="G5258">
        <v>2.8837557807143299</v>
      </c>
      <c r="H5258">
        <v>3.1321412463735601</v>
      </c>
      <c r="I5258">
        <v>-1.56222812695753E-2</v>
      </c>
      <c r="J5258">
        <v>-6.38225732607417E-3</v>
      </c>
      <c r="K5258">
        <v>7.2472599717689699</v>
      </c>
      <c r="L5258">
        <v>6.5858384927817397</v>
      </c>
      <c r="M5258">
        <v>0.66142147898723203</v>
      </c>
      <c r="N5258">
        <v>0.10043086840227999</v>
      </c>
      <c r="O5258" t="s">
        <v>43</v>
      </c>
    </row>
    <row r="5259" spans="1:15" x14ac:dyDescent="0.3">
      <c r="A5259">
        <v>285545</v>
      </c>
      <c r="B5259" t="s">
        <v>17</v>
      </c>
      <c r="C5259">
        <v>2268</v>
      </c>
      <c r="D5259">
        <v>81</v>
      </c>
      <c r="E5259">
        <v>8.0999999046325701</v>
      </c>
      <c r="F5259">
        <v>1.5717619479566001</v>
      </c>
      <c r="G5259">
        <v>1.7475246401734299</v>
      </c>
      <c r="H5259">
        <v>1.84587326410224</v>
      </c>
      <c r="I5259">
        <v>0.37470222144037102</v>
      </c>
      <c r="J5259">
        <v>0.85677969520951103</v>
      </c>
      <c r="K5259">
        <v>12.731271639988201</v>
      </c>
      <c r="L5259">
        <v>12.564733772673099</v>
      </c>
      <c r="M5259">
        <v>0.166537867315107</v>
      </c>
      <c r="N5259">
        <v>1.32543888575903E-2</v>
      </c>
      <c r="O5259" t="s">
        <v>43</v>
      </c>
    </row>
    <row r="5260" spans="1:15" x14ac:dyDescent="0.3">
      <c r="A5260">
        <v>289423</v>
      </c>
      <c r="B5260" t="s">
        <v>15</v>
      </c>
      <c r="C5260">
        <v>1</v>
      </c>
      <c r="D5260">
        <v>374</v>
      </c>
      <c r="E5260">
        <v>37.400000095367403</v>
      </c>
      <c r="F5260">
        <v>1.3114778157126901</v>
      </c>
      <c r="G5260">
        <v>1.3867620237946601</v>
      </c>
      <c r="H5260">
        <v>1.4906089066597401</v>
      </c>
      <c r="I5260">
        <v>0.38623932626109098</v>
      </c>
      <c r="J5260">
        <v>1.0577560962969701</v>
      </c>
      <c r="K5260">
        <v>49.049270396051803</v>
      </c>
      <c r="L5260">
        <v>48.7732250092741</v>
      </c>
      <c r="M5260">
        <v>0.27604538677771001</v>
      </c>
      <c r="N5260">
        <v>5.65977309733406E-3</v>
      </c>
      <c r="O5260" t="s">
        <v>44</v>
      </c>
    </row>
    <row r="5261" spans="1:15" x14ac:dyDescent="0.3">
      <c r="A5261">
        <v>289423</v>
      </c>
      <c r="B5261" t="s">
        <v>15</v>
      </c>
      <c r="C5261">
        <v>8</v>
      </c>
      <c r="D5261">
        <v>52</v>
      </c>
      <c r="E5261">
        <v>5.2000000476837203</v>
      </c>
      <c r="F5261">
        <v>1.2813704297403501</v>
      </c>
      <c r="G5261">
        <v>1.3743387054209799</v>
      </c>
      <c r="H5261">
        <v>1.4296318363828799</v>
      </c>
      <c r="I5261">
        <v>0.409430504988684</v>
      </c>
      <c r="J5261">
        <v>0.82031730949894199</v>
      </c>
      <c r="K5261">
        <v>6.66312626681058</v>
      </c>
      <c r="L5261">
        <v>6.4924537676449203</v>
      </c>
      <c r="M5261">
        <v>0.170672499165654</v>
      </c>
      <c r="N5261">
        <v>2.6287826648254201E-2</v>
      </c>
      <c r="O5261" t="s">
        <v>44</v>
      </c>
    </row>
    <row r="5262" spans="1:15" x14ac:dyDescent="0.3">
      <c r="A5262">
        <v>289423</v>
      </c>
      <c r="B5262" t="s">
        <v>15</v>
      </c>
      <c r="C5262">
        <v>14</v>
      </c>
      <c r="D5262">
        <v>210</v>
      </c>
      <c r="E5262">
        <v>21</v>
      </c>
      <c r="F5262">
        <v>2.7006989330917999</v>
      </c>
      <c r="G5262">
        <v>3.6223875045803799</v>
      </c>
      <c r="H5262">
        <v>3.9973331813826598</v>
      </c>
      <c r="I5262">
        <v>0.42871600374625002</v>
      </c>
      <c r="J5262">
        <v>0.92575126049011003</v>
      </c>
      <c r="K5262">
        <v>56.714677628055199</v>
      </c>
      <c r="L5262">
        <v>56.1101138029724</v>
      </c>
      <c r="M5262">
        <v>0.60456382508277096</v>
      </c>
      <c r="N5262">
        <v>1.07745963090658E-2</v>
      </c>
      <c r="O5262" t="s">
        <v>44</v>
      </c>
    </row>
    <row r="5263" spans="1:15" x14ac:dyDescent="0.3">
      <c r="A5263">
        <v>289423</v>
      </c>
      <c r="B5263" t="s">
        <v>15</v>
      </c>
      <c r="C5263">
        <v>27</v>
      </c>
      <c r="D5263">
        <v>160</v>
      </c>
      <c r="E5263">
        <v>16</v>
      </c>
      <c r="F5263">
        <v>2.2783546669826298</v>
      </c>
      <c r="G5263">
        <v>2.6886546654357502</v>
      </c>
      <c r="H5263">
        <v>3.1205640930362399</v>
      </c>
      <c r="I5263">
        <v>0.651583005407952</v>
      </c>
      <c r="J5263">
        <v>0.92778394085046001</v>
      </c>
      <c r="K5263">
        <v>36.453674717820903</v>
      </c>
      <c r="L5263">
        <v>36.244127649070002</v>
      </c>
      <c r="M5263">
        <v>0.20954706875087201</v>
      </c>
      <c r="N5263">
        <v>5.7815453797037102E-3</v>
      </c>
      <c r="O5263" t="s">
        <v>44</v>
      </c>
    </row>
    <row r="5264" spans="1:15" x14ac:dyDescent="0.3">
      <c r="A5264">
        <v>289423</v>
      </c>
      <c r="B5264" t="s">
        <v>15</v>
      </c>
      <c r="C5264">
        <v>33</v>
      </c>
      <c r="D5264">
        <v>28</v>
      </c>
      <c r="E5264">
        <v>2.8000001907348602</v>
      </c>
      <c r="F5264">
        <v>3.43076939346544</v>
      </c>
      <c r="G5264">
        <v>3.6524121080417098</v>
      </c>
      <c r="H5264">
        <v>3.7231160911464301</v>
      </c>
      <c r="I5264">
        <v>0.79086436482734102</v>
      </c>
      <c r="J5264">
        <v>0.85627519472182401</v>
      </c>
      <c r="K5264">
        <v>9.6061549215699706</v>
      </c>
      <c r="L5264">
        <v>9.3045080802554505</v>
      </c>
      <c r="M5264">
        <v>0.30164684131452502</v>
      </c>
      <c r="N5264">
        <v>3.2419429239320299E-2</v>
      </c>
      <c r="O5264" t="s">
        <v>44</v>
      </c>
    </row>
    <row r="5265" spans="1:15" x14ac:dyDescent="0.3">
      <c r="A5265">
        <v>289423</v>
      </c>
      <c r="B5265" t="s">
        <v>15</v>
      </c>
      <c r="C5265">
        <v>35</v>
      </c>
      <c r="D5265">
        <v>18</v>
      </c>
      <c r="E5265">
        <v>1.79999995231628</v>
      </c>
      <c r="F5265">
        <v>3.6050851126719401</v>
      </c>
      <c r="G5265">
        <v>3.7038161680008099</v>
      </c>
      <c r="H5265">
        <v>3.7594032170835399</v>
      </c>
      <c r="I5265">
        <v>0.758373951966819</v>
      </c>
      <c r="J5265">
        <v>0.83853608721197204</v>
      </c>
      <c r="K5265">
        <v>6.4891530415517398</v>
      </c>
      <c r="L5265">
        <v>6.1217832413492603</v>
      </c>
      <c r="M5265">
        <v>0.367369800202482</v>
      </c>
      <c r="N5265">
        <v>6.0010259383426398E-2</v>
      </c>
      <c r="O5265" t="s">
        <v>44</v>
      </c>
    </row>
    <row r="5266" spans="1:15" x14ac:dyDescent="0.3">
      <c r="A5266">
        <v>289423</v>
      </c>
      <c r="B5266" t="s">
        <v>15</v>
      </c>
      <c r="C5266">
        <v>37</v>
      </c>
      <c r="D5266">
        <v>146</v>
      </c>
      <c r="E5266">
        <v>14.600000143051099</v>
      </c>
      <c r="F5266">
        <v>2.3403066006131401</v>
      </c>
      <c r="G5266">
        <v>2.7252813860218299</v>
      </c>
      <c r="H5266">
        <v>3.1737774721123899</v>
      </c>
      <c r="I5266">
        <v>0.99068869345481003</v>
      </c>
      <c r="J5266">
        <v>1.8122528331777099</v>
      </c>
      <c r="K5266">
        <v>34.1684765234182</v>
      </c>
      <c r="L5266">
        <v>33.766116908522697</v>
      </c>
      <c r="M5266">
        <v>0.40235961489546002</v>
      </c>
      <c r="N5266">
        <v>1.19160759878167E-2</v>
      </c>
      <c r="O5266" t="s">
        <v>44</v>
      </c>
    </row>
    <row r="5267" spans="1:15" x14ac:dyDescent="0.3">
      <c r="A5267">
        <v>289423</v>
      </c>
      <c r="B5267" t="s">
        <v>15</v>
      </c>
      <c r="C5267">
        <v>40</v>
      </c>
      <c r="D5267">
        <v>27</v>
      </c>
      <c r="E5267">
        <v>2.7000000476837198</v>
      </c>
      <c r="F5267">
        <v>2.9280754260569002</v>
      </c>
      <c r="G5267">
        <v>3.0075311602225101</v>
      </c>
      <c r="H5267">
        <v>3.1188958087763798</v>
      </c>
      <c r="I5267">
        <v>1.3603847350662699</v>
      </c>
      <c r="J5267">
        <v>1.4266334517336099</v>
      </c>
      <c r="K5267">
        <v>7.9058037594068997</v>
      </c>
      <c r="L5267">
        <v>7.6528463067153298</v>
      </c>
      <c r="M5267">
        <v>0.25295745269157</v>
      </c>
      <c r="N5267">
        <v>3.3054035394595699E-2</v>
      </c>
      <c r="O5267" t="s">
        <v>44</v>
      </c>
    </row>
    <row r="5268" spans="1:15" x14ac:dyDescent="0.3">
      <c r="A5268">
        <v>289423</v>
      </c>
      <c r="B5268" t="s">
        <v>15</v>
      </c>
      <c r="C5268">
        <v>42</v>
      </c>
      <c r="D5268">
        <v>50</v>
      </c>
      <c r="E5268">
        <v>5</v>
      </c>
      <c r="F5268">
        <v>2.8959332887577802</v>
      </c>
      <c r="G5268">
        <v>3.0357562116566199</v>
      </c>
      <c r="H5268">
        <v>3.1294383228562999</v>
      </c>
      <c r="I5268">
        <v>0.75320305667394605</v>
      </c>
      <c r="J5268">
        <v>1.4313219543254401</v>
      </c>
      <c r="K5268">
        <v>14.479666425209899</v>
      </c>
      <c r="L5268">
        <v>14.2015816286999</v>
      </c>
      <c r="M5268">
        <v>0.27808479651003998</v>
      </c>
      <c r="N5268">
        <v>1.95812553686317E-2</v>
      </c>
      <c r="O5268" t="s">
        <v>44</v>
      </c>
    </row>
    <row r="5269" spans="1:15" x14ac:dyDescent="0.3">
      <c r="A5269">
        <v>289423</v>
      </c>
      <c r="B5269" t="s">
        <v>15</v>
      </c>
      <c r="C5269">
        <v>46</v>
      </c>
      <c r="D5269">
        <v>116</v>
      </c>
      <c r="E5269">
        <v>11.5999999046326</v>
      </c>
      <c r="F5269">
        <v>2.79429941236496</v>
      </c>
      <c r="G5269">
        <v>3.3096577619343601</v>
      </c>
      <c r="H5269">
        <v>3.5030769112077502</v>
      </c>
      <c r="I5269">
        <v>1.2932370886128799</v>
      </c>
      <c r="J5269">
        <v>2.0740379152336899</v>
      </c>
      <c r="K5269">
        <v>32.413873099800298</v>
      </c>
      <c r="L5269">
        <v>32.274002689827697</v>
      </c>
      <c r="M5269">
        <v>0.13987040997265901</v>
      </c>
      <c r="N5269">
        <v>4.3338414301100602E-3</v>
      </c>
      <c r="O5269" t="s">
        <v>44</v>
      </c>
    </row>
    <row r="5270" spans="1:15" x14ac:dyDescent="0.3">
      <c r="A5270">
        <v>289423</v>
      </c>
      <c r="B5270" t="s">
        <v>15</v>
      </c>
      <c r="C5270">
        <v>54</v>
      </c>
      <c r="D5270">
        <v>86</v>
      </c>
      <c r="E5270">
        <v>8.5999999046325701</v>
      </c>
      <c r="F5270">
        <v>1.36817914936385</v>
      </c>
      <c r="G5270">
        <v>1.4618281904373001</v>
      </c>
      <c r="H5270">
        <v>1.7813761427970101</v>
      </c>
      <c r="I5270">
        <v>0.62931041733247295</v>
      </c>
      <c r="J5270">
        <v>1.0803368411586001</v>
      </c>
      <c r="K5270">
        <v>11.766340593408</v>
      </c>
      <c r="L5270">
        <v>11.483075382034199</v>
      </c>
      <c r="M5270">
        <v>0.28326521137376498</v>
      </c>
      <c r="N5270">
        <v>2.46680616428719E-2</v>
      </c>
      <c r="O5270" t="s">
        <v>44</v>
      </c>
    </row>
    <row r="5271" spans="1:15" x14ac:dyDescent="0.3">
      <c r="A5271">
        <v>289423</v>
      </c>
      <c r="B5271" t="s">
        <v>15</v>
      </c>
      <c r="C5271">
        <v>55</v>
      </c>
      <c r="D5271">
        <v>223</v>
      </c>
      <c r="E5271">
        <v>22.300000190734899</v>
      </c>
      <c r="F5271">
        <v>2.2684745665889201</v>
      </c>
      <c r="G5271">
        <v>3.2024983754071199</v>
      </c>
      <c r="H5271">
        <v>3.7915530751991202</v>
      </c>
      <c r="I5271">
        <v>0.75550042484111102</v>
      </c>
      <c r="J5271">
        <v>1.2315957387498</v>
      </c>
      <c r="K5271">
        <v>50.586982998953701</v>
      </c>
      <c r="L5271">
        <v>49.774094802517403</v>
      </c>
      <c r="M5271">
        <v>0.81288819643626897</v>
      </c>
      <c r="N5271">
        <v>1.63315515764067E-2</v>
      </c>
      <c r="O5271" t="s">
        <v>44</v>
      </c>
    </row>
    <row r="5272" spans="1:15" x14ac:dyDescent="0.3">
      <c r="A5272">
        <v>289423</v>
      </c>
      <c r="B5272" t="s">
        <v>15</v>
      </c>
      <c r="C5272">
        <v>63</v>
      </c>
      <c r="D5272">
        <v>62</v>
      </c>
      <c r="E5272">
        <v>6.1999998092651403</v>
      </c>
      <c r="F5272">
        <v>1.22760127021681</v>
      </c>
      <c r="G5272">
        <v>1.2822599855065999</v>
      </c>
      <c r="H5272">
        <v>1.3899321435265499</v>
      </c>
      <c r="I5272">
        <v>0.40287494593275702</v>
      </c>
      <c r="J5272">
        <v>0.63532483274344198</v>
      </c>
      <c r="K5272">
        <v>7.6111276794859704</v>
      </c>
      <c r="L5272">
        <v>7.5017370650114401</v>
      </c>
      <c r="M5272">
        <v>0.10939061447453299</v>
      </c>
      <c r="N5272">
        <v>1.4582037936884999E-2</v>
      </c>
      <c r="O5272" t="s">
        <v>44</v>
      </c>
    </row>
    <row r="5273" spans="1:15" x14ac:dyDescent="0.3">
      <c r="A5273">
        <v>289423</v>
      </c>
      <c r="B5273" t="s">
        <v>15</v>
      </c>
      <c r="C5273">
        <v>65</v>
      </c>
      <c r="D5273">
        <v>70</v>
      </c>
      <c r="E5273">
        <v>7</v>
      </c>
      <c r="F5273">
        <v>3.4422945365272501</v>
      </c>
      <c r="G5273">
        <v>4.6350279055887498</v>
      </c>
      <c r="H5273">
        <v>5.368872284059</v>
      </c>
      <c r="I5273">
        <v>4.2643565712922404</v>
      </c>
      <c r="J5273">
        <v>6.5462983958941603</v>
      </c>
      <c r="K5273">
        <v>24.096061735048298</v>
      </c>
      <c r="L5273">
        <v>23.8364159070514</v>
      </c>
      <c r="M5273">
        <v>0.25964582799692998</v>
      </c>
      <c r="N5273">
        <v>1.08928216813049E-2</v>
      </c>
      <c r="O5273" t="s">
        <v>44</v>
      </c>
    </row>
    <row r="5274" spans="1:15" x14ac:dyDescent="0.3">
      <c r="A5274">
        <v>289423</v>
      </c>
      <c r="B5274" t="s">
        <v>15</v>
      </c>
      <c r="C5274">
        <v>67</v>
      </c>
      <c r="D5274">
        <v>199</v>
      </c>
      <c r="E5274">
        <v>19.9000000953674</v>
      </c>
      <c r="F5274">
        <v>1.76166812681623</v>
      </c>
      <c r="G5274">
        <v>2.4212046063245301</v>
      </c>
      <c r="H5274">
        <v>2.9495310335684302</v>
      </c>
      <c r="I5274">
        <v>0.669534256495668</v>
      </c>
      <c r="J5274">
        <v>2.4895752608527499</v>
      </c>
      <c r="K5274">
        <v>35.057195845027699</v>
      </c>
      <c r="L5274">
        <v>26.7049273354984</v>
      </c>
      <c r="M5274">
        <v>8.3522685095293294</v>
      </c>
      <c r="N5274">
        <v>0.31276132694908398</v>
      </c>
      <c r="O5274" t="s">
        <v>44</v>
      </c>
    </row>
    <row r="5275" spans="1:15" x14ac:dyDescent="0.3">
      <c r="A5275">
        <v>289423</v>
      </c>
      <c r="B5275" t="s">
        <v>15</v>
      </c>
      <c r="C5275">
        <v>68</v>
      </c>
      <c r="D5275">
        <v>55</v>
      </c>
      <c r="E5275">
        <v>5.5</v>
      </c>
      <c r="F5275">
        <v>3.6145350048390701</v>
      </c>
      <c r="G5275">
        <v>4.8030997790714203</v>
      </c>
      <c r="H5275">
        <v>5.5377061125326996</v>
      </c>
      <c r="I5275">
        <v>4.3021044358050498</v>
      </c>
      <c r="J5275">
        <v>4.8755834425709201</v>
      </c>
      <c r="K5275">
        <v>19.879942554770299</v>
      </c>
      <c r="L5275">
        <v>16.810740267661298</v>
      </c>
      <c r="M5275">
        <v>3.0692022871090101</v>
      </c>
      <c r="N5275">
        <v>0.18257389253780901</v>
      </c>
      <c r="O5275" t="s">
        <v>44</v>
      </c>
    </row>
    <row r="5276" spans="1:15" x14ac:dyDescent="0.3">
      <c r="A5276">
        <v>289423</v>
      </c>
      <c r="B5276" t="s">
        <v>15</v>
      </c>
      <c r="C5276">
        <v>69</v>
      </c>
      <c r="D5276">
        <v>99</v>
      </c>
      <c r="E5276">
        <v>9.9000000953674299</v>
      </c>
      <c r="F5276">
        <v>1.3218043724470001</v>
      </c>
      <c r="G5276">
        <v>1.4366004152227401</v>
      </c>
      <c r="H5276">
        <v>1.6014177890786401</v>
      </c>
      <c r="I5276">
        <v>0.52497416053767598</v>
      </c>
      <c r="J5276">
        <v>0.71754752459984705</v>
      </c>
      <c r="K5276">
        <v>13.0858633929381</v>
      </c>
      <c r="L5276">
        <v>11.985329012317401</v>
      </c>
      <c r="M5276">
        <v>1.10053438062064</v>
      </c>
      <c r="N5276">
        <v>9.1823460122756301E-2</v>
      </c>
      <c r="O5276" t="s">
        <v>44</v>
      </c>
    </row>
    <row r="5277" spans="1:15" x14ac:dyDescent="0.3">
      <c r="A5277">
        <v>289423</v>
      </c>
      <c r="B5277" t="s">
        <v>15</v>
      </c>
      <c r="C5277">
        <v>70</v>
      </c>
      <c r="D5277">
        <v>236</v>
      </c>
      <c r="E5277">
        <v>23.600000143051101</v>
      </c>
      <c r="F5277">
        <v>2.3015147997879701</v>
      </c>
      <c r="G5277">
        <v>2.8158050530005401</v>
      </c>
      <c r="H5277">
        <v>3.21758033369772</v>
      </c>
      <c r="I5277">
        <v>0.89766827665958404</v>
      </c>
      <c r="J5277">
        <v>1.4750197251150201</v>
      </c>
      <c r="K5277">
        <v>54.315749418786403</v>
      </c>
      <c r="L5277">
        <v>49.092577316139</v>
      </c>
      <c r="M5277">
        <v>5.2231721026473998</v>
      </c>
      <c r="N5277">
        <v>0.106394334707913</v>
      </c>
      <c r="O5277" t="s">
        <v>44</v>
      </c>
    </row>
    <row r="5278" spans="1:15" x14ac:dyDescent="0.3">
      <c r="A5278">
        <v>289423</v>
      </c>
      <c r="B5278" t="s">
        <v>15</v>
      </c>
      <c r="C5278">
        <v>73</v>
      </c>
      <c r="D5278">
        <v>30</v>
      </c>
      <c r="E5278">
        <v>3</v>
      </c>
      <c r="F5278">
        <v>2.2235144598085399</v>
      </c>
      <c r="G5278">
        <v>2.8869797232128098</v>
      </c>
      <c r="H5278">
        <v>3.1120031144102298</v>
      </c>
      <c r="I5278">
        <v>3.01999707528734</v>
      </c>
      <c r="J5278">
        <v>3.7731493201714001</v>
      </c>
      <c r="K5278">
        <v>6.6705433651645301</v>
      </c>
      <c r="L5278">
        <v>6.2663221700175598</v>
      </c>
      <c r="M5278">
        <v>0.40422119514697402</v>
      </c>
      <c r="N5278">
        <v>6.4506928335260005E-2</v>
      </c>
      <c r="O5278" t="s">
        <v>44</v>
      </c>
    </row>
    <row r="5279" spans="1:15" x14ac:dyDescent="0.3">
      <c r="A5279">
        <v>289423</v>
      </c>
      <c r="B5279" t="s">
        <v>15</v>
      </c>
      <c r="C5279">
        <v>77</v>
      </c>
      <c r="D5279">
        <v>48</v>
      </c>
      <c r="E5279">
        <v>4.7999999523162797</v>
      </c>
      <c r="F5279">
        <v>1.3892307019791801</v>
      </c>
      <c r="G5279">
        <v>1.4894894445015601</v>
      </c>
      <c r="H5279">
        <v>1.6307606802789301</v>
      </c>
      <c r="I5279">
        <v>0.75530468539974804</v>
      </c>
      <c r="J5279">
        <v>1.2755921690077601</v>
      </c>
      <c r="K5279">
        <v>6.6683073389093099</v>
      </c>
      <c r="L5279">
        <v>6.4950919270946796</v>
      </c>
      <c r="M5279">
        <v>0.17321541181462899</v>
      </c>
      <c r="N5279">
        <v>2.6668662084989098E-2</v>
      </c>
      <c r="O5279" t="s">
        <v>44</v>
      </c>
    </row>
    <row r="5280" spans="1:15" x14ac:dyDescent="0.3">
      <c r="A5280">
        <v>289423</v>
      </c>
      <c r="B5280" t="s">
        <v>15</v>
      </c>
      <c r="C5280">
        <v>94</v>
      </c>
      <c r="D5280">
        <v>33</v>
      </c>
      <c r="E5280">
        <v>3.2999999523162802</v>
      </c>
      <c r="F5280">
        <v>2.08172911594778</v>
      </c>
      <c r="G5280">
        <v>2.5130835201042299</v>
      </c>
      <c r="H5280">
        <v>2.7507885152279599</v>
      </c>
      <c r="I5280">
        <v>2.1583041685528301</v>
      </c>
      <c r="J5280">
        <v>3.7134283361692901</v>
      </c>
      <c r="K5280">
        <v>6.8697060585875098</v>
      </c>
      <c r="L5280">
        <v>6.43162342054812</v>
      </c>
      <c r="M5280">
        <v>0.43808263803938802</v>
      </c>
      <c r="N5280">
        <v>6.8113850795395794E-2</v>
      </c>
      <c r="O5280" t="s">
        <v>44</v>
      </c>
    </row>
    <row r="5281" spans="1:15" x14ac:dyDescent="0.3">
      <c r="A5281">
        <v>289423</v>
      </c>
      <c r="B5281" t="s">
        <v>15</v>
      </c>
      <c r="C5281">
        <v>97</v>
      </c>
      <c r="D5281">
        <v>38</v>
      </c>
      <c r="E5281">
        <v>3.8000001907348602</v>
      </c>
      <c r="F5281">
        <v>2.4518904738732998</v>
      </c>
      <c r="G5281">
        <v>2.8327001444607798</v>
      </c>
      <c r="H5281">
        <v>3.05905934333245</v>
      </c>
      <c r="I5281">
        <v>2.8581695031454202</v>
      </c>
      <c r="J5281">
        <v>3.26154852315902</v>
      </c>
      <c r="K5281">
        <v>9.3171839848970901</v>
      </c>
      <c r="L5281">
        <v>7.0875991371992502</v>
      </c>
      <c r="M5281">
        <v>2.2295848476978302</v>
      </c>
      <c r="N5281">
        <v>0.31457547253143298</v>
      </c>
      <c r="O5281" t="s">
        <v>44</v>
      </c>
    </row>
    <row r="5282" spans="1:15" x14ac:dyDescent="0.3">
      <c r="A5282">
        <v>289423</v>
      </c>
      <c r="B5282" t="s">
        <v>15</v>
      </c>
      <c r="C5282">
        <v>99</v>
      </c>
      <c r="D5282">
        <v>47</v>
      </c>
      <c r="E5282">
        <v>4.7000000476837203</v>
      </c>
      <c r="F5282">
        <v>1.32843212973684</v>
      </c>
      <c r="G5282">
        <v>1.41521463268457</v>
      </c>
      <c r="H5282">
        <v>1.7614480389762099</v>
      </c>
      <c r="I5282">
        <v>0.39120881311218803</v>
      </c>
      <c r="J5282">
        <v>0.61903337587097096</v>
      </c>
      <c r="K5282">
        <v>6.2436310222220603</v>
      </c>
      <c r="L5282">
        <v>6.0582648590022901</v>
      </c>
      <c r="M5282">
        <v>0.18536616321977301</v>
      </c>
      <c r="N5282">
        <v>3.0597236590659799E-2</v>
      </c>
      <c r="O5282" t="s">
        <v>44</v>
      </c>
    </row>
    <row r="5283" spans="1:15" x14ac:dyDescent="0.3">
      <c r="A5283">
        <v>289423</v>
      </c>
      <c r="B5283" t="s">
        <v>15</v>
      </c>
      <c r="C5283">
        <v>102</v>
      </c>
      <c r="D5283">
        <v>38</v>
      </c>
      <c r="E5283">
        <v>3.7999999523162802</v>
      </c>
      <c r="F5283">
        <v>1.7052131908204999</v>
      </c>
      <c r="G5283">
        <v>2.0248095324882498</v>
      </c>
      <c r="H5283">
        <v>2.2357504175368099</v>
      </c>
      <c r="I5283">
        <v>3.1093773462582499</v>
      </c>
      <c r="J5283">
        <v>4.5339661601334598</v>
      </c>
      <c r="K5283">
        <v>6.4798101154548302</v>
      </c>
      <c r="L5283">
        <v>5.69831596618247</v>
      </c>
      <c r="M5283">
        <v>0.78149414927235905</v>
      </c>
      <c r="N5283">
        <v>0.137144755382161</v>
      </c>
      <c r="O5283" t="s">
        <v>44</v>
      </c>
    </row>
    <row r="5284" spans="1:15" x14ac:dyDescent="0.3">
      <c r="A5284">
        <v>289423</v>
      </c>
      <c r="B5284" t="s">
        <v>15</v>
      </c>
      <c r="C5284">
        <v>103</v>
      </c>
      <c r="D5284">
        <v>31</v>
      </c>
      <c r="E5284">
        <v>3.1000001430511501</v>
      </c>
      <c r="F5284">
        <v>2.3491422009691698</v>
      </c>
      <c r="G5284">
        <v>2.8987461108192001</v>
      </c>
      <c r="H5284">
        <v>3.1924758182269102</v>
      </c>
      <c r="I5284">
        <v>2.23365703230666</v>
      </c>
      <c r="J5284">
        <v>2.6030885655682998</v>
      </c>
      <c r="K5284">
        <v>7.2823409522467504</v>
      </c>
      <c r="L5284">
        <v>6.73446407789746</v>
      </c>
      <c r="M5284">
        <v>0.547876874349292</v>
      </c>
      <c r="N5284">
        <v>8.1354190624822895E-2</v>
      </c>
      <c r="O5284" t="s">
        <v>44</v>
      </c>
    </row>
    <row r="5285" spans="1:15" x14ac:dyDescent="0.3">
      <c r="A5285">
        <v>289423</v>
      </c>
      <c r="B5285" t="s">
        <v>15</v>
      </c>
      <c r="C5285">
        <v>104</v>
      </c>
      <c r="D5285">
        <v>183</v>
      </c>
      <c r="E5285">
        <v>18.299999952316298</v>
      </c>
      <c r="F5285">
        <v>1.3095193398091201</v>
      </c>
      <c r="G5285">
        <v>1.4379401863350201</v>
      </c>
      <c r="H5285">
        <v>1.5958145005678801</v>
      </c>
      <c r="I5285">
        <v>0.55626399256411896</v>
      </c>
      <c r="J5285">
        <v>1.17258252672452</v>
      </c>
      <c r="K5285">
        <v>23.964203919764799</v>
      </c>
      <c r="L5285">
        <v>22.175192900053101</v>
      </c>
      <c r="M5285">
        <v>1.78901101971163</v>
      </c>
      <c r="N5285">
        <v>8.06762325710072E-2</v>
      </c>
      <c r="O5285" t="s">
        <v>44</v>
      </c>
    </row>
    <row r="5286" spans="1:15" x14ac:dyDescent="0.3">
      <c r="A5286">
        <v>289423</v>
      </c>
      <c r="B5286" t="s">
        <v>15</v>
      </c>
      <c r="C5286">
        <v>106</v>
      </c>
      <c r="D5286">
        <v>18</v>
      </c>
      <c r="E5286">
        <v>1.79999995231628</v>
      </c>
      <c r="F5286">
        <v>4.3178344446573496</v>
      </c>
      <c r="G5286">
        <v>6.1544094574929504</v>
      </c>
      <c r="H5286">
        <v>6.7998153061195303</v>
      </c>
      <c r="I5286">
        <v>6.5851385678740604</v>
      </c>
      <c r="J5286">
        <v>6.8419833565343504</v>
      </c>
      <c r="K5286">
        <v>7.7721022558495303</v>
      </c>
      <c r="L5286">
        <v>7.5648954627074003</v>
      </c>
      <c r="M5286">
        <v>0.207206793142131</v>
      </c>
      <c r="N5286">
        <v>2.7390569263461301E-2</v>
      </c>
      <c r="O5286" t="s">
        <v>44</v>
      </c>
    </row>
    <row r="5287" spans="1:15" x14ac:dyDescent="0.3">
      <c r="A5287">
        <v>289423</v>
      </c>
      <c r="B5287" t="s">
        <v>15</v>
      </c>
      <c r="C5287">
        <v>116</v>
      </c>
      <c r="D5287">
        <v>60</v>
      </c>
      <c r="E5287">
        <v>6</v>
      </c>
      <c r="F5287">
        <v>3.7237412819632101</v>
      </c>
      <c r="G5287">
        <v>5.7070313121879597</v>
      </c>
      <c r="H5287">
        <v>6.0269536936123904</v>
      </c>
      <c r="I5287">
        <v>0.59586828140581904</v>
      </c>
      <c r="J5287">
        <v>0.73886530178062804</v>
      </c>
      <c r="K5287">
        <v>22.342447216439101</v>
      </c>
      <c r="L5287">
        <v>21.6175038634685</v>
      </c>
      <c r="M5287">
        <v>0.72494335297058399</v>
      </c>
      <c r="N5287">
        <v>3.3535016695228598E-2</v>
      </c>
      <c r="O5287" t="s">
        <v>44</v>
      </c>
    </row>
    <row r="5288" spans="1:15" x14ac:dyDescent="0.3">
      <c r="A5288">
        <v>289423</v>
      </c>
      <c r="B5288" t="s">
        <v>15</v>
      </c>
      <c r="C5288">
        <v>148</v>
      </c>
      <c r="D5288">
        <v>129</v>
      </c>
      <c r="E5288">
        <v>12.9000000953674</v>
      </c>
      <c r="F5288">
        <v>2.3997019823033101</v>
      </c>
      <c r="G5288">
        <v>3.4240948458810601</v>
      </c>
      <c r="H5288">
        <v>5.8199396184854599</v>
      </c>
      <c r="I5288">
        <v>0.424386204454129</v>
      </c>
      <c r="J5288">
        <v>0.99656509615573596</v>
      </c>
      <c r="K5288">
        <v>30.956155680976899</v>
      </c>
      <c r="L5288">
        <v>26.8878818886229</v>
      </c>
      <c r="M5288">
        <v>4.0682737923539802</v>
      </c>
      <c r="N5288">
        <v>0.15130510499882099</v>
      </c>
      <c r="O5288" t="s">
        <v>44</v>
      </c>
    </row>
    <row r="5289" spans="1:15" x14ac:dyDescent="0.3">
      <c r="A5289">
        <v>289423</v>
      </c>
      <c r="B5289" t="s">
        <v>15</v>
      </c>
      <c r="C5289">
        <v>152</v>
      </c>
      <c r="D5289">
        <v>74</v>
      </c>
      <c r="E5289">
        <v>7.4000000953674299</v>
      </c>
      <c r="F5289">
        <v>1.14952466857445</v>
      </c>
      <c r="G5289">
        <v>1.1767083559368301</v>
      </c>
      <c r="H5289">
        <v>1.3418033558674101</v>
      </c>
      <c r="I5289">
        <v>0.64319524346732004</v>
      </c>
      <c r="J5289">
        <v>1.1810643547286399</v>
      </c>
      <c r="K5289">
        <v>8.5064826469752592</v>
      </c>
      <c r="L5289">
        <v>8.3698779009961193</v>
      </c>
      <c r="M5289">
        <v>0.13660474597913999</v>
      </c>
      <c r="N5289">
        <v>1.63209962672075E-2</v>
      </c>
      <c r="O5289" t="s">
        <v>44</v>
      </c>
    </row>
    <row r="5290" spans="1:15" x14ac:dyDescent="0.3">
      <c r="A5290">
        <v>289423</v>
      </c>
      <c r="B5290" t="s">
        <v>15</v>
      </c>
      <c r="C5290">
        <v>156</v>
      </c>
      <c r="D5290">
        <v>58</v>
      </c>
      <c r="E5290">
        <v>5.7999999523162797</v>
      </c>
      <c r="F5290">
        <v>3.7379807569809298</v>
      </c>
      <c r="G5290">
        <v>5.1412634520843401</v>
      </c>
      <c r="H5290">
        <v>5.8607259553830904</v>
      </c>
      <c r="I5290">
        <v>4.57411105309588</v>
      </c>
      <c r="J5290">
        <v>6.0633037923707196</v>
      </c>
      <c r="K5290">
        <v>21.680288334131401</v>
      </c>
      <c r="L5290">
        <v>21.1881458369709</v>
      </c>
      <c r="M5290">
        <v>0.492142497160518</v>
      </c>
      <c r="N5290">
        <v>2.3227256454964901E-2</v>
      </c>
      <c r="O5290" t="s">
        <v>44</v>
      </c>
    </row>
    <row r="5291" spans="1:15" x14ac:dyDescent="0.3">
      <c r="A5291">
        <v>289423</v>
      </c>
      <c r="B5291" t="s">
        <v>15</v>
      </c>
      <c r="C5291">
        <v>157</v>
      </c>
      <c r="D5291">
        <v>282</v>
      </c>
      <c r="E5291">
        <v>28.200000047683702</v>
      </c>
      <c r="F5291">
        <v>1.8069113716834799</v>
      </c>
      <c r="G5291">
        <v>2.4568133102913001</v>
      </c>
      <c r="H5291">
        <v>2.7564433251792901</v>
      </c>
      <c r="I5291">
        <v>0.55321897514270502</v>
      </c>
      <c r="J5291">
        <v>1.2676423478993299</v>
      </c>
      <c r="K5291">
        <v>50.954900764365298</v>
      </c>
      <c r="L5291">
        <v>50.712247817186501</v>
      </c>
      <c r="M5291">
        <v>0.242652947178819</v>
      </c>
      <c r="N5291">
        <v>4.78489827651818E-3</v>
      </c>
      <c r="O5291" t="s">
        <v>44</v>
      </c>
    </row>
    <row r="5292" spans="1:15" x14ac:dyDescent="0.3">
      <c r="A5292">
        <v>289423</v>
      </c>
      <c r="B5292" t="s">
        <v>15</v>
      </c>
      <c r="C5292">
        <v>159</v>
      </c>
      <c r="D5292">
        <v>33</v>
      </c>
      <c r="E5292">
        <v>3.2999999523162802</v>
      </c>
      <c r="F5292">
        <v>2.6980971291899301</v>
      </c>
      <c r="G5292">
        <v>3.6190428737412899</v>
      </c>
      <c r="H5292">
        <v>4.4032015372064199</v>
      </c>
      <c r="I5292">
        <v>3.5004136701561799</v>
      </c>
      <c r="J5292">
        <v>4.4590504859281204</v>
      </c>
      <c r="K5292">
        <v>8.9037204891689292</v>
      </c>
      <c r="L5292">
        <v>8.4631687962528108</v>
      </c>
      <c r="M5292">
        <v>0.440551692916127</v>
      </c>
      <c r="N5292">
        <v>5.2055170294037903E-2</v>
      </c>
      <c r="O5292" t="s">
        <v>44</v>
      </c>
    </row>
    <row r="5293" spans="1:15" x14ac:dyDescent="0.3">
      <c r="A5293">
        <v>289423</v>
      </c>
      <c r="B5293" t="s">
        <v>15</v>
      </c>
      <c r="C5293">
        <v>166</v>
      </c>
      <c r="D5293">
        <v>185</v>
      </c>
      <c r="E5293">
        <v>18.5</v>
      </c>
      <c r="F5293">
        <v>1.4861216593906399</v>
      </c>
      <c r="G5293">
        <v>1.7121260981898101</v>
      </c>
      <c r="H5293">
        <v>1.8015268295178899</v>
      </c>
      <c r="I5293">
        <v>0.45936991307984298</v>
      </c>
      <c r="J5293">
        <v>1.1033393237456799</v>
      </c>
      <c r="K5293">
        <v>27.493250725296001</v>
      </c>
      <c r="L5293">
        <v>25.9765090069744</v>
      </c>
      <c r="M5293">
        <v>1.5167417183216501</v>
      </c>
      <c r="N5293">
        <v>5.8388974358118101E-2</v>
      </c>
      <c r="O5293" t="s">
        <v>44</v>
      </c>
    </row>
    <row r="5294" spans="1:15" x14ac:dyDescent="0.3">
      <c r="A5294">
        <v>289423</v>
      </c>
      <c r="B5294" t="s">
        <v>15</v>
      </c>
      <c r="C5294">
        <v>169</v>
      </c>
      <c r="D5294">
        <v>21</v>
      </c>
      <c r="E5294">
        <v>2.0999999046325701</v>
      </c>
      <c r="F5294">
        <v>4.0670306089167996</v>
      </c>
      <c r="G5294">
        <v>5.1789439060695104</v>
      </c>
      <c r="H5294">
        <v>5.7491026423407696</v>
      </c>
      <c r="I5294">
        <v>4.0906584349120001</v>
      </c>
      <c r="J5294">
        <v>4.2514855329498502</v>
      </c>
      <c r="K5294">
        <v>8.5407642021864092</v>
      </c>
      <c r="L5294">
        <v>8.3848026220409206</v>
      </c>
      <c r="M5294">
        <v>0.155961580145489</v>
      </c>
      <c r="N5294">
        <v>1.8600507033465101E-2</v>
      </c>
      <c r="O5294" t="s">
        <v>44</v>
      </c>
    </row>
    <row r="5295" spans="1:15" x14ac:dyDescent="0.3">
      <c r="A5295">
        <v>289423</v>
      </c>
      <c r="B5295" t="s">
        <v>15</v>
      </c>
      <c r="C5295">
        <v>197</v>
      </c>
      <c r="D5295">
        <v>136</v>
      </c>
      <c r="E5295">
        <v>13.5999999046326</v>
      </c>
      <c r="F5295">
        <v>1.80671882064245</v>
      </c>
      <c r="G5295">
        <v>2.1739831452239402</v>
      </c>
      <c r="H5295">
        <v>3.2908116133924898</v>
      </c>
      <c r="I5295">
        <v>0.40093327146546598</v>
      </c>
      <c r="J5295">
        <v>0.70340864573589701</v>
      </c>
      <c r="K5295">
        <v>24.571375891871</v>
      </c>
      <c r="L5295">
        <v>19.383165695257301</v>
      </c>
      <c r="M5295">
        <v>5.1882101966137704</v>
      </c>
      <c r="N5295">
        <v>0.26766578164697002</v>
      </c>
      <c r="O5295" t="s">
        <v>44</v>
      </c>
    </row>
    <row r="5296" spans="1:15" x14ac:dyDescent="0.3">
      <c r="A5296">
        <v>289423</v>
      </c>
      <c r="B5296" t="s">
        <v>15</v>
      </c>
      <c r="C5296">
        <v>213</v>
      </c>
      <c r="D5296">
        <v>25</v>
      </c>
      <c r="E5296">
        <v>2.5</v>
      </c>
      <c r="F5296">
        <v>5.7310077383441698</v>
      </c>
      <c r="G5296">
        <v>6.7439854984499403</v>
      </c>
      <c r="H5296">
        <v>6.9692025245737099</v>
      </c>
      <c r="I5296">
        <v>2.4879352365138301</v>
      </c>
      <c r="J5296">
        <v>3.1497370962067199</v>
      </c>
      <c r="K5296">
        <v>14.3275194950526</v>
      </c>
      <c r="L5296">
        <v>13.643043820376599</v>
      </c>
      <c r="M5296">
        <v>0.68447567467599901</v>
      </c>
      <c r="N5296">
        <v>5.0170305372302597E-2</v>
      </c>
      <c r="O5296" t="s">
        <v>44</v>
      </c>
    </row>
    <row r="5297" spans="1:15" x14ac:dyDescent="0.3">
      <c r="A5297">
        <v>289423</v>
      </c>
      <c r="B5297" t="s">
        <v>15</v>
      </c>
      <c r="C5297">
        <v>214</v>
      </c>
      <c r="D5297">
        <v>142</v>
      </c>
      <c r="E5297">
        <v>14.2000000476837</v>
      </c>
      <c r="F5297">
        <v>2.5335635840528599</v>
      </c>
      <c r="G5297">
        <v>3.2803781680736499</v>
      </c>
      <c r="H5297">
        <v>3.6870190377507099</v>
      </c>
      <c r="I5297">
        <v>1.0072158575960299</v>
      </c>
      <c r="J5297">
        <v>2.5168707162345201</v>
      </c>
      <c r="K5297">
        <v>35.976602922723401</v>
      </c>
      <c r="L5297">
        <v>35.248789296067002</v>
      </c>
      <c r="M5297">
        <v>0.72781362665632798</v>
      </c>
      <c r="N5297">
        <v>2.0647904259722599E-2</v>
      </c>
      <c r="O5297" t="s">
        <v>44</v>
      </c>
    </row>
    <row r="5298" spans="1:15" x14ac:dyDescent="0.3">
      <c r="A5298">
        <v>289423</v>
      </c>
      <c r="B5298" t="s">
        <v>15</v>
      </c>
      <c r="C5298">
        <v>215</v>
      </c>
      <c r="D5298">
        <v>56</v>
      </c>
      <c r="E5298">
        <v>5.5999999046325701</v>
      </c>
      <c r="F5298">
        <v>1.83555227595089</v>
      </c>
      <c r="G5298">
        <v>2.2312590276085098</v>
      </c>
      <c r="H5298">
        <v>2.7817575708057198</v>
      </c>
      <c r="I5298">
        <v>0.16765620528643899</v>
      </c>
      <c r="J5298">
        <v>0.455569182491595</v>
      </c>
      <c r="K5298">
        <v>10.2790924990666</v>
      </c>
      <c r="L5298">
        <v>9.9753414866486008</v>
      </c>
      <c r="M5298">
        <v>0.30375101241796199</v>
      </c>
      <c r="N5298">
        <v>3.0450186875759001E-2</v>
      </c>
      <c r="O5298" t="s">
        <v>44</v>
      </c>
    </row>
    <row r="5299" spans="1:15" x14ac:dyDescent="0.3">
      <c r="A5299">
        <v>289423</v>
      </c>
      <c r="B5299" t="s">
        <v>15</v>
      </c>
      <c r="C5299">
        <v>219</v>
      </c>
      <c r="D5299">
        <v>63</v>
      </c>
      <c r="E5299">
        <v>6.3000001907348597</v>
      </c>
      <c r="F5299">
        <v>1.4487518276073601</v>
      </c>
      <c r="G5299">
        <v>1.59829542025689</v>
      </c>
      <c r="H5299">
        <v>1.7683981352479401</v>
      </c>
      <c r="I5299">
        <v>0.64560735001098701</v>
      </c>
      <c r="J5299">
        <v>1.04501383081985</v>
      </c>
      <c r="K5299">
        <v>9.12713670749452</v>
      </c>
      <c r="L5299">
        <v>8.6103307750843694</v>
      </c>
      <c r="M5299">
        <v>0.51680593241014905</v>
      </c>
      <c r="N5299">
        <v>6.0021611934540899E-2</v>
      </c>
      <c r="O5299" t="s">
        <v>44</v>
      </c>
    </row>
    <row r="5300" spans="1:15" x14ac:dyDescent="0.3">
      <c r="A5300">
        <v>289423</v>
      </c>
      <c r="B5300" t="s">
        <v>15</v>
      </c>
      <c r="C5300">
        <v>224</v>
      </c>
      <c r="D5300">
        <v>79</v>
      </c>
      <c r="E5300">
        <v>7.8999998569488499</v>
      </c>
      <c r="F5300">
        <v>1.4370170922368399</v>
      </c>
      <c r="G5300">
        <v>1.6362541435928699</v>
      </c>
      <c r="H5300">
        <v>1.7947877794160401</v>
      </c>
      <c r="I5300">
        <v>0.62141715781554796</v>
      </c>
      <c r="J5300">
        <v>1.00632085831787</v>
      </c>
      <c r="K5300">
        <v>11.3524348600408</v>
      </c>
      <c r="L5300">
        <v>8.9531013141060107</v>
      </c>
      <c r="M5300">
        <v>2.3993335459347902</v>
      </c>
      <c r="N5300">
        <v>0.267989098051927</v>
      </c>
      <c r="O5300" t="s">
        <v>44</v>
      </c>
    </row>
    <row r="5301" spans="1:15" x14ac:dyDescent="0.3">
      <c r="A5301">
        <v>289423</v>
      </c>
      <c r="B5301" t="s">
        <v>15</v>
      </c>
      <c r="C5301">
        <v>226</v>
      </c>
      <c r="D5301">
        <v>36</v>
      </c>
      <c r="E5301">
        <v>3.5999999046325701</v>
      </c>
      <c r="F5301">
        <v>1.8849281944690299</v>
      </c>
      <c r="G5301">
        <v>2.2810745110439998</v>
      </c>
      <c r="H5301">
        <v>2.55960486467111</v>
      </c>
      <c r="I5301">
        <v>1.7482953962735199</v>
      </c>
      <c r="J5301">
        <v>2.57386101013038</v>
      </c>
      <c r="K5301">
        <v>6.7857413748334396</v>
      </c>
      <c r="L5301">
        <v>6.21360272783342</v>
      </c>
      <c r="M5301">
        <v>0.57213864700001604</v>
      </c>
      <c r="N5301">
        <v>9.2078407980149601E-2</v>
      </c>
      <c r="O5301" t="s">
        <v>44</v>
      </c>
    </row>
    <row r="5302" spans="1:15" x14ac:dyDescent="0.3">
      <c r="A5302">
        <v>289423</v>
      </c>
      <c r="B5302" t="s">
        <v>15</v>
      </c>
      <c r="C5302">
        <v>228</v>
      </c>
      <c r="D5302">
        <v>76</v>
      </c>
      <c r="E5302">
        <v>7.5999999046325701</v>
      </c>
      <c r="F5302">
        <v>1.33002882409162</v>
      </c>
      <c r="G5302">
        <v>1.53223522148799</v>
      </c>
      <c r="H5302">
        <v>1.6114880730827801</v>
      </c>
      <c r="I5302">
        <v>0.53474707160043</v>
      </c>
      <c r="J5302">
        <v>1.54598234988313</v>
      </c>
      <c r="K5302">
        <v>10.108218953179801</v>
      </c>
      <c r="L5302">
        <v>9.9461480564720794</v>
      </c>
      <c r="M5302">
        <v>0.16207089670772501</v>
      </c>
      <c r="N5302">
        <v>1.6294840554104101E-2</v>
      </c>
      <c r="O5302" t="s">
        <v>44</v>
      </c>
    </row>
    <row r="5303" spans="1:15" x14ac:dyDescent="0.3">
      <c r="A5303">
        <v>289423</v>
      </c>
      <c r="B5303" t="s">
        <v>15</v>
      </c>
      <c r="C5303">
        <v>233</v>
      </c>
      <c r="D5303">
        <v>118</v>
      </c>
      <c r="E5303">
        <v>11.800000190734901</v>
      </c>
      <c r="F5303">
        <v>1.74103997951506</v>
      </c>
      <c r="G5303">
        <v>2.10572073958358</v>
      </c>
      <c r="H5303">
        <v>2.4557502697946298</v>
      </c>
      <c r="I5303">
        <v>0.71173415842979404</v>
      </c>
      <c r="J5303">
        <v>1.0709853887449501</v>
      </c>
      <c r="K5303">
        <v>20.544271951914698</v>
      </c>
      <c r="L5303">
        <v>20.390145839898999</v>
      </c>
      <c r="M5303">
        <v>0.154126112015643</v>
      </c>
      <c r="N5303">
        <v>7.5588528510694602E-3</v>
      </c>
      <c r="O5303" t="s">
        <v>44</v>
      </c>
    </row>
    <row r="5304" spans="1:15" x14ac:dyDescent="0.3">
      <c r="A5304">
        <v>289423</v>
      </c>
      <c r="B5304" t="s">
        <v>15</v>
      </c>
      <c r="C5304">
        <v>265</v>
      </c>
      <c r="D5304">
        <v>178</v>
      </c>
      <c r="E5304">
        <v>17.799999952316298</v>
      </c>
      <c r="F5304">
        <v>2.4267736777828701</v>
      </c>
      <c r="G5304">
        <v>3.1769053965782699</v>
      </c>
      <c r="H5304">
        <v>3.3906990950193401</v>
      </c>
      <c r="I5304">
        <v>1.62750361365336</v>
      </c>
      <c r="J5304">
        <v>2.9422371260730502</v>
      </c>
      <c r="K5304">
        <v>43.196571463176802</v>
      </c>
      <c r="L5304">
        <v>39.486774754815997</v>
      </c>
      <c r="M5304">
        <v>3.7097967083608299</v>
      </c>
      <c r="N5304">
        <v>9.3950360124268203E-2</v>
      </c>
      <c r="O5304" t="s">
        <v>44</v>
      </c>
    </row>
    <row r="5305" spans="1:15" x14ac:dyDescent="0.3">
      <c r="A5305">
        <v>289423</v>
      </c>
      <c r="B5305" t="s">
        <v>15</v>
      </c>
      <c r="C5305">
        <v>270</v>
      </c>
      <c r="D5305">
        <v>34</v>
      </c>
      <c r="E5305">
        <v>3.4000000953674299</v>
      </c>
      <c r="F5305">
        <v>1.78587897340618</v>
      </c>
      <c r="G5305">
        <v>2.1717355939323602</v>
      </c>
      <c r="H5305">
        <v>2.3497979654504499</v>
      </c>
      <c r="I5305">
        <v>1.57396339980808</v>
      </c>
      <c r="J5305">
        <v>1.6411191689515701</v>
      </c>
      <c r="K5305">
        <v>6.0719885673349303</v>
      </c>
      <c r="L5305">
        <v>5.9443684404011199</v>
      </c>
      <c r="M5305">
        <v>0.127620126933807</v>
      </c>
      <c r="N5305">
        <v>2.1469080897885101E-2</v>
      </c>
      <c r="O5305" t="s">
        <v>44</v>
      </c>
    </row>
    <row r="5306" spans="1:15" x14ac:dyDescent="0.3">
      <c r="A5306">
        <v>289423</v>
      </c>
      <c r="B5306" t="s">
        <v>15</v>
      </c>
      <c r="C5306">
        <v>273</v>
      </c>
      <c r="D5306">
        <v>51</v>
      </c>
      <c r="E5306">
        <v>5.1000001430511501</v>
      </c>
      <c r="F5306">
        <v>1.1800647612503099</v>
      </c>
      <c r="G5306">
        <v>1.2216800322037</v>
      </c>
      <c r="H5306">
        <v>1.3435420476743001</v>
      </c>
      <c r="I5306">
        <v>0.51343431593815303</v>
      </c>
      <c r="J5306">
        <v>0.69368201945530805</v>
      </c>
      <c r="K5306">
        <v>6.0183304269572204</v>
      </c>
      <c r="L5306">
        <v>5.87401469779181</v>
      </c>
      <c r="M5306">
        <v>0.144315729165409</v>
      </c>
      <c r="N5306">
        <v>2.4568499840434601E-2</v>
      </c>
      <c r="O5306" t="s">
        <v>44</v>
      </c>
    </row>
    <row r="5307" spans="1:15" x14ac:dyDescent="0.3">
      <c r="A5307">
        <v>289423</v>
      </c>
      <c r="B5307" t="s">
        <v>15</v>
      </c>
      <c r="C5307">
        <v>298</v>
      </c>
      <c r="D5307">
        <v>132</v>
      </c>
      <c r="E5307">
        <v>13.199999809265099</v>
      </c>
      <c r="F5307">
        <v>1.5989040810756601</v>
      </c>
      <c r="G5307">
        <v>1.65703936991509</v>
      </c>
      <c r="H5307">
        <v>3.1574680901451302</v>
      </c>
      <c r="I5307">
        <v>0.46734977524007898</v>
      </c>
      <c r="J5307">
        <v>0.94660463915108495</v>
      </c>
      <c r="K5307">
        <v>21.105533471613299</v>
      </c>
      <c r="L5307">
        <v>10.3070957055021</v>
      </c>
      <c r="M5307">
        <v>10.798437766111199</v>
      </c>
      <c r="N5307">
        <v>1.04767027246549</v>
      </c>
      <c r="O5307" t="s">
        <v>44</v>
      </c>
    </row>
    <row r="5308" spans="1:15" x14ac:dyDescent="0.3">
      <c r="A5308">
        <v>289423</v>
      </c>
      <c r="B5308" t="s">
        <v>15</v>
      </c>
      <c r="C5308">
        <v>305</v>
      </c>
      <c r="D5308">
        <v>27</v>
      </c>
      <c r="E5308">
        <v>2.6999998092651398</v>
      </c>
      <c r="F5308">
        <v>2.7444457058454299</v>
      </c>
      <c r="G5308">
        <v>2.8146422129496398</v>
      </c>
      <c r="H5308">
        <v>2.8533894957796599</v>
      </c>
      <c r="I5308">
        <v>0.83229353044237397</v>
      </c>
      <c r="J5308">
        <v>1.0604799172607899</v>
      </c>
      <c r="K5308">
        <v>7.4100029225738799</v>
      </c>
      <c r="L5308">
        <v>7.1609265316168802</v>
      </c>
      <c r="M5308">
        <v>0.24907639095699299</v>
      </c>
      <c r="N5308">
        <v>3.4782704424807603E-2</v>
      </c>
      <c r="O5308" t="s">
        <v>44</v>
      </c>
    </row>
    <row r="5309" spans="1:15" x14ac:dyDescent="0.3">
      <c r="A5309">
        <v>289423</v>
      </c>
      <c r="B5309" t="s">
        <v>15</v>
      </c>
      <c r="C5309">
        <v>307</v>
      </c>
      <c r="D5309">
        <v>96</v>
      </c>
      <c r="E5309">
        <v>9.6000001430511492</v>
      </c>
      <c r="F5309">
        <v>1.4999810163565801</v>
      </c>
      <c r="G5309">
        <v>1.67048685553959</v>
      </c>
      <c r="H5309">
        <v>1.8513596085658199</v>
      </c>
      <c r="I5309">
        <v>0.31473508787029603</v>
      </c>
      <c r="J5309">
        <v>0.89688555546853399</v>
      </c>
      <c r="K5309">
        <v>14.3998179507225</v>
      </c>
      <c r="L5309">
        <v>13.9759060138846</v>
      </c>
      <c r="M5309">
        <v>0.42391193683794998</v>
      </c>
      <c r="N5309">
        <v>3.0331624755977098E-2</v>
      </c>
      <c r="O5309" t="s">
        <v>44</v>
      </c>
    </row>
    <row r="5310" spans="1:15" x14ac:dyDescent="0.3">
      <c r="A5310">
        <v>289423</v>
      </c>
      <c r="B5310" t="s">
        <v>15</v>
      </c>
      <c r="C5310">
        <v>308</v>
      </c>
      <c r="D5310">
        <v>36</v>
      </c>
      <c r="E5310">
        <v>3.5999999046325701</v>
      </c>
      <c r="F5310">
        <v>1.7802159925723999</v>
      </c>
      <c r="G5310">
        <v>2.25889746291204</v>
      </c>
      <c r="H5310">
        <v>2.4773690339736998</v>
      </c>
      <c r="I5310">
        <v>1.39366189518885</v>
      </c>
      <c r="J5310">
        <v>1.70948096168302</v>
      </c>
      <c r="K5310">
        <v>6.4087774692117003</v>
      </c>
      <c r="L5310">
        <v>6.13345608151986</v>
      </c>
      <c r="M5310">
        <v>0.275321387691844</v>
      </c>
      <c r="N5310">
        <v>4.4888458323096E-2</v>
      </c>
      <c r="O5310" t="s">
        <v>44</v>
      </c>
    </row>
    <row r="5311" spans="1:15" x14ac:dyDescent="0.3">
      <c r="A5311">
        <v>289423</v>
      </c>
      <c r="B5311" t="s">
        <v>15</v>
      </c>
      <c r="C5311">
        <v>309</v>
      </c>
      <c r="D5311">
        <v>23</v>
      </c>
      <c r="E5311">
        <v>2.3000001907348602</v>
      </c>
      <c r="F5311">
        <v>4.5447624028880398</v>
      </c>
      <c r="G5311">
        <v>5.7872992507000296</v>
      </c>
      <c r="H5311">
        <v>6.1749754953004796</v>
      </c>
      <c r="I5311">
        <v>4.6266451307359304</v>
      </c>
      <c r="J5311">
        <v>5.0371205173260902</v>
      </c>
      <c r="K5311">
        <v>10.4529541443751</v>
      </c>
      <c r="L5311">
        <v>10.1962741931075</v>
      </c>
      <c r="M5311">
        <v>0.25667995126757898</v>
      </c>
      <c r="N5311">
        <v>2.5173896504380899E-2</v>
      </c>
      <c r="O5311" t="s">
        <v>44</v>
      </c>
    </row>
    <row r="5312" spans="1:15" x14ac:dyDescent="0.3">
      <c r="A5312">
        <v>289423</v>
      </c>
      <c r="B5312" t="s">
        <v>15</v>
      </c>
      <c r="C5312">
        <v>311</v>
      </c>
      <c r="D5312">
        <v>177</v>
      </c>
      <c r="E5312">
        <v>17.699999809265101</v>
      </c>
      <c r="F5312">
        <v>2.0991322384428899</v>
      </c>
      <c r="G5312">
        <v>2.8531754736948201</v>
      </c>
      <c r="H5312">
        <v>3.0812103369642299</v>
      </c>
      <c r="I5312">
        <v>0.84859571912558396</v>
      </c>
      <c r="J5312">
        <v>1.2777999832840099</v>
      </c>
      <c r="K5312">
        <v>37.154640204572601</v>
      </c>
      <c r="L5312">
        <v>28.796262285311499</v>
      </c>
      <c r="M5312">
        <v>8.3583779192610805</v>
      </c>
      <c r="N5312">
        <v>0.29025912587011499</v>
      </c>
      <c r="O5312" t="s">
        <v>44</v>
      </c>
    </row>
    <row r="5313" spans="1:15" x14ac:dyDescent="0.3">
      <c r="A5313">
        <v>289423</v>
      </c>
      <c r="B5313" t="s">
        <v>15</v>
      </c>
      <c r="C5313">
        <v>312</v>
      </c>
      <c r="D5313">
        <v>106</v>
      </c>
      <c r="E5313">
        <v>10.5999999046326</v>
      </c>
      <c r="F5313">
        <v>2.2623352894212201</v>
      </c>
      <c r="G5313">
        <v>2.6996588769706098</v>
      </c>
      <c r="H5313">
        <v>2.8144986352030199</v>
      </c>
      <c r="I5313">
        <v>1.1715908175457299</v>
      </c>
      <c r="J5313">
        <v>2.0423301521128301</v>
      </c>
      <c r="K5313">
        <v>23.980753965004698</v>
      </c>
      <c r="L5313">
        <v>23.699168745035202</v>
      </c>
      <c r="M5313">
        <v>0.28158521996951102</v>
      </c>
      <c r="N5313">
        <v>1.18816496476696E-2</v>
      </c>
      <c r="O5313" t="s">
        <v>44</v>
      </c>
    </row>
    <row r="5314" spans="1:15" x14ac:dyDescent="0.3">
      <c r="A5314">
        <v>289423</v>
      </c>
      <c r="B5314" t="s">
        <v>15</v>
      </c>
      <c r="C5314">
        <v>324</v>
      </c>
      <c r="D5314">
        <v>98</v>
      </c>
      <c r="E5314">
        <v>9.7999999523162806</v>
      </c>
      <c r="F5314">
        <v>1.84298144719291</v>
      </c>
      <c r="G5314">
        <v>2.3503149745410199</v>
      </c>
      <c r="H5314">
        <v>2.4849644642208601</v>
      </c>
      <c r="I5314">
        <v>0.997777291392136</v>
      </c>
      <c r="J5314">
        <v>1.3977242020145</v>
      </c>
      <c r="K5314">
        <v>18.0612181515577</v>
      </c>
      <c r="L5314">
        <v>15.604144968277801</v>
      </c>
      <c r="M5314">
        <v>2.4570731832799102</v>
      </c>
      <c r="N5314">
        <v>0.15746285286858</v>
      </c>
      <c r="O5314" t="s">
        <v>44</v>
      </c>
    </row>
    <row r="5315" spans="1:15" x14ac:dyDescent="0.3">
      <c r="A5315">
        <v>289423</v>
      </c>
      <c r="B5315" t="s">
        <v>15</v>
      </c>
      <c r="C5315">
        <v>325</v>
      </c>
      <c r="D5315">
        <v>33</v>
      </c>
      <c r="E5315">
        <v>3.2999999523162802</v>
      </c>
      <c r="F5315">
        <v>1.8475842968743801</v>
      </c>
      <c r="G5315">
        <v>2.32555569419101</v>
      </c>
      <c r="H5315">
        <v>2.5480563174875601</v>
      </c>
      <c r="I5315">
        <v>1.6212526752379699</v>
      </c>
      <c r="J5315">
        <v>2.3181850159700401</v>
      </c>
      <c r="K5315">
        <v>6.0970281429989299</v>
      </c>
      <c r="L5315">
        <v>5.8981719698184598</v>
      </c>
      <c r="M5315">
        <v>0.19885617318047399</v>
      </c>
      <c r="N5315">
        <v>3.3714882203849099E-2</v>
      </c>
      <c r="O5315" t="s">
        <v>44</v>
      </c>
    </row>
    <row r="5316" spans="1:15" x14ac:dyDescent="0.3">
      <c r="A5316">
        <v>289423</v>
      </c>
      <c r="B5316" t="s">
        <v>15</v>
      </c>
      <c r="C5316">
        <v>348</v>
      </c>
      <c r="D5316">
        <v>179</v>
      </c>
      <c r="E5316">
        <v>17.9000000953674</v>
      </c>
      <c r="F5316">
        <v>1.7597727994979599</v>
      </c>
      <c r="G5316">
        <v>2.2702347543273702</v>
      </c>
      <c r="H5316">
        <v>2.5045878343964101</v>
      </c>
      <c r="I5316">
        <v>0.73705542712535499</v>
      </c>
      <c r="J5316">
        <v>1.32714489273422</v>
      </c>
      <c r="K5316">
        <v>31.499933267870301</v>
      </c>
      <c r="L5316">
        <v>30.782253742099499</v>
      </c>
      <c r="M5316">
        <v>0.71767952577072003</v>
      </c>
      <c r="N5316">
        <v>2.33147167125447E-2</v>
      </c>
      <c r="O5316" t="s">
        <v>44</v>
      </c>
    </row>
    <row r="5317" spans="1:15" x14ac:dyDescent="0.3">
      <c r="A5317">
        <v>289423</v>
      </c>
      <c r="B5317" t="s">
        <v>15</v>
      </c>
      <c r="C5317">
        <v>351</v>
      </c>
      <c r="D5317">
        <v>53</v>
      </c>
      <c r="E5317">
        <v>5.2999999523162797</v>
      </c>
      <c r="F5317">
        <v>1.7947742258192501</v>
      </c>
      <c r="G5317">
        <v>2.0371402246222901</v>
      </c>
      <c r="H5317">
        <v>2.1581078478150002</v>
      </c>
      <c r="I5317">
        <v>0.48953193437404802</v>
      </c>
      <c r="J5317">
        <v>0.55615923389347099</v>
      </c>
      <c r="K5317">
        <v>9.5123033597372793</v>
      </c>
      <c r="L5317">
        <v>9.3423820375065105</v>
      </c>
      <c r="M5317">
        <v>0.16992132223077</v>
      </c>
      <c r="N5317">
        <v>1.8188222398591001E-2</v>
      </c>
      <c r="O5317" t="s">
        <v>44</v>
      </c>
    </row>
    <row r="5318" spans="1:15" x14ac:dyDescent="0.3">
      <c r="A5318">
        <v>289423</v>
      </c>
      <c r="B5318" t="s">
        <v>15</v>
      </c>
      <c r="C5318">
        <v>367</v>
      </c>
      <c r="D5318">
        <v>15</v>
      </c>
      <c r="E5318">
        <v>1.5</v>
      </c>
      <c r="F5318">
        <v>5.4049032017867402</v>
      </c>
      <c r="G5318">
        <v>5.9410543582434396</v>
      </c>
      <c r="H5318">
        <v>6.0008109411017996</v>
      </c>
      <c r="I5318">
        <v>0.30113534178245399</v>
      </c>
      <c r="J5318">
        <v>0.49691756182610802</v>
      </c>
      <c r="K5318">
        <v>8.10735464170026</v>
      </c>
      <c r="L5318">
        <v>7.4818651933379998</v>
      </c>
      <c r="M5318">
        <v>0.62548944836225795</v>
      </c>
      <c r="N5318">
        <v>8.3600737543254103E-2</v>
      </c>
      <c r="O5318" t="s">
        <v>44</v>
      </c>
    </row>
    <row r="5319" spans="1:15" x14ac:dyDescent="0.3">
      <c r="A5319">
        <v>289423</v>
      </c>
      <c r="B5319" t="s">
        <v>15</v>
      </c>
      <c r="C5319">
        <v>373</v>
      </c>
      <c r="D5319">
        <v>202</v>
      </c>
      <c r="E5319">
        <v>20.199999809265101</v>
      </c>
      <c r="F5319">
        <v>2.1091059972652002</v>
      </c>
      <c r="G5319">
        <v>2.6721010385674302</v>
      </c>
      <c r="H5319">
        <v>3.2584782611172098</v>
      </c>
      <c r="I5319">
        <v>0.72425986746688897</v>
      </c>
      <c r="J5319">
        <v>1.3465119434789301</v>
      </c>
      <c r="K5319">
        <v>42.603940746696402</v>
      </c>
      <c r="L5319">
        <v>35.689551972529102</v>
      </c>
      <c r="M5319">
        <v>6.9143887741672296</v>
      </c>
      <c r="N5319">
        <v>0.19373705726228699</v>
      </c>
      <c r="O5319" t="s">
        <v>44</v>
      </c>
    </row>
    <row r="5320" spans="1:15" x14ac:dyDescent="0.3">
      <c r="A5320">
        <v>289423</v>
      </c>
      <c r="B5320" t="s">
        <v>15</v>
      </c>
      <c r="C5320">
        <v>375</v>
      </c>
      <c r="D5320">
        <v>53</v>
      </c>
      <c r="E5320">
        <v>5.2999999523162797</v>
      </c>
      <c r="F5320">
        <v>2.2642406175793002</v>
      </c>
      <c r="G5320">
        <v>2.3921036856257301</v>
      </c>
      <c r="H5320">
        <v>2.4669397199997398</v>
      </c>
      <c r="I5320">
        <v>1.38484035162152</v>
      </c>
      <c r="J5320">
        <v>1.92555161907294</v>
      </c>
      <c r="K5320">
        <v>12.0004752836675</v>
      </c>
      <c r="L5320">
        <v>11.830506786096301</v>
      </c>
      <c r="M5320">
        <v>0.16996849757121199</v>
      </c>
      <c r="N5320">
        <v>1.43669667449044E-2</v>
      </c>
      <c r="O5320" t="s">
        <v>44</v>
      </c>
    </row>
    <row r="5321" spans="1:15" x14ac:dyDescent="0.3">
      <c r="A5321">
        <v>289423</v>
      </c>
      <c r="B5321" t="s">
        <v>15</v>
      </c>
      <c r="C5321">
        <v>376</v>
      </c>
      <c r="D5321">
        <v>38</v>
      </c>
      <c r="E5321">
        <v>3.7999999523162802</v>
      </c>
      <c r="F5321">
        <v>2.0231811061381402</v>
      </c>
      <c r="G5321">
        <v>2.3589847684520802</v>
      </c>
      <c r="H5321">
        <v>2.43540857322464</v>
      </c>
      <c r="I5321">
        <v>0.23504356389662201</v>
      </c>
      <c r="J5321">
        <v>0.61530878423662605</v>
      </c>
      <c r="K5321">
        <v>7.6880881958928198</v>
      </c>
      <c r="L5321">
        <v>7.4464931570939203</v>
      </c>
      <c r="M5321">
        <v>0.24159503879890701</v>
      </c>
      <c r="N5321">
        <v>3.24441362802773E-2</v>
      </c>
      <c r="O5321" t="s">
        <v>44</v>
      </c>
    </row>
    <row r="5322" spans="1:15" x14ac:dyDescent="0.3">
      <c r="A5322">
        <v>289423</v>
      </c>
      <c r="B5322" t="s">
        <v>15</v>
      </c>
      <c r="C5322">
        <v>379</v>
      </c>
      <c r="D5322">
        <v>44</v>
      </c>
      <c r="E5322">
        <v>4.4000000953674299</v>
      </c>
      <c r="F5322">
        <v>2.1135055743664899</v>
      </c>
      <c r="G5322">
        <v>2.4918984572979999</v>
      </c>
      <c r="H5322">
        <v>2.9572159840546299</v>
      </c>
      <c r="I5322">
        <v>2.3146683099127401</v>
      </c>
      <c r="J5322">
        <v>3.36669418757148</v>
      </c>
      <c r="K5322">
        <v>9.2994245892111298</v>
      </c>
      <c r="L5322">
        <v>9.1444595065346999</v>
      </c>
      <c r="M5322">
        <v>0.154965082676426</v>
      </c>
      <c r="N5322">
        <v>1.6946335927857398E-2</v>
      </c>
      <c r="O5322" t="s">
        <v>44</v>
      </c>
    </row>
    <row r="5323" spans="1:15" x14ac:dyDescent="0.3">
      <c r="A5323">
        <v>289423</v>
      </c>
      <c r="B5323" t="s">
        <v>15</v>
      </c>
      <c r="C5323">
        <v>381</v>
      </c>
      <c r="D5323">
        <v>68</v>
      </c>
      <c r="E5323">
        <v>6.7999999523162797</v>
      </c>
      <c r="F5323">
        <v>1.48524518988822</v>
      </c>
      <c r="G5323">
        <v>1.65820178591217</v>
      </c>
      <c r="H5323">
        <v>1.8024575202551401</v>
      </c>
      <c r="I5323">
        <v>0.578293267707225</v>
      </c>
      <c r="J5323">
        <v>1.0483440913725</v>
      </c>
      <c r="K5323">
        <v>10.0996672397991</v>
      </c>
      <c r="L5323">
        <v>9.5531998135907106</v>
      </c>
      <c r="M5323">
        <v>0.54646742620841904</v>
      </c>
      <c r="N5323">
        <v>5.7202553790510702E-2</v>
      </c>
      <c r="O5323" t="s">
        <v>44</v>
      </c>
    </row>
    <row r="5324" spans="1:15" x14ac:dyDescent="0.3">
      <c r="A5324">
        <v>289423</v>
      </c>
      <c r="B5324" t="s">
        <v>15</v>
      </c>
      <c r="C5324">
        <v>382</v>
      </c>
      <c r="D5324">
        <v>99</v>
      </c>
      <c r="E5324">
        <v>9.8999998569488508</v>
      </c>
      <c r="F5324">
        <v>1.20405353158706</v>
      </c>
      <c r="G5324">
        <v>1.2676819412744</v>
      </c>
      <c r="H5324">
        <v>1.4823845165834899</v>
      </c>
      <c r="I5324">
        <v>0.61988210081675399</v>
      </c>
      <c r="J5324">
        <v>1.00802244219431</v>
      </c>
      <c r="K5324">
        <v>11.9201298162463</v>
      </c>
      <c r="L5324">
        <v>11.682381074071399</v>
      </c>
      <c r="M5324">
        <v>0.23774874217491901</v>
      </c>
      <c r="N5324">
        <v>2.0351051781951599E-2</v>
      </c>
      <c r="O5324" t="s">
        <v>44</v>
      </c>
    </row>
    <row r="5325" spans="1:15" x14ac:dyDescent="0.3">
      <c r="A5325">
        <v>289423</v>
      </c>
      <c r="B5325" t="s">
        <v>15</v>
      </c>
      <c r="C5325">
        <v>385</v>
      </c>
      <c r="D5325">
        <v>18</v>
      </c>
      <c r="E5325">
        <v>1.79999995231628</v>
      </c>
      <c r="F5325">
        <v>4.3983866197567396</v>
      </c>
      <c r="G5325">
        <v>5.69152397708738</v>
      </c>
      <c r="H5325">
        <v>5.7640951419837796</v>
      </c>
      <c r="I5325">
        <v>5.7901102377653597</v>
      </c>
      <c r="J5325">
        <v>6.2794857481985398</v>
      </c>
      <c r="K5325">
        <v>7.9170956973041298</v>
      </c>
      <c r="L5325">
        <v>7.6228350619524301</v>
      </c>
      <c r="M5325">
        <v>0.294260635351693</v>
      </c>
      <c r="N5325">
        <v>3.8602519005090999E-2</v>
      </c>
      <c r="O5325" t="s">
        <v>44</v>
      </c>
    </row>
    <row r="5326" spans="1:15" x14ac:dyDescent="0.3">
      <c r="A5326">
        <v>289423</v>
      </c>
      <c r="B5326" t="s">
        <v>15</v>
      </c>
      <c r="C5326">
        <v>387</v>
      </c>
      <c r="D5326">
        <v>181</v>
      </c>
      <c r="E5326">
        <v>18.100000143051101</v>
      </c>
      <c r="F5326">
        <v>1.82095081855982</v>
      </c>
      <c r="G5326">
        <v>2.2786968595794601</v>
      </c>
      <c r="H5326">
        <v>2.6021021470508701</v>
      </c>
      <c r="I5326">
        <v>0.60756454474843502</v>
      </c>
      <c r="J5326">
        <v>1.3676861234066899</v>
      </c>
      <c r="K5326">
        <v>32.959210144585903</v>
      </c>
      <c r="L5326">
        <v>27.2433335950317</v>
      </c>
      <c r="M5326">
        <v>5.7158765495541299</v>
      </c>
      <c r="N5326">
        <v>0.20980826482250001</v>
      </c>
      <c r="O5326" t="s">
        <v>44</v>
      </c>
    </row>
    <row r="5327" spans="1:15" x14ac:dyDescent="0.3">
      <c r="A5327">
        <v>289423</v>
      </c>
      <c r="B5327" t="s">
        <v>15</v>
      </c>
      <c r="C5327">
        <v>389</v>
      </c>
      <c r="D5327">
        <v>73</v>
      </c>
      <c r="E5327">
        <v>7.2999999523162797</v>
      </c>
      <c r="F5327">
        <v>1.72576043467882</v>
      </c>
      <c r="G5327">
        <v>1.8561057267119401</v>
      </c>
      <c r="H5327">
        <v>2.1840367493355601</v>
      </c>
      <c r="I5327">
        <v>0.55633977898423803</v>
      </c>
      <c r="J5327">
        <v>0.95583834915696997</v>
      </c>
      <c r="K5327">
        <v>12.598051132726599</v>
      </c>
      <c r="L5327">
        <v>12.448740815757599</v>
      </c>
      <c r="M5327">
        <v>0.149310316968924</v>
      </c>
      <c r="N5327">
        <v>1.19940096093837E-2</v>
      </c>
      <c r="O5327" t="s">
        <v>44</v>
      </c>
    </row>
    <row r="5328" spans="1:15" x14ac:dyDescent="0.3">
      <c r="A5328">
        <v>289423</v>
      </c>
      <c r="B5328" t="s">
        <v>15</v>
      </c>
      <c r="C5328">
        <v>444</v>
      </c>
      <c r="D5328">
        <v>147</v>
      </c>
      <c r="E5328">
        <v>14.7000000476837</v>
      </c>
      <c r="F5328">
        <v>2.1538593830511998</v>
      </c>
      <c r="G5328">
        <v>2.9366586704455799</v>
      </c>
      <c r="H5328">
        <v>3.3483880323920401</v>
      </c>
      <c r="I5328">
        <v>0.56157095092292697</v>
      </c>
      <c r="J5328">
        <v>0.91285501795266499</v>
      </c>
      <c r="K5328">
        <v>31.661733160632298</v>
      </c>
      <c r="L5328">
        <v>27.944879729615899</v>
      </c>
      <c r="M5328">
        <v>3.7168534310163901</v>
      </c>
      <c r="N5328">
        <v>0.13300659966975201</v>
      </c>
      <c r="O5328" t="s">
        <v>44</v>
      </c>
    </row>
    <row r="5329" spans="1:15" x14ac:dyDescent="0.3">
      <c r="A5329">
        <v>289423</v>
      </c>
      <c r="B5329" t="s">
        <v>15</v>
      </c>
      <c r="C5329">
        <v>449</v>
      </c>
      <c r="D5329">
        <v>99</v>
      </c>
      <c r="E5329">
        <v>9.9000000953674299</v>
      </c>
      <c r="F5329">
        <v>1.17613856726086</v>
      </c>
      <c r="G5329">
        <v>1.22376275488905</v>
      </c>
      <c r="H5329">
        <v>1.3006019477299799</v>
      </c>
      <c r="I5329">
        <v>0.53747538222966296</v>
      </c>
      <c r="J5329">
        <v>0.76498831250161203</v>
      </c>
      <c r="K5329">
        <v>11.6437719187106</v>
      </c>
      <c r="L5329">
        <v>11.3330348486129</v>
      </c>
      <c r="M5329">
        <v>0.31073707009776702</v>
      </c>
      <c r="N5329">
        <v>2.7418698896509702E-2</v>
      </c>
      <c r="O5329" t="s">
        <v>44</v>
      </c>
    </row>
    <row r="5330" spans="1:15" x14ac:dyDescent="0.3">
      <c r="A5330">
        <v>289423</v>
      </c>
      <c r="B5330" t="s">
        <v>15</v>
      </c>
      <c r="C5330">
        <v>454</v>
      </c>
      <c r="D5330">
        <v>61</v>
      </c>
      <c r="E5330">
        <v>6.0999999046325701</v>
      </c>
      <c r="F5330">
        <v>1.2025088605790899</v>
      </c>
      <c r="G5330">
        <v>1.24799810785944</v>
      </c>
      <c r="H5330">
        <v>1.36815385946773</v>
      </c>
      <c r="I5330">
        <v>0.48182974900368702</v>
      </c>
      <c r="J5330">
        <v>0.57117054850142701</v>
      </c>
      <c r="K5330">
        <v>7.3353039429152398</v>
      </c>
      <c r="L5330">
        <v>6.7316143852422998</v>
      </c>
      <c r="M5330">
        <v>0.60368955767293897</v>
      </c>
      <c r="N5330">
        <v>8.9679759285737695E-2</v>
      </c>
      <c r="O5330" t="s">
        <v>44</v>
      </c>
    </row>
    <row r="5331" spans="1:15" x14ac:dyDescent="0.3">
      <c r="A5331">
        <v>289423</v>
      </c>
      <c r="B5331" t="s">
        <v>15</v>
      </c>
      <c r="C5331">
        <v>456</v>
      </c>
      <c r="D5331">
        <v>47</v>
      </c>
      <c r="E5331">
        <v>4.7000000476837203</v>
      </c>
      <c r="F5331">
        <v>1.4283236379362201</v>
      </c>
      <c r="G5331">
        <v>1.48111305543762</v>
      </c>
      <c r="H5331">
        <v>1.7324537803842699</v>
      </c>
      <c r="I5331">
        <v>0.77259576225016202</v>
      </c>
      <c r="J5331">
        <v>0.92015963715942795</v>
      </c>
      <c r="K5331">
        <v>6.7131212021034097</v>
      </c>
      <c r="L5331">
        <v>6.6013175048900301</v>
      </c>
      <c r="M5331">
        <v>0.11180369721338</v>
      </c>
      <c r="N5331">
        <v>1.6936573211417099E-2</v>
      </c>
      <c r="O5331" t="s">
        <v>44</v>
      </c>
    </row>
    <row r="5332" spans="1:15" x14ac:dyDescent="0.3">
      <c r="A5332">
        <v>289423</v>
      </c>
      <c r="B5332" t="s">
        <v>15</v>
      </c>
      <c r="C5332">
        <v>458</v>
      </c>
      <c r="D5332">
        <v>55</v>
      </c>
      <c r="E5332">
        <v>5.5</v>
      </c>
      <c r="F5332">
        <v>2.2359104213869401</v>
      </c>
      <c r="G5332">
        <v>2.5937543988034002</v>
      </c>
      <c r="H5332">
        <v>2.7029424249726599</v>
      </c>
      <c r="I5332">
        <v>0.28574446303298701</v>
      </c>
      <c r="J5332">
        <v>0.50243739706792501</v>
      </c>
      <c r="K5332">
        <v>12.297507402729099</v>
      </c>
      <c r="L5332">
        <v>12.034928147152099</v>
      </c>
      <c r="M5332">
        <v>0.26257925557697498</v>
      </c>
      <c r="N5332">
        <v>2.1818099149940502E-2</v>
      </c>
      <c r="O5332" t="s">
        <v>44</v>
      </c>
    </row>
    <row r="5333" spans="1:15" x14ac:dyDescent="0.3">
      <c r="A5333">
        <v>289423</v>
      </c>
      <c r="B5333" t="s">
        <v>15</v>
      </c>
      <c r="C5333">
        <v>497</v>
      </c>
      <c r="D5333">
        <v>36</v>
      </c>
      <c r="E5333">
        <v>3.5999999046325701</v>
      </c>
      <c r="F5333">
        <v>2.3739596042736499</v>
      </c>
      <c r="G5333">
        <v>2.8086340494524702</v>
      </c>
      <c r="H5333">
        <v>2.9556212358787</v>
      </c>
      <c r="I5333">
        <v>0.32405042731002898</v>
      </c>
      <c r="J5333">
        <v>0.69169469899083502</v>
      </c>
      <c r="K5333">
        <v>8.5462543201849392</v>
      </c>
      <c r="L5333">
        <v>7.8851868890628696</v>
      </c>
      <c r="M5333">
        <v>0.661067431122078</v>
      </c>
      <c r="N5333">
        <v>8.3836621810322601E-2</v>
      </c>
      <c r="O5333" t="s">
        <v>44</v>
      </c>
    </row>
    <row r="5334" spans="1:15" x14ac:dyDescent="0.3">
      <c r="A5334">
        <v>289423</v>
      </c>
      <c r="B5334" t="s">
        <v>15</v>
      </c>
      <c r="C5334">
        <v>498</v>
      </c>
      <c r="D5334">
        <v>165</v>
      </c>
      <c r="E5334">
        <v>16.5</v>
      </c>
      <c r="F5334">
        <v>2.53272196806715</v>
      </c>
      <c r="G5334">
        <v>3.5578790411123</v>
      </c>
      <c r="H5334">
        <v>3.8596161790607799</v>
      </c>
      <c r="I5334">
        <v>1.4270865356257401</v>
      </c>
      <c r="J5334">
        <v>2.5213251471295202</v>
      </c>
      <c r="K5334">
        <v>41.789912485109397</v>
      </c>
      <c r="L5334">
        <v>40.290059367630903</v>
      </c>
      <c r="M5334">
        <v>1.49985311747846</v>
      </c>
      <c r="N5334">
        <v>3.7226381420610202E-2</v>
      </c>
      <c r="O5334" t="s">
        <v>44</v>
      </c>
    </row>
    <row r="5335" spans="1:15" x14ac:dyDescent="0.3">
      <c r="A5335">
        <v>289423</v>
      </c>
      <c r="B5335" t="s">
        <v>15</v>
      </c>
      <c r="C5335">
        <v>501</v>
      </c>
      <c r="D5335">
        <v>84</v>
      </c>
      <c r="E5335">
        <v>8.4000000953674299</v>
      </c>
      <c r="F5335">
        <v>1.85854280189174</v>
      </c>
      <c r="G5335">
        <v>2.3889399258611799</v>
      </c>
      <c r="H5335">
        <v>2.4941139191988202</v>
      </c>
      <c r="I5335">
        <v>0.789680340530442</v>
      </c>
      <c r="J5335">
        <v>1.2648773731076199</v>
      </c>
      <c r="K5335">
        <v>15.611759639468501</v>
      </c>
      <c r="L5335">
        <v>15.3000850702721</v>
      </c>
      <c r="M5335">
        <v>0.31167456919640002</v>
      </c>
      <c r="N5335">
        <v>2.0370773611055399E-2</v>
      </c>
      <c r="O5335" t="s">
        <v>44</v>
      </c>
    </row>
    <row r="5336" spans="1:15" x14ac:dyDescent="0.3">
      <c r="A5336">
        <v>289423</v>
      </c>
      <c r="B5336" t="s">
        <v>15</v>
      </c>
      <c r="C5336">
        <v>531</v>
      </c>
      <c r="D5336">
        <v>202</v>
      </c>
      <c r="E5336">
        <v>20.200000047683702</v>
      </c>
      <c r="F5336">
        <v>1.81841342195347</v>
      </c>
      <c r="G5336">
        <v>2.3413667219728702</v>
      </c>
      <c r="H5336">
        <v>3.4953948371062098</v>
      </c>
      <c r="I5336">
        <v>0.47674038189035201</v>
      </c>
      <c r="J5336">
        <v>1.3045609779525</v>
      </c>
      <c r="K5336">
        <v>36.731951298299499</v>
      </c>
      <c r="L5336">
        <v>31.8673375715953</v>
      </c>
      <c r="M5336">
        <v>4.8646137267041398</v>
      </c>
      <c r="N5336">
        <v>0.15265202861001401</v>
      </c>
      <c r="O5336" t="s">
        <v>44</v>
      </c>
    </row>
    <row r="5337" spans="1:15" x14ac:dyDescent="0.3">
      <c r="A5337">
        <v>289423</v>
      </c>
      <c r="B5337" t="s">
        <v>15</v>
      </c>
      <c r="C5337">
        <v>539</v>
      </c>
      <c r="D5337">
        <v>22</v>
      </c>
      <c r="E5337">
        <v>2.2000000476837198</v>
      </c>
      <c r="F5337">
        <v>5.0101703306039598</v>
      </c>
      <c r="G5337">
        <v>6.8906497143403103</v>
      </c>
      <c r="H5337">
        <v>7.1295770165481303</v>
      </c>
      <c r="I5337">
        <v>5.8019943632878199</v>
      </c>
      <c r="J5337">
        <v>6.4496095113938301</v>
      </c>
      <c r="K5337">
        <v>11.0223748058652</v>
      </c>
      <c r="L5337">
        <v>10.866456160007701</v>
      </c>
      <c r="M5337">
        <v>0.15591864585757301</v>
      </c>
      <c r="N5337">
        <v>1.43486196016148E-2</v>
      </c>
      <c r="O5337" t="s">
        <v>44</v>
      </c>
    </row>
    <row r="5338" spans="1:15" x14ac:dyDescent="0.3">
      <c r="A5338">
        <v>289423</v>
      </c>
      <c r="B5338" t="s">
        <v>15</v>
      </c>
      <c r="C5338">
        <v>563</v>
      </c>
      <c r="D5338">
        <v>162</v>
      </c>
      <c r="E5338">
        <v>16.200000047683702</v>
      </c>
      <c r="F5338">
        <v>2.04252604202112</v>
      </c>
      <c r="G5338">
        <v>2.6152079116065501</v>
      </c>
      <c r="H5338">
        <v>3.4389423969376001</v>
      </c>
      <c r="I5338">
        <v>0.81240174273847698</v>
      </c>
      <c r="J5338">
        <v>1.9648819856956701</v>
      </c>
      <c r="K5338">
        <v>33.088922056415697</v>
      </c>
      <c r="L5338">
        <v>30.848646248685402</v>
      </c>
      <c r="M5338">
        <v>2.2402758077303102</v>
      </c>
      <c r="N5338">
        <v>7.2621527365265906E-2</v>
      </c>
      <c r="O5338" t="s">
        <v>44</v>
      </c>
    </row>
    <row r="5339" spans="1:15" x14ac:dyDescent="0.3">
      <c r="A5339">
        <v>289423</v>
      </c>
      <c r="B5339" t="s">
        <v>15</v>
      </c>
      <c r="C5339">
        <v>565</v>
      </c>
      <c r="D5339">
        <v>71</v>
      </c>
      <c r="E5339">
        <v>7.0999999046325701</v>
      </c>
      <c r="F5339">
        <v>1.8514050535406701</v>
      </c>
      <c r="G5339">
        <v>2.1447929077433301</v>
      </c>
      <c r="H5339">
        <v>2.30411350948031</v>
      </c>
      <c r="I5339">
        <v>0.64298426203175896</v>
      </c>
      <c r="J5339">
        <v>0.75189261150194697</v>
      </c>
      <c r="K5339">
        <v>13.144975747436</v>
      </c>
      <c r="L5339">
        <v>12.9772252725952</v>
      </c>
      <c r="M5339">
        <v>0.16775047484081701</v>
      </c>
      <c r="N5339">
        <v>1.2926528692929901E-2</v>
      </c>
      <c r="O5339" t="s">
        <v>44</v>
      </c>
    </row>
    <row r="5340" spans="1:15" x14ac:dyDescent="0.3">
      <c r="A5340">
        <v>289423</v>
      </c>
      <c r="B5340" t="s">
        <v>15</v>
      </c>
      <c r="C5340">
        <v>567</v>
      </c>
      <c r="D5340">
        <v>43</v>
      </c>
      <c r="E5340">
        <v>4.3000001907348597</v>
      </c>
      <c r="F5340">
        <v>2.1377288289245899</v>
      </c>
      <c r="G5340">
        <v>2.6963308839415099</v>
      </c>
      <c r="H5340">
        <v>2.96655046641491</v>
      </c>
      <c r="I5340">
        <v>1.66170043331038</v>
      </c>
      <c r="J5340">
        <v>1.97277432849687</v>
      </c>
      <c r="K5340">
        <v>9.1922341660137992</v>
      </c>
      <c r="L5340">
        <v>9.0607159167034101</v>
      </c>
      <c r="M5340">
        <v>0.131518249310385</v>
      </c>
      <c r="N5340">
        <v>1.45152160733714E-2</v>
      </c>
      <c r="O5340" t="s">
        <v>44</v>
      </c>
    </row>
    <row r="5341" spans="1:15" x14ac:dyDescent="0.3">
      <c r="A5341">
        <v>289423</v>
      </c>
      <c r="B5341" t="s">
        <v>15</v>
      </c>
      <c r="C5341">
        <v>568</v>
      </c>
      <c r="D5341">
        <v>30</v>
      </c>
      <c r="E5341">
        <v>3</v>
      </c>
      <c r="F5341">
        <v>3.0924798838352201</v>
      </c>
      <c r="G5341">
        <v>4.2020580183145704</v>
      </c>
      <c r="H5341">
        <v>4.76024588508887</v>
      </c>
      <c r="I5341">
        <v>4.48392514854008</v>
      </c>
      <c r="J5341">
        <v>4.7100443106653298</v>
      </c>
      <c r="K5341">
        <v>9.2774394791409698</v>
      </c>
      <c r="L5341">
        <v>8.14776303830355</v>
      </c>
      <c r="M5341">
        <v>1.12967644083742</v>
      </c>
      <c r="N5341">
        <v>0.138648661666606</v>
      </c>
      <c r="O5341" t="s">
        <v>44</v>
      </c>
    </row>
    <row r="5342" spans="1:15" x14ac:dyDescent="0.3">
      <c r="A5342">
        <v>289423</v>
      </c>
      <c r="B5342" t="s">
        <v>15</v>
      </c>
      <c r="C5342">
        <v>627</v>
      </c>
      <c r="D5342">
        <v>175</v>
      </c>
      <c r="E5342">
        <v>17.5</v>
      </c>
      <c r="F5342">
        <v>2.48820859278054</v>
      </c>
      <c r="G5342">
        <v>3.5899078251662702</v>
      </c>
      <c r="H5342">
        <v>4.0110099474202201</v>
      </c>
      <c r="I5342">
        <v>0.54131638099812396</v>
      </c>
      <c r="J5342">
        <v>0.89800164874878796</v>
      </c>
      <c r="K5342">
        <v>43.543650081775297</v>
      </c>
      <c r="L5342">
        <v>42.635512706848402</v>
      </c>
      <c r="M5342">
        <v>0.90813737492693702</v>
      </c>
      <c r="N5342">
        <v>2.1300022382070901E-2</v>
      </c>
      <c r="O5342" t="s">
        <v>44</v>
      </c>
    </row>
    <row r="5343" spans="1:15" x14ac:dyDescent="0.3">
      <c r="A5343">
        <v>289423</v>
      </c>
      <c r="B5343" t="s">
        <v>15</v>
      </c>
      <c r="C5343">
        <v>629</v>
      </c>
      <c r="D5343">
        <v>44</v>
      </c>
      <c r="E5343">
        <v>4.3999998569488499</v>
      </c>
      <c r="F5343">
        <v>1.9328092977354301</v>
      </c>
      <c r="G5343">
        <v>2.41573236959072</v>
      </c>
      <c r="H5343">
        <v>2.4923527235477798</v>
      </c>
      <c r="I5343">
        <v>1.0443132204369401</v>
      </c>
      <c r="J5343">
        <v>1.22181006348721</v>
      </c>
      <c r="K5343">
        <v>8.5043606251880899</v>
      </c>
      <c r="L5343">
        <v>8.3633515430750194</v>
      </c>
      <c r="M5343">
        <v>0.141009082113076</v>
      </c>
      <c r="N5343">
        <v>1.6860355730213598E-2</v>
      </c>
      <c r="O5343" t="s">
        <v>44</v>
      </c>
    </row>
    <row r="5344" spans="1:15" x14ac:dyDescent="0.3">
      <c r="A5344">
        <v>289423</v>
      </c>
      <c r="B5344" t="s">
        <v>15</v>
      </c>
      <c r="C5344">
        <v>630</v>
      </c>
      <c r="D5344">
        <v>35</v>
      </c>
      <c r="E5344">
        <v>3.5</v>
      </c>
      <c r="F5344">
        <v>1.96854912474582</v>
      </c>
      <c r="G5344">
        <v>2.2550638702074299</v>
      </c>
      <c r="H5344">
        <v>2.3726555885946601</v>
      </c>
      <c r="I5344">
        <v>0.15975501016280499</v>
      </c>
      <c r="J5344">
        <v>0.29041513786605999</v>
      </c>
      <c r="K5344">
        <v>6.8899218742295698</v>
      </c>
      <c r="L5344">
        <v>6.6328805181865702</v>
      </c>
      <c r="M5344">
        <v>0.25704135604299899</v>
      </c>
      <c r="N5344">
        <v>3.8752598563809797E-2</v>
      </c>
      <c r="O5344" t="s">
        <v>44</v>
      </c>
    </row>
    <row r="5345" spans="1:15" x14ac:dyDescent="0.3">
      <c r="A5345">
        <v>289423</v>
      </c>
      <c r="B5345" t="s">
        <v>15</v>
      </c>
      <c r="C5345">
        <v>631</v>
      </c>
      <c r="D5345">
        <v>52</v>
      </c>
      <c r="E5345">
        <v>5.2000000476837203</v>
      </c>
      <c r="F5345">
        <v>1.2215924483251599</v>
      </c>
      <c r="G5345">
        <v>1.32203690104717</v>
      </c>
      <c r="H5345">
        <v>1.38951249413148</v>
      </c>
      <c r="I5345">
        <v>0.62417589927573902</v>
      </c>
      <c r="J5345">
        <v>0.90382294045094203</v>
      </c>
      <c r="K5345">
        <v>6.3522807507965604</v>
      </c>
      <c r="L5345">
        <v>6.2288011450897596</v>
      </c>
      <c r="M5345">
        <v>0.123479605706805</v>
      </c>
      <c r="N5345">
        <v>1.98239762083504E-2</v>
      </c>
      <c r="O5345" t="s">
        <v>44</v>
      </c>
    </row>
    <row r="5346" spans="1:15" x14ac:dyDescent="0.3">
      <c r="A5346">
        <v>289423</v>
      </c>
      <c r="B5346" t="s">
        <v>15</v>
      </c>
      <c r="C5346">
        <v>679</v>
      </c>
      <c r="D5346">
        <v>167</v>
      </c>
      <c r="E5346">
        <v>16.700000047683702</v>
      </c>
      <c r="F5346">
        <v>3.1847673568134698</v>
      </c>
      <c r="G5346">
        <v>3.8225500755669501</v>
      </c>
      <c r="H5346">
        <v>3.9790997280639999</v>
      </c>
      <c r="I5346">
        <v>0.493175826518365</v>
      </c>
      <c r="J5346">
        <v>7.6787613146403704</v>
      </c>
      <c r="K5346">
        <v>53.185614850943601</v>
      </c>
      <c r="L5346">
        <v>52.473074989737498</v>
      </c>
      <c r="M5346">
        <v>0.71253986120603197</v>
      </c>
      <c r="N5346">
        <v>1.3579152000247501E-2</v>
      </c>
      <c r="O5346" t="s">
        <v>44</v>
      </c>
    </row>
    <row r="5347" spans="1:15" x14ac:dyDescent="0.3">
      <c r="A5347">
        <v>289423</v>
      </c>
      <c r="B5347" t="s">
        <v>15</v>
      </c>
      <c r="C5347">
        <v>681</v>
      </c>
      <c r="D5347">
        <v>93</v>
      </c>
      <c r="E5347">
        <v>9.3000001907348597</v>
      </c>
      <c r="F5347">
        <v>1.3614286437479399</v>
      </c>
      <c r="G5347">
        <v>1.4958352319914801</v>
      </c>
      <c r="H5347">
        <v>1.6230144936730899</v>
      </c>
      <c r="I5347">
        <v>0.56965064303601098</v>
      </c>
      <c r="J5347">
        <v>0.81063905389831503</v>
      </c>
      <c r="K5347">
        <v>12.6612865817117</v>
      </c>
      <c r="L5347">
        <v>12.2958123364419</v>
      </c>
      <c r="M5347">
        <v>0.365474245269784</v>
      </c>
      <c r="N5347">
        <v>2.9723472940995001E-2</v>
      </c>
      <c r="O5347" t="s">
        <v>44</v>
      </c>
    </row>
    <row r="5348" spans="1:15" x14ac:dyDescent="0.3">
      <c r="A5348">
        <v>289423</v>
      </c>
      <c r="B5348" t="s">
        <v>15</v>
      </c>
      <c r="C5348">
        <v>686</v>
      </c>
      <c r="D5348">
        <v>77</v>
      </c>
      <c r="E5348">
        <v>7.7000000476837203</v>
      </c>
      <c r="F5348">
        <v>1.6563082734052299</v>
      </c>
      <c r="G5348">
        <v>1.77964828325254</v>
      </c>
      <c r="H5348">
        <v>2.2735622380454399</v>
      </c>
      <c r="I5348">
        <v>0.60520217129685405</v>
      </c>
      <c r="J5348">
        <v>1.08936615087488</v>
      </c>
      <c r="K5348">
        <v>12.7535737538661</v>
      </c>
      <c r="L5348">
        <v>12.4270530231245</v>
      </c>
      <c r="M5348">
        <v>0.32652073074159699</v>
      </c>
      <c r="N5348">
        <v>2.62749929636578E-2</v>
      </c>
      <c r="O5348" t="s">
        <v>44</v>
      </c>
    </row>
    <row r="5349" spans="1:15" x14ac:dyDescent="0.3">
      <c r="A5349">
        <v>289423</v>
      </c>
      <c r="B5349" t="s">
        <v>15</v>
      </c>
      <c r="C5349">
        <v>687</v>
      </c>
      <c r="D5349">
        <v>37</v>
      </c>
      <c r="E5349">
        <v>3.7000000476837198</v>
      </c>
      <c r="F5349">
        <v>2.2782710202631899</v>
      </c>
      <c r="G5349">
        <v>2.67365273255872</v>
      </c>
      <c r="H5349">
        <v>2.7900402100371902</v>
      </c>
      <c r="I5349">
        <v>0.67135867904232605</v>
      </c>
      <c r="J5349">
        <v>0.954712770441282</v>
      </c>
      <c r="K5349">
        <v>8.4296029646320907</v>
      </c>
      <c r="L5349">
        <v>8.0394843158789406</v>
      </c>
      <c r="M5349">
        <v>0.390118648753145</v>
      </c>
      <c r="N5349">
        <v>4.85253324000662E-2</v>
      </c>
      <c r="O5349" t="s">
        <v>44</v>
      </c>
    </row>
    <row r="5350" spans="1:15" x14ac:dyDescent="0.3">
      <c r="A5350">
        <v>289423</v>
      </c>
      <c r="B5350" t="s">
        <v>15</v>
      </c>
      <c r="C5350">
        <v>688</v>
      </c>
      <c r="D5350">
        <v>37</v>
      </c>
      <c r="E5350">
        <v>3.7000000476837198</v>
      </c>
      <c r="F5350">
        <v>1.7401585231896599</v>
      </c>
      <c r="G5350">
        <v>2.1239687179815601</v>
      </c>
      <c r="H5350">
        <v>2.3118944940299899</v>
      </c>
      <c r="I5350">
        <v>1.3201114674932299</v>
      </c>
      <c r="J5350">
        <v>2.2695686108856101</v>
      </c>
      <c r="K5350">
        <v>6.4385865975304704</v>
      </c>
      <c r="L5350">
        <v>6.2602371916490496</v>
      </c>
      <c r="M5350">
        <v>0.17834940588142301</v>
      </c>
      <c r="N5350">
        <v>2.84892409698685E-2</v>
      </c>
      <c r="O5350" t="s">
        <v>44</v>
      </c>
    </row>
    <row r="5351" spans="1:15" x14ac:dyDescent="0.3">
      <c r="A5351">
        <v>289423</v>
      </c>
      <c r="B5351" t="s">
        <v>15</v>
      </c>
      <c r="C5351">
        <v>689</v>
      </c>
      <c r="D5351">
        <v>30</v>
      </c>
      <c r="E5351">
        <v>3</v>
      </c>
      <c r="F5351">
        <v>3.4437724422406402</v>
      </c>
      <c r="G5351">
        <v>3.9167729650423202</v>
      </c>
      <c r="H5351">
        <v>4.6721582334240397</v>
      </c>
      <c r="I5351">
        <v>4.4079225220424298</v>
      </c>
      <c r="J5351">
        <v>5.2382874789085898</v>
      </c>
      <c r="K5351">
        <v>10.3313175195784</v>
      </c>
      <c r="L5351">
        <v>9.8664223781534002</v>
      </c>
      <c r="M5351">
        <v>0.46489514142503402</v>
      </c>
      <c r="N5351">
        <v>4.7118917436012299E-2</v>
      </c>
      <c r="O5351" t="s">
        <v>44</v>
      </c>
    </row>
    <row r="5352" spans="1:15" x14ac:dyDescent="0.3">
      <c r="A5352">
        <v>289423</v>
      </c>
      <c r="B5352" t="s">
        <v>15</v>
      </c>
      <c r="C5352">
        <v>690</v>
      </c>
      <c r="D5352">
        <v>256</v>
      </c>
      <c r="E5352">
        <v>25.600000143051101</v>
      </c>
      <c r="F5352">
        <v>2.0866380748569702</v>
      </c>
      <c r="G5352">
        <v>2.8234016289008101</v>
      </c>
      <c r="H5352">
        <v>5.1299091446314602</v>
      </c>
      <c r="I5352">
        <v>0.66245122929769495</v>
      </c>
      <c r="J5352">
        <v>1.1117972080690099</v>
      </c>
      <c r="K5352">
        <v>53.417935083204704</v>
      </c>
      <c r="L5352">
        <v>33.576560103017101</v>
      </c>
      <c r="M5352">
        <v>19.841374980187702</v>
      </c>
      <c r="N5352">
        <v>0.590929354267139</v>
      </c>
      <c r="O5352" t="s">
        <v>44</v>
      </c>
    </row>
    <row r="5353" spans="1:15" x14ac:dyDescent="0.3">
      <c r="A5353">
        <v>289423</v>
      </c>
      <c r="B5353" t="s">
        <v>15</v>
      </c>
      <c r="C5353">
        <v>691</v>
      </c>
      <c r="D5353">
        <v>94</v>
      </c>
      <c r="E5353">
        <v>9.3999998569488508</v>
      </c>
      <c r="F5353">
        <v>1.6514025260280101</v>
      </c>
      <c r="G5353">
        <v>1.68774747683223</v>
      </c>
      <c r="H5353">
        <v>2.18082089201117</v>
      </c>
      <c r="I5353">
        <v>0.66008849797583802</v>
      </c>
      <c r="J5353">
        <v>1.05342066800475</v>
      </c>
      <c r="K5353">
        <v>15.523183470963399</v>
      </c>
      <c r="L5353">
        <v>15.3941001635123</v>
      </c>
      <c r="M5353">
        <v>0.12908330745107199</v>
      </c>
      <c r="N5353">
        <v>8.3852453914149694E-3</v>
      </c>
      <c r="O5353" t="s">
        <v>44</v>
      </c>
    </row>
    <row r="5354" spans="1:15" x14ac:dyDescent="0.3">
      <c r="A5354">
        <v>289423</v>
      </c>
      <c r="B5354" t="s">
        <v>15</v>
      </c>
      <c r="C5354">
        <v>693</v>
      </c>
      <c r="D5354">
        <v>53</v>
      </c>
      <c r="E5354">
        <v>5.2999999523162797</v>
      </c>
      <c r="F5354">
        <v>1.6488796910199499</v>
      </c>
      <c r="G5354">
        <v>2.0736489873656301</v>
      </c>
      <c r="H5354">
        <v>2.1939685192585698</v>
      </c>
      <c r="I5354">
        <v>0.32679799839295998</v>
      </c>
      <c r="J5354">
        <v>0.45554159643484698</v>
      </c>
      <c r="K5354">
        <v>8.7390621705443792</v>
      </c>
      <c r="L5354">
        <v>8.4101896824324207</v>
      </c>
      <c r="M5354">
        <v>0.32887248811195502</v>
      </c>
      <c r="N5354">
        <v>3.9104051220024E-2</v>
      </c>
      <c r="O5354" t="s">
        <v>44</v>
      </c>
    </row>
    <row r="5355" spans="1:15" x14ac:dyDescent="0.3">
      <c r="A5355">
        <v>289423</v>
      </c>
      <c r="B5355" t="s">
        <v>15</v>
      </c>
      <c r="C5355">
        <v>694</v>
      </c>
      <c r="D5355">
        <v>36</v>
      </c>
      <c r="E5355">
        <v>3.5999999046325701</v>
      </c>
      <c r="F5355">
        <v>1.70612382081063</v>
      </c>
      <c r="G5355">
        <v>2.0112546660027202</v>
      </c>
      <c r="H5355">
        <v>2.1748660971053799</v>
      </c>
      <c r="I5355">
        <v>1.3802580388141099</v>
      </c>
      <c r="J5355">
        <v>1.62008175688564</v>
      </c>
      <c r="K5355">
        <v>6.1420456492059303</v>
      </c>
      <c r="L5355">
        <v>6.0254927653926602</v>
      </c>
      <c r="M5355">
        <v>0.116552883813269</v>
      </c>
      <c r="N5355">
        <v>1.9343294955507899E-2</v>
      </c>
      <c r="O5355" t="s">
        <v>44</v>
      </c>
    </row>
    <row r="5356" spans="1:15" x14ac:dyDescent="0.3">
      <c r="A5356">
        <v>289423</v>
      </c>
      <c r="B5356" t="s">
        <v>15</v>
      </c>
      <c r="C5356">
        <v>695</v>
      </c>
      <c r="D5356">
        <v>21</v>
      </c>
      <c r="E5356">
        <v>2.1000001430511501</v>
      </c>
      <c r="F5356">
        <v>3.3295815496632599</v>
      </c>
      <c r="G5356">
        <v>3.98790970652938</v>
      </c>
      <c r="H5356">
        <v>4.4331232737073103</v>
      </c>
      <c r="I5356">
        <v>5.3005418954015999</v>
      </c>
      <c r="J5356">
        <v>5.4692731791799503</v>
      </c>
      <c r="K5356">
        <v>6.9921215033937099</v>
      </c>
      <c r="L5356">
        <v>6.4159219652003898</v>
      </c>
      <c r="M5356">
        <v>0.57619953819331604</v>
      </c>
      <c r="N5356">
        <v>8.9807753479326902E-2</v>
      </c>
      <c r="O5356" t="s">
        <v>44</v>
      </c>
    </row>
    <row r="5357" spans="1:15" x14ac:dyDescent="0.3">
      <c r="A5357">
        <v>289423</v>
      </c>
      <c r="B5357" t="s">
        <v>15</v>
      </c>
      <c r="C5357">
        <v>706</v>
      </c>
      <c r="D5357">
        <v>109</v>
      </c>
      <c r="E5357">
        <v>10.899999856948901</v>
      </c>
      <c r="F5357">
        <v>2.87588042929826</v>
      </c>
      <c r="G5357">
        <v>3.4603420706541099</v>
      </c>
      <c r="H5357">
        <v>3.79565823949779</v>
      </c>
      <c r="I5357">
        <v>1.2870167118940501</v>
      </c>
      <c r="J5357">
        <v>1.56646834806484</v>
      </c>
      <c r="K5357">
        <v>31.347096406226001</v>
      </c>
      <c r="L5357">
        <v>19.930553070176799</v>
      </c>
      <c r="M5357">
        <v>11.4165433360492</v>
      </c>
      <c r="N5357">
        <v>0.57281618306580895</v>
      </c>
      <c r="O5357" t="s">
        <v>44</v>
      </c>
    </row>
    <row r="5358" spans="1:15" x14ac:dyDescent="0.3">
      <c r="A5358">
        <v>289423</v>
      </c>
      <c r="B5358" t="s">
        <v>15</v>
      </c>
      <c r="C5358">
        <v>708</v>
      </c>
      <c r="D5358">
        <v>118</v>
      </c>
      <c r="E5358">
        <v>11.7999999523163</v>
      </c>
      <c r="F5358">
        <v>1.57486983566803</v>
      </c>
      <c r="G5358">
        <v>1.65230206621182</v>
      </c>
      <c r="H5358">
        <v>1.7770515909875599</v>
      </c>
      <c r="I5358">
        <v>0.497739664875744</v>
      </c>
      <c r="J5358">
        <v>1.6406601145369499</v>
      </c>
      <c r="K5358">
        <v>18.5834640118367</v>
      </c>
      <c r="L5358">
        <v>18.054763318207801</v>
      </c>
      <c r="M5358">
        <v>0.52870069362887395</v>
      </c>
      <c r="N5358">
        <v>2.9283169450119099E-2</v>
      </c>
      <c r="O5358" t="s">
        <v>44</v>
      </c>
    </row>
    <row r="5359" spans="1:15" x14ac:dyDescent="0.3">
      <c r="A5359">
        <v>289423</v>
      </c>
      <c r="B5359" t="s">
        <v>15</v>
      </c>
      <c r="C5359">
        <v>709</v>
      </c>
      <c r="D5359">
        <v>87</v>
      </c>
      <c r="E5359">
        <v>8.7000000476837194</v>
      </c>
      <c r="F5359">
        <v>1.3226168569110299</v>
      </c>
      <c r="G5359">
        <v>1.4157231846012299</v>
      </c>
      <c r="H5359">
        <v>1.48193670493759</v>
      </c>
      <c r="I5359">
        <v>0.43087348941428</v>
      </c>
      <c r="J5359">
        <v>1.15625659469788</v>
      </c>
      <c r="K5359">
        <v>11.506766708549</v>
      </c>
      <c r="L5359">
        <v>11.0416165140864</v>
      </c>
      <c r="M5359">
        <v>0.46515019446262201</v>
      </c>
      <c r="N5359">
        <v>4.2127001410455001E-2</v>
      </c>
      <c r="O5359" t="s">
        <v>44</v>
      </c>
    </row>
    <row r="5360" spans="1:15" x14ac:dyDescent="0.3">
      <c r="A5360">
        <v>289423</v>
      </c>
      <c r="B5360" t="s">
        <v>15</v>
      </c>
      <c r="C5360">
        <v>711</v>
      </c>
      <c r="D5360">
        <v>62</v>
      </c>
      <c r="E5360">
        <v>6.2000000476837203</v>
      </c>
      <c r="F5360">
        <v>1.15008559186496</v>
      </c>
      <c r="G5360">
        <v>1.1916292891603799</v>
      </c>
      <c r="H5360">
        <v>1.23877372887005</v>
      </c>
      <c r="I5360">
        <v>0.33833664096080102</v>
      </c>
      <c r="J5360">
        <v>0.68844776844973199</v>
      </c>
      <c r="K5360">
        <v>7.13053071097531</v>
      </c>
      <c r="L5360">
        <v>6.4998311415963999</v>
      </c>
      <c r="M5360">
        <v>0.63069956937891503</v>
      </c>
      <c r="N5360">
        <v>9.7033223731410906E-2</v>
      </c>
      <c r="O5360" t="s">
        <v>44</v>
      </c>
    </row>
    <row r="5361" spans="1:15" x14ac:dyDescent="0.3">
      <c r="A5361">
        <v>289423</v>
      </c>
      <c r="B5361" t="s">
        <v>15</v>
      </c>
      <c r="C5361">
        <v>712</v>
      </c>
      <c r="D5361">
        <v>84</v>
      </c>
      <c r="E5361">
        <v>8.4000000953674299</v>
      </c>
      <c r="F5361">
        <v>1.8283134829182901</v>
      </c>
      <c r="G5361">
        <v>2.1903484916963301</v>
      </c>
      <c r="H5361">
        <v>2.5035843795102299</v>
      </c>
      <c r="I5361">
        <v>0.80351266720703196</v>
      </c>
      <c r="J5361">
        <v>1.0306754328908401</v>
      </c>
      <c r="K5361">
        <v>15.3578333415412</v>
      </c>
      <c r="L5361">
        <v>15.1740882764945</v>
      </c>
      <c r="M5361">
        <v>0.183745065046693</v>
      </c>
      <c r="N5361">
        <v>1.21091337877166E-2</v>
      </c>
      <c r="O5361" t="s">
        <v>44</v>
      </c>
    </row>
    <row r="5362" spans="1:15" x14ac:dyDescent="0.3">
      <c r="A5362">
        <v>289423</v>
      </c>
      <c r="B5362" t="s">
        <v>15</v>
      </c>
      <c r="C5362">
        <v>717</v>
      </c>
      <c r="D5362">
        <v>17</v>
      </c>
      <c r="E5362">
        <v>1.70000004768372</v>
      </c>
      <c r="F5362">
        <v>4.1162441814340101</v>
      </c>
      <c r="G5362">
        <v>5.8029473466678896</v>
      </c>
      <c r="H5362">
        <v>6.49598781841489</v>
      </c>
      <c r="I5362">
        <v>6.0386608550243599</v>
      </c>
      <c r="J5362">
        <v>6.5288045717585597</v>
      </c>
      <c r="K5362">
        <v>6.9976156420063997</v>
      </c>
      <c r="L5362">
        <v>6.8358652129547801</v>
      </c>
      <c r="M5362">
        <v>0.16175042905162701</v>
      </c>
      <c r="N5362">
        <v>2.3662027265413402E-2</v>
      </c>
      <c r="O5362" t="s">
        <v>44</v>
      </c>
    </row>
    <row r="5363" spans="1:15" x14ac:dyDescent="0.3">
      <c r="A5363">
        <v>289423</v>
      </c>
      <c r="B5363" t="s">
        <v>15</v>
      </c>
      <c r="C5363">
        <v>718</v>
      </c>
      <c r="D5363">
        <v>17</v>
      </c>
      <c r="E5363">
        <v>1.70000004768372</v>
      </c>
      <c r="F5363">
        <v>4.8944149975037101</v>
      </c>
      <c r="G5363">
        <v>6.15462817934415</v>
      </c>
      <c r="H5363">
        <v>6.5863236860898198</v>
      </c>
      <c r="I5363">
        <v>-0.76647597240341903</v>
      </c>
      <c r="J5363">
        <v>-0.748147416171972</v>
      </c>
      <c r="K5363">
        <v>8.3205055951740192</v>
      </c>
      <c r="L5363">
        <v>7.6445757866624904</v>
      </c>
      <c r="M5363">
        <v>0.67592980851152495</v>
      </c>
      <c r="N5363">
        <v>8.8419531361154394E-2</v>
      </c>
      <c r="O5363" t="s">
        <v>44</v>
      </c>
    </row>
    <row r="5364" spans="1:15" x14ac:dyDescent="0.3">
      <c r="A5364">
        <v>289423</v>
      </c>
      <c r="B5364" t="s">
        <v>15</v>
      </c>
      <c r="C5364">
        <v>719</v>
      </c>
      <c r="D5364">
        <v>198</v>
      </c>
      <c r="E5364">
        <v>19.799999952316298</v>
      </c>
      <c r="F5364">
        <v>2.1349711364279198</v>
      </c>
      <c r="G5364">
        <v>2.6495359085710799</v>
      </c>
      <c r="H5364">
        <v>2.8272415183075199</v>
      </c>
      <c r="I5364">
        <v>0.75686801088480005</v>
      </c>
      <c r="J5364">
        <v>2.1677276753935302</v>
      </c>
      <c r="K5364">
        <v>42.2724285328881</v>
      </c>
      <c r="L5364">
        <v>36.554969055027101</v>
      </c>
      <c r="M5364">
        <v>5.7174594778610102</v>
      </c>
      <c r="N5364">
        <v>0.156407175978029</v>
      </c>
      <c r="O5364" t="s">
        <v>44</v>
      </c>
    </row>
    <row r="5365" spans="1:15" x14ac:dyDescent="0.3">
      <c r="A5365">
        <v>289423</v>
      </c>
      <c r="B5365" t="s">
        <v>15</v>
      </c>
      <c r="C5365">
        <v>721</v>
      </c>
      <c r="D5365">
        <v>54</v>
      </c>
      <c r="E5365">
        <v>5.4000000953674299</v>
      </c>
      <c r="F5365">
        <v>1.4268761576666</v>
      </c>
      <c r="G5365">
        <v>1.5369215410631101</v>
      </c>
      <c r="H5365">
        <v>1.6480702875208599</v>
      </c>
      <c r="I5365">
        <v>0.58387289944161103</v>
      </c>
      <c r="J5365">
        <v>0.94823961283050695</v>
      </c>
      <c r="K5365">
        <v>7.7051313855950596</v>
      </c>
      <c r="L5365">
        <v>7.5886579631701903</v>
      </c>
      <c r="M5365">
        <v>0.11647342242486999</v>
      </c>
      <c r="N5365">
        <v>1.53483557949439E-2</v>
      </c>
      <c r="O5365" t="s">
        <v>44</v>
      </c>
    </row>
    <row r="5366" spans="1:15" x14ac:dyDescent="0.3">
      <c r="A5366">
        <v>289423</v>
      </c>
      <c r="B5366" t="s">
        <v>15</v>
      </c>
      <c r="C5366">
        <v>723</v>
      </c>
      <c r="D5366">
        <v>47</v>
      </c>
      <c r="E5366">
        <v>4.7000000476837203</v>
      </c>
      <c r="F5366">
        <v>1.4141808117110299</v>
      </c>
      <c r="G5366">
        <v>1.50796742492462</v>
      </c>
      <c r="H5366">
        <v>1.6234499892743799</v>
      </c>
      <c r="I5366">
        <v>0.34913756612167002</v>
      </c>
      <c r="J5366">
        <v>0.85498659845345404</v>
      </c>
      <c r="K5366">
        <v>6.64664993534912</v>
      </c>
      <c r="L5366">
        <v>6.4817891098156402</v>
      </c>
      <c r="M5366">
        <v>0.164860825533477</v>
      </c>
      <c r="N5366">
        <v>2.5434463037963002E-2</v>
      </c>
      <c r="O5366" t="s">
        <v>44</v>
      </c>
    </row>
    <row r="5367" spans="1:15" x14ac:dyDescent="0.3">
      <c r="A5367">
        <v>289423</v>
      </c>
      <c r="B5367" t="s">
        <v>15</v>
      </c>
      <c r="C5367">
        <v>724</v>
      </c>
      <c r="D5367">
        <v>81</v>
      </c>
      <c r="E5367">
        <v>8.1000001430511492</v>
      </c>
      <c r="F5367">
        <v>1.7162630097129701</v>
      </c>
      <c r="G5367">
        <v>1.93843757398767</v>
      </c>
      <c r="H5367">
        <v>2.1983554546997501</v>
      </c>
      <c r="I5367">
        <v>0.78174663515883602</v>
      </c>
      <c r="J5367">
        <v>1.1969976948394401</v>
      </c>
      <c r="K5367">
        <v>13.901730505025901</v>
      </c>
      <c r="L5367">
        <v>13.7464106823228</v>
      </c>
      <c r="M5367">
        <v>0.155319822703083</v>
      </c>
      <c r="N5367">
        <v>1.12989365946135E-2</v>
      </c>
      <c r="O5367" t="s">
        <v>44</v>
      </c>
    </row>
    <row r="5368" spans="1:15" x14ac:dyDescent="0.3">
      <c r="A5368">
        <v>289423</v>
      </c>
      <c r="B5368" t="s">
        <v>15</v>
      </c>
      <c r="C5368">
        <v>725</v>
      </c>
      <c r="D5368">
        <v>34</v>
      </c>
      <c r="E5368">
        <v>3.4000000953674299</v>
      </c>
      <c r="F5368">
        <v>1.8686269422981701</v>
      </c>
      <c r="G5368">
        <v>2.33368162289818</v>
      </c>
      <c r="H5368">
        <v>2.5403018692796899</v>
      </c>
      <c r="I5368">
        <v>1.7113050332472299</v>
      </c>
      <c r="J5368">
        <v>1.8116030340226701</v>
      </c>
      <c r="K5368">
        <v>6.3533317177967996</v>
      </c>
      <c r="L5368">
        <v>6.1808923375792499</v>
      </c>
      <c r="M5368">
        <v>0.17243938021754601</v>
      </c>
      <c r="N5368">
        <v>2.7898783994202699E-2</v>
      </c>
      <c r="O5368" t="s">
        <v>44</v>
      </c>
    </row>
    <row r="5369" spans="1:15" x14ac:dyDescent="0.3">
      <c r="A5369">
        <v>289423</v>
      </c>
      <c r="B5369" t="s">
        <v>15</v>
      </c>
      <c r="C5369">
        <v>729</v>
      </c>
      <c r="D5369">
        <v>161</v>
      </c>
      <c r="E5369">
        <v>16.0999999046326</v>
      </c>
      <c r="F5369">
        <v>2.0049295897073098</v>
      </c>
      <c r="G5369">
        <v>2.5105274371448401</v>
      </c>
      <c r="H5369">
        <v>2.7102189198577298</v>
      </c>
      <c r="I5369">
        <v>0.79084938052231901</v>
      </c>
      <c r="J5369">
        <v>1.5254898338731</v>
      </c>
      <c r="K5369">
        <v>32.2793663300939</v>
      </c>
      <c r="L5369">
        <v>31.130005584272499</v>
      </c>
      <c r="M5369">
        <v>1.1493607458213999</v>
      </c>
      <c r="N5369">
        <v>3.6921315118622303E-2</v>
      </c>
      <c r="O5369" t="s">
        <v>44</v>
      </c>
    </row>
    <row r="5370" spans="1:15" x14ac:dyDescent="0.3">
      <c r="A5370">
        <v>289423</v>
      </c>
      <c r="B5370" t="s">
        <v>15</v>
      </c>
      <c r="C5370">
        <v>731</v>
      </c>
      <c r="D5370">
        <v>40</v>
      </c>
      <c r="E5370">
        <v>4</v>
      </c>
      <c r="F5370">
        <v>1.88545179305929</v>
      </c>
      <c r="G5370">
        <v>2.3155455468784001</v>
      </c>
      <c r="H5370">
        <v>2.5207516511564698</v>
      </c>
      <c r="I5370">
        <v>1.28953740733547</v>
      </c>
      <c r="J5370">
        <v>1.3700694126206601</v>
      </c>
      <c r="K5370">
        <v>7.5418071717079904</v>
      </c>
      <c r="L5370">
        <v>7.1056042394382004</v>
      </c>
      <c r="M5370">
        <v>0.43620293226979401</v>
      </c>
      <c r="N5370">
        <v>6.1388576899447801E-2</v>
      </c>
      <c r="O5370" t="s">
        <v>44</v>
      </c>
    </row>
    <row r="5371" spans="1:15" x14ac:dyDescent="0.3">
      <c r="A5371">
        <v>289423</v>
      </c>
      <c r="B5371" t="s">
        <v>15</v>
      </c>
      <c r="C5371">
        <v>732</v>
      </c>
      <c r="D5371">
        <v>24</v>
      </c>
      <c r="E5371">
        <v>2.4000000953674299</v>
      </c>
      <c r="F5371">
        <v>4.8254732040650801</v>
      </c>
      <c r="G5371">
        <v>6.4957252821393601</v>
      </c>
      <c r="H5371">
        <v>6.9241912114341098</v>
      </c>
      <c r="I5371">
        <v>4.3867445144264101</v>
      </c>
      <c r="J5371">
        <v>4.9370524088998797</v>
      </c>
      <c r="K5371">
        <v>11.5811363695664</v>
      </c>
      <c r="L5371">
        <v>10.9629026986924</v>
      </c>
      <c r="M5371">
        <v>0.61823367087398196</v>
      </c>
      <c r="N5371">
        <v>5.6393246192700697E-2</v>
      </c>
      <c r="O5371" t="s">
        <v>44</v>
      </c>
    </row>
    <row r="5372" spans="1:15" x14ac:dyDescent="0.3">
      <c r="A5372">
        <v>289423</v>
      </c>
      <c r="B5372" t="s">
        <v>15</v>
      </c>
      <c r="C5372">
        <v>733</v>
      </c>
      <c r="D5372">
        <v>32</v>
      </c>
      <c r="E5372">
        <v>3.2000000476837198</v>
      </c>
      <c r="F5372">
        <v>4.4346977803415601</v>
      </c>
      <c r="G5372">
        <v>5.3473501126030296</v>
      </c>
      <c r="H5372">
        <v>6.8160780650653399</v>
      </c>
      <c r="I5372">
        <v>3.5727737018339201</v>
      </c>
      <c r="J5372">
        <v>5.2222402425560501</v>
      </c>
      <c r="K5372">
        <v>14.191033209607101</v>
      </c>
      <c r="L5372">
        <v>13.2202023566827</v>
      </c>
      <c r="M5372">
        <v>0.97083085292439697</v>
      </c>
      <c r="N5372">
        <v>7.3435400361602607E-2</v>
      </c>
      <c r="O5372" t="s">
        <v>44</v>
      </c>
    </row>
    <row r="5373" spans="1:15" x14ac:dyDescent="0.3">
      <c r="A5373">
        <v>289423</v>
      </c>
      <c r="B5373" t="s">
        <v>15</v>
      </c>
      <c r="C5373">
        <v>734</v>
      </c>
      <c r="D5373">
        <v>19</v>
      </c>
      <c r="E5373">
        <v>1.9000000953674301</v>
      </c>
      <c r="F5373">
        <v>4.4715592627491301</v>
      </c>
      <c r="G5373">
        <v>5.7043088716404604</v>
      </c>
      <c r="H5373">
        <v>5.8428520023404698</v>
      </c>
      <c r="I5373">
        <v>0.20917484741956099</v>
      </c>
      <c r="J5373">
        <v>0.63237271684112895</v>
      </c>
      <c r="K5373">
        <v>8.4959629220080402</v>
      </c>
      <c r="L5373">
        <v>7.9132510739679098</v>
      </c>
      <c r="M5373">
        <v>0.58271184804013498</v>
      </c>
      <c r="N5373">
        <v>7.3637477516298303E-2</v>
      </c>
      <c r="O5373" t="s">
        <v>44</v>
      </c>
    </row>
    <row r="5374" spans="1:15" x14ac:dyDescent="0.3">
      <c r="A5374">
        <v>289423</v>
      </c>
      <c r="B5374" t="s">
        <v>15</v>
      </c>
      <c r="C5374">
        <v>736</v>
      </c>
      <c r="D5374">
        <v>204</v>
      </c>
      <c r="E5374">
        <v>20.399999856948899</v>
      </c>
      <c r="F5374">
        <v>2.46238914905252</v>
      </c>
      <c r="G5374">
        <v>3.4187579103412302</v>
      </c>
      <c r="H5374">
        <v>3.7238961770458401</v>
      </c>
      <c r="I5374">
        <v>1.1375841368241899</v>
      </c>
      <c r="J5374">
        <v>2.4083298411555298</v>
      </c>
      <c r="K5374">
        <v>50.232738493768998</v>
      </c>
      <c r="L5374">
        <v>48.092273923797897</v>
      </c>
      <c r="M5374">
        <v>2.14046456997109</v>
      </c>
      <c r="N5374">
        <v>4.4507451932147099E-2</v>
      </c>
      <c r="O5374" t="s">
        <v>44</v>
      </c>
    </row>
    <row r="5375" spans="1:15" x14ac:dyDescent="0.3">
      <c r="A5375">
        <v>289423</v>
      </c>
      <c r="B5375" t="s">
        <v>15</v>
      </c>
      <c r="C5375">
        <v>737</v>
      </c>
      <c r="D5375">
        <v>115</v>
      </c>
      <c r="E5375">
        <v>11.5</v>
      </c>
      <c r="F5375">
        <v>1.85706716078472</v>
      </c>
      <c r="G5375">
        <v>2.1028654744231199</v>
      </c>
      <c r="H5375">
        <v>2.2921955056740502</v>
      </c>
      <c r="I5375">
        <v>0.78571496117509498</v>
      </c>
      <c r="J5375">
        <v>1.21863386273943</v>
      </c>
      <c r="K5375">
        <v>21.356272347424401</v>
      </c>
      <c r="L5375">
        <v>21.0225132571173</v>
      </c>
      <c r="M5375">
        <v>0.33375909030705497</v>
      </c>
      <c r="N5375">
        <v>1.5876269703103098E-2</v>
      </c>
      <c r="O5375" t="s">
        <v>44</v>
      </c>
    </row>
    <row r="5376" spans="1:15" x14ac:dyDescent="0.3">
      <c r="A5376">
        <v>289423</v>
      </c>
      <c r="B5376" t="s">
        <v>15</v>
      </c>
      <c r="C5376">
        <v>748</v>
      </c>
      <c r="D5376">
        <v>41</v>
      </c>
      <c r="E5376">
        <v>4.0999999046325701</v>
      </c>
      <c r="F5376">
        <v>2.4290057308195401</v>
      </c>
      <c r="G5376">
        <v>3.26263408053395</v>
      </c>
      <c r="H5376">
        <v>3.6031654933753301</v>
      </c>
      <c r="I5376">
        <v>3.8818066236782598</v>
      </c>
      <c r="J5376">
        <v>4.6798465444414603</v>
      </c>
      <c r="K5376">
        <v>9.9589233492668008</v>
      </c>
      <c r="L5376">
        <v>8.6104298452373005</v>
      </c>
      <c r="M5376">
        <v>1.3484935040295101</v>
      </c>
      <c r="N5376">
        <v>0.15661163591912899</v>
      </c>
      <c r="O5376" t="s">
        <v>44</v>
      </c>
    </row>
    <row r="5377" spans="1:15" x14ac:dyDescent="0.3">
      <c r="A5377">
        <v>289423</v>
      </c>
      <c r="B5377" t="s">
        <v>15</v>
      </c>
      <c r="C5377">
        <v>753</v>
      </c>
      <c r="D5377">
        <v>29</v>
      </c>
      <c r="E5377">
        <v>2.8999998569488499</v>
      </c>
      <c r="F5377">
        <v>2.1885676380506398</v>
      </c>
      <c r="G5377">
        <v>2.5094558375527298</v>
      </c>
      <c r="H5377">
        <v>2.6155215152297799</v>
      </c>
      <c r="I5377">
        <v>1.22817711481007</v>
      </c>
      <c r="J5377">
        <v>1.29639435209313</v>
      </c>
      <c r="K5377">
        <v>6.34684586358867</v>
      </c>
      <c r="L5377">
        <v>6.2160361930988</v>
      </c>
      <c r="M5377">
        <v>0.130809670489869</v>
      </c>
      <c r="N5377">
        <v>2.1043904254466402E-2</v>
      </c>
      <c r="O5377" t="s">
        <v>44</v>
      </c>
    </row>
    <row r="5378" spans="1:15" x14ac:dyDescent="0.3">
      <c r="A5378">
        <v>289423</v>
      </c>
      <c r="B5378" t="s">
        <v>15</v>
      </c>
      <c r="C5378">
        <v>754</v>
      </c>
      <c r="D5378">
        <v>34</v>
      </c>
      <c r="E5378">
        <v>3.3999998569488499</v>
      </c>
      <c r="F5378">
        <v>1.7980652986577701</v>
      </c>
      <c r="G5378">
        <v>2.2242221102749702</v>
      </c>
      <c r="H5378">
        <v>2.3702097560542899</v>
      </c>
      <c r="I5378">
        <v>-9.4030610138064602E-2</v>
      </c>
      <c r="J5378">
        <v>0.21539574593442001</v>
      </c>
      <c r="K5378">
        <v>6.1134217986481696</v>
      </c>
      <c r="L5378">
        <v>5.8681736458782003</v>
      </c>
      <c r="M5378">
        <v>0.24524815276996101</v>
      </c>
      <c r="N5378">
        <v>4.1792926993941798E-2</v>
      </c>
      <c r="O5378" t="s">
        <v>44</v>
      </c>
    </row>
    <row r="5379" spans="1:15" x14ac:dyDescent="0.3">
      <c r="A5379">
        <v>289423</v>
      </c>
      <c r="B5379" t="s">
        <v>15</v>
      </c>
      <c r="C5379">
        <v>825</v>
      </c>
      <c r="D5379">
        <v>28</v>
      </c>
      <c r="E5379">
        <v>2.7999999523162802</v>
      </c>
      <c r="F5379">
        <v>2.7509169927552399</v>
      </c>
      <c r="G5379">
        <v>3.0939732404722302</v>
      </c>
      <c r="H5379">
        <v>3.2016074973544999</v>
      </c>
      <c r="I5379">
        <v>0.73962298247819303</v>
      </c>
      <c r="J5379">
        <v>1.2471557175561501</v>
      </c>
      <c r="K5379">
        <v>7.7025673254549503</v>
      </c>
      <c r="L5379">
        <v>7.4120025114373602</v>
      </c>
      <c r="M5379">
        <v>0.29056481401759199</v>
      </c>
      <c r="N5379">
        <v>3.92019314037233E-2</v>
      </c>
      <c r="O5379" t="s">
        <v>44</v>
      </c>
    </row>
    <row r="5380" spans="1:15" x14ac:dyDescent="0.3">
      <c r="A5380">
        <v>289423</v>
      </c>
      <c r="B5380" t="s">
        <v>15</v>
      </c>
      <c r="C5380">
        <v>827</v>
      </c>
      <c r="D5380">
        <v>180</v>
      </c>
      <c r="E5380">
        <v>18</v>
      </c>
      <c r="F5380">
        <v>1.8806325997339199</v>
      </c>
      <c r="G5380">
        <v>2.7107289174015801</v>
      </c>
      <c r="H5380">
        <v>3.3698923107124101</v>
      </c>
      <c r="I5380">
        <v>0.98844200360984202</v>
      </c>
      <c r="J5380">
        <v>3.4280243707062898</v>
      </c>
      <c r="K5380">
        <v>33.851386811649299</v>
      </c>
      <c r="L5380">
        <v>31.4171733747961</v>
      </c>
      <c r="M5380">
        <v>2.43421343685326</v>
      </c>
      <c r="N5380">
        <v>7.7480345154350302E-2</v>
      </c>
      <c r="O5380" t="s">
        <v>44</v>
      </c>
    </row>
    <row r="5381" spans="1:15" x14ac:dyDescent="0.3">
      <c r="A5381">
        <v>289423</v>
      </c>
      <c r="B5381" t="s">
        <v>15</v>
      </c>
      <c r="C5381">
        <v>856</v>
      </c>
      <c r="D5381">
        <v>156</v>
      </c>
      <c r="E5381">
        <v>15.5999999046326</v>
      </c>
      <c r="F5381">
        <v>1.5787699534891999</v>
      </c>
      <c r="G5381">
        <v>1.5735947986142</v>
      </c>
      <c r="H5381">
        <v>3.3735199966707099</v>
      </c>
      <c r="I5381">
        <v>0.55210612226781797</v>
      </c>
      <c r="J5381">
        <v>1.04863932903393</v>
      </c>
      <c r="K5381">
        <v>24.628811205729601</v>
      </c>
      <c r="L5381">
        <v>5.8491118479748003</v>
      </c>
      <c r="M5381">
        <v>18.779699357754801</v>
      </c>
      <c r="N5381">
        <v>3.2106924685082001</v>
      </c>
      <c r="O5381" t="s">
        <v>44</v>
      </c>
    </row>
    <row r="5382" spans="1:15" x14ac:dyDescent="0.3">
      <c r="A5382">
        <v>289423</v>
      </c>
      <c r="B5382" t="s">
        <v>15</v>
      </c>
      <c r="C5382">
        <v>868</v>
      </c>
      <c r="D5382">
        <v>37</v>
      </c>
      <c r="E5382">
        <v>3.7000000476837198</v>
      </c>
      <c r="F5382">
        <v>2.8004010867074398</v>
      </c>
      <c r="G5382">
        <v>3.2855502971484798</v>
      </c>
      <c r="H5382">
        <v>3.5994632220840002</v>
      </c>
      <c r="I5382">
        <v>0.86878474333647004</v>
      </c>
      <c r="J5382">
        <v>1.16542024037287</v>
      </c>
      <c r="K5382">
        <v>10.361484203994401</v>
      </c>
      <c r="L5382">
        <v>9.8861468122994403</v>
      </c>
      <c r="M5382">
        <v>0.47533739169493</v>
      </c>
      <c r="N5382">
        <v>4.8081158485686198E-2</v>
      </c>
      <c r="O5382" t="s">
        <v>44</v>
      </c>
    </row>
    <row r="5383" spans="1:15" x14ac:dyDescent="0.3">
      <c r="A5383">
        <v>289423</v>
      </c>
      <c r="B5383" t="s">
        <v>15</v>
      </c>
      <c r="C5383">
        <v>869</v>
      </c>
      <c r="D5383">
        <v>158</v>
      </c>
      <c r="E5383">
        <v>15.7999999523163</v>
      </c>
      <c r="F5383">
        <v>1.6933016475303</v>
      </c>
      <c r="G5383">
        <v>1.80959625727106</v>
      </c>
      <c r="H5383">
        <v>2.2327076405259199</v>
      </c>
      <c r="I5383">
        <v>0.77757755795219696</v>
      </c>
      <c r="J5383">
        <v>1.79268196960306</v>
      </c>
      <c r="K5383">
        <v>26.754165993108401</v>
      </c>
      <c r="L5383">
        <v>24.936265412710899</v>
      </c>
      <c r="M5383">
        <v>1.81790058039743</v>
      </c>
      <c r="N5383">
        <v>7.2901878060327996E-2</v>
      </c>
      <c r="O5383" t="s">
        <v>44</v>
      </c>
    </row>
    <row r="5384" spans="1:15" x14ac:dyDescent="0.3">
      <c r="A5384">
        <v>289423</v>
      </c>
      <c r="B5384" t="s">
        <v>15</v>
      </c>
      <c r="C5384">
        <v>875</v>
      </c>
      <c r="D5384">
        <v>38</v>
      </c>
      <c r="E5384">
        <v>3.7999999523162802</v>
      </c>
      <c r="F5384">
        <v>1.9664250474746101</v>
      </c>
      <c r="G5384">
        <v>2.2814222203874399</v>
      </c>
      <c r="H5384">
        <v>2.60315085420762</v>
      </c>
      <c r="I5384">
        <v>0.96182628833575001</v>
      </c>
      <c r="J5384">
        <v>1.30364724986559</v>
      </c>
      <c r="K5384">
        <v>7.4724150155740201</v>
      </c>
      <c r="L5384">
        <v>7.2964406700581197</v>
      </c>
      <c r="M5384">
        <v>0.175974345515894</v>
      </c>
      <c r="N5384">
        <v>2.4117834088342199E-2</v>
      </c>
      <c r="O5384" t="s">
        <v>44</v>
      </c>
    </row>
    <row r="5385" spans="1:15" x14ac:dyDescent="0.3">
      <c r="A5385">
        <v>289423</v>
      </c>
      <c r="B5385" t="s">
        <v>15</v>
      </c>
      <c r="C5385">
        <v>918</v>
      </c>
      <c r="D5385">
        <v>242</v>
      </c>
      <c r="E5385">
        <v>24.200000047683702</v>
      </c>
      <c r="F5385">
        <v>1.63005506181503</v>
      </c>
      <c r="G5385">
        <v>1.70465004577867</v>
      </c>
      <c r="H5385">
        <v>2.5730833989176198</v>
      </c>
      <c r="I5385">
        <v>0.65679817275294905</v>
      </c>
      <c r="J5385">
        <v>1.0923596529049999</v>
      </c>
      <c r="K5385">
        <v>39.447332526972701</v>
      </c>
      <c r="L5385">
        <v>36.138469271381503</v>
      </c>
      <c r="M5385">
        <v>3.3088632555912101</v>
      </c>
      <c r="N5385">
        <v>9.1560692035496299E-2</v>
      </c>
      <c r="O5385" t="s">
        <v>44</v>
      </c>
    </row>
    <row r="5386" spans="1:15" x14ac:dyDescent="0.3">
      <c r="A5386">
        <v>289423</v>
      </c>
      <c r="B5386" t="s">
        <v>15</v>
      </c>
      <c r="C5386">
        <v>920</v>
      </c>
      <c r="D5386">
        <v>55</v>
      </c>
      <c r="E5386">
        <v>5.5</v>
      </c>
      <c r="F5386">
        <v>1.2935715727322801</v>
      </c>
      <c r="G5386">
        <v>1.41753810438434</v>
      </c>
      <c r="H5386">
        <v>1.4843100786709</v>
      </c>
      <c r="I5386">
        <v>0.39539890567043101</v>
      </c>
      <c r="J5386">
        <v>0.62205517341726801</v>
      </c>
      <c r="K5386">
        <v>7.1146436465829703</v>
      </c>
      <c r="L5386">
        <v>6.9850796789849596</v>
      </c>
      <c r="M5386">
        <v>0.129563967598015</v>
      </c>
      <c r="N5386">
        <v>1.8548674253182299E-2</v>
      </c>
      <c r="O5386" t="s">
        <v>44</v>
      </c>
    </row>
    <row r="5387" spans="1:15" x14ac:dyDescent="0.3">
      <c r="A5387">
        <v>289423</v>
      </c>
      <c r="B5387" t="s">
        <v>15</v>
      </c>
      <c r="C5387">
        <v>926</v>
      </c>
      <c r="D5387">
        <v>39</v>
      </c>
      <c r="E5387">
        <v>3.8999998569488499</v>
      </c>
      <c r="F5387">
        <v>1.73002050040692</v>
      </c>
      <c r="G5387">
        <v>2.0187429619502502</v>
      </c>
      <c r="H5387">
        <v>2.1541166661293398</v>
      </c>
      <c r="I5387">
        <v>1.58640421922759</v>
      </c>
      <c r="J5387">
        <v>2.1018580883716802</v>
      </c>
      <c r="K5387">
        <v>6.7470797991195601</v>
      </c>
      <c r="L5387">
        <v>6.6318067922016004</v>
      </c>
      <c r="M5387">
        <v>0.115273006917959</v>
      </c>
      <c r="N5387">
        <v>1.7381840353598601E-2</v>
      </c>
      <c r="O5387" t="s">
        <v>44</v>
      </c>
    </row>
    <row r="5388" spans="1:15" x14ac:dyDescent="0.3">
      <c r="A5388">
        <v>289423</v>
      </c>
      <c r="B5388" t="s">
        <v>15</v>
      </c>
      <c r="C5388">
        <v>929</v>
      </c>
      <c r="D5388">
        <v>80</v>
      </c>
      <c r="E5388">
        <v>8</v>
      </c>
      <c r="F5388">
        <v>1.6867611249721199</v>
      </c>
      <c r="G5388">
        <v>2.0370282390930901</v>
      </c>
      <c r="H5388">
        <v>2.3239121651355199</v>
      </c>
      <c r="I5388">
        <v>0.662883900895891</v>
      </c>
      <c r="J5388">
        <v>1.08112682458345</v>
      </c>
      <c r="K5388">
        <v>13.4940889952059</v>
      </c>
      <c r="L5388">
        <v>13.2103591045573</v>
      </c>
      <c r="M5388">
        <v>0.28372989064862603</v>
      </c>
      <c r="N5388">
        <v>2.1477833297563E-2</v>
      </c>
      <c r="O5388" t="s">
        <v>44</v>
      </c>
    </row>
    <row r="5389" spans="1:15" x14ac:dyDescent="0.3">
      <c r="A5389">
        <v>289423</v>
      </c>
      <c r="B5389" t="s">
        <v>15</v>
      </c>
      <c r="C5389">
        <v>935</v>
      </c>
      <c r="D5389">
        <v>54</v>
      </c>
      <c r="E5389">
        <v>5.3999998569488499</v>
      </c>
      <c r="F5389">
        <v>3.7801127280742102</v>
      </c>
      <c r="G5389">
        <v>5.4936281520432004</v>
      </c>
      <c r="H5389">
        <v>6.49494448750972</v>
      </c>
      <c r="I5389">
        <v>4.12062941270975</v>
      </c>
      <c r="J5389">
        <v>5.0129902808908602</v>
      </c>
      <c r="K5389">
        <v>20.4126085362564</v>
      </c>
      <c r="L5389">
        <v>18.560804003982401</v>
      </c>
      <c r="M5389">
        <v>1.85180453227396</v>
      </c>
      <c r="N5389">
        <v>9.9769629153814501E-2</v>
      </c>
      <c r="O5389" t="s">
        <v>44</v>
      </c>
    </row>
    <row r="5390" spans="1:15" x14ac:dyDescent="0.3">
      <c r="A5390">
        <v>289423</v>
      </c>
      <c r="B5390" t="s">
        <v>15</v>
      </c>
      <c r="C5390">
        <v>938</v>
      </c>
      <c r="D5390">
        <v>60</v>
      </c>
      <c r="E5390">
        <v>6</v>
      </c>
      <c r="F5390">
        <v>1.4990018871827999</v>
      </c>
      <c r="G5390">
        <v>1.6141242662102</v>
      </c>
      <c r="H5390">
        <v>1.6375377094325201</v>
      </c>
      <c r="I5390">
        <v>0.30811841672392398</v>
      </c>
      <c r="J5390">
        <v>0.73730941741253597</v>
      </c>
      <c r="K5390">
        <v>8.9940112909962604</v>
      </c>
      <c r="L5390">
        <v>8.7846229455236795</v>
      </c>
      <c r="M5390">
        <v>0.20938834547258101</v>
      </c>
      <c r="N5390">
        <v>2.3835780632938501E-2</v>
      </c>
      <c r="O5390" t="s">
        <v>44</v>
      </c>
    </row>
    <row r="5391" spans="1:15" x14ac:dyDescent="0.3">
      <c r="A5391">
        <v>289423</v>
      </c>
      <c r="B5391" t="s">
        <v>15</v>
      </c>
      <c r="C5391">
        <v>942</v>
      </c>
      <c r="D5391">
        <v>83</v>
      </c>
      <c r="E5391">
        <v>8.2999999523162806</v>
      </c>
      <c r="F5391">
        <v>1.45450810546519</v>
      </c>
      <c r="G5391">
        <v>1.6400643236062999</v>
      </c>
      <c r="H5391">
        <v>2.13888450027935</v>
      </c>
      <c r="I5391">
        <v>0.79966049683387497</v>
      </c>
      <c r="J5391">
        <v>1.14653625366881</v>
      </c>
      <c r="K5391">
        <v>12.072417232634001</v>
      </c>
      <c r="L5391">
        <v>11.7507368031595</v>
      </c>
      <c r="M5391">
        <v>0.32168042947446002</v>
      </c>
      <c r="N5391">
        <v>2.73753412116223E-2</v>
      </c>
      <c r="O5391" t="s">
        <v>44</v>
      </c>
    </row>
    <row r="5392" spans="1:15" x14ac:dyDescent="0.3">
      <c r="A5392">
        <v>289423</v>
      </c>
      <c r="B5392" t="s">
        <v>15</v>
      </c>
      <c r="C5392">
        <v>943</v>
      </c>
      <c r="D5392">
        <v>97</v>
      </c>
      <c r="E5392">
        <v>9.6999998092651403</v>
      </c>
      <c r="F5392">
        <v>1.68748267969577</v>
      </c>
      <c r="G5392">
        <v>2.19472296123767</v>
      </c>
      <c r="H5392">
        <v>2.4086558736579402</v>
      </c>
      <c r="I5392">
        <v>0.78208397603561097</v>
      </c>
      <c r="J5392">
        <v>1.58380865743899</v>
      </c>
      <c r="K5392">
        <v>16.3685817925764</v>
      </c>
      <c r="L5392">
        <v>15.569541097478201</v>
      </c>
      <c r="M5392">
        <v>0.79904069509824904</v>
      </c>
      <c r="N5392">
        <v>5.13207608429559E-2</v>
      </c>
      <c r="O5392" t="s">
        <v>44</v>
      </c>
    </row>
    <row r="5393" spans="1:15" x14ac:dyDescent="0.3">
      <c r="A5393">
        <v>289423</v>
      </c>
      <c r="B5393" t="s">
        <v>15</v>
      </c>
      <c r="C5393">
        <v>945</v>
      </c>
      <c r="D5393">
        <v>29</v>
      </c>
      <c r="E5393">
        <v>2.9000000953674299</v>
      </c>
      <c r="F5393">
        <v>2.46368015608628</v>
      </c>
      <c r="G5393">
        <v>3.1970034852921501</v>
      </c>
      <c r="H5393">
        <v>3.5315316311009299</v>
      </c>
      <c r="I5393">
        <v>3.5186407793769301</v>
      </c>
      <c r="J5393">
        <v>3.8271774486017498</v>
      </c>
      <c r="K5393">
        <v>7.1446725447851298</v>
      </c>
      <c r="L5393">
        <v>6.9762942156415404</v>
      </c>
      <c r="M5393">
        <v>0.168378329143589</v>
      </c>
      <c r="N5393">
        <v>2.4135783832922E-2</v>
      </c>
      <c r="O5393" t="s">
        <v>44</v>
      </c>
    </row>
    <row r="5394" spans="1:15" x14ac:dyDescent="0.3">
      <c r="A5394">
        <v>289423</v>
      </c>
      <c r="B5394" t="s">
        <v>15</v>
      </c>
      <c r="C5394">
        <v>957</v>
      </c>
      <c r="D5394">
        <v>67</v>
      </c>
      <c r="E5394">
        <v>6.6999998092651403</v>
      </c>
      <c r="F5394">
        <v>1.1127740387651099</v>
      </c>
      <c r="G5394">
        <v>1.1482725745222</v>
      </c>
      <c r="H5394">
        <v>1.2274187403496799</v>
      </c>
      <c r="I5394">
        <v>0.43589702817129</v>
      </c>
      <c r="J5394">
        <v>0.60324829037303296</v>
      </c>
      <c r="K5394">
        <v>7.4555858812044802</v>
      </c>
      <c r="L5394">
        <v>6.9551101227435703</v>
      </c>
      <c r="M5394">
        <v>0.50047575846090897</v>
      </c>
      <c r="N5394">
        <v>7.1957991984099204E-2</v>
      </c>
      <c r="O5394" t="s">
        <v>44</v>
      </c>
    </row>
    <row r="5395" spans="1:15" x14ac:dyDescent="0.3">
      <c r="A5395">
        <v>289423</v>
      </c>
      <c r="B5395" t="s">
        <v>15</v>
      </c>
      <c r="C5395">
        <v>958</v>
      </c>
      <c r="D5395">
        <v>102</v>
      </c>
      <c r="E5395">
        <v>10.2000000476837</v>
      </c>
      <c r="F5395">
        <v>1.63690588540223</v>
      </c>
      <c r="G5395">
        <v>1.9252693403141801</v>
      </c>
      <c r="H5395">
        <v>2.3021400420715099</v>
      </c>
      <c r="I5395">
        <v>0.60581315011626102</v>
      </c>
      <c r="J5395">
        <v>0.75036733044468695</v>
      </c>
      <c r="K5395">
        <v>16.6964400776167</v>
      </c>
      <c r="L5395">
        <v>15.505915725897101</v>
      </c>
      <c r="M5395">
        <v>1.19052435171962</v>
      </c>
      <c r="N5395">
        <v>7.6778719345886606E-2</v>
      </c>
      <c r="O5395" t="s">
        <v>44</v>
      </c>
    </row>
    <row r="5396" spans="1:15" x14ac:dyDescent="0.3">
      <c r="A5396">
        <v>289423</v>
      </c>
      <c r="B5396" t="s">
        <v>15</v>
      </c>
      <c r="C5396">
        <v>959</v>
      </c>
      <c r="D5396">
        <v>59</v>
      </c>
      <c r="E5396">
        <v>5.8999998569488499</v>
      </c>
      <c r="F5396">
        <v>3.3880466804496301</v>
      </c>
      <c r="G5396">
        <v>4.9895983398099499</v>
      </c>
      <c r="H5396">
        <v>5.87778318468912</v>
      </c>
      <c r="I5396">
        <v>3.6867595503535799</v>
      </c>
      <c r="J5396">
        <v>4.1958958544624103</v>
      </c>
      <c r="K5396">
        <v>19.989475285608499</v>
      </c>
      <c r="L5396">
        <v>17.2729294676639</v>
      </c>
      <c r="M5396">
        <v>2.7165458179445499</v>
      </c>
      <c r="N5396">
        <v>0.15727186422141601</v>
      </c>
      <c r="O5396" t="s">
        <v>44</v>
      </c>
    </row>
    <row r="5397" spans="1:15" x14ac:dyDescent="0.3">
      <c r="A5397">
        <v>289423</v>
      </c>
      <c r="B5397" t="s">
        <v>15</v>
      </c>
      <c r="C5397">
        <v>961</v>
      </c>
      <c r="D5397">
        <v>88</v>
      </c>
      <c r="E5397">
        <v>8.7999999523162806</v>
      </c>
      <c r="F5397">
        <v>1.4431098414440899</v>
      </c>
      <c r="G5397">
        <v>1.59763439528229</v>
      </c>
      <c r="H5397">
        <v>1.69287769388177</v>
      </c>
      <c r="I5397">
        <v>0.37484149164188901</v>
      </c>
      <c r="J5397">
        <v>0.91143624291635605</v>
      </c>
      <c r="K5397">
        <v>12.6993665742307</v>
      </c>
      <c r="L5397">
        <v>12.4687917032032</v>
      </c>
      <c r="M5397">
        <v>0.23057487102747701</v>
      </c>
      <c r="N5397">
        <v>1.84921583835779E-2</v>
      </c>
      <c r="O5397" t="s">
        <v>44</v>
      </c>
    </row>
    <row r="5398" spans="1:15" x14ac:dyDescent="0.3">
      <c r="A5398">
        <v>289423</v>
      </c>
      <c r="B5398" t="s">
        <v>15</v>
      </c>
      <c r="C5398">
        <v>963</v>
      </c>
      <c r="D5398">
        <v>63</v>
      </c>
      <c r="E5398">
        <v>6.2999999523162797</v>
      </c>
      <c r="F5398">
        <v>3.7531050972097302</v>
      </c>
      <c r="G5398">
        <v>5.2195418197533296</v>
      </c>
      <c r="H5398">
        <v>5.8763009302539597</v>
      </c>
      <c r="I5398">
        <v>3.2326691864193</v>
      </c>
      <c r="J5398">
        <v>3.8437569185240101</v>
      </c>
      <c r="K5398">
        <v>23.644562082465299</v>
      </c>
      <c r="L5398">
        <v>22.509731481739699</v>
      </c>
      <c r="M5398">
        <v>1.13483060072558</v>
      </c>
      <c r="N5398">
        <v>5.04151105332451E-2</v>
      </c>
      <c r="O5398" t="s">
        <v>44</v>
      </c>
    </row>
    <row r="5399" spans="1:15" x14ac:dyDescent="0.3">
      <c r="A5399">
        <v>289423</v>
      </c>
      <c r="B5399" t="s">
        <v>15</v>
      </c>
      <c r="C5399">
        <v>964</v>
      </c>
      <c r="D5399">
        <v>80</v>
      </c>
      <c r="E5399">
        <v>8</v>
      </c>
      <c r="F5399">
        <v>1.39365827976018</v>
      </c>
      <c r="G5399">
        <v>1.44387797661345</v>
      </c>
      <c r="H5399">
        <v>1.5781430315001499</v>
      </c>
      <c r="I5399">
        <v>0.48368727373589299</v>
      </c>
      <c r="J5399">
        <v>1.0069457659890999</v>
      </c>
      <c r="K5399">
        <v>11.1492662337363</v>
      </c>
      <c r="L5399">
        <v>10.965965338026599</v>
      </c>
      <c r="M5399">
        <v>0.18330089570969199</v>
      </c>
      <c r="N5399">
        <v>1.6715436357806101E-2</v>
      </c>
      <c r="O5399" t="s">
        <v>44</v>
      </c>
    </row>
    <row r="5400" spans="1:15" x14ac:dyDescent="0.3">
      <c r="A5400">
        <v>289423</v>
      </c>
      <c r="B5400" t="s">
        <v>15</v>
      </c>
      <c r="C5400">
        <v>965</v>
      </c>
      <c r="D5400">
        <v>47</v>
      </c>
      <c r="E5400">
        <v>4.7000000476837203</v>
      </c>
      <c r="F5400">
        <v>1.32462808069856</v>
      </c>
      <c r="G5400">
        <v>1.37614730382041</v>
      </c>
      <c r="H5400">
        <v>1.43525784435679</v>
      </c>
      <c r="I5400">
        <v>0.27593292655775098</v>
      </c>
      <c r="J5400">
        <v>0.52914603950915995</v>
      </c>
      <c r="K5400">
        <v>6.2257520584193999</v>
      </c>
      <c r="L5400">
        <v>6.0074528380750003</v>
      </c>
      <c r="M5400">
        <v>0.218299220344399</v>
      </c>
      <c r="N5400">
        <v>3.6338066436548098E-2</v>
      </c>
      <c r="O5400" t="s">
        <v>44</v>
      </c>
    </row>
    <row r="5401" spans="1:15" x14ac:dyDescent="0.3">
      <c r="A5401">
        <v>289423</v>
      </c>
      <c r="B5401" t="s">
        <v>15</v>
      </c>
      <c r="C5401">
        <v>967</v>
      </c>
      <c r="D5401">
        <v>93</v>
      </c>
      <c r="E5401">
        <v>9.2999999523162806</v>
      </c>
      <c r="F5401">
        <v>1.31512296163521</v>
      </c>
      <c r="G5401">
        <v>1.4896328184123899</v>
      </c>
      <c r="H5401">
        <v>1.5741021954085099</v>
      </c>
      <c r="I5401">
        <v>0.49957755315179497</v>
      </c>
      <c r="J5401">
        <v>1.2105414872250799</v>
      </c>
      <c r="K5401">
        <v>12.230643507978099</v>
      </c>
      <c r="L5401">
        <v>12.0926184580729</v>
      </c>
      <c r="M5401">
        <v>0.13802504990521999</v>
      </c>
      <c r="N5401">
        <v>1.1413991964087499E-2</v>
      </c>
      <c r="O5401" t="s">
        <v>44</v>
      </c>
    </row>
    <row r="5402" spans="1:15" x14ac:dyDescent="0.3">
      <c r="A5402">
        <v>289423</v>
      </c>
      <c r="B5402" t="s">
        <v>15</v>
      </c>
      <c r="C5402">
        <v>968</v>
      </c>
      <c r="D5402">
        <v>114</v>
      </c>
      <c r="E5402">
        <v>11.4000000953674</v>
      </c>
      <c r="F5402">
        <v>1.88948988172902</v>
      </c>
      <c r="G5402">
        <v>2.4996993711317099</v>
      </c>
      <c r="H5402">
        <v>2.8617919541013501</v>
      </c>
      <c r="I5402">
        <v>0.90562402626104199</v>
      </c>
      <c r="J5402">
        <v>1.37177275854964</v>
      </c>
      <c r="K5402">
        <v>21.540184752681</v>
      </c>
      <c r="L5402">
        <v>21.307942674843201</v>
      </c>
      <c r="M5402">
        <v>0.23224207783787101</v>
      </c>
      <c r="N5402">
        <v>1.08993196284531E-2</v>
      </c>
      <c r="O5402" t="s">
        <v>44</v>
      </c>
    </row>
    <row r="5403" spans="1:15" x14ac:dyDescent="0.3">
      <c r="A5403">
        <v>289423</v>
      </c>
      <c r="B5403" t="s">
        <v>15</v>
      </c>
      <c r="C5403">
        <v>972</v>
      </c>
      <c r="D5403">
        <v>50</v>
      </c>
      <c r="E5403">
        <v>5</v>
      </c>
      <c r="F5403">
        <v>3.1292004502915698</v>
      </c>
      <c r="G5403">
        <v>3.9054768568368501</v>
      </c>
      <c r="H5403">
        <v>4.1413844535925204</v>
      </c>
      <c r="I5403">
        <v>3.0609167434064801</v>
      </c>
      <c r="J5403">
        <v>3.9689751101035999</v>
      </c>
      <c r="K5403">
        <v>15.6460021146444</v>
      </c>
      <c r="L5403">
        <v>10.3574781372087</v>
      </c>
      <c r="M5403">
        <v>5.2885239774357498</v>
      </c>
      <c r="N5403">
        <v>0.51059957910381704</v>
      </c>
      <c r="O5403" t="s">
        <v>44</v>
      </c>
    </row>
    <row r="5404" spans="1:15" x14ac:dyDescent="0.3">
      <c r="A5404">
        <v>289423</v>
      </c>
      <c r="B5404" t="s">
        <v>15</v>
      </c>
      <c r="C5404">
        <v>973</v>
      </c>
      <c r="D5404">
        <v>35</v>
      </c>
      <c r="E5404">
        <v>3.5</v>
      </c>
      <c r="F5404">
        <v>5.1107753569453997</v>
      </c>
      <c r="G5404">
        <v>5.48670104737631</v>
      </c>
      <c r="H5404">
        <v>6.0705768467301002</v>
      </c>
      <c r="I5404">
        <v>1.65954975854345</v>
      </c>
      <c r="J5404">
        <v>2.4599157156419</v>
      </c>
      <c r="K5404">
        <v>17.887713937692901</v>
      </c>
      <c r="L5404">
        <v>17.410279023957099</v>
      </c>
      <c r="M5404">
        <v>0.47743491373578101</v>
      </c>
      <c r="N5404">
        <v>2.74225882927445E-2</v>
      </c>
      <c r="O5404" t="s">
        <v>44</v>
      </c>
    </row>
    <row r="5405" spans="1:15" x14ac:dyDescent="0.3">
      <c r="A5405">
        <v>289423</v>
      </c>
      <c r="B5405" t="s">
        <v>15</v>
      </c>
      <c r="C5405">
        <v>975</v>
      </c>
      <c r="D5405">
        <v>162</v>
      </c>
      <c r="E5405">
        <v>16.200000047683702</v>
      </c>
      <c r="F5405">
        <v>2.0401825913236</v>
      </c>
      <c r="G5405">
        <v>2.2451988633676501</v>
      </c>
      <c r="H5405">
        <v>5.4646810815636799</v>
      </c>
      <c r="I5405">
        <v>0.34214630165705101</v>
      </c>
      <c r="J5405">
        <v>0.99201315658273503</v>
      </c>
      <c r="K5405">
        <v>33.050958283336598</v>
      </c>
      <c r="L5405">
        <v>14.028616046657399</v>
      </c>
      <c r="M5405">
        <v>19.022342236679201</v>
      </c>
      <c r="N5405">
        <v>1.35596712985895</v>
      </c>
      <c r="O5405" t="s">
        <v>44</v>
      </c>
    </row>
    <row r="5406" spans="1:15" x14ac:dyDescent="0.3">
      <c r="A5406">
        <v>289423</v>
      </c>
      <c r="B5406" t="s">
        <v>15</v>
      </c>
      <c r="C5406">
        <v>976</v>
      </c>
      <c r="D5406">
        <v>107</v>
      </c>
      <c r="E5406">
        <v>10.7000000476837</v>
      </c>
      <c r="F5406">
        <v>2.72853490026815</v>
      </c>
      <c r="G5406">
        <v>3.8434876840549301</v>
      </c>
      <c r="H5406">
        <v>4.1453693332218702</v>
      </c>
      <c r="I5406">
        <v>1.11715241427726</v>
      </c>
      <c r="J5406">
        <v>1.4096349501597201</v>
      </c>
      <c r="K5406">
        <v>29.1953234875931</v>
      </c>
      <c r="L5406">
        <v>28.936651078540201</v>
      </c>
      <c r="M5406">
        <v>0.25867240905295202</v>
      </c>
      <c r="N5406">
        <v>8.9392655822838896E-3</v>
      </c>
      <c r="O5406" t="s">
        <v>44</v>
      </c>
    </row>
    <row r="5407" spans="1:15" x14ac:dyDescent="0.3">
      <c r="A5407">
        <v>289423</v>
      </c>
      <c r="B5407" t="s">
        <v>15</v>
      </c>
      <c r="C5407">
        <v>977</v>
      </c>
      <c r="D5407">
        <v>32</v>
      </c>
      <c r="E5407">
        <v>3.1999998092651398</v>
      </c>
      <c r="F5407">
        <v>1.9684138327610601</v>
      </c>
      <c r="G5407">
        <v>2.2603812060125801</v>
      </c>
      <c r="H5407">
        <v>2.2861405315685701</v>
      </c>
      <c r="I5407">
        <v>1.75462202317313</v>
      </c>
      <c r="J5407">
        <v>2.12968486470522</v>
      </c>
      <c r="K5407">
        <v>6.2989240452157302</v>
      </c>
      <c r="L5407">
        <v>6.0367037970335202</v>
      </c>
      <c r="M5407">
        <v>0.26222024818221101</v>
      </c>
      <c r="N5407">
        <v>4.3437653560386397E-2</v>
      </c>
      <c r="O5407" t="s">
        <v>44</v>
      </c>
    </row>
    <row r="5408" spans="1:15" x14ac:dyDescent="0.3">
      <c r="A5408">
        <v>289423</v>
      </c>
      <c r="B5408" t="s">
        <v>15</v>
      </c>
      <c r="C5408">
        <v>978</v>
      </c>
      <c r="D5408">
        <v>19</v>
      </c>
      <c r="E5408">
        <v>1.9000000953674301</v>
      </c>
      <c r="F5408">
        <v>3.86808565444688</v>
      </c>
      <c r="G5408">
        <v>4.9190877456641999</v>
      </c>
      <c r="H5408">
        <v>5.0187457661306398</v>
      </c>
      <c r="I5408">
        <v>4.6276849882418798</v>
      </c>
      <c r="J5408">
        <v>6.5624645570102196</v>
      </c>
      <c r="K5408">
        <v>7.34936304785926</v>
      </c>
      <c r="L5408">
        <v>7.21078772979088</v>
      </c>
      <c r="M5408">
        <v>0.138575318068383</v>
      </c>
      <c r="N5408">
        <v>1.9217778037740298E-2</v>
      </c>
      <c r="O5408" t="s">
        <v>44</v>
      </c>
    </row>
    <row r="5409" spans="1:15" x14ac:dyDescent="0.3">
      <c r="A5409">
        <v>289423</v>
      </c>
      <c r="B5409" t="s">
        <v>15</v>
      </c>
      <c r="C5409">
        <v>981</v>
      </c>
      <c r="D5409">
        <v>148</v>
      </c>
      <c r="E5409">
        <v>14.7999999523163</v>
      </c>
      <c r="F5409">
        <v>1.5846795042919499</v>
      </c>
      <c r="G5409">
        <v>1.8546697829019001</v>
      </c>
      <c r="H5409">
        <v>2.2598317492895901</v>
      </c>
      <c r="I5409">
        <v>0.53576353841555502</v>
      </c>
      <c r="J5409">
        <v>0.80811842829771696</v>
      </c>
      <c r="K5409">
        <v>23.4532566166578</v>
      </c>
      <c r="L5409">
        <v>23.186464697607899</v>
      </c>
      <c r="M5409">
        <v>0.26679191904988298</v>
      </c>
      <c r="N5409">
        <v>1.15063647058453E-2</v>
      </c>
      <c r="O5409" t="s">
        <v>44</v>
      </c>
    </row>
    <row r="5410" spans="1:15" x14ac:dyDescent="0.3">
      <c r="A5410">
        <v>289423</v>
      </c>
      <c r="B5410" t="s">
        <v>17</v>
      </c>
      <c r="C5410">
        <v>984</v>
      </c>
      <c r="D5410">
        <v>374</v>
      </c>
      <c r="E5410">
        <v>37.400000095367403</v>
      </c>
      <c r="F5410">
        <v>1.3114778157126901</v>
      </c>
      <c r="G5410">
        <v>1.3867620237946601</v>
      </c>
      <c r="H5410">
        <v>1.4906089066597401</v>
      </c>
      <c r="I5410">
        <v>0.38623932626109098</v>
      </c>
      <c r="J5410">
        <v>1.0577560962969701</v>
      </c>
      <c r="K5410">
        <v>49.049270396051803</v>
      </c>
      <c r="L5410">
        <v>48.7732250092741</v>
      </c>
      <c r="M5410">
        <v>0.27604538677771001</v>
      </c>
      <c r="N5410">
        <v>5.65977309733406E-3</v>
      </c>
      <c r="O5410" t="s">
        <v>44</v>
      </c>
    </row>
    <row r="5411" spans="1:15" x14ac:dyDescent="0.3">
      <c r="A5411">
        <v>289423</v>
      </c>
      <c r="B5411" t="s">
        <v>17</v>
      </c>
      <c r="C5411">
        <v>991</v>
      </c>
      <c r="D5411">
        <v>52</v>
      </c>
      <c r="E5411">
        <v>5.2000000476837203</v>
      </c>
      <c r="F5411">
        <v>1.2813704297403501</v>
      </c>
      <c r="G5411">
        <v>1.3743387054209799</v>
      </c>
      <c r="H5411">
        <v>1.4296318363828799</v>
      </c>
      <c r="I5411">
        <v>0.409430504988684</v>
      </c>
      <c r="J5411">
        <v>0.82031730949894199</v>
      </c>
      <c r="K5411">
        <v>6.66312626681058</v>
      </c>
      <c r="L5411">
        <v>6.4924537676449203</v>
      </c>
      <c r="M5411">
        <v>0.170672499165654</v>
      </c>
      <c r="N5411">
        <v>2.6287826648254201E-2</v>
      </c>
      <c r="O5411" t="s">
        <v>44</v>
      </c>
    </row>
    <row r="5412" spans="1:15" x14ac:dyDescent="0.3">
      <c r="A5412">
        <v>289423</v>
      </c>
      <c r="B5412" t="s">
        <v>17</v>
      </c>
      <c r="C5412">
        <v>997</v>
      </c>
      <c r="D5412">
        <v>210</v>
      </c>
      <c r="E5412">
        <v>21</v>
      </c>
      <c r="F5412">
        <v>2.7006989330917999</v>
      </c>
      <c r="G5412">
        <v>3.6223875045803799</v>
      </c>
      <c r="H5412">
        <v>3.9973331813826598</v>
      </c>
      <c r="I5412">
        <v>0.42871600374625002</v>
      </c>
      <c r="J5412">
        <v>0.92575126049011003</v>
      </c>
      <c r="K5412">
        <v>56.714677628055199</v>
      </c>
      <c r="L5412">
        <v>56.1101138029724</v>
      </c>
      <c r="M5412">
        <v>0.60456382508277096</v>
      </c>
      <c r="N5412">
        <v>1.07745963090658E-2</v>
      </c>
      <c r="O5412" t="s">
        <v>44</v>
      </c>
    </row>
    <row r="5413" spans="1:15" x14ac:dyDescent="0.3">
      <c r="A5413">
        <v>289423</v>
      </c>
      <c r="B5413" t="s">
        <v>17</v>
      </c>
      <c r="C5413">
        <v>1010</v>
      </c>
      <c r="D5413">
        <v>160</v>
      </c>
      <c r="E5413">
        <v>16</v>
      </c>
      <c r="F5413">
        <v>2.2783546669826298</v>
      </c>
      <c r="G5413">
        <v>2.6886546654357502</v>
      </c>
      <c r="H5413">
        <v>3.1205640930362399</v>
      </c>
      <c r="I5413">
        <v>0.651583005407952</v>
      </c>
      <c r="J5413">
        <v>0.92778394085046001</v>
      </c>
      <c r="K5413">
        <v>36.453674717820903</v>
      </c>
      <c r="L5413">
        <v>36.244127649070002</v>
      </c>
      <c r="M5413">
        <v>0.20954706875087201</v>
      </c>
      <c r="N5413">
        <v>5.7815453797037102E-3</v>
      </c>
      <c r="O5413" t="s">
        <v>44</v>
      </c>
    </row>
    <row r="5414" spans="1:15" x14ac:dyDescent="0.3">
      <c r="A5414">
        <v>289423</v>
      </c>
      <c r="B5414" t="s">
        <v>17</v>
      </c>
      <c r="C5414">
        <v>1016</v>
      </c>
      <c r="D5414">
        <v>28</v>
      </c>
      <c r="E5414">
        <v>2.8000001907348602</v>
      </c>
      <c r="F5414">
        <v>3.43076939346544</v>
      </c>
      <c r="G5414">
        <v>3.6524121080417098</v>
      </c>
      <c r="H5414">
        <v>3.7231160911464301</v>
      </c>
      <c r="I5414">
        <v>0.79086436482734102</v>
      </c>
      <c r="J5414">
        <v>0.85627519472182401</v>
      </c>
      <c r="K5414">
        <v>9.6061549215699706</v>
      </c>
      <c r="L5414">
        <v>9.3045080802554505</v>
      </c>
      <c r="M5414">
        <v>0.30164684131452502</v>
      </c>
      <c r="N5414">
        <v>3.2419429239320299E-2</v>
      </c>
      <c r="O5414" t="s">
        <v>44</v>
      </c>
    </row>
    <row r="5415" spans="1:15" x14ac:dyDescent="0.3">
      <c r="A5415">
        <v>289423</v>
      </c>
      <c r="B5415" t="s">
        <v>17</v>
      </c>
      <c r="C5415">
        <v>1018</v>
      </c>
      <c r="D5415">
        <v>18</v>
      </c>
      <c r="E5415">
        <v>1.79999995231628</v>
      </c>
      <c r="F5415">
        <v>3.6050851126719401</v>
      </c>
      <c r="G5415">
        <v>3.7038161680008099</v>
      </c>
      <c r="H5415">
        <v>3.7594032170835399</v>
      </c>
      <c r="I5415">
        <v>0.758373951966819</v>
      </c>
      <c r="J5415">
        <v>0.83853608721197204</v>
      </c>
      <c r="K5415">
        <v>6.4891530415517398</v>
      </c>
      <c r="L5415">
        <v>6.1217832413492603</v>
      </c>
      <c r="M5415">
        <v>0.367369800202482</v>
      </c>
      <c r="N5415">
        <v>6.0010259383426398E-2</v>
      </c>
      <c r="O5415" t="s">
        <v>44</v>
      </c>
    </row>
    <row r="5416" spans="1:15" x14ac:dyDescent="0.3">
      <c r="A5416">
        <v>289423</v>
      </c>
      <c r="B5416" t="s">
        <v>17</v>
      </c>
      <c r="C5416">
        <v>1020</v>
      </c>
      <c r="D5416">
        <v>146</v>
      </c>
      <c r="E5416">
        <v>14.600000143051099</v>
      </c>
      <c r="F5416">
        <v>2.3403066006131401</v>
      </c>
      <c r="G5416">
        <v>2.7252813860218299</v>
      </c>
      <c r="H5416">
        <v>3.1737774721123899</v>
      </c>
      <c r="I5416">
        <v>0.99068869345481003</v>
      </c>
      <c r="J5416">
        <v>1.8122528331777099</v>
      </c>
      <c r="K5416">
        <v>34.1684765234182</v>
      </c>
      <c r="L5416">
        <v>33.766116908522697</v>
      </c>
      <c r="M5416">
        <v>0.40235961489546002</v>
      </c>
      <c r="N5416">
        <v>1.19160759878167E-2</v>
      </c>
      <c r="O5416" t="s">
        <v>44</v>
      </c>
    </row>
    <row r="5417" spans="1:15" x14ac:dyDescent="0.3">
      <c r="A5417">
        <v>289423</v>
      </c>
      <c r="B5417" t="s">
        <v>17</v>
      </c>
      <c r="C5417">
        <v>1023</v>
      </c>
      <c r="D5417">
        <v>27</v>
      </c>
      <c r="E5417">
        <v>2.7000000476837198</v>
      </c>
      <c r="F5417">
        <v>2.9280754260569002</v>
      </c>
      <c r="G5417">
        <v>3.0075311602225101</v>
      </c>
      <c r="H5417">
        <v>3.1188958087763798</v>
      </c>
      <c r="I5417">
        <v>1.3603847350662699</v>
      </c>
      <c r="J5417">
        <v>1.4266334517336099</v>
      </c>
      <c r="K5417">
        <v>7.9058037594068997</v>
      </c>
      <c r="L5417">
        <v>7.6528463067153298</v>
      </c>
      <c r="M5417">
        <v>0.25295745269157</v>
      </c>
      <c r="N5417">
        <v>3.3054035394595699E-2</v>
      </c>
      <c r="O5417" t="s">
        <v>44</v>
      </c>
    </row>
    <row r="5418" spans="1:15" x14ac:dyDescent="0.3">
      <c r="A5418">
        <v>289423</v>
      </c>
      <c r="B5418" t="s">
        <v>17</v>
      </c>
      <c r="C5418">
        <v>1025</v>
      </c>
      <c r="D5418">
        <v>50</v>
      </c>
      <c r="E5418">
        <v>5</v>
      </c>
      <c r="F5418">
        <v>2.8959332887577802</v>
      </c>
      <c r="G5418">
        <v>3.0357562116566199</v>
      </c>
      <c r="H5418">
        <v>3.1294383228562999</v>
      </c>
      <c r="I5418">
        <v>0.75320305667394605</v>
      </c>
      <c r="J5418">
        <v>1.4313219543254401</v>
      </c>
      <c r="K5418">
        <v>14.479666425209899</v>
      </c>
      <c r="L5418">
        <v>14.2015816286999</v>
      </c>
      <c r="M5418">
        <v>0.27808479651003998</v>
      </c>
      <c r="N5418">
        <v>1.95812553686317E-2</v>
      </c>
      <c r="O5418" t="s">
        <v>44</v>
      </c>
    </row>
    <row r="5419" spans="1:15" x14ac:dyDescent="0.3">
      <c r="A5419">
        <v>289423</v>
      </c>
      <c r="B5419" t="s">
        <v>17</v>
      </c>
      <c r="C5419">
        <v>1029</v>
      </c>
      <c r="D5419">
        <v>116</v>
      </c>
      <c r="E5419">
        <v>11.5999999046326</v>
      </c>
      <c r="F5419">
        <v>2.79429941236496</v>
      </c>
      <c r="G5419">
        <v>3.3096577619343601</v>
      </c>
      <c r="H5419">
        <v>3.5030769112077502</v>
      </c>
      <c r="I5419">
        <v>1.2932370886128799</v>
      </c>
      <c r="J5419">
        <v>2.0740379152336899</v>
      </c>
      <c r="K5419">
        <v>32.413873099800298</v>
      </c>
      <c r="L5419">
        <v>32.274002689827697</v>
      </c>
      <c r="M5419">
        <v>0.13987040997265901</v>
      </c>
      <c r="N5419">
        <v>4.3338414301100602E-3</v>
      </c>
      <c r="O5419" t="s">
        <v>44</v>
      </c>
    </row>
    <row r="5420" spans="1:15" x14ac:dyDescent="0.3">
      <c r="A5420">
        <v>289423</v>
      </c>
      <c r="B5420" t="s">
        <v>17</v>
      </c>
      <c r="C5420">
        <v>1037</v>
      </c>
      <c r="D5420">
        <v>86</v>
      </c>
      <c r="E5420">
        <v>8.5999999046325701</v>
      </c>
      <c r="F5420">
        <v>1.36817914936385</v>
      </c>
      <c r="G5420">
        <v>1.4618281904373001</v>
      </c>
      <c r="H5420">
        <v>1.7813761427970101</v>
      </c>
      <c r="I5420">
        <v>0.62931041733247295</v>
      </c>
      <c r="J5420">
        <v>1.0803368411586001</v>
      </c>
      <c r="K5420">
        <v>11.766340593408</v>
      </c>
      <c r="L5420">
        <v>11.483075382034199</v>
      </c>
      <c r="M5420">
        <v>0.28326521137376498</v>
      </c>
      <c r="N5420">
        <v>2.46680616428719E-2</v>
      </c>
      <c r="O5420" t="s">
        <v>44</v>
      </c>
    </row>
    <row r="5421" spans="1:15" x14ac:dyDescent="0.3">
      <c r="A5421">
        <v>289423</v>
      </c>
      <c r="B5421" t="s">
        <v>17</v>
      </c>
      <c r="C5421">
        <v>1038</v>
      </c>
      <c r="D5421">
        <v>223</v>
      </c>
      <c r="E5421">
        <v>22.300000190734899</v>
      </c>
      <c r="F5421">
        <v>2.2684745665889201</v>
      </c>
      <c r="G5421">
        <v>3.2024983754071199</v>
      </c>
      <c r="H5421">
        <v>3.7915530751991202</v>
      </c>
      <c r="I5421">
        <v>0.75550042484111102</v>
      </c>
      <c r="J5421">
        <v>1.2315957387498</v>
      </c>
      <c r="K5421">
        <v>50.586982998953701</v>
      </c>
      <c r="L5421">
        <v>49.774094802517403</v>
      </c>
      <c r="M5421">
        <v>0.81288819643626897</v>
      </c>
      <c r="N5421">
        <v>1.63315515764067E-2</v>
      </c>
      <c r="O5421" t="s">
        <v>44</v>
      </c>
    </row>
    <row r="5422" spans="1:15" x14ac:dyDescent="0.3">
      <c r="A5422">
        <v>289423</v>
      </c>
      <c r="B5422" t="s">
        <v>17</v>
      </c>
      <c r="C5422">
        <v>1046</v>
      </c>
      <c r="D5422">
        <v>62</v>
      </c>
      <c r="E5422">
        <v>6.1999998092651403</v>
      </c>
      <c r="F5422">
        <v>1.22760127021681</v>
      </c>
      <c r="G5422">
        <v>1.2822599855065999</v>
      </c>
      <c r="H5422">
        <v>1.3899321435265499</v>
      </c>
      <c r="I5422">
        <v>0.40287494593275702</v>
      </c>
      <c r="J5422">
        <v>0.63532483274344198</v>
      </c>
      <c r="K5422">
        <v>7.6111276794859704</v>
      </c>
      <c r="L5422">
        <v>7.5017370650114401</v>
      </c>
      <c r="M5422">
        <v>0.10939061447453299</v>
      </c>
      <c r="N5422">
        <v>1.4582037936884999E-2</v>
      </c>
      <c r="O5422" t="s">
        <v>44</v>
      </c>
    </row>
    <row r="5423" spans="1:15" x14ac:dyDescent="0.3">
      <c r="A5423">
        <v>289423</v>
      </c>
      <c r="B5423" t="s">
        <v>17</v>
      </c>
      <c r="C5423">
        <v>1048</v>
      </c>
      <c r="D5423">
        <v>70</v>
      </c>
      <c r="E5423">
        <v>7</v>
      </c>
      <c r="F5423">
        <v>3.4422945365272501</v>
      </c>
      <c r="G5423">
        <v>4.6350279055887498</v>
      </c>
      <c r="H5423">
        <v>5.368872284059</v>
      </c>
      <c r="I5423">
        <v>4.2643565712922404</v>
      </c>
      <c r="J5423">
        <v>6.5462983958941603</v>
      </c>
      <c r="K5423">
        <v>24.096061735048298</v>
      </c>
      <c r="L5423">
        <v>23.8364159070514</v>
      </c>
      <c r="M5423">
        <v>0.25964582799692998</v>
      </c>
      <c r="N5423">
        <v>1.08928216813049E-2</v>
      </c>
      <c r="O5423" t="s">
        <v>44</v>
      </c>
    </row>
    <row r="5424" spans="1:15" x14ac:dyDescent="0.3">
      <c r="A5424">
        <v>289423</v>
      </c>
      <c r="B5424" t="s">
        <v>17</v>
      </c>
      <c r="C5424">
        <v>1050</v>
      </c>
      <c r="D5424">
        <v>199</v>
      </c>
      <c r="E5424">
        <v>19.9000000953674</v>
      </c>
      <c r="F5424">
        <v>1.76166812681623</v>
      </c>
      <c r="G5424">
        <v>2.4212046063245301</v>
      </c>
      <c r="H5424">
        <v>2.9495310335684302</v>
      </c>
      <c r="I5424">
        <v>0.669534256495668</v>
      </c>
      <c r="J5424">
        <v>2.4895752608527499</v>
      </c>
      <c r="K5424">
        <v>35.057195845027699</v>
      </c>
      <c r="L5424">
        <v>26.7049273354984</v>
      </c>
      <c r="M5424">
        <v>8.3522685095293294</v>
      </c>
      <c r="N5424">
        <v>0.31276132694908398</v>
      </c>
      <c r="O5424" t="s">
        <v>44</v>
      </c>
    </row>
    <row r="5425" spans="1:15" x14ac:dyDescent="0.3">
      <c r="A5425">
        <v>289423</v>
      </c>
      <c r="B5425" t="s">
        <v>17</v>
      </c>
      <c r="C5425">
        <v>1051</v>
      </c>
      <c r="D5425">
        <v>55</v>
      </c>
      <c r="E5425">
        <v>5.5</v>
      </c>
      <c r="F5425">
        <v>3.6145350048390701</v>
      </c>
      <c r="G5425">
        <v>4.8030997790714203</v>
      </c>
      <c r="H5425">
        <v>5.5377061125326996</v>
      </c>
      <c r="I5425">
        <v>4.3021044358050498</v>
      </c>
      <c r="J5425">
        <v>4.8755834425709201</v>
      </c>
      <c r="K5425">
        <v>19.879942554770299</v>
      </c>
      <c r="L5425">
        <v>16.810740267661298</v>
      </c>
      <c r="M5425">
        <v>3.0692022871090101</v>
      </c>
      <c r="N5425">
        <v>0.18257389253780901</v>
      </c>
      <c r="O5425" t="s">
        <v>44</v>
      </c>
    </row>
    <row r="5426" spans="1:15" x14ac:dyDescent="0.3">
      <c r="A5426">
        <v>289423</v>
      </c>
      <c r="B5426" t="s">
        <v>17</v>
      </c>
      <c r="C5426">
        <v>1052</v>
      </c>
      <c r="D5426">
        <v>99</v>
      </c>
      <c r="E5426">
        <v>9.9000000953674299</v>
      </c>
      <c r="F5426">
        <v>1.3218043724470001</v>
      </c>
      <c r="G5426">
        <v>1.4366004152227401</v>
      </c>
      <c r="H5426">
        <v>1.6014177890786401</v>
      </c>
      <c r="I5426">
        <v>0.52497416053767598</v>
      </c>
      <c r="J5426">
        <v>0.71754752459984705</v>
      </c>
      <c r="K5426">
        <v>13.0858633929381</v>
      </c>
      <c r="L5426">
        <v>11.985329012317401</v>
      </c>
      <c r="M5426">
        <v>1.10053438062064</v>
      </c>
      <c r="N5426">
        <v>9.1823460122756301E-2</v>
      </c>
      <c r="O5426" t="s">
        <v>44</v>
      </c>
    </row>
    <row r="5427" spans="1:15" x14ac:dyDescent="0.3">
      <c r="A5427">
        <v>289423</v>
      </c>
      <c r="B5427" t="s">
        <v>17</v>
      </c>
      <c r="C5427">
        <v>1053</v>
      </c>
      <c r="D5427">
        <v>236</v>
      </c>
      <c r="E5427">
        <v>23.600000143051101</v>
      </c>
      <c r="F5427">
        <v>2.3015147997879701</v>
      </c>
      <c r="G5427">
        <v>2.8158050530005401</v>
      </c>
      <c r="H5427">
        <v>3.21758033369772</v>
      </c>
      <c r="I5427">
        <v>0.89766827665958404</v>
      </c>
      <c r="J5427">
        <v>1.4750197251150201</v>
      </c>
      <c r="K5427">
        <v>54.315749418786403</v>
      </c>
      <c r="L5427">
        <v>49.092577316139</v>
      </c>
      <c r="M5427">
        <v>5.2231721026473998</v>
      </c>
      <c r="N5427">
        <v>0.106394334707913</v>
      </c>
      <c r="O5427" t="s">
        <v>44</v>
      </c>
    </row>
    <row r="5428" spans="1:15" x14ac:dyDescent="0.3">
      <c r="A5428">
        <v>289423</v>
      </c>
      <c r="B5428" t="s">
        <v>17</v>
      </c>
      <c r="C5428">
        <v>1056</v>
      </c>
      <c r="D5428">
        <v>30</v>
      </c>
      <c r="E5428">
        <v>3</v>
      </c>
      <c r="F5428">
        <v>2.2235144598085399</v>
      </c>
      <c r="G5428">
        <v>2.8869797232128098</v>
      </c>
      <c r="H5428">
        <v>3.1120031144102298</v>
      </c>
      <c r="I5428">
        <v>3.01999707528734</v>
      </c>
      <c r="J5428">
        <v>3.7731493201714001</v>
      </c>
      <c r="K5428">
        <v>6.6705433651645301</v>
      </c>
      <c r="L5428">
        <v>6.2663221700175598</v>
      </c>
      <c r="M5428">
        <v>0.40422119514697402</v>
      </c>
      <c r="N5428">
        <v>6.4506928335260005E-2</v>
      </c>
      <c r="O5428" t="s">
        <v>44</v>
      </c>
    </row>
    <row r="5429" spans="1:15" x14ac:dyDescent="0.3">
      <c r="A5429">
        <v>289423</v>
      </c>
      <c r="B5429" t="s">
        <v>17</v>
      </c>
      <c r="C5429">
        <v>1060</v>
      </c>
      <c r="D5429">
        <v>48</v>
      </c>
      <c r="E5429">
        <v>4.7999999523162797</v>
      </c>
      <c r="F5429">
        <v>1.3892307019791801</v>
      </c>
      <c r="G5429">
        <v>1.4894894445015601</v>
      </c>
      <c r="H5429">
        <v>1.6307606802789301</v>
      </c>
      <c r="I5429">
        <v>0.75530468539974804</v>
      </c>
      <c r="J5429">
        <v>1.2755921690077601</v>
      </c>
      <c r="K5429">
        <v>6.6683073389093099</v>
      </c>
      <c r="L5429">
        <v>6.4950919270946796</v>
      </c>
      <c r="M5429">
        <v>0.17321541181462899</v>
      </c>
      <c r="N5429">
        <v>2.6668662084989098E-2</v>
      </c>
      <c r="O5429" t="s">
        <v>44</v>
      </c>
    </row>
    <row r="5430" spans="1:15" x14ac:dyDescent="0.3">
      <c r="A5430">
        <v>289423</v>
      </c>
      <c r="B5430" t="s">
        <v>17</v>
      </c>
      <c r="C5430">
        <v>1077</v>
      </c>
      <c r="D5430">
        <v>33</v>
      </c>
      <c r="E5430">
        <v>3.2999999523162802</v>
      </c>
      <c r="F5430">
        <v>2.08172911594778</v>
      </c>
      <c r="G5430">
        <v>2.5130835201042299</v>
      </c>
      <c r="H5430">
        <v>2.7507885152279599</v>
      </c>
      <c r="I5430">
        <v>2.1583041685528301</v>
      </c>
      <c r="J5430">
        <v>3.7134283361692901</v>
      </c>
      <c r="K5430">
        <v>6.8697060585875098</v>
      </c>
      <c r="L5430">
        <v>6.43162342054812</v>
      </c>
      <c r="M5430">
        <v>0.43808263803938802</v>
      </c>
      <c r="N5430">
        <v>6.8113850795395794E-2</v>
      </c>
      <c r="O5430" t="s">
        <v>44</v>
      </c>
    </row>
    <row r="5431" spans="1:15" x14ac:dyDescent="0.3">
      <c r="A5431">
        <v>289423</v>
      </c>
      <c r="B5431" t="s">
        <v>17</v>
      </c>
      <c r="C5431">
        <v>1080</v>
      </c>
      <c r="D5431">
        <v>38</v>
      </c>
      <c r="E5431">
        <v>3.8000001907348602</v>
      </c>
      <c r="F5431">
        <v>2.4518904738732998</v>
      </c>
      <c r="G5431">
        <v>2.8327001444607798</v>
      </c>
      <c r="H5431">
        <v>3.05905934333245</v>
      </c>
      <c r="I5431">
        <v>2.8581695031454202</v>
      </c>
      <c r="J5431">
        <v>3.26154852315902</v>
      </c>
      <c r="K5431">
        <v>9.3171839848970901</v>
      </c>
      <c r="L5431">
        <v>7.0875991371992502</v>
      </c>
      <c r="M5431">
        <v>2.2295848476978302</v>
      </c>
      <c r="N5431">
        <v>0.31457547253143298</v>
      </c>
      <c r="O5431" t="s">
        <v>44</v>
      </c>
    </row>
    <row r="5432" spans="1:15" x14ac:dyDescent="0.3">
      <c r="A5432">
        <v>289423</v>
      </c>
      <c r="B5432" t="s">
        <v>17</v>
      </c>
      <c r="C5432">
        <v>1082</v>
      </c>
      <c r="D5432">
        <v>47</v>
      </c>
      <c r="E5432">
        <v>4.7000000476837203</v>
      </c>
      <c r="F5432">
        <v>1.32843212973684</v>
      </c>
      <c r="G5432">
        <v>1.41521463268457</v>
      </c>
      <c r="H5432">
        <v>1.7614480389762099</v>
      </c>
      <c r="I5432">
        <v>0.39120881311218803</v>
      </c>
      <c r="J5432">
        <v>0.61903337587097096</v>
      </c>
      <c r="K5432">
        <v>6.2436310222220603</v>
      </c>
      <c r="L5432">
        <v>6.0582648590022901</v>
      </c>
      <c r="M5432">
        <v>0.18536616321977301</v>
      </c>
      <c r="N5432">
        <v>3.0597236590659799E-2</v>
      </c>
      <c r="O5432" t="s">
        <v>44</v>
      </c>
    </row>
    <row r="5433" spans="1:15" x14ac:dyDescent="0.3">
      <c r="A5433">
        <v>289423</v>
      </c>
      <c r="B5433" t="s">
        <v>17</v>
      </c>
      <c r="C5433">
        <v>1085</v>
      </c>
      <c r="D5433">
        <v>38</v>
      </c>
      <c r="E5433">
        <v>3.7999999523162802</v>
      </c>
      <c r="F5433">
        <v>1.7052131908204999</v>
      </c>
      <c r="G5433">
        <v>2.0248095324882498</v>
      </c>
      <c r="H5433">
        <v>2.2357504175368099</v>
      </c>
      <c r="I5433">
        <v>3.1093773462582499</v>
      </c>
      <c r="J5433">
        <v>4.5339661601334598</v>
      </c>
      <c r="K5433">
        <v>6.4798101154548302</v>
      </c>
      <c r="L5433">
        <v>5.69831596618247</v>
      </c>
      <c r="M5433">
        <v>0.78149414927235905</v>
      </c>
      <c r="N5433">
        <v>0.137144755382161</v>
      </c>
      <c r="O5433" t="s">
        <v>44</v>
      </c>
    </row>
    <row r="5434" spans="1:15" x14ac:dyDescent="0.3">
      <c r="A5434">
        <v>289423</v>
      </c>
      <c r="B5434" t="s">
        <v>17</v>
      </c>
      <c r="C5434">
        <v>1086</v>
      </c>
      <c r="D5434">
        <v>31</v>
      </c>
      <c r="E5434">
        <v>3.1000001430511501</v>
      </c>
      <c r="F5434">
        <v>2.3491422009691698</v>
      </c>
      <c r="G5434">
        <v>2.8987461108192001</v>
      </c>
      <c r="H5434">
        <v>3.1924758182269102</v>
      </c>
      <c r="I5434">
        <v>2.23365703230666</v>
      </c>
      <c r="J5434">
        <v>2.6030885655682998</v>
      </c>
      <c r="K5434">
        <v>7.2823409522467504</v>
      </c>
      <c r="L5434">
        <v>6.73446407789746</v>
      </c>
      <c r="M5434">
        <v>0.547876874349292</v>
      </c>
      <c r="N5434">
        <v>8.1354190624822895E-2</v>
      </c>
      <c r="O5434" t="s">
        <v>44</v>
      </c>
    </row>
    <row r="5435" spans="1:15" x14ac:dyDescent="0.3">
      <c r="A5435">
        <v>289423</v>
      </c>
      <c r="B5435" t="s">
        <v>17</v>
      </c>
      <c r="C5435">
        <v>1087</v>
      </c>
      <c r="D5435">
        <v>183</v>
      </c>
      <c r="E5435">
        <v>18.299999952316298</v>
      </c>
      <c r="F5435">
        <v>1.3095193398091201</v>
      </c>
      <c r="G5435">
        <v>1.4379401863350201</v>
      </c>
      <c r="H5435">
        <v>1.5958145005678801</v>
      </c>
      <c r="I5435">
        <v>0.55626399256411896</v>
      </c>
      <c r="J5435">
        <v>1.17258252672452</v>
      </c>
      <c r="K5435">
        <v>23.964203919764799</v>
      </c>
      <c r="L5435">
        <v>22.175192900053101</v>
      </c>
      <c r="M5435">
        <v>1.78901101971163</v>
      </c>
      <c r="N5435">
        <v>8.06762325710072E-2</v>
      </c>
      <c r="O5435" t="s">
        <v>44</v>
      </c>
    </row>
    <row r="5436" spans="1:15" x14ac:dyDescent="0.3">
      <c r="A5436">
        <v>289423</v>
      </c>
      <c r="B5436" t="s">
        <v>17</v>
      </c>
      <c r="C5436">
        <v>1089</v>
      </c>
      <c r="D5436">
        <v>18</v>
      </c>
      <c r="E5436">
        <v>1.79999995231628</v>
      </c>
      <c r="F5436">
        <v>4.3178344446573496</v>
      </c>
      <c r="G5436">
        <v>6.1544094574929504</v>
      </c>
      <c r="H5436">
        <v>6.7998153061195303</v>
      </c>
      <c r="I5436">
        <v>6.5851385678740604</v>
      </c>
      <c r="J5436">
        <v>6.8419833565343504</v>
      </c>
      <c r="K5436">
        <v>7.7721022558495303</v>
      </c>
      <c r="L5436">
        <v>7.5648954627074003</v>
      </c>
      <c r="M5436">
        <v>0.207206793142131</v>
      </c>
      <c r="N5436">
        <v>2.7390569263461301E-2</v>
      </c>
      <c r="O5436" t="s">
        <v>44</v>
      </c>
    </row>
    <row r="5437" spans="1:15" x14ac:dyDescent="0.3">
      <c r="A5437">
        <v>289423</v>
      </c>
      <c r="B5437" t="s">
        <v>17</v>
      </c>
      <c r="C5437">
        <v>1099</v>
      </c>
      <c r="D5437">
        <v>60</v>
      </c>
      <c r="E5437">
        <v>6</v>
      </c>
      <c r="F5437">
        <v>3.7237412819632101</v>
      </c>
      <c r="G5437">
        <v>5.7070313121879597</v>
      </c>
      <c r="H5437">
        <v>6.0269536936123904</v>
      </c>
      <c r="I5437">
        <v>0.59586828140581904</v>
      </c>
      <c r="J5437">
        <v>0.73886530178062804</v>
      </c>
      <c r="K5437">
        <v>22.342447216439101</v>
      </c>
      <c r="L5437">
        <v>21.6175038634685</v>
      </c>
      <c r="M5437">
        <v>0.72494335297058399</v>
      </c>
      <c r="N5437">
        <v>3.3535016695228598E-2</v>
      </c>
      <c r="O5437" t="s">
        <v>44</v>
      </c>
    </row>
    <row r="5438" spans="1:15" x14ac:dyDescent="0.3">
      <c r="A5438">
        <v>289423</v>
      </c>
      <c r="B5438" t="s">
        <v>17</v>
      </c>
      <c r="C5438">
        <v>1131</v>
      </c>
      <c r="D5438">
        <v>129</v>
      </c>
      <c r="E5438">
        <v>12.9000000953674</v>
      </c>
      <c r="F5438">
        <v>2.3997019823033101</v>
      </c>
      <c r="G5438">
        <v>3.4240948458810601</v>
      </c>
      <c r="H5438">
        <v>5.8199396184854599</v>
      </c>
      <c r="I5438">
        <v>0.424386204454129</v>
      </c>
      <c r="J5438">
        <v>0.99656509615573596</v>
      </c>
      <c r="K5438">
        <v>30.956155680976899</v>
      </c>
      <c r="L5438">
        <v>26.8878818886229</v>
      </c>
      <c r="M5438">
        <v>4.0682737923539802</v>
      </c>
      <c r="N5438">
        <v>0.15130510499882099</v>
      </c>
      <c r="O5438" t="s">
        <v>44</v>
      </c>
    </row>
    <row r="5439" spans="1:15" x14ac:dyDescent="0.3">
      <c r="A5439">
        <v>289423</v>
      </c>
      <c r="B5439" t="s">
        <v>17</v>
      </c>
      <c r="C5439">
        <v>1135</v>
      </c>
      <c r="D5439">
        <v>74</v>
      </c>
      <c r="E5439">
        <v>7.4000000953674299</v>
      </c>
      <c r="F5439">
        <v>1.14952466857445</v>
      </c>
      <c r="G5439">
        <v>1.1767083559368301</v>
      </c>
      <c r="H5439">
        <v>1.3418033558674101</v>
      </c>
      <c r="I5439">
        <v>0.64319524346732004</v>
      </c>
      <c r="J5439">
        <v>1.1810643547286399</v>
      </c>
      <c r="K5439">
        <v>8.5064826469752592</v>
      </c>
      <c r="L5439">
        <v>8.3698779009961193</v>
      </c>
      <c r="M5439">
        <v>0.13660474597913999</v>
      </c>
      <c r="N5439">
        <v>1.63209962672075E-2</v>
      </c>
      <c r="O5439" t="s">
        <v>44</v>
      </c>
    </row>
    <row r="5440" spans="1:15" x14ac:dyDescent="0.3">
      <c r="A5440">
        <v>289423</v>
      </c>
      <c r="B5440" t="s">
        <v>17</v>
      </c>
      <c r="C5440">
        <v>1139</v>
      </c>
      <c r="D5440">
        <v>58</v>
      </c>
      <c r="E5440">
        <v>5.7999999523162797</v>
      </c>
      <c r="F5440">
        <v>3.7379807569809298</v>
      </c>
      <c r="G5440">
        <v>5.1412634520843401</v>
      </c>
      <c r="H5440">
        <v>5.8607259553830904</v>
      </c>
      <c r="I5440">
        <v>4.57411105309588</v>
      </c>
      <c r="J5440">
        <v>6.0633037923707196</v>
      </c>
      <c r="K5440">
        <v>21.680288334131401</v>
      </c>
      <c r="L5440">
        <v>21.1881458369709</v>
      </c>
      <c r="M5440">
        <v>0.492142497160518</v>
      </c>
      <c r="N5440">
        <v>2.3227256454964901E-2</v>
      </c>
      <c r="O5440" t="s">
        <v>44</v>
      </c>
    </row>
    <row r="5441" spans="1:15" x14ac:dyDescent="0.3">
      <c r="A5441">
        <v>289423</v>
      </c>
      <c r="B5441" t="s">
        <v>17</v>
      </c>
      <c r="C5441">
        <v>1140</v>
      </c>
      <c r="D5441">
        <v>282</v>
      </c>
      <c r="E5441">
        <v>28.200000047683702</v>
      </c>
      <c r="F5441">
        <v>1.8069113716834799</v>
      </c>
      <c r="G5441">
        <v>2.4568133102913001</v>
      </c>
      <c r="H5441">
        <v>2.7564433251792901</v>
      </c>
      <c r="I5441">
        <v>0.55321897514270502</v>
      </c>
      <c r="J5441">
        <v>1.2676423478993299</v>
      </c>
      <c r="K5441">
        <v>50.954900764365298</v>
      </c>
      <c r="L5441">
        <v>50.712247817186501</v>
      </c>
      <c r="M5441">
        <v>0.242652947178819</v>
      </c>
      <c r="N5441">
        <v>4.78489827651818E-3</v>
      </c>
      <c r="O5441" t="s">
        <v>44</v>
      </c>
    </row>
    <row r="5442" spans="1:15" x14ac:dyDescent="0.3">
      <c r="A5442">
        <v>289423</v>
      </c>
      <c r="B5442" t="s">
        <v>17</v>
      </c>
      <c r="C5442">
        <v>1142</v>
      </c>
      <c r="D5442">
        <v>33</v>
      </c>
      <c r="E5442">
        <v>3.2999999523162802</v>
      </c>
      <c r="F5442">
        <v>2.6980971291899301</v>
      </c>
      <c r="G5442">
        <v>3.6190428737412899</v>
      </c>
      <c r="H5442">
        <v>4.4032015372064199</v>
      </c>
      <c r="I5442">
        <v>3.5004136701561799</v>
      </c>
      <c r="J5442">
        <v>4.4590504859281204</v>
      </c>
      <c r="K5442">
        <v>8.9037204891689292</v>
      </c>
      <c r="L5442">
        <v>8.4631687962528108</v>
      </c>
      <c r="M5442">
        <v>0.440551692916127</v>
      </c>
      <c r="N5442">
        <v>5.2055170294037903E-2</v>
      </c>
      <c r="O5442" t="s">
        <v>44</v>
      </c>
    </row>
    <row r="5443" spans="1:15" x14ac:dyDescent="0.3">
      <c r="A5443">
        <v>289423</v>
      </c>
      <c r="B5443" t="s">
        <v>17</v>
      </c>
      <c r="C5443">
        <v>1149</v>
      </c>
      <c r="D5443">
        <v>185</v>
      </c>
      <c r="E5443">
        <v>18.5</v>
      </c>
      <c r="F5443">
        <v>1.4861216593906399</v>
      </c>
      <c r="G5443">
        <v>1.7121260981898101</v>
      </c>
      <c r="H5443">
        <v>1.8015268295178899</v>
      </c>
      <c r="I5443">
        <v>0.45936991307984298</v>
      </c>
      <c r="J5443">
        <v>1.1033393237456799</v>
      </c>
      <c r="K5443">
        <v>27.493250725296001</v>
      </c>
      <c r="L5443">
        <v>25.9765090069744</v>
      </c>
      <c r="M5443">
        <v>1.5167417183216501</v>
      </c>
      <c r="N5443">
        <v>5.8388974358118101E-2</v>
      </c>
      <c r="O5443" t="s">
        <v>44</v>
      </c>
    </row>
    <row r="5444" spans="1:15" x14ac:dyDescent="0.3">
      <c r="A5444">
        <v>289423</v>
      </c>
      <c r="B5444" t="s">
        <v>17</v>
      </c>
      <c r="C5444">
        <v>1152</v>
      </c>
      <c r="D5444">
        <v>21</v>
      </c>
      <c r="E5444">
        <v>2.0999999046325701</v>
      </c>
      <c r="F5444">
        <v>4.0670306089167996</v>
      </c>
      <c r="G5444">
        <v>5.1789439060695104</v>
      </c>
      <c r="H5444">
        <v>5.7491026423407696</v>
      </c>
      <c r="I5444">
        <v>4.0906584349120001</v>
      </c>
      <c r="J5444">
        <v>4.2514855329498502</v>
      </c>
      <c r="K5444">
        <v>8.5407642021864092</v>
      </c>
      <c r="L5444">
        <v>8.3848026220409206</v>
      </c>
      <c r="M5444">
        <v>0.155961580145489</v>
      </c>
      <c r="N5444">
        <v>1.8600507033465101E-2</v>
      </c>
      <c r="O5444" t="s">
        <v>44</v>
      </c>
    </row>
    <row r="5445" spans="1:15" x14ac:dyDescent="0.3">
      <c r="A5445">
        <v>289423</v>
      </c>
      <c r="B5445" t="s">
        <v>17</v>
      </c>
      <c r="C5445">
        <v>1180</v>
      </c>
      <c r="D5445">
        <v>136</v>
      </c>
      <c r="E5445">
        <v>13.5999999046326</v>
      </c>
      <c r="F5445">
        <v>1.80671882064245</v>
      </c>
      <c r="G5445">
        <v>2.1739831452239402</v>
      </c>
      <c r="H5445">
        <v>3.2908116133924898</v>
      </c>
      <c r="I5445">
        <v>0.40093327146546598</v>
      </c>
      <c r="J5445">
        <v>0.70340864573589701</v>
      </c>
      <c r="K5445">
        <v>24.571375891871</v>
      </c>
      <c r="L5445">
        <v>19.383165695257301</v>
      </c>
      <c r="M5445">
        <v>5.1882101966137704</v>
      </c>
      <c r="N5445">
        <v>0.26766578164697002</v>
      </c>
      <c r="O5445" t="s">
        <v>44</v>
      </c>
    </row>
    <row r="5446" spans="1:15" x14ac:dyDescent="0.3">
      <c r="A5446">
        <v>289423</v>
      </c>
      <c r="B5446" t="s">
        <v>17</v>
      </c>
      <c r="C5446">
        <v>1196</v>
      </c>
      <c r="D5446">
        <v>25</v>
      </c>
      <c r="E5446">
        <v>2.5</v>
      </c>
      <c r="F5446">
        <v>5.7310077383441698</v>
      </c>
      <c r="G5446">
        <v>6.7439854984499403</v>
      </c>
      <c r="H5446">
        <v>6.9692025245737099</v>
      </c>
      <c r="I5446">
        <v>2.4879352365138301</v>
      </c>
      <c r="J5446">
        <v>3.1497370962067199</v>
      </c>
      <c r="K5446">
        <v>14.3275194950526</v>
      </c>
      <c r="L5446">
        <v>13.643043820376599</v>
      </c>
      <c r="M5446">
        <v>0.68447567467599901</v>
      </c>
      <c r="N5446">
        <v>5.0170305372302597E-2</v>
      </c>
      <c r="O5446" t="s">
        <v>44</v>
      </c>
    </row>
    <row r="5447" spans="1:15" x14ac:dyDescent="0.3">
      <c r="A5447">
        <v>289423</v>
      </c>
      <c r="B5447" t="s">
        <v>17</v>
      </c>
      <c r="C5447">
        <v>1197</v>
      </c>
      <c r="D5447">
        <v>142</v>
      </c>
      <c r="E5447">
        <v>14.2000000476837</v>
      </c>
      <c r="F5447">
        <v>2.5335635840528599</v>
      </c>
      <c r="G5447">
        <v>3.2803781680736499</v>
      </c>
      <c r="H5447">
        <v>3.6870190377507099</v>
      </c>
      <c r="I5447">
        <v>1.0072158575960299</v>
      </c>
      <c r="J5447">
        <v>2.5168707162345201</v>
      </c>
      <c r="K5447">
        <v>35.976602922723401</v>
      </c>
      <c r="L5447">
        <v>35.248789296067002</v>
      </c>
      <c r="M5447">
        <v>0.72781362665632798</v>
      </c>
      <c r="N5447">
        <v>2.0647904259722599E-2</v>
      </c>
      <c r="O5447" t="s">
        <v>44</v>
      </c>
    </row>
    <row r="5448" spans="1:15" x14ac:dyDescent="0.3">
      <c r="A5448">
        <v>289423</v>
      </c>
      <c r="B5448" t="s">
        <v>17</v>
      </c>
      <c r="C5448">
        <v>1198</v>
      </c>
      <c r="D5448">
        <v>56</v>
      </c>
      <c r="E5448">
        <v>5.5999999046325701</v>
      </c>
      <c r="F5448">
        <v>1.83555227595089</v>
      </c>
      <c r="G5448">
        <v>2.2312590276085098</v>
      </c>
      <c r="H5448">
        <v>2.7817575708057198</v>
      </c>
      <c r="I5448">
        <v>0.16765620528643899</v>
      </c>
      <c r="J5448">
        <v>0.455569182491595</v>
      </c>
      <c r="K5448">
        <v>10.2790924990666</v>
      </c>
      <c r="L5448">
        <v>9.9753414866486008</v>
      </c>
      <c r="M5448">
        <v>0.30375101241796199</v>
      </c>
      <c r="N5448">
        <v>3.0450186875759001E-2</v>
      </c>
      <c r="O5448" t="s">
        <v>44</v>
      </c>
    </row>
    <row r="5449" spans="1:15" x14ac:dyDescent="0.3">
      <c r="A5449">
        <v>289423</v>
      </c>
      <c r="B5449" t="s">
        <v>17</v>
      </c>
      <c r="C5449">
        <v>1202</v>
      </c>
      <c r="D5449">
        <v>63</v>
      </c>
      <c r="E5449">
        <v>6.3000001907348597</v>
      </c>
      <c r="F5449">
        <v>1.4487518276073601</v>
      </c>
      <c r="G5449">
        <v>1.59829542025689</v>
      </c>
      <c r="H5449">
        <v>1.7683981352479401</v>
      </c>
      <c r="I5449">
        <v>0.64560735001098701</v>
      </c>
      <c r="J5449">
        <v>1.04501383081985</v>
      </c>
      <c r="K5449">
        <v>9.12713670749452</v>
      </c>
      <c r="L5449">
        <v>8.6103307750843694</v>
      </c>
      <c r="M5449">
        <v>0.51680593241014905</v>
      </c>
      <c r="N5449">
        <v>6.0021611934540899E-2</v>
      </c>
      <c r="O5449" t="s">
        <v>44</v>
      </c>
    </row>
    <row r="5450" spans="1:15" x14ac:dyDescent="0.3">
      <c r="A5450">
        <v>289423</v>
      </c>
      <c r="B5450" t="s">
        <v>17</v>
      </c>
      <c r="C5450">
        <v>1207</v>
      </c>
      <c r="D5450">
        <v>79</v>
      </c>
      <c r="E5450">
        <v>7.8999998569488499</v>
      </c>
      <c r="F5450">
        <v>1.4370170922368399</v>
      </c>
      <c r="G5450">
        <v>1.6362541435928699</v>
      </c>
      <c r="H5450">
        <v>1.7947877794160401</v>
      </c>
      <c r="I5450">
        <v>0.62141715781554796</v>
      </c>
      <c r="J5450">
        <v>1.00632085831787</v>
      </c>
      <c r="K5450">
        <v>11.3524348600408</v>
      </c>
      <c r="L5450">
        <v>8.9531013141060107</v>
      </c>
      <c r="M5450">
        <v>2.3993335459347902</v>
      </c>
      <c r="N5450">
        <v>0.267989098051927</v>
      </c>
      <c r="O5450" t="s">
        <v>44</v>
      </c>
    </row>
    <row r="5451" spans="1:15" x14ac:dyDescent="0.3">
      <c r="A5451">
        <v>289423</v>
      </c>
      <c r="B5451" t="s">
        <v>17</v>
      </c>
      <c r="C5451">
        <v>1209</v>
      </c>
      <c r="D5451">
        <v>36</v>
      </c>
      <c r="E5451">
        <v>3.5999999046325701</v>
      </c>
      <c r="F5451">
        <v>1.8849281944690299</v>
      </c>
      <c r="G5451">
        <v>2.2810745110439998</v>
      </c>
      <c r="H5451">
        <v>2.55960486467111</v>
      </c>
      <c r="I5451">
        <v>1.7482953962735199</v>
      </c>
      <c r="J5451">
        <v>2.57386101013038</v>
      </c>
      <c r="K5451">
        <v>6.7857413748334396</v>
      </c>
      <c r="L5451">
        <v>6.21360272783342</v>
      </c>
      <c r="M5451">
        <v>0.57213864700001604</v>
      </c>
      <c r="N5451">
        <v>9.2078407980149601E-2</v>
      </c>
      <c r="O5451" t="s">
        <v>44</v>
      </c>
    </row>
    <row r="5452" spans="1:15" x14ac:dyDescent="0.3">
      <c r="A5452">
        <v>289423</v>
      </c>
      <c r="B5452" t="s">
        <v>17</v>
      </c>
      <c r="C5452">
        <v>1211</v>
      </c>
      <c r="D5452">
        <v>76</v>
      </c>
      <c r="E5452">
        <v>7.5999999046325701</v>
      </c>
      <c r="F5452">
        <v>1.33002882409162</v>
      </c>
      <c r="G5452">
        <v>1.53223522148799</v>
      </c>
      <c r="H5452">
        <v>1.6114880730827801</v>
      </c>
      <c r="I5452">
        <v>0.53474707160043</v>
      </c>
      <c r="J5452">
        <v>1.54598234988313</v>
      </c>
      <c r="K5452">
        <v>10.108218953179801</v>
      </c>
      <c r="L5452">
        <v>9.9461480564720794</v>
      </c>
      <c r="M5452">
        <v>0.16207089670772501</v>
      </c>
      <c r="N5452">
        <v>1.6294840554104101E-2</v>
      </c>
      <c r="O5452" t="s">
        <v>44</v>
      </c>
    </row>
    <row r="5453" spans="1:15" x14ac:dyDescent="0.3">
      <c r="A5453">
        <v>289423</v>
      </c>
      <c r="B5453" t="s">
        <v>17</v>
      </c>
      <c r="C5453">
        <v>1216</v>
      </c>
      <c r="D5453">
        <v>118</v>
      </c>
      <c r="E5453">
        <v>11.800000190734901</v>
      </c>
      <c r="F5453">
        <v>1.74103997951506</v>
      </c>
      <c r="G5453">
        <v>2.10572073958358</v>
      </c>
      <c r="H5453">
        <v>2.4557502697946298</v>
      </c>
      <c r="I5453">
        <v>0.71173415842979404</v>
      </c>
      <c r="J5453">
        <v>1.0709853887449501</v>
      </c>
      <c r="K5453">
        <v>20.544271951914698</v>
      </c>
      <c r="L5453">
        <v>20.390145839898999</v>
      </c>
      <c r="M5453">
        <v>0.154126112015643</v>
      </c>
      <c r="N5453">
        <v>7.5588528510694602E-3</v>
      </c>
      <c r="O5453" t="s">
        <v>44</v>
      </c>
    </row>
    <row r="5454" spans="1:15" x14ac:dyDescent="0.3">
      <c r="A5454">
        <v>289423</v>
      </c>
      <c r="B5454" t="s">
        <v>17</v>
      </c>
      <c r="C5454">
        <v>1248</v>
      </c>
      <c r="D5454">
        <v>178</v>
      </c>
      <c r="E5454">
        <v>17.799999952316298</v>
      </c>
      <c r="F5454">
        <v>2.4267736777828701</v>
      </c>
      <c r="G5454">
        <v>3.1769053965782699</v>
      </c>
      <c r="H5454">
        <v>3.3906990950193401</v>
      </c>
      <c r="I5454">
        <v>1.62750361365336</v>
      </c>
      <c r="J5454">
        <v>2.9422371260730502</v>
      </c>
      <c r="K5454">
        <v>43.196571463176802</v>
      </c>
      <c r="L5454">
        <v>39.486774754815997</v>
      </c>
      <c r="M5454">
        <v>3.7097967083608299</v>
      </c>
      <c r="N5454">
        <v>9.3950360124268203E-2</v>
      </c>
      <c r="O5454" t="s">
        <v>44</v>
      </c>
    </row>
    <row r="5455" spans="1:15" x14ac:dyDescent="0.3">
      <c r="A5455">
        <v>289423</v>
      </c>
      <c r="B5455" t="s">
        <v>17</v>
      </c>
      <c r="C5455">
        <v>1253</v>
      </c>
      <c r="D5455">
        <v>34</v>
      </c>
      <c r="E5455">
        <v>3.4000000953674299</v>
      </c>
      <c r="F5455">
        <v>1.78587897340618</v>
      </c>
      <c r="G5455">
        <v>2.1717355939323602</v>
      </c>
      <c r="H5455">
        <v>2.3497979654504499</v>
      </c>
      <c r="I5455">
        <v>1.57396339980808</v>
      </c>
      <c r="J5455">
        <v>1.6411191689515701</v>
      </c>
      <c r="K5455">
        <v>6.0719885673349303</v>
      </c>
      <c r="L5455">
        <v>5.9443684404011199</v>
      </c>
      <c r="M5455">
        <v>0.127620126933807</v>
      </c>
      <c r="N5455">
        <v>2.1469080897885101E-2</v>
      </c>
      <c r="O5455" t="s">
        <v>44</v>
      </c>
    </row>
    <row r="5456" spans="1:15" x14ac:dyDescent="0.3">
      <c r="A5456">
        <v>289423</v>
      </c>
      <c r="B5456" t="s">
        <v>17</v>
      </c>
      <c r="C5456">
        <v>1256</v>
      </c>
      <c r="D5456">
        <v>51</v>
      </c>
      <c r="E5456">
        <v>5.1000001430511501</v>
      </c>
      <c r="F5456">
        <v>1.1800647612503099</v>
      </c>
      <c r="G5456">
        <v>1.2216800322037</v>
      </c>
      <c r="H5456">
        <v>1.3435420476743001</v>
      </c>
      <c r="I5456">
        <v>0.51343431593815303</v>
      </c>
      <c r="J5456">
        <v>0.69368201945530805</v>
      </c>
      <c r="K5456">
        <v>6.0183304269572204</v>
      </c>
      <c r="L5456">
        <v>5.87401469779181</v>
      </c>
      <c r="M5456">
        <v>0.144315729165409</v>
      </c>
      <c r="N5456">
        <v>2.4568499840434601E-2</v>
      </c>
      <c r="O5456" t="s">
        <v>44</v>
      </c>
    </row>
    <row r="5457" spans="1:15" x14ac:dyDescent="0.3">
      <c r="A5457">
        <v>289423</v>
      </c>
      <c r="B5457" t="s">
        <v>17</v>
      </c>
      <c r="C5457">
        <v>1281</v>
      </c>
      <c r="D5457">
        <v>132</v>
      </c>
      <c r="E5457">
        <v>13.199999809265099</v>
      </c>
      <c r="F5457">
        <v>1.5989040810756601</v>
      </c>
      <c r="G5457">
        <v>1.65703936991509</v>
      </c>
      <c r="H5457">
        <v>3.1574680901451302</v>
      </c>
      <c r="I5457">
        <v>0.46734977524007898</v>
      </c>
      <c r="J5457">
        <v>0.94660463915108495</v>
      </c>
      <c r="K5457">
        <v>21.105533471613299</v>
      </c>
      <c r="L5457">
        <v>10.3070957055021</v>
      </c>
      <c r="M5457">
        <v>10.798437766111199</v>
      </c>
      <c r="N5457">
        <v>1.04767027246549</v>
      </c>
      <c r="O5457" t="s">
        <v>44</v>
      </c>
    </row>
    <row r="5458" spans="1:15" x14ac:dyDescent="0.3">
      <c r="A5458">
        <v>289423</v>
      </c>
      <c r="B5458" t="s">
        <v>17</v>
      </c>
      <c r="C5458">
        <v>1288</v>
      </c>
      <c r="D5458">
        <v>27</v>
      </c>
      <c r="E5458">
        <v>2.6999998092651398</v>
      </c>
      <c r="F5458">
        <v>2.7444457058454299</v>
      </c>
      <c r="G5458">
        <v>2.8146422129496398</v>
      </c>
      <c r="H5458">
        <v>2.8533894957796599</v>
      </c>
      <c r="I5458">
        <v>0.83229353044237397</v>
      </c>
      <c r="J5458">
        <v>1.0604799172607899</v>
      </c>
      <c r="K5458">
        <v>7.4100029225738799</v>
      </c>
      <c r="L5458">
        <v>7.1609265316168802</v>
      </c>
      <c r="M5458">
        <v>0.24907639095699299</v>
      </c>
      <c r="N5458">
        <v>3.4782704424807603E-2</v>
      </c>
      <c r="O5458" t="s">
        <v>44</v>
      </c>
    </row>
    <row r="5459" spans="1:15" x14ac:dyDescent="0.3">
      <c r="A5459">
        <v>289423</v>
      </c>
      <c r="B5459" t="s">
        <v>17</v>
      </c>
      <c r="C5459">
        <v>1290</v>
      </c>
      <c r="D5459">
        <v>96</v>
      </c>
      <c r="E5459">
        <v>9.6000001430511492</v>
      </c>
      <c r="F5459">
        <v>1.4999810163565801</v>
      </c>
      <c r="G5459">
        <v>1.67048685553959</v>
      </c>
      <c r="H5459">
        <v>1.8513596085658199</v>
      </c>
      <c r="I5459">
        <v>0.31473508787029603</v>
      </c>
      <c r="J5459">
        <v>0.89688555546853399</v>
      </c>
      <c r="K5459">
        <v>14.3998179507225</v>
      </c>
      <c r="L5459">
        <v>13.9759060138846</v>
      </c>
      <c r="M5459">
        <v>0.42391193683794998</v>
      </c>
      <c r="N5459">
        <v>3.0331624755977098E-2</v>
      </c>
      <c r="O5459" t="s">
        <v>44</v>
      </c>
    </row>
    <row r="5460" spans="1:15" x14ac:dyDescent="0.3">
      <c r="A5460">
        <v>289423</v>
      </c>
      <c r="B5460" t="s">
        <v>17</v>
      </c>
      <c r="C5460">
        <v>1291</v>
      </c>
      <c r="D5460">
        <v>36</v>
      </c>
      <c r="E5460">
        <v>3.5999999046325701</v>
      </c>
      <c r="F5460">
        <v>1.7802159925723999</v>
      </c>
      <c r="G5460">
        <v>2.25889746291204</v>
      </c>
      <c r="H5460">
        <v>2.4773690339736998</v>
      </c>
      <c r="I5460">
        <v>1.39366189518885</v>
      </c>
      <c r="J5460">
        <v>1.70948096168302</v>
      </c>
      <c r="K5460">
        <v>6.4087774692117003</v>
      </c>
      <c r="L5460">
        <v>6.13345608151986</v>
      </c>
      <c r="M5460">
        <v>0.275321387691844</v>
      </c>
      <c r="N5460">
        <v>4.4888458323096E-2</v>
      </c>
      <c r="O5460" t="s">
        <v>44</v>
      </c>
    </row>
    <row r="5461" spans="1:15" x14ac:dyDescent="0.3">
      <c r="A5461">
        <v>289423</v>
      </c>
      <c r="B5461" t="s">
        <v>17</v>
      </c>
      <c r="C5461">
        <v>1292</v>
      </c>
      <c r="D5461">
        <v>23</v>
      </c>
      <c r="E5461">
        <v>2.3000001907348602</v>
      </c>
      <c r="F5461">
        <v>4.5447624028880398</v>
      </c>
      <c r="G5461">
        <v>5.7872992507000296</v>
      </c>
      <c r="H5461">
        <v>6.1749754953004796</v>
      </c>
      <c r="I5461">
        <v>4.6266451307359304</v>
      </c>
      <c r="J5461">
        <v>5.0371205173260902</v>
      </c>
      <c r="K5461">
        <v>10.4529541443751</v>
      </c>
      <c r="L5461">
        <v>10.1962741931075</v>
      </c>
      <c r="M5461">
        <v>0.25667995126757898</v>
      </c>
      <c r="N5461">
        <v>2.5173896504380899E-2</v>
      </c>
      <c r="O5461" t="s">
        <v>44</v>
      </c>
    </row>
    <row r="5462" spans="1:15" x14ac:dyDescent="0.3">
      <c r="A5462">
        <v>289423</v>
      </c>
      <c r="B5462" t="s">
        <v>17</v>
      </c>
      <c r="C5462">
        <v>1294</v>
      </c>
      <c r="D5462">
        <v>177</v>
      </c>
      <c r="E5462">
        <v>17.699999809265101</v>
      </c>
      <c r="F5462">
        <v>2.0991322384428899</v>
      </c>
      <c r="G5462">
        <v>2.8531754736948201</v>
      </c>
      <c r="H5462">
        <v>3.0812103369642299</v>
      </c>
      <c r="I5462">
        <v>0.84859571912558396</v>
      </c>
      <c r="J5462">
        <v>1.2777999832840099</v>
      </c>
      <c r="K5462">
        <v>37.154640204572601</v>
      </c>
      <c r="L5462">
        <v>28.796262285311499</v>
      </c>
      <c r="M5462">
        <v>8.3583779192610805</v>
      </c>
      <c r="N5462">
        <v>0.29025912587011499</v>
      </c>
      <c r="O5462" t="s">
        <v>44</v>
      </c>
    </row>
    <row r="5463" spans="1:15" x14ac:dyDescent="0.3">
      <c r="A5463">
        <v>289423</v>
      </c>
      <c r="B5463" t="s">
        <v>17</v>
      </c>
      <c r="C5463">
        <v>1295</v>
      </c>
      <c r="D5463">
        <v>106</v>
      </c>
      <c r="E5463">
        <v>10.5999999046326</v>
      </c>
      <c r="F5463">
        <v>2.2623352894212201</v>
      </c>
      <c r="G5463">
        <v>2.6996588769706098</v>
      </c>
      <c r="H5463">
        <v>2.8144986352030199</v>
      </c>
      <c r="I5463">
        <v>1.1715908175457299</v>
      </c>
      <c r="J5463">
        <v>2.0423301521128301</v>
      </c>
      <c r="K5463">
        <v>23.980753965004698</v>
      </c>
      <c r="L5463">
        <v>23.699168745035202</v>
      </c>
      <c r="M5463">
        <v>0.28158521996951102</v>
      </c>
      <c r="N5463">
        <v>1.18816496476696E-2</v>
      </c>
      <c r="O5463" t="s">
        <v>44</v>
      </c>
    </row>
    <row r="5464" spans="1:15" x14ac:dyDescent="0.3">
      <c r="A5464">
        <v>289423</v>
      </c>
      <c r="B5464" t="s">
        <v>17</v>
      </c>
      <c r="C5464">
        <v>1307</v>
      </c>
      <c r="D5464">
        <v>98</v>
      </c>
      <c r="E5464">
        <v>9.7999999523162806</v>
      </c>
      <c r="F5464">
        <v>1.84298144719291</v>
      </c>
      <c r="G5464">
        <v>2.3503149745410199</v>
      </c>
      <c r="H5464">
        <v>2.4849644642208601</v>
      </c>
      <c r="I5464">
        <v>0.997777291392136</v>
      </c>
      <c r="J5464">
        <v>1.3977242020145</v>
      </c>
      <c r="K5464">
        <v>18.0612181515577</v>
      </c>
      <c r="L5464">
        <v>15.604144968277801</v>
      </c>
      <c r="M5464">
        <v>2.4570731832799102</v>
      </c>
      <c r="N5464">
        <v>0.15746285286858</v>
      </c>
      <c r="O5464" t="s">
        <v>44</v>
      </c>
    </row>
    <row r="5465" spans="1:15" x14ac:dyDescent="0.3">
      <c r="A5465">
        <v>289423</v>
      </c>
      <c r="B5465" t="s">
        <v>17</v>
      </c>
      <c r="C5465">
        <v>1308</v>
      </c>
      <c r="D5465">
        <v>33</v>
      </c>
      <c r="E5465">
        <v>3.2999999523162802</v>
      </c>
      <c r="F5465">
        <v>1.8475842968743801</v>
      </c>
      <c r="G5465">
        <v>2.32555569419101</v>
      </c>
      <c r="H5465">
        <v>2.5480563174875601</v>
      </c>
      <c r="I5465">
        <v>1.6212526752379699</v>
      </c>
      <c r="J5465">
        <v>2.3181850159700401</v>
      </c>
      <c r="K5465">
        <v>6.0970281429989299</v>
      </c>
      <c r="L5465">
        <v>5.8981719698184598</v>
      </c>
      <c r="M5465">
        <v>0.19885617318047399</v>
      </c>
      <c r="N5465">
        <v>3.3714882203849099E-2</v>
      </c>
      <c r="O5465" t="s">
        <v>44</v>
      </c>
    </row>
    <row r="5466" spans="1:15" x14ac:dyDescent="0.3">
      <c r="A5466">
        <v>289423</v>
      </c>
      <c r="B5466" t="s">
        <v>17</v>
      </c>
      <c r="C5466">
        <v>1331</v>
      </c>
      <c r="D5466">
        <v>179</v>
      </c>
      <c r="E5466">
        <v>17.9000000953674</v>
      </c>
      <c r="F5466">
        <v>1.7597727994979599</v>
      </c>
      <c r="G5466">
        <v>2.2702347543273702</v>
      </c>
      <c r="H5466">
        <v>2.5045878343964101</v>
      </c>
      <c r="I5466">
        <v>0.73705542712535499</v>
      </c>
      <c r="J5466">
        <v>1.32714489273422</v>
      </c>
      <c r="K5466">
        <v>31.499933267870301</v>
      </c>
      <c r="L5466">
        <v>30.782253742099499</v>
      </c>
      <c r="M5466">
        <v>0.71767952577072003</v>
      </c>
      <c r="N5466">
        <v>2.33147167125447E-2</v>
      </c>
      <c r="O5466" t="s">
        <v>44</v>
      </c>
    </row>
    <row r="5467" spans="1:15" x14ac:dyDescent="0.3">
      <c r="A5467">
        <v>289423</v>
      </c>
      <c r="B5467" t="s">
        <v>17</v>
      </c>
      <c r="C5467">
        <v>1334</v>
      </c>
      <c r="D5467">
        <v>53</v>
      </c>
      <c r="E5467">
        <v>5.2999999523162797</v>
      </c>
      <c r="F5467">
        <v>1.7947742258192501</v>
      </c>
      <c r="G5467">
        <v>2.0371402246222901</v>
      </c>
      <c r="H5467">
        <v>2.1581078478150002</v>
      </c>
      <c r="I5467">
        <v>0.48953193437404802</v>
      </c>
      <c r="J5467">
        <v>0.55615923389347099</v>
      </c>
      <c r="K5467">
        <v>9.5123033597372793</v>
      </c>
      <c r="L5467">
        <v>9.3423820375065105</v>
      </c>
      <c r="M5467">
        <v>0.16992132223077</v>
      </c>
      <c r="N5467">
        <v>1.8188222398591001E-2</v>
      </c>
      <c r="O5467" t="s">
        <v>44</v>
      </c>
    </row>
    <row r="5468" spans="1:15" x14ac:dyDescent="0.3">
      <c r="A5468">
        <v>289423</v>
      </c>
      <c r="B5468" t="s">
        <v>17</v>
      </c>
      <c r="C5468">
        <v>1350</v>
      </c>
      <c r="D5468">
        <v>15</v>
      </c>
      <c r="E5468">
        <v>1.5</v>
      </c>
      <c r="F5468">
        <v>5.4049032017867402</v>
      </c>
      <c r="G5468">
        <v>5.9410543582434396</v>
      </c>
      <c r="H5468">
        <v>6.0008109411017996</v>
      </c>
      <c r="I5468">
        <v>0.30113534178245399</v>
      </c>
      <c r="J5468">
        <v>0.49691756182610802</v>
      </c>
      <c r="K5468">
        <v>8.10735464170026</v>
      </c>
      <c r="L5468">
        <v>7.4818651933379998</v>
      </c>
      <c r="M5468">
        <v>0.62548944836225795</v>
      </c>
      <c r="N5468">
        <v>8.3600737543254103E-2</v>
      </c>
      <c r="O5468" t="s">
        <v>44</v>
      </c>
    </row>
    <row r="5469" spans="1:15" x14ac:dyDescent="0.3">
      <c r="A5469">
        <v>289423</v>
      </c>
      <c r="B5469" t="s">
        <v>17</v>
      </c>
      <c r="C5469">
        <v>1356</v>
      </c>
      <c r="D5469">
        <v>202</v>
      </c>
      <c r="E5469">
        <v>20.199999809265101</v>
      </c>
      <c r="F5469">
        <v>2.1091059972652002</v>
      </c>
      <c r="G5469">
        <v>2.6721010385674302</v>
      </c>
      <c r="H5469">
        <v>3.2584782611172098</v>
      </c>
      <c r="I5469">
        <v>0.72425986746688897</v>
      </c>
      <c r="J5469">
        <v>1.3465119434789301</v>
      </c>
      <c r="K5469">
        <v>42.603940746696402</v>
      </c>
      <c r="L5469">
        <v>35.689551972529102</v>
      </c>
      <c r="M5469">
        <v>6.9143887741672296</v>
      </c>
      <c r="N5469">
        <v>0.19373705726228699</v>
      </c>
      <c r="O5469" t="s">
        <v>44</v>
      </c>
    </row>
    <row r="5470" spans="1:15" x14ac:dyDescent="0.3">
      <c r="A5470">
        <v>289423</v>
      </c>
      <c r="B5470" t="s">
        <v>17</v>
      </c>
      <c r="C5470">
        <v>1358</v>
      </c>
      <c r="D5470">
        <v>53</v>
      </c>
      <c r="E5470">
        <v>5.2999999523162797</v>
      </c>
      <c r="F5470">
        <v>2.2642406175793002</v>
      </c>
      <c r="G5470">
        <v>2.3921036856257301</v>
      </c>
      <c r="H5470">
        <v>2.4669397199997398</v>
      </c>
      <c r="I5470">
        <v>1.38484035162152</v>
      </c>
      <c r="J5470">
        <v>1.92555161907294</v>
      </c>
      <c r="K5470">
        <v>12.0004752836675</v>
      </c>
      <c r="L5470">
        <v>11.830506786096301</v>
      </c>
      <c r="M5470">
        <v>0.16996849757121199</v>
      </c>
      <c r="N5470">
        <v>1.43669667449044E-2</v>
      </c>
      <c r="O5470" t="s">
        <v>44</v>
      </c>
    </row>
    <row r="5471" spans="1:15" x14ac:dyDescent="0.3">
      <c r="A5471">
        <v>289423</v>
      </c>
      <c r="B5471" t="s">
        <v>17</v>
      </c>
      <c r="C5471">
        <v>1359</v>
      </c>
      <c r="D5471">
        <v>38</v>
      </c>
      <c r="E5471">
        <v>3.7999999523162802</v>
      </c>
      <c r="F5471">
        <v>2.0231811061381402</v>
      </c>
      <c r="G5471">
        <v>2.3589847684520802</v>
      </c>
      <c r="H5471">
        <v>2.43540857322464</v>
      </c>
      <c r="I5471">
        <v>0.23504356389662201</v>
      </c>
      <c r="J5471">
        <v>0.61530878423662605</v>
      </c>
      <c r="K5471">
        <v>7.6880881958928198</v>
      </c>
      <c r="L5471">
        <v>7.4464931570939203</v>
      </c>
      <c r="M5471">
        <v>0.24159503879890701</v>
      </c>
      <c r="N5471">
        <v>3.24441362802773E-2</v>
      </c>
      <c r="O5471" t="s">
        <v>44</v>
      </c>
    </row>
    <row r="5472" spans="1:15" x14ac:dyDescent="0.3">
      <c r="A5472">
        <v>289423</v>
      </c>
      <c r="B5472" t="s">
        <v>17</v>
      </c>
      <c r="C5472">
        <v>1362</v>
      </c>
      <c r="D5472">
        <v>44</v>
      </c>
      <c r="E5472">
        <v>4.4000000953674299</v>
      </c>
      <c r="F5472">
        <v>2.1135055743664899</v>
      </c>
      <c r="G5472">
        <v>2.4918984572979999</v>
      </c>
      <c r="H5472">
        <v>2.9572159840546299</v>
      </c>
      <c r="I5472">
        <v>2.3146683099127401</v>
      </c>
      <c r="J5472">
        <v>3.36669418757148</v>
      </c>
      <c r="K5472">
        <v>9.2994245892111298</v>
      </c>
      <c r="L5472">
        <v>9.1444595065346999</v>
      </c>
      <c r="M5472">
        <v>0.154965082676426</v>
      </c>
      <c r="N5472">
        <v>1.6946335927857398E-2</v>
      </c>
      <c r="O5472" t="s">
        <v>44</v>
      </c>
    </row>
    <row r="5473" spans="1:15" x14ac:dyDescent="0.3">
      <c r="A5473">
        <v>289423</v>
      </c>
      <c r="B5473" t="s">
        <v>17</v>
      </c>
      <c r="C5473">
        <v>1364</v>
      </c>
      <c r="D5473">
        <v>68</v>
      </c>
      <c r="E5473">
        <v>6.7999999523162797</v>
      </c>
      <c r="F5473">
        <v>1.48524518988822</v>
      </c>
      <c r="G5473">
        <v>1.65820178591217</v>
      </c>
      <c r="H5473">
        <v>1.8024575202551401</v>
      </c>
      <c r="I5473">
        <v>0.578293267707225</v>
      </c>
      <c r="J5473">
        <v>1.0483440913725</v>
      </c>
      <c r="K5473">
        <v>10.0996672397991</v>
      </c>
      <c r="L5473">
        <v>9.5531998135907106</v>
      </c>
      <c r="M5473">
        <v>0.54646742620841904</v>
      </c>
      <c r="N5473">
        <v>5.7202553790510702E-2</v>
      </c>
      <c r="O5473" t="s">
        <v>44</v>
      </c>
    </row>
    <row r="5474" spans="1:15" x14ac:dyDescent="0.3">
      <c r="A5474">
        <v>289423</v>
      </c>
      <c r="B5474" t="s">
        <v>17</v>
      </c>
      <c r="C5474">
        <v>1365</v>
      </c>
      <c r="D5474">
        <v>99</v>
      </c>
      <c r="E5474">
        <v>9.8999998569488508</v>
      </c>
      <c r="F5474">
        <v>1.20405353158706</v>
      </c>
      <c r="G5474">
        <v>1.2676819412744</v>
      </c>
      <c r="H5474">
        <v>1.4823845165834899</v>
      </c>
      <c r="I5474">
        <v>0.61988210081675399</v>
      </c>
      <c r="J5474">
        <v>1.00802244219431</v>
      </c>
      <c r="K5474">
        <v>11.9201298162463</v>
      </c>
      <c r="L5474">
        <v>11.682381074071399</v>
      </c>
      <c r="M5474">
        <v>0.23774874217491901</v>
      </c>
      <c r="N5474">
        <v>2.0351051781951599E-2</v>
      </c>
      <c r="O5474" t="s">
        <v>44</v>
      </c>
    </row>
    <row r="5475" spans="1:15" x14ac:dyDescent="0.3">
      <c r="A5475">
        <v>289423</v>
      </c>
      <c r="B5475" t="s">
        <v>17</v>
      </c>
      <c r="C5475">
        <v>1368</v>
      </c>
      <c r="D5475">
        <v>18</v>
      </c>
      <c r="E5475">
        <v>1.79999995231628</v>
      </c>
      <c r="F5475">
        <v>4.3983866197567396</v>
      </c>
      <c r="G5475">
        <v>5.69152397708738</v>
      </c>
      <c r="H5475">
        <v>5.7640951419837796</v>
      </c>
      <c r="I5475">
        <v>5.7901102377653597</v>
      </c>
      <c r="J5475">
        <v>6.2794857481985398</v>
      </c>
      <c r="K5475">
        <v>7.9170956973041298</v>
      </c>
      <c r="L5475">
        <v>7.6228350619524301</v>
      </c>
      <c r="M5475">
        <v>0.294260635351693</v>
      </c>
      <c r="N5475">
        <v>3.8602519005090999E-2</v>
      </c>
      <c r="O5475" t="s">
        <v>44</v>
      </c>
    </row>
    <row r="5476" spans="1:15" x14ac:dyDescent="0.3">
      <c r="A5476">
        <v>289423</v>
      </c>
      <c r="B5476" t="s">
        <v>17</v>
      </c>
      <c r="C5476">
        <v>1370</v>
      </c>
      <c r="D5476">
        <v>181</v>
      </c>
      <c r="E5476">
        <v>18.100000143051101</v>
      </c>
      <c r="F5476">
        <v>1.82095081855982</v>
      </c>
      <c r="G5476">
        <v>2.2786968595794601</v>
      </c>
      <c r="H5476">
        <v>2.6021021470508701</v>
      </c>
      <c r="I5476">
        <v>0.60756454474843502</v>
      </c>
      <c r="J5476">
        <v>1.3676861234066899</v>
      </c>
      <c r="K5476">
        <v>32.959210144585903</v>
      </c>
      <c r="L5476">
        <v>27.2433335950317</v>
      </c>
      <c r="M5476">
        <v>5.7158765495541299</v>
      </c>
      <c r="N5476">
        <v>0.20980826482250001</v>
      </c>
      <c r="O5476" t="s">
        <v>44</v>
      </c>
    </row>
    <row r="5477" spans="1:15" x14ac:dyDescent="0.3">
      <c r="A5477">
        <v>289423</v>
      </c>
      <c r="B5477" t="s">
        <v>17</v>
      </c>
      <c r="C5477">
        <v>1372</v>
      </c>
      <c r="D5477">
        <v>73</v>
      </c>
      <c r="E5477">
        <v>7.2999999523162797</v>
      </c>
      <c r="F5477">
        <v>1.72576043467882</v>
      </c>
      <c r="G5477">
        <v>1.8561057267119401</v>
      </c>
      <c r="H5477">
        <v>2.1840367493355601</v>
      </c>
      <c r="I5477">
        <v>0.55633977898423803</v>
      </c>
      <c r="J5477">
        <v>0.95583834915696997</v>
      </c>
      <c r="K5477">
        <v>12.598051132726599</v>
      </c>
      <c r="L5477">
        <v>12.448740815757599</v>
      </c>
      <c r="M5477">
        <v>0.149310316968924</v>
      </c>
      <c r="N5477">
        <v>1.19940096093837E-2</v>
      </c>
      <c r="O5477" t="s">
        <v>44</v>
      </c>
    </row>
    <row r="5478" spans="1:15" x14ac:dyDescent="0.3">
      <c r="A5478">
        <v>289423</v>
      </c>
      <c r="B5478" t="s">
        <v>17</v>
      </c>
      <c r="C5478">
        <v>1427</v>
      </c>
      <c r="D5478">
        <v>147</v>
      </c>
      <c r="E5478">
        <v>14.7000000476837</v>
      </c>
      <c r="F5478">
        <v>2.1538593830511998</v>
      </c>
      <c r="G5478">
        <v>2.9366586704455799</v>
      </c>
      <c r="H5478">
        <v>3.3483880323920401</v>
      </c>
      <c r="I5478">
        <v>0.56157095092292697</v>
      </c>
      <c r="J5478">
        <v>0.91285501795266499</v>
      </c>
      <c r="K5478">
        <v>31.661733160632298</v>
      </c>
      <c r="L5478">
        <v>27.944879729615899</v>
      </c>
      <c r="M5478">
        <v>3.7168534310163901</v>
      </c>
      <c r="N5478">
        <v>0.13300659966975201</v>
      </c>
      <c r="O5478" t="s">
        <v>44</v>
      </c>
    </row>
    <row r="5479" spans="1:15" x14ac:dyDescent="0.3">
      <c r="A5479">
        <v>289423</v>
      </c>
      <c r="B5479" t="s">
        <v>17</v>
      </c>
      <c r="C5479">
        <v>1432</v>
      </c>
      <c r="D5479">
        <v>99</v>
      </c>
      <c r="E5479">
        <v>9.9000000953674299</v>
      </c>
      <c r="F5479">
        <v>1.17613856726086</v>
      </c>
      <c r="G5479">
        <v>1.22376275488905</v>
      </c>
      <c r="H5479">
        <v>1.3006019477299799</v>
      </c>
      <c r="I5479">
        <v>0.53747538222966296</v>
      </c>
      <c r="J5479">
        <v>0.76498831250161203</v>
      </c>
      <c r="K5479">
        <v>11.6437719187106</v>
      </c>
      <c r="L5479">
        <v>11.3330348486129</v>
      </c>
      <c r="M5479">
        <v>0.31073707009776702</v>
      </c>
      <c r="N5479">
        <v>2.7418698896509702E-2</v>
      </c>
      <c r="O5479" t="s">
        <v>44</v>
      </c>
    </row>
    <row r="5480" spans="1:15" x14ac:dyDescent="0.3">
      <c r="A5480">
        <v>289423</v>
      </c>
      <c r="B5480" t="s">
        <v>17</v>
      </c>
      <c r="C5480">
        <v>1437</v>
      </c>
      <c r="D5480">
        <v>61</v>
      </c>
      <c r="E5480">
        <v>6.0999999046325701</v>
      </c>
      <c r="F5480">
        <v>1.2025088605790899</v>
      </c>
      <c r="G5480">
        <v>1.24799810785944</v>
      </c>
      <c r="H5480">
        <v>1.36815385946773</v>
      </c>
      <c r="I5480">
        <v>0.48182974900368702</v>
      </c>
      <c r="J5480">
        <v>0.57117054850142701</v>
      </c>
      <c r="K5480">
        <v>7.3353039429152398</v>
      </c>
      <c r="L5480">
        <v>6.7316143852422998</v>
      </c>
      <c r="M5480">
        <v>0.60368955767293897</v>
      </c>
      <c r="N5480">
        <v>8.9679759285737695E-2</v>
      </c>
      <c r="O5480" t="s">
        <v>44</v>
      </c>
    </row>
    <row r="5481" spans="1:15" x14ac:dyDescent="0.3">
      <c r="A5481">
        <v>289423</v>
      </c>
      <c r="B5481" t="s">
        <v>17</v>
      </c>
      <c r="C5481">
        <v>1439</v>
      </c>
      <c r="D5481">
        <v>47</v>
      </c>
      <c r="E5481">
        <v>4.7000000476837203</v>
      </c>
      <c r="F5481">
        <v>1.4283236379362201</v>
      </c>
      <c r="G5481">
        <v>1.48111305543762</v>
      </c>
      <c r="H5481">
        <v>1.7324537803842699</v>
      </c>
      <c r="I5481">
        <v>0.77259576225016202</v>
      </c>
      <c r="J5481">
        <v>0.92015963715942795</v>
      </c>
      <c r="K5481">
        <v>6.7131212021034097</v>
      </c>
      <c r="L5481">
        <v>6.6013175048900301</v>
      </c>
      <c r="M5481">
        <v>0.11180369721338</v>
      </c>
      <c r="N5481">
        <v>1.6936573211417099E-2</v>
      </c>
      <c r="O5481" t="s">
        <v>44</v>
      </c>
    </row>
    <row r="5482" spans="1:15" x14ac:dyDescent="0.3">
      <c r="A5482">
        <v>289423</v>
      </c>
      <c r="B5482" t="s">
        <v>17</v>
      </c>
      <c r="C5482">
        <v>1441</v>
      </c>
      <c r="D5482">
        <v>55</v>
      </c>
      <c r="E5482">
        <v>5.5</v>
      </c>
      <c r="F5482">
        <v>2.2359104213869401</v>
      </c>
      <c r="G5482">
        <v>2.5937543988034002</v>
      </c>
      <c r="H5482">
        <v>2.7029424249726599</v>
      </c>
      <c r="I5482">
        <v>0.28574446303298701</v>
      </c>
      <c r="J5482">
        <v>0.50243739706792501</v>
      </c>
      <c r="K5482">
        <v>12.297507402729099</v>
      </c>
      <c r="L5482">
        <v>12.034928147152099</v>
      </c>
      <c r="M5482">
        <v>0.26257925557697498</v>
      </c>
      <c r="N5482">
        <v>2.1818099149940502E-2</v>
      </c>
      <c r="O5482" t="s">
        <v>44</v>
      </c>
    </row>
    <row r="5483" spans="1:15" x14ac:dyDescent="0.3">
      <c r="A5483">
        <v>289423</v>
      </c>
      <c r="B5483" t="s">
        <v>17</v>
      </c>
      <c r="C5483">
        <v>1480</v>
      </c>
      <c r="D5483">
        <v>36</v>
      </c>
      <c r="E5483">
        <v>3.5999999046325701</v>
      </c>
      <c r="F5483">
        <v>2.3739596042736499</v>
      </c>
      <c r="G5483">
        <v>2.8086340494524702</v>
      </c>
      <c r="H5483">
        <v>2.9556212358787</v>
      </c>
      <c r="I5483">
        <v>0.32405042731002898</v>
      </c>
      <c r="J5483">
        <v>0.69169469899083502</v>
      </c>
      <c r="K5483">
        <v>8.5462543201849392</v>
      </c>
      <c r="L5483">
        <v>7.8851868890628696</v>
      </c>
      <c r="M5483">
        <v>0.661067431122078</v>
      </c>
      <c r="N5483">
        <v>8.3836621810322601E-2</v>
      </c>
      <c r="O5483" t="s">
        <v>44</v>
      </c>
    </row>
    <row r="5484" spans="1:15" x14ac:dyDescent="0.3">
      <c r="A5484">
        <v>289423</v>
      </c>
      <c r="B5484" t="s">
        <v>17</v>
      </c>
      <c r="C5484">
        <v>1481</v>
      </c>
      <c r="D5484">
        <v>165</v>
      </c>
      <c r="E5484">
        <v>16.5</v>
      </c>
      <c r="F5484">
        <v>2.53272196806715</v>
      </c>
      <c r="G5484">
        <v>3.5578790411123</v>
      </c>
      <c r="H5484">
        <v>3.8596161790607799</v>
      </c>
      <c r="I5484">
        <v>1.4270865356257401</v>
      </c>
      <c r="J5484">
        <v>2.5213251471295202</v>
      </c>
      <c r="K5484">
        <v>41.789912485109397</v>
      </c>
      <c r="L5484">
        <v>40.290059367630903</v>
      </c>
      <c r="M5484">
        <v>1.49985311747846</v>
      </c>
      <c r="N5484">
        <v>3.7226381420610202E-2</v>
      </c>
      <c r="O5484" t="s">
        <v>44</v>
      </c>
    </row>
    <row r="5485" spans="1:15" x14ac:dyDescent="0.3">
      <c r="A5485">
        <v>289423</v>
      </c>
      <c r="B5485" t="s">
        <v>17</v>
      </c>
      <c r="C5485">
        <v>1484</v>
      </c>
      <c r="D5485">
        <v>84</v>
      </c>
      <c r="E5485">
        <v>8.4000000953674299</v>
      </c>
      <c r="F5485">
        <v>1.85854280189174</v>
      </c>
      <c r="G5485">
        <v>2.3889399258611799</v>
      </c>
      <c r="H5485">
        <v>2.4941139191988202</v>
      </c>
      <c r="I5485">
        <v>0.789680340530442</v>
      </c>
      <c r="J5485">
        <v>1.2648773731076199</v>
      </c>
      <c r="K5485">
        <v>15.611759639468501</v>
      </c>
      <c r="L5485">
        <v>15.3000850702721</v>
      </c>
      <c r="M5485">
        <v>0.31167456919640002</v>
      </c>
      <c r="N5485">
        <v>2.0370773611055399E-2</v>
      </c>
      <c r="O5485" t="s">
        <v>44</v>
      </c>
    </row>
    <row r="5486" spans="1:15" x14ac:dyDescent="0.3">
      <c r="A5486">
        <v>289423</v>
      </c>
      <c r="B5486" t="s">
        <v>17</v>
      </c>
      <c r="C5486">
        <v>1514</v>
      </c>
      <c r="D5486">
        <v>202</v>
      </c>
      <c r="E5486">
        <v>20.200000047683702</v>
      </c>
      <c r="F5486">
        <v>1.81841342195347</v>
      </c>
      <c r="G5486">
        <v>2.3413667219728702</v>
      </c>
      <c r="H5486">
        <v>3.4953948371062098</v>
      </c>
      <c r="I5486">
        <v>0.47674038189035201</v>
      </c>
      <c r="J5486">
        <v>1.3045609779525</v>
      </c>
      <c r="K5486">
        <v>36.731951298299499</v>
      </c>
      <c r="L5486">
        <v>31.8673375715953</v>
      </c>
      <c r="M5486">
        <v>4.8646137267041398</v>
      </c>
      <c r="N5486">
        <v>0.15265202861001401</v>
      </c>
      <c r="O5486" t="s">
        <v>44</v>
      </c>
    </row>
    <row r="5487" spans="1:15" x14ac:dyDescent="0.3">
      <c r="A5487">
        <v>289423</v>
      </c>
      <c r="B5487" t="s">
        <v>17</v>
      </c>
      <c r="C5487">
        <v>1522</v>
      </c>
      <c r="D5487">
        <v>22</v>
      </c>
      <c r="E5487">
        <v>2.2000000476837198</v>
      </c>
      <c r="F5487">
        <v>5.0101703306039598</v>
      </c>
      <c r="G5487">
        <v>6.8906497143403103</v>
      </c>
      <c r="H5487">
        <v>7.1295770165481303</v>
      </c>
      <c r="I5487">
        <v>5.8019943632878199</v>
      </c>
      <c r="J5487">
        <v>6.4496095113938301</v>
      </c>
      <c r="K5487">
        <v>11.0223748058652</v>
      </c>
      <c r="L5487">
        <v>10.866456160007701</v>
      </c>
      <c r="M5487">
        <v>0.15591864585757301</v>
      </c>
      <c r="N5487">
        <v>1.43486196016148E-2</v>
      </c>
      <c r="O5487" t="s">
        <v>44</v>
      </c>
    </row>
    <row r="5488" spans="1:15" x14ac:dyDescent="0.3">
      <c r="A5488">
        <v>289423</v>
      </c>
      <c r="B5488" t="s">
        <v>17</v>
      </c>
      <c r="C5488">
        <v>1546</v>
      </c>
      <c r="D5488">
        <v>162</v>
      </c>
      <c r="E5488">
        <v>16.200000047683702</v>
      </c>
      <c r="F5488">
        <v>2.04252604202112</v>
      </c>
      <c r="G5488">
        <v>2.6152079116065501</v>
      </c>
      <c r="H5488">
        <v>3.4389423969376001</v>
      </c>
      <c r="I5488">
        <v>0.81240174273847698</v>
      </c>
      <c r="J5488">
        <v>1.9648819856956701</v>
      </c>
      <c r="K5488">
        <v>33.088922056415697</v>
      </c>
      <c r="L5488">
        <v>30.848646248685402</v>
      </c>
      <c r="M5488">
        <v>2.2402758077303102</v>
      </c>
      <c r="N5488">
        <v>7.2621527365265906E-2</v>
      </c>
      <c r="O5488" t="s">
        <v>44</v>
      </c>
    </row>
    <row r="5489" spans="1:15" x14ac:dyDescent="0.3">
      <c r="A5489">
        <v>289423</v>
      </c>
      <c r="B5489" t="s">
        <v>17</v>
      </c>
      <c r="C5489">
        <v>1548</v>
      </c>
      <c r="D5489">
        <v>71</v>
      </c>
      <c r="E5489">
        <v>7.0999999046325701</v>
      </c>
      <c r="F5489">
        <v>1.8514050535406701</v>
      </c>
      <c r="G5489">
        <v>2.1447929077433301</v>
      </c>
      <c r="H5489">
        <v>2.30411350948031</v>
      </c>
      <c r="I5489">
        <v>0.64298426203175896</v>
      </c>
      <c r="J5489">
        <v>0.75189261150194697</v>
      </c>
      <c r="K5489">
        <v>13.144975747436</v>
      </c>
      <c r="L5489">
        <v>12.9772252725952</v>
      </c>
      <c r="M5489">
        <v>0.16775047484081701</v>
      </c>
      <c r="N5489">
        <v>1.2926528692929901E-2</v>
      </c>
      <c r="O5489" t="s">
        <v>44</v>
      </c>
    </row>
    <row r="5490" spans="1:15" x14ac:dyDescent="0.3">
      <c r="A5490">
        <v>289423</v>
      </c>
      <c r="B5490" t="s">
        <v>17</v>
      </c>
      <c r="C5490">
        <v>1550</v>
      </c>
      <c r="D5490">
        <v>43</v>
      </c>
      <c r="E5490">
        <v>4.3000001907348597</v>
      </c>
      <c r="F5490">
        <v>2.1377288289245899</v>
      </c>
      <c r="G5490">
        <v>2.6963308839415099</v>
      </c>
      <c r="H5490">
        <v>2.96655046641491</v>
      </c>
      <c r="I5490">
        <v>1.66170043331038</v>
      </c>
      <c r="J5490">
        <v>1.97277432849687</v>
      </c>
      <c r="K5490">
        <v>9.1922341660137992</v>
      </c>
      <c r="L5490">
        <v>9.0607159167034101</v>
      </c>
      <c r="M5490">
        <v>0.131518249310385</v>
      </c>
      <c r="N5490">
        <v>1.45152160733714E-2</v>
      </c>
      <c r="O5490" t="s">
        <v>44</v>
      </c>
    </row>
    <row r="5491" spans="1:15" x14ac:dyDescent="0.3">
      <c r="A5491">
        <v>289423</v>
      </c>
      <c r="B5491" t="s">
        <v>17</v>
      </c>
      <c r="C5491">
        <v>1551</v>
      </c>
      <c r="D5491">
        <v>30</v>
      </c>
      <c r="E5491">
        <v>3</v>
      </c>
      <c r="F5491">
        <v>3.0924798838352201</v>
      </c>
      <c r="G5491">
        <v>4.2020580183145704</v>
      </c>
      <c r="H5491">
        <v>4.76024588508887</v>
      </c>
      <c r="I5491">
        <v>4.48392514854008</v>
      </c>
      <c r="J5491">
        <v>4.7100443106653298</v>
      </c>
      <c r="K5491">
        <v>9.2774394791409698</v>
      </c>
      <c r="L5491">
        <v>8.14776303830355</v>
      </c>
      <c r="M5491">
        <v>1.12967644083742</v>
      </c>
      <c r="N5491">
        <v>0.138648661666606</v>
      </c>
      <c r="O5491" t="s">
        <v>44</v>
      </c>
    </row>
    <row r="5492" spans="1:15" x14ac:dyDescent="0.3">
      <c r="A5492">
        <v>289423</v>
      </c>
      <c r="B5492" t="s">
        <v>17</v>
      </c>
      <c r="C5492">
        <v>1610</v>
      </c>
      <c r="D5492">
        <v>175</v>
      </c>
      <c r="E5492">
        <v>17.5</v>
      </c>
      <c r="F5492">
        <v>2.48820859278054</v>
      </c>
      <c r="G5492">
        <v>3.5899078251662702</v>
      </c>
      <c r="H5492">
        <v>4.0110099474202201</v>
      </c>
      <c r="I5492">
        <v>0.54131638099812396</v>
      </c>
      <c r="J5492">
        <v>0.89800164874878796</v>
      </c>
      <c r="K5492">
        <v>43.543650081775297</v>
      </c>
      <c r="L5492">
        <v>42.635512706848402</v>
      </c>
      <c r="M5492">
        <v>0.90813737492693702</v>
      </c>
      <c r="N5492">
        <v>2.1300022382070901E-2</v>
      </c>
      <c r="O5492" t="s">
        <v>44</v>
      </c>
    </row>
    <row r="5493" spans="1:15" x14ac:dyDescent="0.3">
      <c r="A5493">
        <v>289423</v>
      </c>
      <c r="B5493" t="s">
        <v>17</v>
      </c>
      <c r="C5493">
        <v>1612</v>
      </c>
      <c r="D5493">
        <v>44</v>
      </c>
      <c r="E5493">
        <v>4.3999998569488499</v>
      </c>
      <c r="F5493">
        <v>1.9328092977354301</v>
      </c>
      <c r="G5493">
        <v>2.41573236959072</v>
      </c>
      <c r="H5493">
        <v>2.4923527235477798</v>
      </c>
      <c r="I5493">
        <v>1.0443132204369401</v>
      </c>
      <c r="J5493">
        <v>1.22181006348721</v>
      </c>
      <c r="K5493">
        <v>8.5043606251880899</v>
      </c>
      <c r="L5493">
        <v>8.3633515430750194</v>
      </c>
      <c r="M5493">
        <v>0.141009082113076</v>
      </c>
      <c r="N5493">
        <v>1.6860355730213598E-2</v>
      </c>
      <c r="O5493" t="s">
        <v>44</v>
      </c>
    </row>
    <row r="5494" spans="1:15" x14ac:dyDescent="0.3">
      <c r="A5494">
        <v>289423</v>
      </c>
      <c r="B5494" t="s">
        <v>17</v>
      </c>
      <c r="C5494">
        <v>1613</v>
      </c>
      <c r="D5494">
        <v>35</v>
      </c>
      <c r="E5494">
        <v>3.5</v>
      </c>
      <c r="F5494">
        <v>1.96854912474582</v>
      </c>
      <c r="G5494">
        <v>2.2550638702074299</v>
      </c>
      <c r="H5494">
        <v>2.3726555885946601</v>
      </c>
      <c r="I5494">
        <v>0.15975501016280499</v>
      </c>
      <c r="J5494">
        <v>0.29041513786605999</v>
      </c>
      <c r="K5494">
        <v>6.8899218742295698</v>
      </c>
      <c r="L5494">
        <v>6.6328805181865702</v>
      </c>
      <c r="M5494">
        <v>0.25704135604299899</v>
      </c>
      <c r="N5494">
        <v>3.8752598563809797E-2</v>
      </c>
      <c r="O5494" t="s">
        <v>44</v>
      </c>
    </row>
    <row r="5495" spans="1:15" x14ac:dyDescent="0.3">
      <c r="A5495">
        <v>289423</v>
      </c>
      <c r="B5495" t="s">
        <v>17</v>
      </c>
      <c r="C5495">
        <v>1614</v>
      </c>
      <c r="D5495">
        <v>52</v>
      </c>
      <c r="E5495">
        <v>5.2000000476837203</v>
      </c>
      <c r="F5495">
        <v>1.2215924483251599</v>
      </c>
      <c r="G5495">
        <v>1.32203690104717</v>
      </c>
      <c r="H5495">
        <v>1.38951249413148</v>
      </c>
      <c r="I5495">
        <v>0.62417589927573902</v>
      </c>
      <c r="J5495">
        <v>0.90382294045094203</v>
      </c>
      <c r="K5495">
        <v>6.3522807507965604</v>
      </c>
      <c r="L5495">
        <v>6.2288011450897596</v>
      </c>
      <c r="M5495">
        <v>0.123479605706805</v>
      </c>
      <c r="N5495">
        <v>1.98239762083504E-2</v>
      </c>
      <c r="O5495" t="s">
        <v>44</v>
      </c>
    </row>
    <row r="5496" spans="1:15" x14ac:dyDescent="0.3">
      <c r="A5496">
        <v>289423</v>
      </c>
      <c r="B5496" t="s">
        <v>17</v>
      </c>
      <c r="C5496">
        <v>1662</v>
      </c>
      <c r="D5496">
        <v>167</v>
      </c>
      <c r="E5496">
        <v>16.700000047683702</v>
      </c>
      <c r="F5496">
        <v>3.1847673568134698</v>
      </c>
      <c r="G5496">
        <v>3.8225500755669501</v>
      </c>
      <c r="H5496">
        <v>3.9790997280639999</v>
      </c>
      <c r="I5496">
        <v>0.493175826518365</v>
      </c>
      <c r="J5496">
        <v>7.6787613146403704</v>
      </c>
      <c r="K5496">
        <v>53.185614850943601</v>
      </c>
      <c r="L5496">
        <v>52.473074989737498</v>
      </c>
      <c r="M5496">
        <v>0.71253986120603197</v>
      </c>
      <c r="N5496">
        <v>1.3579152000247501E-2</v>
      </c>
      <c r="O5496" t="s">
        <v>44</v>
      </c>
    </row>
    <row r="5497" spans="1:15" x14ac:dyDescent="0.3">
      <c r="A5497">
        <v>289423</v>
      </c>
      <c r="B5497" t="s">
        <v>17</v>
      </c>
      <c r="C5497">
        <v>1664</v>
      </c>
      <c r="D5497">
        <v>93</v>
      </c>
      <c r="E5497">
        <v>9.3000001907348597</v>
      </c>
      <c r="F5497">
        <v>1.3614286437479399</v>
      </c>
      <c r="G5497">
        <v>1.4958352319914801</v>
      </c>
      <c r="H5497">
        <v>1.6230144936730899</v>
      </c>
      <c r="I5497">
        <v>0.56965064303601098</v>
      </c>
      <c r="J5497">
        <v>0.81063905389831503</v>
      </c>
      <c r="K5497">
        <v>12.6612865817117</v>
      </c>
      <c r="L5497">
        <v>12.2958123364419</v>
      </c>
      <c r="M5497">
        <v>0.365474245269784</v>
      </c>
      <c r="N5497">
        <v>2.9723472940995001E-2</v>
      </c>
      <c r="O5497" t="s">
        <v>44</v>
      </c>
    </row>
    <row r="5498" spans="1:15" x14ac:dyDescent="0.3">
      <c r="A5498">
        <v>289423</v>
      </c>
      <c r="B5498" t="s">
        <v>17</v>
      </c>
      <c r="C5498">
        <v>1669</v>
      </c>
      <c r="D5498">
        <v>77</v>
      </c>
      <c r="E5498">
        <v>7.7000000476837203</v>
      </c>
      <c r="F5498">
        <v>1.6563082734052299</v>
      </c>
      <c r="G5498">
        <v>1.77964828325254</v>
      </c>
      <c r="H5498">
        <v>2.2735622380454399</v>
      </c>
      <c r="I5498">
        <v>0.60520217129685405</v>
      </c>
      <c r="J5498">
        <v>1.08936615087488</v>
      </c>
      <c r="K5498">
        <v>12.7535737538661</v>
      </c>
      <c r="L5498">
        <v>12.4270530231245</v>
      </c>
      <c r="M5498">
        <v>0.32652073074159699</v>
      </c>
      <c r="N5498">
        <v>2.62749929636578E-2</v>
      </c>
      <c r="O5498" t="s">
        <v>44</v>
      </c>
    </row>
    <row r="5499" spans="1:15" x14ac:dyDescent="0.3">
      <c r="A5499">
        <v>289423</v>
      </c>
      <c r="B5499" t="s">
        <v>17</v>
      </c>
      <c r="C5499">
        <v>1670</v>
      </c>
      <c r="D5499">
        <v>37</v>
      </c>
      <c r="E5499">
        <v>3.7000000476837198</v>
      </c>
      <c r="F5499">
        <v>2.2782710202631899</v>
      </c>
      <c r="G5499">
        <v>2.67365273255872</v>
      </c>
      <c r="H5499">
        <v>2.7900402100371902</v>
      </c>
      <c r="I5499">
        <v>0.67135867904232605</v>
      </c>
      <c r="J5499">
        <v>0.954712770441282</v>
      </c>
      <c r="K5499">
        <v>8.4296029646320907</v>
      </c>
      <c r="L5499">
        <v>8.0394843158789406</v>
      </c>
      <c r="M5499">
        <v>0.390118648753145</v>
      </c>
      <c r="N5499">
        <v>4.85253324000662E-2</v>
      </c>
      <c r="O5499" t="s">
        <v>44</v>
      </c>
    </row>
    <row r="5500" spans="1:15" x14ac:dyDescent="0.3">
      <c r="A5500">
        <v>289423</v>
      </c>
      <c r="B5500" t="s">
        <v>17</v>
      </c>
      <c r="C5500">
        <v>1671</v>
      </c>
      <c r="D5500">
        <v>37</v>
      </c>
      <c r="E5500">
        <v>3.7000000476837198</v>
      </c>
      <c r="F5500">
        <v>1.7401585231896599</v>
      </c>
      <c r="G5500">
        <v>2.1239687179815601</v>
      </c>
      <c r="H5500">
        <v>2.3118944940299899</v>
      </c>
      <c r="I5500">
        <v>1.3201114674932299</v>
      </c>
      <c r="J5500">
        <v>2.2695686108856101</v>
      </c>
      <c r="K5500">
        <v>6.4385865975304704</v>
      </c>
      <c r="L5500">
        <v>6.2602371916490496</v>
      </c>
      <c r="M5500">
        <v>0.17834940588142301</v>
      </c>
      <c r="N5500">
        <v>2.84892409698685E-2</v>
      </c>
      <c r="O5500" t="s">
        <v>44</v>
      </c>
    </row>
    <row r="5501" spans="1:15" x14ac:dyDescent="0.3">
      <c r="A5501">
        <v>289423</v>
      </c>
      <c r="B5501" t="s">
        <v>17</v>
      </c>
      <c r="C5501">
        <v>1672</v>
      </c>
      <c r="D5501">
        <v>30</v>
      </c>
      <c r="E5501">
        <v>3</v>
      </c>
      <c r="F5501">
        <v>3.4437724422406402</v>
      </c>
      <c r="G5501">
        <v>3.9167729650423202</v>
      </c>
      <c r="H5501">
        <v>4.6721582334240397</v>
      </c>
      <c r="I5501">
        <v>4.4079225220424298</v>
      </c>
      <c r="J5501">
        <v>5.2382874789085898</v>
      </c>
      <c r="K5501">
        <v>10.3313175195784</v>
      </c>
      <c r="L5501">
        <v>9.8664223781534002</v>
      </c>
      <c r="M5501">
        <v>0.46489514142503402</v>
      </c>
      <c r="N5501">
        <v>4.7118917436012299E-2</v>
      </c>
      <c r="O5501" t="s">
        <v>44</v>
      </c>
    </row>
    <row r="5502" spans="1:15" x14ac:dyDescent="0.3">
      <c r="A5502">
        <v>289423</v>
      </c>
      <c r="B5502" t="s">
        <v>17</v>
      </c>
      <c r="C5502">
        <v>1673</v>
      </c>
      <c r="D5502">
        <v>256</v>
      </c>
      <c r="E5502">
        <v>25.600000143051101</v>
      </c>
      <c r="F5502">
        <v>2.0866380748569702</v>
      </c>
      <c r="G5502">
        <v>2.8234016289008101</v>
      </c>
      <c r="H5502">
        <v>5.1299091446314602</v>
      </c>
      <c r="I5502">
        <v>0.66245122929769495</v>
      </c>
      <c r="J5502">
        <v>1.1117972080690099</v>
      </c>
      <c r="K5502">
        <v>53.417935083204704</v>
      </c>
      <c r="L5502">
        <v>33.576560103017101</v>
      </c>
      <c r="M5502">
        <v>19.841374980187702</v>
      </c>
      <c r="N5502">
        <v>0.590929354267139</v>
      </c>
      <c r="O5502" t="s">
        <v>44</v>
      </c>
    </row>
    <row r="5503" spans="1:15" x14ac:dyDescent="0.3">
      <c r="A5503">
        <v>289423</v>
      </c>
      <c r="B5503" t="s">
        <v>17</v>
      </c>
      <c r="C5503">
        <v>1674</v>
      </c>
      <c r="D5503">
        <v>94</v>
      </c>
      <c r="E5503">
        <v>9.3999998569488508</v>
      </c>
      <c r="F5503">
        <v>1.6514025260280101</v>
      </c>
      <c r="G5503">
        <v>1.68774747683223</v>
      </c>
      <c r="H5503">
        <v>2.18082089201117</v>
      </c>
      <c r="I5503">
        <v>0.66008849797583802</v>
      </c>
      <c r="J5503">
        <v>1.05342066800475</v>
      </c>
      <c r="K5503">
        <v>15.523183470963399</v>
      </c>
      <c r="L5503">
        <v>15.3941001635123</v>
      </c>
      <c r="M5503">
        <v>0.12908330745107199</v>
      </c>
      <c r="N5503">
        <v>8.3852453914149694E-3</v>
      </c>
      <c r="O5503" t="s">
        <v>44</v>
      </c>
    </row>
    <row r="5504" spans="1:15" x14ac:dyDescent="0.3">
      <c r="A5504">
        <v>289423</v>
      </c>
      <c r="B5504" t="s">
        <v>17</v>
      </c>
      <c r="C5504">
        <v>1676</v>
      </c>
      <c r="D5504">
        <v>53</v>
      </c>
      <c r="E5504">
        <v>5.2999999523162797</v>
      </c>
      <c r="F5504">
        <v>1.6488796910199499</v>
      </c>
      <c r="G5504">
        <v>2.0736489873656301</v>
      </c>
      <c r="H5504">
        <v>2.1939685192585698</v>
      </c>
      <c r="I5504">
        <v>0.32679799839295998</v>
      </c>
      <c r="J5504">
        <v>0.45554159643484698</v>
      </c>
      <c r="K5504">
        <v>8.7390621705443792</v>
      </c>
      <c r="L5504">
        <v>8.4101896824324207</v>
      </c>
      <c r="M5504">
        <v>0.32887248811195502</v>
      </c>
      <c r="N5504">
        <v>3.9104051220024E-2</v>
      </c>
      <c r="O5504" t="s">
        <v>44</v>
      </c>
    </row>
    <row r="5505" spans="1:15" x14ac:dyDescent="0.3">
      <c r="A5505">
        <v>289423</v>
      </c>
      <c r="B5505" t="s">
        <v>17</v>
      </c>
      <c r="C5505">
        <v>1677</v>
      </c>
      <c r="D5505">
        <v>36</v>
      </c>
      <c r="E5505">
        <v>3.5999999046325701</v>
      </c>
      <c r="F5505">
        <v>1.70612382081063</v>
      </c>
      <c r="G5505">
        <v>2.0112546660027202</v>
      </c>
      <c r="H5505">
        <v>2.1748660971053799</v>
      </c>
      <c r="I5505">
        <v>1.3802580388141099</v>
      </c>
      <c r="J5505">
        <v>1.62008175688564</v>
      </c>
      <c r="K5505">
        <v>6.1420456492059303</v>
      </c>
      <c r="L5505">
        <v>6.0254927653926602</v>
      </c>
      <c r="M5505">
        <v>0.116552883813269</v>
      </c>
      <c r="N5505">
        <v>1.9343294955507899E-2</v>
      </c>
      <c r="O5505" t="s">
        <v>44</v>
      </c>
    </row>
    <row r="5506" spans="1:15" x14ac:dyDescent="0.3">
      <c r="A5506">
        <v>289423</v>
      </c>
      <c r="B5506" t="s">
        <v>17</v>
      </c>
      <c r="C5506">
        <v>1678</v>
      </c>
      <c r="D5506">
        <v>21</v>
      </c>
      <c r="E5506">
        <v>2.1000001430511501</v>
      </c>
      <c r="F5506">
        <v>3.3295815496632599</v>
      </c>
      <c r="G5506">
        <v>3.98790970652938</v>
      </c>
      <c r="H5506">
        <v>4.4331232737073103</v>
      </c>
      <c r="I5506">
        <v>5.3005418954015999</v>
      </c>
      <c r="J5506">
        <v>5.4692731791799503</v>
      </c>
      <c r="K5506">
        <v>6.9921215033937099</v>
      </c>
      <c r="L5506">
        <v>6.4159219652003898</v>
      </c>
      <c r="M5506">
        <v>0.57619953819331604</v>
      </c>
      <c r="N5506">
        <v>8.9807753479326902E-2</v>
      </c>
      <c r="O5506" t="s">
        <v>44</v>
      </c>
    </row>
    <row r="5507" spans="1:15" x14ac:dyDescent="0.3">
      <c r="A5507">
        <v>289423</v>
      </c>
      <c r="B5507" t="s">
        <v>17</v>
      </c>
      <c r="C5507">
        <v>1689</v>
      </c>
      <c r="D5507">
        <v>109</v>
      </c>
      <c r="E5507">
        <v>10.899999856948901</v>
      </c>
      <c r="F5507">
        <v>2.87588042929826</v>
      </c>
      <c r="G5507">
        <v>3.4603420706541099</v>
      </c>
      <c r="H5507">
        <v>3.79565823949779</v>
      </c>
      <c r="I5507">
        <v>1.2870167118940501</v>
      </c>
      <c r="J5507">
        <v>1.56646834806484</v>
      </c>
      <c r="K5507">
        <v>31.347096406226001</v>
      </c>
      <c r="L5507">
        <v>19.930553070176799</v>
      </c>
      <c r="M5507">
        <v>11.4165433360492</v>
      </c>
      <c r="N5507">
        <v>0.57281618306580895</v>
      </c>
      <c r="O5507" t="s">
        <v>44</v>
      </c>
    </row>
    <row r="5508" spans="1:15" x14ac:dyDescent="0.3">
      <c r="A5508">
        <v>289423</v>
      </c>
      <c r="B5508" t="s">
        <v>17</v>
      </c>
      <c r="C5508">
        <v>1691</v>
      </c>
      <c r="D5508">
        <v>118</v>
      </c>
      <c r="E5508">
        <v>11.7999999523163</v>
      </c>
      <c r="F5508">
        <v>1.57486983566803</v>
      </c>
      <c r="G5508">
        <v>1.65230206621182</v>
      </c>
      <c r="H5508">
        <v>1.7770515909875599</v>
      </c>
      <c r="I5508">
        <v>0.497739664875744</v>
      </c>
      <c r="J5508">
        <v>1.6406601145369499</v>
      </c>
      <c r="K5508">
        <v>18.5834640118367</v>
      </c>
      <c r="L5508">
        <v>18.054763318207801</v>
      </c>
      <c r="M5508">
        <v>0.52870069362887395</v>
      </c>
      <c r="N5508">
        <v>2.9283169450119099E-2</v>
      </c>
      <c r="O5508" t="s">
        <v>44</v>
      </c>
    </row>
    <row r="5509" spans="1:15" x14ac:dyDescent="0.3">
      <c r="A5509">
        <v>289423</v>
      </c>
      <c r="B5509" t="s">
        <v>17</v>
      </c>
      <c r="C5509">
        <v>1692</v>
      </c>
      <c r="D5509">
        <v>87</v>
      </c>
      <c r="E5509">
        <v>8.7000000476837194</v>
      </c>
      <c r="F5509">
        <v>1.3226168569110299</v>
      </c>
      <c r="G5509">
        <v>1.4157231846012299</v>
      </c>
      <c r="H5509">
        <v>1.48193670493759</v>
      </c>
      <c r="I5509">
        <v>0.43087348941428</v>
      </c>
      <c r="J5509">
        <v>1.15625659469788</v>
      </c>
      <c r="K5509">
        <v>11.506766708549</v>
      </c>
      <c r="L5509">
        <v>11.0416165140864</v>
      </c>
      <c r="M5509">
        <v>0.46515019446262201</v>
      </c>
      <c r="N5509">
        <v>4.2127001410455001E-2</v>
      </c>
      <c r="O5509" t="s">
        <v>44</v>
      </c>
    </row>
    <row r="5510" spans="1:15" x14ac:dyDescent="0.3">
      <c r="A5510">
        <v>289423</v>
      </c>
      <c r="B5510" t="s">
        <v>17</v>
      </c>
      <c r="C5510">
        <v>1694</v>
      </c>
      <c r="D5510">
        <v>62</v>
      </c>
      <c r="E5510">
        <v>6.2000000476837203</v>
      </c>
      <c r="F5510">
        <v>1.15008559186496</v>
      </c>
      <c r="G5510">
        <v>1.1916292891603799</v>
      </c>
      <c r="H5510">
        <v>1.23877372887005</v>
      </c>
      <c r="I5510">
        <v>0.33833664096080102</v>
      </c>
      <c r="J5510">
        <v>0.68844776844973199</v>
      </c>
      <c r="K5510">
        <v>7.13053071097531</v>
      </c>
      <c r="L5510">
        <v>6.4998311415963999</v>
      </c>
      <c r="M5510">
        <v>0.63069956937891503</v>
      </c>
      <c r="N5510">
        <v>9.7033223731410906E-2</v>
      </c>
      <c r="O5510" t="s">
        <v>44</v>
      </c>
    </row>
    <row r="5511" spans="1:15" x14ac:dyDescent="0.3">
      <c r="A5511">
        <v>289423</v>
      </c>
      <c r="B5511" t="s">
        <v>17</v>
      </c>
      <c r="C5511">
        <v>1695</v>
      </c>
      <c r="D5511">
        <v>84</v>
      </c>
      <c r="E5511">
        <v>8.4000000953674299</v>
      </c>
      <c r="F5511">
        <v>1.8283134829182901</v>
      </c>
      <c r="G5511">
        <v>2.1903484916963301</v>
      </c>
      <c r="H5511">
        <v>2.5035843795102299</v>
      </c>
      <c r="I5511">
        <v>0.80351266720703196</v>
      </c>
      <c r="J5511">
        <v>1.0306754328908401</v>
      </c>
      <c r="K5511">
        <v>15.3578333415412</v>
      </c>
      <c r="L5511">
        <v>15.1740882764945</v>
      </c>
      <c r="M5511">
        <v>0.183745065046693</v>
      </c>
      <c r="N5511">
        <v>1.21091337877166E-2</v>
      </c>
      <c r="O5511" t="s">
        <v>44</v>
      </c>
    </row>
    <row r="5512" spans="1:15" x14ac:dyDescent="0.3">
      <c r="A5512">
        <v>289423</v>
      </c>
      <c r="B5512" t="s">
        <v>17</v>
      </c>
      <c r="C5512">
        <v>1700</v>
      </c>
      <c r="D5512">
        <v>17</v>
      </c>
      <c r="E5512">
        <v>1.70000004768372</v>
      </c>
      <c r="F5512">
        <v>4.1162441814340101</v>
      </c>
      <c r="G5512">
        <v>5.8029473466678896</v>
      </c>
      <c r="H5512">
        <v>6.49598781841489</v>
      </c>
      <c r="I5512">
        <v>6.0386608550243599</v>
      </c>
      <c r="J5512">
        <v>6.5288045717585597</v>
      </c>
      <c r="K5512">
        <v>6.9976156420063997</v>
      </c>
      <c r="L5512">
        <v>6.8358652129547801</v>
      </c>
      <c r="M5512">
        <v>0.16175042905162701</v>
      </c>
      <c r="N5512">
        <v>2.3662027265413402E-2</v>
      </c>
      <c r="O5512" t="s">
        <v>44</v>
      </c>
    </row>
    <row r="5513" spans="1:15" x14ac:dyDescent="0.3">
      <c r="A5513">
        <v>289423</v>
      </c>
      <c r="B5513" t="s">
        <v>17</v>
      </c>
      <c r="C5513">
        <v>1701</v>
      </c>
      <c r="D5513">
        <v>17</v>
      </c>
      <c r="E5513">
        <v>1.70000004768372</v>
      </c>
      <c r="F5513">
        <v>4.8944149975037101</v>
      </c>
      <c r="G5513">
        <v>6.15462817934415</v>
      </c>
      <c r="H5513">
        <v>6.5863236860898198</v>
      </c>
      <c r="I5513">
        <v>-0.76647597240341903</v>
      </c>
      <c r="J5513">
        <v>-0.748147416171972</v>
      </c>
      <c r="K5513">
        <v>8.3205055951740192</v>
      </c>
      <c r="L5513">
        <v>7.6445757866624904</v>
      </c>
      <c r="M5513">
        <v>0.67592980851152495</v>
      </c>
      <c r="N5513">
        <v>8.8419531361154394E-2</v>
      </c>
      <c r="O5513" t="s">
        <v>44</v>
      </c>
    </row>
    <row r="5514" spans="1:15" x14ac:dyDescent="0.3">
      <c r="A5514">
        <v>289423</v>
      </c>
      <c r="B5514" t="s">
        <v>17</v>
      </c>
      <c r="C5514">
        <v>1702</v>
      </c>
      <c r="D5514">
        <v>198</v>
      </c>
      <c r="E5514">
        <v>19.799999952316298</v>
      </c>
      <c r="F5514">
        <v>2.1349711364279198</v>
      </c>
      <c r="G5514">
        <v>2.6495359085710799</v>
      </c>
      <c r="H5514">
        <v>2.8272415183075199</v>
      </c>
      <c r="I5514">
        <v>0.75686801088480005</v>
      </c>
      <c r="J5514">
        <v>2.1677276753935302</v>
      </c>
      <c r="K5514">
        <v>42.2724285328881</v>
      </c>
      <c r="L5514">
        <v>36.554969055027101</v>
      </c>
      <c r="M5514">
        <v>5.7174594778610102</v>
      </c>
      <c r="N5514">
        <v>0.156407175978029</v>
      </c>
      <c r="O5514" t="s">
        <v>44</v>
      </c>
    </row>
    <row r="5515" spans="1:15" x14ac:dyDescent="0.3">
      <c r="A5515">
        <v>289423</v>
      </c>
      <c r="B5515" t="s">
        <v>17</v>
      </c>
      <c r="C5515">
        <v>1704</v>
      </c>
      <c r="D5515">
        <v>54</v>
      </c>
      <c r="E5515">
        <v>5.4000000953674299</v>
      </c>
      <c r="F5515">
        <v>1.4268761576666</v>
      </c>
      <c r="G5515">
        <v>1.5369215410631101</v>
      </c>
      <c r="H5515">
        <v>1.6480702875208599</v>
      </c>
      <c r="I5515">
        <v>0.58387289944161103</v>
      </c>
      <c r="J5515">
        <v>0.94823961283050695</v>
      </c>
      <c r="K5515">
        <v>7.7051313855950596</v>
      </c>
      <c r="L5515">
        <v>7.5886579631701903</v>
      </c>
      <c r="M5515">
        <v>0.11647342242486999</v>
      </c>
      <c r="N5515">
        <v>1.53483557949439E-2</v>
      </c>
      <c r="O5515" t="s">
        <v>44</v>
      </c>
    </row>
    <row r="5516" spans="1:15" x14ac:dyDescent="0.3">
      <c r="A5516">
        <v>289423</v>
      </c>
      <c r="B5516" t="s">
        <v>17</v>
      </c>
      <c r="C5516">
        <v>1706</v>
      </c>
      <c r="D5516">
        <v>47</v>
      </c>
      <c r="E5516">
        <v>4.7000000476837203</v>
      </c>
      <c r="F5516">
        <v>1.4141808117110299</v>
      </c>
      <c r="G5516">
        <v>1.50796742492462</v>
      </c>
      <c r="H5516">
        <v>1.6234499892743799</v>
      </c>
      <c r="I5516">
        <v>0.34913756612167002</v>
      </c>
      <c r="J5516">
        <v>0.85498659845345404</v>
      </c>
      <c r="K5516">
        <v>6.64664993534912</v>
      </c>
      <c r="L5516">
        <v>6.4817891098156402</v>
      </c>
      <c r="M5516">
        <v>0.164860825533477</v>
      </c>
      <c r="N5516">
        <v>2.5434463037963002E-2</v>
      </c>
      <c r="O5516" t="s">
        <v>44</v>
      </c>
    </row>
    <row r="5517" spans="1:15" x14ac:dyDescent="0.3">
      <c r="A5517">
        <v>289423</v>
      </c>
      <c r="B5517" t="s">
        <v>17</v>
      </c>
      <c r="C5517">
        <v>1707</v>
      </c>
      <c r="D5517">
        <v>81</v>
      </c>
      <c r="E5517">
        <v>8.1000001430511492</v>
      </c>
      <c r="F5517">
        <v>1.7162630097129701</v>
      </c>
      <c r="G5517">
        <v>1.93843757398767</v>
      </c>
      <c r="H5517">
        <v>2.1983554546997501</v>
      </c>
      <c r="I5517">
        <v>0.78174663515883602</v>
      </c>
      <c r="J5517">
        <v>1.1969976948394401</v>
      </c>
      <c r="K5517">
        <v>13.901730505025901</v>
      </c>
      <c r="L5517">
        <v>13.7464106823228</v>
      </c>
      <c r="M5517">
        <v>0.155319822703083</v>
      </c>
      <c r="N5517">
        <v>1.12989365946135E-2</v>
      </c>
      <c r="O5517" t="s">
        <v>44</v>
      </c>
    </row>
    <row r="5518" spans="1:15" x14ac:dyDescent="0.3">
      <c r="A5518">
        <v>289423</v>
      </c>
      <c r="B5518" t="s">
        <v>17</v>
      </c>
      <c r="C5518">
        <v>1708</v>
      </c>
      <c r="D5518">
        <v>34</v>
      </c>
      <c r="E5518">
        <v>3.4000000953674299</v>
      </c>
      <c r="F5518">
        <v>1.8686269422981701</v>
      </c>
      <c r="G5518">
        <v>2.33368162289818</v>
      </c>
      <c r="H5518">
        <v>2.5403018692796899</v>
      </c>
      <c r="I5518">
        <v>1.7113050332472299</v>
      </c>
      <c r="J5518">
        <v>1.8116030340226701</v>
      </c>
      <c r="K5518">
        <v>6.3533317177967996</v>
      </c>
      <c r="L5518">
        <v>6.1808923375792499</v>
      </c>
      <c r="M5518">
        <v>0.17243938021754601</v>
      </c>
      <c r="N5518">
        <v>2.7898783994202699E-2</v>
      </c>
      <c r="O5518" t="s">
        <v>44</v>
      </c>
    </row>
    <row r="5519" spans="1:15" x14ac:dyDescent="0.3">
      <c r="A5519">
        <v>289423</v>
      </c>
      <c r="B5519" t="s">
        <v>17</v>
      </c>
      <c r="C5519">
        <v>1712</v>
      </c>
      <c r="D5519">
        <v>161</v>
      </c>
      <c r="E5519">
        <v>16.0999999046326</v>
      </c>
      <c r="F5519">
        <v>2.0049295897073098</v>
      </c>
      <c r="G5519">
        <v>2.5105274371448401</v>
      </c>
      <c r="H5519">
        <v>2.7102189198577298</v>
      </c>
      <c r="I5519">
        <v>0.79084938052231901</v>
      </c>
      <c r="J5519">
        <v>1.5254898338731</v>
      </c>
      <c r="K5519">
        <v>32.2793663300939</v>
      </c>
      <c r="L5519">
        <v>31.130005584272499</v>
      </c>
      <c r="M5519">
        <v>1.1493607458213999</v>
      </c>
      <c r="N5519">
        <v>3.6921315118622303E-2</v>
      </c>
      <c r="O5519" t="s">
        <v>44</v>
      </c>
    </row>
    <row r="5520" spans="1:15" x14ac:dyDescent="0.3">
      <c r="A5520">
        <v>289423</v>
      </c>
      <c r="B5520" t="s">
        <v>17</v>
      </c>
      <c r="C5520">
        <v>1714</v>
      </c>
      <c r="D5520">
        <v>40</v>
      </c>
      <c r="E5520">
        <v>4</v>
      </c>
      <c r="F5520">
        <v>1.88545179305929</v>
      </c>
      <c r="G5520">
        <v>2.3155455468784001</v>
      </c>
      <c r="H5520">
        <v>2.5207516511564698</v>
      </c>
      <c r="I5520">
        <v>1.28953740733547</v>
      </c>
      <c r="J5520">
        <v>1.3700694126206601</v>
      </c>
      <c r="K5520">
        <v>7.5418071717079904</v>
      </c>
      <c r="L5520">
        <v>7.1056042394382004</v>
      </c>
      <c r="M5520">
        <v>0.43620293226979401</v>
      </c>
      <c r="N5520">
        <v>6.1388576899447801E-2</v>
      </c>
      <c r="O5520" t="s">
        <v>44</v>
      </c>
    </row>
    <row r="5521" spans="1:15" x14ac:dyDescent="0.3">
      <c r="A5521">
        <v>289423</v>
      </c>
      <c r="B5521" t="s">
        <v>17</v>
      </c>
      <c r="C5521">
        <v>1715</v>
      </c>
      <c r="D5521">
        <v>24</v>
      </c>
      <c r="E5521">
        <v>2.4000000953674299</v>
      </c>
      <c r="F5521">
        <v>4.8254732040650801</v>
      </c>
      <c r="G5521">
        <v>6.4957252821393601</v>
      </c>
      <c r="H5521">
        <v>6.9241912114341098</v>
      </c>
      <c r="I5521">
        <v>4.3867445144264101</v>
      </c>
      <c r="J5521">
        <v>4.9370524088998797</v>
      </c>
      <c r="K5521">
        <v>11.5811363695664</v>
      </c>
      <c r="L5521">
        <v>10.9629026986924</v>
      </c>
      <c r="M5521">
        <v>0.61823367087398196</v>
      </c>
      <c r="N5521">
        <v>5.6393246192700697E-2</v>
      </c>
      <c r="O5521" t="s">
        <v>44</v>
      </c>
    </row>
    <row r="5522" spans="1:15" x14ac:dyDescent="0.3">
      <c r="A5522">
        <v>289423</v>
      </c>
      <c r="B5522" t="s">
        <v>17</v>
      </c>
      <c r="C5522">
        <v>1716</v>
      </c>
      <c r="D5522">
        <v>32</v>
      </c>
      <c r="E5522">
        <v>3.2000000476837198</v>
      </c>
      <c r="F5522">
        <v>4.4346977803415601</v>
      </c>
      <c r="G5522">
        <v>5.3473501126030296</v>
      </c>
      <c r="H5522">
        <v>6.8160780650653399</v>
      </c>
      <c r="I5522">
        <v>3.5727737018339201</v>
      </c>
      <c r="J5522">
        <v>5.2222402425560501</v>
      </c>
      <c r="K5522">
        <v>14.191033209607101</v>
      </c>
      <c r="L5522">
        <v>13.2202023566827</v>
      </c>
      <c r="M5522">
        <v>0.97083085292439697</v>
      </c>
      <c r="N5522">
        <v>7.3435400361602607E-2</v>
      </c>
      <c r="O5522" t="s">
        <v>44</v>
      </c>
    </row>
    <row r="5523" spans="1:15" x14ac:dyDescent="0.3">
      <c r="A5523">
        <v>289423</v>
      </c>
      <c r="B5523" t="s">
        <v>17</v>
      </c>
      <c r="C5523">
        <v>1717</v>
      </c>
      <c r="D5523">
        <v>19</v>
      </c>
      <c r="E5523">
        <v>1.9000000953674301</v>
      </c>
      <c r="F5523">
        <v>4.4715592627491301</v>
      </c>
      <c r="G5523">
        <v>5.7043088716404604</v>
      </c>
      <c r="H5523">
        <v>5.8428520023404698</v>
      </c>
      <c r="I5523">
        <v>0.20917484741956099</v>
      </c>
      <c r="J5523">
        <v>0.63237271684112895</v>
      </c>
      <c r="K5523">
        <v>8.4959629220080402</v>
      </c>
      <c r="L5523">
        <v>7.9132510739679098</v>
      </c>
      <c r="M5523">
        <v>0.58271184804013498</v>
      </c>
      <c r="N5523">
        <v>7.3637477516298303E-2</v>
      </c>
      <c r="O5523" t="s">
        <v>44</v>
      </c>
    </row>
    <row r="5524" spans="1:15" x14ac:dyDescent="0.3">
      <c r="A5524">
        <v>289423</v>
      </c>
      <c r="B5524" t="s">
        <v>17</v>
      </c>
      <c r="C5524">
        <v>1719</v>
      </c>
      <c r="D5524">
        <v>204</v>
      </c>
      <c r="E5524">
        <v>20.399999856948899</v>
      </c>
      <c r="F5524">
        <v>2.46238914905252</v>
      </c>
      <c r="G5524">
        <v>3.4187579103412302</v>
      </c>
      <c r="H5524">
        <v>3.7238961770458401</v>
      </c>
      <c r="I5524">
        <v>1.1375841368241899</v>
      </c>
      <c r="J5524">
        <v>2.4083298411555298</v>
      </c>
      <c r="K5524">
        <v>50.232738493768998</v>
      </c>
      <c r="L5524">
        <v>48.092273923797897</v>
      </c>
      <c r="M5524">
        <v>2.14046456997109</v>
      </c>
      <c r="N5524">
        <v>4.4507451932147099E-2</v>
      </c>
      <c r="O5524" t="s">
        <v>44</v>
      </c>
    </row>
    <row r="5525" spans="1:15" x14ac:dyDescent="0.3">
      <c r="A5525">
        <v>289423</v>
      </c>
      <c r="B5525" t="s">
        <v>17</v>
      </c>
      <c r="C5525">
        <v>1720</v>
      </c>
      <c r="D5525">
        <v>115</v>
      </c>
      <c r="E5525">
        <v>11.5</v>
      </c>
      <c r="F5525">
        <v>1.85706716078472</v>
      </c>
      <c r="G5525">
        <v>2.1028654744231199</v>
      </c>
      <c r="H5525">
        <v>2.2921955056740502</v>
      </c>
      <c r="I5525">
        <v>0.78571496117509498</v>
      </c>
      <c r="J5525">
        <v>1.21863386273943</v>
      </c>
      <c r="K5525">
        <v>21.356272347424401</v>
      </c>
      <c r="L5525">
        <v>21.0225132571173</v>
      </c>
      <c r="M5525">
        <v>0.33375909030705497</v>
      </c>
      <c r="N5525">
        <v>1.5876269703103098E-2</v>
      </c>
      <c r="O5525" t="s">
        <v>44</v>
      </c>
    </row>
    <row r="5526" spans="1:15" x14ac:dyDescent="0.3">
      <c r="A5526">
        <v>289423</v>
      </c>
      <c r="B5526" t="s">
        <v>17</v>
      </c>
      <c r="C5526">
        <v>1731</v>
      </c>
      <c r="D5526">
        <v>41</v>
      </c>
      <c r="E5526">
        <v>4.0999999046325701</v>
      </c>
      <c r="F5526">
        <v>2.4290057308195401</v>
      </c>
      <c r="G5526">
        <v>3.26263408053395</v>
      </c>
      <c r="H5526">
        <v>3.6031654933753301</v>
      </c>
      <c r="I5526">
        <v>3.8818066236782598</v>
      </c>
      <c r="J5526">
        <v>4.6798465444414603</v>
      </c>
      <c r="K5526">
        <v>9.9589233492668008</v>
      </c>
      <c r="L5526">
        <v>8.6104298452373005</v>
      </c>
      <c r="M5526">
        <v>1.3484935040295101</v>
      </c>
      <c r="N5526">
        <v>0.15661163591912899</v>
      </c>
      <c r="O5526" t="s">
        <v>44</v>
      </c>
    </row>
    <row r="5527" spans="1:15" x14ac:dyDescent="0.3">
      <c r="A5527">
        <v>289423</v>
      </c>
      <c r="B5527" t="s">
        <v>17</v>
      </c>
      <c r="C5527">
        <v>1736</v>
      </c>
      <c r="D5527">
        <v>29</v>
      </c>
      <c r="E5527">
        <v>2.8999998569488499</v>
      </c>
      <c r="F5527">
        <v>2.1885676380506398</v>
      </c>
      <c r="G5527">
        <v>2.5094558375527298</v>
      </c>
      <c r="H5527">
        <v>2.6155215152297799</v>
      </c>
      <c r="I5527">
        <v>1.22817711481007</v>
      </c>
      <c r="J5527">
        <v>1.29639435209313</v>
      </c>
      <c r="K5527">
        <v>6.34684586358867</v>
      </c>
      <c r="L5527">
        <v>6.2160361930988</v>
      </c>
      <c r="M5527">
        <v>0.130809670489869</v>
      </c>
      <c r="N5527">
        <v>2.1043904254466402E-2</v>
      </c>
      <c r="O5527" t="s">
        <v>44</v>
      </c>
    </row>
    <row r="5528" spans="1:15" x14ac:dyDescent="0.3">
      <c r="A5528">
        <v>289423</v>
      </c>
      <c r="B5528" t="s">
        <v>17</v>
      </c>
      <c r="C5528">
        <v>1737</v>
      </c>
      <c r="D5528">
        <v>34</v>
      </c>
      <c r="E5528">
        <v>3.3999998569488499</v>
      </c>
      <c r="F5528">
        <v>1.7980652986577701</v>
      </c>
      <c r="G5528">
        <v>2.2242221102749702</v>
      </c>
      <c r="H5528">
        <v>2.3702097560542899</v>
      </c>
      <c r="I5528">
        <v>-9.4030610138064602E-2</v>
      </c>
      <c r="J5528">
        <v>0.21539574593442001</v>
      </c>
      <c r="K5528">
        <v>6.1134217986481696</v>
      </c>
      <c r="L5528">
        <v>5.8681736458782003</v>
      </c>
      <c r="M5528">
        <v>0.24524815276996101</v>
      </c>
      <c r="N5528">
        <v>4.1792926993941798E-2</v>
      </c>
      <c r="O5528" t="s">
        <v>44</v>
      </c>
    </row>
    <row r="5529" spans="1:15" x14ac:dyDescent="0.3">
      <c r="A5529">
        <v>289423</v>
      </c>
      <c r="B5529" t="s">
        <v>17</v>
      </c>
      <c r="C5529">
        <v>1808</v>
      </c>
      <c r="D5529">
        <v>28</v>
      </c>
      <c r="E5529">
        <v>2.7999999523162802</v>
      </c>
      <c r="F5529">
        <v>2.7509169927552399</v>
      </c>
      <c r="G5529">
        <v>3.0939732404722302</v>
      </c>
      <c r="H5529">
        <v>3.2016074973544999</v>
      </c>
      <c r="I5529">
        <v>0.73962298247819303</v>
      </c>
      <c r="J5529">
        <v>1.2471557175561501</v>
      </c>
      <c r="K5529">
        <v>7.7025673254549503</v>
      </c>
      <c r="L5529">
        <v>7.4120025114373602</v>
      </c>
      <c r="M5529">
        <v>0.29056481401759199</v>
      </c>
      <c r="N5529">
        <v>3.92019314037233E-2</v>
      </c>
      <c r="O5529" t="s">
        <v>44</v>
      </c>
    </row>
    <row r="5530" spans="1:15" x14ac:dyDescent="0.3">
      <c r="A5530">
        <v>289423</v>
      </c>
      <c r="B5530" t="s">
        <v>17</v>
      </c>
      <c r="C5530">
        <v>1810</v>
      </c>
      <c r="D5530">
        <v>180</v>
      </c>
      <c r="E5530">
        <v>18</v>
      </c>
      <c r="F5530">
        <v>1.8806325997339199</v>
      </c>
      <c r="G5530">
        <v>2.7107289174015801</v>
      </c>
      <c r="H5530">
        <v>3.3698923107124101</v>
      </c>
      <c r="I5530">
        <v>0.98844200360984202</v>
      </c>
      <c r="J5530">
        <v>3.4280243707062898</v>
      </c>
      <c r="K5530">
        <v>33.851386811649299</v>
      </c>
      <c r="L5530">
        <v>31.4171733747961</v>
      </c>
      <c r="M5530">
        <v>2.43421343685326</v>
      </c>
      <c r="N5530">
        <v>7.7480345154350302E-2</v>
      </c>
      <c r="O5530" t="s">
        <v>44</v>
      </c>
    </row>
    <row r="5531" spans="1:15" x14ac:dyDescent="0.3">
      <c r="A5531">
        <v>289423</v>
      </c>
      <c r="B5531" t="s">
        <v>17</v>
      </c>
      <c r="C5531">
        <v>1839</v>
      </c>
      <c r="D5531">
        <v>156</v>
      </c>
      <c r="E5531">
        <v>15.5999999046326</v>
      </c>
      <c r="F5531">
        <v>1.5787699534891999</v>
      </c>
      <c r="G5531">
        <v>1.5735947986142</v>
      </c>
      <c r="H5531">
        <v>3.3735199966707099</v>
      </c>
      <c r="I5531">
        <v>0.55210612226781797</v>
      </c>
      <c r="J5531">
        <v>1.04863932903393</v>
      </c>
      <c r="K5531">
        <v>24.628811205729601</v>
      </c>
      <c r="L5531">
        <v>5.8491118479748003</v>
      </c>
      <c r="M5531">
        <v>18.779699357754801</v>
      </c>
      <c r="N5531">
        <v>3.2106924685082001</v>
      </c>
      <c r="O5531" t="s">
        <v>44</v>
      </c>
    </row>
    <row r="5532" spans="1:15" x14ac:dyDescent="0.3">
      <c r="A5532">
        <v>289423</v>
      </c>
      <c r="B5532" t="s">
        <v>17</v>
      </c>
      <c r="C5532">
        <v>1851</v>
      </c>
      <c r="D5532">
        <v>37</v>
      </c>
      <c r="E5532">
        <v>3.7000000476837198</v>
      </c>
      <c r="F5532">
        <v>2.8004010867074398</v>
      </c>
      <c r="G5532">
        <v>3.2855502971484798</v>
      </c>
      <c r="H5532">
        <v>3.5994632220840002</v>
      </c>
      <c r="I5532">
        <v>0.86878474333647004</v>
      </c>
      <c r="J5532">
        <v>1.16542024037287</v>
      </c>
      <c r="K5532">
        <v>10.361484203994401</v>
      </c>
      <c r="L5532">
        <v>9.8861468122994403</v>
      </c>
      <c r="M5532">
        <v>0.47533739169493</v>
      </c>
      <c r="N5532">
        <v>4.8081158485686198E-2</v>
      </c>
      <c r="O5532" t="s">
        <v>44</v>
      </c>
    </row>
    <row r="5533" spans="1:15" x14ac:dyDescent="0.3">
      <c r="A5533">
        <v>289423</v>
      </c>
      <c r="B5533" t="s">
        <v>17</v>
      </c>
      <c r="C5533">
        <v>1852</v>
      </c>
      <c r="D5533">
        <v>158</v>
      </c>
      <c r="E5533">
        <v>15.7999999523163</v>
      </c>
      <c r="F5533">
        <v>1.6933016475303</v>
      </c>
      <c r="G5533">
        <v>1.80959625727106</v>
      </c>
      <c r="H5533">
        <v>2.2327076405259199</v>
      </c>
      <c r="I5533">
        <v>0.77757755795219696</v>
      </c>
      <c r="J5533">
        <v>1.79268196960306</v>
      </c>
      <c r="K5533">
        <v>26.754165993108401</v>
      </c>
      <c r="L5533">
        <v>24.936265412710899</v>
      </c>
      <c r="M5533">
        <v>1.81790058039743</v>
      </c>
      <c r="N5533">
        <v>7.2901878060327996E-2</v>
      </c>
      <c r="O5533" t="s">
        <v>44</v>
      </c>
    </row>
    <row r="5534" spans="1:15" x14ac:dyDescent="0.3">
      <c r="A5534">
        <v>289423</v>
      </c>
      <c r="B5534" t="s">
        <v>17</v>
      </c>
      <c r="C5534">
        <v>1858</v>
      </c>
      <c r="D5534">
        <v>38</v>
      </c>
      <c r="E5534">
        <v>3.7999999523162802</v>
      </c>
      <c r="F5534">
        <v>1.9664250474746101</v>
      </c>
      <c r="G5534">
        <v>2.2814222203874399</v>
      </c>
      <c r="H5534">
        <v>2.60315085420762</v>
      </c>
      <c r="I5534">
        <v>0.96182628833575001</v>
      </c>
      <c r="J5534">
        <v>1.30364724986559</v>
      </c>
      <c r="K5534">
        <v>7.4724150155740201</v>
      </c>
      <c r="L5534">
        <v>7.2964406700581197</v>
      </c>
      <c r="M5534">
        <v>0.175974345515894</v>
      </c>
      <c r="N5534">
        <v>2.4117834088342199E-2</v>
      </c>
      <c r="O5534" t="s">
        <v>44</v>
      </c>
    </row>
    <row r="5535" spans="1:15" x14ac:dyDescent="0.3">
      <c r="A5535">
        <v>289423</v>
      </c>
      <c r="B5535" t="s">
        <v>17</v>
      </c>
      <c r="C5535">
        <v>1901</v>
      </c>
      <c r="D5535">
        <v>242</v>
      </c>
      <c r="E5535">
        <v>24.200000047683702</v>
      </c>
      <c r="F5535">
        <v>1.63005506181503</v>
      </c>
      <c r="G5535">
        <v>1.70465004577867</v>
      </c>
      <c r="H5535">
        <v>2.5730833989176198</v>
      </c>
      <c r="I5535">
        <v>0.65679817275294905</v>
      </c>
      <c r="J5535">
        <v>1.0923596529049999</v>
      </c>
      <c r="K5535">
        <v>39.447332526972701</v>
      </c>
      <c r="L5535">
        <v>36.138469271381503</v>
      </c>
      <c r="M5535">
        <v>3.3088632555912101</v>
      </c>
      <c r="N5535">
        <v>9.1560692035496299E-2</v>
      </c>
      <c r="O5535" t="s">
        <v>44</v>
      </c>
    </row>
    <row r="5536" spans="1:15" x14ac:dyDescent="0.3">
      <c r="A5536">
        <v>289423</v>
      </c>
      <c r="B5536" t="s">
        <v>17</v>
      </c>
      <c r="C5536">
        <v>1903</v>
      </c>
      <c r="D5536">
        <v>55</v>
      </c>
      <c r="E5536">
        <v>5.5</v>
      </c>
      <c r="F5536">
        <v>1.2935715727322801</v>
      </c>
      <c r="G5536">
        <v>1.41753810438434</v>
      </c>
      <c r="H5536">
        <v>1.4843100786709</v>
      </c>
      <c r="I5536">
        <v>0.39539890567043101</v>
      </c>
      <c r="J5536">
        <v>0.62205517341726801</v>
      </c>
      <c r="K5536">
        <v>7.1146436465829703</v>
      </c>
      <c r="L5536">
        <v>6.9850796789849596</v>
      </c>
      <c r="M5536">
        <v>0.129563967598015</v>
      </c>
      <c r="N5536">
        <v>1.8548674253182299E-2</v>
      </c>
      <c r="O5536" t="s">
        <v>44</v>
      </c>
    </row>
    <row r="5537" spans="1:15" x14ac:dyDescent="0.3">
      <c r="A5537">
        <v>289423</v>
      </c>
      <c r="B5537" t="s">
        <v>17</v>
      </c>
      <c r="C5537">
        <v>1909</v>
      </c>
      <c r="D5537">
        <v>39</v>
      </c>
      <c r="E5537">
        <v>3.8999998569488499</v>
      </c>
      <c r="F5537">
        <v>1.73002050040692</v>
      </c>
      <c r="G5537">
        <v>2.0187429619502502</v>
      </c>
      <c r="H5537">
        <v>2.1541166661293398</v>
      </c>
      <c r="I5537">
        <v>1.58640421922759</v>
      </c>
      <c r="J5537">
        <v>2.1018580883716802</v>
      </c>
      <c r="K5537">
        <v>6.7470797991195601</v>
      </c>
      <c r="L5537">
        <v>6.6318067922016004</v>
      </c>
      <c r="M5537">
        <v>0.115273006917959</v>
      </c>
      <c r="N5537">
        <v>1.7381840353598601E-2</v>
      </c>
      <c r="O5537" t="s">
        <v>44</v>
      </c>
    </row>
    <row r="5538" spans="1:15" x14ac:dyDescent="0.3">
      <c r="A5538">
        <v>289423</v>
      </c>
      <c r="B5538" t="s">
        <v>17</v>
      </c>
      <c r="C5538">
        <v>1912</v>
      </c>
      <c r="D5538">
        <v>80</v>
      </c>
      <c r="E5538">
        <v>8</v>
      </c>
      <c r="F5538">
        <v>1.6867611249721199</v>
      </c>
      <c r="G5538">
        <v>2.0370282390930901</v>
      </c>
      <c r="H5538">
        <v>2.3239121651355199</v>
      </c>
      <c r="I5538">
        <v>0.662883900895891</v>
      </c>
      <c r="J5538">
        <v>1.08112682458345</v>
      </c>
      <c r="K5538">
        <v>13.4940889952059</v>
      </c>
      <c r="L5538">
        <v>13.2103591045573</v>
      </c>
      <c r="M5538">
        <v>0.28372989064862603</v>
      </c>
      <c r="N5538">
        <v>2.1477833297563E-2</v>
      </c>
      <c r="O5538" t="s">
        <v>44</v>
      </c>
    </row>
    <row r="5539" spans="1:15" x14ac:dyDescent="0.3">
      <c r="A5539">
        <v>289423</v>
      </c>
      <c r="B5539" t="s">
        <v>17</v>
      </c>
      <c r="C5539">
        <v>1918</v>
      </c>
      <c r="D5539">
        <v>54</v>
      </c>
      <c r="E5539">
        <v>5.3999998569488499</v>
      </c>
      <c r="F5539">
        <v>3.7801127280742102</v>
      </c>
      <c r="G5539">
        <v>5.4936281520432004</v>
      </c>
      <c r="H5539">
        <v>6.49494448750972</v>
      </c>
      <c r="I5539">
        <v>4.12062941270975</v>
      </c>
      <c r="J5539">
        <v>5.0129902808908602</v>
      </c>
      <c r="K5539">
        <v>20.4126085362564</v>
      </c>
      <c r="L5539">
        <v>18.560804003982401</v>
      </c>
      <c r="M5539">
        <v>1.85180453227396</v>
      </c>
      <c r="N5539">
        <v>9.9769629153814501E-2</v>
      </c>
      <c r="O5539" t="s">
        <v>44</v>
      </c>
    </row>
    <row r="5540" spans="1:15" x14ac:dyDescent="0.3">
      <c r="A5540">
        <v>289423</v>
      </c>
      <c r="B5540" t="s">
        <v>17</v>
      </c>
      <c r="C5540">
        <v>1921</v>
      </c>
      <c r="D5540">
        <v>60</v>
      </c>
      <c r="E5540">
        <v>6</v>
      </c>
      <c r="F5540">
        <v>1.4990018871827999</v>
      </c>
      <c r="G5540">
        <v>1.6141242662102</v>
      </c>
      <c r="H5540">
        <v>1.6375377094325201</v>
      </c>
      <c r="I5540">
        <v>0.30811841672392398</v>
      </c>
      <c r="J5540">
        <v>0.73730941741253597</v>
      </c>
      <c r="K5540">
        <v>8.9940112909962604</v>
      </c>
      <c r="L5540">
        <v>8.7846229455236795</v>
      </c>
      <c r="M5540">
        <v>0.20938834547258101</v>
      </c>
      <c r="N5540">
        <v>2.3835780632938501E-2</v>
      </c>
      <c r="O5540" t="s">
        <v>44</v>
      </c>
    </row>
    <row r="5541" spans="1:15" x14ac:dyDescent="0.3">
      <c r="A5541">
        <v>289423</v>
      </c>
      <c r="B5541" t="s">
        <v>17</v>
      </c>
      <c r="C5541">
        <v>1925</v>
      </c>
      <c r="D5541">
        <v>83</v>
      </c>
      <c r="E5541">
        <v>8.2999999523162806</v>
      </c>
      <c r="F5541">
        <v>1.45450810546519</v>
      </c>
      <c r="G5541">
        <v>1.6400643236062999</v>
      </c>
      <c r="H5541">
        <v>2.13888450027935</v>
      </c>
      <c r="I5541">
        <v>0.79966049683387497</v>
      </c>
      <c r="J5541">
        <v>1.14653625366881</v>
      </c>
      <c r="K5541">
        <v>12.072417232634001</v>
      </c>
      <c r="L5541">
        <v>11.7507368031595</v>
      </c>
      <c r="M5541">
        <v>0.32168042947446002</v>
      </c>
      <c r="N5541">
        <v>2.73753412116223E-2</v>
      </c>
      <c r="O5541" t="s">
        <v>44</v>
      </c>
    </row>
    <row r="5542" spans="1:15" x14ac:dyDescent="0.3">
      <c r="A5542">
        <v>289423</v>
      </c>
      <c r="B5542" t="s">
        <v>17</v>
      </c>
      <c r="C5542">
        <v>1926</v>
      </c>
      <c r="D5542">
        <v>97</v>
      </c>
      <c r="E5542">
        <v>9.6999998092651403</v>
      </c>
      <c r="F5542">
        <v>1.68748267969577</v>
      </c>
      <c r="G5542">
        <v>2.19472296123767</v>
      </c>
      <c r="H5542">
        <v>2.4086558736579402</v>
      </c>
      <c r="I5542">
        <v>0.78208397603561097</v>
      </c>
      <c r="J5542">
        <v>1.58380865743899</v>
      </c>
      <c r="K5542">
        <v>16.3685817925764</v>
      </c>
      <c r="L5542">
        <v>15.569541097478201</v>
      </c>
      <c r="M5542">
        <v>0.79904069509824904</v>
      </c>
      <c r="N5542">
        <v>5.13207608429559E-2</v>
      </c>
      <c r="O5542" t="s">
        <v>44</v>
      </c>
    </row>
    <row r="5543" spans="1:15" x14ac:dyDescent="0.3">
      <c r="A5543">
        <v>289423</v>
      </c>
      <c r="B5543" t="s">
        <v>17</v>
      </c>
      <c r="C5543">
        <v>1928</v>
      </c>
      <c r="D5543">
        <v>29</v>
      </c>
      <c r="E5543">
        <v>2.9000000953674299</v>
      </c>
      <c r="F5543">
        <v>2.46368015608628</v>
      </c>
      <c r="G5543">
        <v>3.1970034852921501</v>
      </c>
      <c r="H5543">
        <v>3.5315316311009299</v>
      </c>
      <c r="I5543">
        <v>3.5186407793769301</v>
      </c>
      <c r="J5543">
        <v>3.8271774486017498</v>
      </c>
      <c r="K5543">
        <v>7.1446725447851298</v>
      </c>
      <c r="L5543">
        <v>6.9762942156415404</v>
      </c>
      <c r="M5543">
        <v>0.168378329143589</v>
      </c>
      <c r="N5543">
        <v>2.4135783832922E-2</v>
      </c>
      <c r="O5543" t="s">
        <v>44</v>
      </c>
    </row>
    <row r="5544" spans="1:15" x14ac:dyDescent="0.3">
      <c r="A5544">
        <v>289423</v>
      </c>
      <c r="B5544" t="s">
        <v>17</v>
      </c>
      <c r="C5544">
        <v>1940</v>
      </c>
      <c r="D5544">
        <v>67</v>
      </c>
      <c r="E5544">
        <v>6.6999998092651403</v>
      </c>
      <c r="F5544">
        <v>1.1127740387651099</v>
      </c>
      <c r="G5544">
        <v>1.1482725745222</v>
      </c>
      <c r="H5544">
        <v>1.2274187403496799</v>
      </c>
      <c r="I5544">
        <v>0.43589702817129</v>
      </c>
      <c r="J5544">
        <v>0.60324829037303296</v>
      </c>
      <c r="K5544">
        <v>7.4555858812044802</v>
      </c>
      <c r="L5544">
        <v>6.9551101227435703</v>
      </c>
      <c r="M5544">
        <v>0.50047575846090897</v>
      </c>
      <c r="N5544">
        <v>7.1957991984099204E-2</v>
      </c>
      <c r="O5544" t="s">
        <v>44</v>
      </c>
    </row>
    <row r="5545" spans="1:15" x14ac:dyDescent="0.3">
      <c r="A5545">
        <v>289423</v>
      </c>
      <c r="B5545" t="s">
        <v>17</v>
      </c>
      <c r="C5545">
        <v>1941</v>
      </c>
      <c r="D5545">
        <v>102</v>
      </c>
      <c r="E5545">
        <v>10.2000000476837</v>
      </c>
      <c r="F5545">
        <v>1.63690588540223</v>
      </c>
      <c r="G5545">
        <v>1.9252693403141801</v>
      </c>
      <c r="H5545">
        <v>2.3021400420715099</v>
      </c>
      <c r="I5545">
        <v>0.60581315011626102</v>
      </c>
      <c r="J5545">
        <v>0.75036733044468695</v>
      </c>
      <c r="K5545">
        <v>16.6964400776167</v>
      </c>
      <c r="L5545">
        <v>15.505915725897101</v>
      </c>
      <c r="M5545">
        <v>1.19052435171962</v>
      </c>
      <c r="N5545">
        <v>7.6778719345886606E-2</v>
      </c>
      <c r="O5545" t="s">
        <v>44</v>
      </c>
    </row>
    <row r="5546" spans="1:15" x14ac:dyDescent="0.3">
      <c r="A5546">
        <v>289423</v>
      </c>
      <c r="B5546" t="s">
        <v>17</v>
      </c>
      <c r="C5546">
        <v>1942</v>
      </c>
      <c r="D5546">
        <v>59</v>
      </c>
      <c r="E5546">
        <v>5.8999998569488499</v>
      </c>
      <c r="F5546">
        <v>3.3880466804496301</v>
      </c>
      <c r="G5546">
        <v>4.9895983398099499</v>
      </c>
      <c r="H5546">
        <v>5.87778318468912</v>
      </c>
      <c r="I5546">
        <v>3.6867595503535799</v>
      </c>
      <c r="J5546">
        <v>4.1958958544624103</v>
      </c>
      <c r="K5546">
        <v>19.989475285608499</v>
      </c>
      <c r="L5546">
        <v>17.2729294676639</v>
      </c>
      <c r="M5546">
        <v>2.7165458179445499</v>
      </c>
      <c r="N5546">
        <v>0.15727186422141601</v>
      </c>
      <c r="O5546" t="s">
        <v>44</v>
      </c>
    </row>
    <row r="5547" spans="1:15" x14ac:dyDescent="0.3">
      <c r="A5547">
        <v>289423</v>
      </c>
      <c r="B5547" t="s">
        <v>17</v>
      </c>
      <c r="C5547">
        <v>1944</v>
      </c>
      <c r="D5547">
        <v>88</v>
      </c>
      <c r="E5547">
        <v>8.7999999523162806</v>
      </c>
      <c r="F5547">
        <v>1.4431098414440899</v>
      </c>
      <c r="G5547">
        <v>1.59763439528229</v>
      </c>
      <c r="H5547">
        <v>1.69287769388177</v>
      </c>
      <c r="I5547">
        <v>0.37484149164188901</v>
      </c>
      <c r="J5547">
        <v>0.91143624291635605</v>
      </c>
      <c r="K5547">
        <v>12.6993665742307</v>
      </c>
      <c r="L5547">
        <v>12.4687917032032</v>
      </c>
      <c r="M5547">
        <v>0.23057487102747701</v>
      </c>
      <c r="N5547">
        <v>1.84921583835779E-2</v>
      </c>
      <c r="O5547" t="s">
        <v>44</v>
      </c>
    </row>
    <row r="5548" spans="1:15" x14ac:dyDescent="0.3">
      <c r="A5548">
        <v>289423</v>
      </c>
      <c r="B5548" t="s">
        <v>17</v>
      </c>
      <c r="C5548">
        <v>1946</v>
      </c>
      <c r="D5548">
        <v>63</v>
      </c>
      <c r="E5548">
        <v>6.2999999523162797</v>
      </c>
      <c r="F5548">
        <v>3.7531050972097302</v>
      </c>
      <c r="G5548">
        <v>5.2195418197533296</v>
      </c>
      <c r="H5548">
        <v>5.8763009302539597</v>
      </c>
      <c r="I5548">
        <v>3.2326691864193</v>
      </c>
      <c r="J5548">
        <v>3.8437569185240101</v>
      </c>
      <c r="K5548">
        <v>23.644562082465299</v>
      </c>
      <c r="L5548">
        <v>22.509731481739699</v>
      </c>
      <c r="M5548">
        <v>1.13483060072558</v>
      </c>
      <c r="N5548">
        <v>5.04151105332451E-2</v>
      </c>
      <c r="O5548" t="s">
        <v>44</v>
      </c>
    </row>
    <row r="5549" spans="1:15" x14ac:dyDescent="0.3">
      <c r="A5549">
        <v>289423</v>
      </c>
      <c r="B5549" t="s">
        <v>17</v>
      </c>
      <c r="C5549">
        <v>1947</v>
      </c>
      <c r="D5549">
        <v>80</v>
      </c>
      <c r="E5549">
        <v>8</v>
      </c>
      <c r="F5549">
        <v>1.39365827976018</v>
      </c>
      <c r="G5549">
        <v>1.44387797661345</v>
      </c>
      <c r="H5549">
        <v>1.5781430315001499</v>
      </c>
      <c r="I5549">
        <v>0.48368727373589299</v>
      </c>
      <c r="J5549">
        <v>1.0069457659890999</v>
      </c>
      <c r="K5549">
        <v>11.1492662337363</v>
      </c>
      <c r="L5549">
        <v>10.965965338026599</v>
      </c>
      <c r="M5549">
        <v>0.18330089570969199</v>
      </c>
      <c r="N5549">
        <v>1.6715436357806101E-2</v>
      </c>
      <c r="O5549" t="s">
        <v>44</v>
      </c>
    </row>
    <row r="5550" spans="1:15" x14ac:dyDescent="0.3">
      <c r="A5550">
        <v>289423</v>
      </c>
      <c r="B5550" t="s">
        <v>17</v>
      </c>
      <c r="C5550">
        <v>1948</v>
      </c>
      <c r="D5550">
        <v>47</v>
      </c>
      <c r="E5550">
        <v>4.7000000476837203</v>
      </c>
      <c r="F5550">
        <v>1.32462808069856</v>
      </c>
      <c r="G5550">
        <v>1.37614730382041</v>
      </c>
      <c r="H5550">
        <v>1.43525784435679</v>
      </c>
      <c r="I5550">
        <v>0.27593292655775098</v>
      </c>
      <c r="J5550">
        <v>0.52914603950915995</v>
      </c>
      <c r="K5550">
        <v>6.2257520584193999</v>
      </c>
      <c r="L5550">
        <v>6.0074528380750003</v>
      </c>
      <c r="M5550">
        <v>0.218299220344399</v>
      </c>
      <c r="N5550">
        <v>3.6338066436548098E-2</v>
      </c>
      <c r="O5550" t="s">
        <v>44</v>
      </c>
    </row>
    <row r="5551" spans="1:15" x14ac:dyDescent="0.3">
      <c r="A5551">
        <v>289423</v>
      </c>
      <c r="B5551" t="s">
        <v>17</v>
      </c>
      <c r="C5551">
        <v>1950</v>
      </c>
      <c r="D5551">
        <v>93</v>
      </c>
      <c r="E5551">
        <v>9.2999999523162806</v>
      </c>
      <c r="F5551">
        <v>1.31512296163521</v>
      </c>
      <c r="G5551">
        <v>1.4896328184123899</v>
      </c>
      <c r="H5551">
        <v>1.5741021954085099</v>
      </c>
      <c r="I5551">
        <v>0.49957755315179497</v>
      </c>
      <c r="J5551">
        <v>1.2105414872250799</v>
      </c>
      <c r="K5551">
        <v>12.230643507978099</v>
      </c>
      <c r="L5551">
        <v>12.0926184580729</v>
      </c>
      <c r="M5551">
        <v>0.13802504990521999</v>
      </c>
      <c r="N5551">
        <v>1.1413991964087499E-2</v>
      </c>
      <c r="O5551" t="s">
        <v>44</v>
      </c>
    </row>
    <row r="5552" spans="1:15" x14ac:dyDescent="0.3">
      <c r="A5552">
        <v>289423</v>
      </c>
      <c r="B5552" t="s">
        <v>17</v>
      </c>
      <c r="C5552">
        <v>1951</v>
      </c>
      <c r="D5552">
        <v>114</v>
      </c>
      <c r="E5552">
        <v>11.4000000953674</v>
      </c>
      <c r="F5552">
        <v>1.88948988172902</v>
      </c>
      <c r="G5552">
        <v>2.4996993711317099</v>
      </c>
      <c r="H5552">
        <v>2.8617919541013501</v>
      </c>
      <c r="I5552">
        <v>0.90562402626104199</v>
      </c>
      <c r="J5552">
        <v>1.37177275854964</v>
      </c>
      <c r="K5552">
        <v>21.540184752681</v>
      </c>
      <c r="L5552">
        <v>21.307942674843201</v>
      </c>
      <c r="M5552">
        <v>0.23224207783787101</v>
      </c>
      <c r="N5552">
        <v>1.08993196284531E-2</v>
      </c>
      <c r="O5552" t="s">
        <v>44</v>
      </c>
    </row>
    <row r="5553" spans="1:15" x14ac:dyDescent="0.3">
      <c r="A5553">
        <v>289423</v>
      </c>
      <c r="B5553" t="s">
        <v>17</v>
      </c>
      <c r="C5553">
        <v>1955</v>
      </c>
      <c r="D5553">
        <v>50</v>
      </c>
      <c r="E5553">
        <v>5</v>
      </c>
      <c r="F5553">
        <v>3.1292004502915698</v>
      </c>
      <c r="G5553">
        <v>3.9054768568368501</v>
      </c>
      <c r="H5553">
        <v>4.1413844535925204</v>
      </c>
      <c r="I5553">
        <v>3.0609167434064801</v>
      </c>
      <c r="J5553">
        <v>3.9689751101035999</v>
      </c>
      <c r="K5553">
        <v>15.6460021146444</v>
      </c>
      <c r="L5553">
        <v>10.3574781372087</v>
      </c>
      <c r="M5553">
        <v>5.2885239774357498</v>
      </c>
      <c r="N5553">
        <v>0.51059957910381704</v>
      </c>
      <c r="O5553" t="s">
        <v>44</v>
      </c>
    </row>
    <row r="5554" spans="1:15" x14ac:dyDescent="0.3">
      <c r="A5554">
        <v>289423</v>
      </c>
      <c r="B5554" t="s">
        <v>17</v>
      </c>
      <c r="C5554">
        <v>1956</v>
      </c>
      <c r="D5554">
        <v>35</v>
      </c>
      <c r="E5554">
        <v>3.5</v>
      </c>
      <c r="F5554">
        <v>5.1107753569453997</v>
      </c>
      <c r="G5554">
        <v>5.48670104737631</v>
      </c>
      <c r="H5554">
        <v>6.0705768467301002</v>
      </c>
      <c r="I5554">
        <v>1.65954975854345</v>
      </c>
      <c r="J5554">
        <v>2.4599157156419</v>
      </c>
      <c r="K5554">
        <v>17.887713937692901</v>
      </c>
      <c r="L5554">
        <v>17.410279023957099</v>
      </c>
      <c r="M5554">
        <v>0.47743491373578101</v>
      </c>
      <c r="N5554">
        <v>2.74225882927445E-2</v>
      </c>
      <c r="O5554" t="s">
        <v>44</v>
      </c>
    </row>
    <row r="5555" spans="1:15" x14ac:dyDescent="0.3">
      <c r="A5555">
        <v>289423</v>
      </c>
      <c r="B5555" t="s">
        <v>17</v>
      </c>
      <c r="C5555">
        <v>1958</v>
      </c>
      <c r="D5555">
        <v>162</v>
      </c>
      <c r="E5555">
        <v>16.200000047683702</v>
      </c>
      <c r="F5555">
        <v>2.0401825913236</v>
      </c>
      <c r="G5555">
        <v>2.2451988633676501</v>
      </c>
      <c r="H5555">
        <v>5.4646810815636799</v>
      </c>
      <c r="I5555">
        <v>0.34214630165705101</v>
      </c>
      <c r="J5555">
        <v>0.99201315658273503</v>
      </c>
      <c r="K5555">
        <v>33.050958283336598</v>
      </c>
      <c r="L5555">
        <v>14.028616046657399</v>
      </c>
      <c r="M5555">
        <v>19.022342236679201</v>
      </c>
      <c r="N5555">
        <v>1.35596712985895</v>
      </c>
      <c r="O5555" t="s">
        <v>44</v>
      </c>
    </row>
    <row r="5556" spans="1:15" x14ac:dyDescent="0.3">
      <c r="A5556">
        <v>289423</v>
      </c>
      <c r="B5556" t="s">
        <v>17</v>
      </c>
      <c r="C5556">
        <v>1959</v>
      </c>
      <c r="D5556">
        <v>107</v>
      </c>
      <c r="E5556">
        <v>10.7000000476837</v>
      </c>
      <c r="F5556">
        <v>2.72853490026815</v>
      </c>
      <c r="G5556">
        <v>3.8434876840549301</v>
      </c>
      <c r="H5556">
        <v>4.1453693332218702</v>
      </c>
      <c r="I5556">
        <v>1.11715241427726</v>
      </c>
      <c r="J5556">
        <v>1.4096349501597201</v>
      </c>
      <c r="K5556">
        <v>29.1953234875931</v>
      </c>
      <c r="L5556">
        <v>28.936651078540201</v>
      </c>
      <c r="M5556">
        <v>0.25867240905295202</v>
      </c>
      <c r="N5556">
        <v>8.9392655822838896E-3</v>
      </c>
      <c r="O5556" t="s">
        <v>44</v>
      </c>
    </row>
    <row r="5557" spans="1:15" x14ac:dyDescent="0.3">
      <c r="A5557">
        <v>289423</v>
      </c>
      <c r="B5557" t="s">
        <v>17</v>
      </c>
      <c r="C5557">
        <v>1960</v>
      </c>
      <c r="D5557">
        <v>32</v>
      </c>
      <c r="E5557">
        <v>3.1999998092651398</v>
      </c>
      <c r="F5557">
        <v>1.9684138327610601</v>
      </c>
      <c r="G5557">
        <v>2.2603812060125801</v>
      </c>
      <c r="H5557">
        <v>2.2861405315685701</v>
      </c>
      <c r="I5557">
        <v>1.75462202317313</v>
      </c>
      <c r="J5557">
        <v>2.12968486470522</v>
      </c>
      <c r="K5557">
        <v>6.2989240452157302</v>
      </c>
      <c r="L5557">
        <v>6.0367037970335202</v>
      </c>
      <c r="M5557">
        <v>0.26222024818221101</v>
      </c>
      <c r="N5557">
        <v>4.3437653560386397E-2</v>
      </c>
      <c r="O5557" t="s">
        <v>44</v>
      </c>
    </row>
    <row r="5558" spans="1:15" x14ac:dyDescent="0.3">
      <c r="A5558">
        <v>289423</v>
      </c>
      <c r="B5558" t="s">
        <v>17</v>
      </c>
      <c r="C5558">
        <v>1961</v>
      </c>
      <c r="D5558">
        <v>19</v>
      </c>
      <c r="E5558">
        <v>1.9000000953674301</v>
      </c>
      <c r="F5558">
        <v>3.86808565444688</v>
      </c>
      <c r="G5558">
        <v>4.9190877456641999</v>
      </c>
      <c r="H5558">
        <v>5.0187457661306398</v>
      </c>
      <c r="I5558">
        <v>4.6276849882418798</v>
      </c>
      <c r="J5558">
        <v>6.5624645570102196</v>
      </c>
      <c r="K5558">
        <v>7.34936304785926</v>
      </c>
      <c r="L5558">
        <v>7.21078772979088</v>
      </c>
      <c r="M5558">
        <v>0.138575318068383</v>
      </c>
      <c r="N5558">
        <v>1.9217778037740298E-2</v>
      </c>
      <c r="O5558" t="s">
        <v>44</v>
      </c>
    </row>
    <row r="5559" spans="1:15" x14ac:dyDescent="0.3">
      <c r="A5559">
        <v>289423</v>
      </c>
      <c r="B5559" t="s">
        <v>17</v>
      </c>
      <c r="C5559">
        <v>1964</v>
      </c>
      <c r="D5559">
        <v>148</v>
      </c>
      <c r="E5559">
        <v>14.7999999523163</v>
      </c>
      <c r="F5559">
        <v>1.5846795042919499</v>
      </c>
      <c r="G5559">
        <v>1.8546697829019001</v>
      </c>
      <c r="H5559">
        <v>2.2598317492895901</v>
      </c>
      <c r="I5559">
        <v>0.53576353841555502</v>
      </c>
      <c r="J5559">
        <v>0.80811842829771696</v>
      </c>
      <c r="K5559">
        <v>23.4532566166578</v>
      </c>
      <c r="L5559">
        <v>23.186464697607899</v>
      </c>
      <c r="M5559">
        <v>0.26679191904988298</v>
      </c>
      <c r="N5559">
        <v>1.15063647058453E-2</v>
      </c>
      <c r="O5559" t="s">
        <v>44</v>
      </c>
    </row>
    <row r="5560" spans="1:15" x14ac:dyDescent="0.3">
      <c r="A5560">
        <v>304601</v>
      </c>
      <c r="B5560" t="s">
        <v>15</v>
      </c>
      <c r="C5560">
        <v>1</v>
      </c>
      <c r="D5560">
        <v>98</v>
      </c>
      <c r="E5560">
        <v>9.7999999523162806</v>
      </c>
      <c r="F5560">
        <v>1.29882476244115</v>
      </c>
      <c r="G5560">
        <v>1.36625578866416</v>
      </c>
      <c r="H5560">
        <v>1.4885542215861001</v>
      </c>
      <c r="I5560">
        <v>0.91827562168951204</v>
      </c>
      <c r="J5560">
        <v>1.5316427845248</v>
      </c>
      <c r="K5560">
        <v>12.728482586588401</v>
      </c>
      <c r="L5560">
        <v>12.1328123547052</v>
      </c>
      <c r="M5560">
        <v>0.59567023188316304</v>
      </c>
      <c r="N5560">
        <v>4.9095808495889098E-2</v>
      </c>
      <c r="O5560" t="s">
        <v>18</v>
      </c>
    </row>
    <row r="5561" spans="1:15" x14ac:dyDescent="0.3">
      <c r="A5561">
        <v>304601</v>
      </c>
      <c r="B5561" t="s">
        <v>17</v>
      </c>
      <c r="C5561">
        <v>2</v>
      </c>
      <c r="D5561">
        <v>98</v>
      </c>
      <c r="E5561">
        <v>9.7999999523162806</v>
      </c>
      <c r="F5561">
        <v>1.29882476244115</v>
      </c>
      <c r="G5561">
        <v>1.36625578866416</v>
      </c>
      <c r="H5561">
        <v>1.4885542215861001</v>
      </c>
      <c r="I5561">
        <v>0.91827562168951204</v>
      </c>
      <c r="J5561">
        <v>1.5316427845248</v>
      </c>
      <c r="K5561">
        <v>12.728482586588401</v>
      </c>
      <c r="L5561">
        <v>12.1328123547052</v>
      </c>
      <c r="M5561">
        <v>0.59567023188316304</v>
      </c>
      <c r="N5561">
        <v>4.9095808495889098E-2</v>
      </c>
      <c r="O5561" t="s">
        <v>18</v>
      </c>
    </row>
    <row r="5562" spans="1:15" x14ac:dyDescent="0.3">
      <c r="A5562">
        <v>304601</v>
      </c>
      <c r="B5562" t="s">
        <v>60</v>
      </c>
      <c r="C5562">
        <v>3</v>
      </c>
      <c r="D5562">
        <v>98</v>
      </c>
      <c r="E5562">
        <v>9.7999999523162806</v>
      </c>
      <c r="F5562">
        <v>1.29882476244115</v>
      </c>
      <c r="G5562">
        <v>1.36625578866416</v>
      </c>
      <c r="H5562">
        <v>1.4885542215861001</v>
      </c>
      <c r="I5562">
        <v>0.91827562168951204</v>
      </c>
      <c r="J5562">
        <v>1.5316427845248</v>
      </c>
      <c r="K5562">
        <v>12.728482586588401</v>
      </c>
      <c r="L5562">
        <v>12.1328123547052</v>
      </c>
      <c r="M5562">
        <v>0.59567023188316304</v>
      </c>
      <c r="N5562">
        <v>4.9095808495889098E-2</v>
      </c>
      <c r="O5562" t="s">
        <v>18</v>
      </c>
    </row>
    <row r="5563" spans="1:15" x14ac:dyDescent="0.3">
      <c r="A5563">
        <v>280246</v>
      </c>
      <c r="B5563" t="s">
        <v>15</v>
      </c>
      <c r="C5563">
        <v>2</v>
      </c>
      <c r="D5563">
        <v>179</v>
      </c>
      <c r="E5563">
        <v>17.9000000953674</v>
      </c>
      <c r="F5563">
        <v>2.9529862900262902</v>
      </c>
      <c r="G5563">
        <v>3.5893475520174798</v>
      </c>
      <c r="H5563">
        <v>3.7605593888207398</v>
      </c>
      <c r="I5563">
        <v>0.85317076291317395</v>
      </c>
      <c r="J5563">
        <v>1.50741170936483</v>
      </c>
      <c r="K5563">
        <v>52.8584547643934</v>
      </c>
      <c r="L5563">
        <v>52.476520650640097</v>
      </c>
      <c r="M5563">
        <v>0.38193411375332398</v>
      </c>
      <c r="N5563">
        <v>7.2781904939169303E-3</v>
      </c>
      <c r="O5563" t="s">
        <v>61</v>
      </c>
    </row>
    <row r="5564" spans="1:15" x14ac:dyDescent="0.3">
      <c r="A5564">
        <v>280246</v>
      </c>
      <c r="B5564" t="s">
        <v>15</v>
      </c>
      <c r="C5564">
        <v>5</v>
      </c>
      <c r="D5564">
        <v>54</v>
      </c>
      <c r="E5564">
        <v>5.4000000953674299</v>
      </c>
      <c r="F5564">
        <v>1.83268334270856</v>
      </c>
      <c r="G5564">
        <v>1.9768093085160601</v>
      </c>
      <c r="H5564">
        <v>2.5077691657185599</v>
      </c>
      <c r="I5564">
        <v>1.76292906333434</v>
      </c>
      <c r="J5564">
        <v>3.82794498380041</v>
      </c>
      <c r="K5564">
        <v>9.8964901107452192</v>
      </c>
      <c r="L5564">
        <v>9.2114380398728599</v>
      </c>
      <c r="M5564">
        <v>0.68505207087235898</v>
      </c>
      <c r="N5564">
        <v>7.4369720331073794E-2</v>
      </c>
      <c r="O5564" t="s">
        <v>61</v>
      </c>
    </row>
    <row r="5565" spans="1:15" x14ac:dyDescent="0.3">
      <c r="A5565">
        <v>280246</v>
      </c>
      <c r="B5565" t="s">
        <v>15</v>
      </c>
      <c r="C5565">
        <v>6</v>
      </c>
      <c r="D5565">
        <v>95</v>
      </c>
      <c r="E5565">
        <v>9.5</v>
      </c>
      <c r="F5565">
        <v>1.4736101980465199</v>
      </c>
      <c r="G5565">
        <v>1.7091274335228299</v>
      </c>
      <c r="H5565">
        <v>2.20893257497544</v>
      </c>
      <c r="I5565">
        <v>0.78618921042620205</v>
      </c>
      <c r="J5565">
        <v>1.1238977143123601</v>
      </c>
      <c r="K5565">
        <v>13.9992968722906</v>
      </c>
      <c r="L5565">
        <v>13.264246570725</v>
      </c>
      <c r="M5565">
        <v>0.73505030156566797</v>
      </c>
      <c r="N5565">
        <v>5.5415910556726997E-2</v>
      </c>
      <c r="O5565" t="s">
        <v>61</v>
      </c>
    </row>
    <row r="5566" spans="1:15" x14ac:dyDescent="0.3">
      <c r="A5566">
        <v>280246</v>
      </c>
      <c r="B5566" t="s">
        <v>15</v>
      </c>
      <c r="C5566">
        <v>23</v>
      </c>
      <c r="D5566">
        <v>50</v>
      </c>
      <c r="E5566">
        <v>5</v>
      </c>
      <c r="F5566">
        <v>1.9013728975155999</v>
      </c>
      <c r="G5566">
        <v>2.1356233562057598</v>
      </c>
      <c r="H5566">
        <v>2.21274565686877</v>
      </c>
      <c r="I5566">
        <v>1.35484995112338</v>
      </c>
      <c r="J5566">
        <v>2.1317876848324899</v>
      </c>
      <c r="K5566">
        <v>9.5068645078337806</v>
      </c>
      <c r="L5566">
        <v>9.1812929000292893</v>
      </c>
      <c r="M5566">
        <v>0.32557160780449501</v>
      </c>
      <c r="N5566">
        <v>3.54603225656221E-2</v>
      </c>
      <c r="O5566" t="s">
        <v>61</v>
      </c>
    </row>
    <row r="5567" spans="1:15" x14ac:dyDescent="0.3">
      <c r="A5567">
        <v>280246</v>
      </c>
      <c r="B5567" t="s">
        <v>15</v>
      </c>
      <c r="C5567">
        <v>27</v>
      </c>
      <c r="D5567">
        <v>48</v>
      </c>
      <c r="E5567">
        <v>4.7999999523162797</v>
      </c>
      <c r="F5567">
        <v>1.9828739369124</v>
      </c>
      <c r="G5567">
        <v>2.2551771687589199</v>
      </c>
      <c r="H5567">
        <v>2.4465178530099698</v>
      </c>
      <c r="I5567">
        <v>2.0487441010634302</v>
      </c>
      <c r="J5567">
        <v>2.53412686139509</v>
      </c>
      <c r="K5567">
        <v>9.5177948770968506</v>
      </c>
      <c r="L5567">
        <v>9.1418753388124898</v>
      </c>
      <c r="M5567">
        <v>0.37591953828435698</v>
      </c>
      <c r="N5567">
        <v>4.1120615229608699E-2</v>
      </c>
      <c r="O5567" t="s">
        <v>61</v>
      </c>
    </row>
    <row r="5568" spans="1:15" x14ac:dyDescent="0.3">
      <c r="A5568">
        <v>280246</v>
      </c>
      <c r="B5568" t="s">
        <v>15</v>
      </c>
      <c r="C5568">
        <v>39</v>
      </c>
      <c r="D5568">
        <v>35</v>
      </c>
      <c r="E5568">
        <v>3.5</v>
      </c>
      <c r="F5568">
        <v>1.9805717056676999</v>
      </c>
      <c r="G5568">
        <v>2.4872412186534198</v>
      </c>
      <c r="H5568">
        <v>2.6868022174021098</v>
      </c>
      <c r="I5568">
        <v>1.83287686154156</v>
      </c>
      <c r="J5568">
        <v>2.3892962956228998</v>
      </c>
      <c r="K5568">
        <v>6.9320009398710098</v>
      </c>
      <c r="L5568">
        <v>6.8062302481217802</v>
      </c>
      <c r="M5568">
        <v>0.125770691749231</v>
      </c>
      <c r="N5568">
        <v>1.8478759484214902E-2</v>
      </c>
      <c r="O5568" t="s">
        <v>61</v>
      </c>
    </row>
    <row r="5569" spans="1:15" x14ac:dyDescent="0.3">
      <c r="A5569">
        <v>280246</v>
      </c>
      <c r="B5569" t="s">
        <v>15</v>
      </c>
      <c r="C5569">
        <v>58</v>
      </c>
      <c r="D5569">
        <v>33</v>
      </c>
      <c r="E5569">
        <v>3.3000001907348602</v>
      </c>
      <c r="F5569">
        <v>2.3866444749497102</v>
      </c>
      <c r="G5569">
        <v>2.94789225765212</v>
      </c>
      <c r="H5569">
        <v>3.1150596842573499</v>
      </c>
      <c r="I5569">
        <v>1.4301058265586699</v>
      </c>
      <c r="J5569">
        <v>1.68109138440966</v>
      </c>
      <c r="K5569">
        <v>7.8759270516914901</v>
      </c>
      <c r="L5569">
        <v>7.3160465453326804</v>
      </c>
      <c r="M5569">
        <v>0.55988050635881204</v>
      </c>
      <c r="N5569">
        <v>7.6527739796296401E-2</v>
      </c>
      <c r="O5569" t="s">
        <v>61</v>
      </c>
    </row>
    <row r="5570" spans="1:15" x14ac:dyDescent="0.3">
      <c r="A5570">
        <v>280246</v>
      </c>
      <c r="B5570" t="s">
        <v>15</v>
      </c>
      <c r="C5570">
        <v>63</v>
      </c>
      <c r="D5570">
        <v>45</v>
      </c>
      <c r="E5570">
        <v>4.5</v>
      </c>
      <c r="F5570">
        <v>1.88234760138054</v>
      </c>
      <c r="G5570">
        <v>2.3251654832012401</v>
      </c>
      <c r="H5570">
        <v>2.6434426842211902</v>
      </c>
      <c r="I5570">
        <v>1.84551196680994</v>
      </c>
      <c r="J5570">
        <v>2.11512855364662</v>
      </c>
      <c r="K5570">
        <v>8.4705642231786396</v>
      </c>
      <c r="L5570">
        <v>8.3444224372529696</v>
      </c>
      <c r="M5570">
        <v>0.12614178592567199</v>
      </c>
      <c r="N5570">
        <v>1.51168983682468E-2</v>
      </c>
      <c r="O5570" t="s">
        <v>61</v>
      </c>
    </row>
    <row r="5571" spans="1:15" x14ac:dyDescent="0.3">
      <c r="A5571">
        <v>280246</v>
      </c>
      <c r="B5571" t="s">
        <v>15</v>
      </c>
      <c r="C5571">
        <v>77</v>
      </c>
      <c r="D5571">
        <v>50</v>
      </c>
      <c r="E5571">
        <v>5</v>
      </c>
      <c r="F5571">
        <v>1.5631342613529</v>
      </c>
      <c r="G5571">
        <v>1.9356249802141099</v>
      </c>
      <c r="H5571">
        <v>2.32112825638084</v>
      </c>
      <c r="I5571">
        <v>1.35355005719791</v>
      </c>
      <c r="J5571">
        <v>1.82925692387088</v>
      </c>
      <c r="K5571">
        <v>7.8156713143948204</v>
      </c>
      <c r="L5571">
        <v>7.6612289248233196</v>
      </c>
      <c r="M5571">
        <v>0.15444238957150599</v>
      </c>
      <c r="N5571">
        <v>2.0158957666842999E-2</v>
      </c>
      <c r="O5571" t="s">
        <v>61</v>
      </c>
    </row>
    <row r="5572" spans="1:15" x14ac:dyDescent="0.3">
      <c r="A5572">
        <v>280246</v>
      </c>
      <c r="B5572" t="s">
        <v>15</v>
      </c>
      <c r="C5572">
        <v>91</v>
      </c>
      <c r="D5572">
        <v>27</v>
      </c>
      <c r="E5572">
        <v>2.6999998092651398</v>
      </c>
      <c r="F5572">
        <v>2.2450941003552201</v>
      </c>
      <c r="G5572">
        <v>2.39031492052001</v>
      </c>
      <c r="H5572">
        <v>2.9938476498330902</v>
      </c>
      <c r="I5572">
        <v>1.83151986328335</v>
      </c>
      <c r="J5572">
        <v>1.9098421712570299</v>
      </c>
      <c r="K5572">
        <v>6.0617536982073599</v>
      </c>
      <c r="L5572">
        <v>5.6300619783322396</v>
      </c>
      <c r="M5572">
        <v>0.43169171987511401</v>
      </c>
      <c r="N5572">
        <v>7.6676193181623095E-2</v>
      </c>
      <c r="O5572" t="s">
        <v>61</v>
      </c>
    </row>
    <row r="5573" spans="1:15" x14ac:dyDescent="0.3">
      <c r="A5573">
        <v>280246</v>
      </c>
      <c r="B5573" t="s">
        <v>15</v>
      </c>
      <c r="C5573">
        <v>95</v>
      </c>
      <c r="D5573">
        <v>51</v>
      </c>
      <c r="E5573">
        <v>5.0999999046325701</v>
      </c>
      <c r="F5573">
        <v>1.1779669435839699</v>
      </c>
      <c r="G5573">
        <v>1.25776697473721</v>
      </c>
      <c r="H5573">
        <v>1.33964984987255</v>
      </c>
      <c r="I5573">
        <v>0.50870417973467197</v>
      </c>
      <c r="J5573">
        <v>0.73308662932884805</v>
      </c>
      <c r="K5573">
        <v>6.0076313337475904</v>
      </c>
      <c r="L5573">
        <v>5.5321319338262596</v>
      </c>
      <c r="M5573">
        <v>0.475499399921335</v>
      </c>
      <c r="N5573">
        <v>8.5952288486449702E-2</v>
      </c>
      <c r="O5573" t="s">
        <v>61</v>
      </c>
    </row>
    <row r="5574" spans="1:15" x14ac:dyDescent="0.3">
      <c r="A5574">
        <v>280246</v>
      </c>
      <c r="B5574" t="s">
        <v>15</v>
      </c>
      <c r="C5574">
        <v>142</v>
      </c>
      <c r="D5574">
        <v>66</v>
      </c>
      <c r="E5574">
        <v>6.6000001430511501</v>
      </c>
      <c r="F5574">
        <v>1.2533838446263399</v>
      </c>
      <c r="G5574">
        <v>1.3526098677218401</v>
      </c>
      <c r="H5574">
        <v>1.4939752807558999</v>
      </c>
      <c r="I5574">
        <v>0.48180352669644999</v>
      </c>
      <c r="J5574">
        <v>1.12243234246885</v>
      </c>
      <c r="K5574">
        <v>8.27233352054553</v>
      </c>
      <c r="L5574">
        <v>7.49761213198531</v>
      </c>
      <c r="M5574">
        <v>0.77472138856022099</v>
      </c>
      <c r="N5574">
        <v>0.10332908330309699</v>
      </c>
      <c r="O5574" t="s">
        <v>61</v>
      </c>
    </row>
    <row r="5575" spans="1:15" x14ac:dyDescent="0.3">
      <c r="A5575">
        <v>280246</v>
      </c>
      <c r="B5575" t="s">
        <v>15</v>
      </c>
      <c r="C5575">
        <v>145</v>
      </c>
      <c r="D5575">
        <v>129</v>
      </c>
      <c r="E5575">
        <v>12.9000000953674</v>
      </c>
      <c r="F5575">
        <v>2.3417241073164399</v>
      </c>
      <c r="G5575">
        <v>2.92327537343315</v>
      </c>
      <c r="H5575">
        <v>3.1026191605668099</v>
      </c>
      <c r="I5575">
        <v>1.07758731040107</v>
      </c>
      <c r="J5575">
        <v>2.4595534743280099</v>
      </c>
      <c r="K5575">
        <v>30.208241079370801</v>
      </c>
      <c r="L5575">
        <v>29.940775776831199</v>
      </c>
      <c r="M5575">
        <v>0.26746530253957002</v>
      </c>
      <c r="N5575">
        <v>8.9331453711543503E-3</v>
      </c>
      <c r="O5575" t="s">
        <v>61</v>
      </c>
    </row>
    <row r="5576" spans="1:15" x14ac:dyDescent="0.3">
      <c r="A5576">
        <v>280246</v>
      </c>
      <c r="B5576" t="s">
        <v>15</v>
      </c>
      <c r="C5576">
        <v>152</v>
      </c>
      <c r="D5576">
        <v>34</v>
      </c>
      <c r="E5576">
        <v>3.4000000953674299</v>
      </c>
      <c r="F5576">
        <v>2.0046117453521299</v>
      </c>
      <c r="G5576">
        <v>2.42503814154442</v>
      </c>
      <c r="H5576">
        <v>2.6284989834851502</v>
      </c>
      <c r="I5576">
        <v>1.3084565114426301</v>
      </c>
      <c r="J5576">
        <v>1.84809285130656</v>
      </c>
      <c r="K5576">
        <v>6.8156800230705796</v>
      </c>
      <c r="L5576">
        <v>6.3656888508477696</v>
      </c>
      <c r="M5576">
        <v>0.44999117222280599</v>
      </c>
      <c r="N5576">
        <v>7.0690098552786795E-2</v>
      </c>
      <c r="O5576" t="s">
        <v>61</v>
      </c>
    </row>
    <row r="5577" spans="1:15" x14ac:dyDescent="0.3">
      <c r="A5577">
        <v>280246</v>
      </c>
      <c r="B5577" t="s">
        <v>15</v>
      </c>
      <c r="C5577">
        <v>154</v>
      </c>
      <c r="D5577">
        <v>106</v>
      </c>
      <c r="E5577">
        <v>10.600000143051099</v>
      </c>
      <c r="F5577">
        <v>2.5453395348138401</v>
      </c>
      <c r="G5577">
        <v>3.33374809658378</v>
      </c>
      <c r="H5577">
        <v>3.6203162041831098</v>
      </c>
      <c r="I5577">
        <v>1.03397933257439</v>
      </c>
      <c r="J5577">
        <v>1.8332326092953699</v>
      </c>
      <c r="K5577">
        <v>26.9805991549058</v>
      </c>
      <c r="L5577">
        <v>26.730560021448898</v>
      </c>
      <c r="M5577">
        <v>0.25003913345696899</v>
      </c>
      <c r="N5577">
        <v>9.3540551808991394E-3</v>
      </c>
      <c r="O5577" t="s">
        <v>61</v>
      </c>
    </row>
    <row r="5578" spans="1:15" x14ac:dyDescent="0.3">
      <c r="A5578">
        <v>280246</v>
      </c>
      <c r="B5578" t="s">
        <v>15</v>
      </c>
      <c r="C5578">
        <v>155</v>
      </c>
      <c r="D5578">
        <v>56</v>
      </c>
      <c r="E5578">
        <v>5.5999999046325701</v>
      </c>
      <c r="F5578">
        <v>2.3128121242506201</v>
      </c>
      <c r="G5578">
        <v>2.7466339125535302</v>
      </c>
      <c r="H5578">
        <v>3.0135220147008401</v>
      </c>
      <c r="I5578">
        <v>1.22411897276991</v>
      </c>
      <c r="J5578">
        <v>1.7429253185381499</v>
      </c>
      <c r="K5578">
        <v>12.95174784332</v>
      </c>
      <c r="L5578">
        <v>12.5926854891863</v>
      </c>
      <c r="M5578">
        <v>0.35906235413375498</v>
      </c>
      <c r="N5578">
        <v>2.8513564834291599E-2</v>
      </c>
      <c r="O5578" t="s">
        <v>61</v>
      </c>
    </row>
    <row r="5579" spans="1:15" x14ac:dyDescent="0.3">
      <c r="A5579">
        <v>280246</v>
      </c>
      <c r="B5579" t="s">
        <v>15</v>
      </c>
      <c r="C5579">
        <v>156</v>
      </c>
      <c r="D5579">
        <v>79</v>
      </c>
      <c r="E5579">
        <v>7.9000000953674299</v>
      </c>
      <c r="F5579">
        <v>1.76744005486307</v>
      </c>
      <c r="G5579">
        <v>2.2795569035116001</v>
      </c>
      <c r="H5579">
        <v>2.5969901794694699</v>
      </c>
      <c r="I5579">
        <v>1.1147796853635299</v>
      </c>
      <c r="J5579">
        <v>1.69346286078054</v>
      </c>
      <c r="K5579">
        <v>13.962776514709899</v>
      </c>
      <c r="L5579">
        <v>13.5193843924026</v>
      </c>
      <c r="M5579">
        <v>0.44339212230728697</v>
      </c>
      <c r="N5579">
        <v>3.2796768657340401E-2</v>
      </c>
      <c r="O5579" t="s">
        <v>61</v>
      </c>
    </row>
    <row r="5580" spans="1:15" x14ac:dyDescent="0.3">
      <c r="A5580">
        <v>280246</v>
      </c>
      <c r="B5580" t="s">
        <v>15</v>
      </c>
      <c r="C5580">
        <v>173</v>
      </c>
      <c r="D5580">
        <v>123</v>
      </c>
      <c r="E5580">
        <v>12.2999999523163</v>
      </c>
      <c r="F5580">
        <v>2.64280006588434</v>
      </c>
      <c r="G5580">
        <v>3.1091236386930099</v>
      </c>
      <c r="H5580">
        <v>3.3393665124279801</v>
      </c>
      <c r="I5580">
        <v>0.84113990408283501</v>
      </c>
      <c r="J5580">
        <v>1.6271878900074499</v>
      </c>
      <c r="K5580">
        <v>32.5064407548644</v>
      </c>
      <c r="L5580">
        <v>32.384088329556299</v>
      </c>
      <c r="M5580">
        <v>0.122352425308094</v>
      </c>
      <c r="N5580">
        <v>3.7781648834136002E-3</v>
      </c>
      <c r="O5580" t="s">
        <v>61</v>
      </c>
    </row>
    <row r="5581" spans="1:15" x14ac:dyDescent="0.3">
      <c r="A5581">
        <v>280246</v>
      </c>
      <c r="B5581" t="s">
        <v>15</v>
      </c>
      <c r="C5581">
        <v>174</v>
      </c>
      <c r="D5581">
        <v>40</v>
      </c>
      <c r="E5581">
        <v>4</v>
      </c>
      <c r="F5581">
        <v>2.7831622961015299</v>
      </c>
      <c r="G5581">
        <v>3.2861443170958999</v>
      </c>
      <c r="H5581">
        <v>3.7745377402304499</v>
      </c>
      <c r="I5581">
        <v>2.19971454796159</v>
      </c>
      <c r="J5581">
        <v>2.7967076548044099</v>
      </c>
      <c r="K5581">
        <v>11.1326491370647</v>
      </c>
      <c r="L5581">
        <v>11.009780730109201</v>
      </c>
      <c r="M5581">
        <v>0.12286840695549001</v>
      </c>
      <c r="N5581">
        <v>1.1159932242744201E-2</v>
      </c>
      <c r="O5581" t="s">
        <v>61</v>
      </c>
    </row>
    <row r="5582" spans="1:15" x14ac:dyDescent="0.3">
      <c r="A5582">
        <v>280246</v>
      </c>
      <c r="B5582" t="s">
        <v>15</v>
      </c>
      <c r="C5582">
        <v>179</v>
      </c>
      <c r="D5582">
        <v>20</v>
      </c>
      <c r="E5582">
        <v>2</v>
      </c>
      <c r="F5582">
        <v>3.33917488864875</v>
      </c>
      <c r="G5582">
        <v>3.4546497546317099</v>
      </c>
      <c r="H5582">
        <v>3.5349225960606501</v>
      </c>
      <c r="I5582">
        <v>0.59267029016795603</v>
      </c>
      <c r="J5582">
        <v>0.690511026191307</v>
      </c>
      <c r="K5582">
        <v>6.6783497580932902</v>
      </c>
      <c r="L5582">
        <v>6.3446431068957798</v>
      </c>
      <c r="M5582">
        <v>0.33370665119751503</v>
      </c>
      <c r="N5582">
        <v>5.2596599300411502E-2</v>
      </c>
      <c r="O5582" t="s">
        <v>61</v>
      </c>
    </row>
    <row r="5583" spans="1:15" x14ac:dyDescent="0.3">
      <c r="A5583">
        <v>280246</v>
      </c>
      <c r="B5583" t="s">
        <v>15</v>
      </c>
      <c r="C5583">
        <v>184</v>
      </c>
      <c r="D5583">
        <v>126</v>
      </c>
      <c r="E5583">
        <v>12.600000143051099</v>
      </c>
      <c r="F5583">
        <v>2.6217471952231102</v>
      </c>
      <c r="G5583">
        <v>3.2689368244941601</v>
      </c>
      <c r="H5583">
        <v>3.4864639885931399</v>
      </c>
      <c r="I5583">
        <v>1.37841540942286</v>
      </c>
      <c r="J5583">
        <v>3.0450437438470899</v>
      </c>
      <c r="K5583">
        <v>33.034014819052103</v>
      </c>
      <c r="L5583">
        <v>32.879756842778001</v>
      </c>
      <c r="M5583">
        <v>0.154257976274117</v>
      </c>
      <c r="N5583">
        <v>4.6915789861748797E-3</v>
      </c>
      <c r="O5583" t="s">
        <v>61</v>
      </c>
    </row>
    <row r="5584" spans="1:15" x14ac:dyDescent="0.3">
      <c r="A5584">
        <v>280246</v>
      </c>
      <c r="B5584" t="s">
        <v>15</v>
      </c>
      <c r="C5584">
        <v>187</v>
      </c>
      <c r="D5584">
        <v>76</v>
      </c>
      <c r="E5584">
        <v>7.5999999046325701</v>
      </c>
      <c r="F5584">
        <v>3.9062975163164602</v>
      </c>
      <c r="G5584">
        <v>4.3366413978384104</v>
      </c>
      <c r="H5584">
        <v>4.4780994885171097</v>
      </c>
      <c r="I5584">
        <v>2.11231559964338</v>
      </c>
      <c r="J5584">
        <v>3.7666117979626499</v>
      </c>
      <c r="K5584">
        <v>29.687860901598501</v>
      </c>
      <c r="L5584">
        <v>29.483926628423699</v>
      </c>
      <c r="M5584">
        <v>0.20393427317486601</v>
      </c>
      <c r="N5584">
        <v>6.9167948945533398E-3</v>
      </c>
      <c r="O5584" t="s">
        <v>61</v>
      </c>
    </row>
    <row r="5585" spans="1:15" x14ac:dyDescent="0.3">
      <c r="A5585">
        <v>280246</v>
      </c>
      <c r="B5585" t="s">
        <v>15</v>
      </c>
      <c r="C5585">
        <v>189</v>
      </c>
      <c r="D5585">
        <v>79</v>
      </c>
      <c r="E5585">
        <v>7.9000000953674299</v>
      </c>
      <c r="F5585">
        <v>4.6274598974435204</v>
      </c>
      <c r="G5585">
        <v>6.1878361316598101</v>
      </c>
      <c r="H5585">
        <v>6.6616193621108097</v>
      </c>
      <c r="I5585">
        <v>3.3127204616747199</v>
      </c>
      <c r="J5585">
        <v>3.6614496268741901</v>
      </c>
      <c r="K5585">
        <v>36.556933295816101</v>
      </c>
      <c r="L5585">
        <v>36.407208464006203</v>
      </c>
      <c r="M5585">
        <v>0.149724831809912</v>
      </c>
      <c r="N5585">
        <v>4.1125051363917996E-3</v>
      </c>
      <c r="O5585" t="s">
        <v>61</v>
      </c>
    </row>
    <row r="5586" spans="1:15" x14ac:dyDescent="0.3">
      <c r="A5586">
        <v>280246</v>
      </c>
      <c r="B5586" t="s">
        <v>15</v>
      </c>
      <c r="C5586">
        <v>190</v>
      </c>
      <c r="D5586">
        <v>49</v>
      </c>
      <c r="E5586">
        <v>4.8999998569488499</v>
      </c>
      <c r="F5586">
        <v>1.6135375783803101</v>
      </c>
      <c r="G5586">
        <v>1.83244057287801</v>
      </c>
      <c r="H5586">
        <v>2.0150751202274302</v>
      </c>
      <c r="I5586">
        <v>1.02720487802037</v>
      </c>
      <c r="J5586">
        <v>1.2056864441091599</v>
      </c>
      <c r="K5586">
        <v>7.90633395626518</v>
      </c>
      <c r="L5586">
        <v>7.78934879383044</v>
      </c>
      <c r="M5586">
        <v>0.116985162434734</v>
      </c>
      <c r="N5586">
        <v>1.50186062443875E-2</v>
      </c>
      <c r="O5586" t="s">
        <v>61</v>
      </c>
    </row>
    <row r="5587" spans="1:15" x14ac:dyDescent="0.3">
      <c r="A5587">
        <v>280246</v>
      </c>
      <c r="B5587" t="s">
        <v>15</v>
      </c>
      <c r="C5587">
        <v>193</v>
      </c>
      <c r="D5587">
        <v>72</v>
      </c>
      <c r="E5587">
        <v>7.2000000476837203</v>
      </c>
      <c r="F5587">
        <v>1.7075316781994401</v>
      </c>
      <c r="G5587">
        <v>2.0011724500290899</v>
      </c>
      <c r="H5587">
        <v>2.3818435238858</v>
      </c>
      <c r="I5587">
        <v>0.86724081729373903</v>
      </c>
      <c r="J5587">
        <v>1.6729257730320499</v>
      </c>
      <c r="K5587">
        <v>12.294228148894801</v>
      </c>
      <c r="L5587">
        <v>12.0857495621271</v>
      </c>
      <c r="M5587">
        <v>0.20847858676768599</v>
      </c>
      <c r="N5587">
        <v>1.7249950919137998E-2</v>
      </c>
      <c r="O5587" t="s">
        <v>61</v>
      </c>
    </row>
    <row r="5588" spans="1:15" x14ac:dyDescent="0.3">
      <c r="A5588">
        <v>280246</v>
      </c>
      <c r="B5588" t="s">
        <v>15</v>
      </c>
      <c r="C5588">
        <v>194</v>
      </c>
      <c r="D5588">
        <v>172</v>
      </c>
      <c r="E5588">
        <v>17.199999809265101</v>
      </c>
      <c r="F5588">
        <v>3.90671720475676</v>
      </c>
      <c r="G5588">
        <v>4.7823160846815798</v>
      </c>
      <c r="H5588">
        <v>5.0104764529524299</v>
      </c>
      <c r="I5588">
        <v>1.38297484726731</v>
      </c>
      <c r="J5588">
        <v>2.59475099288424</v>
      </c>
      <c r="K5588">
        <v>67.195535715902693</v>
      </c>
      <c r="L5588">
        <v>66.917920978747404</v>
      </c>
      <c r="M5588">
        <v>0.27761473715529</v>
      </c>
      <c r="N5588">
        <v>4.14858580623654E-3</v>
      </c>
      <c r="O5588" t="s">
        <v>61</v>
      </c>
    </row>
    <row r="5589" spans="1:15" x14ac:dyDescent="0.3">
      <c r="A5589">
        <v>280246</v>
      </c>
      <c r="B5589" t="s">
        <v>15</v>
      </c>
      <c r="C5589">
        <v>195</v>
      </c>
      <c r="D5589">
        <v>29</v>
      </c>
      <c r="E5589">
        <v>2.9000000953674299</v>
      </c>
      <c r="F5589">
        <v>2.9786546932617499</v>
      </c>
      <c r="G5589">
        <v>3.5352841001472699</v>
      </c>
      <c r="H5589">
        <v>3.6849601319621899</v>
      </c>
      <c r="I5589">
        <v>2.7342926938082299</v>
      </c>
      <c r="J5589">
        <v>3.4224151645431999</v>
      </c>
      <c r="K5589">
        <v>8.63809885878673</v>
      </c>
      <c r="L5589">
        <v>8.4953400527846092</v>
      </c>
      <c r="M5589">
        <v>0.14275880600212101</v>
      </c>
      <c r="N5589">
        <v>1.6804366289649202E-2</v>
      </c>
      <c r="O5589" t="s">
        <v>61</v>
      </c>
    </row>
    <row r="5590" spans="1:15" x14ac:dyDescent="0.3">
      <c r="A5590">
        <v>280246</v>
      </c>
      <c r="B5590" t="s">
        <v>15</v>
      </c>
      <c r="C5590">
        <v>197</v>
      </c>
      <c r="D5590">
        <v>43</v>
      </c>
      <c r="E5590">
        <v>4.3000001907348597</v>
      </c>
      <c r="F5590">
        <v>3.8435809232484299</v>
      </c>
      <c r="G5590">
        <v>5.26203509742259</v>
      </c>
      <c r="H5590">
        <v>5.6127945735196096</v>
      </c>
      <c r="I5590">
        <v>4.0235378003154096</v>
      </c>
      <c r="J5590">
        <v>4.0618717625044898</v>
      </c>
      <c r="K5590">
        <v>16.5273981476595</v>
      </c>
      <c r="L5590">
        <v>16.410028238328898</v>
      </c>
      <c r="M5590">
        <v>0.117369909330623</v>
      </c>
      <c r="N5590">
        <v>7.15232829742991E-3</v>
      </c>
      <c r="O5590" t="s">
        <v>61</v>
      </c>
    </row>
    <row r="5591" spans="1:15" x14ac:dyDescent="0.3">
      <c r="A5591">
        <v>280246</v>
      </c>
      <c r="B5591" t="s">
        <v>15</v>
      </c>
      <c r="C5591">
        <v>199</v>
      </c>
      <c r="D5591">
        <v>52</v>
      </c>
      <c r="E5591">
        <v>5.2000000476837203</v>
      </c>
      <c r="F5591">
        <v>3.0126692849057899</v>
      </c>
      <c r="G5591">
        <v>3.8706887328303599</v>
      </c>
      <c r="H5591">
        <v>4.4691629389286804</v>
      </c>
      <c r="I5591">
        <v>2.1605129282947599</v>
      </c>
      <c r="J5591">
        <v>3.0111379484798899</v>
      </c>
      <c r="K5591">
        <v>15.6658803309506</v>
      </c>
      <c r="L5591">
        <v>15.3516941742827</v>
      </c>
      <c r="M5591">
        <v>0.31418615666785299</v>
      </c>
      <c r="N5591">
        <v>2.0465894715006799E-2</v>
      </c>
      <c r="O5591" t="s">
        <v>61</v>
      </c>
    </row>
    <row r="5592" spans="1:15" x14ac:dyDescent="0.3">
      <c r="A5592">
        <v>280246</v>
      </c>
      <c r="B5592" t="s">
        <v>15</v>
      </c>
      <c r="C5592">
        <v>202</v>
      </c>
      <c r="D5592">
        <v>59</v>
      </c>
      <c r="E5592">
        <v>5.9000000953674299</v>
      </c>
      <c r="F5592">
        <v>2.2032753389485502</v>
      </c>
      <c r="G5592">
        <v>3.0027631485829001</v>
      </c>
      <c r="H5592">
        <v>3.8191513996077799</v>
      </c>
      <c r="I5592">
        <v>2.26666898507467</v>
      </c>
      <c r="J5592">
        <v>3.2980511350723898</v>
      </c>
      <c r="K5592">
        <v>12.9993245586324</v>
      </c>
      <c r="L5592">
        <v>11.8380365118075</v>
      </c>
      <c r="M5592">
        <v>1.16128804682492</v>
      </c>
      <c r="N5592">
        <v>9.8098028813023597E-2</v>
      </c>
      <c r="O5592" t="s">
        <v>61</v>
      </c>
    </row>
    <row r="5593" spans="1:15" x14ac:dyDescent="0.3">
      <c r="A5593">
        <v>280246</v>
      </c>
      <c r="B5593" t="s">
        <v>15</v>
      </c>
      <c r="C5593">
        <v>211</v>
      </c>
      <c r="D5593">
        <v>40</v>
      </c>
      <c r="E5593">
        <v>4</v>
      </c>
      <c r="F5593">
        <v>1.6108611261599901</v>
      </c>
      <c r="G5593">
        <v>1.8835575714036501</v>
      </c>
      <c r="H5593">
        <v>2.0026827801984801</v>
      </c>
      <c r="I5593">
        <v>0.27548964665375397</v>
      </c>
      <c r="J5593">
        <v>0.79168523239599697</v>
      </c>
      <c r="K5593">
        <v>6.4434445537596101</v>
      </c>
      <c r="L5593">
        <v>6.05610915701432</v>
      </c>
      <c r="M5593">
        <v>0.38733539674529399</v>
      </c>
      <c r="N5593">
        <v>6.3957796450328799E-2</v>
      </c>
      <c r="O5593" t="s">
        <v>61</v>
      </c>
    </row>
    <row r="5594" spans="1:15" x14ac:dyDescent="0.3">
      <c r="A5594">
        <v>280246</v>
      </c>
      <c r="B5594" t="s">
        <v>15</v>
      </c>
      <c r="C5594">
        <v>215</v>
      </c>
      <c r="D5594">
        <v>57</v>
      </c>
      <c r="E5594">
        <v>5.6999998092651403</v>
      </c>
      <c r="F5594">
        <v>2.2698504458750701</v>
      </c>
      <c r="G5594">
        <v>3.10648467791692</v>
      </c>
      <c r="H5594">
        <v>3.27404151352372</v>
      </c>
      <c r="I5594">
        <v>2.6778599881597298</v>
      </c>
      <c r="J5594">
        <v>3.83261211298377</v>
      </c>
      <c r="K5594">
        <v>12.9381473634276</v>
      </c>
      <c r="L5594">
        <v>9.6298600809014196</v>
      </c>
      <c r="M5594">
        <v>3.30828728252621</v>
      </c>
      <c r="N5594">
        <v>0.34354468857625697</v>
      </c>
      <c r="O5594" t="s">
        <v>61</v>
      </c>
    </row>
    <row r="5595" spans="1:15" x14ac:dyDescent="0.3">
      <c r="A5595">
        <v>280246</v>
      </c>
      <c r="B5595" t="s">
        <v>15</v>
      </c>
      <c r="C5595">
        <v>217</v>
      </c>
      <c r="D5595">
        <v>112</v>
      </c>
      <c r="E5595">
        <v>11.2000000476837</v>
      </c>
      <c r="F5595">
        <v>1.9792865156958599</v>
      </c>
      <c r="G5595">
        <v>2.3106014579379699</v>
      </c>
      <c r="H5595">
        <v>3.2479394398494401</v>
      </c>
      <c r="I5595">
        <v>1.95436082185351</v>
      </c>
      <c r="J5595">
        <v>2.89134585368318</v>
      </c>
      <c r="K5595">
        <v>22.168008988115499</v>
      </c>
      <c r="L5595">
        <v>7.2875840929706301</v>
      </c>
      <c r="M5595">
        <v>14.880424895144801</v>
      </c>
      <c r="N5595">
        <v>2.0418872297471</v>
      </c>
      <c r="O5595" t="s">
        <v>61</v>
      </c>
    </row>
    <row r="5596" spans="1:15" x14ac:dyDescent="0.3">
      <c r="A5596">
        <v>280246</v>
      </c>
      <c r="B5596" t="s">
        <v>15</v>
      </c>
      <c r="C5596">
        <v>218</v>
      </c>
      <c r="D5596">
        <v>25</v>
      </c>
      <c r="E5596">
        <v>2.5</v>
      </c>
      <c r="F5596">
        <v>2.4900762452900098</v>
      </c>
      <c r="G5596">
        <v>3.2398489197277098</v>
      </c>
      <c r="H5596">
        <v>3.3856205341672299</v>
      </c>
      <c r="I5596">
        <v>2.4215453459652299</v>
      </c>
      <c r="J5596">
        <v>2.5585030655754699</v>
      </c>
      <c r="K5596">
        <v>6.2251906173003704</v>
      </c>
      <c r="L5596">
        <v>6.0557407044787599</v>
      </c>
      <c r="M5596">
        <v>0.16944991282160801</v>
      </c>
      <c r="N5596">
        <v>2.79816988690227E-2</v>
      </c>
      <c r="O5596" t="s">
        <v>61</v>
      </c>
    </row>
    <row r="5597" spans="1:15" x14ac:dyDescent="0.3">
      <c r="A5597">
        <v>280246</v>
      </c>
      <c r="B5597" t="s">
        <v>15</v>
      </c>
      <c r="C5597">
        <v>224</v>
      </c>
      <c r="D5597">
        <v>64</v>
      </c>
      <c r="E5597">
        <v>6.3999998569488499</v>
      </c>
      <c r="F5597">
        <v>2.0445900715824998</v>
      </c>
      <c r="G5597">
        <v>2.36806039675696</v>
      </c>
      <c r="H5597">
        <v>2.9572504252195202</v>
      </c>
      <c r="I5597">
        <v>1.89671865495966</v>
      </c>
      <c r="J5597">
        <v>2.3064813747938802</v>
      </c>
      <c r="K5597">
        <v>13.085376285061599</v>
      </c>
      <c r="L5597">
        <v>9.3300742320361199</v>
      </c>
      <c r="M5597">
        <v>3.7553020530254502</v>
      </c>
      <c r="N5597">
        <v>0.402494338161972</v>
      </c>
      <c r="O5597" t="s">
        <v>61</v>
      </c>
    </row>
    <row r="5598" spans="1:15" x14ac:dyDescent="0.3">
      <c r="A5598">
        <v>280246</v>
      </c>
      <c r="B5598" t="s">
        <v>15</v>
      </c>
      <c r="C5598">
        <v>227</v>
      </c>
      <c r="D5598">
        <v>97</v>
      </c>
      <c r="E5598">
        <v>9.7000000476837194</v>
      </c>
      <c r="F5598">
        <v>1.66474501849849</v>
      </c>
      <c r="G5598">
        <v>2.0728124564478101</v>
      </c>
      <c r="H5598">
        <v>2.5960001304170199</v>
      </c>
      <c r="I5598">
        <v>1.0951102728144899</v>
      </c>
      <c r="J5598">
        <v>4.8202527447229899</v>
      </c>
      <c r="K5598">
        <v>16.1480267070311</v>
      </c>
      <c r="L5598">
        <v>5.34053417711735</v>
      </c>
      <c r="M5598">
        <v>10.8074925299137</v>
      </c>
      <c r="N5598">
        <v>2.0236725712234298</v>
      </c>
      <c r="O5598" t="s">
        <v>61</v>
      </c>
    </row>
    <row r="5599" spans="1:15" x14ac:dyDescent="0.3">
      <c r="A5599">
        <v>280246</v>
      </c>
      <c r="B5599" t="s">
        <v>15</v>
      </c>
      <c r="C5599">
        <v>229</v>
      </c>
      <c r="D5599">
        <v>81</v>
      </c>
      <c r="E5599">
        <v>8.1000001430511492</v>
      </c>
      <c r="F5599">
        <v>2.3743418030575199</v>
      </c>
      <c r="G5599">
        <v>2.73056700932587</v>
      </c>
      <c r="H5599">
        <v>3.0952436711053601</v>
      </c>
      <c r="I5599">
        <v>2.12771979695987</v>
      </c>
      <c r="J5599">
        <v>4.1465267779841302</v>
      </c>
      <c r="K5599">
        <v>19.2321688090462</v>
      </c>
      <c r="L5599">
        <v>6.1494796272251699</v>
      </c>
      <c r="M5599">
        <v>13.082689181821101</v>
      </c>
      <c r="N5599">
        <v>2.1274465442410699</v>
      </c>
      <c r="O5599" t="s">
        <v>61</v>
      </c>
    </row>
    <row r="5600" spans="1:15" x14ac:dyDescent="0.3">
      <c r="A5600">
        <v>280246</v>
      </c>
      <c r="B5600" t="s">
        <v>15</v>
      </c>
      <c r="C5600">
        <v>231</v>
      </c>
      <c r="D5600">
        <v>38</v>
      </c>
      <c r="E5600">
        <v>3.7999999523162802</v>
      </c>
      <c r="F5600">
        <v>2.5956783898021598</v>
      </c>
      <c r="G5600">
        <v>3.2762191869955699</v>
      </c>
      <c r="H5600">
        <v>3.46235964129857</v>
      </c>
      <c r="I5600">
        <v>2.1031855011755698</v>
      </c>
      <c r="J5600">
        <v>2.3686491505711298</v>
      </c>
      <c r="K5600">
        <v>9.86357781275143</v>
      </c>
      <c r="L5600">
        <v>9.7264697589797304</v>
      </c>
      <c r="M5600">
        <v>0.13710805377169999</v>
      </c>
      <c r="N5600">
        <v>1.4096384111523899E-2</v>
      </c>
      <c r="O5600" t="s">
        <v>61</v>
      </c>
    </row>
    <row r="5601" spans="1:15" x14ac:dyDescent="0.3">
      <c r="A5601">
        <v>280246</v>
      </c>
      <c r="B5601" t="s">
        <v>15</v>
      </c>
      <c r="C5601">
        <v>232</v>
      </c>
      <c r="D5601">
        <v>33</v>
      </c>
      <c r="E5601">
        <v>3.2999999523162802</v>
      </c>
      <c r="F5601">
        <v>2.17028633351996</v>
      </c>
      <c r="G5601">
        <v>2.6149958438572098</v>
      </c>
      <c r="H5601">
        <v>2.7634787212381502</v>
      </c>
      <c r="I5601">
        <v>2.1379817329883899</v>
      </c>
      <c r="J5601">
        <v>2.4307801246904899</v>
      </c>
      <c r="K5601">
        <v>7.16194484982611</v>
      </c>
      <c r="L5601">
        <v>7.0107377932964701</v>
      </c>
      <c r="M5601">
        <v>0.151207056529648</v>
      </c>
      <c r="N5601">
        <v>2.15679235178684E-2</v>
      </c>
      <c r="O5601" t="s">
        <v>61</v>
      </c>
    </row>
    <row r="5602" spans="1:15" x14ac:dyDescent="0.3">
      <c r="A5602">
        <v>280246</v>
      </c>
      <c r="B5602" t="s">
        <v>15</v>
      </c>
      <c r="C5602">
        <v>236</v>
      </c>
      <c r="D5602">
        <v>98</v>
      </c>
      <c r="E5602">
        <v>9.7999999523162806</v>
      </c>
      <c r="F5602">
        <v>2.08001620538833</v>
      </c>
      <c r="G5602">
        <v>2.7880468682956798</v>
      </c>
      <c r="H5602">
        <v>3.4659015849716401</v>
      </c>
      <c r="I5602">
        <v>2.0134415636470799</v>
      </c>
      <c r="J5602">
        <v>2.6337996781532702</v>
      </c>
      <c r="K5602">
        <v>20.384158759951902</v>
      </c>
      <c r="L5602">
        <v>6.2125510691111296</v>
      </c>
      <c r="M5602">
        <v>14.1716076908407</v>
      </c>
      <c r="N5602">
        <v>2.2811253433878602</v>
      </c>
      <c r="O5602" t="s">
        <v>61</v>
      </c>
    </row>
    <row r="5603" spans="1:15" x14ac:dyDescent="0.3">
      <c r="A5603">
        <v>280246</v>
      </c>
      <c r="B5603" t="s">
        <v>15</v>
      </c>
      <c r="C5603">
        <v>239</v>
      </c>
      <c r="D5603">
        <v>61</v>
      </c>
      <c r="E5603">
        <v>6.0999999046325701</v>
      </c>
      <c r="F5603">
        <v>1.5917811564922699</v>
      </c>
      <c r="G5603">
        <v>1.9594112078524299</v>
      </c>
      <c r="H5603">
        <v>2.12460160235314</v>
      </c>
      <c r="I5603">
        <v>0.84711691373078801</v>
      </c>
      <c r="J5603">
        <v>1.27279016395325</v>
      </c>
      <c r="K5603">
        <v>9.7098649746980499</v>
      </c>
      <c r="L5603">
        <v>8.4877457705614106</v>
      </c>
      <c r="M5603">
        <v>1.22211920413663</v>
      </c>
      <c r="N5603">
        <v>0.143986311227109</v>
      </c>
      <c r="O5603" t="s">
        <v>61</v>
      </c>
    </row>
    <row r="5604" spans="1:15" x14ac:dyDescent="0.3">
      <c r="A5604">
        <v>280246</v>
      </c>
      <c r="B5604" t="s">
        <v>15</v>
      </c>
      <c r="C5604">
        <v>241</v>
      </c>
      <c r="D5604">
        <v>128</v>
      </c>
      <c r="E5604">
        <v>12.7999999523163</v>
      </c>
      <c r="F5604">
        <v>2.23681600288932</v>
      </c>
      <c r="G5604">
        <v>2.9694831062203502</v>
      </c>
      <c r="H5604">
        <v>3.0868541756104801</v>
      </c>
      <c r="I5604">
        <v>1.01227277359741</v>
      </c>
      <c r="J5604">
        <v>2.3078247359960402</v>
      </c>
      <c r="K5604">
        <v>28.6312447380894</v>
      </c>
      <c r="L5604">
        <v>27.682871332503101</v>
      </c>
      <c r="M5604">
        <v>0.94837340558628802</v>
      </c>
      <c r="N5604">
        <v>3.4258491259639701E-2</v>
      </c>
      <c r="O5604" t="s">
        <v>61</v>
      </c>
    </row>
    <row r="5605" spans="1:15" x14ac:dyDescent="0.3">
      <c r="A5605">
        <v>280246</v>
      </c>
      <c r="B5605" t="s">
        <v>15</v>
      </c>
      <c r="C5605">
        <v>249</v>
      </c>
      <c r="D5605">
        <v>120</v>
      </c>
      <c r="E5605">
        <v>12</v>
      </c>
      <c r="F5605">
        <v>1.3918261488891099</v>
      </c>
      <c r="G5605">
        <v>1.4795700332169299</v>
      </c>
      <c r="H5605">
        <v>2.1865126243700201</v>
      </c>
      <c r="I5605">
        <v>0.72987414082191104</v>
      </c>
      <c r="J5605">
        <v>0.87910156604439704</v>
      </c>
      <c r="K5605">
        <v>16.701913790248</v>
      </c>
      <c r="L5605">
        <v>9.2110726300483208</v>
      </c>
      <c r="M5605">
        <v>7.4908411601996701</v>
      </c>
      <c r="N5605">
        <v>0.81324308916673604</v>
      </c>
      <c r="O5605" t="s">
        <v>61</v>
      </c>
    </row>
    <row r="5606" spans="1:15" x14ac:dyDescent="0.3">
      <c r="A5606">
        <v>280246</v>
      </c>
      <c r="B5606" t="s">
        <v>15</v>
      </c>
      <c r="C5606">
        <v>252</v>
      </c>
      <c r="D5606">
        <v>50</v>
      </c>
      <c r="E5606">
        <v>5</v>
      </c>
      <c r="F5606">
        <v>1.9578422096958901</v>
      </c>
      <c r="G5606">
        <v>2.4655718739384498</v>
      </c>
      <c r="H5606">
        <v>2.6655891977505699</v>
      </c>
      <c r="I5606">
        <v>1.23022582134161</v>
      </c>
      <c r="J5606">
        <v>1.74488395906423</v>
      </c>
      <c r="K5606">
        <v>9.7892110868671498</v>
      </c>
      <c r="L5606">
        <v>9.6386628942425592</v>
      </c>
      <c r="M5606">
        <v>0.15054819262459099</v>
      </c>
      <c r="N5606">
        <v>1.5619198873997099E-2</v>
      </c>
      <c r="O5606" t="s">
        <v>61</v>
      </c>
    </row>
    <row r="5607" spans="1:15" x14ac:dyDescent="0.3">
      <c r="A5607">
        <v>280246</v>
      </c>
      <c r="B5607" t="s">
        <v>15</v>
      </c>
      <c r="C5607">
        <v>291</v>
      </c>
      <c r="D5607">
        <v>106</v>
      </c>
      <c r="E5607">
        <v>10.600000143051099</v>
      </c>
      <c r="F5607">
        <v>1.75226002766605</v>
      </c>
      <c r="G5607">
        <v>2.2381624727135301</v>
      </c>
      <c r="H5607">
        <v>2.5781231755415499</v>
      </c>
      <c r="I5607">
        <v>1.00737834032034</v>
      </c>
      <c r="J5607">
        <v>1.6243079200233199</v>
      </c>
      <c r="K5607">
        <v>18.573956418033202</v>
      </c>
      <c r="L5607">
        <v>17.846030669702401</v>
      </c>
      <c r="M5607">
        <v>0.72792574833075097</v>
      </c>
      <c r="N5607">
        <v>4.0789224326873201E-2</v>
      </c>
      <c r="O5607" t="s">
        <v>61</v>
      </c>
    </row>
    <row r="5608" spans="1:15" x14ac:dyDescent="0.3">
      <c r="A5608">
        <v>280246</v>
      </c>
      <c r="B5608" t="s">
        <v>15</v>
      </c>
      <c r="C5608">
        <v>292</v>
      </c>
      <c r="D5608">
        <v>49</v>
      </c>
      <c r="E5608">
        <v>4.8999998569488499</v>
      </c>
      <c r="F5608">
        <v>1.973117883687</v>
      </c>
      <c r="G5608">
        <v>2.5000037618925401</v>
      </c>
      <c r="H5608">
        <v>2.7774097602953902</v>
      </c>
      <c r="I5608">
        <v>1.12859007626898</v>
      </c>
      <c r="J5608">
        <v>1.55683802439196</v>
      </c>
      <c r="K5608">
        <v>9.6682774847246993</v>
      </c>
      <c r="L5608">
        <v>9.5362156536478206</v>
      </c>
      <c r="M5608">
        <v>0.132061831076877</v>
      </c>
      <c r="N5608">
        <v>1.3848452664381601E-2</v>
      </c>
      <c r="O5608" t="s">
        <v>61</v>
      </c>
    </row>
    <row r="5609" spans="1:15" x14ac:dyDescent="0.3">
      <c r="A5609">
        <v>280246</v>
      </c>
      <c r="B5609" t="s">
        <v>15</v>
      </c>
      <c r="C5609">
        <v>354</v>
      </c>
      <c r="D5609">
        <v>40</v>
      </c>
      <c r="E5609">
        <v>4</v>
      </c>
      <c r="F5609">
        <v>1.84606155675233</v>
      </c>
      <c r="G5609">
        <v>2.3187543709712601</v>
      </c>
      <c r="H5609">
        <v>3.2775127212699902</v>
      </c>
      <c r="I5609">
        <v>0.16570728211062399</v>
      </c>
      <c r="J5609">
        <v>0.22633157770385401</v>
      </c>
      <c r="K5609">
        <v>7.3842462299926703</v>
      </c>
      <c r="L5609">
        <v>7.0358285815407102</v>
      </c>
      <c r="M5609">
        <v>0.34841764845195899</v>
      </c>
      <c r="N5609">
        <v>4.9520485670454299E-2</v>
      </c>
      <c r="O5609" t="s">
        <v>61</v>
      </c>
    </row>
    <row r="5610" spans="1:15" x14ac:dyDescent="0.3">
      <c r="A5610">
        <v>280246</v>
      </c>
      <c r="B5610" t="s">
        <v>15</v>
      </c>
      <c r="C5610">
        <v>355</v>
      </c>
      <c r="D5610">
        <v>49</v>
      </c>
      <c r="E5610">
        <v>4.9000000953674299</v>
      </c>
      <c r="F5610">
        <v>2.4654087052013698</v>
      </c>
      <c r="G5610">
        <v>3.21522677996004</v>
      </c>
      <c r="H5610">
        <v>3.5268060655180902</v>
      </c>
      <c r="I5610">
        <v>2.2398630583581798</v>
      </c>
      <c r="J5610">
        <v>2.3728986628359099</v>
      </c>
      <c r="K5610">
        <v>12.0805027658532</v>
      </c>
      <c r="L5610">
        <v>11.750817016796899</v>
      </c>
      <c r="M5610">
        <v>0.32968574905630499</v>
      </c>
      <c r="N5610">
        <v>2.8056410765740301E-2</v>
      </c>
      <c r="O5610" t="s">
        <v>61</v>
      </c>
    </row>
    <row r="5611" spans="1:15" x14ac:dyDescent="0.3">
      <c r="A5611">
        <v>280246</v>
      </c>
      <c r="B5611" t="s">
        <v>15</v>
      </c>
      <c r="C5611">
        <v>394</v>
      </c>
      <c r="D5611">
        <v>34</v>
      </c>
      <c r="E5611">
        <v>3.3999998569488499</v>
      </c>
      <c r="F5611">
        <v>3.02982249541237</v>
      </c>
      <c r="G5611">
        <v>3.14401341392256</v>
      </c>
      <c r="H5611">
        <v>3.19703286043026</v>
      </c>
      <c r="I5611">
        <v>0.87741294909911705</v>
      </c>
      <c r="J5611">
        <v>1.1053551638366399</v>
      </c>
      <c r="K5611">
        <v>10.3013960323959</v>
      </c>
      <c r="L5611">
        <v>9.35877149482533</v>
      </c>
      <c r="M5611">
        <v>0.94262453757053599</v>
      </c>
      <c r="N5611">
        <v>0.10072096942336201</v>
      </c>
      <c r="O5611" t="s">
        <v>61</v>
      </c>
    </row>
    <row r="5612" spans="1:15" x14ac:dyDescent="0.3">
      <c r="A5612">
        <v>280246</v>
      </c>
      <c r="B5612" t="s">
        <v>15</v>
      </c>
      <c r="C5612">
        <v>395</v>
      </c>
      <c r="D5612">
        <v>44</v>
      </c>
      <c r="E5612">
        <v>4.3999998569488499</v>
      </c>
      <c r="F5612">
        <v>2.1660203745129998</v>
      </c>
      <c r="G5612">
        <v>2.7832092678621301</v>
      </c>
      <c r="H5612">
        <v>3.0609006191986698</v>
      </c>
      <c r="I5612">
        <v>-5.2940494098950602E-2</v>
      </c>
      <c r="J5612">
        <v>0.20451458825378499</v>
      </c>
      <c r="K5612">
        <v>9.5304894034571408</v>
      </c>
      <c r="L5612">
        <v>9.2060853192060694</v>
      </c>
      <c r="M5612">
        <v>0.32440408425107498</v>
      </c>
      <c r="N5612">
        <v>3.5238005406520799E-2</v>
      </c>
      <c r="O5612" t="s">
        <v>61</v>
      </c>
    </row>
    <row r="5613" spans="1:15" x14ac:dyDescent="0.3">
      <c r="A5613">
        <v>280246</v>
      </c>
      <c r="B5613" t="s">
        <v>15</v>
      </c>
      <c r="C5613">
        <v>399</v>
      </c>
      <c r="D5613">
        <v>62</v>
      </c>
      <c r="E5613">
        <v>6.1999998092651403</v>
      </c>
      <c r="F5613">
        <v>1.9186676686484401</v>
      </c>
      <c r="G5613">
        <v>2.3247516074379999</v>
      </c>
      <c r="H5613">
        <v>2.4803499057228899</v>
      </c>
      <c r="I5613">
        <v>1.26402684477087</v>
      </c>
      <c r="J5613">
        <v>1.3904603680688501</v>
      </c>
      <c r="K5613">
        <v>11.8957393455822</v>
      </c>
      <c r="L5613">
        <v>11.584784121761899</v>
      </c>
      <c r="M5613">
        <v>0.310955223820301</v>
      </c>
      <c r="N5613">
        <v>2.6841693427517199E-2</v>
      </c>
      <c r="O5613" t="s">
        <v>61</v>
      </c>
    </row>
    <row r="5614" spans="1:15" x14ac:dyDescent="0.3">
      <c r="A5614">
        <v>280246</v>
      </c>
      <c r="B5614" t="s">
        <v>15</v>
      </c>
      <c r="C5614">
        <v>437</v>
      </c>
      <c r="D5614">
        <v>100</v>
      </c>
      <c r="E5614">
        <v>10</v>
      </c>
      <c r="F5614">
        <v>2.9097056003349402</v>
      </c>
      <c r="G5614">
        <v>3.3247930878115799</v>
      </c>
      <c r="H5614">
        <v>3.6798271610203899</v>
      </c>
      <c r="I5614">
        <v>0.68698509424671905</v>
      </c>
      <c r="J5614">
        <v>1.1459536980826299</v>
      </c>
      <c r="K5614">
        <v>29.097055900161699</v>
      </c>
      <c r="L5614">
        <v>28.367743856312401</v>
      </c>
      <c r="M5614">
        <v>0.72931204384927995</v>
      </c>
      <c r="N5614">
        <v>2.57092015333815E-2</v>
      </c>
      <c r="O5614" t="s">
        <v>61</v>
      </c>
    </row>
    <row r="5615" spans="1:15" x14ac:dyDescent="0.3">
      <c r="A5615">
        <v>280246</v>
      </c>
      <c r="B5615" t="s">
        <v>15</v>
      </c>
      <c r="C5615">
        <v>454</v>
      </c>
      <c r="D5615">
        <v>35</v>
      </c>
      <c r="E5615">
        <v>3.5</v>
      </c>
      <c r="F5615">
        <v>2.7871222837973</v>
      </c>
      <c r="G5615">
        <v>3.4900477955803701</v>
      </c>
      <c r="H5615">
        <v>4.6153619586137804</v>
      </c>
      <c r="I5615">
        <v>5.4026575147565703</v>
      </c>
      <c r="J5615">
        <v>5.9523943047204897</v>
      </c>
      <c r="K5615">
        <v>9.7549279474283797</v>
      </c>
      <c r="L5615">
        <v>5.3209394598803303</v>
      </c>
      <c r="M5615">
        <v>4.43398848754806</v>
      </c>
      <c r="N5615">
        <v>0.83330932835830196</v>
      </c>
      <c r="O5615" t="s">
        <v>61</v>
      </c>
    </row>
    <row r="5616" spans="1:15" x14ac:dyDescent="0.3">
      <c r="A5616">
        <v>280246</v>
      </c>
      <c r="B5616" t="s">
        <v>15</v>
      </c>
      <c r="C5616">
        <v>457</v>
      </c>
      <c r="D5616">
        <v>108</v>
      </c>
      <c r="E5616">
        <v>10.800000190734901</v>
      </c>
      <c r="F5616">
        <v>1.9237577402486601</v>
      </c>
      <c r="G5616">
        <v>2.5468634389957101</v>
      </c>
      <c r="H5616">
        <v>2.88983557616318</v>
      </c>
      <c r="I5616">
        <v>0.97853116687761799</v>
      </c>
      <c r="J5616">
        <v>1.5260982607957401</v>
      </c>
      <c r="K5616">
        <v>20.776583847770699</v>
      </c>
      <c r="L5616">
        <v>17.880295933015699</v>
      </c>
      <c r="M5616">
        <v>2.89628791475503</v>
      </c>
      <c r="N5616">
        <v>0.161982101728366</v>
      </c>
      <c r="O5616" t="s">
        <v>61</v>
      </c>
    </row>
    <row r="5617" spans="1:15" x14ac:dyDescent="0.3">
      <c r="A5617">
        <v>280246</v>
      </c>
      <c r="B5617" t="s">
        <v>15</v>
      </c>
      <c r="C5617">
        <v>488</v>
      </c>
      <c r="D5617">
        <v>25</v>
      </c>
      <c r="E5617">
        <v>2.5</v>
      </c>
      <c r="F5617">
        <v>3.0726813868523202</v>
      </c>
      <c r="G5617">
        <v>4.2650648344775099</v>
      </c>
      <c r="H5617">
        <v>4.4696947233523101</v>
      </c>
      <c r="I5617">
        <v>1.22307855649241</v>
      </c>
      <c r="J5617">
        <v>1.5785340606046101</v>
      </c>
      <c r="K5617">
        <v>7.6817036164009096</v>
      </c>
      <c r="L5617">
        <v>6.7325257739092397</v>
      </c>
      <c r="M5617">
        <v>0.94917784249166903</v>
      </c>
      <c r="N5617">
        <v>0.140983915155594</v>
      </c>
      <c r="O5617" t="s">
        <v>61</v>
      </c>
    </row>
    <row r="5618" spans="1:15" x14ac:dyDescent="0.3">
      <c r="A5618">
        <v>280246</v>
      </c>
      <c r="B5618" t="s">
        <v>15</v>
      </c>
      <c r="C5618">
        <v>490</v>
      </c>
      <c r="D5618">
        <v>98</v>
      </c>
      <c r="E5618">
        <v>9.7999999523162806</v>
      </c>
      <c r="F5618">
        <v>1.48564275290871</v>
      </c>
      <c r="G5618">
        <v>1.6568276578824801</v>
      </c>
      <c r="H5618">
        <v>2.0848291828372001</v>
      </c>
      <c r="I5618">
        <v>0.71293391357539504</v>
      </c>
      <c r="J5618">
        <v>1.13362874059626</v>
      </c>
      <c r="K5618">
        <v>14.559298891126501</v>
      </c>
      <c r="L5618">
        <v>14.119538277614801</v>
      </c>
      <c r="M5618">
        <v>0.43976061351177798</v>
      </c>
      <c r="N5618">
        <v>3.11455378260477E-2</v>
      </c>
      <c r="O5618" t="s">
        <v>61</v>
      </c>
    </row>
    <row r="5619" spans="1:15" x14ac:dyDescent="0.3">
      <c r="A5619">
        <v>280246</v>
      </c>
      <c r="B5619" t="s">
        <v>15</v>
      </c>
      <c r="C5619">
        <v>491</v>
      </c>
      <c r="D5619">
        <v>35</v>
      </c>
      <c r="E5619">
        <v>3.5</v>
      </c>
      <c r="F5619">
        <v>1.8860313511048801</v>
      </c>
      <c r="G5619">
        <v>2.0761461311382901</v>
      </c>
      <c r="H5619">
        <v>2.8888366074589</v>
      </c>
      <c r="I5619">
        <v>1.7428994342969</v>
      </c>
      <c r="J5619">
        <v>2.1135395224929598</v>
      </c>
      <c r="K5619">
        <v>6.6011096804273803</v>
      </c>
      <c r="L5619">
        <v>6.4933165233985797</v>
      </c>
      <c r="M5619">
        <v>0.1077931570288</v>
      </c>
      <c r="N5619">
        <v>1.66006318405038E-2</v>
      </c>
      <c r="O5619" t="s">
        <v>61</v>
      </c>
    </row>
    <row r="5620" spans="1:15" x14ac:dyDescent="0.3">
      <c r="A5620">
        <v>280246</v>
      </c>
      <c r="B5620" t="s">
        <v>15</v>
      </c>
      <c r="C5620">
        <v>571</v>
      </c>
      <c r="D5620">
        <v>58</v>
      </c>
      <c r="E5620">
        <v>5.8000001907348597</v>
      </c>
      <c r="F5620">
        <v>1.89853014431836</v>
      </c>
      <c r="G5620">
        <v>2.3687735389174902</v>
      </c>
      <c r="H5620">
        <v>3.0240193394866801</v>
      </c>
      <c r="I5620">
        <v>0.18563346848892101</v>
      </c>
      <c r="J5620">
        <v>0.63853849724019396</v>
      </c>
      <c r="K5620">
        <v>11.011475252430801</v>
      </c>
      <c r="L5620">
        <v>10.467521198610401</v>
      </c>
      <c r="M5620">
        <v>0.54395405382036399</v>
      </c>
      <c r="N5620">
        <v>5.1965889870142001E-2</v>
      </c>
      <c r="O5620" t="s">
        <v>61</v>
      </c>
    </row>
    <row r="5621" spans="1:15" x14ac:dyDescent="0.3">
      <c r="A5621">
        <v>280246</v>
      </c>
      <c r="B5621" t="s">
        <v>15</v>
      </c>
      <c r="C5621">
        <v>574</v>
      </c>
      <c r="D5621">
        <v>25</v>
      </c>
      <c r="E5621">
        <v>2.5</v>
      </c>
      <c r="F5621">
        <v>3.2839912823706299</v>
      </c>
      <c r="G5621">
        <v>4.3613380674396396</v>
      </c>
      <c r="H5621">
        <v>4.8634007043193197</v>
      </c>
      <c r="I5621">
        <v>3.2304524259390099</v>
      </c>
      <c r="J5621">
        <v>3.40477971217098</v>
      </c>
      <c r="K5621">
        <v>8.2099782648811495</v>
      </c>
      <c r="L5621">
        <v>7.8607056230374601</v>
      </c>
      <c r="M5621">
        <v>0.349272641843686</v>
      </c>
      <c r="N5621">
        <v>4.4432733980021899E-2</v>
      </c>
      <c r="O5621" t="s">
        <v>61</v>
      </c>
    </row>
    <row r="5622" spans="1:15" x14ac:dyDescent="0.3">
      <c r="A5622">
        <v>280246</v>
      </c>
      <c r="B5622" t="s">
        <v>15</v>
      </c>
      <c r="C5622">
        <v>575</v>
      </c>
      <c r="D5622">
        <v>18</v>
      </c>
      <c r="E5622">
        <v>1.79999995231628</v>
      </c>
      <c r="F5622">
        <v>4.3112015237843897</v>
      </c>
      <c r="G5622">
        <v>5.3398220941076397</v>
      </c>
      <c r="H5622">
        <v>5.6158538176349904</v>
      </c>
      <c r="I5622">
        <v>5.6695677884228104</v>
      </c>
      <c r="J5622">
        <v>5.7648822350089697</v>
      </c>
      <c r="K5622">
        <v>7.7601625331183799</v>
      </c>
      <c r="L5622">
        <v>7.5847036544834197</v>
      </c>
      <c r="M5622">
        <v>0.17545887863495699</v>
      </c>
      <c r="N5622">
        <v>2.3133254327114099E-2</v>
      </c>
      <c r="O5622" t="s">
        <v>61</v>
      </c>
    </row>
    <row r="5623" spans="1:15" x14ac:dyDescent="0.3">
      <c r="A5623">
        <v>280246</v>
      </c>
      <c r="B5623" t="s">
        <v>15</v>
      </c>
      <c r="C5623">
        <v>578</v>
      </c>
      <c r="D5623">
        <v>57</v>
      </c>
      <c r="E5623">
        <v>5.7000000476837203</v>
      </c>
      <c r="F5623">
        <v>1.25035703279807</v>
      </c>
      <c r="G5623">
        <v>1.4435111894333099</v>
      </c>
      <c r="H5623">
        <v>1.5459209499250499</v>
      </c>
      <c r="I5623">
        <v>0.37577769081280399</v>
      </c>
      <c r="J5623">
        <v>0.64629838121087901</v>
      </c>
      <c r="K5623">
        <v>7.12703511571143</v>
      </c>
      <c r="L5623">
        <v>6.8113943222360103</v>
      </c>
      <c r="M5623">
        <v>0.31564079347541901</v>
      </c>
      <c r="N5623">
        <v>4.6340114599590802E-2</v>
      </c>
      <c r="O5623" t="s">
        <v>61</v>
      </c>
    </row>
    <row r="5624" spans="1:15" x14ac:dyDescent="0.3">
      <c r="A5624">
        <v>280246</v>
      </c>
      <c r="B5624" t="s">
        <v>15</v>
      </c>
      <c r="C5624">
        <v>645</v>
      </c>
      <c r="D5624">
        <v>119</v>
      </c>
      <c r="E5624">
        <v>11.9000000953674</v>
      </c>
      <c r="F5624">
        <v>2.75486112684345</v>
      </c>
      <c r="G5624">
        <v>3.2228144325474699</v>
      </c>
      <c r="H5624">
        <v>3.6905932034994899</v>
      </c>
      <c r="I5624">
        <v>0.40714283882796398</v>
      </c>
      <c r="J5624">
        <v>1.0812467386159501</v>
      </c>
      <c r="K5624">
        <v>32.782847523312903</v>
      </c>
      <c r="L5624">
        <v>31.954965555331299</v>
      </c>
      <c r="M5624">
        <v>0.82788196798159996</v>
      </c>
      <c r="N5624">
        <v>2.5907772191088401E-2</v>
      </c>
      <c r="O5624" t="s">
        <v>61</v>
      </c>
    </row>
    <row r="5625" spans="1:15" x14ac:dyDescent="0.3">
      <c r="A5625">
        <v>280246</v>
      </c>
      <c r="B5625" t="s">
        <v>15</v>
      </c>
      <c r="C5625">
        <v>676</v>
      </c>
      <c r="D5625">
        <v>81</v>
      </c>
      <c r="E5625">
        <v>8.1000001430511492</v>
      </c>
      <c r="F5625">
        <v>2.4122820016962501</v>
      </c>
      <c r="G5625">
        <v>3.1663932947355602</v>
      </c>
      <c r="H5625">
        <v>3.28129934163288</v>
      </c>
      <c r="I5625">
        <v>0.93005475857731701</v>
      </c>
      <c r="J5625">
        <v>1.33944280426688</v>
      </c>
      <c r="K5625">
        <v>19.5394845562775</v>
      </c>
      <c r="L5625">
        <v>19.232625788027001</v>
      </c>
      <c r="M5625">
        <v>0.30685876825051001</v>
      </c>
      <c r="N5625">
        <v>1.5955115626569399E-2</v>
      </c>
      <c r="O5625" t="s">
        <v>61</v>
      </c>
    </row>
    <row r="5626" spans="1:15" x14ac:dyDescent="0.3">
      <c r="A5626">
        <v>280246</v>
      </c>
      <c r="B5626" t="s">
        <v>15</v>
      </c>
      <c r="C5626">
        <v>677</v>
      </c>
      <c r="D5626">
        <v>100</v>
      </c>
      <c r="E5626">
        <v>10</v>
      </c>
      <c r="F5626">
        <v>1.66896792614652</v>
      </c>
      <c r="G5626">
        <v>2.0497568017796501</v>
      </c>
      <c r="H5626">
        <v>3.2561446535253298</v>
      </c>
      <c r="I5626">
        <v>0.306499671506414</v>
      </c>
      <c r="J5626">
        <v>0.73720628772237295</v>
      </c>
      <c r="K5626">
        <v>16.689679018973699</v>
      </c>
      <c r="L5626">
        <v>16.130120776667599</v>
      </c>
      <c r="M5626">
        <v>0.55955824230613505</v>
      </c>
      <c r="N5626">
        <v>3.4690269840728198E-2</v>
      </c>
      <c r="O5626" t="s">
        <v>61</v>
      </c>
    </row>
    <row r="5627" spans="1:15" x14ac:dyDescent="0.3">
      <c r="A5627">
        <v>280246</v>
      </c>
      <c r="B5627" t="s">
        <v>15</v>
      </c>
      <c r="C5627">
        <v>696</v>
      </c>
      <c r="D5627">
        <v>106</v>
      </c>
      <c r="E5627">
        <v>10.600000143051099</v>
      </c>
      <c r="F5627">
        <v>2.8020855084495802</v>
      </c>
      <c r="G5627">
        <v>3.4217444380640001</v>
      </c>
      <c r="H5627">
        <v>4.2282340283764199</v>
      </c>
      <c r="I5627">
        <v>1.3384778993692901</v>
      </c>
      <c r="J5627">
        <v>1.8040396479192</v>
      </c>
      <c r="K5627">
        <v>29.702106749831</v>
      </c>
      <c r="L5627">
        <v>26.966697856160899</v>
      </c>
      <c r="M5627">
        <v>2.73540889367011</v>
      </c>
      <c r="N5627">
        <v>0.10143655364333599</v>
      </c>
      <c r="O5627" t="s">
        <v>61</v>
      </c>
    </row>
    <row r="5628" spans="1:15" x14ac:dyDescent="0.3">
      <c r="A5628">
        <v>280246</v>
      </c>
      <c r="B5628" t="s">
        <v>15</v>
      </c>
      <c r="C5628">
        <v>697</v>
      </c>
      <c r="D5628">
        <v>98</v>
      </c>
      <c r="E5628">
        <v>9.7999999523162806</v>
      </c>
      <c r="F5628">
        <v>1.59673040254943</v>
      </c>
      <c r="G5628">
        <v>1.6505339771783201</v>
      </c>
      <c r="H5628">
        <v>2.1366500518953702</v>
      </c>
      <c r="I5628">
        <v>0.58765125527488105</v>
      </c>
      <c r="J5628">
        <v>0.90636262322932504</v>
      </c>
      <c r="K5628">
        <v>15.6479579506584</v>
      </c>
      <c r="L5628">
        <v>15.471541630347099</v>
      </c>
      <c r="M5628">
        <v>0.176416320311306</v>
      </c>
      <c r="N5628">
        <v>1.14026335918115E-2</v>
      </c>
      <c r="O5628" t="s">
        <v>61</v>
      </c>
    </row>
    <row r="5629" spans="1:15" x14ac:dyDescent="0.3">
      <c r="A5629">
        <v>280246</v>
      </c>
      <c r="B5629" t="s">
        <v>15</v>
      </c>
      <c r="C5629">
        <v>698</v>
      </c>
      <c r="D5629">
        <v>50</v>
      </c>
      <c r="E5629">
        <v>5</v>
      </c>
      <c r="F5629">
        <v>1.81153430170809</v>
      </c>
      <c r="G5629">
        <v>2.1544447776903599</v>
      </c>
      <c r="H5629">
        <v>2.2535302056207498</v>
      </c>
      <c r="I5629">
        <v>0.75387221647380198</v>
      </c>
      <c r="J5629">
        <v>1.1332162458367101</v>
      </c>
      <c r="K5629">
        <v>9.0576715437657498</v>
      </c>
      <c r="L5629">
        <v>8.7888062522575403</v>
      </c>
      <c r="M5629">
        <v>0.26886529150820598</v>
      </c>
      <c r="N5629">
        <v>3.05917873020746E-2</v>
      </c>
      <c r="O5629" t="s">
        <v>61</v>
      </c>
    </row>
    <row r="5630" spans="1:15" x14ac:dyDescent="0.3">
      <c r="A5630">
        <v>280246</v>
      </c>
      <c r="B5630" t="s">
        <v>15</v>
      </c>
      <c r="C5630">
        <v>699</v>
      </c>
      <c r="D5630">
        <v>316</v>
      </c>
      <c r="E5630">
        <v>31.5999999046326</v>
      </c>
      <c r="F5630">
        <v>1.4687385787482501</v>
      </c>
      <c r="G5630">
        <v>1.5739097285102199</v>
      </c>
      <c r="H5630">
        <v>1.83836274420455</v>
      </c>
      <c r="I5630">
        <v>0.449393873972946</v>
      </c>
      <c r="J5630">
        <v>1.0731517181641901</v>
      </c>
      <c r="K5630">
        <v>46.412138968321401</v>
      </c>
      <c r="L5630">
        <v>45.702057588608497</v>
      </c>
      <c r="M5630">
        <v>0.71008137971293195</v>
      </c>
      <c r="N5630">
        <v>1.5537186227036001E-2</v>
      </c>
      <c r="O5630" t="s">
        <v>61</v>
      </c>
    </row>
    <row r="5631" spans="1:15" x14ac:dyDescent="0.3">
      <c r="A5631">
        <v>280246</v>
      </c>
      <c r="B5631" t="s">
        <v>15</v>
      </c>
      <c r="C5631">
        <v>726</v>
      </c>
      <c r="D5631">
        <v>150</v>
      </c>
      <c r="E5631">
        <v>15</v>
      </c>
      <c r="F5631">
        <v>2.0960224909609102</v>
      </c>
      <c r="G5631">
        <v>2.5594370049012798</v>
      </c>
      <c r="H5631">
        <v>3.0658537117854801</v>
      </c>
      <c r="I5631">
        <v>0.91462415774731198</v>
      </c>
      <c r="J5631">
        <v>1.56054403864863</v>
      </c>
      <c r="K5631">
        <v>31.440337366968201</v>
      </c>
      <c r="L5631">
        <v>31.021892270782399</v>
      </c>
      <c r="M5631">
        <v>0.41844509618581299</v>
      </c>
      <c r="N5631">
        <v>1.3488703156252E-2</v>
      </c>
      <c r="O5631" t="s">
        <v>61</v>
      </c>
    </row>
    <row r="5632" spans="1:15" x14ac:dyDescent="0.3">
      <c r="A5632">
        <v>280246</v>
      </c>
      <c r="B5632" t="s">
        <v>15</v>
      </c>
      <c r="C5632">
        <v>744</v>
      </c>
      <c r="D5632">
        <v>62</v>
      </c>
      <c r="E5632">
        <v>6.2000000476837203</v>
      </c>
      <c r="F5632">
        <v>2.04637277305173</v>
      </c>
      <c r="G5632">
        <v>2.6943095612295398</v>
      </c>
      <c r="H5632">
        <v>3.4360443467922899</v>
      </c>
      <c r="I5632">
        <v>0.39708472053560501</v>
      </c>
      <c r="J5632">
        <v>0.488606114641082</v>
      </c>
      <c r="K5632">
        <v>12.687511367684699</v>
      </c>
      <c r="L5632">
        <v>12.2768769033053</v>
      </c>
      <c r="M5632">
        <v>0.41063446437935602</v>
      </c>
      <c r="N5632">
        <v>3.34477952017911E-2</v>
      </c>
      <c r="O5632" t="s">
        <v>61</v>
      </c>
    </row>
    <row r="5633" spans="1:15" x14ac:dyDescent="0.3">
      <c r="A5633">
        <v>280246</v>
      </c>
      <c r="B5633" t="s">
        <v>15</v>
      </c>
      <c r="C5633">
        <v>754</v>
      </c>
      <c r="D5633">
        <v>23</v>
      </c>
      <c r="E5633">
        <v>2.2999999523162802</v>
      </c>
      <c r="F5633">
        <v>3.4085296305036401</v>
      </c>
      <c r="G5633">
        <v>4.7415200352988602</v>
      </c>
      <c r="H5633">
        <v>4.92577167643912</v>
      </c>
      <c r="I5633">
        <v>0.19573499427816499</v>
      </c>
      <c r="J5633">
        <v>1.0526757164538101</v>
      </c>
      <c r="K5633">
        <v>7.8396179311169796</v>
      </c>
      <c r="L5633">
        <v>7.2621313442136302</v>
      </c>
      <c r="M5633">
        <v>0.57748658690334598</v>
      </c>
      <c r="N5633">
        <v>7.9520261963242994E-2</v>
      </c>
      <c r="O5633" t="s">
        <v>61</v>
      </c>
    </row>
    <row r="5634" spans="1:15" x14ac:dyDescent="0.3">
      <c r="A5634">
        <v>280246</v>
      </c>
      <c r="B5634" t="s">
        <v>15</v>
      </c>
      <c r="C5634">
        <v>755</v>
      </c>
      <c r="D5634">
        <v>70</v>
      </c>
      <c r="E5634">
        <v>7</v>
      </c>
      <c r="F5634">
        <v>1.18180593621434</v>
      </c>
      <c r="G5634">
        <v>1.2958971272597599</v>
      </c>
      <c r="H5634">
        <v>1.4505408273464</v>
      </c>
      <c r="I5634">
        <v>0.77024568787980097</v>
      </c>
      <c r="J5634">
        <v>1.2735501161068099</v>
      </c>
      <c r="K5634">
        <v>8.2726415318612894</v>
      </c>
      <c r="L5634">
        <v>8.0493046181088808</v>
      </c>
      <c r="M5634">
        <v>0.22333691375241199</v>
      </c>
      <c r="N5634">
        <v>2.7746112782209901E-2</v>
      </c>
      <c r="O5634" t="s">
        <v>61</v>
      </c>
    </row>
    <row r="5635" spans="1:15" x14ac:dyDescent="0.3">
      <c r="A5635">
        <v>280246</v>
      </c>
      <c r="B5635" t="s">
        <v>15</v>
      </c>
      <c r="C5635">
        <v>757</v>
      </c>
      <c r="D5635">
        <v>83</v>
      </c>
      <c r="E5635">
        <v>8.3000001907348597</v>
      </c>
      <c r="F5635">
        <v>1.33084355767687</v>
      </c>
      <c r="G5635">
        <v>1.40904254955259</v>
      </c>
      <c r="H5635">
        <v>1.5517630192432099</v>
      </c>
      <c r="I5635">
        <v>0.67794921822059695</v>
      </c>
      <c r="J5635">
        <v>1.0809210172390999</v>
      </c>
      <c r="K5635">
        <v>11.046001704999901</v>
      </c>
      <c r="L5635">
        <v>10.909437027281401</v>
      </c>
      <c r="M5635">
        <v>0.136564677718503</v>
      </c>
      <c r="N5635">
        <v>1.25180316250045E-2</v>
      </c>
      <c r="O5635" t="s">
        <v>61</v>
      </c>
    </row>
    <row r="5636" spans="1:15" x14ac:dyDescent="0.3">
      <c r="A5636">
        <v>280246</v>
      </c>
      <c r="B5636" t="s">
        <v>15</v>
      </c>
      <c r="C5636">
        <v>758</v>
      </c>
      <c r="D5636">
        <v>24</v>
      </c>
      <c r="E5636">
        <v>2.3999998569488499</v>
      </c>
      <c r="F5636">
        <v>2.8652091652080198</v>
      </c>
      <c r="G5636">
        <v>3.4315532968401801</v>
      </c>
      <c r="H5636">
        <v>3.6415302606673401</v>
      </c>
      <c r="I5636">
        <v>3.26099344110074</v>
      </c>
      <c r="J5636">
        <v>3.3476129800446</v>
      </c>
      <c r="K5636">
        <v>6.8765017522289602</v>
      </c>
      <c r="L5636">
        <v>6.5872711732537397</v>
      </c>
      <c r="M5636">
        <v>0.28923057897522902</v>
      </c>
      <c r="N5636">
        <v>4.3907495435984198E-2</v>
      </c>
      <c r="O5636" t="s">
        <v>61</v>
      </c>
    </row>
    <row r="5637" spans="1:15" x14ac:dyDescent="0.3">
      <c r="A5637">
        <v>280246</v>
      </c>
      <c r="B5637" t="s">
        <v>15</v>
      </c>
      <c r="C5637">
        <v>783</v>
      </c>
      <c r="D5637">
        <v>110</v>
      </c>
      <c r="E5637">
        <v>11</v>
      </c>
      <c r="F5637">
        <v>1.3176704423630601</v>
      </c>
      <c r="G5637">
        <v>1.4471269354730001</v>
      </c>
      <c r="H5637">
        <v>1.5875449632229901</v>
      </c>
      <c r="I5637">
        <v>0.63501377732761899</v>
      </c>
      <c r="J5637">
        <v>1.3124536351001499</v>
      </c>
      <c r="K5637">
        <v>14.4943748376337</v>
      </c>
      <c r="L5637">
        <v>13.542157545598</v>
      </c>
      <c r="M5637">
        <v>0.95221729203571703</v>
      </c>
      <c r="N5637">
        <v>7.0315035756266603E-2</v>
      </c>
      <c r="O5637" t="s">
        <v>61</v>
      </c>
    </row>
    <row r="5638" spans="1:15" x14ac:dyDescent="0.3">
      <c r="A5638">
        <v>280246</v>
      </c>
      <c r="B5638" t="s">
        <v>15</v>
      </c>
      <c r="C5638">
        <v>851</v>
      </c>
      <c r="D5638">
        <v>87</v>
      </c>
      <c r="E5638">
        <v>8.7000000476837194</v>
      </c>
      <c r="F5638">
        <v>1.23362990498217</v>
      </c>
      <c r="G5638">
        <v>1.3075799749769701</v>
      </c>
      <c r="H5638">
        <v>1.46873015134551</v>
      </c>
      <c r="I5638">
        <v>0.56900874759388398</v>
      </c>
      <c r="J5638">
        <v>1.2425605989869699</v>
      </c>
      <c r="K5638">
        <v>10.7325802196052</v>
      </c>
      <c r="L5638">
        <v>10.3810801215391</v>
      </c>
      <c r="M5638">
        <v>0.351500098066099</v>
      </c>
      <c r="N5638">
        <v>3.3859684536755599E-2</v>
      </c>
      <c r="O5638" t="s">
        <v>61</v>
      </c>
    </row>
    <row r="5639" spans="1:15" x14ac:dyDescent="0.3">
      <c r="A5639">
        <v>280246</v>
      </c>
      <c r="B5639" t="s">
        <v>15</v>
      </c>
      <c r="C5639">
        <v>899</v>
      </c>
      <c r="D5639">
        <v>175</v>
      </c>
      <c r="E5639">
        <v>17.5</v>
      </c>
      <c r="F5639">
        <v>1.6935015670939699</v>
      </c>
      <c r="G5639">
        <v>1.9359307928640599</v>
      </c>
      <c r="H5639">
        <v>2.5469467026872801</v>
      </c>
      <c r="I5639">
        <v>0.94388773493131295</v>
      </c>
      <c r="J5639">
        <v>1.6847492838023801</v>
      </c>
      <c r="K5639">
        <v>29.6362774319471</v>
      </c>
      <c r="L5639">
        <v>25.825268678396501</v>
      </c>
      <c r="M5639">
        <v>3.8110087535506501</v>
      </c>
      <c r="N5639">
        <v>0.14756898760703499</v>
      </c>
      <c r="O5639" t="s">
        <v>61</v>
      </c>
    </row>
    <row r="5640" spans="1:15" x14ac:dyDescent="0.3">
      <c r="A5640">
        <v>280246</v>
      </c>
      <c r="B5640" t="s">
        <v>15</v>
      </c>
      <c r="C5640">
        <v>951</v>
      </c>
      <c r="D5640">
        <v>108</v>
      </c>
      <c r="E5640">
        <v>10.7999999523163</v>
      </c>
      <c r="F5640">
        <v>1.53385500857885</v>
      </c>
      <c r="G5640">
        <v>1.8047336442909201</v>
      </c>
      <c r="H5640">
        <v>2.3175902989372799</v>
      </c>
      <c r="I5640">
        <v>1.07213523270005</v>
      </c>
      <c r="J5640">
        <v>1.8266667946692501</v>
      </c>
      <c r="K5640">
        <v>16.565634067713798</v>
      </c>
      <c r="L5640">
        <v>16.407438393881598</v>
      </c>
      <c r="M5640">
        <v>0.15819567383223501</v>
      </c>
      <c r="N5640">
        <v>9.6417045753606108E-3</v>
      </c>
      <c r="O5640" t="s">
        <v>61</v>
      </c>
    </row>
    <row r="5641" spans="1:15" x14ac:dyDescent="0.3">
      <c r="A5641">
        <v>280246</v>
      </c>
      <c r="B5641" t="s">
        <v>15</v>
      </c>
      <c r="C5641">
        <v>966</v>
      </c>
      <c r="D5641">
        <v>52</v>
      </c>
      <c r="E5641">
        <v>5.2000000476837203</v>
      </c>
      <c r="F5641">
        <v>1.43805530622149</v>
      </c>
      <c r="G5641">
        <v>1.3886112837800499</v>
      </c>
      <c r="H5641">
        <v>3.0622692636847599</v>
      </c>
      <c r="I5641">
        <v>1.9234676744168</v>
      </c>
      <c r="J5641">
        <v>2.44735492711128</v>
      </c>
      <c r="K5641">
        <v>7.4778877533730501</v>
      </c>
      <c r="L5641">
        <v>6.9651210257585197</v>
      </c>
      <c r="M5641">
        <v>0.51276672761453002</v>
      </c>
      <c r="N5641">
        <v>7.3619212892095803E-2</v>
      </c>
      <c r="O5641" t="s">
        <v>61</v>
      </c>
    </row>
    <row r="5642" spans="1:15" x14ac:dyDescent="0.3">
      <c r="A5642">
        <v>280246</v>
      </c>
      <c r="B5642" t="s">
        <v>15</v>
      </c>
      <c r="C5642">
        <v>1000</v>
      </c>
      <c r="D5642">
        <v>53</v>
      </c>
      <c r="E5642">
        <v>5.2999999523162797</v>
      </c>
      <c r="F5642">
        <v>2.0290357594393802</v>
      </c>
      <c r="G5642">
        <v>2.3906955708226199</v>
      </c>
      <c r="H5642">
        <v>3.1510119758835602</v>
      </c>
      <c r="I5642">
        <v>0.97587082866698904</v>
      </c>
      <c r="J5642">
        <v>1.2424656273261001</v>
      </c>
      <c r="K5642">
        <v>10.753889465052801</v>
      </c>
      <c r="L5642">
        <v>10.3874450215044</v>
      </c>
      <c r="M5642">
        <v>0.36644444354836703</v>
      </c>
      <c r="N5642">
        <v>3.52776301380891E-2</v>
      </c>
      <c r="O5642" t="s">
        <v>61</v>
      </c>
    </row>
    <row r="5643" spans="1:15" x14ac:dyDescent="0.3">
      <c r="A5643">
        <v>280246</v>
      </c>
      <c r="B5643" t="s">
        <v>15</v>
      </c>
      <c r="C5643">
        <v>1026</v>
      </c>
      <c r="D5643">
        <v>74</v>
      </c>
      <c r="E5643">
        <v>7.4000000953674299</v>
      </c>
      <c r="F5643">
        <v>2.2227023998672801</v>
      </c>
      <c r="G5643">
        <v>2.4358253626721398</v>
      </c>
      <c r="H5643">
        <v>2.8200813834063601</v>
      </c>
      <c r="I5643">
        <v>1.68078732267874</v>
      </c>
      <c r="J5643">
        <v>2.4257721328307502</v>
      </c>
      <c r="K5643">
        <v>16.4479978190742</v>
      </c>
      <c r="L5643">
        <v>16.080583164552699</v>
      </c>
      <c r="M5643">
        <v>0.367414654521518</v>
      </c>
      <c r="N5643">
        <v>2.2848341429024199E-2</v>
      </c>
      <c r="O5643" t="s">
        <v>61</v>
      </c>
    </row>
    <row r="5644" spans="1:15" x14ac:dyDescent="0.3">
      <c r="A5644">
        <v>280246</v>
      </c>
      <c r="B5644" t="s">
        <v>15</v>
      </c>
      <c r="C5644">
        <v>1027</v>
      </c>
      <c r="D5644">
        <v>33</v>
      </c>
      <c r="E5644">
        <v>3.3000001907348602</v>
      </c>
      <c r="F5644">
        <v>2.5516163203362598</v>
      </c>
      <c r="G5644">
        <v>2.6879948706995598</v>
      </c>
      <c r="H5644">
        <v>3.2108057171120499</v>
      </c>
      <c r="I5644">
        <v>1.24855373954933</v>
      </c>
      <c r="J5644">
        <v>1.4410352166293201</v>
      </c>
      <c r="K5644">
        <v>8.4203343222096798</v>
      </c>
      <c r="L5644">
        <v>8.2565287328952994</v>
      </c>
      <c r="M5644">
        <v>0.163805589314375</v>
      </c>
      <c r="N5644">
        <v>1.9839522711493501E-2</v>
      </c>
      <c r="O5644" t="s">
        <v>61</v>
      </c>
    </row>
    <row r="5645" spans="1:15" x14ac:dyDescent="0.3">
      <c r="A5645">
        <v>280246</v>
      </c>
      <c r="B5645" t="s">
        <v>15</v>
      </c>
      <c r="C5645">
        <v>1064</v>
      </c>
      <c r="D5645">
        <v>62</v>
      </c>
      <c r="E5645">
        <v>6.2000000476837203</v>
      </c>
      <c r="F5645">
        <v>1.91552846785502</v>
      </c>
      <c r="G5645">
        <v>2.4985888869315498</v>
      </c>
      <c r="H5645">
        <v>3.0463655277946602</v>
      </c>
      <c r="I5645">
        <v>0.39209082946426799</v>
      </c>
      <c r="J5645">
        <v>1.2830098554112199</v>
      </c>
      <c r="K5645">
        <v>11.876276528202</v>
      </c>
      <c r="L5645">
        <v>11.1552704884074</v>
      </c>
      <c r="M5645">
        <v>0.72100603979467304</v>
      </c>
      <c r="N5645">
        <v>6.4633667157057997E-2</v>
      </c>
      <c r="O5645" t="s">
        <v>61</v>
      </c>
    </row>
    <row r="5646" spans="1:15" x14ac:dyDescent="0.3">
      <c r="A5646">
        <v>280246</v>
      </c>
      <c r="B5646" t="s">
        <v>15</v>
      </c>
      <c r="C5646">
        <v>1081</v>
      </c>
      <c r="D5646">
        <v>46</v>
      </c>
      <c r="E5646">
        <v>4.5999999046325701</v>
      </c>
      <c r="F5646">
        <v>1.4248408979134799</v>
      </c>
      <c r="G5646">
        <v>1.6218480847943599</v>
      </c>
      <c r="H5646">
        <v>1.7328619007878301</v>
      </c>
      <c r="I5646">
        <v>0.84609202056525901</v>
      </c>
      <c r="J5646">
        <v>1.07688288336742</v>
      </c>
      <c r="K5646">
        <v>6.5542680372361</v>
      </c>
      <c r="L5646">
        <v>6.37667722125531</v>
      </c>
      <c r="M5646">
        <v>0.17759081598078799</v>
      </c>
      <c r="N5646">
        <v>2.7850055729467801E-2</v>
      </c>
      <c r="O5646" t="s">
        <v>61</v>
      </c>
    </row>
    <row r="5647" spans="1:15" x14ac:dyDescent="0.3">
      <c r="A5647">
        <v>280246</v>
      </c>
      <c r="B5647" t="s">
        <v>15</v>
      </c>
      <c r="C5647">
        <v>1084</v>
      </c>
      <c r="D5647">
        <v>22</v>
      </c>
      <c r="E5647">
        <v>2.2000000476837198</v>
      </c>
      <c r="F5647">
        <v>4.2701553007633803</v>
      </c>
      <c r="G5647">
        <v>5.0663409040569896</v>
      </c>
      <c r="H5647">
        <v>5.1468638489660101</v>
      </c>
      <c r="I5647">
        <v>2.4260301070399199</v>
      </c>
      <c r="J5647">
        <v>2.8834700279292802</v>
      </c>
      <c r="K5647">
        <v>9.3943418262141698</v>
      </c>
      <c r="L5647">
        <v>8.6709516091852699</v>
      </c>
      <c r="M5647">
        <v>0.72339021702890205</v>
      </c>
      <c r="N5647">
        <v>8.3426854356170504E-2</v>
      </c>
      <c r="O5647" t="s">
        <v>61</v>
      </c>
    </row>
    <row r="5648" spans="1:15" x14ac:dyDescent="0.3">
      <c r="A5648">
        <v>280246</v>
      </c>
      <c r="B5648" t="s">
        <v>15</v>
      </c>
      <c r="C5648">
        <v>1120</v>
      </c>
      <c r="D5648">
        <v>129</v>
      </c>
      <c r="E5648">
        <v>12.899999856948901</v>
      </c>
      <c r="F5648">
        <v>1.5013432161840901</v>
      </c>
      <c r="G5648">
        <v>1.51599634192227</v>
      </c>
      <c r="H5648">
        <v>3.4334909289762199</v>
      </c>
      <c r="I5648">
        <v>0.703047463922986</v>
      </c>
      <c r="J5648">
        <v>1.83871207059632</v>
      </c>
      <c r="K5648">
        <v>19.3673271738779</v>
      </c>
      <c r="L5648">
        <v>15.139672793600299</v>
      </c>
      <c r="M5648">
        <v>4.2276543802775102</v>
      </c>
      <c r="N5648">
        <v>0.279243444552155</v>
      </c>
      <c r="O5648" t="s">
        <v>61</v>
      </c>
    </row>
    <row r="5649" spans="1:15" x14ac:dyDescent="0.3">
      <c r="A5649">
        <v>280246</v>
      </c>
      <c r="B5649" t="s">
        <v>15</v>
      </c>
      <c r="C5649">
        <v>1126</v>
      </c>
      <c r="D5649">
        <v>66</v>
      </c>
      <c r="E5649">
        <v>6.6000001430511501</v>
      </c>
      <c r="F5649">
        <v>2.0135748216229601</v>
      </c>
      <c r="G5649">
        <v>2.2371010504479298</v>
      </c>
      <c r="H5649">
        <v>3.2291395978705002</v>
      </c>
      <c r="I5649">
        <v>1.5034646977973301</v>
      </c>
      <c r="J5649">
        <v>1.8331802679426901</v>
      </c>
      <c r="K5649">
        <v>13.289594059670801</v>
      </c>
      <c r="L5649">
        <v>12.845254543966901</v>
      </c>
      <c r="M5649">
        <v>0.44433951570395502</v>
      </c>
      <c r="N5649">
        <v>3.4591725230750901E-2</v>
      </c>
      <c r="O5649" t="s">
        <v>61</v>
      </c>
    </row>
    <row r="5650" spans="1:15" x14ac:dyDescent="0.3">
      <c r="A5650">
        <v>280246</v>
      </c>
      <c r="B5650" t="s">
        <v>15</v>
      </c>
      <c r="C5650">
        <v>1156</v>
      </c>
      <c r="D5650">
        <v>34</v>
      </c>
      <c r="E5650">
        <v>3.4000000953674299</v>
      </c>
      <c r="F5650">
        <v>2.6866002833254701</v>
      </c>
      <c r="G5650">
        <v>3.0433708163625299</v>
      </c>
      <c r="H5650">
        <v>3.18189761977884</v>
      </c>
      <c r="I5650">
        <v>0.29506838100457</v>
      </c>
      <c r="J5650">
        <v>0.81640372203932399</v>
      </c>
      <c r="K5650">
        <v>9.13444129089984</v>
      </c>
      <c r="L5650">
        <v>8.8105228128796007</v>
      </c>
      <c r="M5650">
        <v>0.32391847802024498</v>
      </c>
      <c r="N5650">
        <v>3.6764955372083803E-2</v>
      </c>
      <c r="O5650" t="s">
        <v>61</v>
      </c>
    </row>
    <row r="5651" spans="1:15" x14ac:dyDescent="0.3">
      <c r="A5651">
        <v>280246</v>
      </c>
      <c r="B5651" t="s">
        <v>15</v>
      </c>
      <c r="C5651">
        <v>1162</v>
      </c>
      <c r="D5651">
        <v>119</v>
      </c>
      <c r="E5651">
        <v>11.9000000953674</v>
      </c>
      <c r="F5651">
        <v>2.5676465261304502</v>
      </c>
      <c r="G5651">
        <v>2.9798288824827899</v>
      </c>
      <c r="H5651">
        <v>3.2303016893973799</v>
      </c>
      <c r="I5651">
        <v>1.1738570631898499</v>
      </c>
      <c r="J5651">
        <v>4.8038448252141803</v>
      </c>
      <c r="K5651">
        <v>30.554993754573999</v>
      </c>
      <c r="L5651">
        <v>30.314451315590201</v>
      </c>
      <c r="M5651">
        <v>0.24054243898375199</v>
      </c>
      <c r="N5651">
        <v>7.9349098711888992E-3</v>
      </c>
      <c r="O5651" t="s">
        <v>61</v>
      </c>
    </row>
    <row r="5652" spans="1:15" x14ac:dyDescent="0.3">
      <c r="A5652">
        <v>280246</v>
      </c>
      <c r="B5652" t="s">
        <v>15</v>
      </c>
      <c r="C5652">
        <v>1163</v>
      </c>
      <c r="D5652">
        <v>113</v>
      </c>
      <c r="E5652">
        <v>11.2999999523163</v>
      </c>
      <c r="F5652">
        <v>1.4478757562475499</v>
      </c>
      <c r="G5652">
        <v>1.53022144010706</v>
      </c>
      <c r="H5652">
        <v>2.0302233931153899</v>
      </c>
      <c r="I5652">
        <v>0.60688665582985502</v>
      </c>
      <c r="J5652">
        <v>0.94485129676511703</v>
      </c>
      <c r="K5652">
        <v>16.3609959691717</v>
      </c>
      <c r="L5652">
        <v>16.143391205365099</v>
      </c>
      <c r="M5652">
        <v>0.21760476380667301</v>
      </c>
      <c r="N5652">
        <v>1.34794951716436E-2</v>
      </c>
      <c r="O5652" t="s">
        <v>61</v>
      </c>
    </row>
    <row r="5653" spans="1:15" x14ac:dyDescent="0.3">
      <c r="A5653">
        <v>280246</v>
      </c>
      <c r="B5653" t="s">
        <v>15</v>
      </c>
      <c r="C5653">
        <v>1210</v>
      </c>
      <c r="D5653">
        <v>80</v>
      </c>
      <c r="E5653">
        <v>8</v>
      </c>
      <c r="F5653">
        <v>1.29556115027795</v>
      </c>
      <c r="G5653">
        <v>1.3776589790118601</v>
      </c>
      <c r="H5653">
        <v>1.55141915214029</v>
      </c>
      <c r="I5653">
        <v>0.44415553598483098</v>
      </c>
      <c r="J5653">
        <v>1.1321030276685</v>
      </c>
      <c r="K5653">
        <v>10.364489214173499</v>
      </c>
      <c r="L5653">
        <v>10.036068510283</v>
      </c>
      <c r="M5653">
        <v>0.32842070389049899</v>
      </c>
      <c r="N5653">
        <v>3.2724039652977502E-2</v>
      </c>
      <c r="O5653" t="s">
        <v>61</v>
      </c>
    </row>
    <row r="5654" spans="1:15" x14ac:dyDescent="0.3">
      <c r="A5654">
        <v>280246</v>
      </c>
      <c r="B5654" t="s">
        <v>15</v>
      </c>
      <c r="C5654">
        <v>1215</v>
      </c>
      <c r="D5654">
        <v>21</v>
      </c>
      <c r="E5654">
        <v>2.0999999046325701</v>
      </c>
      <c r="F5654">
        <v>5.7107129644536299</v>
      </c>
      <c r="G5654">
        <v>6.5650517178917003</v>
      </c>
      <c r="H5654">
        <v>6.68050639082022</v>
      </c>
      <c r="I5654">
        <v>5.6171900985163701</v>
      </c>
      <c r="J5654">
        <v>5.8461850079898001</v>
      </c>
      <c r="K5654">
        <v>11.992496713819101</v>
      </c>
      <c r="L5654">
        <v>11.5454822842804</v>
      </c>
      <c r="M5654">
        <v>0.44701442953871001</v>
      </c>
      <c r="N5654">
        <v>3.8717692213458797E-2</v>
      </c>
      <c r="O5654" t="s">
        <v>61</v>
      </c>
    </row>
    <row r="5655" spans="1:15" x14ac:dyDescent="0.3">
      <c r="A5655">
        <v>280246</v>
      </c>
      <c r="B5655" t="s">
        <v>15</v>
      </c>
      <c r="C5655">
        <v>1217</v>
      </c>
      <c r="D5655">
        <v>45</v>
      </c>
      <c r="E5655">
        <v>4.5</v>
      </c>
      <c r="F5655">
        <v>1.7535676607598201</v>
      </c>
      <c r="G5655">
        <v>1.6999224213266699</v>
      </c>
      <c r="H5655">
        <v>4.4408440850352404</v>
      </c>
      <c r="I5655">
        <v>0.62415341974951899</v>
      </c>
      <c r="J5655">
        <v>0.74040170101328096</v>
      </c>
      <c r="K5655">
        <v>7.8910548037948898</v>
      </c>
      <c r="L5655">
        <v>7.0091903815537497</v>
      </c>
      <c r="M5655">
        <v>0.88186442224113704</v>
      </c>
      <c r="N5655">
        <v>0.125815447182311</v>
      </c>
      <c r="O5655" t="s">
        <v>61</v>
      </c>
    </row>
    <row r="5656" spans="1:15" x14ac:dyDescent="0.3">
      <c r="A5656">
        <v>280246</v>
      </c>
      <c r="B5656" t="s">
        <v>15</v>
      </c>
      <c r="C5656">
        <v>1225</v>
      </c>
      <c r="D5656">
        <v>44</v>
      </c>
      <c r="E5656">
        <v>4.4000000953674299</v>
      </c>
      <c r="F5656">
        <v>5.2143050581576196</v>
      </c>
      <c r="G5656">
        <v>6.7856934442615104</v>
      </c>
      <c r="H5656">
        <v>7.1122506713687503</v>
      </c>
      <c r="I5656">
        <v>2.1049530470874598</v>
      </c>
      <c r="J5656">
        <v>3.1630323964036999</v>
      </c>
      <c r="K5656">
        <v>22.942942351871</v>
      </c>
      <c r="L5656">
        <v>22.246741008109598</v>
      </c>
      <c r="M5656">
        <v>0.69620134376142295</v>
      </c>
      <c r="N5656">
        <v>3.1294531792662998E-2</v>
      </c>
      <c r="O5656" t="s">
        <v>61</v>
      </c>
    </row>
    <row r="5657" spans="1:15" x14ac:dyDescent="0.3">
      <c r="A5657">
        <v>280246</v>
      </c>
      <c r="B5657" t="s">
        <v>15</v>
      </c>
      <c r="C5657">
        <v>1226</v>
      </c>
      <c r="D5657">
        <v>108</v>
      </c>
      <c r="E5657">
        <v>10.7999999523163</v>
      </c>
      <c r="F5657">
        <v>2.2188933144580898</v>
      </c>
      <c r="G5657">
        <v>2.6401690313285</v>
      </c>
      <c r="H5657">
        <v>2.9473736235297499</v>
      </c>
      <c r="I5657">
        <v>1.09089757711695</v>
      </c>
      <c r="J5657">
        <v>2.2648543073835401</v>
      </c>
      <c r="K5657">
        <v>23.964047722094801</v>
      </c>
      <c r="L5657">
        <v>23.5393516465899</v>
      </c>
      <c r="M5657">
        <v>0.424696075504855</v>
      </c>
      <c r="N5657">
        <v>1.8041961472901501E-2</v>
      </c>
      <c r="O5657" t="s">
        <v>61</v>
      </c>
    </row>
    <row r="5658" spans="1:15" x14ac:dyDescent="0.3">
      <c r="A5658">
        <v>280246</v>
      </c>
      <c r="B5658" t="s">
        <v>15</v>
      </c>
      <c r="C5658">
        <v>1228</v>
      </c>
      <c r="D5658">
        <v>53</v>
      </c>
      <c r="E5658">
        <v>5.3000001907348597</v>
      </c>
      <c r="F5658">
        <v>1.63248768632298</v>
      </c>
      <c r="G5658">
        <v>2.0077737468766199</v>
      </c>
      <c r="H5658">
        <v>2.2427200461513301</v>
      </c>
      <c r="I5658">
        <v>1.1242056981708699</v>
      </c>
      <c r="J5658">
        <v>1.34582369484552</v>
      </c>
      <c r="K5658">
        <v>8.6521849205983106</v>
      </c>
      <c r="L5658">
        <v>8.1985139690031996</v>
      </c>
      <c r="M5658">
        <v>0.453670951595115</v>
      </c>
      <c r="N5658">
        <v>5.5335753931791298E-2</v>
      </c>
      <c r="O5658" t="s">
        <v>61</v>
      </c>
    </row>
    <row r="5659" spans="1:15" x14ac:dyDescent="0.3">
      <c r="A5659">
        <v>280246</v>
      </c>
      <c r="B5659" t="s">
        <v>15</v>
      </c>
      <c r="C5659">
        <v>1230</v>
      </c>
      <c r="D5659">
        <v>187</v>
      </c>
      <c r="E5659">
        <v>18.700000047683702</v>
      </c>
      <c r="F5659">
        <v>1.7397162863873099</v>
      </c>
      <c r="G5659">
        <v>1.7980513745800999</v>
      </c>
      <c r="H5659">
        <v>2.9242068617547501</v>
      </c>
      <c r="I5659">
        <v>0.72970352992857901</v>
      </c>
      <c r="J5659">
        <v>1.30456224840071</v>
      </c>
      <c r="K5659">
        <v>32.532694636806703</v>
      </c>
      <c r="L5659">
        <v>30.729256692523499</v>
      </c>
      <c r="M5659">
        <v>1.80343794428323</v>
      </c>
      <c r="N5659">
        <v>5.8687978115722197E-2</v>
      </c>
      <c r="O5659" t="s">
        <v>61</v>
      </c>
    </row>
    <row r="5660" spans="1:15" x14ac:dyDescent="0.3">
      <c r="A5660">
        <v>280246</v>
      </c>
      <c r="B5660" t="s">
        <v>15</v>
      </c>
      <c r="C5660">
        <v>1258</v>
      </c>
      <c r="D5660">
        <v>63</v>
      </c>
      <c r="E5660">
        <v>6.2999999523162797</v>
      </c>
      <c r="F5660">
        <v>1.83427909882074</v>
      </c>
      <c r="G5660">
        <v>2.1222387052868701</v>
      </c>
      <c r="H5660">
        <v>2.4981700917363101</v>
      </c>
      <c r="I5660">
        <v>1.3478372064229001</v>
      </c>
      <c r="J5660">
        <v>1.81848617919777</v>
      </c>
      <c r="K5660">
        <v>11.555958239191501</v>
      </c>
      <c r="L5660">
        <v>11.4188624914151</v>
      </c>
      <c r="M5660">
        <v>0.13709574777640801</v>
      </c>
      <c r="N5660">
        <v>1.20060774774615E-2</v>
      </c>
      <c r="O5660" t="s">
        <v>61</v>
      </c>
    </row>
    <row r="5661" spans="1:15" x14ac:dyDescent="0.3">
      <c r="A5661">
        <v>280246</v>
      </c>
      <c r="B5661" t="s">
        <v>15</v>
      </c>
      <c r="C5661">
        <v>1262</v>
      </c>
      <c r="D5661">
        <v>65</v>
      </c>
      <c r="E5661">
        <v>6.5</v>
      </c>
      <c r="F5661">
        <v>1.7972351922277101</v>
      </c>
      <c r="G5661">
        <v>2.1572852394481701</v>
      </c>
      <c r="H5661">
        <v>2.6140144315021998</v>
      </c>
      <c r="I5661">
        <v>0.92499607739413103</v>
      </c>
      <c r="J5661">
        <v>1.1982908927079901</v>
      </c>
      <c r="K5661">
        <v>11.6820287693021</v>
      </c>
      <c r="L5661">
        <v>11.3776273766606</v>
      </c>
      <c r="M5661">
        <v>0.30440139264146099</v>
      </c>
      <c r="N5661">
        <v>2.67543823122466E-2</v>
      </c>
      <c r="O5661" t="s">
        <v>61</v>
      </c>
    </row>
    <row r="5662" spans="1:15" x14ac:dyDescent="0.3">
      <c r="A5662">
        <v>280246</v>
      </c>
      <c r="B5662" t="s">
        <v>15</v>
      </c>
      <c r="C5662">
        <v>1264</v>
      </c>
      <c r="D5662">
        <v>64</v>
      </c>
      <c r="E5662">
        <v>6.3999998569488499</v>
      </c>
      <c r="F5662">
        <v>1.22035273239672</v>
      </c>
      <c r="G5662">
        <v>1.2741610963030401</v>
      </c>
      <c r="H5662">
        <v>1.4227633403509099</v>
      </c>
      <c r="I5662">
        <v>0.67411478321514495</v>
      </c>
      <c r="J5662">
        <v>0.90691784882423199</v>
      </c>
      <c r="K5662">
        <v>7.8102573638687502</v>
      </c>
      <c r="L5662">
        <v>7.37696401403133</v>
      </c>
      <c r="M5662">
        <v>0.43329334983741702</v>
      </c>
      <c r="N5662">
        <v>5.8735998849021399E-2</v>
      </c>
      <c r="O5662" t="s">
        <v>61</v>
      </c>
    </row>
    <row r="5663" spans="1:15" x14ac:dyDescent="0.3">
      <c r="A5663">
        <v>280246</v>
      </c>
      <c r="B5663" t="s">
        <v>15</v>
      </c>
      <c r="C5663">
        <v>1268</v>
      </c>
      <c r="D5663">
        <v>72</v>
      </c>
      <c r="E5663">
        <v>7.2000000476837203</v>
      </c>
      <c r="F5663">
        <v>1.4267420392821899</v>
      </c>
      <c r="G5663">
        <v>1.57021491409543</v>
      </c>
      <c r="H5663">
        <v>1.93947391080285</v>
      </c>
      <c r="I5663">
        <v>0.65973689300775995</v>
      </c>
      <c r="J5663">
        <v>1.09335377368422</v>
      </c>
      <c r="K5663">
        <v>10.2725427570695</v>
      </c>
      <c r="L5663">
        <v>10.1292388020281</v>
      </c>
      <c r="M5663">
        <v>0.14330395504145901</v>
      </c>
      <c r="N5663">
        <v>1.4147554208393901E-2</v>
      </c>
      <c r="O5663" t="s">
        <v>61</v>
      </c>
    </row>
    <row r="5664" spans="1:15" x14ac:dyDescent="0.3">
      <c r="A5664">
        <v>280246</v>
      </c>
      <c r="B5664" t="s">
        <v>15</v>
      </c>
      <c r="C5664">
        <v>1269</v>
      </c>
      <c r="D5664">
        <v>86</v>
      </c>
      <c r="E5664">
        <v>8.5999999046325701</v>
      </c>
      <c r="F5664">
        <v>1.71565274656051</v>
      </c>
      <c r="G5664">
        <v>2.0053902202921599</v>
      </c>
      <c r="H5664">
        <v>2.41855952299789</v>
      </c>
      <c r="I5664">
        <v>1.1522474572252299</v>
      </c>
      <c r="J5664">
        <v>1.83148098640464</v>
      </c>
      <c r="K5664">
        <v>14.754613493203101</v>
      </c>
      <c r="L5664">
        <v>14.2314650160087</v>
      </c>
      <c r="M5664">
        <v>0.52314847719441104</v>
      </c>
      <c r="N5664">
        <v>3.6759987577240402E-2</v>
      </c>
      <c r="O5664" t="s">
        <v>61</v>
      </c>
    </row>
    <row r="5665" spans="1:15" x14ac:dyDescent="0.3">
      <c r="A5665">
        <v>280246</v>
      </c>
      <c r="B5665" t="s">
        <v>15</v>
      </c>
      <c r="C5665">
        <v>1270</v>
      </c>
      <c r="D5665">
        <v>60</v>
      </c>
      <c r="E5665">
        <v>6</v>
      </c>
      <c r="F5665">
        <v>5.0405921008299899</v>
      </c>
      <c r="G5665">
        <v>7.0280245900609204</v>
      </c>
      <c r="H5665">
        <v>7.6735644115569901</v>
      </c>
      <c r="I5665">
        <v>4.9136113652903299</v>
      </c>
      <c r="J5665">
        <v>6.9187384930883198</v>
      </c>
      <c r="K5665">
        <v>30.243552583759801</v>
      </c>
      <c r="L5665">
        <v>30.081339401326002</v>
      </c>
      <c r="M5665">
        <v>0.16221318243382801</v>
      </c>
      <c r="N5665">
        <v>5.3924853634235801E-3</v>
      </c>
      <c r="O5665" t="s">
        <v>61</v>
      </c>
    </row>
    <row r="5666" spans="1:15" x14ac:dyDescent="0.3">
      <c r="A5666">
        <v>280246</v>
      </c>
      <c r="B5666" t="s">
        <v>15</v>
      </c>
      <c r="C5666">
        <v>1271</v>
      </c>
      <c r="D5666">
        <v>31</v>
      </c>
      <c r="E5666">
        <v>3.0999999046325701</v>
      </c>
      <c r="F5666">
        <v>2.5302980339341499</v>
      </c>
      <c r="G5666">
        <v>3.1848840198419599</v>
      </c>
      <c r="H5666">
        <v>3.5380538854639099</v>
      </c>
      <c r="I5666">
        <v>1.5692602102686499</v>
      </c>
      <c r="J5666">
        <v>2.00331409485426</v>
      </c>
      <c r="K5666">
        <v>7.8439236908217698</v>
      </c>
      <c r="L5666">
        <v>7.6107268674941402</v>
      </c>
      <c r="M5666">
        <v>0.233196823327635</v>
      </c>
      <c r="N5666">
        <v>3.0640545559929701E-2</v>
      </c>
      <c r="O5666" t="s">
        <v>61</v>
      </c>
    </row>
    <row r="5667" spans="1:15" x14ac:dyDescent="0.3">
      <c r="A5667">
        <v>280246</v>
      </c>
      <c r="B5667" t="s">
        <v>15</v>
      </c>
      <c r="C5667">
        <v>1272</v>
      </c>
      <c r="D5667">
        <v>79</v>
      </c>
      <c r="E5667">
        <v>7.8999998569488499</v>
      </c>
      <c r="F5667">
        <v>2.9109752091984502</v>
      </c>
      <c r="G5667">
        <v>3.7335328360923099</v>
      </c>
      <c r="H5667">
        <v>3.8329036564244499</v>
      </c>
      <c r="I5667">
        <v>0.63653738759257905</v>
      </c>
      <c r="J5667">
        <v>0.94391850204711303</v>
      </c>
      <c r="K5667">
        <v>22.996703766505199</v>
      </c>
      <c r="L5667">
        <v>22.6050387757595</v>
      </c>
      <c r="M5667">
        <v>0.39166499074570299</v>
      </c>
      <c r="N5667">
        <v>1.7326446312744399E-2</v>
      </c>
      <c r="O5667" t="s">
        <v>61</v>
      </c>
    </row>
    <row r="5668" spans="1:15" x14ac:dyDescent="0.3">
      <c r="A5668">
        <v>280246</v>
      </c>
      <c r="B5668" t="s">
        <v>15</v>
      </c>
      <c r="C5668">
        <v>1273</v>
      </c>
      <c r="D5668">
        <v>123</v>
      </c>
      <c r="E5668">
        <v>12.2999999523163</v>
      </c>
      <c r="F5668">
        <v>3.8651772510078701</v>
      </c>
      <c r="G5668">
        <v>4.1915130522117003</v>
      </c>
      <c r="H5668">
        <v>7.5707093861403001</v>
      </c>
      <c r="I5668">
        <v>4.0178748515353497</v>
      </c>
      <c r="J5668">
        <v>5.7639439555277399</v>
      </c>
      <c r="K5668">
        <v>47.541680210120603</v>
      </c>
      <c r="L5668">
        <v>19.150072587382098</v>
      </c>
      <c r="M5668">
        <v>28.391607622738501</v>
      </c>
      <c r="N5668">
        <v>1.4825848566989599</v>
      </c>
      <c r="O5668" t="s">
        <v>61</v>
      </c>
    </row>
    <row r="5669" spans="1:15" x14ac:dyDescent="0.3">
      <c r="A5669">
        <v>280246</v>
      </c>
      <c r="B5669" t="s">
        <v>15</v>
      </c>
      <c r="C5669">
        <v>1274</v>
      </c>
      <c r="D5669">
        <v>70</v>
      </c>
      <c r="E5669">
        <v>7</v>
      </c>
      <c r="F5669">
        <v>2.0794888681157202</v>
      </c>
      <c r="G5669">
        <v>2.73863596639382</v>
      </c>
      <c r="H5669">
        <v>2.8458253426169402</v>
      </c>
      <c r="I5669">
        <v>0.27812157722375103</v>
      </c>
      <c r="J5669">
        <v>0.44519816787133798</v>
      </c>
      <c r="K5669">
        <v>14.5564221723297</v>
      </c>
      <c r="L5669">
        <v>14.0392155632951</v>
      </c>
      <c r="M5669">
        <v>0.51720660903454196</v>
      </c>
      <c r="N5669">
        <v>3.68401358824317E-2</v>
      </c>
      <c r="O5669" t="s">
        <v>61</v>
      </c>
    </row>
    <row r="5670" spans="1:15" x14ac:dyDescent="0.3">
      <c r="A5670">
        <v>280246</v>
      </c>
      <c r="B5670" t="s">
        <v>15</v>
      </c>
      <c r="C5670">
        <v>1279</v>
      </c>
      <c r="D5670">
        <v>100</v>
      </c>
      <c r="E5670">
        <v>10</v>
      </c>
      <c r="F5670">
        <v>1.33890962997478</v>
      </c>
      <c r="G5670">
        <v>1.40503704471672</v>
      </c>
      <c r="H5670">
        <v>2.13561200868154</v>
      </c>
      <c r="I5670">
        <v>0.67791862540649805</v>
      </c>
      <c r="J5670">
        <v>0.95311037829574596</v>
      </c>
      <c r="K5670">
        <v>13.3890962991865</v>
      </c>
      <c r="L5670">
        <v>11.6879503410014</v>
      </c>
      <c r="M5670">
        <v>1.7011459581851001</v>
      </c>
      <c r="N5670">
        <v>0.14554698715800299</v>
      </c>
      <c r="O5670" t="s">
        <v>61</v>
      </c>
    </row>
    <row r="5671" spans="1:15" x14ac:dyDescent="0.3">
      <c r="A5671">
        <v>280246</v>
      </c>
      <c r="B5671" t="s">
        <v>15</v>
      </c>
      <c r="C5671">
        <v>1283</v>
      </c>
      <c r="D5671">
        <v>73</v>
      </c>
      <c r="E5671">
        <v>7.2999999523162797</v>
      </c>
      <c r="F5671">
        <v>6.0086565733662702</v>
      </c>
      <c r="G5671">
        <v>8.5375032449420107</v>
      </c>
      <c r="H5671">
        <v>8.8162943881934694</v>
      </c>
      <c r="I5671">
        <v>5.0426152721127204</v>
      </c>
      <c r="J5671">
        <v>6.8472232953742198</v>
      </c>
      <c r="K5671">
        <v>43.863192933925497</v>
      </c>
      <c r="L5671">
        <v>43.347884854508997</v>
      </c>
      <c r="M5671">
        <v>0.51530807941646395</v>
      </c>
      <c r="N5671">
        <v>1.18877329573524E-2</v>
      </c>
      <c r="O5671" t="s">
        <v>61</v>
      </c>
    </row>
    <row r="5672" spans="1:15" x14ac:dyDescent="0.3">
      <c r="A5672">
        <v>280246</v>
      </c>
      <c r="B5672" t="s">
        <v>15</v>
      </c>
      <c r="C5672">
        <v>1284</v>
      </c>
      <c r="D5672">
        <v>100</v>
      </c>
      <c r="E5672">
        <v>10</v>
      </c>
      <c r="F5672">
        <v>2.9269884495468599</v>
      </c>
      <c r="G5672">
        <v>3.92175448234517</v>
      </c>
      <c r="H5672">
        <v>6.3883532518894599</v>
      </c>
      <c r="I5672">
        <v>3.8948216627832801</v>
      </c>
      <c r="J5672">
        <v>5.71154497753637</v>
      </c>
      <c r="K5672">
        <v>29.2698845307714</v>
      </c>
      <c r="L5672">
        <v>28.046640005722502</v>
      </c>
      <c r="M5672">
        <v>1.2232445250489601</v>
      </c>
      <c r="N5672">
        <v>4.3614654903381497E-2</v>
      </c>
      <c r="O5672" t="s">
        <v>61</v>
      </c>
    </row>
    <row r="5673" spans="1:15" x14ac:dyDescent="0.3">
      <c r="A5673">
        <v>280246</v>
      </c>
      <c r="B5673" t="s">
        <v>15</v>
      </c>
      <c r="C5673">
        <v>1285</v>
      </c>
      <c r="D5673">
        <v>136</v>
      </c>
      <c r="E5673">
        <v>13.5999999046326</v>
      </c>
      <c r="F5673">
        <v>1.18234128821519</v>
      </c>
      <c r="G5673">
        <v>1.2243446244099501</v>
      </c>
      <c r="H5673">
        <v>1.33546498079287</v>
      </c>
      <c r="I5673">
        <v>0.60865213849349098</v>
      </c>
      <c r="J5673">
        <v>0.90427394669905203</v>
      </c>
      <c r="K5673">
        <v>16.079841395006699</v>
      </c>
      <c r="L5673">
        <v>15.7844860760801</v>
      </c>
      <c r="M5673">
        <v>0.295355318926598</v>
      </c>
      <c r="N5673">
        <v>1.8711747566756799E-2</v>
      </c>
      <c r="O5673" t="s">
        <v>61</v>
      </c>
    </row>
    <row r="5674" spans="1:15" x14ac:dyDescent="0.3">
      <c r="A5674">
        <v>280246</v>
      </c>
      <c r="B5674" t="s">
        <v>15</v>
      </c>
      <c r="C5674">
        <v>1286</v>
      </c>
      <c r="D5674">
        <v>92</v>
      </c>
      <c r="E5674">
        <v>9.1999998092651403</v>
      </c>
      <c r="F5674">
        <v>5.0465867550357597</v>
      </c>
      <c r="G5674">
        <v>7.1744437470268503</v>
      </c>
      <c r="H5674">
        <v>7.4713587826633798</v>
      </c>
      <c r="I5674">
        <v>4.64176413999229</v>
      </c>
      <c r="J5674">
        <v>7.7009767840436201</v>
      </c>
      <c r="K5674">
        <v>46.428597846405701</v>
      </c>
      <c r="L5674">
        <v>40.109150434743803</v>
      </c>
      <c r="M5674">
        <v>6.3194474116618302</v>
      </c>
      <c r="N5674">
        <v>0.157556251956604</v>
      </c>
      <c r="O5674" t="s">
        <v>61</v>
      </c>
    </row>
    <row r="5675" spans="1:15" x14ac:dyDescent="0.3">
      <c r="A5675">
        <v>280246</v>
      </c>
      <c r="B5675" t="s">
        <v>15</v>
      </c>
      <c r="C5675">
        <v>1287</v>
      </c>
      <c r="D5675">
        <v>83</v>
      </c>
      <c r="E5675">
        <v>8.2999999523162806</v>
      </c>
      <c r="F5675">
        <v>2.5289962790134499</v>
      </c>
      <c r="G5675">
        <v>3.3326560603223099</v>
      </c>
      <c r="H5675">
        <v>4.14255493238654</v>
      </c>
      <c r="I5675">
        <v>1.3562900732088501</v>
      </c>
      <c r="J5675">
        <v>2.5676160057278299</v>
      </c>
      <c r="K5675">
        <v>20.9906690036456</v>
      </c>
      <c r="L5675">
        <v>18.975206486969402</v>
      </c>
      <c r="M5675">
        <v>2.0154625166761799</v>
      </c>
      <c r="N5675">
        <v>0.106215577578048</v>
      </c>
      <c r="O5675" t="s">
        <v>61</v>
      </c>
    </row>
    <row r="5676" spans="1:15" x14ac:dyDescent="0.3">
      <c r="A5676">
        <v>280246</v>
      </c>
      <c r="B5676" t="s">
        <v>15</v>
      </c>
      <c r="C5676">
        <v>1289</v>
      </c>
      <c r="D5676">
        <v>87</v>
      </c>
      <c r="E5676">
        <v>8.7000000476837194</v>
      </c>
      <c r="F5676">
        <v>1.1195394543539701</v>
      </c>
      <c r="G5676">
        <v>1.1871160396484699</v>
      </c>
      <c r="H5676">
        <v>1.4070971078576999</v>
      </c>
      <c r="I5676">
        <v>0.41117310084222802</v>
      </c>
      <c r="J5676">
        <v>0.81183077885980404</v>
      </c>
      <c r="K5676">
        <v>9.7399933157229892</v>
      </c>
      <c r="L5676">
        <v>8.8287848426485809</v>
      </c>
      <c r="M5676">
        <v>0.911208473074408</v>
      </c>
      <c r="N5676">
        <v>0.103208820841652</v>
      </c>
      <c r="O5676" t="s">
        <v>61</v>
      </c>
    </row>
    <row r="5677" spans="1:15" x14ac:dyDescent="0.3">
      <c r="A5677">
        <v>280246</v>
      </c>
      <c r="B5677" t="s">
        <v>15</v>
      </c>
      <c r="C5677">
        <v>1292</v>
      </c>
      <c r="D5677">
        <v>44</v>
      </c>
      <c r="E5677">
        <v>4.4000000953674299</v>
      </c>
      <c r="F5677">
        <v>4.8332297684562402</v>
      </c>
      <c r="G5677">
        <v>6.6429698280678</v>
      </c>
      <c r="H5677">
        <v>7.0376340395468704</v>
      </c>
      <c r="I5677">
        <v>5.1399361326196003</v>
      </c>
      <c r="J5677">
        <v>5.5181916650070697</v>
      </c>
      <c r="K5677">
        <v>21.2662110512628</v>
      </c>
      <c r="L5677">
        <v>20.8813365090056</v>
      </c>
      <c r="M5677">
        <v>0.38487454225720402</v>
      </c>
      <c r="N5677">
        <v>1.8431509022002399E-2</v>
      </c>
      <c r="O5677" t="s">
        <v>61</v>
      </c>
    </row>
    <row r="5678" spans="1:15" x14ac:dyDescent="0.3">
      <c r="A5678">
        <v>280246</v>
      </c>
      <c r="B5678" t="s">
        <v>15</v>
      </c>
      <c r="C5678">
        <v>1294</v>
      </c>
      <c r="D5678">
        <v>20</v>
      </c>
      <c r="E5678">
        <v>2</v>
      </c>
      <c r="F5678">
        <v>3.3276331180774501</v>
      </c>
      <c r="G5678">
        <v>4.3356537717266699</v>
      </c>
      <c r="H5678">
        <v>4.5703168585938103</v>
      </c>
      <c r="I5678">
        <v>3.57402182314115</v>
      </c>
      <c r="J5678">
        <v>4.7069574835829604</v>
      </c>
      <c r="K5678">
        <v>6.6552662932565099</v>
      </c>
      <c r="L5678">
        <v>6.4841576283032101</v>
      </c>
      <c r="M5678">
        <v>0.17110866495330099</v>
      </c>
      <c r="N5678">
        <v>2.6388726919039599E-2</v>
      </c>
      <c r="O5678" t="s">
        <v>61</v>
      </c>
    </row>
    <row r="5679" spans="1:15" x14ac:dyDescent="0.3">
      <c r="A5679">
        <v>280246</v>
      </c>
      <c r="B5679" t="s">
        <v>15</v>
      </c>
      <c r="C5679">
        <v>1297</v>
      </c>
      <c r="D5679">
        <v>59</v>
      </c>
      <c r="E5679">
        <v>5.8999998569488499</v>
      </c>
      <c r="F5679">
        <v>2.3330671277567201</v>
      </c>
      <c r="G5679">
        <v>3.32096597250895</v>
      </c>
      <c r="H5679">
        <v>3.7419520080424702</v>
      </c>
      <c r="I5679">
        <v>0.124668936904064</v>
      </c>
      <c r="J5679">
        <v>0.90805551272630802</v>
      </c>
      <c r="K5679">
        <v>13.7650956595254</v>
      </c>
      <c r="L5679">
        <v>13.272328399521699</v>
      </c>
      <c r="M5679">
        <v>0.49276726000370502</v>
      </c>
      <c r="N5679">
        <v>3.7127416167720903E-2</v>
      </c>
      <c r="O5679" t="s">
        <v>61</v>
      </c>
    </row>
    <row r="5680" spans="1:15" x14ac:dyDescent="0.3">
      <c r="A5680">
        <v>280246</v>
      </c>
      <c r="B5680" t="s">
        <v>15</v>
      </c>
      <c r="C5680">
        <v>1299</v>
      </c>
      <c r="D5680">
        <v>58</v>
      </c>
      <c r="E5680">
        <v>5.8000001907348597</v>
      </c>
      <c r="F5680">
        <v>4.2102061926191201</v>
      </c>
      <c r="G5680">
        <v>6.4983289746390103</v>
      </c>
      <c r="H5680">
        <v>7.09968333638031</v>
      </c>
      <c r="I5680">
        <v>5.2415683080214404</v>
      </c>
      <c r="J5680">
        <v>6.0136691496246497</v>
      </c>
      <c r="K5680">
        <v>24.419196103787801</v>
      </c>
      <c r="L5680">
        <v>22.933056539117199</v>
      </c>
      <c r="M5680">
        <v>1.48613956467056</v>
      </c>
      <c r="N5680">
        <v>6.4803379442056899E-2</v>
      </c>
      <c r="O5680" t="s">
        <v>61</v>
      </c>
    </row>
    <row r="5681" spans="1:15" x14ac:dyDescent="0.3">
      <c r="A5681">
        <v>280246</v>
      </c>
      <c r="B5681" t="s">
        <v>15</v>
      </c>
      <c r="C5681">
        <v>1302</v>
      </c>
      <c r="D5681">
        <v>64</v>
      </c>
      <c r="E5681">
        <v>6.3999998569488499</v>
      </c>
      <c r="F5681">
        <v>3.4545059328423502</v>
      </c>
      <c r="G5681">
        <v>4.17441054287311</v>
      </c>
      <c r="H5681">
        <v>4.7573482912509304</v>
      </c>
      <c r="I5681">
        <v>2.9533583040373501</v>
      </c>
      <c r="J5681">
        <v>4.0373086829410996</v>
      </c>
      <c r="K5681">
        <v>22.1088377109342</v>
      </c>
      <c r="L5681">
        <v>21.497950133877399</v>
      </c>
      <c r="M5681">
        <v>0.61088757705678998</v>
      </c>
      <c r="N5681">
        <v>2.8416084940774199E-2</v>
      </c>
      <c r="O5681" t="s">
        <v>61</v>
      </c>
    </row>
    <row r="5682" spans="1:15" x14ac:dyDescent="0.3">
      <c r="A5682">
        <v>280246</v>
      </c>
      <c r="B5682" t="s">
        <v>15</v>
      </c>
      <c r="C5682">
        <v>1303</v>
      </c>
      <c r="D5682">
        <v>141</v>
      </c>
      <c r="E5682">
        <v>14.0999999046326</v>
      </c>
      <c r="F5682">
        <v>1.7816326484804399</v>
      </c>
      <c r="G5682">
        <v>2.1344579839912701</v>
      </c>
      <c r="H5682">
        <v>2.5066635158513901</v>
      </c>
      <c r="I5682">
        <v>0.74601285538130602</v>
      </c>
      <c r="J5682">
        <v>1.69313605943524</v>
      </c>
      <c r="K5682">
        <v>25.121020128331299</v>
      </c>
      <c r="L5682">
        <v>24.480188086828601</v>
      </c>
      <c r="M5682">
        <v>0.64083204150267603</v>
      </c>
      <c r="N5682">
        <v>2.6177578343340901E-2</v>
      </c>
      <c r="O5682" t="s">
        <v>61</v>
      </c>
    </row>
    <row r="5683" spans="1:15" x14ac:dyDescent="0.3">
      <c r="A5683">
        <v>280246</v>
      </c>
      <c r="B5683" t="s">
        <v>17</v>
      </c>
      <c r="C5683">
        <v>1308</v>
      </c>
      <c r="D5683">
        <v>179</v>
      </c>
      <c r="E5683">
        <v>17.9000000953674</v>
      </c>
      <c r="F5683">
        <v>2.9529862900262902</v>
      </c>
      <c r="G5683">
        <v>3.5893475520174798</v>
      </c>
      <c r="H5683">
        <v>3.7605593888207398</v>
      </c>
      <c r="I5683">
        <v>0.85317076291317395</v>
      </c>
      <c r="J5683">
        <v>1.50741170936483</v>
      </c>
      <c r="K5683">
        <v>52.8584547643934</v>
      </c>
      <c r="L5683">
        <v>52.476520650640097</v>
      </c>
      <c r="M5683">
        <v>0.38193411375332398</v>
      </c>
      <c r="N5683">
        <v>7.2781904939169303E-3</v>
      </c>
      <c r="O5683" t="s">
        <v>61</v>
      </c>
    </row>
    <row r="5684" spans="1:15" x14ac:dyDescent="0.3">
      <c r="A5684">
        <v>280246</v>
      </c>
      <c r="B5684" t="s">
        <v>17</v>
      </c>
      <c r="C5684">
        <v>1311</v>
      </c>
      <c r="D5684">
        <v>54</v>
      </c>
      <c r="E5684">
        <v>5.4000000953674299</v>
      </c>
      <c r="F5684">
        <v>1.83268334270856</v>
      </c>
      <c r="G5684">
        <v>1.9768093085160601</v>
      </c>
      <c r="H5684">
        <v>2.5077691657185599</v>
      </c>
      <c r="I5684">
        <v>1.76292906333434</v>
      </c>
      <c r="J5684">
        <v>3.82794498380041</v>
      </c>
      <c r="K5684">
        <v>9.8964901107452192</v>
      </c>
      <c r="L5684">
        <v>9.2114380398728599</v>
      </c>
      <c r="M5684">
        <v>0.68505207087235898</v>
      </c>
      <c r="N5684">
        <v>7.4369720331073794E-2</v>
      </c>
      <c r="O5684" t="s">
        <v>61</v>
      </c>
    </row>
    <row r="5685" spans="1:15" x14ac:dyDescent="0.3">
      <c r="A5685">
        <v>280246</v>
      </c>
      <c r="B5685" t="s">
        <v>17</v>
      </c>
      <c r="C5685">
        <v>1312</v>
      </c>
      <c r="D5685">
        <v>95</v>
      </c>
      <c r="E5685">
        <v>9.5</v>
      </c>
      <c r="F5685">
        <v>1.4736101980465199</v>
      </c>
      <c r="G5685">
        <v>1.7091274335228299</v>
      </c>
      <c r="H5685">
        <v>2.20893257497544</v>
      </c>
      <c r="I5685">
        <v>0.78618921042620205</v>
      </c>
      <c r="J5685">
        <v>1.1238977143123601</v>
      </c>
      <c r="K5685">
        <v>13.9992968722906</v>
      </c>
      <c r="L5685">
        <v>13.264246570725</v>
      </c>
      <c r="M5685">
        <v>0.73505030156566797</v>
      </c>
      <c r="N5685">
        <v>5.5415910556726997E-2</v>
      </c>
      <c r="O5685" t="s">
        <v>61</v>
      </c>
    </row>
    <row r="5686" spans="1:15" x14ac:dyDescent="0.3">
      <c r="A5686">
        <v>280246</v>
      </c>
      <c r="B5686" t="s">
        <v>17</v>
      </c>
      <c r="C5686">
        <v>1329</v>
      </c>
      <c r="D5686">
        <v>50</v>
      </c>
      <c r="E5686">
        <v>5</v>
      </c>
      <c r="F5686">
        <v>1.9013728975155999</v>
      </c>
      <c r="G5686">
        <v>2.1356233562057598</v>
      </c>
      <c r="H5686">
        <v>2.21274565686877</v>
      </c>
      <c r="I5686">
        <v>1.35484995112338</v>
      </c>
      <c r="J5686">
        <v>2.1317876848324899</v>
      </c>
      <c r="K5686">
        <v>9.5068645078337806</v>
      </c>
      <c r="L5686">
        <v>9.1812929000292893</v>
      </c>
      <c r="M5686">
        <v>0.32557160780449501</v>
      </c>
      <c r="N5686">
        <v>3.54603225656221E-2</v>
      </c>
      <c r="O5686" t="s">
        <v>61</v>
      </c>
    </row>
    <row r="5687" spans="1:15" x14ac:dyDescent="0.3">
      <c r="A5687">
        <v>280246</v>
      </c>
      <c r="B5687" t="s">
        <v>17</v>
      </c>
      <c r="C5687">
        <v>1333</v>
      </c>
      <c r="D5687">
        <v>48</v>
      </c>
      <c r="E5687">
        <v>4.7999999523162797</v>
      </c>
      <c r="F5687">
        <v>1.9828739369124</v>
      </c>
      <c r="G5687">
        <v>2.2551771687589199</v>
      </c>
      <c r="H5687">
        <v>2.4465178530099698</v>
      </c>
      <c r="I5687">
        <v>2.0487441010634302</v>
      </c>
      <c r="J5687">
        <v>2.53412686139509</v>
      </c>
      <c r="K5687">
        <v>9.5177948770968506</v>
      </c>
      <c r="L5687">
        <v>9.1418753388124898</v>
      </c>
      <c r="M5687">
        <v>0.37591953828435698</v>
      </c>
      <c r="N5687">
        <v>4.1120615229608699E-2</v>
      </c>
      <c r="O5687" t="s">
        <v>61</v>
      </c>
    </row>
    <row r="5688" spans="1:15" x14ac:dyDescent="0.3">
      <c r="A5688">
        <v>280246</v>
      </c>
      <c r="B5688" t="s">
        <v>17</v>
      </c>
      <c r="C5688">
        <v>1345</v>
      </c>
      <c r="D5688">
        <v>35</v>
      </c>
      <c r="E5688">
        <v>3.5</v>
      </c>
      <c r="F5688">
        <v>1.9805717056676999</v>
      </c>
      <c r="G5688">
        <v>2.4872412186534198</v>
      </c>
      <c r="H5688">
        <v>2.6868022174021098</v>
      </c>
      <c r="I5688">
        <v>1.83287686154156</v>
      </c>
      <c r="J5688">
        <v>2.3892962956228998</v>
      </c>
      <c r="K5688">
        <v>6.9320009398710098</v>
      </c>
      <c r="L5688">
        <v>6.8062302481217802</v>
      </c>
      <c r="M5688">
        <v>0.125770691749231</v>
      </c>
      <c r="N5688">
        <v>1.8478759484214902E-2</v>
      </c>
      <c r="O5688" t="s">
        <v>61</v>
      </c>
    </row>
    <row r="5689" spans="1:15" x14ac:dyDescent="0.3">
      <c r="A5689">
        <v>280246</v>
      </c>
      <c r="B5689" t="s">
        <v>17</v>
      </c>
      <c r="C5689">
        <v>1364</v>
      </c>
      <c r="D5689">
        <v>33</v>
      </c>
      <c r="E5689">
        <v>3.3000001907348602</v>
      </c>
      <c r="F5689">
        <v>2.3866444749497102</v>
      </c>
      <c r="G5689">
        <v>2.94789225765212</v>
      </c>
      <c r="H5689">
        <v>3.1150596842573499</v>
      </c>
      <c r="I5689">
        <v>1.4301058265586699</v>
      </c>
      <c r="J5689">
        <v>1.68109138440966</v>
      </c>
      <c r="K5689">
        <v>7.8759270516914901</v>
      </c>
      <c r="L5689">
        <v>7.3160465453326804</v>
      </c>
      <c r="M5689">
        <v>0.55988050635881204</v>
      </c>
      <c r="N5689">
        <v>7.6527739796296401E-2</v>
      </c>
      <c r="O5689" t="s">
        <v>61</v>
      </c>
    </row>
    <row r="5690" spans="1:15" x14ac:dyDescent="0.3">
      <c r="A5690">
        <v>280246</v>
      </c>
      <c r="B5690" t="s">
        <v>17</v>
      </c>
      <c r="C5690">
        <v>1369</v>
      </c>
      <c r="D5690">
        <v>45</v>
      </c>
      <c r="E5690">
        <v>4.5</v>
      </c>
      <c r="F5690">
        <v>1.88234760138054</v>
      </c>
      <c r="G5690">
        <v>2.3251654832012401</v>
      </c>
      <c r="H5690">
        <v>2.6434426842211902</v>
      </c>
      <c r="I5690">
        <v>1.84551196680994</v>
      </c>
      <c r="J5690">
        <v>2.11512855364662</v>
      </c>
      <c r="K5690">
        <v>8.4705642231786396</v>
      </c>
      <c r="L5690">
        <v>8.3444224372529696</v>
      </c>
      <c r="M5690">
        <v>0.12614178592567199</v>
      </c>
      <c r="N5690">
        <v>1.51168983682468E-2</v>
      </c>
      <c r="O5690" t="s">
        <v>61</v>
      </c>
    </row>
    <row r="5691" spans="1:15" x14ac:dyDescent="0.3">
      <c r="A5691">
        <v>280246</v>
      </c>
      <c r="B5691" t="s">
        <v>17</v>
      </c>
      <c r="C5691">
        <v>1383</v>
      </c>
      <c r="D5691">
        <v>50</v>
      </c>
      <c r="E5691">
        <v>5</v>
      </c>
      <c r="F5691">
        <v>1.5631342613529</v>
      </c>
      <c r="G5691">
        <v>1.9356249802141099</v>
      </c>
      <c r="H5691">
        <v>2.32112825638084</v>
      </c>
      <c r="I5691">
        <v>1.35355005719791</v>
      </c>
      <c r="J5691">
        <v>1.82925692387088</v>
      </c>
      <c r="K5691">
        <v>7.8156713143948204</v>
      </c>
      <c r="L5691">
        <v>7.6612289248233196</v>
      </c>
      <c r="M5691">
        <v>0.15444238957150599</v>
      </c>
      <c r="N5691">
        <v>2.0158957666842999E-2</v>
      </c>
      <c r="O5691" t="s">
        <v>61</v>
      </c>
    </row>
    <row r="5692" spans="1:15" x14ac:dyDescent="0.3">
      <c r="A5692">
        <v>280246</v>
      </c>
      <c r="B5692" t="s">
        <v>17</v>
      </c>
      <c r="C5692">
        <v>1397</v>
      </c>
      <c r="D5692">
        <v>27</v>
      </c>
      <c r="E5692">
        <v>2.6999998092651398</v>
      </c>
      <c r="F5692">
        <v>2.2450941003552201</v>
      </c>
      <c r="G5692">
        <v>2.39031492052001</v>
      </c>
      <c r="H5692">
        <v>2.9938476498330902</v>
      </c>
      <c r="I5692">
        <v>1.83151986328335</v>
      </c>
      <c r="J5692">
        <v>1.9098421712570299</v>
      </c>
      <c r="K5692">
        <v>6.0617536982073599</v>
      </c>
      <c r="L5692">
        <v>5.6300619783322396</v>
      </c>
      <c r="M5692">
        <v>0.43169171987511401</v>
      </c>
      <c r="N5692">
        <v>7.6676193181623095E-2</v>
      </c>
      <c r="O5692" t="s">
        <v>61</v>
      </c>
    </row>
    <row r="5693" spans="1:15" x14ac:dyDescent="0.3">
      <c r="A5693">
        <v>280246</v>
      </c>
      <c r="B5693" t="s">
        <v>17</v>
      </c>
      <c r="C5693">
        <v>1401</v>
      </c>
      <c r="D5693">
        <v>51</v>
      </c>
      <c r="E5693">
        <v>5.0999999046325701</v>
      </c>
      <c r="F5693">
        <v>1.1779669435839699</v>
      </c>
      <c r="G5693">
        <v>1.25776697473721</v>
      </c>
      <c r="H5693">
        <v>1.33964984987255</v>
      </c>
      <c r="I5693">
        <v>0.50870417973467197</v>
      </c>
      <c r="J5693">
        <v>0.73308662932884805</v>
      </c>
      <c r="K5693">
        <v>6.0076313337475904</v>
      </c>
      <c r="L5693">
        <v>5.5321319338262596</v>
      </c>
      <c r="M5693">
        <v>0.475499399921335</v>
      </c>
      <c r="N5693">
        <v>8.5952288486449702E-2</v>
      </c>
      <c r="O5693" t="s">
        <v>61</v>
      </c>
    </row>
    <row r="5694" spans="1:15" x14ac:dyDescent="0.3">
      <c r="A5694">
        <v>280246</v>
      </c>
      <c r="B5694" t="s">
        <v>17</v>
      </c>
      <c r="C5694">
        <v>1448</v>
      </c>
      <c r="D5694">
        <v>66</v>
      </c>
      <c r="E5694">
        <v>6.6000001430511501</v>
      </c>
      <c r="F5694">
        <v>1.2533838446263399</v>
      </c>
      <c r="G5694">
        <v>1.3526098677218401</v>
      </c>
      <c r="H5694">
        <v>1.4939752807558999</v>
      </c>
      <c r="I5694">
        <v>0.48180352669644999</v>
      </c>
      <c r="J5694">
        <v>1.12243234246885</v>
      </c>
      <c r="K5694">
        <v>8.27233352054553</v>
      </c>
      <c r="L5694">
        <v>7.49761213198531</v>
      </c>
      <c r="M5694">
        <v>0.77472138856022099</v>
      </c>
      <c r="N5694">
        <v>0.10332908330309699</v>
      </c>
      <c r="O5694" t="s">
        <v>61</v>
      </c>
    </row>
    <row r="5695" spans="1:15" x14ac:dyDescent="0.3">
      <c r="A5695">
        <v>280246</v>
      </c>
      <c r="B5695" t="s">
        <v>17</v>
      </c>
      <c r="C5695">
        <v>1451</v>
      </c>
      <c r="D5695">
        <v>129</v>
      </c>
      <c r="E5695">
        <v>12.9000000953674</v>
      </c>
      <c r="F5695">
        <v>2.3417241073164399</v>
      </c>
      <c r="G5695">
        <v>2.92327537343315</v>
      </c>
      <c r="H5695">
        <v>3.1026191605668099</v>
      </c>
      <c r="I5695">
        <v>1.07758731040107</v>
      </c>
      <c r="J5695">
        <v>2.4595534743280099</v>
      </c>
      <c r="K5695">
        <v>30.208241079370801</v>
      </c>
      <c r="L5695">
        <v>29.940775776831199</v>
      </c>
      <c r="M5695">
        <v>0.26746530253957002</v>
      </c>
      <c r="N5695">
        <v>8.9331453711543503E-3</v>
      </c>
      <c r="O5695" t="s">
        <v>61</v>
      </c>
    </row>
    <row r="5696" spans="1:15" x14ac:dyDescent="0.3">
      <c r="A5696">
        <v>280246</v>
      </c>
      <c r="B5696" t="s">
        <v>17</v>
      </c>
      <c r="C5696">
        <v>1458</v>
      </c>
      <c r="D5696">
        <v>34</v>
      </c>
      <c r="E5696">
        <v>3.4000000953674299</v>
      </c>
      <c r="F5696">
        <v>2.0046117453521299</v>
      </c>
      <c r="G5696">
        <v>2.42503814154442</v>
      </c>
      <c r="H5696">
        <v>2.6284989834851502</v>
      </c>
      <c r="I5696">
        <v>1.3084565114426301</v>
      </c>
      <c r="J5696">
        <v>1.84809285130656</v>
      </c>
      <c r="K5696">
        <v>6.8156800230705796</v>
      </c>
      <c r="L5696">
        <v>6.3656888508477696</v>
      </c>
      <c r="M5696">
        <v>0.44999117222280599</v>
      </c>
      <c r="N5696">
        <v>7.0690098552786795E-2</v>
      </c>
      <c r="O5696" t="s">
        <v>61</v>
      </c>
    </row>
    <row r="5697" spans="1:15" x14ac:dyDescent="0.3">
      <c r="A5697">
        <v>280246</v>
      </c>
      <c r="B5697" t="s">
        <v>17</v>
      </c>
      <c r="C5697">
        <v>1460</v>
      </c>
      <c r="D5697">
        <v>106</v>
      </c>
      <c r="E5697">
        <v>10.600000143051099</v>
      </c>
      <c r="F5697">
        <v>2.5453395348138401</v>
      </c>
      <c r="G5697">
        <v>3.33374809658378</v>
      </c>
      <c r="H5697">
        <v>3.6203162041831098</v>
      </c>
      <c r="I5697">
        <v>1.03397933257439</v>
      </c>
      <c r="J5697">
        <v>1.8332326092953699</v>
      </c>
      <c r="K5697">
        <v>26.9805991549058</v>
      </c>
      <c r="L5697">
        <v>26.730560021448898</v>
      </c>
      <c r="M5697">
        <v>0.25003913345696899</v>
      </c>
      <c r="N5697">
        <v>9.3540551808991394E-3</v>
      </c>
      <c r="O5697" t="s">
        <v>61</v>
      </c>
    </row>
    <row r="5698" spans="1:15" x14ac:dyDescent="0.3">
      <c r="A5698">
        <v>280246</v>
      </c>
      <c r="B5698" t="s">
        <v>17</v>
      </c>
      <c r="C5698">
        <v>1461</v>
      </c>
      <c r="D5698">
        <v>56</v>
      </c>
      <c r="E5698">
        <v>5.5999999046325701</v>
      </c>
      <c r="F5698">
        <v>2.3128121242506201</v>
      </c>
      <c r="G5698">
        <v>2.7466339125535302</v>
      </c>
      <c r="H5698">
        <v>3.0135220147008401</v>
      </c>
      <c r="I5698">
        <v>1.22411897276991</v>
      </c>
      <c r="J5698">
        <v>1.7429253185381499</v>
      </c>
      <c r="K5698">
        <v>12.95174784332</v>
      </c>
      <c r="L5698">
        <v>12.5926854891863</v>
      </c>
      <c r="M5698">
        <v>0.35906235413375498</v>
      </c>
      <c r="N5698">
        <v>2.8513564834291599E-2</v>
      </c>
      <c r="O5698" t="s">
        <v>61</v>
      </c>
    </row>
    <row r="5699" spans="1:15" x14ac:dyDescent="0.3">
      <c r="A5699">
        <v>280246</v>
      </c>
      <c r="B5699" t="s">
        <v>17</v>
      </c>
      <c r="C5699">
        <v>1462</v>
      </c>
      <c r="D5699">
        <v>79</v>
      </c>
      <c r="E5699">
        <v>7.9000000953674299</v>
      </c>
      <c r="F5699">
        <v>1.76744005486307</v>
      </c>
      <c r="G5699">
        <v>2.2795569035116001</v>
      </c>
      <c r="H5699">
        <v>2.5969901794694699</v>
      </c>
      <c r="I5699">
        <v>1.1147796853635299</v>
      </c>
      <c r="J5699">
        <v>1.69346286078054</v>
      </c>
      <c r="K5699">
        <v>13.962776514709899</v>
      </c>
      <c r="L5699">
        <v>13.5193843924026</v>
      </c>
      <c r="M5699">
        <v>0.44339212230728697</v>
      </c>
      <c r="N5699">
        <v>3.2796768657340401E-2</v>
      </c>
      <c r="O5699" t="s">
        <v>61</v>
      </c>
    </row>
    <row r="5700" spans="1:15" x14ac:dyDescent="0.3">
      <c r="A5700">
        <v>280246</v>
      </c>
      <c r="B5700" t="s">
        <v>17</v>
      </c>
      <c r="C5700">
        <v>1479</v>
      </c>
      <c r="D5700">
        <v>123</v>
      </c>
      <c r="E5700">
        <v>12.2999999523163</v>
      </c>
      <c r="F5700">
        <v>2.64280006588434</v>
      </c>
      <c r="G5700">
        <v>3.1091236386930099</v>
      </c>
      <c r="H5700">
        <v>3.3393665124279801</v>
      </c>
      <c r="I5700">
        <v>0.84113990408283501</v>
      </c>
      <c r="J5700">
        <v>1.6271878900074499</v>
      </c>
      <c r="K5700">
        <v>32.5064407548644</v>
      </c>
      <c r="L5700">
        <v>32.384088329556299</v>
      </c>
      <c r="M5700">
        <v>0.122352425308094</v>
      </c>
      <c r="N5700">
        <v>3.7781648834136002E-3</v>
      </c>
      <c r="O5700" t="s">
        <v>61</v>
      </c>
    </row>
    <row r="5701" spans="1:15" x14ac:dyDescent="0.3">
      <c r="A5701">
        <v>280246</v>
      </c>
      <c r="B5701" t="s">
        <v>17</v>
      </c>
      <c r="C5701">
        <v>1480</v>
      </c>
      <c r="D5701">
        <v>40</v>
      </c>
      <c r="E5701">
        <v>4</v>
      </c>
      <c r="F5701">
        <v>2.7831622961015299</v>
      </c>
      <c r="G5701">
        <v>3.2861443170958999</v>
      </c>
      <c r="H5701">
        <v>3.7745377402304499</v>
      </c>
      <c r="I5701">
        <v>2.19971454796159</v>
      </c>
      <c r="J5701">
        <v>2.7967076548044099</v>
      </c>
      <c r="K5701">
        <v>11.1326491370647</v>
      </c>
      <c r="L5701">
        <v>11.009780730109201</v>
      </c>
      <c r="M5701">
        <v>0.12286840695549001</v>
      </c>
      <c r="N5701">
        <v>1.1159932242744201E-2</v>
      </c>
      <c r="O5701" t="s">
        <v>61</v>
      </c>
    </row>
    <row r="5702" spans="1:15" x14ac:dyDescent="0.3">
      <c r="A5702">
        <v>280246</v>
      </c>
      <c r="B5702" t="s">
        <v>17</v>
      </c>
      <c r="C5702">
        <v>1485</v>
      </c>
      <c r="D5702">
        <v>20</v>
      </c>
      <c r="E5702">
        <v>2</v>
      </c>
      <c r="F5702">
        <v>3.33917488864875</v>
      </c>
      <c r="G5702">
        <v>3.4546497546317099</v>
      </c>
      <c r="H5702">
        <v>3.5349225960606501</v>
      </c>
      <c r="I5702">
        <v>0.59267029016795603</v>
      </c>
      <c r="J5702">
        <v>0.690511026191307</v>
      </c>
      <c r="K5702">
        <v>6.6783497580932902</v>
      </c>
      <c r="L5702">
        <v>6.3446431068957798</v>
      </c>
      <c r="M5702">
        <v>0.33370665119751503</v>
      </c>
      <c r="N5702">
        <v>5.2596599300411502E-2</v>
      </c>
      <c r="O5702" t="s">
        <v>61</v>
      </c>
    </row>
    <row r="5703" spans="1:15" x14ac:dyDescent="0.3">
      <c r="A5703">
        <v>280246</v>
      </c>
      <c r="B5703" t="s">
        <v>17</v>
      </c>
      <c r="C5703">
        <v>1490</v>
      </c>
      <c r="D5703">
        <v>126</v>
      </c>
      <c r="E5703">
        <v>12.600000143051099</v>
      </c>
      <c r="F5703">
        <v>2.6217471952231102</v>
      </c>
      <c r="G5703">
        <v>3.2689368244941601</v>
      </c>
      <c r="H5703">
        <v>3.4864639885931399</v>
      </c>
      <c r="I5703">
        <v>1.37841540942286</v>
      </c>
      <c r="J5703">
        <v>3.0450437438470899</v>
      </c>
      <c r="K5703">
        <v>33.034014819052103</v>
      </c>
      <c r="L5703">
        <v>32.879756842778001</v>
      </c>
      <c r="M5703">
        <v>0.154257976274117</v>
      </c>
      <c r="N5703">
        <v>4.6915789861748797E-3</v>
      </c>
      <c r="O5703" t="s">
        <v>61</v>
      </c>
    </row>
    <row r="5704" spans="1:15" x14ac:dyDescent="0.3">
      <c r="A5704">
        <v>280246</v>
      </c>
      <c r="B5704" t="s">
        <v>17</v>
      </c>
      <c r="C5704">
        <v>1493</v>
      </c>
      <c r="D5704">
        <v>76</v>
      </c>
      <c r="E5704">
        <v>7.5999999046325701</v>
      </c>
      <c r="F5704">
        <v>3.9062975163164602</v>
      </c>
      <c r="G5704">
        <v>4.3366413978384104</v>
      </c>
      <c r="H5704">
        <v>4.4780994885171097</v>
      </c>
      <c r="I5704">
        <v>2.11231559964338</v>
      </c>
      <c r="J5704">
        <v>3.7666117979626499</v>
      </c>
      <c r="K5704">
        <v>29.687860901598501</v>
      </c>
      <c r="L5704">
        <v>29.483926628423699</v>
      </c>
      <c r="M5704">
        <v>0.20393427317486601</v>
      </c>
      <c r="N5704">
        <v>6.9167948945533398E-3</v>
      </c>
      <c r="O5704" t="s">
        <v>61</v>
      </c>
    </row>
    <row r="5705" spans="1:15" x14ac:dyDescent="0.3">
      <c r="A5705">
        <v>280246</v>
      </c>
      <c r="B5705" t="s">
        <v>17</v>
      </c>
      <c r="C5705">
        <v>1495</v>
      </c>
      <c r="D5705">
        <v>79</v>
      </c>
      <c r="E5705">
        <v>7.9000000953674299</v>
      </c>
      <c r="F5705">
        <v>4.6274598974435204</v>
      </c>
      <c r="G5705">
        <v>6.1878361316598101</v>
      </c>
      <c r="H5705">
        <v>6.6616193621108097</v>
      </c>
      <c r="I5705">
        <v>3.3127204616747199</v>
      </c>
      <c r="J5705">
        <v>3.6614496268741901</v>
      </c>
      <c r="K5705">
        <v>36.556933295816101</v>
      </c>
      <c r="L5705">
        <v>36.407208464006203</v>
      </c>
      <c r="M5705">
        <v>0.149724831809912</v>
      </c>
      <c r="N5705">
        <v>4.1125051363917996E-3</v>
      </c>
      <c r="O5705" t="s">
        <v>61</v>
      </c>
    </row>
    <row r="5706" spans="1:15" x14ac:dyDescent="0.3">
      <c r="A5706">
        <v>280246</v>
      </c>
      <c r="B5706" t="s">
        <v>17</v>
      </c>
      <c r="C5706">
        <v>1496</v>
      </c>
      <c r="D5706">
        <v>49</v>
      </c>
      <c r="E5706">
        <v>4.8999998569488499</v>
      </c>
      <c r="F5706">
        <v>1.6135375783803101</v>
      </c>
      <c r="G5706">
        <v>1.83244057287801</v>
      </c>
      <c r="H5706">
        <v>2.0150751202274302</v>
      </c>
      <c r="I5706">
        <v>1.02720487802037</v>
      </c>
      <c r="J5706">
        <v>1.2056864441091599</v>
      </c>
      <c r="K5706">
        <v>7.90633395626518</v>
      </c>
      <c r="L5706">
        <v>7.78934879383044</v>
      </c>
      <c r="M5706">
        <v>0.116985162434734</v>
      </c>
      <c r="N5706">
        <v>1.50186062443875E-2</v>
      </c>
      <c r="O5706" t="s">
        <v>61</v>
      </c>
    </row>
    <row r="5707" spans="1:15" x14ac:dyDescent="0.3">
      <c r="A5707">
        <v>280246</v>
      </c>
      <c r="B5707" t="s">
        <v>17</v>
      </c>
      <c r="C5707">
        <v>1499</v>
      </c>
      <c r="D5707">
        <v>72</v>
      </c>
      <c r="E5707">
        <v>7.2000000476837203</v>
      </c>
      <c r="F5707">
        <v>1.7075316781994401</v>
      </c>
      <c r="G5707">
        <v>2.0011724500290899</v>
      </c>
      <c r="H5707">
        <v>2.3818435238858</v>
      </c>
      <c r="I5707">
        <v>0.86724081729373903</v>
      </c>
      <c r="J5707">
        <v>1.6729257730320499</v>
      </c>
      <c r="K5707">
        <v>12.294228148894801</v>
      </c>
      <c r="L5707">
        <v>12.0857495621271</v>
      </c>
      <c r="M5707">
        <v>0.20847858676768599</v>
      </c>
      <c r="N5707">
        <v>1.7249950919137998E-2</v>
      </c>
      <c r="O5707" t="s">
        <v>61</v>
      </c>
    </row>
    <row r="5708" spans="1:15" x14ac:dyDescent="0.3">
      <c r="A5708">
        <v>280246</v>
      </c>
      <c r="B5708" t="s">
        <v>17</v>
      </c>
      <c r="C5708">
        <v>1500</v>
      </c>
      <c r="D5708">
        <v>172</v>
      </c>
      <c r="E5708">
        <v>17.199999809265101</v>
      </c>
      <c r="F5708">
        <v>3.90671720475676</v>
      </c>
      <c r="G5708">
        <v>4.7823160846815798</v>
      </c>
      <c r="H5708">
        <v>5.0104764529524299</v>
      </c>
      <c r="I5708">
        <v>1.38297484726731</v>
      </c>
      <c r="J5708">
        <v>2.59475099288424</v>
      </c>
      <c r="K5708">
        <v>67.195535715902693</v>
      </c>
      <c r="L5708">
        <v>66.917920978747404</v>
      </c>
      <c r="M5708">
        <v>0.27761473715529</v>
      </c>
      <c r="N5708">
        <v>4.14858580623654E-3</v>
      </c>
      <c r="O5708" t="s">
        <v>61</v>
      </c>
    </row>
    <row r="5709" spans="1:15" x14ac:dyDescent="0.3">
      <c r="A5709">
        <v>280246</v>
      </c>
      <c r="B5709" t="s">
        <v>17</v>
      </c>
      <c r="C5709">
        <v>1501</v>
      </c>
      <c r="D5709">
        <v>29</v>
      </c>
      <c r="E5709">
        <v>2.9000000953674299</v>
      </c>
      <c r="F5709">
        <v>2.9786546932617499</v>
      </c>
      <c r="G5709">
        <v>3.5352841001472699</v>
      </c>
      <c r="H5709">
        <v>3.6849601319621899</v>
      </c>
      <c r="I5709">
        <v>2.7342926938082299</v>
      </c>
      <c r="J5709">
        <v>3.4224151645431999</v>
      </c>
      <c r="K5709">
        <v>8.63809885878673</v>
      </c>
      <c r="L5709">
        <v>8.4953400527846092</v>
      </c>
      <c r="M5709">
        <v>0.14275880600212101</v>
      </c>
      <c r="N5709">
        <v>1.6804366289649202E-2</v>
      </c>
      <c r="O5709" t="s">
        <v>61</v>
      </c>
    </row>
    <row r="5710" spans="1:15" x14ac:dyDescent="0.3">
      <c r="A5710">
        <v>280246</v>
      </c>
      <c r="B5710" t="s">
        <v>17</v>
      </c>
      <c r="C5710">
        <v>1503</v>
      </c>
      <c r="D5710">
        <v>43</v>
      </c>
      <c r="E5710">
        <v>4.3000001907348597</v>
      </c>
      <c r="F5710">
        <v>3.8435809232484299</v>
      </c>
      <c r="G5710">
        <v>5.26203509742259</v>
      </c>
      <c r="H5710">
        <v>5.6127945735196096</v>
      </c>
      <c r="I5710">
        <v>4.0235378003154096</v>
      </c>
      <c r="J5710">
        <v>4.0618717625044898</v>
      </c>
      <c r="K5710">
        <v>16.5273981476595</v>
      </c>
      <c r="L5710">
        <v>16.410028238328898</v>
      </c>
      <c r="M5710">
        <v>0.117369909330623</v>
      </c>
      <c r="N5710">
        <v>7.15232829742991E-3</v>
      </c>
      <c r="O5710" t="s">
        <v>61</v>
      </c>
    </row>
    <row r="5711" spans="1:15" x14ac:dyDescent="0.3">
      <c r="A5711">
        <v>280246</v>
      </c>
      <c r="B5711" t="s">
        <v>17</v>
      </c>
      <c r="C5711">
        <v>1505</v>
      </c>
      <c r="D5711">
        <v>52</v>
      </c>
      <c r="E5711">
        <v>5.2000000476837203</v>
      </c>
      <c r="F5711">
        <v>3.0126692849057899</v>
      </c>
      <c r="G5711">
        <v>3.8706887328303599</v>
      </c>
      <c r="H5711">
        <v>4.4691629389286804</v>
      </c>
      <c r="I5711">
        <v>2.1605129282947599</v>
      </c>
      <c r="J5711">
        <v>3.0111379484798899</v>
      </c>
      <c r="K5711">
        <v>15.6658803309506</v>
      </c>
      <c r="L5711">
        <v>15.3516941742827</v>
      </c>
      <c r="M5711">
        <v>0.31418615666785299</v>
      </c>
      <c r="N5711">
        <v>2.0465894715006799E-2</v>
      </c>
      <c r="O5711" t="s">
        <v>61</v>
      </c>
    </row>
    <row r="5712" spans="1:15" x14ac:dyDescent="0.3">
      <c r="A5712">
        <v>280246</v>
      </c>
      <c r="B5712" t="s">
        <v>17</v>
      </c>
      <c r="C5712">
        <v>1508</v>
      </c>
      <c r="D5712">
        <v>59</v>
      </c>
      <c r="E5712">
        <v>5.9000000953674299</v>
      </c>
      <c r="F5712">
        <v>2.2032753389485502</v>
      </c>
      <c r="G5712">
        <v>3.0027631485829001</v>
      </c>
      <c r="H5712">
        <v>3.8191513996077799</v>
      </c>
      <c r="I5712">
        <v>2.26666898507467</v>
      </c>
      <c r="J5712">
        <v>3.2980511350723898</v>
      </c>
      <c r="K5712">
        <v>12.9993245586324</v>
      </c>
      <c r="L5712">
        <v>11.8380365118075</v>
      </c>
      <c r="M5712">
        <v>1.16128804682492</v>
      </c>
      <c r="N5712">
        <v>9.8098028813023597E-2</v>
      </c>
      <c r="O5712" t="s">
        <v>61</v>
      </c>
    </row>
    <row r="5713" spans="1:15" x14ac:dyDescent="0.3">
      <c r="A5713">
        <v>280246</v>
      </c>
      <c r="B5713" t="s">
        <v>17</v>
      </c>
      <c r="C5713">
        <v>1517</v>
      </c>
      <c r="D5713">
        <v>40</v>
      </c>
      <c r="E5713">
        <v>4</v>
      </c>
      <c r="F5713">
        <v>1.6108611261599901</v>
      </c>
      <c r="G5713">
        <v>1.8835575714036501</v>
      </c>
      <c r="H5713">
        <v>2.0026827801984801</v>
      </c>
      <c r="I5713">
        <v>0.27548964665375397</v>
      </c>
      <c r="J5713">
        <v>0.79168523239599697</v>
      </c>
      <c r="K5713">
        <v>6.4434445537596101</v>
      </c>
      <c r="L5713">
        <v>6.05610915701432</v>
      </c>
      <c r="M5713">
        <v>0.38733539674529399</v>
      </c>
      <c r="N5713">
        <v>6.3957796450328799E-2</v>
      </c>
      <c r="O5713" t="s">
        <v>61</v>
      </c>
    </row>
    <row r="5714" spans="1:15" x14ac:dyDescent="0.3">
      <c r="A5714">
        <v>280246</v>
      </c>
      <c r="B5714" t="s">
        <v>17</v>
      </c>
      <c r="C5714">
        <v>1521</v>
      </c>
      <c r="D5714">
        <v>57</v>
      </c>
      <c r="E5714">
        <v>5.6999998092651403</v>
      </c>
      <c r="F5714">
        <v>2.2698504458750701</v>
      </c>
      <c r="G5714">
        <v>3.10648467791692</v>
      </c>
      <c r="H5714">
        <v>3.27404151352372</v>
      </c>
      <c r="I5714">
        <v>2.6778599881597298</v>
      </c>
      <c r="J5714">
        <v>3.83261211298377</v>
      </c>
      <c r="K5714">
        <v>12.9381473634276</v>
      </c>
      <c r="L5714">
        <v>9.6298600809014196</v>
      </c>
      <c r="M5714">
        <v>3.30828728252621</v>
      </c>
      <c r="N5714">
        <v>0.34354468857625697</v>
      </c>
      <c r="O5714" t="s">
        <v>61</v>
      </c>
    </row>
    <row r="5715" spans="1:15" x14ac:dyDescent="0.3">
      <c r="A5715">
        <v>280246</v>
      </c>
      <c r="B5715" t="s">
        <v>17</v>
      </c>
      <c r="C5715">
        <v>1523</v>
      </c>
      <c r="D5715">
        <v>112</v>
      </c>
      <c r="E5715">
        <v>11.2000000476837</v>
      </c>
      <c r="F5715">
        <v>1.9792865156958599</v>
      </c>
      <c r="G5715">
        <v>2.3106014579379699</v>
      </c>
      <c r="H5715">
        <v>3.2479394398494401</v>
      </c>
      <c r="I5715">
        <v>1.95436082185351</v>
      </c>
      <c r="J5715">
        <v>2.89134585368318</v>
      </c>
      <c r="K5715">
        <v>22.168008988115499</v>
      </c>
      <c r="L5715">
        <v>7.2875840929706301</v>
      </c>
      <c r="M5715">
        <v>14.880424895144801</v>
      </c>
      <c r="N5715">
        <v>2.0418872297471</v>
      </c>
      <c r="O5715" t="s">
        <v>61</v>
      </c>
    </row>
    <row r="5716" spans="1:15" x14ac:dyDescent="0.3">
      <c r="A5716">
        <v>280246</v>
      </c>
      <c r="B5716" t="s">
        <v>17</v>
      </c>
      <c r="C5716">
        <v>1524</v>
      </c>
      <c r="D5716">
        <v>25</v>
      </c>
      <c r="E5716">
        <v>2.5</v>
      </c>
      <c r="F5716">
        <v>2.4900762452900098</v>
      </c>
      <c r="G5716">
        <v>3.2398489197277098</v>
      </c>
      <c r="H5716">
        <v>3.3856205341672299</v>
      </c>
      <c r="I5716">
        <v>2.4215453459652299</v>
      </c>
      <c r="J5716">
        <v>2.5585030655754699</v>
      </c>
      <c r="K5716">
        <v>6.2251906173003704</v>
      </c>
      <c r="L5716">
        <v>6.0557407044787599</v>
      </c>
      <c r="M5716">
        <v>0.16944991282160801</v>
      </c>
      <c r="N5716">
        <v>2.79816988690227E-2</v>
      </c>
      <c r="O5716" t="s">
        <v>61</v>
      </c>
    </row>
    <row r="5717" spans="1:15" x14ac:dyDescent="0.3">
      <c r="A5717">
        <v>280246</v>
      </c>
      <c r="B5717" t="s">
        <v>17</v>
      </c>
      <c r="C5717">
        <v>1530</v>
      </c>
      <c r="D5717">
        <v>64</v>
      </c>
      <c r="E5717">
        <v>6.3999998569488499</v>
      </c>
      <c r="F5717">
        <v>2.0445900715824998</v>
      </c>
      <c r="G5717">
        <v>2.36806039675696</v>
      </c>
      <c r="H5717">
        <v>2.9572504252195202</v>
      </c>
      <c r="I5717">
        <v>1.89671865495966</v>
      </c>
      <c r="J5717">
        <v>2.3064813747938802</v>
      </c>
      <c r="K5717">
        <v>13.085376285061599</v>
      </c>
      <c r="L5717">
        <v>9.3300742320361199</v>
      </c>
      <c r="M5717">
        <v>3.7553020530254502</v>
      </c>
      <c r="N5717">
        <v>0.402494338161972</v>
      </c>
      <c r="O5717" t="s">
        <v>61</v>
      </c>
    </row>
    <row r="5718" spans="1:15" x14ac:dyDescent="0.3">
      <c r="A5718">
        <v>280246</v>
      </c>
      <c r="B5718" t="s">
        <v>17</v>
      </c>
      <c r="C5718">
        <v>1533</v>
      </c>
      <c r="D5718">
        <v>97</v>
      </c>
      <c r="E5718">
        <v>9.7000000476837194</v>
      </c>
      <c r="F5718">
        <v>1.66474501849849</v>
      </c>
      <c r="G5718">
        <v>2.0728124564478101</v>
      </c>
      <c r="H5718">
        <v>2.5960001304170199</v>
      </c>
      <c r="I5718">
        <v>1.0951102728144899</v>
      </c>
      <c r="J5718">
        <v>4.8202527447229899</v>
      </c>
      <c r="K5718">
        <v>16.1480267070311</v>
      </c>
      <c r="L5718">
        <v>5.34053417711735</v>
      </c>
      <c r="M5718">
        <v>10.8074925299137</v>
      </c>
      <c r="N5718">
        <v>2.0236725712234298</v>
      </c>
      <c r="O5718" t="s">
        <v>61</v>
      </c>
    </row>
    <row r="5719" spans="1:15" x14ac:dyDescent="0.3">
      <c r="A5719">
        <v>280246</v>
      </c>
      <c r="B5719" t="s">
        <v>17</v>
      </c>
      <c r="C5719">
        <v>1535</v>
      </c>
      <c r="D5719">
        <v>81</v>
      </c>
      <c r="E5719">
        <v>8.1000001430511492</v>
      </c>
      <c r="F5719">
        <v>2.3743418030575199</v>
      </c>
      <c r="G5719">
        <v>2.73056700932587</v>
      </c>
      <c r="H5719">
        <v>3.0952436711053601</v>
      </c>
      <c r="I5719">
        <v>2.12771979695987</v>
      </c>
      <c r="J5719">
        <v>4.1465267779841302</v>
      </c>
      <c r="K5719">
        <v>19.2321688090462</v>
      </c>
      <c r="L5719">
        <v>6.1494796272251699</v>
      </c>
      <c r="M5719">
        <v>13.082689181821101</v>
      </c>
      <c r="N5719">
        <v>2.1274465442410699</v>
      </c>
      <c r="O5719" t="s">
        <v>61</v>
      </c>
    </row>
    <row r="5720" spans="1:15" x14ac:dyDescent="0.3">
      <c r="A5720">
        <v>280246</v>
      </c>
      <c r="B5720" t="s">
        <v>17</v>
      </c>
      <c r="C5720">
        <v>1537</v>
      </c>
      <c r="D5720">
        <v>38</v>
      </c>
      <c r="E5720">
        <v>3.7999999523162802</v>
      </c>
      <c r="F5720">
        <v>2.5956783898021598</v>
      </c>
      <c r="G5720">
        <v>3.2762191869955699</v>
      </c>
      <c r="H5720">
        <v>3.46235964129857</v>
      </c>
      <c r="I5720">
        <v>2.1031855011755698</v>
      </c>
      <c r="J5720">
        <v>2.3686491505711298</v>
      </c>
      <c r="K5720">
        <v>9.86357781275143</v>
      </c>
      <c r="L5720">
        <v>9.7264697589797304</v>
      </c>
      <c r="M5720">
        <v>0.13710805377169999</v>
      </c>
      <c r="N5720">
        <v>1.4096384111523899E-2</v>
      </c>
      <c r="O5720" t="s">
        <v>61</v>
      </c>
    </row>
    <row r="5721" spans="1:15" x14ac:dyDescent="0.3">
      <c r="A5721">
        <v>280246</v>
      </c>
      <c r="B5721" t="s">
        <v>17</v>
      </c>
      <c r="C5721">
        <v>1538</v>
      </c>
      <c r="D5721">
        <v>33</v>
      </c>
      <c r="E5721">
        <v>3.2999999523162802</v>
      </c>
      <c r="F5721">
        <v>2.17028633351996</v>
      </c>
      <c r="G5721">
        <v>2.6149958438572098</v>
      </c>
      <c r="H5721">
        <v>2.7634787212381502</v>
      </c>
      <c r="I5721">
        <v>2.1379817329883899</v>
      </c>
      <c r="J5721">
        <v>2.4307801246904899</v>
      </c>
      <c r="K5721">
        <v>7.16194484982611</v>
      </c>
      <c r="L5721">
        <v>7.0107377932964701</v>
      </c>
      <c r="M5721">
        <v>0.151207056529648</v>
      </c>
      <c r="N5721">
        <v>2.15679235178684E-2</v>
      </c>
      <c r="O5721" t="s">
        <v>61</v>
      </c>
    </row>
    <row r="5722" spans="1:15" x14ac:dyDescent="0.3">
      <c r="A5722">
        <v>280246</v>
      </c>
      <c r="B5722" t="s">
        <v>17</v>
      </c>
      <c r="C5722">
        <v>1542</v>
      </c>
      <c r="D5722">
        <v>98</v>
      </c>
      <c r="E5722">
        <v>9.7999999523162806</v>
      </c>
      <c r="F5722">
        <v>2.08001620538833</v>
      </c>
      <c r="G5722">
        <v>2.7880468682956798</v>
      </c>
      <c r="H5722">
        <v>3.4659015849716401</v>
      </c>
      <c r="I5722">
        <v>2.0134415636470799</v>
      </c>
      <c r="J5722">
        <v>2.6337996781532702</v>
      </c>
      <c r="K5722">
        <v>20.384158759951902</v>
      </c>
      <c r="L5722">
        <v>6.2125510691111296</v>
      </c>
      <c r="M5722">
        <v>14.1716076908407</v>
      </c>
      <c r="N5722">
        <v>2.2811253433878602</v>
      </c>
      <c r="O5722" t="s">
        <v>61</v>
      </c>
    </row>
    <row r="5723" spans="1:15" x14ac:dyDescent="0.3">
      <c r="A5723">
        <v>280246</v>
      </c>
      <c r="B5723" t="s">
        <v>17</v>
      </c>
      <c r="C5723">
        <v>1545</v>
      </c>
      <c r="D5723">
        <v>61</v>
      </c>
      <c r="E5723">
        <v>6.0999999046325701</v>
      </c>
      <c r="F5723">
        <v>1.5917811564922699</v>
      </c>
      <c r="G5723">
        <v>1.9594112078524299</v>
      </c>
      <c r="H5723">
        <v>2.12460160235314</v>
      </c>
      <c r="I5723">
        <v>0.84711691373078801</v>
      </c>
      <c r="J5723">
        <v>1.27279016395325</v>
      </c>
      <c r="K5723">
        <v>9.7098649746980499</v>
      </c>
      <c r="L5723">
        <v>8.4877457705614106</v>
      </c>
      <c r="M5723">
        <v>1.22211920413663</v>
      </c>
      <c r="N5723">
        <v>0.143986311227109</v>
      </c>
      <c r="O5723" t="s">
        <v>61</v>
      </c>
    </row>
    <row r="5724" spans="1:15" x14ac:dyDescent="0.3">
      <c r="A5724">
        <v>280246</v>
      </c>
      <c r="B5724" t="s">
        <v>17</v>
      </c>
      <c r="C5724">
        <v>1547</v>
      </c>
      <c r="D5724">
        <v>128</v>
      </c>
      <c r="E5724">
        <v>12.7999999523163</v>
      </c>
      <c r="F5724">
        <v>2.23681600288932</v>
      </c>
      <c r="G5724">
        <v>2.9694831062203502</v>
      </c>
      <c r="H5724">
        <v>3.0868541756104801</v>
      </c>
      <c r="I5724">
        <v>1.01227277359741</v>
      </c>
      <c r="J5724">
        <v>2.3078247359960402</v>
      </c>
      <c r="K5724">
        <v>28.6312447380894</v>
      </c>
      <c r="L5724">
        <v>27.682871332503101</v>
      </c>
      <c r="M5724">
        <v>0.94837340558628802</v>
      </c>
      <c r="N5724">
        <v>3.4258491259639701E-2</v>
      </c>
      <c r="O5724" t="s">
        <v>61</v>
      </c>
    </row>
    <row r="5725" spans="1:15" x14ac:dyDescent="0.3">
      <c r="A5725">
        <v>280246</v>
      </c>
      <c r="B5725" t="s">
        <v>17</v>
      </c>
      <c r="C5725">
        <v>1555</v>
      </c>
      <c r="D5725">
        <v>120</v>
      </c>
      <c r="E5725">
        <v>12</v>
      </c>
      <c r="F5725">
        <v>1.3918261488891099</v>
      </c>
      <c r="G5725">
        <v>1.4795700332169299</v>
      </c>
      <c r="H5725">
        <v>2.1865126243700201</v>
      </c>
      <c r="I5725">
        <v>0.72987414082191104</v>
      </c>
      <c r="J5725">
        <v>0.87910156604439704</v>
      </c>
      <c r="K5725">
        <v>16.701913790248</v>
      </c>
      <c r="L5725">
        <v>9.2110726300483208</v>
      </c>
      <c r="M5725">
        <v>7.4908411601996701</v>
      </c>
      <c r="N5725">
        <v>0.81324308916673604</v>
      </c>
      <c r="O5725" t="s">
        <v>61</v>
      </c>
    </row>
    <row r="5726" spans="1:15" x14ac:dyDescent="0.3">
      <c r="A5726">
        <v>280246</v>
      </c>
      <c r="B5726" t="s">
        <v>17</v>
      </c>
      <c r="C5726">
        <v>1558</v>
      </c>
      <c r="D5726">
        <v>50</v>
      </c>
      <c r="E5726">
        <v>5</v>
      </c>
      <c r="F5726">
        <v>1.9578422096958901</v>
      </c>
      <c r="G5726">
        <v>2.4655718739384498</v>
      </c>
      <c r="H5726">
        <v>2.6655891977505699</v>
      </c>
      <c r="I5726">
        <v>1.23022582134161</v>
      </c>
      <c r="J5726">
        <v>1.74488395906423</v>
      </c>
      <c r="K5726">
        <v>9.7892110868671498</v>
      </c>
      <c r="L5726">
        <v>9.6386628942425592</v>
      </c>
      <c r="M5726">
        <v>0.15054819262459099</v>
      </c>
      <c r="N5726">
        <v>1.5619198873997099E-2</v>
      </c>
      <c r="O5726" t="s">
        <v>61</v>
      </c>
    </row>
    <row r="5727" spans="1:15" x14ac:dyDescent="0.3">
      <c r="A5727">
        <v>280246</v>
      </c>
      <c r="B5727" t="s">
        <v>17</v>
      </c>
      <c r="C5727">
        <v>1597</v>
      </c>
      <c r="D5727">
        <v>106</v>
      </c>
      <c r="E5727">
        <v>10.600000143051099</v>
      </c>
      <c r="F5727">
        <v>1.75226002766605</v>
      </c>
      <c r="G5727">
        <v>2.2381624727135301</v>
      </c>
      <c r="H5727">
        <v>2.5781231755415499</v>
      </c>
      <c r="I5727">
        <v>1.00737834032034</v>
      </c>
      <c r="J5727">
        <v>1.6243079200233199</v>
      </c>
      <c r="K5727">
        <v>18.573956418033202</v>
      </c>
      <c r="L5727">
        <v>17.846030669702401</v>
      </c>
      <c r="M5727">
        <v>0.72792574833075097</v>
      </c>
      <c r="N5727">
        <v>4.0789224326873201E-2</v>
      </c>
      <c r="O5727" t="s">
        <v>61</v>
      </c>
    </row>
    <row r="5728" spans="1:15" x14ac:dyDescent="0.3">
      <c r="A5728">
        <v>280246</v>
      </c>
      <c r="B5728" t="s">
        <v>17</v>
      </c>
      <c r="C5728">
        <v>1598</v>
      </c>
      <c r="D5728">
        <v>49</v>
      </c>
      <c r="E5728">
        <v>4.8999998569488499</v>
      </c>
      <c r="F5728">
        <v>1.973117883687</v>
      </c>
      <c r="G5728">
        <v>2.5000037618925401</v>
      </c>
      <c r="H5728">
        <v>2.7774097602953902</v>
      </c>
      <c r="I5728">
        <v>1.12859007626898</v>
      </c>
      <c r="J5728">
        <v>1.55683802439196</v>
      </c>
      <c r="K5728">
        <v>9.6682774847246993</v>
      </c>
      <c r="L5728">
        <v>9.5362156536478206</v>
      </c>
      <c r="M5728">
        <v>0.132061831076877</v>
      </c>
      <c r="N5728">
        <v>1.3848452664381601E-2</v>
      </c>
      <c r="O5728" t="s">
        <v>61</v>
      </c>
    </row>
    <row r="5729" spans="1:15" x14ac:dyDescent="0.3">
      <c r="A5729">
        <v>280246</v>
      </c>
      <c r="B5729" t="s">
        <v>17</v>
      </c>
      <c r="C5729">
        <v>1660</v>
      </c>
      <c r="D5729">
        <v>40</v>
      </c>
      <c r="E5729">
        <v>4</v>
      </c>
      <c r="F5729">
        <v>1.84606155675233</v>
      </c>
      <c r="G5729">
        <v>2.3187543709712601</v>
      </c>
      <c r="H5729">
        <v>3.2775127212699902</v>
      </c>
      <c r="I5729">
        <v>0.16570728211062399</v>
      </c>
      <c r="J5729">
        <v>0.22633157770385401</v>
      </c>
      <c r="K5729">
        <v>7.3842462299926703</v>
      </c>
      <c r="L5729">
        <v>7.0358285815407102</v>
      </c>
      <c r="M5729">
        <v>0.34841764845195899</v>
      </c>
      <c r="N5729">
        <v>4.9520485670454299E-2</v>
      </c>
      <c r="O5729" t="s">
        <v>61</v>
      </c>
    </row>
    <row r="5730" spans="1:15" x14ac:dyDescent="0.3">
      <c r="A5730">
        <v>280246</v>
      </c>
      <c r="B5730" t="s">
        <v>17</v>
      </c>
      <c r="C5730">
        <v>1661</v>
      </c>
      <c r="D5730">
        <v>49</v>
      </c>
      <c r="E5730">
        <v>4.9000000953674299</v>
      </c>
      <c r="F5730">
        <v>2.4654087052013698</v>
      </c>
      <c r="G5730">
        <v>3.21522677996004</v>
      </c>
      <c r="H5730">
        <v>3.5268060655180902</v>
      </c>
      <c r="I5730">
        <v>2.2398630583581798</v>
      </c>
      <c r="J5730">
        <v>2.3728986628359099</v>
      </c>
      <c r="K5730">
        <v>12.0805027658532</v>
      </c>
      <c r="L5730">
        <v>11.750817016796899</v>
      </c>
      <c r="M5730">
        <v>0.32968574905630499</v>
      </c>
      <c r="N5730">
        <v>2.8056410765740301E-2</v>
      </c>
      <c r="O5730" t="s">
        <v>61</v>
      </c>
    </row>
    <row r="5731" spans="1:15" x14ac:dyDescent="0.3">
      <c r="A5731">
        <v>280246</v>
      </c>
      <c r="B5731" t="s">
        <v>17</v>
      </c>
      <c r="C5731">
        <v>1700</v>
      </c>
      <c r="D5731">
        <v>34</v>
      </c>
      <c r="E5731">
        <v>3.3999998569488499</v>
      </c>
      <c r="F5731">
        <v>3.02982249541237</v>
      </c>
      <c r="G5731">
        <v>3.14401341392256</v>
      </c>
      <c r="H5731">
        <v>3.19703286043026</v>
      </c>
      <c r="I5731">
        <v>0.87741294909911705</v>
      </c>
      <c r="J5731">
        <v>1.1053551638366399</v>
      </c>
      <c r="K5731">
        <v>10.3013960323959</v>
      </c>
      <c r="L5731">
        <v>9.35877149482533</v>
      </c>
      <c r="M5731">
        <v>0.94262453757053599</v>
      </c>
      <c r="N5731">
        <v>0.10072096942336201</v>
      </c>
      <c r="O5731" t="s">
        <v>61</v>
      </c>
    </row>
    <row r="5732" spans="1:15" x14ac:dyDescent="0.3">
      <c r="A5732">
        <v>280246</v>
      </c>
      <c r="B5732" t="s">
        <v>17</v>
      </c>
      <c r="C5732">
        <v>1701</v>
      </c>
      <c r="D5732">
        <v>44</v>
      </c>
      <c r="E5732">
        <v>4.3999998569488499</v>
      </c>
      <c r="F5732">
        <v>2.1660203745129998</v>
      </c>
      <c r="G5732">
        <v>2.7832092678621301</v>
      </c>
      <c r="H5732">
        <v>3.0609006191986698</v>
      </c>
      <c r="I5732">
        <v>-5.2940494098950602E-2</v>
      </c>
      <c r="J5732">
        <v>0.20451458825378499</v>
      </c>
      <c r="K5732">
        <v>9.5304894034571408</v>
      </c>
      <c r="L5732">
        <v>9.2060853192060694</v>
      </c>
      <c r="M5732">
        <v>0.32440408425107498</v>
      </c>
      <c r="N5732">
        <v>3.5238005406520799E-2</v>
      </c>
      <c r="O5732" t="s">
        <v>61</v>
      </c>
    </row>
    <row r="5733" spans="1:15" x14ac:dyDescent="0.3">
      <c r="A5733">
        <v>280246</v>
      </c>
      <c r="B5733" t="s">
        <v>17</v>
      </c>
      <c r="C5733">
        <v>1705</v>
      </c>
      <c r="D5733">
        <v>62</v>
      </c>
      <c r="E5733">
        <v>6.1999998092651403</v>
      </c>
      <c r="F5733">
        <v>1.9186676686484401</v>
      </c>
      <c r="G5733">
        <v>2.3247516074379999</v>
      </c>
      <c r="H5733">
        <v>2.4803499057228899</v>
      </c>
      <c r="I5733">
        <v>1.26402684477087</v>
      </c>
      <c r="J5733">
        <v>1.3904603680688501</v>
      </c>
      <c r="K5733">
        <v>11.8957393455822</v>
      </c>
      <c r="L5733">
        <v>11.584784121761899</v>
      </c>
      <c r="M5733">
        <v>0.310955223820301</v>
      </c>
      <c r="N5733">
        <v>2.6841693427517199E-2</v>
      </c>
      <c r="O5733" t="s">
        <v>61</v>
      </c>
    </row>
    <row r="5734" spans="1:15" x14ac:dyDescent="0.3">
      <c r="A5734">
        <v>280246</v>
      </c>
      <c r="B5734" t="s">
        <v>17</v>
      </c>
      <c r="C5734">
        <v>1743</v>
      </c>
      <c r="D5734">
        <v>100</v>
      </c>
      <c r="E5734">
        <v>10</v>
      </c>
      <c r="F5734">
        <v>2.9097056003349402</v>
      </c>
      <c r="G5734">
        <v>3.3247930878115799</v>
      </c>
      <c r="H5734">
        <v>3.6798271610203899</v>
      </c>
      <c r="I5734">
        <v>0.68698509424671905</v>
      </c>
      <c r="J5734">
        <v>1.1459536980826299</v>
      </c>
      <c r="K5734">
        <v>29.097055900161699</v>
      </c>
      <c r="L5734">
        <v>28.367743856312401</v>
      </c>
      <c r="M5734">
        <v>0.72931204384927995</v>
      </c>
      <c r="N5734">
        <v>2.57092015333815E-2</v>
      </c>
      <c r="O5734" t="s">
        <v>61</v>
      </c>
    </row>
    <row r="5735" spans="1:15" x14ac:dyDescent="0.3">
      <c r="A5735">
        <v>280246</v>
      </c>
      <c r="B5735" t="s">
        <v>17</v>
      </c>
      <c r="C5735">
        <v>1760</v>
      </c>
      <c r="D5735">
        <v>35</v>
      </c>
      <c r="E5735">
        <v>3.5</v>
      </c>
      <c r="F5735">
        <v>2.7871222837973</v>
      </c>
      <c r="G5735">
        <v>3.4900477955803701</v>
      </c>
      <c r="H5735">
        <v>4.6153619586137804</v>
      </c>
      <c r="I5735">
        <v>5.4026575147565703</v>
      </c>
      <c r="J5735">
        <v>5.9523943047204897</v>
      </c>
      <c r="K5735">
        <v>9.7549279474283797</v>
      </c>
      <c r="L5735">
        <v>5.3209394598803303</v>
      </c>
      <c r="M5735">
        <v>4.43398848754806</v>
      </c>
      <c r="N5735">
        <v>0.83330932835830196</v>
      </c>
      <c r="O5735" t="s">
        <v>61</v>
      </c>
    </row>
    <row r="5736" spans="1:15" x14ac:dyDescent="0.3">
      <c r="A5736">
        <v>280246</v>
      </c>
      <c r="B5736" t="s">
        <v>17</v>
      </c>
      <c r="C5736">
        <v>1763</v>
      </c>
      <c r="D5736">
        <v>108</v>
      </c>
      <c r="E5736">
        <v>10.800000190734901</v>
      </c>
      <c r="F5736">
        <v>1.9237577402486601</v>
      </c>
      <c r="G5736">
        <v>2.5468634389957101</v>
      </c>
      <c r="H5736">
        <v>2.88983557616318</v>
      </c>
      <c r="I5736">
        <v>0.97853116687761799</v>
      </c>
      <c r="J5736">
        <v>1.5260982607957401</v>
      </c>
      <c r="K5736">
        <v>20.776583847770699</v>
      </c>
      <c r="L5736">
        <v>17.880295933015699</v>
      </c>
      <c r="M5736">
        <v>2.89628791475503</v>
      </c>
      <c r="N5736">
        <v>0.161982101728366</v>
      </c>
      <c r="O5736" t="s">
        <v>61</v>
      </c>
    </row>
    <row r="5737" spans="1:15" x14ac:dyDescent="0.3">
      <c r="A5737">
        <v>280246</v>
      </c>
      <c r="B5737" t="s">
        <v>17</v>
      </c>
      <c r="C5737">
        <v>1794</v>
      </c>
      <c r="D5737">
        <v>25</v>
      </c>
      <c r="E5737">
        <v>2.5</v>
      </c>
      <c r="F5737">
        <v>3.0726813868523202</v>
      </c>
      <c r="G5737">
        <v>4.2650648344775099</v>
      </c>
      <c r="H5737">
        <v>4.4696947233523101</v>
      </c>
      <c r="I5737">
        <v>1.22307855649241</v>
      </c>
      <c r="J5737">
        <v>1.5785340606046101</v>
      </c>
      <c r="K5737">
        <v>7.6817036164009096</v>
      </c>
      <c r="L5737">
        <v>6.7325257739092397</v>
      </c>
      <c r="M5737">
        <v>0.94917784249166903</v>
      </c>
      <c r="N5737">
        <v>0.140983915155594</v>
      </c>
      <c r="O5737" t="s">
        <v>61</v>
      </c>
    </row>
    <row r="5738" spans="1:15" x14ac:dyDescent="0.3">
      <c r="A5738">
        <v>280246</v>
      </c>
      <c r="B5738" t="s">
        <v>17</v>
      </c>
      <c r="C5738">
        <v>1796</v>
      </c>
      <c r="D5738">
        <v>98</v>
      </c>
      <c r="E5738">
        <v>9.7999999523162806</v>
      </c>
      <c r="F5738">
        <v>1.48564275290871</v>
      </c>
      <c r="G5738">
        <v>1.6568276578824801</v>
      </c>
      <c r="H5738">
        <v>2.0848291828372001</v>
      </c>
      <c r="I5738">
        <v>0.71293391357539504</v>
      </c>
      <c r="J5738">
        <v>1.13362874059626</v>
      </c>
      <c r="K5738">
        <v>14.559298891126501</v>
      </c>
      <c r="L5738">
        <v>14.119538277614801</v>
      </c>
      <c r="M5738">
        <v>0.43976061351177798</v>
      </c>
      <c r="N5738">
        <v>3.11455378260477E-2</v>
      </c>
      <c r="O5738" t="s">
        <v>61</v>
      </c>
    </row>
    <row r="5739" spans="1:15" x14ac:dyDescent="0.3">
      <c r="A5739">
        <v>280246</v>
      </c>
      <c r="B5739" t="s">
        <v>17</v>
      </c>
      <c r="C5739">
        <v>1797</v>
      </c>
      <c r="D5739">
        <v>35</v>
      </c>
      <c r="E5739">
        <v>3.5</v>
      </c>
      <c r="F5739">
        <v>1.8860313511048801</v>
      </c>
      <c r="G5739">
        <v>2.0761461311382901</v>
      </c>
      <c r="H5739">
        <v>2.8888366074589</v>
      </c>
      <c r="I5739">
        <v>1.7428994342969</v>
      </c>
      <c r="J5739">
        <v>2.1135395224929598</v>
      </c>
      <c r="K5739">
        <v>6.6011096804273803</v>
      </c>
      <c r="L5739">
        <v>6.4933165233985797</v>
      </c>
      <c r="M5739">
        <v>0.1077931570288</v>
      </c>
      <c r="N5739">
        <v>1.66006318405038E-2</v>
      </c>
      <c r="O5739" t="s">
        <v>61</v>
      </c>
    </row>
    <row r="5740" spans="1:15" x14ac:dyDescent="0.3">
      <c r="A5740">
        <v>280246</v>
      </c>
      <c r="B5740" t="s">
        <v>17</v>
      </c>
      <c r="C5740">
        <v>1877</v>
      </c>
      <c r="D5740">
        <v>58</v>
      </c>
      <c r="E5740">
        <v>5.8000001907348597</v>
      </c>
      <c r="F5740">
        <v>1.89853014431836</v>
      </c>
      <c r="G5740">
        <v>2.3687735389174902</v>
      </c>
      <c r="H5740">
        <v>3.0240193394866801</v>
      </c>
      <c r="I5740">
        <v>0.18563346848892101</v>
      </c>
      <c r="J5740">
        <v>0.63853849724019396</v>
      </c>
      <c r="K5740">
        <v>11.011475252430801</v>
      </c>
      <c r="L5740">
        <v>10.467521198610401</v>
      </c>
      <c r="M5740">
        <v>0.54395405382036399</v>
      </c>
      <c r="N5740">
        <v>5.1965889870142001E-2</v>
      </c>
      <c r="O5740" t="s">
        <v>61</v>
      </c>
    </row>
    <row r="5741" spans="1:15" x14ac:dyDescent="0.3">
      <c r="A5741">
        <v>280246</v>
      </c>
      <c r="B5741" t="s">
        <v>17</v>
      </c>
      <c r="C5741">
        <v>1880</v>
      </c>
      <c r="D5741">
        <v>25</v>
      </c>
      <c r="E5741">
        <v>2.5</v>
      </c>
      <c r="F5741">
        <v>3.2839912823706299</v>
      </c>
      <c r="G5741">
        <v>4.3613380674396396</v>
      </c>
      <c r="H5741">
        <v>4.8634007043193197</v>
      </c>
      <c r="I5741">
        <v>3.2304524259390099</v>
      </c>
      <c r="J5741">
        <v>3.40477971217098</v>
      </c>
      <c r="K5741">
        <v>8.2099782648811495</v>
      </c>
      <c r="L5741">
        <v>7.8607056230374601</v>
      </c>
      <c r="M5741">
        <v>0.349272641843686</v>
      </c>
      <c r="N5741">
        <v>4.4432733980021899E-2</v>
      </c>
      <c r="O5741" t="s">
        <v>61</v>
      </c>
    </row>
    <row r="5742" spans="1:15" x14ac:dyDescent="0.3">
      <c r="A5742">
        <v>280246</v>
      </c>
      <c r="B5742" t="s">
        <v>17</v>
      </c>
      <c r="C5742">
        <v>1881</v>
      </c>
      <c r="D5742">
        <v>18</v>
      </c>
      <c r="E5742">
        <v>1.79999995231628</v>
      </c>
      <c r="F5742">
        <v>4.3112015237843897</v>
      </c>
      <c r="G5742">
        <v>5.3398220941076397</v>
      </c>
      <c r="H5742">
        <v>5.6158538176349904</v>
      </c>
      <c r="I5742">
        <v>5.6695677884228104</v>
      </c>
      <c r="J5742">
        <v>5.7648822350089697</v>
      </c>
      <c r="K5742">
        <v>7.7601625331183799</v>
      </c>
      <c r="L5742">
        <v>7.5847036544834197</v>
      </c>
      <c r="M5742">
        <v>0.17545887863495699</v>
      </c>
      <c r="N5742">
        <v>2.3133254327114099E-2</v>
      </c>
      <c r="O5742" t="s">
        <v>61</v>
      </c>
    </row>
    <row r="5743" spans="1:15" x14ac:dyDescent="0.3">
      <c r="A5743">
        <v>280246</v>
      </c>
      <c r="B5743" t="s">
        <v>17</v>
      </c>
      <c r="C5743">
        <v>1884</v>
      </c>
      <c r="D5743">
        <v>57</v>
      </c>
      <c r="E5743">
        <v>5.7000000476837203</v>
      </c>
      <c r="F5743">
        <v>1.25035703279807</v>
      </c>
      <c r="G5743">
        <v>1.4435111894333099</v>
      </c>
      <c r="H5743">
        <v>1.5459209499250499</v>
      </c>
      <c r="I5743">
        <v>0.37577769081280399</v>
      </c>
      <c r="J5743">
        <v>0.64629838121087901</v>
      </c>
      <c r="K5743">
        <v>7.12703511571143</v>
      </c>
      <c r="L5743">
        <v>6.8113943222360103</v>
      </c>
      <c r="M5743">
        <v>0.31564079347541901</v>
      </c>
      <c r="N5743">
        <v>4.6340114599590802E-2</v>
      </c>
      <c r="O5743" t="s">
        <v>61</v>
      </c>
    </row>
    <row r="5744" spans="1:15" x14ac:dyDescent="0.3">
      <c r="A5744">
        <v>280246</v>
      </c>
      <c r="B5744" t="s">
        <v>17</v>
      </c>
      <c r="C5744">
        <v>1951</v>
      </c>
      <c r="D5744">
        <v>119</v>
      </c>
      <c r="E5744">
        <v>11.9000000953674</v>
      </c>
      <c r="F5744">
        <v>2.75486112684345</v>
      </c>
      <c r="G5744">
        <v>3.2228144325474699</v>
      </c>
      <c r="H5744">
        <v>3.6905932034994899</v>
      </c>
      <c r="I5744">
        <v>0.40714283882796398</v>
      </c>
      <c r="J5744">
        <v>1.0812467386159501</v>
      </c>
      <c r="K5744">
        <v>32.782847523312903</v>
      </c>
      <c r="L5744">
        <v>31.954965555331299</v>
      </c>
      <c r="M5744">
        <v>0.82788196798159996</v>
      </c>
      <c r="N5744">
        <v>2.5907772191088401E-2</v>
      </c>
      <c r="O5744" t="s">
        <v>61</v>
      </c>
    </row>
    <row r="5745" spans="1:15" x14ac:dyDescent="0.3">
      <c r="A5745">
        <v>280246</v>
      </c>
      <c r="B5745" t="s">
        <v>17</v>
      </c>
      <c r="C5745">
        <v>1982</v>
      </c>
      <c r="D5745">
        <v>81</v>
      </c>
      <c r="E5745">
        <v>8.1000001430511492</v>
      </c>
      <c r="F5745">
        <v>2.4122820016962501</v>
      </c>
      <c r="G5745">
        <v>3.1663932947355602</v>
      </c>
      <c r="H5745">
        <v>3.28129934163288</v>
      </c>
      <c r="I5745">
        <v>0.93005475857731701</v>
      </c>
      <c r="J5745">
        <v>1.33944280426688</v>
      </c>
      <c r="K5745">
        <v>19.5394845562775</v>
      </c>
      <c r="L5745">
        <v>19.232625788027001</v>
      </c>
      <c r="M5745">
        <v>0.30685876825051001</v>
      </c>
      <c r="N5745">
        <v>1.5955115626569399E-2</v>
      </c>
      <c r="O5745" t="s">
        <v>61</v>
      </c>
    </row>
    <row r="5746" spans="1:15" x14ac:dyDescent="0.3">
      <c r="A5746">
        <v>280246</v>
      </c>
      <c r="B5746" t="s">
        <v>17</v>
      </c>
      <c r="C5746">
        <v>1983</v>
      </c>
      <c r="D5746">
        <v>100</v>
      </c>
      <c r="E5746">
        <v>10</v>
      </c>
      <c r="F5746">
        <v>1.66896792614652</v>
      </c>
      <c r="G5746">
        <v>2.0497568017796501</v>
      </c>
      <c r="H5746">
        <v>3.2561446535253298</v>
      </c>
      <c r="I5746">
        <v>0.306499671506414</v>
      </c>
      <c r="J5746">
        <v>0.73720628772237295</v>
      </c>
      <c r="K5746">
        <v>16.689679018973699</v>
      </c>
      <c r="L5746">
        <v>16.130120776667599</v>
      </c>
      <c r="M5746">
        <v>0.55955824230613505</v>
      </c>
      <c r="N5746">
        <v>3.4690269840728198E-2</v>
      </c>
      <c r="O5746" t="s">
        <v>61</v>
      </c>
    </row>
    <row r="5747" spans="1:15" x14ac:dyDescent="0.3">
      <c r="A5747">
        <v>280246</v>
      </c>
      <c r="B5747" t="s">
        <v>17</v>
      </c>
      <c r="C5747">
        <v>2002</v>
      </c>
      <c r="D5747">
        <v>106</v>
      </c>
      <c r="E5747">
        <v>10.600000143051099</v>
      </c>
      <c r="F5747">
        <v>2.8020855084495802</v>
      </c>
      <c r="G5747">
        <v>3.4217444380640001</v>
      </c>
      <c r="H5747">
        <v>4.2282340283764199</v>
      </c>
      <c r="I5747">
        <v>1.3384778993692901</v>
      </c>
      <c r="J5747">
        <v>1.8040396479192</v>
      </c>
      <c r="K5747">
        <v>29.702106749831</v>
      </c>
      <c r="L5747">
        <v>26.966697856160899</v>
      </c>
      <c r="M5747">
        <v>2.73540889367011</v>
      </c>
      <c r="N5747">
        <v>0.10143655364333599</v>
      </c>
      <c r="O5747" t="s">
        <v>61</v>
      </c>
    </row>
    <row r="5748" spans="1:15" x14ac:dyDescent="0.3">
      <c r="A5748">
        <v>280246</v>
      </c>
      <c r="B5748" t="s">
        <v>17</v>
      </c>
      <c r="C5748">
        <v>2003</v>
      </c>
      <c r="D5748">
        <v>98</v>
      </c>
      <c r="E5748">
        <v>9.7999999523162806</v>
      </c>
      <c r="F5748">
        <v>1.59673040254943</v>
      </c>
      <c r="G5748">
        <v>1.6505339771783201</v>
      </c>
      <c r="H5748">
        <v>2.1366500518953702</v>
      </c>
      <c r="I5748">
        <v>0.58765125527488105</v>
      </c>
      <c r="J5748">
        <v>0.90636262322932504</v>
      </c>
      <c r="K5748">
        <v>15.6479579506584</v>
      </c>
      <c r="L5748">
        <v>15.471541630347099</v>
      </c>
      <c r="M5748">
        <v>0.176416320311306</v>
      </c>
      <c r="N5748">
        <v>1.14026335918115E-2</v>
      </c>
      <c r="O5748" t="s">
        <v>61</v>
      </c>
    </row>
    <row r="5749" spans="1:15" x14ac:dyDescent="0.3">
      <c r="A5749">
        <v>280246</v>
      </c>
      <c r="B5749" t="s">
        <v>17</v>
      </c>
      <c r="C5749">
        <v>2004</v>
      </c>
      <c r="D5749">
        <v>50</v>
      </c>
      <c r="E5749">
        <v>5</v>
      </c>
      <c r="F5749">
        <v>1.81153430170809</v>
      </c>
      <c r="G5749">
        <v>2.1544447776903599</v>
      </c>
      <c r="H5749">
        <v>2.2535302056207498</v>
      </c>
      <c r="I5749">
        <v>0.75387221647380198</v>
      </c>
      <c r="J5749">
        <v>1.1332162458367101</v>
      </c>
      <c r="K5749">
        <v>9.0576715437657498</v>
      </c>
      <c r="L5749">
        <v>8.7888062522575403</v>
      </c>
      <c r="M5749">
        <v>0.26886529150820598</v>
      </c>
      <c r="N5749">
        <v>3.05917873020746E-2</v>
      </c>
      <c r="O5749" t="s">
        <v>61</v>
      </c>
    </row>
    <row r="5750" spans="1:15" x14ac:dyDescent="0.3">
      <c r="A5750">
        <v>280246</v>
      </c>
      <c r="B5750" t="s">
        <v>17</v>
      </c>
      <c r="C5750">
        <v>2005</v>
      </c>
      <c r="D5750">
        <v>316</v>
      </c>
      <c r="E5750">
        <v>31.5999999046326</v>
      </c>
      <c r="F5750">
        <v>1.4687385787482501</v>
      </c>
      <c r="G5750">
        <v>1.5739097285102199</v>
      </c>
      <c r="H5750">
        <v>1.83836274420455</v>
      </c>
      <c r="I5750">
        <v>0.449393873972946</v>
      </c>
      <c r="J5750">
        <v>1.0731517181641901</v>
      </c>
      <c r="K5750">
        <v>46.412138968321401</v>
      </c>
      <c r="L5750">
        <v>45.702057588608497</v>
      </c>
      <c r="M5750">
        <v>0.71008137971293195</v>
      </c>
      <c r="N5750">
        <v>1.5537186227036001E-2</v>
      </c>
      <c r="O5750" t="s">
        <v>61</v>
      </c>
    </row>
    <row r="5751" spans="1:15" x14ac:dyDescent="0.3">
      <c r="A5751">
        <v>280246</v>
      </c>
      <c r="B5751" t="s">
        <v>17</v>
      </c>
      <c r="C5751">
        <v>2032</v>
      </c>
      <c r="D5751">
        <v>150</v>
      </c>
      <c r="E5751">
        <v>15</v>
      </c>
      <c r="F5751">
        <v>2.0960224909609102</v>
      </c>
      <c r="G5751">
        <v>2.5594370049012798</v>
      </c>
      <c r="H5751">
        <v>3.0658537117854801</v>
      </c>
      <c r="I5751">
        <v>0.91462415774731198</v>
      </c>
      <c r="J5751">
        <v>1.56054403864863</v>
      </c>
      <c r="K5751">
        <v>31.440337366968201</v>
      </c>
      <c r="L5751">
        <v>31.021892270782399</v>
      </c>
      <c r="M5751">
        <v>0.41844509618581299</v>
      </c>
      <c r="N5751">
        <v>1.3488703156252E-2</v>
      </c>
      <c r="O5751" t="s">
        <v>61</v>
      </c>
    </row>
    <row r="5752" spans="1:15" x14ac:dyDescent="0.3">
      <c r="A5752">
        <v>280246</v>
      </c>
      <c r="B5752" t="s">
        <v>17</v>
      </c>
      <c r="C5752">
        <v>2050</v>
      </c>
      <c r="D5752">
        <v>62</v>
      </c>
      <c r="E5752">
        <v>6.2000000476837203</v>
      </c>
      <c r="F5752">
        <v>2.04637277305173</v>
      </c>
      <c r="G5752">
        <v>2.6943095612295398</v>
      </c>
      <c r="H5752">
        <v>3.4360443467922899</v>
      </c>
      <c r="I5752">
        <v>0.39708472053560501</v>
      </c>
      <c r="J5752">
        <v>0.488606114641082</v>
      </c>
      <c r="K5752">
        <v>12.687511367684699</v>
      </c>
      <c r="L5752">
        <v>12.2768769033053</v>
      </c>
      <c r="M5752">
        <v>0.41063446437935602</v>
      </c>
      <c r="N5752">
        <v>3.34477952017911E-2</v>
      </c>
      <c r="O5752" t="s">
        <v>61</v>
      </c>
    </row>
    <row r="5753" spans="1:15" x14ac:dyDescent="0.3">
      <c r="A5753">
        <v>280246</v>
      </c>
      <c r="B5753" t="s">
        <v>17</v>
      </c>
      <c r="C5753">
        <v>2060</v>
      </c>
      <c r="D5753">
        <v>23</v>
      </c>
      <c r="E5753">
        <v>2.2999999523162802</v>
      </c>
      <c r="F5753">
        <v>3.4085296305036401</v>
      </c>
      <c r="G5753">
        <v>4.7415200352988602</v>
      </c>
      <c r="H5753">
        <v>4.92577167643912</v>
      </c>
      <c r="I5753">
        <v>0.19573499427816499</v>
      </c>
      <c r="J5753">
        <v>1.0526757164538101</v>
      </c>
      <c r="K5753">
        <v>7.8396179311169796</v>
      </c>
      <c r="L5753">
        <v>7.2621313442136302</v>
      </c>
      <c r="M5753">
        <v>0.57748658690334598</v>
      </c>
      <c r="N5753">
        <v>7.9520261963242994E-2</v>
      </c>
      <c r="O5753" t="s">
        <v>61</v>
      </c>
    </row>
    <row r="5754" spans="1:15" x14ac:dyDescent="0.3">
      <c r="A5754">
        <v>280246</v>
      </c>
      <c r="B5754" t="s">
        <v>17</v>
      </c>
      <c r="C5754">
        <v>2061</v>
      </c>
      <c r="D5754">
        <v>70</v>
      </c>
      <c r="E5754">
        <v>7</v>
      </c>
      <c r="F5754">
        <v>1.18180593621434</v>
      </c>
      <c r="G5754">
        <v>1.2958971272597599</v>
      </c>
      <c r="H5754">
        <v>1.4505408273464</v>
      </c>
      <c r="I5754">
        <v>0.77024568787980097</v>
      </c>
      <c r="J5754">
        <v>1.2735501161068099</v>
      </c>
      <c r="K5754">
        <v>8.2726415318612894</v>
      </c>
      <c r="L5754">
        <v>8.0493046181088808</v>
      </c>
      <c r="M5754">
        <v>0.22333691375241199</v>
      </c>
      <c r="N5754">
        <v>2.7746112782209901E-2</v>
      </c>
      <c r="O5754" t="s">
        <v>61</v>
      </c>
    </row>
    <row r="5755" spans="1:15" x14ac:dyDescent="0.3">
      <c r="A5755">
        <v>280246</v>
      </c>
      <c r="B5755" t="s">
        <v>17</v>
      </c>
      <c r="C5755">
        <v>2063</v>
      </c>
      <c r="D5755">
        <v>83</v>
      </c>
      <c r="E5755">
        <v>8.3000001907348597</v>
      </c>
      <c r="F5755">
        <v>1.33084355767687</v>
      </c>
      <c r="G5755">
        <v>1.40904254955259</v>
      </c>
      <c r="H5755">
        <v>1.5517630192432099</v>
      </c>
      <c r="I5755">
        <v>0.67794921822059695</v>
      </c>
      <c r="J5755">
        <v>1.0809210172390999</v>
      </c>
      <c r="K5755">
        <v>11.046001704999901</v>
      </c>
      <c r="L5755">
        <v>10.909437027281401</v>
      </c>
      <c r="M5755">
        <v>0.136564677718503</v>
      </c>
      <c r="N5755">
        <v>1.25180316250045E-2</v>
      </c>
      <c r="O5755" t="s">
        <v>61</v>
      </c>
    </row>
    <row r="5756" spans="1:15" x14ac:dyDescent="0.3">
      <c r="A5756">
        <v>280246</v>
      </c>
      <c r="B5756" t="s">
        <v>17</v>
      </c>
      <c r="C5756">
        <v>2064</v>
      </c>
      <c r="D5756">
        <v>24</v>
      </c>
      <c r="E5756">
        <v>2.3999998569488499</v>
      </c>
      <c r="F5756">
        <v>2.8652091652080198</v>
      </c>
      <c r="G5756">
        <v>3.4315532968401801</v>
      </c>
      <c r="H5756">
        <v>3.6415302606673401</v>
      </c>
      <c r="I5756">
        <v>3.26099344110074</v>
      </c>
      <c r="J5756">
        <v>3.3476129800446</v>
      </c>
      <c r="K5756">
        <v>6.8765017522289602</v>
      </c>
      <c r="L5756">
        <v>6.5872711732537397</v>
      </c>
      <c r="M5756">
        <v>0.28923057897522902</v>
      </c>
      <c r="N5756">
        <v>4.3907495435984198E-2</v>
      </c>
      <c r="O5756" t="s">
        <v>61</v>
      </c>
    </row>
    <row r="5757" spans="1:15" x14ac:dyDescent="0.3">
      <c r="A5757">
        <v>280246</v>
      </c>
      <c r="B5757" t="s">
        <v>17</v>
      </c>
      <c r="C5757">
        <v>2089</v>
      </c>
      <c r="D5757">
        <v>110</v>
      </c>
      <c r="E5757">
        <v>11</v>
      </c>
      <c r="F5757">
        <v>1.3176704423630601</v>
      </c>
      <c r="G5757">
        <v>1.4471269354730001</v>
      </c>
      <c r="H5757">
        <v>1.5875449632229901</v>
      </c>
      <c r="I5757">
        <v>0.63501377732761899</v>
      </c>
      <c r="J5757">
        <v>1.3124536351001499</v>
      </c>
      <c r="K5757">
        <v>14.4943748376337</v>
      </c>
      <c r="L5757">
        <v>13.542157545598</v>
      </c>
      <c r="M5757">
        <v>0.95221729203571703</v>
      </c>
      <c r="N5757">
        <v>7.0315035756266603E-2</v>
      </c>
      <c r="O5757" t="s">
        <v>61</v>
      </c>
    </row>
    <row r="5758" spans="1:15" x14ac:dyDescent="0.3">
      <c r="A5758">
        <v>280246</v>
      </c>
      <c r="B5758" t="s">
        <v>17</v>
      </c>
      <c r="C5758">
        <v>2157</v>
      </c>
      <c r="D5758">
        <v>87</v>
      </c>
      <c r="E5758">
        <v>8.7000000476837194</v>
      </c>
      <c r="F5758">
        <v>1.23362990498217</v>
      </c>
      <c r="G5758">
        <v>1.3075799749769701</v>
      </c>
      <c r="H5758">
        <v>1.46873015134551</v>
      </c>
      <c r="I5758">
        <v>0.56900874759388398</v>
      </c>
      <c r="J5758">
        <v>1.2425605989869699</v>
      </c>
      <c r="K5758">
        <v>10.7325802196052</v>
      </c>
      <c r="L5758">
        <v>10.3810801215391</v>
      </c>
      <c r="M5758">
        <v>0.351500098066099</v>
      </c>
      <c r="N5758">
        <v>3.3859684536755599E-2</v>
      </c>
      <c r="O5758" t="s">
        <v>61</v>
      </c>
    </row>
    <row r="5759" spans="1:15" x14ac:dyDescent="0.3">
      <c r="A5759">
        <v>280246</v>
      </c>
      <c r="B5759" t="s">
        <v>17</v>
      </c>
      <c r="C5759">
        <v>2205</v>
      </c>
      <c r="D5759">
        <v>175</v>
      </c>
      <c r="E5759">
        <v>17.5</v>
      </c>
      <c r="F5759">
        <v>1.6935015670939699</v>
      </c>
      <c r="G5759">
        <v>1.9359307928640599</v>
      </c>
      <c r="H5759">
        <v>2.5469467026872801</v>
      </c>
      <c r="I5759">
        <v>0.94388773493131295</v>
      </c>
      <c r="J5759">
        <v>1.6847492838023801</v>
      </c>
      <c r="K5759">
        <v>29.6362774319471</v>
      </c>
      <c r="L5759">
        <v>25.825268678396501</v>
      </c>
      <c r="M5759">
        <v>3.8110087535506501</v>
      </c>
      <c r="N5759">
        <v>0.14756898760703499</v>
      </c>
      <c r="O5759" t="s">
        <v>61</v>
      </c>
    </row>
    <row r="5760" spans="1:15" x14ac:dyDescent="0.3">
      <c r="A5760">
        <v>280246</v>
      </c>
      <c r="B5760" t="s">
        <v>17</v>
      </c>
      <c r="C5760">
        <v>2257</v>
      </c>
      <c r="D5760">
        <v>108</v>
      </c>
      <c r="E5760">
        <v>10.7999999523163</v>
      </c>
      <c r="F5760">
        <v>1.53385500857885</v>
      </c>
      <c r="G5760">
        <v>1.8047336442909201</v>
      </c>
      <c r="H5760">
        <v>2.3175902989372799</v>
      </c>
      <c r="I5760">
        <v>1.07213523270005</v>
      </c>
      <c r="J5760">
        <v>1.8266667946692501</v>
      </c>
      <c r="K5760">
        <v>16.565634067713798</v>
      </c>
      <c r="L5760">
        <v>16.407438393881598</v>
      </c>
      <c r="M5760">
        <v>0.15819567383223501</v>
      </c>
      <c r="N5760">
        <v>9.6417045753606108E-3</v>
      </c>
      <c r="O5760" t="s">
        <v>61</v>
      </c>
    </row>
    <row r="5761" spans="1:15" x14ac:dyDescent="0.3">
      <c r="A5761">
        <v>280246</v>
      </c>
      <c r="B5761" t="s">
        <v>17</v>
      </c>
      <c r="C5761">
        <v>2272</v>
      </c>
      <c r="D5761">
        <v>52</v>
      </c>
      <c r="E5761">
        <v>5.2000000476837203</v>
      </c>
      <c r="F5761">
        <v>1.43805530622149</v>
      </c>
      <c r="G5761">
        <v>1.3886112837800499</v>
      </c>
      <c r="H5761">
        <v>3.0622692636847599</v>
      </c>
      <c r="I5761">
        <v>1.9234676744168</v>
      </c>
      <c r="J5761">
        <v>2.44735492711128</v>
      </c>
      <c r="K5761">
        <v>7.4778877533730501</v>
      </c>
      <c r="L5761">
        <v>6.9651210257585197</v>
      </c>
      <c r="M5761">
        <v>0.51276672761453002</v>
      </c>
      <c r="N5761">
        <v>7.3619212892095803E-2</v>
      </c>
      <c r="O5761" t="s">
        <v>61</v>
      </c>
    </row>
    <row r="5762" spans="1:15" x14ac:dyDescent="0.3">
      <c r="A5762">
        <v>280246</v>
      </c>
      <c r="B5762" t="s">
        <v>17</v>
      </c>
      <c r="C5762">
        <v>2306</v>
      </c>
      <c r="D5762">
        <v>53</v>
      </c>
      <c r="E5762">
        <v>5.2999999523162797</v>
      </c>
      <c r="F5762">
        <v>2.0290357594393802</v>
      </c>
      <c r="G5762">
        <v>2.3906955708226199</v>
      </c>
      <c r="H5762">
        <v>3.1510119758835602</v>
      </c>
      <c r="I5762">
        <v>0.97587082866698904</v>
      </c>
      <c r="J5762">
        <v>1.2424656273261001</v>
      </c>
      <c r="K5762">
        <v>10.753889465052801</v>
      </c>
      <c r="L5762">
        <v>10.3874450215044</v>
      </c>
      <c r="M5762">
        <v>0.36644444354836703</v>
      </c>
      <c r="N5762">
        <v>3.52776301380891E-2</v>
      </c>
      <c r="O5762" t="s">
        <v>61</v>
      </c>
    </row>
    <row r="5763" spans="1:15" x14ac:dyDescent="0.3">
      <c r="A5763">
        <v>280246</v>
      </c>
      <c r="B5763" t="s">
        <v>17</v>
      </c>
      <c r="C5763">
        <v>2332</v>
      </c>
      <c r="D5763">
        <v>74</v>
      </c>
      <c r="E5763">
        <v>7.4000000953674299</v>
      </c>
      <c r="F5763">
        <v>2.2227023998672801</v>
      </c>
      <c r="G5763">
        <v>2.4358253626721398</v>
      </c>
      <c r="H5763">
        <v>2.8200813834063601</v>
      </c>
      <c r="I5763">
        <v>1.68078732267874</v>
      </c>
      <c r="J5763">
        <v>2.4257721328307502</v>
      </c>
      <c r="K5763">
        <v>16.4479978190742</v>
      </c>
      <c r="L5763">
        <v>16.080583164552699</v>
      </c>
      <c r="M5763">
        <v>0.367414654521518</v>
      </c>
      <c r="N5763">
        <v>2.2848341429024199E-2</v>
      </c>
      <c r="O5763" t="s">
        <v>61</v>
      </c>
    </row>
    <row r="5764" spans="1:15" x14ac:dyDescent="0.3">
      <c r="A5764">
        <v>280246</v>
      </c>
      <c r="B5764" t="s">
        <v>17</v>
      </c>
      <c r="C5764">
        <v>2333</v>
      </c>
      <c r="D5764">
        <v>33</v>
      </c>
      <c r="E5764">
        <v>3.3000001907348602</v>
      </c>
      <c r="F5764">
        <v>2.5516163203362598</v>
      </c>
      <c r="G5764">
        <v>2.6879948706995598</v>
      </c>
      <c r="H5764">
        <v>3.2108057171120499</v>
      </c>
      <c r="I5764">
        <v>1.24855373954933</v>
      </c>
      <c r="J5764">
        <v>1.4410352166293201</v>
      </c>
      <c r="K5764">
        <v>8.4203343222096798</v>
      </c>
      <c r="L5764">
        <v>8.2565287328952994</v>
      </c>
      <c r="M5764">
        <v>0.163805589314375</v>
      </c>
      <c r="N5764">
        <v>1.9839522711493501E-2</v>
      </c>
      <c r="O5764" t="s">
        <v>61</v>
      </c>
    </row>
    <row r="5765" spans="1:15" x14ac:dyDescent="0.3">
      <c r="A5765">
        <v>280246</v>
      </c>
      <c r="B5765" t="s">
        <v>17</v>
      </c>
      <c r="C5765">
        <v>2370</v>
      </c>
      <c r="D5765">
        <v>62</v>
      </c>
      <c r="E5765">
        <v>6.2000000476837203</v>
      </c>
      <c r="F5765">
        <v>1.91552846785502</v>
      </c>
      <c r="G5765">
        <v>2.4985888869315498</v>
      </c>
      <c r="H5765">
        <v>3.0463655277946602</v>
      </c>
      <c r="I5765">
        <v>0.39209082946426799</v>
      </c>
      <c r="J5765">
        <v>1.2830098554112199</v>
      </c>
      <c r="K5765">
        <v>11.876276528202</v>
      </c>
      <c r="L5765">
        <v>11.1552704884074</v>
      </c>
      <c r="M5765">
        <v>0.72100603979467304</v>
      </c>
      <c r="N5765">
        <v>6.4633667157057997E-2</v>
      </c>
      <c r="O5765" t="s">
        <v>61</v>
      </c>
    </row>
    <row r="5766" spans="1:15" x14ac:dyDescent="0.3">
      <c r="A5766">
        <v>280246</v>
      </c>
      <c r="B5766" t="s">
        <v>17</v>
      </c>
      <c r="C5766">
        <v>2387</v>
      </c>
      <c r="D5766">
        <v>46</v>
      </c>
      <c r="E5766">
        <v>4.5999999046325701</v>
      </c>
      <c r="F5766">
        <v>1.4248408979134799</v>
      </c>
      <c r="G5766">
        <v>1.6218480847943599</v>
      </c>
      <c r="H5766">
        <v>1.7328619007878301</v>
      </c>
      <c r="I5766">
        <v>0.84609202056525901</v>
      </c>
      <c r="J5766">
        <v>1.07688288336742</v>
      </c>
      <c r="K5766">
        <v>6.5542680372361</v>
      </c>
      <c r="L5766">
        <v>6.37667722125531</v>
      </c>
      <c r="M5766">
        <v>0.17759081598078799</v>
      </c>
      <c r="N5766">
        <v>2.7850055729467801E-2</v>
      </c>
      <c r="O5766" t="s">
        <v>61</v>
      </c>
    </row>
    <row r="5767" spans="1:15" x14ac:dyDescent="0.3">
      <c r="A5767">
        <v>280246</v>
      </c>
      <c r="B5767" t="s">
        <v>17</v>
      </c>
      <c r="C5767">
        <v>2390</v>
      </c>
      <c r="D5767">
        <v>22</v>
      </c>
      <c r="E5767">
        <v>2.2000000476837198</v>
      </c>
      <c r="F5767">
        <v>4.2701553007633803</v>
      </c>
      <c r="G5767">
        <v>5.0663409040569896</v>
      </c>
      <c r="H5767">
        <v>5.1468638489660101</v>
      </c>
      <c r="I5767">
        <v>2.4260301070399199</v>
      </c>
      <c r="J5767">
        <v>2.8834700279292802</v>
      </c>
      <c r="K5767">
        <v>9.3943418262141698</v>
      </c>
      <c r="L5767">
        <v>8.6709516091852699</v>
      </c>
      <c r="M5767">
        <v>0.72339021702890205</v>
      </c>
      <c r="N5767">
        <v>8.3426854356170504E-2</v>
      </c>
      <c r="O5767" t="s">
        <v>61</v>
      </c>
    </row>
    <row r="5768" spans="1:15" x14ac:dyDescent="0.3">
      <c r="A5768">
        <v>280246</v>
      </c>
      <c r="B5768" t="s">
        <v>17</v>
      </c>
      <c r="C5768">
        <v>2426</v>
      </c>
      <c r="D5768">
        <v>129</v>
      </c>
      <c r="E5768">
        <v>12.899999856948901</v>
      </c>
      <c r="F5768">
        <v>1.5013432161840901</v>
      </c>
      <c r="G5768">
        <v>1.51599634192227</v>
      </c>
      <c r="H5768">
        <v>3.4334909289762199</v>
      </c>
      <c r="I5768">
        <v>0.703047463922986</v>
      </c>
      <c r="J5768">
        <v>1.83871207059632</v>
      </c>
      <c r="K5768">
        <v>19.3673271738779</v>
      </c>
      <c r="L5768">
        <v>15.139672793600299</v>
      </c>
      <c r="M5768">
        <v>4.2276543802775102</v>
      </c>
      <c r="N5768">
        <v>0.279243444552155</v>
      </c>
      <c r="O5768" t="s">
        <v>61</v>
      </c>
    </row>
    <row r="5769" spans="1:15" x14ac:dyDescent="0.3">
      <c r="A5769">
        <v>280246</v>
      </c>
      <c r="B5769" t="s">
        <v>17</v>
      </c>
      <c r="C5769">
        <v>2432</v>
      </c>
      <c r="D5769">
        <v>66</v>
      </c>
      <c r="E5769">
        <v>6.6000001430511501</v>
      </c>
      <c r="F5769">
        <v>2.0135748216229601</v>
      </c>
      <c r="G5769">
        <v>2.2371010504479298</v>
      </c>
      <c r="H5769">
        <v>3.2291395978705002</v>
      </c>
      <c r="I5769">
        <v>1.5034646977973301</v>
      </c>
      <c r="J5769">
        <v>1.8331802679426901</v>
      </c>
      <c r="K5769">
        <v>13.289594059670801</v>
      </c>
      <c r="L5769">
        <v>12.845254543966901</v>
      </c>
      <c r="M5769">
        <v>0.44433951570395502</v>
      </c>
      <c r="N5769">
        <v>3.4591725230750901E-2</v>
      </c>
      <c r="O5769" t="s">
        <v>61</v>
      </c>
    </row>
    <row r="5770" spans="1:15" x14ac:dyDescent="0.3">
      <c r="A5770">
        <v>280246</v>
      </c>
      <c r="B5770" t="s">
        <v>17</v>
      </c>
      <c r="C5770">
        <v>2462</v>
      </c>
      <c r="D5770">
        <v>34</v>
      </c>
      <c r="E5770">
        <v>3.4000000953674299</v>
      </c>
      <c r="F5770">
        <v>2.6866002833254701</v>
      </c>
      <c r="G5770">
        <v>3.0433708163625299</v>
      </c>
      <c r="H5770">
        <v>3.18189761977884</v>
      </c>
      <c r="I5770">
        <v>0.29506838100457</v>
      </c>
      <c r="J5770">
        <v>0.81640372203932399</v>
      </c>
      <c r="K5770">
        <v>9.13444129089984</v>
      </c>
      <c r="L5770">
        <v>8.8105228128796007</v>
      </c>
      <c r="M5770">
        <v>0.32391847802024498</v>
      </c>
      <c r="N5770">
        <v>3.6764955372083803E-2</v>
      </c>
      <c r="O5770" t="s">
        <v>61</v>
      </c>
    </row>
    <row r="5771" spans="1:15" x14ac:dyDescent="0.3">
      <c r="A5771">
        <v>280246</v>
      </c>
      <c r="B5771" t="s">
        <v>17</v>
      </c>
      <c r="C5771">
        <v>2468</v>
      </c>
      <c r="D5771">
        <v>119</v>
      </c>
      <c r="E5771">
        <v>11.9000000953674</v>
      </c>
      <c r="F5771">
        <v>2.5676465261304502</v>
      </c>
      <c r="G5771">
        <v>2.9798288824827899</v>
      </c>
      <c r="H5771">
        <v>3.2303016893973799</v>
      </c>
      <c r="I5771">
        <v>1.1738570631898499</v>
      </c>
      <c r="J5771">
        <v>4.8038448252141803</v>
      </c>
      <c r="K5771">
        <v>30.554993754573999</v>
      </c>
      <c r="L5771">
        <v>30.314451315590201</v>
      </c>
      <c r="M5771">
        <v>0.24054243898375199</v>
      </c>
      <c r="N5771">
        <v>7.9349098711888992E-3</v>
      </c>
      <c r="O5771" t="s">
        <v>61</v>
      </c>
    </row>
    <row r="5772" spans="1:15" x14ac:dyDescent="0.3">
      <c r="A5772">
        <v>280246</v>
      </c>
      <c r="B5772" t="s">
        <v>17</v>
      </c>
      <c r="C5772">
        <v>2469</v>
      </c>
      <c r="D5772">
        <v>113</v>
      </c>
      <c r="E5772">
        <v>11.2999999523163</v>
      </c>
      <c r="F5772">
        <v>1.4478757562475499</v>
      </c>
      <c r="G5772">
        <v>1.53022144010706</v>
      </c>
      <c r="H5772">
        <v>2.0302233931153899</v>
      </c>
      <c r="I5772">
        <v>0.60688665582985502</v>
      </c>
      <c r="J5772">
        <v>0.94485129676511703</v>
      </c>
      <c r="K5772">
        <v>16.3609959691717</v>
      </c>
      <c r="L5772">
        <v>16.143391205365099</v>
      </c>
      <c r="M5772">
        <v>0.21760476380667301</v>
      </c>
      <c r="N5772">
        <v>1.34794951716436E-2</v>
      </c>
      <c r="O5772" t="s">
        <v>61</v>
      </c>
    </row>
    <row r="5773" spans="1:15" x14ac:dyDescent="0.3">
      <c r="A5773">
        <v>280246</v>
      </c>
      <c r="B5773" t="s">
        <v>17</v>
      </c>
      <c r="C5773">
        <v>2516</v>
      </c>
      <c r="D5773">
        <v>80</v>
      </c>
      <c r="E5773">
        <v>8</v>
      </c>
      <c r="F5773">
        <v>1.29556115027795</v>
      </c>
      <c r="G5773">
        <v>1.3776589790118601</v>
      </c>
      <c r="H5773">
        <v>1.55141915214029</v>
      </c>
      <c r="I5773">
        <v>0.44415553598483098</v>
      </c>
      <c r="J5773">
        <v>1.1321030276685</v>
      </c>
      <c r="K5773">
        <v>10.364489214173499</v>
      </c>
      <c r="L5773">
        <v>10.036068510283</v>
      </c>
      <c r="M5773">
        <v>0.32842070389049899</v>
      </c>
      <c r="N5773">
        <v>3.2724039652977502E-2</v>
      </c>
      <c r="O5773" t="s">
        <v>61</v>
      </c>
    </row>
    <row r="5774" spans="1:15" x14ac:dyDescent="0.3">
      <c r="A5774">
        <v>280246</v>
      </c>
      <c r="B5774" t="s">
        <v>17</v>
      </c>
      <c r="C5774">
        <v>2521</v>
      </c>
      <c r="D5774">
        <v>21</v>
      </c>
      <c r="E5774">
        <v>2.0999999046325701</v>
      </c>
      <c r="F5774">
        <v>5.7107129644536299</v>
      </c>
      <c r="G5774">
        <v>6.5650517178917003</v>
      </c>
      <c r="H5774">
        <v>6.68050639082022</v>
      </c>
      <c r="I5774">
        <v>5.6171900985163701</v>
      </c>
      <c r="J5774">
        <v>5.8461850079898001</v>
      </c>
      <c r="K5774">
        <v>11.992496713819101</v>
      </c>
      <c r="L5774">
        <v>11.5454822842804</v>
      </c>
      <c r="M5774">
        <v>0.44701442953871001</v>
      </c>
      <c r="N5774">
        <v>3.8717692213458797E-2</v>
      </c>
      <c r="O5774" t="s">
        <v>61</v>
      </c>
    </row>
    <row r="5775" spans="1:15" x14ac:dyDescent="0.3">
      <c r="A5775">
        <v>280246</v>
      </c>
      <c r="B5775" t="s">
        <v>17</v>
      </c>
      <c r="C5775">
        <v>2523</v>
      </c>
      <c r="D5775">
        <v>45</v>
      </c>
      <c r="E5775">
        <v>4.5</v>
      </c>
      <c r="F5775">
        <v>1.7535676607598201</v>
      </c>
      <c r="G5775">
        <v>1.6999224213266699</v>
      </c>
      <c r="H5775">
        <v>4.4408440850352404</v>
      </c>
      <c r="I5775">
        <v>0.62415341974951899</v>
      </c>
      <c r="J5775">
        <v>0.74040170101328096</v>
      </c>
      <c r="K5775">
        <v>7.8910548037948898</v>
      </c>
      <c r="L5775">
        <v>7.0091903815537497</v>
      </c>
      <c r="M5775">
        <v>0.88186442224113704</v>
      </c>
      <c r="N5775">
        <v>0.125815447182311</v>
      </c>
      <c r="O5775" t="s">
        <v>61</v>
      </c>
    </row>
    <row r="5776" spans="1:15" x14ac:dyDescent="0.3">
      <c r="A5776">
        <v>280246</v>
      </c>
      <c r="B5776" t="s">
        <v>17</v>
      </c>
      <c r="C5776">
        <v>2531</v>
      </c>
      <c r="D5776">
        <v>44</v>
      </c>
      <c r="E5776">
        <v>4.4000000953674299</v>
      </c>
      <c r="F5776">
        <v>5.2143050581576196</v>
      </c>
      <c r="G5776">
        <v>6.7856934442615104</v>
      </c>
      <c r="H5776">
        <v>7.1122506713687503</v>
      </c>
      <c r="I5776">
        <v>2.1049530470874598</v>
      </c>
      <c r="J5776">
        <v>3.1630323964036999</v>
      </c>
      <c r="K5776">
        <v>22.942942351871</v>
      </c>
      <c r="L5776">
        <v>22.246741008109598</v>
      </c>
      <c r="M5776">
        <v>0.69620134376142295</v>
      </c>
      <c r="N5776">
        <v>3.1294531792662998E-2</v>
      </c>
      <c r="O5776" t="s">
        <v>61</v>
      </c>
    </row>
    <row r="5777" spans="1:15" x14ac:dyDescent="0.3">
      <c r="A5777">
        <v>280246</v>
      </c>
      <c r="B5777" t="s">
        <v>17</v>
      </c>
      <c r="C5777">
        <v>2532</v>
      </c>
      <c r="D5777">
        <v>108</v>
      </c>
      <c r="E5777">
        <v>10.7999999523163</v>
      </c>
      <c r="F5777">
        <v>2.2188933144580898</v>
      </c>
      <c r="G5777">
        <v>2.6401690313285</v>
      </c>
      <c r="H5777">
        <v>2.9473736235297499</v>
      </c>
      <c r="I5777">
        <v>1.09089757711695</v>
      </c>
      <c r="J5777">
        <v>2.2648543073835401</v>
      </c>
      <c r="K5777">
        <v>23.964047722094801</v>
      </c>
      <c r="L5777">
        <v>23.5393516465899</v>
      </c>
      <c r="M5777">
        <v>0.424696075504855</v>
      </c>
      <c r="N5777">
        <v>1.8041961472901501E-2</v>
      </c>
      <c r="O5777" t="s">
        <v>61</v>
      </c>
    </row>
    <row r="5778" spans="1:15" x14ac:dyDescent="0.3">
      <c r="A5778">
        <v>280246</v>
      </c>
      <c r="B5778" t="s">
        <v>17</v>
      </c>
      <c r="C5778">
        <v>2534</v>
      </c>
      <c r="D5778">
        <v>53</v>
      </c>
      <c r="E5778">
        <v>5.3000001907348597</v>
      </c>
      <c r="F5778">
        <v>1.63248768632298</v>
      </c>
      <c r="G5778">
        <v>2.0077737468766199</v>
      </c>
      <c r="H5778">
        <v>2.2427200461513301</v>
      </c>
      <c r="I5778">
        <v>1.1242056981708699</v>
      </c>
      <c r="J5778">
        <v>1.34582369484552</v>
      </c>
      <c r="K5778">
        <v>8.6521849205983106</v>
      </c>
      <c r="L5778">
        <v>8.1985139690031996</v>
      </c>
      <c r="M5778">
        <v>0.453670951595115</v>
      </c>
      <c r="N5778">
        <v>5.5335753931791298E-2</v>
      </c>
      <c r="O5778" t="s">
        <v>61</v>
      </c>
    </row>
    <row r="5779" spans="1:15" x14ac:dyDescent="0.3">
      <c r="A5779">
        <v>280246</v>
      </c>
      <c r="B5779" t="s">
        <v>17</v>
      </c>
      <c r="C5779">
        <v>2536</v>
      </c>
      <c r="D5779">
        <v>187</v>
      </c>
      <c r="E5779">
        <v>18.700000047683702</v>
      </c>
      <c r="F5779">
        <v>1.7397162863873099</v>
      </c>
      <c r="G5779">
        <v>1.7980513745800999</v>
      </c>
      <c r="H5779">
        <v>2.9242068617547501</v>
      </c>
      <c r="I5779">
        <v>0.72970352992857901</v>
      </c>
      <c r="J5779">
        <v>1.30456224840071</v>
      </c>
      <c r="K5779">
        <v>32.532694636806703</v>
      </c>
      <c r="L5779">
        <v>30.729256692523499</v>
      </c>
      <c r="M5779">
        <v>1.80343794428323</v>
      </c>
      <c r="N5779">
        <v>5.8687978115722197E-2</v>
      </c>
      <c r="O5779" t="s">
        <v>61</v>
      </c>
    </row>
    <row r="5780" spans="1:15" x14ac:dyDescent="0.3">
      <c r="A5780">
        <v>280246</v>
      </c>
      <c r="B5780" t="s">
        <v>17</v>
      </c>
      <c r="C5780">
        <v>2564</v>
      </c>
      <c r="D5780">
        <v>63</v>
      </c>
      <c r="E5780">
        <v>6.2999999523162797</v>
      </c>
      <c r="F5780">
        <v>1.83427909882074</v>
      </c>
      <c r="G5780">
        <v>2.1222387052868701</v>
      </c>
      <c r="H5780">
        <v>2.4981700917363101</v>
      </c>
      <c r="I5780">
        <v>1.3478372064229001</v>
      </c>
      <c r="J5780">
        <v>1.81848617919777</v>
      </c>
      <c r="K5780">
        <v>11.555958239191501</v>
      </c>
      <c r="L5780">
        <v>11.4188624914151</v>
      </c>
      <c r="M5780">
        <v>0.13709574777640801</v>
      </c>
      <c r="N5780">
        <v>1.20060774774615E-2</v>
      </c>
      <c r="O5780" t="s">
        <v>61</v>
      </c>
    </row>
    <row r="5781" spans="1:15" x14ac:dyDescent="0.3">
      <c r="A5781">
        <v>280246</v>
      </c>
      <c r="B5781" t="s">
        <v>17</v>
      </c>
      <c r="C5781">
        <v>2568</v>
      </c>
      <c r="D5781">
        <v>65</v>
      </c>
      <c r="E5781">
        <v>6.5</v>
      </c>
      <c r="F5781">
        <v>1.7972351922277101</v>
      </c>
      <c r="G5781">
        <v>2.1572852394481701</v>
      </c>
      <c r="H5781">
        <v>2.6140144315021998</v>
      </c>
      <c r="I5781">
        <v>0.92499607739413103</v>
      </c>
      <c r="J5781">
        <v>1.1982908927079901</v>
      </c>
      <c r="K5781">
        <v>11.6820287693021</v>
      </c>
      <c r="L5781">
        <v>11.3776273766606</v>
      </c>
      <c r="M5781">
        <v>0.30440139264146099</v>
      </c>
      <c r="N5781">
        <v>2.67543823122466E-2</v>
      </c>
      <c r="O5781" t="s">
        <v>61</v>
      </c>
    </row>
    <row r="5782" spans="1:15" x14ac:dyDescent="0.3">
      <c r="A5782">
        <v>280246</v>
      </c>
      <c r="B5782" t="s">
        <v>17</v>
      </c>
      <c r="C5782">
        <v>2570</v>
      </c>
      <c r="D5782">
        <v>64</v>
      </c>
      <c r="E5782">
        <v>6.3999998569488499</v>
      </c>
      <c r="F5782">
        <v>1.22035273239672</v>
      </c>
      <c r="G5782">
        <v>1.2741610963030401</v>
      </c>
      <c r="H5782">
        <v>1.4227633403509099</v>
      </c>
      <c r="I5782">
        <v>0.67411478321514495</v>
      </c>
      <c r="J5782">
        <v>0.90691784882423199</v>
      </c>
      <c r="K5782">
        <v>7.8102573638687502</v>
      </c>
      <c r="L5782">
        <v>7.37696401403133</v>
      </c>
      <c r="M5782">
        <v>0.43329334983741702</v>
      </c>
      <c r="N5782">
        <v>5.8735998849021399E-2</v>
      </c>
      <c r="O5782" t="s">
        <v>61</v>
      </c>
    </row>
    <row r="5783" spans="1:15" x14ac:dyDescent="0.3">
      <c r="A5783">
        <v>280246</v>
      </c>
      <c r="B5783" t="s">
        <v>17</v>
      </c>
      <c r="C5783">
        <v>2574</v>
      </c>
      <c r="D5783">
        <v>72</v>
      </c>
      <c r="E5783">
        <v>7.2000000476837203</v>
      </c>
      <c r="F5783">
        <v>1.4267420392821899</v>
      </c>
      <c r="G5783">
        <v>1.57021491409543</v>
      </c>
      <c r="H5783">
        <v>1.93947391080285</v>
      </c>
      <c r="I5783">
        <v>0.65973689300775995</v>
      </c>
      <c r="J5783">
        <v>1.09335377368422</v>
      </c>
      <c r="K5783">
        <v>10.2725427570695</v>
      </c>
      <c r="L5783">
        <v>10.1292388020281</v>
      </c>
      <c r="M5783">
        <v>0.14330395504145901</v>
      </c>
      <c r="N5783">
        <v>1.4147554208393901E-2</v>
      </c>
      <c r="O5783" t="s">
        <v>61</v>
      </c>
    </row>
    <row r="5784" spans="1:15" x14ac:dyDescent="0.3">
      <c r="A5784">
        <v>280246</v>
      </c>
      <c r="B5784" t="s">
        <v>17</v>
      </c>
      <c r="C5784">
        <v>2575</v>
      </c>
      <c r="D5784">
        <v>86</v>
      </c>
      <c r="E5784">
        <v>8.5999999046325701</v>
      </c>
      <c r="F5784">
        <v>1.71565274656051</v>
      </c>
      <c r="G5784">
        <v>2.0053902202921599</v>
      </c>
      <c r="H5784">
        <v>2.41855952299789</v>
      </c>
      <c r="I5784">
        <v>1.1522474572252299</v>
      </c>
      <c r="J5784">
        <v>1.83148098640464</v>
      </c>
      <c r="K5784">
        <v>14.754613493203101</v>
      </c>
      <c r="L5784">
        <v>14.2314650160087</v>
      </c>
      <c r="M5784">
        <v>0.52314847719441104</v>
      </c>
      <c r="N5784">
        <v>3.6759987577240402E-2</v>
      </c>
      <c r="O5784" t="s">
        <v>61</v>
      </c>
    </row>
    <row r="5785" spans="1:15" x14ac:dyDescent="0.3">
      <c r="A5785">
        <v>280246</v>
      </c>
      <c r="B5785" t="s">
        <v>17</v>
      </c>
      <c r="C5785">
        <v>2576</v>
      </c>
      <c r="D5785">
        <v>60</v>
      </c>
      <c r="E5785">
        <v>6</v>
      </c>
      <c r="F5785">
        <v>5.0405921008299899</v>
      </c>
      <c r="G5785">
        <v>7.0280245900609204</v>
      </c>
      <c r="H5785">
        <v>7.6735644115569901</v>
      </c>
      <c r="I5785">
        <v>4.9136113652903299</v>
      </c>
      <c r="J5785">
        <v>6.9187384930883198</v>
      </c>
      <c r="K5785">
        <v>30.243552583759801</v>
      </c>
      <c r="L5785">
        <v>30.081339401326002</v>
      </c>
      <c r="M5785">
        <v>0.16221318243382801</v>
      </c>
      <c r="N5785">
        <v>5.3924853634235801E-3</v>
      </c>
      <c r="O5785" t="s">
        <v>61</v>
      </c>
    </row>
    <row r="5786" spans="1:15" x14ac:dyDescent="0.3">
      <c r="A5786">
        <v>280246</v>
      </c>
      <c r="B5786" t="s">
        <v>17</v>
      </c>
      <c r="C5786">
        <v>2577</v>
      </c>
      <c r="D5786">
        <v>31</v>
      </c>
      <c r="E5786">
        <v>3.0999999046325701</v>
      </c>
      <c r="F5786">
        <v>2.5302980339341499</v>
      </c>
      <c r="G5786">
        <v>3.1848840198419599</v>
      </c>
      <c r="H5786">
        <v>3.5380538854639099</v>
      </c>
      <c r="I5786">
        <v>1.5692602102686499</v>
      </c>
      <c r="J5786">
        <v>2.00331409485426</v>
      </c>
      <c r="K5786">
        <v>7.8439236908217698</v>
      </c>
      <c r="L5786">
        <v>7.6107268674941402</v>
      </c>
      <c r="M5786">
        <v>0.233196823327635</v>
      </c>
      <c r="N5786">
        <v>3.0640545559929701E-2</v>
      </c>
      <c r="O5786" t="s">
        <v>61</v>
      </c>
    </row>
    <row r="5787" spans="1:15" x14ac:dyDescent="0.3">
      <c r="A5787">
        <v>280246</v>
      </c>
      <c r="B5787" t="s">
        <v>17</v>
      </c>
      <c r="C5787">
        <v>2578</v>
      </c>
      <c r="D5787">
        <v>79</v>
      </c>
      <c r="E5787">
        <v>7.8999998569488499</v>
      </c>
      <c r="F5787">
        <v>2.9109752091984502</v>
      </c>
      <c r="G5787">
        <v>3.7335328360923099</v>
      </c>
      <c r="H5787">
        <v>3.8329036564244499</v>
      </c>
      <c r="I5787">
        <v>0.63653738759257905</v>
      </c>
      <c r="J5787">
        <v>0.94391850204711303</v>
      </c>
      <c r="K5787">
        <v>22.996703766505199</v>
      </c>
      <c r="L5787">
        <v>22.6050387757595</v>
      </c>
      <c r="M5787">
        <v>0.39166499074570299</v>
      </c>
      <c r="N5787">
        <v>1.7326446312744399E-2</v>
      </c>
      <c r="O5787" t="s">
        <v>61</v>
      </c>
    </row>
    <row r="5788" spans="1:15" x14ac:dyDescent="0.3">
      <c r="A5788">
        <v>280246</v>
      </c>
      <c r="B5788" t="s">
        <v>17</v>
      </c>
      <c r="C5788">
        <v>2579</v>
      </c>
      <c r="D5788">
        <v>123</v>
      </c>
      <c r="E5788">
        <v>12.2999999523163</v>
      </c>
      <c r="F5788">
        <v>3.8651772510078701</v>
      </c>
      <c r="G5788">
        <v>4.1915130522117003</v>
      </c>
      <c r="H5788">
        <v>7.5707093861403001</v>
      </c>
      <c r="I5788">
        <v>4.0178748515353497</v>
      </c>
      <c r="J5788">
        <v>5.7639439555277399</v>
      </c>
      <c r="K5788">
        <v>47.541680210120603</v>
      </c>
      <c r="L5788">
        <v>19.150072587382098</v>
      </c>
      <c r="M5788">
        <v>28.391607622738501</v>
      </c>
      <c r="N5788">
        <v>1.4825848566989599</v>
      </c>
      <c r="O5788" t="s">
        <v>61</v>
      </c>
    </row>
    <row r="5789" spans="1:15" x14ac:dyDescent="0.3">
      <c r="A5789">
        <v>280246</v>
      </c>
      <c r="B5789" t="s">
        <v>17</v>
      </c>
      <c r="C5789">
        <v>2580</v>
      </c>
      <c r="D5789">
        <v>70</v>
      </c>
      <c r="E5789">
        <v>7</v>
      </c>
      <c r="F5789">
        <v>2.0794888681157202</v>
      </c>
      <c r="G5789">
        <v>2.73863596639382</v>
      </c>
      <c r="H5789">
        <v>2.8458253426169402</v>
      </c>
      <c r="I5789">
        <v>0.27812157722375103</v>
      </c>
      <c r="J5789">
        <v>0.44519816787133798</v>
      </c>
      <c r="K5789">
        <v>14.5564221723297</v>
      </c>
      <c r="L5789">
        <v>14.0392155632951</v>
      </c>
      <c r="M5789">
        <v>0.51720660903454196</v>
      </c>
      <c r="N5789">
        <v>3.68401358824317E-2</v>
      </c>
      <c r="O5789" t="s">
        <v>61</v>
      </c>
    </row>
    <row r="5790" spans="1:15" x14ac:dyDescent="0.3">
      <c r="A5790">
        <v>280246</v>
      </c>
      <c r="B5790" t="s">
        <v>17</v>
      </c>
      <c r="C5790">
        <v>2585</v>
      </c>
      <c r="D5790">
        <v>100</v>
      </c>
      <c r="E5790">
        <v>10</v>
      </c>
      <c r="F5790">
        <v>1.33890962997478</v>
      </c>
      <c r="G5790">
        <v>1.40503704471672</v>
      </c>
      <c r="H5790">
        <v>2.13561200868154</v>
      </c>
      <c r="I5790">
        <v>0.67791862540649805</v>
      </c>
      <c r="J5790">
        <v>0.95311037829574596</v>
      </c>
      <c r="K5790">
        <v>13.3890962991865</v>
      </c>
      <c r="L5790">
        <v>11.6879503410014</v>
      </c>
      <c r="M5790">
        <v>1.7011459581851001</v>
      </c>
      <c r="N5790">
        <v>0.14554698715800299</v>
      </c>
      <c r="O5790" t="s">
        <v>61</v>
      </c>
    </row>
    <row r="5791" spans="1:15" x14ac:dyDescent="0.3">
      <c r="A5791">
        <v>280246</v>
      </c>
      <c r="B5791" t="s">
        <v>17</v>
      </c>
      <c r="C5791">
        <v>2589</v>
      </c>
      <c r="D5791">
        <v>73</v>
      </c>
      <c r="E5791">
        <v>7.2999999523162797</v>
      </c>
      <c r="F5791">
        <v>6.0086565733662702</v>
      </c>
      <c r="G5791">
        <v>8.5375032449420107</v>
      </c>
      <c r="H5791">
        <v>8.8162943881934694</v>
      </c>
      <c r="I5791">
        <v>5.0426152721127204</v>
      </c>
      <c r="J5791">
        <v>6.8472232953742198</v>
      </c>
      <c r="K5791">
        <v>43.863192933925497</v>
      </c>
      <c r="L5791">
        <v>43.347884854508997</v>
      </c>
      <c r="M5791">
        <v>0.51530807941646395</v>
      </c>
      <c r="N5791">
        <v>1.18877329573524E-2</v>
      </c>
      <c r="O5791" t="s">
        <v>61</v>
      </c>
    </row>
    <row r="5792" spans="1:15" x14ac:dyDescent="0.3">
      <c r="A5792">
        <v>280246</v>
      </c>
      <c r="B5792" t="s">
        <v>17</v>
      </c>
      <c r="C5792">
        <v>2590</v>
      </c>
      <c r="D5792">
        <v>100</v>
      </c>
      <c r="E5792">
        <v>10</v>
      </c>
      <c r="F5792">
        <v>2.9269884495468599</v>
      </c>
      <c r="G5792">
        <v>3.92175448234517</v>
      </c>
      <c r="H5792">
        <v>6.3883532518894599</v>
      </c>
      <c r="I5792">
        <v>3.8948216627832801</v>
      </c>
      <c r="J5792">
        <v>5.71154497753637</v>
      </c>
      <c r="K5792">
        <v>29.2698845307714</v>
      </c>
      <c r="L5792">
        <v>28.046640005722502</v>
      </c>
      <c r="M5792">
        <v>1.2232445250489601</v>
      </c>
      <c r="N5792">
        <v>4.3614654903381497E-2</v>
      </c>
      <c r="O5792" t="s">
        <v>61</v>
      </c>
    </row>
    <row r="5793" spans="1:15" x14ac:dyDescent="0.3">
      <c r="A5793">
        <v>280246</v>
      </c>
      <c r="B5793" t="s">
        <v>17</v>
      </c>
      <c r="C5793">
        <v>2591</v>
      </c>
      <c r="D5793">
        <v>136</v>
      </c>
      <c r="E5793">
        <v>13.5999999046326</v>
      </c>
      <c r="F5793">
        <v>1.18234128821519</v>
      </c>
      <c r="G5793">
        <v>1.2243446244099501</v>
      </c>
      <c r="H5793">
        <v>1.33546498079287</v>
      </c>
      <c r="I5793">
        <v>0.60865213849349098</v>
      </c>
      <c r="J5793">
        <v>0.90427394669905203</v>
      </c>
      <c r="K5793">
        <v>16.079841395006699</v>
      </c>
      <c r="L5793">
        <v>15.7844860760801</v>
      </c>
      <c r="M5793">
        <v>0.295355318926598</v>
      </c>
      <c r="N5793">
        <v>1.8711747566756799E-2</v>
      </c>
      <c r="O5793" t="s">
        <v>61</v>
      </c>
    </row>
    <row r="5794" spans="1:15" x14ac:dyDescent="0.3">
      <c r="A5794">
        <v>280246</v>
      </c>
      <c r="B5794" t="s">
        <v>17</v>
      </c>
      <c r="C5794">
        <v>2592</v>
      </c>
      <c r="D5794">
        <v>92</v>
      </c>
      <c r="E5794">
        <v>9.1999998092651403</v>
      </c>
      <c r="F5794">
        <v>5.0465867550357597</v>
      </c>
      <c r="G5794">
        <v>7.1744437470268503</v>
      </c>
      <c r="H5794">
        <v>7.4713587826633798</v>
      </c>
      <c r="I5794">
        <v>4.64176413999229</v>
      </c>
      <c r="J5794">
        <v>7.7009767840436201</v>
      </c>
      <c r="K5794">
        <v>46.428597846405701</v>
      </c>
      <c r="L5794">
        <v>40.109150434743803</v>
      </c>
      <c r="M5794">
        <v>6.3194474116618302</v>
      </c>
      <c r="N5794">
        <v>0.157556251956604</v>
      </c>
      <c r="O5794" t="s">
        <v>61</v>
      </c>
    </row>
    <row r="5795" spans="1:15" x14ac:dyDescent="0.3">
      <c r="A5795">
        <v>280246</v>
      </c>
      <c r="B5795" t="s">
        <v>17</v>
      </c>
      <c r="C5795">
        <v>2593</v>
      </c>
      <c r="D5795">
        <v>83</v>
      </c>
      <c r="E5795">
        <v>8.2999999523162806</v>
      </c>
      <c r="F5795">
        <v>2.5289962790134499</v>
      </c>
      <c r="G5795">
        <v>3.3326560603223099</v>
      </c>
      <c r="H5795">
        <v>4.14255493238654</v>
      </c>
      <c r="I5795">
        <v>1.3562900732088501</v>
      </c>
      <c r="J5795">
        <v>2.5676160057278299</v>
      </c>
      <c r="K5795">
        <v>20.9906690036456</v>
      </c>
      <c r="L5795">
        <v>18.975206486969402</v>
      </c>
      <c r="M5795">
        <v>2.0154625166761799</v>
      </c>
      <c r="N5795">
        <v>0.106215577578048</v>
      </c>
      <c r="O5795" t="s">
        <v>61</v>
      </c>
    </row>
    <row r="5796" spans="1:15" x14ac:dyDescent="0.3">
      <c r="A5796">
        <v>280246</v>
      </c>
      <c r="B5796" t="s">
        <v>17</v>
      </c>
      <c r="C5796">
        <v>2595</v>
      </c>
      <c r="D5796">
        <v>87</v>
      </c>
      <c r="E5796">
        <v>8.7000000476837194</v>
      </c>
      <c r="F5796">
        <v>1.1195394543539701</v>
      </c>
      <c r="G5796">
        <v>1.1871160396484699</v>
      </c>
      <c r="H5796">
        <v>1.4070971078576999</v>
      </c>
      <c r="I5796">
        <v>0.41117310084222802</v>
      </c>
      <c r="J5796">
        <v>0.81183077885980404</v>
      </c>
      <c r="K5796">
        <v>9.7399933157229892</v>
      </c>
      <c r="L5796">
        <v>8.8287848426485809</v>
      </c>
      <c r="M5796">
        <v>0.911208473074408</v>
      </c>
      <c r="N5796">
        <v>0.103208820841652</v>
      </c>
      <c r="O5796" t="s">
        <v>61</v>
      </c>
    </row>
    <row r="5797" spans="1:15" x14ac:dyDescent="0.3">
      <c r="A5797">
        <v>280246</v>
      </c>
      <c r="B5797" t="s">
        <v>17</v>
      </c>
      <c r="C5797">
        <v>2598</v>
      </c>
      <c r="D5797">
        <v>44</v>
      </c>
      <c r="E5797">
        <v>4.4000000953674299</v>
      </c>
      <c r="F5797">
        <v>4.8332297684562402</v>
      </c>
      <c r="G5797">
        <v>6.6429698280678</v>
      </c>
      <c r="H5797">
        <v>7.0376340395468704</v>
      </c>
      <c r="I5797">
        <v>5.1399361326196003</v>
      </c>
      <c r="J5797">
        <v>5.5181916650070697</v>
      </c>
      <c r="K5797">
        <v>21.2662110512628</v>
      </c>
      <c r="L5797">
        <v>20.8813365090056</v>
      </c>
      <c r="M5797">
        <v>0.38487454225720402</v>
      </c>
      <c r="N5797">
        <v>1.8431509022002399E-2</v>
      </c>
      <c r="O5797" t="s">
        <v>61</v>
      </c>
    </row>
    <row r="5798" spans="1:15" x14ac:dyDescent="0.3">
      <c r="A5798">
        <v>280246</v>
      </c>
      <c r="B5798" t="s">
        <v>17</v>
      </c>
      <c r="C5798">
        <v>2600</v>
      </c>
      <c r="D5798">
        <v>20</v>
      </c>
      <c r="E5798">
        <v>2</v>
      </c>
      <c r="F5798">
        <v>3.3276331180774501</v>
      </c>
      <c r="G5798">
        <v>4.3356537717266699</v>
      </c>
      <c r="H5798">
        <v>4.5703168585938103</v>
      </c>
      <c r="I5798">
        <v>3.57402182314115</v>
      </c>
      <c r="J5798">
        <v>4.7069574835829604</v>
      </c>
      <c r="K5798">
        <v>6.6552662932565099</v>
      </c>
      <c r="L5798">
        <v>6.4841576283032101</v>
      </c>
      <c r="M5798">
        <v>0.17110866495330099</v>
      </c>
      <c r="N5798">
        <v>2.6388726919039599E-2</v>
      </c>
      <c r="O5798" t="s">
        <v>61</v>
      </c>
    </row>
    <row r="5799" spans="1:15" x14ac:dyDescent="0.3">
      <c r="A5799">
        <v>280246</v>
      </c>
      <c r="B5799" t="s">
        <v>17</v>
      </c>
      <c r="C5799">
        <v>2603</v>
      </c>
      <c r="D5799">
        <v>59</v>
      </c>
      <c r="E5799">
        <v>5.8999998569488499</v>
      </c>
      <c r="F5799">
        <v>2.3330671277567201</v>
      </c>
      <c r="G5799">
        <v>3.32096597250895</v>
      </c>
      <c r="H5799">
        <v>3.7419520080424702</v>
      </c>
      <c r="I5799">
        <v>0.124668936904064</v>
      </c>
      <c r="J5799">
        <v>0.90805551272630802</v>
      </c>
      <c r="K5799">
        <v>13.7650956595254</v>
      </c>
      <c r="L5799">
        <v>13.272328399521699</v>
      </c>
      <c r="M5799">
        <v>0.49276726000370502</v>
      </c>
      <c r="N5799">
        <v>3.7127416167720903E-2</v>
      </c>
      <c r="O5799" t="s">
        <v>61</v>
      </c>
    </row>
    <row r="5800" spans="1:15" x14ac:dyDescent="0.3">
      <c r="A5800">
        <v>280246</v>
      </c>
      <c r="B5800" t="s">
        <v>17</v>
      </c>
      <c r="C5800">
        <v>2605</v>
      </c>
      <c r="D5800">
        <v>58</v>
      </c>
      <c r="E5800">
        <v>5.8000001907348597</v>
      </c>
      <c r="F5800">
        <v>4.2102061926191201</v>
      </c>
      <c r="G5800">
        <v>6.4983289746390103</v>
      </c>
      <c r="H5800">
        <v>7.09968333638031</v>
      </c>
      <c r="I5800">
        <v>5.2415683080214404</v>
      </c>
      <c r="J5800">
        <v>6.0136691496246497</v>
      </c>
      <c r="K5800">
        <v>24.419196103787801</v>
      </c>
      <c r="L5800">
        <v>22.933056539117199</v>
      </c>
      <c r="M5800">
        <v>1.48613956467056</v>
      </c>
      <c r="N5800">
        <v>6.4803379442056899E-2</v>
      </c>
      <c r="O5800" t="s">
        <v>61</v>
      </c>
    </row>
    <row r="5801" spans="1:15" x14ac:dyDescent="0.3">
      <c r="A5801">
        <v>280246</v>
      </c>
      <c r="B5801" t="s">
        <v>17</v>
      </c>
      <c r="C5801">
        <v>2608</v>
      </c>
      <c r="D5801">
        <v>64</v>
      </c>
      <c r="E5801">
        <v>6.3999998569488499</v>
      </c>
      <c r="F5801">
        <v>3.4545059328423502</v>
      </c>
      <c r="G5801">
        <v>4.17441054287311</v>
      </c>
      <c r="H5801">
        <v>4.7573482912509304</v>
      </c>
      <c r="I5801">
        <v>2.9533583040373501</v>
      </c>
      <c r="J5801">
        <v>4.0373086829410996</v>
      </c>
      <c r="K5801">
        <v>22.1088377109342</v>
      </c>
      <c r="L5801">
        <v>21.497950133877399</v>
      </c>
      <c r="M5801">
        <v>0.61088757705678998</v>
      </c>
      <c r="N5801">
        <v>2.8416084940774199E-2</v>
      </c>
      <c r="O5801" t="s">
        <v>61</v>
      </c>
    </row>
    <row r="5802" spans="1:15" x14ac:dyDescent="0.3">
      <c r="A5802">
        <v>280246</v>
      </c>
      <c r="B5802" t="s">
        <v>17</v>
      </c>
      <c r="C5802">
        <v>2609</v>
      </c>
      <c r="D5802">
        <v>141</v>
      </c>
      <c r="E5802">
        <v>14.0999999046326</v>
      </c>
      <c r="F5802">
        <v>1.7816326484804399</v>
      </c>
      <c r="G5802">
        <v>2.1344579839912701</v>
      </c>
      <c r="H5802">
        <v>2.5066635158513901</v>
      </c>
      <c r="I5802">
        <v>0.74601285538130602</v>
      </c>
      <c r="J5802">
        <v>1.69313605943524</v>
      </c>
      <c r="K5802">
        <v>25.121020128331299</v>
      </c>
      <c r="L5802">
        <v>24.480188086828601</v>
      </c>
      <c r="M5802">
        <v>0.64083204150267603</v>
      </c>
      <c r="N5802">
        <v>2.6177578343340901E-2</v>
      </c>
      <c r="O5802" t="s">
        <v>61</v>
      </c>
    </row>
    <row r="5803" spans="1:15" x14ac:dyDescent="0.3">
      <c r="A5803">
        <v>280246</v>
      </c>
      <c r="B5803" t="s">
        <v>60</v>
      </c>
      <c r="C5803">
        <v>2614</v>
      </c>
      <c r="D5803">
        <v>179</v>
      </c>
      <c r="E5803">
        <v>17.9000000953674</v>
      </c>
      <c r="F5803">
        <v>2.9529862900262902</v>
      </c>
      <c r="G5803">
        <v>3.5893475520174798</v>
      </c>
      <c r="H5803">
        <v>3.7605593888207398</v>
      </c>
      <c r="I5803">
        <v>0.85317076291317395</v>
      </c>
      <c r="J5803">
        <v>1.50741170936483</v>
      </c>
      <c r="K5803">
        <v>52.8584547643934</v>
      </c>
      <c r="L5803">
        <v>52.476520650640097</v>
      </c>
      <c r="M5803">
        <v>0.38193411375332398</v>
      </c>
      <c r="N5803">
        <v>7.2781904939169303E-3</v>
      </c>
      <c r="O5803" t="s">
        <v>61</v>
      </c>
    </row>
    <row r="5804" spans="1:15" x14ac:dyDescent="0.3">
      <c r="A5804">
        <v>280246</v>
      </c>
      <c r="B5804" t="s">
        <v>60</v>
      </c>
      <c r="C5804">
        <v>2617</v>
      </c>
      <c r="D5804">
        <v>54</v>
      </c>
      <c r="E5804">
        <v>5.4000000953674299</v>
      </c>
      <c r="F5804">
        <v>1.83268334270856</v>
      </c>
      <c r="G5804">
        <v>1.9768093085160601</v>
      </c>
      <c r="H5804">
        <v>2.5077691657185599</v>
      </c>
      <c r="I5804">
        <v>1.76292906333434</v>
      </c>
      <c r="J5804">
        <v>3.82794498380041</v>
      </c>
      <c r="K5804">
        <v>9.8964901107452192</v>
      </c>
      <c r="L5804">
        <v>9.2114380398728599</v>
      </c>
      <c r="M5804">
        <v>0.68505207087235898</v>
      </c>
      <c r="N5804">
        <v>7.4369720331073794E-2</v>
      </c>
      <c r="O5804" t="s">
        <v>61</v>
      </c>
    </row>
    <row r="5805" spans="1:15" x14ac:dyDescent="0.3">
      <c r="A5805">
        <v>280246</v>
      </c>
      <c r="B5805" t="s">
        <v>60</v>
      </c>
      <c r="C5805">
        <v>2618</v>
      </c>
      <c r="D5805">
        <v>95</v>
      </c>
      <c r="E5805">
        <v>9.5</v>
      </c>
      <c r="F5805">
        <v>1.4736101980465199</v>
      </c>
      <c r="G5805">
        <v>1.7091274335228299</v>
      </c>
      <c r="H5805">
        <v>2.20893257497544</v>
      </c>
      <c r="I5805">
        <v>0.78618921042620205</v>
      </c>
      <c r="J5805">
        <v>1.1238977143123601</v>
      </c>
      <c r="K5805">
        <v>13.9992968722906</v>
      </c>
      <c r="L5805">
        <v>13.264246570725</v>
      </c>
      <c r="M5805">
        <v>0.73505030156566797</v>
      </c>
      <c r="N5805">
        <v>5.5415910556726997E-2</v>
      </c>
      <c r="O5805" t="s">
        <v>61</v>
      </c>
    </row>
    <row r="5806" spans="1:15" x14ac:dyDescent="0.3">
      <c r="A5806">
        <v>280246</v>
      </c>
      <c r="B5806" t="s">
        <v>60</v>
      </c>
      <c r="C5806">
        <v>2635</v>
      </c>
      <c r="D5806">
        <v>50</v>
      </c>
      <c r="E5806">
        <v>5</v>
      </c>
      <c r="F5806">
        <v>1.9013728975155999</v>
      </c>
      <c r="G5806">
        <v>2.1356233562057598</v>
      </c>
      <c r="H5806">
        <v>2.21274565686877</v>
      </c>
      <c r="I5806">
        <v>1.35484995112338</v>
      </c>
      <c r="J5806">
        <v>2.1317876848324899</v>
      </c>
      <c r="K5806">
        <v>9.5068645078337806</v>
      </c>
      <c r="L5806">
        <v>9.1812929000292893</v>
      </c>
      <c r="M5806">
        <v>0.32557160780449501</v>
      </c>
      <c r="N5806">
        <v>3.54603225656221E-2</v>
      </c>
      <c r="O5806" t="s">
        <v>61</v>
      </c>
    </row>
    <row r="5807" spans="1:15" x14ac:dyDescent="0.3">
      <c r="A5807">
        <v>280246</v>
      </c>
      <c r="B5807" t="s">
        <v>60</v>
      </c>
      <c r="C5807">
        <v>2639</v>
      </c>
      <c r="D5807">
        <v>48</v>
      </c>
      <c r="E5807">
        <v>4.7999999523162797</v>
      </c>
      <c r="F5807">
        <v>1.9828739369124</v>
      </c>
      <c r="G5807">
        <v>2.2551771687589199</v>
      </c>
      <c r="H5807">
        <v>2.4465178530099698</v>
      </c>
      <c r="I5807">
        <v>2.0487441010634302</v>
      </c>
      <c r="J5807">
        <v>2.53412686139509</v>
      </c>
      <c r="K5807">
        <v>9.5177948770968506</v>
      </c>
      <c r="L5807">
        <v>9.1418753388124898</v>
      </c>
      <c r="M5807">
        <v>0.37591953828435698</v>
      </c>
      <c r="N5807">
        <v>4.1120615229608699E-2</v>
      </c>
      <c r="O5807" t="s">
        <v>61</v>
      </c>
    </row>
    <row r="5808" spans="1:15" x14ac:dyDescent="0.3">
      <c r="A5808">
        <v>280246</v>
      </c>
      <c r="B5808" t="s">
        <v>60</v>
      </c>
      <c r="C5808">
        <v>2651</v>
      </c>
      <c r="D5808">
        <v>35</v>
      </c>
      <c r="E5808">
        <v>3.5</v>
      </c>
      <c r="F5808">
        <v>1.9805717056676999</v>
      </c>
      <c r="G5808">
        <v>2.4872412186534198</v>
      </c>
      <c r="H5808">
        <v>2.6868022174021098</v>
      </c>
      <c r="I5808">
        <v>1.83287686154156</v>
      </c>
      <c r="J5808">
        <v>2.3892962956228998</v>
      </c>
      <c r="K5808">
        <v>6.9320009398710098</v>
      </c>
      <c r="L5808">
        <v>6.8062302481217802</v>
      </c>
      <c r="M5808">
        <v>0.125770691749231</v>
      </c>
      <c r="N5808">
        <v>1.8478759484214902E-2</v>
      </c>
      <c r="O5808" t="s">
        <v>61</v>
      </c>
    </row>
    <row r="5809" spans="1:15" x14ac:dyDescent="0.3">
      <c r="A5809">
        <v>280246</v>
      </c>
      <c r="B5809" t="s">
        <v>60</v>
      </c>
      <c r="C5809">
        <v>2670</v>
      </c>
      <c r="D5809">
        <v>33</v>
      </c>
      <c r="E5809">
        <v>3.3000001907348602</v>
      </c>
      <c r="F5809">
        <v>2.3866444749497102</v>
      </c>
      <c r="G5809">
        <v>2.94789225765212</v>
      </c>
      <c r="H5809">
        <v>3.1150596842573499</v>
      </c>
      <c r="I5809">
        <v>1.4301058265586699</v>
      </c>
      <c r="J5809">
        <v>1.68109138440966</v>
      </c>
      <c r="K5809">
        <v>7.8759270516914901</v>
      </c>
      <c r="L5809">
        <v>7.3160465453326804</v>
      </c>
      <c r="M5809">
        <v>0.55988050635881204</v>
      </c>
      <c r="N5809">
        <v>7.6527739796296401E-2</v>
      </c>
      <c r="O5809" t="s">
        <v>61</v>
      </c>
    </row>
    <row r="5810" spans="1:15" x14ac:dyDescent="0.3">
      <c r="A5810">
        <v>280246</v>
      </c>
      <c r="B5810" t="s">
        <v>60</v>
      </c>
      <c r="C5810">
        <v>2675</v>
      </c>
      <c r="D5810">
        <v>45</v>
      </c>
      <c r="E5810">
        <v>4.5</v>
      </c>
      <c r="F5810">
        <v>1.88234760138054</v>
      </c>
      <c r="G5810">
        <v>2.3251654832012401</v>
      </c>
      <c r="H5810">
        <v>2.6434426842211902</v>
      </c>
      <c r="I5810">
        <v>1.84551196680994</v>
      </c>
      <c r="J5810">
        <v>2.11512855364662</v>
      </c>
      <c r="K5810">
        <v>8.4705642231786396</v>
      </c>
      <c r="L5810">
        <v>8.3444224372529696</v>
      </c>
      <c r="M5810">
        <v>0.12614178592567199</v>
      </c>
      <c r="N5810">
        <v>1.51168983682468E-2</v>
      </c>
      <c r="O5810" t="s">
        <v>61</v>
      </c>
    </row>
    <row r="5811" spans="1:15" x14ac:dyDescent="0.3">
      <c r="A5811">
        <v>280246</v>
      </c>
      <c r="B5811" t="s">
        <v>60</v>
      </c>
      <c r="C5811">
        <v>2689</v>
      </c>
      <c r="D5811">
        <v>50</v>
      </c>
      <c r="E5811">
        <v>5</v>
      </c>
      <c r="F5811">
        <v>1.5631342613529</v>
      </c>
      <c r="G5811">
        <v>1.9356249802141099</v>
      </c>
      <c r="H5811">
        <v>2.32112825638084</v>
      </c>
      <c r="I5811">
        <v>1.35355005719791</v>
      </c>
      <c r="J5811">
        <v>1.82925692387088</v>
      </c>
      <c r="K5811">
        <v>7.8156713143948204</v>
      </c>
      <c r="L5811">
        <v>7.6612289248233196</v>
      </c>
      <c r="M5811">
        <v>0.15444238957150599</v>
      </c>
      <c r="N5811">
        <v>2.0158957666842999E-2</v>
      </c>
      <c r="O5811" t="s">
        <v>61</v>
      </c>
    </row>
    <row r="5812" spans="1:15" x14ac:dyDescent="0.3">
      <c r="A5812">
        <v>280246</v>
      </c>
      <c r="B5812" t="s">
        <v>60</v>
      </c>
      <c r="C5812">
        <v>2703</v>
      </c>
      <c r="D5812">
        <v>27</v>
      </c>
      <c r="E5812">
        <v>2.6999998092651398</v>
      </c>
      <c r="F5812">
        <v>2.2450941003552201</v>
      </c>
      <c r="G5812">
        <v>2.39031492052001</v>
      </c>
      <c r="H5812">
        <v>2.9938476498330902</v>
      </c>
      <c r="I5812">
        <v>1.83151986328335</v>
      </c>
      <c r="J5812">
        <v>1.9098421712570299</v>
      </c>
      <c r="K5812">
        <v>6.0617536982073599</v>
      </c>
      <c r="L5812">
        <v>5.6300619783322396</v>
      </c>
      <c r="M5812">
        <v>0.43169171987511401</v>
      </c>
      <c r="N5812">
        <v>7.6676193181623095E-2</v>
      </c>
      <c r="O5812" t="s">
        <v>61</v>
      </c>
    </row>
    <row r="5813" spans="1:15" x14ac:dyDescent="0.3">
      <c r="A5813">
        <v>280246</v>
      </c>
      <c r="B5813" t="s">
        <v>60</v>
      </c>
      <c r="C5813">
        <v>2707</v>
      </c>
      <c r="D5813">
        <v>51</v>
      </c>
      <c r="E5813">
        <v>5.0999999046325701</v>
      </c>
      <c r="F5813">
        <v>1.1779669435839699</v>
      </c>
      <c r="G5813">
        <v>1.25776697473721</v>
      </c>
      <c r="H5813">
        <v>1.33964984987255</v>
      </c>
      <c r="I5813">
        <v>0.50870417973467197</v>
      </c>
      <c r="J5813">
        <v>0.73308662932884805</v>
      </c>
      <c r="K5813">
        <v>6.0076313337475904</v>
      </c>
      <c r="L5813">
        <v>5.5321319338262596</v>
      </c>
      <c r="M5813">
        <v>0.475499399921335</v>
      </c>
      <c r="N5813">
        <v>8.5952288486449702E-2</v>
      </c>
      <c r="O5813" t="s">
        <v>61</v>
      </c>
    </row>
    <row r="5814" spans="1:15" x14ac:dyDescent="0.3">
      <c r="A5814">
        <v>280246</v>
      </c>
      <c r="B5814" t="s">
        <v>60</v>
      </c>
      <c r="C5814">
        <v>2754</v>
      </c>
      <c r="D5814">
        <v>66</v>
      </c>
      <c r="E5814">
        <v>6.6000001430511501</v>
      </c>
      <c r="F5814">
        <v>1.2533838446263399</v>
      </c>
      <c r="G5814">
        <v>1.3526098677218401</v>
      </c>
      <c r="H5814">
        <v>1.4939752807558999</v>
      </c>
      <c r="I5814">
        <v>0.48180352669644999</v>
      </c>
      <c r="J5814">
        <v>1.12243234246885</v>
      </c>
      <c r="K5814">
        <v>8.27233352054553</v>
      </c>
      <c r="L5814">
        <v>7.49761213198531</v>
      </c>
      <c r="M5814">
        <v>0.77472138856022099</v>
      </c>
      <c r="N5814">
        <v>0.10332908330309699</v>
      </c>
      <c r="O5814" t="s">
        <v>61</v>
      </c>
    </row>
    <row r="5815" spans="1:15" x14ac:dyDescent="0.3">
      <c r="A5815">
        <v>280246</v>
      </c>
      <c r="B5815" t="s">
        <v>60</v>
      </c>
      <c r="C5815">
        <v>2757</v>
      </c>
      <c r="D5815">
        <v>129</v>
      </c>
      <c r="E5815">
        <v>12.9000000953674</v>
      </c>
      <c r="F5815">
        <v>2.3417241073164399</v>
      </c>
      <c r="G5815">
        <v>2.92327537343315</v>
      </c>
      <c r="H5815">
        <v>3.1026191605668099</v>
      </c>
      <c r="I5815">
        <v>1.07758731040107</v>
      </c>
      <c r="J5815">
        <v>2.4595534743280099</v>
      </c>
      <c r="K5815">
        <v>30.208241079370801</v>
      </c>
      <c r="L5815">
        <v>29.940775776831199</v>
      </c>
      <c r="M5815">
        <v>0.26746530253957002</v>
      </c>
      <c r="N5815">
        <v>8.9331453711543503E-3</v>
      </c>
      <c r="O5815" t="s">
        <v>61</v>
      </c>
    </row>
    <row r="5816" spans="1:15" x14ac:dyDescent="0.3">
      <c r="A5816">
        <v>280246</v>
      </c>
      <c r="B5816" t="s">
        <v>60</v>
      </c>
      <c r="C5816">
        <v>2764</v>
      </c>
      <c r="D5816">
        <v>34</v>
      </c>
      <c r="E5816">
        <v>3.4000000953674299</v>
      </c>
      <c r="F5816">
        <v>2.0046117453521299</v>
      </c>
      <c r="G5816">
        <v>2.42503814154442</v>
      </c>
      <c r="H5816">
        <v>2.6284989834851502</v>
      </c>
      <c r="I5816">
        <v>1.3084565114426301</v>
      </c>
      <c r="J5816">
        <v>1.84809285130656</v>
      </c>
      <c r="K5816">
        <v>6.8156800230705796</v>
      </c>
      <c r="L5816">
        <v>6.3656888508477696</v>
      </c>
      <c r="M5816">
        <v>0.44999117222280599</v>
      </c>
      <c r="N5816">
        <v>7.0690098552786795E-2</v>
      </c>
      <c r="O5816" t="s">
        <v>61</v>
      </c>
    </row>
    <row r="5817" spans="1:15" x14ac:dyDescent="0.3">
      <c r="A5817">
        <v>280246</v>
      </c>
      <c r="B5817" t="s">
        <v>60</v>
      </c>
      <c r="C5817">
        <v>2766</v>
      </c>
      <c r="D5817">
        <v>106</v>
      </c>
      <c r="E5817">
        <v>10.600000143051099</v>
      </c>
      <c r="F5817">
        <v>2.5453395348138401</v>
      </c>
      <c r="G5817">
        <v>3.33374809658378</v>
      </c>
      <c r="H5817">
        <v>3.6203162041831098</v>
      </c>
      <c r="I5817">
        <v>1.03397933257439</v>
      </c>
      <c r="J5817">
        <v>1.8332326092953699</v>
      </c>
      <c r="K5817">
        <v>26.9805991549058</v>
      </c>
      <c r="L5817">
        <v>26.730560021448898</v>
      </c>
      <c r="M5817">
        <v>0.25003913345696899</v>
      </c>
      <c r="N5817">
        <v>9.3540551808991394E-3</v>
      </c>
      <c r="O5817" t="s">
        <v>61</v>
      </c>
    </row>
    <row r="5818" spans="1:15" x14ac:dyDescent="0.3">
      <c r="A5818">
        <v>280246</v>
      </c>
      <c r="B5818" t="s">
        <v>60</v>
      </c>
      <c r="C5818">
        <v>2767</v>
      </c>
      <c r="D5818">
        <v>56</v>
      </c>
      <c r="E5818">
        <v>5.5999999046325701</v>
      </c>
      <c r="F5818">
        <v>2.3128121242506201</v>
      </c>
      <c r="G5818">
        <v>2.7466339125535302</v>
      </c>
      <c r="H5818">
        <v>3.0135220147008401</v>
      </c>
      <c r="I5818">
        <v>1.22411897276991</v>
      </c>
      <c r="J5818">
        <v>1.7429253185381499</v>
      </c>
      <c r="K5818">
        <v>12.95174784332</v>
      </c>
      <c r="L5818">
        <v>12.5926854891863</v>
      </c>
      <c r="M5818">
        <v>0.35906235413375498</v>
      </c>
      <c r="N5818">
        <v>2.8513564834291599E-2</v>
      </c>
      <c r="O5818" t="s">
        <v>61</v>
      </c>
    </row>
    <row r="5819" spans="1:15" x14ac:dyDescent="0.3">
      <c r="A5819">
        <v>280246</v>
      </c>
      <c r="B5819" t="s">
        <v>60</v>
      </c>
      <c r="C5819">
        <v>2768</v>
      </c>
      <c r="D5819">
        <v>79</v>
      </c>
      <c r="E5819">
        <v>7.9000000953674299</v>
      </c>
      <c r="F5819">
        <v>1.76744005486307</v>
      </c>
      <c r="G5819">
        <v>2.2795569035116001</v>
      </c>
      <c r="H5819">
        <v>2.5969901794694699</v>
      </c>
      <c r="I5819">
        <v>1.1147796853635299</v>
      </c>
      <c r="J5819">
        <v>1.69346286078054</v>
      </c>
      <c r="K5819">
        <v>13.962776514709899</v>
      </c>
      <c r="L5819">
        <v>13.5193843924026</v>
      </c>
      <c r="M5819">
        <v>0.44339212230728697</v>
      </c>
      <c r="N5819">
        <v>3.2796768657340401E-2</v>
      </c>
      <c r="O5819" t="s">
        <v>61</v>
      </c>
    </row>
    <row r="5820" spans="1:15" x14ac:dyDescent="0.3">
      <c r="A5820">
        <v>280246</v>
      </c>
      <c r="B5820" t="s">
        <v>60</v>
      </c>
      <c r="C5820">
        <v>2785</v>
      </c>
      <c r="D5820">
        <v>123</v>
      </c>
      <c r="E5820">
        <v>12.2999999523163</v>
      </c>
      <c r="F5820">
        <v>2.64280006588434</v>
      </c>
      <c r="G5820">
        <v>3.1091236386930099</v>
      </c>
      <c r="H5820">
        <v>3.3393665124279801</v>
      </c>
      <c r="I5820">
        <v>0.84113990408283501</v>
      </c>
      <c r="J5820">
        <v>1.6271878900074499</v>
      </c>
      <c r="K5820">
        <v>32.5064407548644</v>
      </c>
      <c r="L5820">
        <v>32.384088329556299</v>
      </c>
      <c r="M5820">
        <v>0.122352425308094</v>
      </c>
      <c r="N5820">
        <v>3.7781648834136002E-3</v>
      </c>
      <c r="O5820" t="s">
        <v>61</v>
      </c>
    </row>
    <row r="5821" spans="1:15" x14ac:dyDescent="0.3">
      <c r="A5821">
        <v>280246</v>
      </c>
      <c r="B5821" t="s">
        <v>60</v>
      </c>
      <c r="C5821">
        <v>2786</v>
      </c>
      <c r="D5821">
        <v>40</v>
      </c>
      <c r="E5821">
        <v>4</v>
      </c>
      <c r="F5821">
        <v>2.7831622961015299</v>
      </c>
      <c r="G5821">
        <v>3.2861443170958999</v>
      </c>
      <c r="H5821">
        <v>3.7745377402304499</v>
      </c>
      <c r="I5821">
        <v>2.19971454796159</v>
      </c>
      <c r="J5821">
        <v>2.7967076548044099</v>
      </c>
      <c r="K5821">
        <v>11.1326491370647</v>
      </c>
      <c r="L5821">
        <v>11.009780730109201</v>
      </c>
      <c r="M5821">
        <v>0.12286840695549001</v>
      </c>
      <c r="N5821">
        <v>1.1159932242744201E-2</v>
      </c>
      <c r="O5821" t="s">
        <v>61</v>
      </c>
    </row>
    <row r="5822" spans="1:15" x14ac:dyDescent="0.3">
      <c r="A5822">
        <v>280246</v>
      </c>
      <c r="B5822" t="s">
        <v>60</v>
      </c>
      <c r="C5822">
        <v>2791</v>
      </c>
      <c r="D5822">
        <v>20</v>
      </c>
      <c r="E5822">
        <v>2</v>
      </c>
      <c r="F5822">
        <v>3.33917488864875</v>
      </c>
      <c r="G5822">
        <v>3.4546497546317099</v>
      </c>
      <c r="H5822">
        <v>3.5349225960606501</v>
      </c>
      <c r="I5822">
        <v>0.59267029016795603</v>
      </c>
      <c r="J5822">
        <v>0.690511026191307</v>
      </c>
      <c r="K5822">
        <v>6.6783497580932902</v>
      </c>
      <c r="L5822">
        <v>6.3446431068957798</v>
      </c>
      <c r="M5822">
        <v>0.33370665119751503</v>
      </c>
      <c r="N5822">
        <v>5.2596599300411502E-2</v>
      </c>
      <c r="O5822" t="s">
        <v>61</v>
      </c>
    </row>
    <row r="5823" spans="1:15" x14ac:dyDescent="0.3">
      <c r="A5823">
        <v>280246</v>
      </c>
      <c r="B5823" t="s">
        <v>60</v>
      </c>
      <c r="C5823">
        <v>2796</v>
      </c>
      <c r="D5823">
        <v>126</v>
      </c>
      <c r="E5823">
        <v>12.600000143051099</v>
      </c>
      <c r="F5823">
        <v>2.6217471952231102</v>
      </c>
      <c r="G5823">
        <v>3.2689368244941601</v>
      </c>
      <c r="H5823">
        <v>3.4864639885931399</v>
      </c>
      <c r="I5823">
        <v>1.37841540942286</v>
      </c>
      <c r="J5823">
        <v>3.0450437438470899</v>
      </c>
      <c r="K5823">
        <v>33.034014819052103</v>
      </c>
      <c r="L5823">
        <v>32.879756842778001</v>
      </c>
      <c r="M5823">
        <v>0.154257976274117</v>
      </c>
      <c r="N5823">
        <v>4.6915789861748797E-3</v>
      </c>
      <c r="O5823" t="s">
        <v>61</v>
      </c>
    </row>
    <row r="5824" spans="1:15" x14ac:dyDescent="0.3">
      <c r="A5824">
        <v>280246</v>
      </c>
      <c r="B5824" t="s">
        <v>60</v>
      </c>
      <c r="C5824">
        <v>2799</v>
      </c>
      <c r="D5824">
        <v>76</v>
      </c>
      <c r="E5824">
        <v>7.5999999046325701</v>
      </c>
      <c r="F5824">
        <v>3.9062975163164602</v>
      </c>
      <c r="G5824">
        <v>4.3366413978384104</v>
      </c>
      <c r="H5824">
        <v>4.4780994885171097</v>
      </c>
      <c r="I5824">
        <v>2.11231559964338</v>
      </c>
      <c r="J5824">
        <v>3.7666117979626499</v>
      </c>
      <c r="K5824">
        <v>29.687860901598501</v>
      </c>
      <c r="L5824">
        <v>29.483926628423699</v>
      </c>
      <c r="M5824">
        <v>0.20393427317486601</v>
      </c>
      <c r="N5824">
        <v>6.9167948945533398E-3</v>
      </c>
      <c r="O5824" t="s">
        <v>61</v>
      </c>
    </row>
    <row r="5825" spans="1:15" x14ac:dyDescent="0.3">
      <c r="A5825">
        <v>280246</v>
      </c>
      <c r="B5825" t="s">
        <v>60</v>
      </c>
      <c r="C5825">
        <v>2801</v>
      </c>
      <c r="D5825">
        <v>79</v>
      </c>
      <c r="E5825">
        <v>7.9000000953674299</v>
      </c>
      <c r="F5825">
        <v>4.6274598974435204</v>
      </c>
      <c r="G5825">
        <v>6.1878361316598101</v>
      </c>
      <c r="H5825">
        <v>6.6616193621108097</v>
      </c>
      <c r="I5825">
        <v>3.3127204616747199</v>
      </c>
      <c r="J5825">
        <v>3.6614496268741901</v>
      </c>
      <c r="K5825">
        <v>36.556933295816101</v>
      </c>
      <c r="L5825">
        <v>36.407208464006203</v>
      </c>
      <c r="M5825">
        <v>0.149724831809912</v>
      </c>
      <c r="N5825">
        <v>4.1125051363917996E-3</v>
      </c>
      <c r="O5825" t="s">
        <v>61</v>
      </c>
    </row>
    <row r="5826" spans="1:15" x14ac:dyDescent="0.3">
      <c r="A5826">
        <v>280246</v>
      </c>
      <c r="B5826" t="s">
        <v>60</v>
      </c>
      <c r="C5826">
        <v>2802</v>
      </c>
      <c r="D5826">
        <v>49</v>
      </c>
      <c r="E5826">
        <v>4.8999998569488499</v>
      </c>
      <c r="F5826">
        <v>1.6135375783803101</v>
      </c>
      <c r="G5826">
        <v>1.83244057287801</v>
      </c>
      <c r="H5826">
        <v>2.0150751202274302</v>
      </c>
      <c r="I5826">
        <v>1.02720487802037</v>
      </c>
      <c r="J5826">
        <v>1.2056864441091599</v>
      </c>
      <c r="K5826">
        <v>7.90633395626518</v>
      </c>
      <c r="L5826">
        <v>7.78934879383044</v>
      </c>
      <c r="M5826">
        <v>0.116985162434734</v>
      </c>
      <c r="N5826">
        <v>1.50186062443875E-2</v>
      </c>
      <c r="O5826" t="s">
        <v>61</v>
      </c>
    </row>
    <row r="5827" spans="1:15" x14ac:dyDescent="0.3">
      <c r="A5827">
        <v>280246</v>
      </c>
      <c r="B5827" t="s">
        <v>60</v>
      </c>
      <c r="C5827">
        <v>2805</v>
      </c>
      <c r="D5827">
        <v>72</v>
      </c>
      <c r="E5827">
        <v>7.2000000476837203</v>
      </c>
      <c r="F5827">
        <v>1.7075316781994401</v>
      </c>
      <c r="G5827">
        <v>2.0011724500290899</v>
      </c>
      <c r="H5827">
        <v>2.3818435238858</v>
      </c>
      <c r="I5827">
        <v>0.86724081729373903</v>
      </c>
      <c r="J5827">
        <v>1.6729257730320499</v>
      </c>
      <c r="K5827">
        <v>12.294228148894801</v>
      </c>
      <c r="L5827">
        <v>12.0857495621271</v>
      </c>
      <c r="M5827">
        <v>0.20847858676768599</v>
      </c>
      <c r="N5827">
        <v>1.7249950919137998E-2</v>
      </c>
      <c r="O5827" t="s">
        <v>61</v>
      </c>
    </row>
    <row r="5828" spans="1:15" x14ac:dyDescent="0.3">
      <c r="A5828">
        <v>280246</v>
      </c>
      <c r="B5828" t="s">
        <v>60</v>
      </c>
      <c r="C5828">
        <v>2806</v>
      </c>
      <c r="D5828">
        <v>172</v>
      </c>
      <c r="E5828">
        <v>17.199999809265101</v>
      </c>
      <c r="F5828">
        <v>3.90671720475676</v>
      </c>
      <c r="G5828">
        <v>4.7823160846815798</v>
      </c>
      <c r="H5828">
        <v>5.0104764529524299</v>
      </c>
      <c r="I5828">
        <v>1.38297484726731</v>
      </c>
      <c r="J5828">
        <v>2.59475099288424</v>
      </c>
      <c r="K5828">
        <v>67.195535715902693</v>
      </c>
      <c r="L5828">
        <v>66.917920978747404</v>
      </c>
      <c r="M5828">
        <v>0.27761473715529</v>
      </c>
      <c r="N5828">
        <v>4.14858580623654E-3</v>
      </c>
      <c r="O5828" t="s">
        <v>61</v>
      </c>
    </row>
    <row r="5829" spans="1:15" x14ac:dyDescent="0.3">
      <c r="A5829">
        <v>280246</v>
      </c>
      <c r="B5829" t="s">
        <v>60</v>
      </c>
      <c r="C5829">
        <v>2807</v>
      </c>
      <c r="D5829">
        <v>29</v>
      </c>
      <c r="E5829">
        <v>2.9000000953674299</v>
      </c>
      <c r="F5829">
        <v>2.9786546932617499</v>
      </c>
      <c r="G5829">
        <v>3.5352841001472699</v>
      </c>
      <c r="H5829">
        <v>3.6849601319621899</v>
      </c>
      <c r="I5829">
        <v>2.7342926938082299</v>
      </c>
      <c r="J5829">
        <v>3.4224151645431999</v>
      </c>
      <c r="K5829">
        <v>8.63809885878673</v>
      </c>
      <c r="L5829">
        <v>8.4953400527846092</v>
      </c>
      <c r="M5829">
        <v>0.14275880600212101</v>
      </c>
      <c r="N5829">
        <v>1.6804366289649202E-2</v>
      </c>
      <c r="O5829" t="s">
        <v>61</v>
      </c>
    </row>
    <row r="5830" spans="1:15" x14ac:dyDescent="0.3">
      <c r="A5830">
        <v>280246</v>
      </c>
      <c r="B5830" t="s">
        <v>60</v>
      </c>
      <c r="C5830">
        <v>2809</v>
      </c>
      <c r="D5830">
        <v>43</v>
      </c>
      <c r="E5830">
        <v>4.3000001907348597</v>
      </c>
      <c r="F5830">
        <v>3.8435809232484299</v>
      </c>
      <c r="G5830">
        <v>5.26203509742259</v>
      </c>
      <c r="H5830">
        <v>5.6127945735196096</v>
      </c>
      <c r="I5830">
        <v>4.0235378003154096</v>
      </c>
      <c r="J5830">
        <v>4.0618717625044898</v>
      </c>
      <c r="K5830">
        <v>16.5273981476595</v>
      </c>
      <c r="L5830">
        <v>16.410028238328898</v>
      </c>
      <c r="M5830">
        <v>0.117369909330623</v>
      </c>
      <c r="N5830">
        <v>7.15232829742991E-3</v>
      </c>
      <c r="O5830" t="s">
        <v>61</v>
      </c>
    </row>
    <row r="5831" spans="1:15" x14ac:dyDescent="0.3">
      <c r="A5831">
        <v>280246</v>
      </c>
      <c r="B5831" t="s">
        <v>60</v>
      </c>
      <c r="C5831">
        <v>2811</v>
      </c>
      <c r="D5831">
        <v>52</v>
      </c>
      <c r="E5831">
        <v>5.2000000476837203</v>
      </c>
      <c r="F5831">
        <v>3.0126692849057899</v>
      </c>
      <c r="G5831">
        <v>3.8706887328303599</v>
      </c>
      <c r="H5831">
        <v>4.4691629389286804</v>
      </c>
      <c r="I5831">
        <v>2.1605129282947599</v>
      </c>
      <c r="J5831">
        <v>3.0111379484798899</v>
      </c>
      <c r="K5831">
        <v>15.6658803309506</v>
      </c>
      <c r="L5831">
        <v>15.3516941742827</v>
      </c>
      <c r="M5831">
        <v>0.31418615666785299</v>
      </c>
      <c r="N5831">
        <v>2.0465894715006799E-2</v>
      </c>
      <c r="O5831" t="s">
        <v>61</v>
      </c>
    </row>
    <row r="5832" spans="1:15" x14ac:dyDescent="0.3">
      <c r="A5832">
        <v>280246</v>
      </c>
      <c r="B5832" t="s">
        <v>60</v>
      </c>
      <c r="C5832">
        <v>2814</v>
      </c>
      <c r="D5832">
        <v>59</v>
      </c>
      <c r="E5832">
        <v>5.9000000953674299</v>
      </c>
      <c r="F5832">
        <v>2.2032753389485502</v>
      </c>
      <c r="G5832">
        <v>3.0027631485829001</v>
      </c>
      <c r="H5832">
        <v>3.8191513996077799</v>
      </c>
      <c r="I5832">
        <v>2.26666898507467</v>
      </c>
      <c r="J5832">
        <v>3.2980511350723898</v>
      </c>
      <c r="K5832">
        <v>12.9993245586324</v>
      </c>
      <c r="L5832">
        <v>11.8380365118075</v>
      </c>
      <c r="M5832">
        <v>1.16128804682492</v>
      </c>
      <c r="N5832">
        <v>9.8098028813023597E-2</v>
      </c>
      <c r="O5832" t="s">
        <v>61</v>
      </c>
    </row>
    <row r="5833" spans="1:15" x14ac:dyDescent="0.3">
      <c r="A5833">
        <v>280246</v>
      </c>
      <c r="B5833" t="s">
        <v>60</v>
      </c>
      <c r="C5833">
        <v>2823</v>
      </c>
      <c r="D5833">
        <v>40</v>
      </c>
      <c r="E5833">
        <v>4</v>
      </c>
      <c r="F5833">
        <v>1.6108611261599901</v>
      </c>
      <c r="G5833">
        <v>1.8835575714036501</v>
      </c>
      <c r="H5833">
        <v>2.0026827801984801</v>
      </c>
      <c r="I5833">
        <v>0.27548964665375397</v>
      </c>
      <c r="J5833">
        <v>0.79168523239599697</v>
      </c>
      <c r="K5833">
        <v>6.4434445537596101</v>
      </c>
      <c r="L5833">
        <v>6.05610915701432</v>
      </c>
      <c r="M5833">
        <v>0.38733539674529399</v>
      </c>
      <c r="N5833">
        <v>6.3957796450328799E-2</v>
      </c>
      <c r="O5833" t="s">
        <v>61</v>
      </c>
    </row>
    <row r="5834" spans="1:15" x14ac:dyDescent="0.3">
      <c r="A5834">
        <v>280246</v>
      </c>
      <c r="B5834" t="s">
        <v>60</v>
      </c>
      <c r="C5834">
        <v>2827</v>
      </c>
      <c r="D5834">
        <v>57</v>
      </c>
      <c r="E5834">
        <v>5.6999998092651403</v>
      </c>
      <c r="F5834">
        <v>2.2698504458750701</v>
      </c>
      <c r="G5834">
        <v>3.10648467791692</v>
      </c>
      <c r="H5834">
        <v>3.27404151352372</v>
      </c>
      <c r="I5834">
        <v>2.6778599881597298</v>
      </c>
      <c r="J5834">
        <v>3.83261211298377</v>
      </c>
      <c r="K5834">
        <v>12.9381473634276</v>
      </c>
      <c r="L5834">
        <v>9.6298600809014196</v>
      </c>
      <c r="M5834">
        <v>3.30828728252621</v>
      </c>
      <c r="N5834">
        <v>0.34354468857625697</v>
      </c>
      <c r="O5834" t="s">
        <v>61</v>
      </c>
    </row>
    <row r="5835" spans="1:15" x14ac:dyDescent="0.3">
      <c r="A5835">
        <v>280246</v>
      </c>
      <c r="B5835" t="s">
        <v>60</v>
      </c>
      <c r="C5835">
        <v>2829</v>
      </c>
      <c r="D5835">
        <v>112</v>
      </c>
      <c r="E5835">
        <v>11.2000000476837</v>
      </c>
      <c r="F5835">
        <v>1.9792865156958599</v>
      </c>
      <c r="G5835">
        <v>2.3106014579379699</v>
      </c>
      <c r="H5835">
        <v>3.2479394398494401</v>
      </c>
      <c r="I5835">
        <v>1.95436082185351</v>
      </c>
      <c r="J5835">
        <v>2.89134585368318</v>
      </c>
      <c r="K5835">
        <v>22.168008988115499</v>
      </c>
      <c r="L5835">
        <v>7.2875840929706301</v>
      </c>
      <c r="M5835">
        <v>14.880424895144801</v>
      </c>
      <c r="N5835">
        <v>2.0418872297471</v>
      </c>
      <c r="O5835" t="s">
        <v>61</v>
      </c>
    </row>
    <row r="5836" spans="1:15" x14ac:dyDescent="0.3">
      <c r="A5836">
        <v>280246</v>
      </c>
      <c r="B5836" t="s">
        <v>60</v>
      </c>
      <c r="C5836">
        <v>2830</v>
      </c>
      <c r="D5836">
        <v>25</v>
      </c>
      <c r="E5836">
        <v>2.5</v>
      </c>
      <c r="F5836">
        <v>2.4900762452900098</v>
      </c>
      <c r="G5836">
        <v>3.2398489197277098</v>
      </c>
      <c r="H5836">
        <v>3.3856205341672299</v>
      </c>
      <c r="I5836">
        <v>2.4215453459652299</v>
      </c>
      <c r="J5836">
        <v>2.5585030655754699</v>
      </c>
      <c r="K5836">
        <v>6.2251906173003704</v>
      </c>
      <c r="L5836">
        <v>6.0557407044787599</v>
      </c>
      <c r="M5836">
        <v>0.16944991282160801</v>
      </c>
      <c r="N5836">
        <v>2.79816988690227E-2</v>
      </c>
      <c r="O5836" t="s">
        <v>61</v>
      </c>
    </row>
    <row r="5837" spans="1:15" x14ac:dyDescent="0.3">
      <c r="A5837">
        <v>280246</v>
      </c>
      <c r="B5837" t="s">
        <v>60</v>
      </c>
      <c r="C5837">
        <v>2836</v>
      </c>
      <c r="D5837">
        <v>64</v>
      </c>
      <c r="E5837">
        <v>6.3999998569488499</v>
      </c>
      <c r="F5837">
        <v>2.0445900715824998</v>
      </c>
      <c r="G5837">
        <v>2.36806039675696</v>
      </c>
      <c r="H5837">
        <v>2.9572504252195202</v>
      </c>
      <c r="I5837">
        <v>1.89671865495966</v>
      </c>
      <c r="J5837">
        <v>2.3064813747938802</v>
      </c>
      <c r="K5837">
        <v>13.085376285061599</v>
      </c>
      <c r="L5837">
        <v>9.3300742320361199</v>
      </c>
      <c r="M5837">
        <v>3.7553020530254502</v>
      </c>
      <c r="N5837">
        <v>0.402494338161972</v>
      </c>
      <c r="O5837" t="s">
        <v>61</v>
      </c>
    </row>
    <row r="5838" spans="1:15" x14ac:dyDescent="0.3">
      <c r="A5838">
        <v>280246</v>
      </c>
      <c r="B5838" t="s">
        <v>60</v>
      </c>
      <c r="C5838">
        <v>2839</v>
      </c>
      <c r="D5838">
        <v>97</v>
      </c>
      <c r="E5838">
        <v>9.7000000476837194</v>
      </c>
      <c r="F5838">
        <v>1.66474501849849</v>
      </c>
      <c r="G5838">
        <v>2.0728124564478101</v>
      </c>
      <c r="H5838">
        <v>2.5960001304170199</v>
      </c>
      <c r="I5838">
        <v>1.0951102728144899</v>
      </c>
      <c r="J5838">
        <v>4.8202527447229899</v>
      </c>
      <c r="K5838">
        <v>16.1480267070311</v>
      </c>
      <c r="L5838">
        <v>5.34053417711735</v>
      </c>
      <c r="M5838">
        <v>10.8074925299137</v>
      </c>
      <c r="N5838">
        <v>2.0236725712234298</v>
      </c>
      <c r="O5838" t="s">
        <v>61</v>
      </c>
    </row>
    <row r="5839" spans="1:15" x14ac:dyDescent="0.3">
      <c r="A5839">
        <v>280246</v>
      </c>
      <c r="B5839" t="s">
        <v>60</v>
      </c>
      <c r="C5839">
        <v>2841</v>
      </c>
      <c r="D5839">
        <v>81</v>
      </c>
      <c r="E5839">
        <v>8.1000001430511492</v>
      </c>
      <c r="F5839">
        <v>2.3743418030575199</v>
      </c>
      <c r="G5839">
        <v>2.73056700932587</v>
      </c>
      <c r="H5839">
        <v>3.0952436711053601</v>
      </c>
      <c r="I5839">
        <v>2.12771979695987</v>
      </c>
      <c r="J5839">
        <v>4.1465267779841302</v>
      </c>
      <c r="K5839">
        <v>19.2321688090462</v>
      </c>
      <c r="L5839">
        <v>6.1494796272251699</v>
      </c>
      <c r="M5839">
        <v>13.082689181821101</v>
      </c>
      <c r="N5839">
        <v>2.1274465442410699</v>
      </c>
      <c r="O5839" t="s">
        <v>61</v>
      </c>
    </row>
    <row r="5840" spans="1:15" x14ac:dyDescent="0.3">
      <c r="A5840">
        <v>280246</v>
      </c>
      <c r="B5840" t="s">
        <v>60</v>
      </c>
      <c r="C5840">
        <v>2843</v>
      </c>
      <c r="D5840">
        <v>38</v>
      </c>
      <c r="E5840">
        <v>3.7999999523162802</v>
      </c>
      <c r="F5840">
        <v>2.5956783898021598</v>
      </c>
      <c r="G5840">
        <v>3.2762191869955699</v>
      </c>
      <c r="H5840">
        <v>3.46235964129857</v>
      </c>
      <c r="I5840">
        <v>2.1031855011755698</v>
      </c>
      <c r="J5840">
        <v>2.3686491505711298</v>
      </c>
      <c r="K5840">
        <v>9.86357781275143</v>
      </c>
      <c r="L5840">
        <v>9.7264697589797304</v>
      </c>
      <c r="M5840">
        <v>0.13710805377169999</v>
      </c>
      <c r="N5840">
        <v>1.4096384111523899E-2</v>
      </c>
      <c r="O5840" t="s">
        <v>61</v>
      </c>
    </row>
    <row r="5841" spans="1:15" x14ac:dyDescent="0.3">
      <c r="A5841">
        <v>280246</v>
      </c>
      <c r="B5841" t="s">
        <v>60</v>
      </c>
      <c r="C5841">
        <v>2844</v>
      </c>
      <c r="D5841">
        <v>33</v>
      </c>
      <c r="E5841">
        <v>3.2999999523162802</v>
      </c>
      <c r="F5841">
        <v>2.17028633351996</v>
      </c>
      <c r="G5841">
        <v>2.6149958438572098</v>
      </c>
      <c r="H5841">
        <v>2.7634787212381502</v>
      </c>
      <c r="I5841">
        <v>2.1379817329883899</v>
      </c>
      <c r="J5841">
        <v>2.4307801246904899</v>
      </c>
      <c r="K5841">
        <v>7.16194484982611</v>
      </c>
      <c r="L5841">
        <v>7.0107377932964701</v>
      </c>
      <c r="M5841">
        <v>0.151207056529648</v>
      </c>
      <c r="N5841">
        <v>2.15679235178684E-2</v>
      </c>
      <c r="O5841" t="s">
        <v>61</v>
      </c>
    </row>
    <row r="5842" spans="1:15" x14ac:dyDescent="0.3">
      <c r="A5842">
        <v>280246</v>
      </c>
      <c r="B5842" t="s">
        <v>60</v>
      </c>
      <c r="C5842">
        <v>2848</v>
      </c>
      <c r="D5842">
        <v>98</v>
      </c>
      <c r="E5842">
        <v>9.7999999523162806</v>
      </c>
      <c r="F5842">
        <v>2.08001620538833</v>
      </c>
      <c r="G5842">
        <v>2.7880468682956798</v>
      </c>
      <c r="H5842">
        <v>3.4659015849716401</v>
      </c>
      <c r="I5842">
        <v>2.0134415636470799</v>
      </c>
      <c r="J5842">
        <v>2.6337996781532702</v>
      </c>
      <c r="K5842">
        <v>20.384158759951902</v>
      </c>
      <c r="L5842">
        <v>6.2125510691111296</v>
      </c>
      <c r="M5842">
        <v>14.1716076908407</v>
      </c>
      <c r="N5842">
        <v>2.2811253433878602</v>
      </c>
      <c r="O5842" t="s">
        <v>61</v>
      </c>
    </row>
    <row r="5843" spans="1:15" x14ac:dyDescent="0.3">
      <c r="A5843">
        <v>280246</v>
      </c>
      <c r="B5843" t="s">
        <v>60</v>
      </c>
      <c r="C5843">
        <v>2851</v>
      </c>
      <c r="D5843">
        <v>61</v>
      </c>
      <c r="E5843">
        <v>6.0999999046325701</v>
      </c>
      <c r="F5843">
        <v>1.5917811564922699</v>
      </c>
      <c r="G5843">
        <v>1.9594112078524299</v>
      </c>
      <c r="H5843">
        <v>2.12460160235314</v>
      </c>
      <c r="I5843">
        <v>0.84711691373078801</v>
      </c>
      <c r="J5843">
        <v>1.27279016395325</v>
      </c>
      <c r="K5843">
        <v>9.7098649746980499</v>
      </c>
      <c r="L5843">
        <v>8.4877457705614106</v>
      </c>
      <c r="M5843">
        <v>1.22211920413663</v>
      </c>
      <c r="N5843">
        <v>0.143986311227109</v>
      </c>
      <c r="O5843" t="s">
        <v>61</v>
      </c>
    </row>
    <row r="5844" spans="1:15" x14ac:dyDescent="0.3">
      <c r="A5844">
        <v>280246</v>
      </c>
      <c r="B5844" t="s">
        <v>60</v>
      </c>
      <c r="C5844">
        <v>2853</v>
      </c>
      <c r="D5844">
        <v>128</v>
      </c>
      <c r="E5844">
        <v>12.7999999523163</v>
      </c>
      <c r="F5844">
        <v>2.23681600288932</v>
      </c>
      <c r="G5844">
        <v>2.9694831062203502</v>
      </c>
      <c r="H5844">
        <v>3.0868541756104801</v>
      </c>
      <c r="I5844">
        <v>1.01227277359741</v>
      </c>
      <c r="J5844">
        <v>2.3078247359960402</v>
      </c>
      <c r="K5844">
        <v>28.6312447380894</v>
      </c>
      <c r="L5844">
        <v>27.682871332503101</v>
      </c>
      <c r="M5844">
        <v>0.94837340558628802</v>
      </c>
      <c r="N5844">
        <v>3.4258491259639701E-2</v>
      </c>
      <c r="O5844" t="s">
        <v>61</v>
      </c>
    </row>
    <row r="5845" spans="1:15" x14ac:dyDescent="0.3">
      <c r="A5845">
        <v>280246</v>
      </c>
      <c r="B5845" t="s">
        <v>60</v>
      </c>
      <c r="C5845">
        <v>2861</v>
      </c>
      <c r="D5845">
        <v>120</v>
      </c>
      <c r="E5845">
        <v>12</v>
      </c>
      <c r="F5845">
        <v>1.3918261488891099</v>
      </c>
      <c r="G5845">
        <v>1.4795700332169299</v>
      </c>
      <c r="H5845">
        <v>2.1865126243700201</v>
      </c>
      <c r="I5845">
        <v>0.72987414082191104</v>
      </c>
      <c r="J5845">
        <v>0.87910156604439704</v>
      </c>
      <c r="K5845">
        <v>16.701913790248</v>
      </c>
      <c r="L5845">
        <v>9.2110726300483208</v>
      </c>
      <c r="M5845">
        <v>7.4908411601996701</v>
      </c>
      <c r="N5845">
        <v>0.81324308916673604</v>
      </c>
      <c r="O5845" t="s">
        <v>61</v>
      </c>
    </row>
    <row r="5846" spans="1:15" x14ac:dyDescent="0.3">
      <c r="A5846">
        <v>280246</v>
      </c>
      <c r="B5846" t="s">
        <v>60</v>
      </c>
      <c r="C5846">
        <v>2864</v>
      </c>
      <c r="D5846">
        <v>50</v>
      </c>
      <c r="E5846">
        <v>5</v>
      </c>
      <c r="F5846">
        <v>1.9578422096958901</v>
      </c>
      <c r="G5846">
        <v>2.4655718739384498</v>
      </c>
      <c r="H5846">
        <v>2.6655891977505699</v>
      </c>
      <c r="I5846">
        <v>1.23022582134161</v>
      </c>
      <c r="J5846">
        <v>1.74488395906423</v>
      </c>
      <c r="K5846">
        <v>9.7892110868671498</v>
      </c>
      <c r="L5846">
        <v>9.6386628942425592</v>
      </c>
      <c r="M5846">
        <v>0.15054819262459099</v>
      </c>
      <c r="N5846">
        <v>1.5619198873997099E-2</v>
      </c>
      <c r="O5846" t="s">
        <v>61</v>
      </c>
    </row>
    <row r="5847" spans="1:15" x14ac:dyDescent="0.3">
      <c r="A5847">
        <v>280246</v>
      </c>
      <c r="B5847" t="s">
        <v>60</v>
      </c>
      <c r="C5847">
        <v>2903</v>
      </c>
      <c r="D5847">
        <v>106</v>
      </c>
      <c r="E5847">
        <v>10.600000143051099</v>
      </c>
      <c r="F5847">
        <v>1.75226002766605</v>
      </c>
      <c r="G5847">
        <v>2.2381624727135301</v>
      </c>
      <c r="H5847">
        <v>2.5781231755415499</v>
      </c>
      <c r="I5847">
        <v>1.00737834032034</v>
      </c>
      <c r="J5847">
        <v>1.6243079200233199</v>
      </c>
      <c r="K5847">
        <v>18.573956418033202</v>
      </c>
      <c r="L5847">
        <v>17.846030669702401</v>
      </c>
      <c r="M5847">
        <v>0.72792574833075097</v>
      </c>
      <c r="N5847">
        <v>4.0789224326873201E-2</v>
      </c>
      <c r="O5847" t="s">
        <v>61</v>
      </c>
    </row>
    <row r="5848" spans="1:15" x14ac:dyDescent="0.3">
      <c r="A5848">
        <v>280246</v>
      </c>
      <c r="B5848" t="s">
        <v>60</v>
      </c>
      <c r="C5848">
        <v>2904</v>
      </c>
      <c r="D5848">
        <v>49</v>
      </c>
      <c r="E5848">
        <v>4.8999998569488499</v>
      </c>
      <c r="F5848">
        <v>1.973117883687</v>
      </c>
      <c r="G5848">
        <v>2.5000037618925401</v>
      </c>
      <c r="H5848">
        <v>2.7774097602953902</v>
      </c>
      <c r="I5848">
        <v>1.12859007626898</v>
      </c>
      <c r="J5848">
        <v>1.55683802439196</v>
      </c>
      <c r="K5848">
        <v>9.6682774847246993</v>
      </c>
      <c r="L5848">
        <v>9.5362156536478206</v>
      </c>
      <c r="M5848">
        <v>0.132061831076877</v>
      </c>
      <c r="N5848">
        <v>1.3848452664381601E-2</v>
      </c>
      <c r="O5848" t="s">
        <v>61</v>
      </c>
    </row>
    <row r="5849" spans="1:15" x14ac:dyDescent="0.3">
      <c r="A5849">
        <v>280246</v>
      </c>
      <c r="B5849" t="s">
        <v>60</v>
      </c>
      <c r="C5849">
        <v>2966</v>
      </c>
      <c r="D5849">
        <v>40</v>
      </c>
      <c r="E5849">
        <v>4</v>
      </c>
      <c r="F5849">
        <v>1.84606155675233</v>
      </c>
      <c r="G5849">
        <v>2.3187543709712601</v>
      </c>
      <c r="H5849">
        <v>3.2775127212699902</v>
      </c>
      <c r="I5849">
        <v>0.16570728211062399</v>
      </c>
      <c r="J5849">
        <v>0.22633157770385401</v>
      </c>
      <c r="K5849">
        <v>7.3842462299926703</v>
      </c>
      <c r="L5849">
        <v>7.0358285815407102</v>
      </c>
      <c r="M5849">
        <v>0.34841764845195899</v>
      </c>
      <c r="N5849">
        <v>4.9520485670454299E-2</v>
      </c>
      <c r="O5849" t="s">
        <v>61</v>
      </c>
    </row>
    <row r="5850" spans="1:15" x14ac:dyDescent="0.3">
      <c r="A5850">
        <v>280246</v>
      </c>
      <c r="B5850" t="s">
        <v>60</v>
      </c>
      <c r="C5850">
        <v>2967</v>
      </c>
      <c r="D5850">
        <v>49</v>
      </c>
      <c r="E5850">
        <v>4.9000000953674299</v>
      </c>
      <c r="F5850">
        <v>2.4654087052013698</v>
      </c>
      <c r="G5850">
        <v>3.21522677996004</v>
      </c>
      <c r="H5850">
        <v>3.5268060655180902</v>
      </c>
      <c r="I5850">
        <v>2.2398630583581798</v>
      </c>
      <c r="J5850">
        <v>2.3728986628359099</v>
      </c>
      <c r="K5850">
        <v>12.0805027658532</v>
      </c>
      <c r="L5850">
        <v>11.750817016796899</v>
      </c>
      <c r="M5850">
        <v>0.32968574905630499</v>
      </c>
      <c r="N5850">
        <v>2.8056410765740301E-2</v>
      </c>
      <c r="O5850" t="s">
        <v>61</v>
      </c>
    </row>
    <row r="5851" spans="1:15" x14ac:dyDescent="0.3">
      <c r="A5851">
        <v>280246</v>
      </c>
      <c r="B5851" t="s">
        <v>60</v>
      </c>
      <c r="C5851">
        <v>3006</v>
      </c>
      <c r="D5851">
        <v>34</v>
      </c>
      <c r="E5851">
        <v>3.3999998569488499</v>
      </c>
      <c r="F5851">
        <v>3.02982249541237</v>
      </c>
      <c r="G5851">
        <v>3.14401341392256</v>
      </c>
      <c r="H5851">
        <v>3.19703286043026</v>
      </c>
      <c r="I5851">
        <v>0.87741294909911705</v>
      </c>
      <c r="J5851">
        <v>1.1053551638366399</v>
      </c>
      <c r="K5851">
        <v>10.3013960323959</v>
      </c>
      <c r="L5851">
        <v>9.35877149482533</v>
      </c>
      <c r="M5851">
        <v>0.94262453757053599</v>
      </c>
      <c r="N5851">
        <v>0.10072096942336201</v>
      </c>
      <c r="O5851" t="s">
        <v>61</v>
      </c>
    </row>
    <row r="5852" spans="1:15" x14ac:dyDescent="0.3">
      <c r="A5852">
        <v>280246</v>
      </c>
      <c r="B5852" t="s">
        <v>60</v>
      </c>
      <c r="C5852">
        <v>3007</v>
      </c>
      <c r="D5852">
        <v>44</v>
      </c>
      <c r="E5852">
        <v>4.3999998569488499</v>
      </c>
      <c r="F5852">
        <v>2.1660203745129998</v>
      </c>
      <c r="G5852">
        <v>2.7832092678621301</v>
      </c>
      <c r="H5852">
        <v>3.0609006191986698</v>
      </c>
      <c r="I5852">
        <v>-5.2940494098950602E-2</v>
      </c>
      <c r="J5852">
        <v>0.20451458825378499</v>
      </c>
      <c r="K5852">
        <v>9.5304894034571408</v>
      </c>
      <c r="L5852">
        <v>9.2060853192060694</v>
      </c>
      <c r="M5852">
        <v>0.32440408425107498</v>
      </c>
      <c r="N5852">
        <v>3.5238005406520799E-2</v>
      </c>
      <c r="O5852" t="s">
        <v>61</v>
      </c>
    </row>
    <row r="5853" spans="1:15" x14ac:dyDescent="0.3">
      <c r="A5853">
        <v>280246</v>
      </c>
      <c r="B5853" t="s">
        <v>60</v>
      </c>
      <c r="C5853">
        <v>3011</v>
      </c>
      <c r="D5853">
        <v>62</v>
      </c>
      <c r="E5853">
        <v>6.1999998092651403</v>
      </c>
      <c r="F5853">
        <v>1.9186676686484401</v>
      </c>
      <c r="G5853">
        <v>2.3247516074379999</v>
      </c>
      <c r="H5853">
        <v>2.4803499057228899</v>
      </c>
      <c r="I5853">
        <v>1.26402684477087</v>
      </c>
      <c r="J5853">
        <v>1.3904603680688501</v>
      </c>
      <c r="K5853">
        <v>11.8957393455822</v>
      </c>
      <c r="L5853">
        <v>11.584784121761899</v>
      </c>
      <c r="M5853">
        <v>0.310955223820301</v>
      </c>
      <c r="N5853">
        <v>2.6841693427517199E-2</v>
      </c>
      <c r="O5853" t="s">
        <v>61</v>
      </c>
    </row>
    <row r="5854" spans="1:15" x14ac:dyDescent="0.3">
      <c r="A5854">
        <v>280246</v>
      </c>
      <c r="B5854" t="s">
        <v>60</v>
      </c>
      <c r="C5854">
        <v>3049</v>
      </c>
      <c r="D5854">
        <v>100</v>
      </c>
      <c r="E5854">
        <v>10</v>
      </c>
      <c r="F5854">
        <v>2.9097056003349402</v>
      </c>
      <c r="G5854">
        <v>3.3247930878115799</v>
      </c>
      <c r="H5854">
        <v>3.6798271610203899</v>
      </c>
      <c r="I5854">
        <v>0.68698509424671905</v>
      </c>
      <c r="J5854">
        <v>1.1459536980826299</v>
      </c>
      <c r="K5854">
        <v>29.097055900161699</v>
      </c>
      <c r="L5854">
        <v>28.367743856312401</v>
      </c>
      <c r="M5854">
        <v>0.72931204384927995</v>
      </c>
      <c r="N5854">
        <v>2.57092015333815E-2</v>
      </c>
      <c r="O5854" t="s">
        <v>61</v>
      </c>
    </row>
    <row r="5855" spans="1:15" x14ac:dyDescent="0.3">
      <c r="A5855">
        <v>280246</v>
      </c>
      <c r="B5855" t="s">
        <v>60</v>
      </c>
      <c r="C5855">
        <v>3066</v>
      </c>
      <c r="D5855">
        <v>35</v>
      </c>
      <c r="E5855">
        <v>3.5</v>
      </c>
      <c r="F5855">
        <v>2.7871222837973</v>
      </c>
      <c r="G5855">
        <v>3.4900477955803701</v>
      </c>
      <c r="H5855">
        <v>4.6153619586137804</v>
      </c>
      <c r="I5855">
        <v>5.4026575147565703</v>
      </c>
      <c r="J5855">
        <v>5.9523943047204897</v>
      </c>
      <c r="K5855">
        <v>9.7549279474283797</v>
      </c>
      <c r="L5855">
        <v>5.3209394598803303</v>
      </c>
      <c r="M5855">
        <v>4.43398848754806</v>
      </c>
      <c r="N5855">
        <v>0.83330932835830196</v>
      </c>
      <c r="O5855" t="s">
        <v>61</v>
      </c>
    </row>
    <row r="5856" spans="1:15" x14ac:dyDescent="0.3">
      <c r="A5856">
        <v>280246</v>
      </c>
      <c r="B5856" t="s">
        <v>60</v>
      </c>
      <c r="C5856">
        <v>3069</v>
      </c>
      <c r="D5856">
        <v>108</v>
      </c>
      <c r="E5856">
        <v>10.800000190734901</v>
      </c>
      <c r="F5856">
        <v>1.9237577402486601</v>
      </c>
      <c r="G5856">
        <v>2.5468634389957101</v>
      </c>
      <c r="H5856">
        <v>2.88983557616318</v>
      </c>
      <c r="I5856">
        <v>0.97853116687761799</v>
      </c>
      <c r="J5856">
        <v>1.5260982607957401</v>
      </c>
      <c r="K5856">
        <v>20.776583847770699</v>
      </c>
      <c r="L5856">
        <v>17.880295933015699</v>
      </c>
      <c r="M5856">
        <v>2.89628791475503</v>
      </c>
      <c r="N5856">
        <v>0.161982101728366</v>
      </c>
      <c r="O5856" t="s">
        <v>61</v>
      </c>
    </row>
    <row r="5857" spans="1:15" x14ac:dyDescent="0.3">
      <c r="A5857">
        <v>280246</v>
      </c>
      <c r="B5857" t="s">
        <v>60</v>
      </c>
      <c r="C5857">
        <v>3100</v>
      </c>
      <c r="D5857">
        <v>25</v>
      </c>
      <c r="E5857">
        <v>2.5</v>
      </c>
      <c r="F5857">
        <v>3.0726813868523202</v>
      </c>
      <c r="G5857">
        <v>4.2650648344775099</v>
      </c>
      <c r="H5857">
        <v>4.4696947233523101</v>
      </c>
      <c r="I5857">
        <v>1.22307855649241</v>
      </c>
      <c r="J5857">
        <v>1.5785340606046101</v>
      </c>
      <c r="K5857">
        <v>7.6817036164009096</v>
      </c>
      <c r="L5857">
        <v>6.7325257739092397</v>
      </c>
      <c r="M5857">
        <v>0.94917784249166903</v>
      </c>
      <c r="N5857">
        <v>0.140983915155594</v>
      </c>
      <c r="O5857" t="s">
        <v>61</v>
      </c>
    </row>
    <row r="5858" spans="1:15" x14ac:dyDescent="0.3">
      <c r="A5858">
        <v>280246</v>
      </c>
      <c r="B5858" t="s">
        <v>60</v>
      </c>
      <c r="C5858">
        <v>3102</v>
      </c>
      <c r="D5858">
        <v>98</v>
      </c>
      <c r="E5858">
        <v>9.7999999523162806</v>
      </c>
      <c r="F5858">
        <v>1.48564275290871</v>
      </c>
      <c r="G5858">
        <v>1.6568276578824801</v>
      </c>
      <c r="H5858">
        <v>2.0848291828372001</v>
      </c>
      <c r="I5858">
        <v>0.71293391357539504</v>
      </c>
      <c r="J5858">
        <v>1.13362874059626</v>
      </c>
      <c r="K5858">
        <v>14.559298891126501</v>
      </c>
      <c r="L5858">
        <v>14.119538277614801</v>
      </c>
      <c r="M5858">
        <v>0.43976061351177798</v>
      </c>
      <c r="N5858">
        <v>3.11455378260477E-2</v>
      </c>
      <c r="O5858" t="s">
        <v>61</v>
      </c>
    </row>
    <row r="5859" spans="1:15" x14ac:dyDescent="0.3">
      <c r="A5859">
        <v>280246</v>
      </c>
      <c r="B5859" t="s">
        <v>60</v>
      </c>
      <c r="C5859">
        <v>3103</v>
      </c>
      <c r="D5859">
        <v>35</v>
      </c>
      <c r="E5859">
        <v>3.5</v>
      </c>
      <c r="F5859">
        <v>1.8860313511048801</v>
      </c>
      <c r="G5859">
        <v>2.0761461311382901</v>
      </c>
      <c r="H5859">
        <v>2.8888366074589</v>
      </c>
      <c r="I5859">
        <v>1.7428994342969</v>
      </c>
      <c r="J5859">
        <v>2.1135395224929598</v>
      </c>
      <c r="K5859">
        <v>6.6011096804273803</v>
      </c>
      <c r="L5859">
        <v>6.4933165233985797</v>
      </c>
      <c r="M5859">
        <v>0.1077931570288</v>
      </c>
      <c r="N5859">
        <v>1.66006318405038E-2</v>
      </c>
      <c r="O5859" t="s">
        <v>61</v>
      </c>
    </row>
    <row r="5860" spans="1:15" x14ac:dyDescent="0.3">
      <c r="A5860">
        <v>280246</v>
      </c>
      <c r="B5860" t="s">
        <v>60</v>
      </c>
      <c r="C5860">
        <v>3183</v>
      </c>
      <c r="D5860">
        <v>58</v>
      </c>
      <c r="E5860">
        <v>5.8000001907348597</v>
      </c>
      <c r="F5860">
        <v>1.89853014431836</v>
      </c>
      <c r="G5860">
        <v>2.3687735389174902</v>
      </c>
      <c r="H5860">
        <v>3.0240193394866801</v>
      </c>
      <c r="I5860">
        <v>0.18563346848892101</v>
      </c>
      <c r="J5860">
        <v>0.63853849724019396</v>
      </c>
      <c r="K5860">
        <v>11.011475252430801</v>
      </c>
      <c r="L5860">
        <v>10.467521198610401</v>
      </c>
      <c r="M5860">
        <v>0.54395405382036399</v>
      </c>
      <c r="N5860">
        <v>5.1965889870142001E-2</v>
      </c>
      <c r="O5860" t="s">
        <v>61</v>
      </c>
    </row>
    <row r="5861" spans="1:15" x14ac:dyDescent="0.3">
      <c r="A5861">
        <v>280246</v>
      </c>
      <c r="B5861" t="s">
        <v>60</v>
      </c>
      <c r="C5861">
        <v>3186</v>
      </c>
      <c r="D5861">
        <v>25</v>
      </c>
      <c r="E5861">
        <v>2.5</v>
      </c>
      <c r="F5861">
        <v>3.2839912823706299</v>
      </c>
      <c r="G5861">
        <v>4.3613380674396396</v>
      </c>
      <c r="H5861">
        <v>4.8634007043193197</v>
      </c>
      <c r="I5861">
        <v>3.2304524259390099</v>
      </c>
      <c r="J5861">
        <v>3.40477971217098</v>
      </c>
      <c r="K5861">
        <v>8.2099782648811495</v>
      </c>
      <c r="L5861">
        <v>7.8607056230374601</v>
      </c>
      <c r="M5861">
        <v>0.349272641843686</v>
      </c>
      <c r="N5861">
        <v>4.4432733980021899E-2</v>
      </c>
      <c r="O5861" t="s">
        <v>61</v>
      </c>
    </row>
    <row r="5862" spans="1:15" x14ac:dyDescent="0.3">
      <c r="A5862">
        <v>280246</v>
      </c>
      <c r="B5862" t="s">
        <v>60</v>
      </c>
      <c r="C5862">
        <v>3187</v>
      </c>
      <c r="D5862">
        <v>18</v>
      </c>
      <c r="E5862">
        <v>1.79999995231628</v>
      </c>
      <c r="F5862">
        <v>4.3112015237843897</v>
      </c>
      <c r="G5862">
        <v>5.3398220941076397</v>
      </c>
      <c r="H5862">
        <v>5.6158538176349904</v>
      </c>
      <c r="I5862">
        <v>5.6695677884228104</v>
      </c>
      <c r="J5862">
        <v>5.7648822350089697</v>
      </c>
      <c r="K5862">
        <v>7.7601625331183799</v>
      </c>
      <c r="L5862">
        <v>7.5847036544834197</v>
      </c>
      <c r="M5862">
        <v>0.17545887863495699</v>
      </c>
      <c r="N5862">
        <v>2.3133254327114099E-2</v>
      </c>
      <c r="O5862" t="s">
        <v>61</v>
      </c>
    </row>
    <row r="5863" spans="1:15" x14ac:dyDescent="0.3">
      <c r="A5863">
        <v>280246</v>
      </c>
      <c r="B5863" t="s">
        <v>60</v>
      </c>
      <c r="C5863">
        <v>3190</v>
      </c>
      <c r="D5863">
        <v>57</v>
      </c>
      <c r="E5863">
        <v>5.7000000476837203</v>
      </c>
      <c r="F5863">
        <v>1.25035703279807</v>
      </c>
      <c r="G5863">
        <v>1.4435111894333099</v>
      </c>
      <c r="H5863">
        <v>1.5459209499250499</v>
      </c>
      <c r="I5863">
        <v>0.37577769081280399</v>
      </c>
      <c r="J5863">
        <v>0.64629838121087901</v>
      </c>
      <c r="K5863">
        <v>7.12703511571143</v>
      </c>
      <c r="L5863">
        <v>6.8113943222360103</v>
      </c>
      <c r="M5863">
        <v>0.31564079347541901</v>
      </c>
      <c r="N5863">
        <v>4.6340114599590802E-2</v>
      </c>
      <c r="O5863" t="s">
        <v>61</v>
      </c>
    </row>
    <row r="5864" spans="1:15" x14ac:dyDescent="0.3">
      <c r="A5864">
        <v>280246</v>
      </c>
      <c r="B5864" t="s">
        <v>60</v>
      </c>
      <c r="C5864">
        <v>3257</v>
      </c>
      <c r="D5864">
        <v>119</v>
      </c>
      <c r="E5864">
        <v>11.9000000953674</v>
      </c>
      <c r="F5864">
        <v>2.75486112684345</v>
      </c>
      <c r="G5864">
        <v>3.2228144325474699</v>
      </c>
      <c r="H5864">
        <v>3.6905932034994899</v>
      </c>
      <c r="I5864">
        <v>0.40714283882796398</v>
      </c>
      <c r="J5864">
        <v>1.0812467386159501</v>
      </c>
      <c r="K5864">
        <v>32.782847523312903</v>
      </c>
      <c r="L5864">
        <v>31.954965555331299</v>
      </c>
      <c r="M5864">
        <v>0.82788196798159996</v>
      </c>
      <c r="N5864">
        <v>2.5907772191088401E-2</v>
      </c>
      <c r="O5864" t="s">
        <v>61</v>
      </c>
    </row>
    <row r="5865" spans="1:15" x14ac:dyDescent="0.3">
      <c r="A5865">
        <v>280246</v>
      </c>
      <c r="B5865" t="s">
        <v>60</v>
      </c>
      <c r="C5865">
        <v>3288</v>
      </c>
      <c r="D5865">
        <v>81</v>
      </c>
      <c r="E5865">
        <v>8.1000001430511492</v>
      </c>
      <c r="F5865">
        <v>2.4122820016962501</v>
      </c>
      <c r="G5865">
        <v>3.1663932947355602</v>
      </c>
      <c r="H5865">
        <v>3.28129934163288</v>
      </c>
      <c r="I5865">
        <v>0.93005475857731701</v>
      </c>
      <c r="J5865">
        <v>1.33944280426688</v>
      </c>
      <c r="K5865">
        <v>19.5394845562775</v>
      </c>
      <c r="L5865">
        <v>19.232625788027001</v>
      </c>
      <c r="M5865">
        <v>0.30685876825051001</v>
      </c>
      <c r="N5865">
        <v>1.5955115626569399E-2</v>
      </c>
      <c r="O5865" t="s">
        <v>61</v>
      </c>
    </row>
    <row r="5866" spans="1:15" x14ac:dyDescent="0.3">
      <c r="A5866">
        <v>280246</v>
      </c>
      <c r="B5866" t="s">
        <v>60</v>
      </c>
      <c r="C5866">
        <v>3289</v>
      </c>
      <c r="D5866">
        <v>100</v>
      </c>
      <c r="E5866">
        <v>10</v>
      </c>
      <c r="F5866">
        <v>1.66896792614652</v>
      </c>
      <c r="G5866">
        <v>2.0497568017796501</v>
      </c>
      <c r="H5866">
        <v>3.2561446535253298</v>
      </c>
      <c r="I5866">
        <v>0.306499671506414</v>
      </c>
      <c r="J5866">
        <v>0.73720628772237295</v>
      </c>
      <c r="K5866">
        <v>16.689679018973699</v>
      </c>
      <c r="L5866">
        <v>16.130120776667599</v>
      </c>
      <c r="M5866">
        <v>0.55955824230613505</v>
      </c>
      <c r="N5866">
        <v>3.4690269840728198E-2</v>
      </c>
      <c r="O5866" t="s">
        <v>61</v>
      </c>
    </row>
    <row r="5867" spans="1:15" x14ac:dyDescent="0.3">
      <c r="A5867">
        <v>280246</v>
      </c>
      <c r="B5867" t="s">
        <v>60</v>
      </c>
      <c r="C5867">
        <v>3308</v>
      </c>
      <c r="D5867">
        <v>106</v>
      </c>
      <c r="E5867">
        <v>10.600000143051099</v>
      </c>
      <c r="F5867">
        <v>2.8020855084495802</v>
      </c>
      <c r="G5867">
        <v>3.4217444380640001</v>
      </c>
      <c r="H5867">
        <v>4.2282340283764199</v>
      </c>
      <c r="I5867">
        <v>1.3384778993692901</v>
      </c>
      <c r="J5867">
        <v>1.8040396479192</v>
      </c>
      <c r="K5867">
        <v>29.702106749831</v>
      </c>
      <c r="L5867">
        <v>26.966697856160899</v>
      </c>
      <c r="M5867">
        <v>2.73540889367011</v>
      </c>
      <c r="N5867">
        <v>0.10143655364333599</v>
      </c>
      <c r="O5867" t="s">
        <v>61</v>
      </c>
    </row>
    <row r="5868" spans="1:15" x14ac:dyDescent="0.3">
      <c r="A5868">
        <v>280246</v>
      </c>
      <c r="B5868" t="s">
        <v>60</v>
      </c>
      <c r="C5868">
        <v>3309</v>
      </c>
      <c r="D5868">
        <v>98</v>
      </c>
      <c r="E5868">
        <v>9.7999999523162806</v>
      </c>
      <c r="F5868">
        <v>1.59673040254943</v>
      </c>
      <c r="G5868">
        <v>1.6505339771783201</v>
      </c>
      <c r="H5868">
        <v>2.1366500518953702</v>
      </c>
      <c r="I5868">
        <v>0.58765125527488105</v>
      </c>
      <c r="J5868">
        <v>0.90636262322932504</v>
      </c>
      <c r="K5868">
        <v>15.6479579506584</v>
      </c>
      <c r="L5868">
        <v>15.471541630347099</v>
      </c>
      <c r="M5868">
        <v>0.176416320311306</v>
      </c>
      <c r="N5868">
        <v>1.14026335918115E-2</v>
      </c>
      <c r="O5868" t="s">
        <v>61</v>
      </c>
    </row>
    <row r="5869" spans="1:15" x14ac:dyDescent="0.3">
      <c r="A5869">
        <v>280246</v>
      </c>
      <c r="B5869" t="s">
        <v>60</v>
      </c>
      <c r="C5869">
        <v>3310</v>
      </c>
      <c r="D5869">
        <v>50</v>
      </c>
      <c r="E5869">
        <v>5</v>
      </c>
      <c r="F5869">
        <v>1.81153430170809</v>
      </c>
      <c r="G5869">
        <v>2.1544447776903599</v>
      </c>
      <c r="H5869">
        <v>2.2535302056207498</v>
      </c>
      <c r="I5869">
        <v>0.75387221647380198</v>
      </c>
      <c r="J5869">
        <v>1.1332162458367101</v>
      </c>
      <c r="K5869">
        <v>9.0576715437657498</v>
      </c>
      <c r="L5869">
        <v>8.7888062522575403</v>
      </c>
      <c r="M5869">
        <v>0.26886529150820598</v>
      </c>
      <c r="N5869">
        <v>3.05917873020746E-2</v>
      </c>
      <c r="O5869" t="s">
        <v>61</v>
      </c>
    </row>
    <row r="5870" spans="1:15" x14ac:dyDescent="0.3">
      <c r="A5870">
        <v>280246</v>
      </c>
      <c r="B5870" t="s">
        <v>60</v>
      </c>
      <c r="C5870">
        <v>3311</v>
      </c>
      <c r="D5870">
        <v>316</v>
      </c>
      <c r="E5870">
        <v>31.5999999046326</v>
      </c>
      <c r="F5870">
        <v>1.4687385787482501</v>
      </c>
      <c r="G5870">
        <v>1.5739097285102199</v>
      </c>
      <c r="H5870">
        <v>1.83836274420455</v>
      </c>
      <c r="I5870">
        <v>0.449393873972946</v>
      </c>
      <c r="J5870">
        <v>1.0731517181641901</v>
      </c>
      <c r="K5870">
        <v>46.412138968321401</v>
      </c>
      <c r="L5870">
        <v>45.702057588608497</v>
      </c>
      <c r="M5870">
        <v>0.71008137971293195</v>
      </c>
      <c r="N5870">
        <v>1.5537186227036001E-2</v>
      </c>
      <c r="O5870" t="s">
        <v>61</v>
      </c>
    </row>
    <row r="5871" spans="1:15" x14ac:dyDescent="0.3">
      <c r="A5871">
        <v>280246</v>
      </c>
      <c r="B5871" t="s">
        <v>60</v>
      </c>
      <c r="C5871">
        <v>3338</v>
      </c>
      <c r="D5871">
        <v>150</v>
      </c>
      <c r="E5871">
        <v>15</v>
      </c>
      <c r="F5871">
        <v>2.0960224909609102</v>
      </c>
      <c r="G5871">
        <v>2.5594370049012798</v>
      </c>
      <c r="H5871">
        <v>3.0658537117854801</v>
      </c>
      <c r="I5871">
        <v>0.91462415774731198</v>
      </c>
      <c r="J5871">
        <v>1.56054403864863</v>
      </c>
      <c r="K5871">
        <v>31.440337366968201</v>
      </c>
      <c r="L5871">
        <v>31.021892270782399</v>
      </c>
      <c r="M5871">
        <v>0.41844509618581299</v>
      </c>
      <c r="N5871">
        <v>1.3488703156252E-2</v>
      </c>
      <c r="O5871" t="s">
        <v>61</v>
      </c>
    </row>
    <row r="5872" spans="1:15" x14ac:dyDescent="0.3">
      <c r="A5872">
        <v>280246</v>
      </c>
      <c r="B5872" t="s">
        <v>60</v>
      </c>
      <c r="C5872">
        <v>3356</v>
      </c>
      <c r="D5872">
        <v>62</v>
      </c>
      <c r="E5872">
        <v>6.2000000476837203</v>
      </c>
      <c r="F5872">
        <v>2.04637277305173</v>
      </c>
      <c r="G5872">
        <v>2.6943095612295398</v>
      </c>
      <c r="H5872">
        <v>3.4360443467922899</v>
      </c>
      <c r="I5872">
        <v>0.39708472053560501</v>
      </c>
      <c r="J5872">
        <v>0.488606114641082</v>
      </c>
      <c r="K5872">
        <v>12.687511367684699</v>
      </c>
      <c r="L5872">
        <v>12.2768769033053</v>
      </c>
      <c r="M5872">
        <v>0.41063446437935602</v>
      </c>
      <c r="N5872">
        <v>3.34477952017911E-2</v>
      </c>
      <c r="O5872" t="s">
        <v>61</v>
      </c>
    </row>
    <row r="5873" spans="1:15" x14ac:dyDescent="0.3">
      <c r="A5873">
        <v>280246</v>
      </c>
      <c r="B5873" t="s">
        <v>60</v>
      </c>
      <c r="C5873">
        <v>3366</v>
      </c>
      <c r="D5873">
        <v>23</v>
      </c>
      <c r="E5873">
        <v>2.2999999523162802</v>
      </c>
      <c r="F5873">
        <v>3.4085296305036401</v>
      </c>
      <c r="G5873">
        <v>4.7415200352988602</v>
      </c>
      <c r="H5873">
        <v>4.92577167643912</v>
      </c>
      <c r="I5873">
        <v>0.19573499427816499</v>
      </c>
      <c r="J5873">
        <v>1.0526757164538101</v>
      </c>
      <c r="K5873">
        <v>7.8396179311169796</v>
      </c>
      <c r="L5873">
        <v>7.2621313442136302</v>
      </c>
      <c r="M5873">
        <v>0.57748658690334598</v>
      </c>
      <c r="N5873">
        <v>7.9520261963242994E-2</v>
      </c>
      <c r="O5873" t="s">
        <v>61</v>
      </c>
    </row>
    <row r="5874" spans="1:15" x14ac:dyDescent="0.3">
      <c r="A5874">
        <v>280246</v>
      </c>
      <c r="B5874" t="s">
        <v>60</v>
      </c>
      <c r="C5874">
        <v>3367</v>
      </c>
      <c r="D5874">
        <v>70</v>
      </c>
      <c r="E5874">
        <v>7</v>
      </c>
      <c r="F5874">
        <v>1.18180593621434</v>
      </c>
      <c r="G5874">
        <v>1.2958971272597599</v>
      </c>
      <c r="H5874">
        <v>1.4505408273464</v>
      </c>
      <c r="I5874">
        <v>0.77024568787980097</v>
      </c>
      <c r="J5874">
        <v>1.2735501161068099</v>
      </c>
      <c r="K5874">
        <v>8.2726415318612894</v>
      </c>
      <c r="L5874">
        <v>8.0493046181088808</v>
      </c>
      <c r="M5874">
        <v>0.22333691375241199</v>
      </c>
      <c r="N5874">
        <v>2.7746112782209901E-2</v>
      </c>
      <c r="O5874" t="s">
        <v>61</v>
      </c>
    </row>
    <row r="5875" spans="1:15" x14ac:dyDescent="0.3">
      <c r="A5875">
        <v>280246</v>
      </c>
      <c r="B5875" t="s">
        <v>60</v>
      </c>
      <c r="C5875">
        <v>3369</v>
      </c>
      <c r="D5875">
        <v>83</v>
      </c>
      <c r="E5875">
        <v>8.3000001907348597</v>
      </c>
      <c r="F5875">
        <v>1.33084355767687</v>
      </c>
      <c r="G5875">
        <v>1.40904254955259</v>
      </c>
      <c r="H5875">
        <v>1.5517630192432099</v>
      </c>
      <c r="I5875">
        <v>0.67794921822059695</v>
      </c>
      <c r="J5875">
        <v>1.0809210172390999</v>
      </c>
      <c r="K5875">
        <v>11.046001704999901</v>
      </c>
      <c r="L5875">
        <v>10.909437027281401</v>
      </c>
      <c r="M5875">
        <v>0.136564677718503</v>
      </c>
      <c r="N5875">
        <v>1.25180316250045E-2</v>
      </c>
      <c r="O5875" t="s">
        <v>61</v>
      </c>
    </row>
    <row r="5876" spans="1:15" x14ac:dyDescent="0.3">
      <c r="A5876">
        <v>280246</v>
      </c>
      <c r="B5876" t="s">
        <v>60</v>
      </c>
      <c r="C5876">
        <v>3370</v>
      </c>
      <c r="D5876">
        <v>24</v>
      </c>
      <c r="E5876">
        <v>2.3999998569488499</v>
      </c>
      <c r="F5876">
        <v>2.8652091652080198</v>
      </c>
      <c r="G5876">
        <v>3.4315532968401801</v>
      </c>
      <c r="H5876">
        <v>3.6415302606673401</v>
      </c>
      <c r="I5876">
        <v>3.26099344110074</v>
      </c>
      <c r="J5876">
        <v>3.3476129800446</v>
      </c>
      <c r="K5876">
        <v>6.8765017522289602</v>
      </c>
      <c r="L5876">
        <v>6.5872711732537397</v>
      </c>
      <c r="M5876">
        <v>0.28923057897522902</v>
      </c>
      <c r="N5876">
        <v>4.3907495435984198E-2</v>
      </c>
      <c r="O5876" t="s">
        <v>61</v>
      </c>
    </row>
    <row r="5877" spans="1:15" x14ac:dyDescent="0.3">
      <c r="A5877">
        <v>280246</v>
      </c>
      <c r="B5877" t="s">
        <v>60</v>
      </c>
      <c r="C5877">
        <v>3395</v>
      </c>
      <c r="D5877">
        <v>110</v>
      </c>
      <c r="E5877">
        <v>11</v>
      </c>
      <c r="F5877">
        <v>1.3176704423630601</v>
      </c>
      <c r="G5877">
        <v>1.4471269354730001</v>
      </c>
      <c r="H5877">
        <v>1.5875449632229901</v>
      </c>
      <c r="I5877">
        <v>0.63501377732761899</v>
      </c>
      <c r="J5877">
        <v>1.3124536351001499</v>
      </c>
      <c r="K5877">
        <v>14.4943748376337</v>
      </c>
      <c r="L5877">
        <v>13.542157545598</v>
      </c>
      <c r="M5877">
        <v>0.95221729203571703</v>
      </c>
      <c r="N5877">
        <v>7.0315035756266603E-2</v>
      </c>
      <c r="O5877" t="s">
        <v>61</v>
      </c>
    </row>
    <row r="5878" spans="1:15" x14ac:dyDescent="0.3">
      <c r="A5878">
        <v>280246</v>
      </c>
      <c r="B5878" t="s">
        <v>60</v>
      </c>
      <c r="C5878">
        <v>3463</v>
      </c>
      <c r="D5878">
        <v>87</v>
      </c>
      <c r="E5878">
        <v>8.7000000476837194</v>
      </c>
      <c r="F5878">
        <v>1.23362990498217</v>
      </c>
      <c r="G5878">
        <v>1.3075799749769701</v>
      </c>
      <c r="H5878">
        <v>1.46873015134551</v>
      </c>
      <c r="I5878">
        <v>0.56900874759388398</v>
      </c>
      <c r="J5878">
        <v>1.2425605989869699</v>
      </c>
      <c r="K5878">
        <v>10.7325802196052</v>
      </c>
      <c r="L5878">
        <v>10.3810801215391</v>
      </c>
      <c r="M5878">
        <v>0.351500098066099</v>
      </c>
      <c r="N5878">
        <v>3.3859684536755599E-2</v>
      </c>
      <c r="O5878" t="s">
        <v>61</v>
      </c>
    </row>
    <row r="5879" spans="1:15" x14ac:dyDescent="0.3">
      <c r="A5879">
        <v>280246</v>
      </c>
      <c r="B5879" t="s">
        <v>60</v>
      </c>
      <c r="C5879">
        <v>3511</v>
      </c>
      <c r="D5879">
        <v>175</v>
      </c>
      <c r="E5879">
        <v>17.5</v>
      </c>
      <c r="F5879">
        <v>1.6935015670939699</v>
      </c>
      <c r="G5879">
        <v>1.9359307928640599</v>
      </c>
      <c r="H5879">
        <v>2.5469467026872801</v>
      </c>
      <c r="I5879">
        <v>0.94388773493131295</v>
      </c>
      <c r="J5879">
        <v>1.6847492838023801</v>
      </c>
      <c r="K5879">
        <v>29.6362774319471</v>
      </c>
      <c r="L5879">
        <v>25.825268678396501</v>
      </c>
      <c r="M5879">
        <v>3.8110087535506501</v>
      </c>
      <c r="N5879">
        <v>0.14756898760703499</v>
      </c>
      <c r="O5879" t="s">
        <v>61</v>
      </c>
    </row>
    <row r="5880" spans="1:15" x14ac:dyDescent="0.3">
      <c r="A5880">
        <v>280246</v>
      </c>
      <c r="B5880" t="s">
        <v>60</v>
      </c>
      <c r="C5880">
        <v>3563</v>
      </c>
      <c r="D5880">
        <v>108</v>
      </c>
      <c r="E5880">
        <v>10.7999999523163</v>
      </c>
      <c r="F5880">
        <v>1.53385500857885</v>
      </c>
      <c r="G5880">
        <v>1.8047336442909201</v>
      </c>
      <c r="H5880">
        <v>2.3175902989372799</v>
      </c>
      <c r="I5880">
        <v>1.07213523270005</v>
      </c>
      <c r="J5880">
        <v>1.8266667946692501</v>
      </c>
      <c r="K5880">
        <v>16.565634067713798</v>
      </c>
      <c r="L5880">
        <v>16.407438393881598</v>
      </c>
      <c r="M5880">
        <v>0.15819567383223501</v>
      </c>
      <c r="N5880">
        <v>9.6417045753606108E-3</v>
      </c>
      <c r="O5880" t="s">
        <v>61</v>
      </c>
    </row>
    <row r="5881" spans="1:15" x14ac:dyDescent="0.3">
      <c r="A5881">
        <v>280246</v>
      </c>
      <c r="B5881" t="s">
        <v>60</v>
      </c>
      <c r="C5881">
        <v>3578</v>
      </c>
      <c r="D5881">
        <v>52</v>
      </c>
      <c r="E5881">
        <v>5.2000000476837203</v>
      </c>
      <c r="F5881">
        <v>1.43805530622149</v>
      </c>
      <c r="G5881">
        <v>1.3886112837800499</v>
      </c>
      <c r="H5881">
        <v>3.0622692636847599</v>
      </c>
      <c r="I5881">
        <v>1.9234676744168</v>
      </c>
      <c r="J5881">
        <v>2.44735492711128</v>
      </c>
      <c r="K5881">
        <v>7.4778877533730501</v>
      </c>
      <c r="L5881">
        <v>6.9651210257585197</v>
      </c>
      <c r="M5881">
        <v>0.51276672761453002</v>
      </c>
      <c r="N5881">
        <v>7.3619212892095803E-2</v>
      </c>
      <c r="O5881" t="s">
        <v>61</v>
      </c>
    </row>
    <row r="5882" spans="1:15" x14ac:dyDescent="0.3">
      <c r="A5882">
        <v>280246</v>
      </c>
      <c r="B5882" t="s">
        <v>60</v>
      </c>
      <c r="C5882">
        <v>3612</v>
      </c>
      <c r="D5882">
        <v>53</v>
      </c>
      <c r="E5882">
        <v>5.2999999523162797</v>
      </c>
      <c r="F5882">
        <v>2.0290357594393802</v>
      </c>
      <c r="G5882">
        <v>2.3906955708226199</v>
      </c>
      <c r="H5882">
        <v>3.1510119758835602</v>
      </c>
      <c r="I5882">
        <v>0.97587082866698904</v>
      </c>
      <c r="J5882">
        <v>1.2424656273261001</v>
      </c>
      <c r="K5882">
        <v>10.753889465052801</v>
      </c>
      <c r="L5882">
        <v>10.3874450215044</v>
      </c>
      <c r="M5882">
        <v>0.36644444354836703</v>
      </c>
      <c r="N5882">
        <v>3.52776301380891E-2</v>
      </c>
      <c r="O5882" t="s">
        <v>61</v>
      </c>
    </row>
    <row r="5883" spans="1:15" x14ac:dyDescent="0.3">
      <c r="A5883">
        <v>280246</v>
      </c>
      <c r="B5883" t="s">
        <v>60</v>
      </c>
      <c r="C5883">
        <v>3638</v>
      </c>
      <c r="D5883">
        <v>74</v>
      </c>
      <c r="E5883">
        <v>7.4000000953674299</v>
      </c>
      <c r="F5883">
        <v>2.2227023998672801</v>
      </c>
      <c r="G5883">
        <v>2.4358253626721398</v>
      </c>
      <c r="H5883">
        <v>2.8200813834063601</v>
      </c>
      <c r="I5883">
        <v>1.68078732267874</v>
      </c>
      <c r="J5883">
        <v>2.4257721328307502</v>
      </c>
      <c r="K5883">
        <v>16.4479978190742</v>
      </c>
      <c r="L5883">
        <v>16.080583164552699</v>
      </c>
      <c r="M5883">
        <v>0.367414654521518</v>
      </c>
      <c r="N5883">
        <v>2.2848341429024199E-2</v>
      </c>
      <c r="O5883" t="s">
        <v>61</v>
      </c>
    </row>
    <row r="5884" spans="1:15" x14ac:dyDescent="0.3">
      <c r="A5884">
        <v>280246</v>
      </c>
      <c r="B5884" t="s">
        <v>60</v>
      </c>
      <c r="C5884">
        <v>3639</v>
      </c>
      <c r="D5884">
        <v>33</v>
      </c>
      <c r="E5884">
        <v>3.3000001907348602</v>
      </c>
      <c r="F5884">
        <v>2.5516163203362598</v>
      </c>
      <c r="G5884">
        <v>2.6879948706995598</v>
      </c>
      <c r="H5884">
        <v>3.2108057171120499</v>
      </c>
      <c r="I5884">
        <v>1.24855373954933</v>
      </c>
      <c r="J5884">
        <v>1.4410352166293201</v>
      </c>
      <c r="K5884">
        <v>8.4203343222096798</v>
      </c>
      <c r="L5884">
        <v>8.2565287328952994</v>
      </c>
      <c r="M5884">
        <v>0.163805589314375</v>
      </c>
      <c r="N5884">
        <v>1.9839522711493501E-2</v>
      </c>
      <c r="O5884" t="s">
        <v>61</v>
      </c>
    </row>
    <row r="5885" spans="1:15" x14ac:dyDescent="0.3">
      <c r="A5885">
        <v>280246</v>
      </c>
      <c r="B5885" t="s">
        <v>60</v>
      </c>
      <c r="C5885">
        <v>3676</v>
      </c>
      <c r="D5885">
        <v>62</v>
      </c>
      <c r="E5885">
        <v>6.2000000476837203</v>
      </c>
      <c r="F5885">
        <v>1.91552846785502</v>
      </c>
      <c r="G5885">
        <v>2.4985888869315498</v>
      </c>
      <c r="H5885">
        <v>3.0463655277946602</v>
      </c>
      <c r="I5885">
        <v>0.39209082946426799</v>
      </c>
      <c r="J5885">
        <v>1.2830098554112199</v>
      </c>
      <c r="K5885">
        <v>11.876276528202</v>
      </c>
      <c r="L5885">
        <v>11.1552704884074</v>
      </c>
      <c r="M5885">
        <v>0.72100603979467304</v>
      </c>
      <c r="N5885">
        <v>6.4633667157057997E-2</v>
      </c>
      <c r="O5885" t="s">
        <v>61</v>
      </c>
    </row>
    <row r="5886" spans="1:15" x14ac:dyDescent="0.3">
      <c r="A5886">
        <v>280246</v>
      </c>
      <c r="B5886" t="s">
        <v>60</v>
      </c>
      <c r="C5886">
        <v>3693</v>
      </c>
      <c r="D5886">
        <v>46</v>
      </c>
      <c r="E5886">
        <v>4.5999999046325701</v>
      </c>
      <c r="F5886">
        <v>1.4248408979134799</v>
      </c>
      <c r="G5886">
        <v>1.6218480847943599</v>
      </c>
      <c r="H5886">
        <v>1.7328619007878301</v>
      </c>
      <c r="I5886">
        <v>0.84609202056525901</v>
      </c>
      <c r="J5886">
        <v>1.07688288336742</v>
      </c>
      <c r="K5886">
        <v>6.5542680372361</v>
      </c>
      <c r="L5886">
        <v>6.37667722125531</v>
      </c>
      <c r="M5886">
        <v>0.17759081598078799</v>
      </c>
      <c r="N5886">
        <v>2.7850055729467801E-2</v>
      </c>
      <c r="O5886" t="s">
        <v>61</v>
      </c>
    </row>
    <row r="5887" spans="1:15" x14ac:dyDescent="0.3">
      <c r="A5887">
        <v>280246</v>
      </c>
      <c r="B5887" t="s">
        <v>60</v>
      </c>
      <c r="C5887">
        <v>3696</v>
      </c>
      <c r="D5887">
        <v>22</v>
      </c>
      <c r="E5887">
        <v>2.2000000476837198</v>
      </c>
      <c r="F5887">
        <v>4.2701553007633803</v>
      </c>
      <c r="G5887">
        <v>5.0663409040569896</v>
      </c>
      <c r="H5887">
        <v>5.1468638489660101</v>
      </c>
      <c r="I5887">
        <v>2.4260301070399199</v>
      </c>
      <c r="J5887">
        <v>2.8834700279292802</v>
      </c>
      <c r="K5887">
        <v>9.3943418262141698</v>
      </c>
      <c r="L5887">
        <v>8.6709516091852699</v>
      </c>
      <c r="M5887">
        <v>0.72339021702890205</v>
      </c>
      <c r="N5887">
        <v>8.3426854356170504E-2</v>
      </c>
      <c r="O5887" t="s">
        <v>61</v>
      </c>
    </row>
    <row r="5888" spans="1:15" x14ac:dyDescent="0.3">
      <c r="A5888">
        <v>280246</v>
      </c>
      <c r="B5888" t="s">
        <v>60</v>
      </c>
      <c r="C5888">
        <v>3732</v>
      </c>
      <c r="D5888">
        <v>129</v>
      </c>
      <c r="E5888">
        <v>12.899999856948901</v>
      </c>
      <c r="F5888">
        <v>1.5013432161840901</v>
      </c>
      <c r="G5888">
        <v>1.51599634192227</v>
      </c>
      <c r="H5888">
        <v>3.4334909289762199</v>
      </c>
      <c r="I5888">
        <v>0.703047463922986</v>
      </c>
      <c r="J5888">
        <v>1.83871207059632</v>
      </c>
      <c r="K5888">
        <v>19.3673271738779</v>
      </c>
      <c r="L5888">
        <v>15.139672793600299</v>
      </c>
      <c r="M5888">
        <v>4.2276543802775102</v>
      </c>
      <c r="N5888">
        <v>0.279243444552155</v>
      </c>
      <c r="O5888" t="s">
        <v>61</v>
      </c>
    </row>
    <row r="5889" spans="1:15" x14ac:dyDescent="0.3">
      <c r="A5889">
        <v>280246</v>
      </c>
      <c r="B5889" t="s">
        <v>60</v>
      </c>
      <c r="C5889">
        <v>3738</v>
      </c>
      <c r="D5889">
        <v>66</v>
      </c>
      <c r="E5889">
        <v>6.6000001430511501</v>
      </c>
      <c r="F5889">
        <v>2.0135748216229601</v>
      </c>
      <c r="G5889">
        <v>2.2371010504479298</v>
      </c>
      <c r="H5889">
        <v>3.2291395978705002</v>
      </c>
      <c r="I5889">
        <v>1.5034646977973301</v>
      </c>
      <c r="J5889">
        <v>1.8331802679426901</v>
      </c>
      <c r="K5889">
        <v>13.289594059670801</v>
      </c>
      <c r="L5889">
        <v>12.845254543966901</v>
      </c>
      <c r="M5889">
        <v>0.44433951570395502</v>
      </c>
      <c r="N5889">
        <v>3.4591725230750901E-2</v>
      </c>
      <c r="O5889" t="s">
        <v>61</v>
      </c>
    </row>
    <row r="5890" spans="1:15" x14ac:dyDescent="0.3">
      <c r="A5890">
        <v>280246</v>
      </c>
      <c r="B5890" t="s">
        <v>60</v>
      </c>
      <c r="C5890">
        <v>3768</v>
      </c>
      <c r="D5890">
        <v>34</v>
      </c>
      <c r="E5890">
        <v>3.4000000953674299</v>
      </c>
      <c r="F5890">
        <v>2.6866002833254701</v>
      </c>
      <c r="G5890">
        <v>3.0433708163625299</v>
      </c>
      <c r="H5890">
        <v>3.18189761977884</v>
      </c>
      <c r="I5890">
        <v>0.29506838100457</v>
      </c>
      <c r="J5890">
        <v>0.81640372203932399</v>
      </c>
      <c r="K5890">
        <v>9.13444129089984</v>
      </c>
      <c r="L5890">
        <v>8.8105228128796007</v>
      </c>
      <c r="M5890">
        <v>0.32391847802024498</v>
      </c>
      <c r="N5890">
        <v>3.6764955372083803E-2</v>
      </c>
      <c r="O5890" t="s">
        <v>61</v>
      </c>
    </row>
    <row r="5891" spans="1:15" x14ac:dyDescent="0.3">
      <c r="A5891">
        <v>280246</v>
      </c>
      <c r="B5891" t="s">
        <v>60</v>
      </c>
      <c r="C5891">
        <v>3774</v>
      </c>
      <c r="D5891">
        <v>119</v>
      </c>
      <c r="E5891">
        <v>11.9000000953674</v>
      </c>
      <c r="F5891">
        <v>2.5676465261304502</v>
      </c>
      <c r="G5891">
        <v>2.9798288824827899</v>
      </c>
      <c r="H5891">
        <v>3.2303016893973799</v>
      </c>
      <c r="I5891">
        <v>1.1738570631898499</v>
      </c>
      <c r="J5891">
        <v>4.8038448252141803</v>
      </c>
      <c r="K5891">
        <v>30.554993754573999</v>
      </c>
      <c r="L5891">
        <v>30.314451315590201</v>
      </c>
      <c r="M5891">
        <v>0.24054243898375199</v>
      </c>
      <c r="N5891">
        <v>7.9349098711888992E-3</v>
      </c>
      <c r="O5891" t="s">
        <v>61</v>
      </c>
    </row>
    <row r="5892" spans="1:15" x14ac:dyDescent="0.3">
      <c r="A5892">
        <v>280246</v>
      </c>
      <c r="B5892" t="s">
        <v>60</v>
      </c>
      <c r="C5892">
        <v>3775</v>
      </c>
      <c r="D5892">
        <v>113</v>
      </c>
      <c r="E5892">
        <v>11.2999999523163</v>
      </c>
      <c r="F5892">
        <v>1.4478757562475499</v>
      </c>
      <c r="G5892">
        <v>1.53022144010706</v>
      </c>
      <c r="H5892">
        <v>2.0302233931153899</v>
      </c>
      <c r="I5892">
        <v>0.60688665582985502</v>
      </c>
      <c r="J5892">
        <v>0.94485129676511703</v>
      </c>
      <c r="K5892">
        <v>16.3609959691717</v>
      </c>
      <c r="L5892">
        <v>16.143391205365099</v>
      </c>
      <c r="M5892">
        <v>0.21760476380667301</v>
      </c>
      <c r="N5892">
        <v>1.34794951716436E-2</v>
      </c>
      <c r="O5892" t="s">
        <v>61</v>
      </c>
    </row>
    <row r="5893" spans="1:15" x14ac:dyDescent="0.3">
      <c r="A5893">
        <v>280246</v>
      </c>
      <c r="B5893" t="s">
        <v>60</v>
      </c>
      <c r="C5893">
        <v>3822</v>
      </c>
      <c r="D5893">
        <v>80</v>
      </c>
      <c r="E5893">
        <v>8</v>
      </c>
      <c r="F5893">
        <v>1.29556115027795</v>
      </c>
      <c r="G5893">
        <v>1.3776589790118601</v>
      </c>
      <c r="H5893">
        <v>1.55141915214029</v>
      </c>
      <c r="I5893">
        <v>0.44415553598483098</v>
      </c>
      <c r="J5893">
        <v>1.1321030276685</v>
      </c>
      <c r="K5893">
        <v>10.364489214173499</v>
      </c>
      <c r="L5893">
        <v>10.036068510283</v>
      </c>
      <c r="M5893">
        <v>0.32842070389049899</v>
      </c>
      <c r="N5893">
        <v>3.2724039652977502E-2</v>
      </c>
      <c r="O5893" t="s">
        <v>61</v>
      </c>
    </row>
    <row r="5894" spans="1:15" x14ac:dyDescent="0.3">
      <c r="A5894">
        <v>280246</v>
      </c>
      <c r="B5894" t="s">
        <v>60</v>
      </c>
      <c r="C5894">
        <v>3827</v>
      </c>
      <c r="D5894">
        <v>21</v>
      </c>
      <c r="E5894">
        <v>2.0999999046325701</v>
      </c>
      <c r="F5894">
        <v>5.7107129644536299</v>
      </c>
      <c r="G5894">
        <v>6.5650517178917003</v>
      </c>
      <c r="H5894">
        <v>6.68050639082022</v>
      </c>
      <c r="I5894">
        <v>5.6171900985163701</v>
      </c>
      <c r="J5894">
        <v>5.8461850079898001</v>
      </c>
      <c r="K5894">
        <v>11.992496713819101</v>
      </c>
      <c r="L5894">
        <v>11.5454822842804</v>
      </c>
      <c r="M5894">
        <v>0.44701442953871001</v>
      </c>
      <c r="N5894">
        <v>3.8717692213458797E-2</v>
      </c>
      <c r="O5894" t="s">
        <v>61</v>
      </c>
    </row>
    <row r="5895" spans="1:15" x14ac:dyDescent="0.3">
      <c r="A5895">
        <v>280246</v>
      </c>
      <c r="B5895" t="s">
        <v>60</v>
      </c>
      <c r="C5895">
        <v>3829</v>
      </c>
      <c r="D5895">
        <v>45</v>
      </c>
      <c r="E5895">
        <v>4.5</v>
      </c>
      <c r="F5895">
        <v>1.7535676607598201</v>
      </c>
      <c r="G5895">
        <v>1.6999224213266699</v>
      </c>
      <c r="H5895">
        <v>4.4408440850352404</v>
      </c>
      <c r="I5895">
        <v>0.62415341974951899</v>
      </c>
      <c r="J5895">
        <v>0.74040170101328096</v>
      </c>
      <c r="K5895">
        <v>7.8910548037948898</v>
      </c>
      <c r="L5895">
        <v>7.0091903815537497</v>
      </c>
      <c r="M5895">
        <v>0.88186442224113704</v>
      </c>
      <c r="N5895">
        <v>0.125815447182311</v>
      </c>
      <c r="O5895" t="s">
        <v>61</v>
      </c>
    </row>
    <row r="5896" spans="1:15" x14ac:dyDescent="0.3">
      <c r="A5896">
        <v>280246</v>
      </c>
      <c r="B5896" t="s">
        <v>60</v>
      </c>
      <c r="C5896">
        <v>3837</v>
      </c>
      <c r="D5896">
        <v>44</v>
      </c>
      <c r="E5896">
        <v>4.4000000953674299</v>
      </c>
      <c r="F5896">
        <v>5.2143050581576196</v>
      </c>
      <c r="G5896">
        <v>6.7856934442615104</v>
      </c>
      <c r="H5896">
        <v>7.1122506713687503</v>
      </c>
      <c r="I5896">
        <v>2.1049530470874598</v>
      </c>
      <c r="J5896">
        <v>3.1630323964036999</v>
      </c>
      <c r="K5896">
        <v>22.942942351871</v>
      </c>
      <c r="L5896">
        <v>22.246741008109598</v>
      </c>
      <c r="M5896">
        <v>0.69620134376142295</v>
      </c>
      <c r="N5896">
        <v>3.1294531792662998E-2</v>
      </c>
      <c r="O5896" t="s">
        <v>61</v>
      </c>
    </row>
    <row r="5897" spans="1:15" x14ac:dyDescent="0.3">
      <c r="A5897">
        <v>280246</v>
      </c>
      <c r="B5897" t="s">
        <v>60</v>
      </c>
      <c r="C5897">
        <v>3838</v>
      </c>
      <c r="D5897">
        <v>108</v>
      </c>
      <c r="E5897">
        <v>10.7999999523163</v>
      </c>
      <c r="F5897">
        <v>2.2188933144580898</v>
      </c>
      <c r="G5897">
        <v>2.6401690313285</v>
      </c>
      <c r="H5897">
        <v>2.9473736235297499</v>
      </c>
      <c r="I5897">
        <v>1.09089757711695</v>
      </c>
      <c r="J5897">
        <v>2.2648543073835401</v>
      </c>
      <c r="K5897">
        <v>23.964047722094801</v>
      </c>
      <c r="L5897">
        <v>23.5393516465899</v>
      </c>
      <c r="M5897">
        <v>0.424696075504855</v>
      </c>
      <c r="N5897">
        <v>1.8041961472901501E-2</v>
      </c>
      <c r="O5897" t="s">
        <v>61</v>
      </c>
    </row>
    <row r="5898" spans="1:15" x14ac:dyDescent="0.3">
      <c r="A5898">
        <v>280246</v>
      </c>
      <c r="B5898" t="s">
        <v>60</v>
      </c>
      <c r="C5898">
        <v>3840</v>
      </c>
      <c r="D5898">
        <v>53</v>
      </c>
      <c r="E5898">
        <v>5.3000001907348597</v>
      </c>
      <c r="F5898">
        <v>1.63248768632298</v>
      </c>
      <c r="G5898">
        <v>2.0077737468766199</v>
      </c>
      <c r="H5898">
        <v>2.2427200461513301</v>
      </c>
      <c r="I5898">
        <v>1.1242056981708699</v>
      </c>
      <c r="J5898">
        <v>1.34582369484552</v>
      </c>
      <c r="K5898">
        <v>8.6521849205983106</v>
      </c>
      <c r="L5898">
        <v>8.1985139690031996</v>
      </c>
      <c r="M5898">
        <v>0.453670951595115</v>
      </c>
      <c r="N5898">
        <v>5.5335753931791298E-2</v>
      </c>
      <c r="O5898" t="s">
        <v>61</v>
      </c>
    </row>
    <row r="5899" spans="1:15" x14ac:dyDescent="0.3">
      <c r="A5899">
        <v>280246</v>
      </c>
      <c r="B5899" t="s">
        <v>60</v>
      </c>
      <c r="C5899">
        <v>3842</v>
      </c>
      <c r="D5899">
        <v>187</v>
      </c>
      <c r="E5899">
        <v>18.700000047683702</v>
      </c>
      <c r="F5899">
        <v>1.7397162863873099</v>
      </c>
      <c r="G5899">
        <v>1.7980513745800999</v>
      </c>
      <c r="H5899">
        <v>2.9242068617547501</v>
      </c>
      <c r="I5899">
        <v>0.72970352992857901</v>
      </c>
      <c r="J5899">
        <v>1.30456224840071</v>
      </c>
      <c r="K5899">
        <v>32.532694636806703</v>
      </c>
      <c r="L5899">
        <v>30.729256692523499</v>
      </c>
      <c r="M5899">
        <v>1.80343794428323</v>
      </c>
      <c r="N5899">
        <v>5.8687978115722197E-2</v>
      </c>
      <c r="O5899" t="s">
        <v>61</v>
      </c>
    </row>
    <row r="5900" spans="1:15" x14ac:dyDescent="0.3">
      <c r="A5900">
        <v>280246</v>
      </c>
      <c r="B5900" t="s">
        <v>60</v>
      </c>
      <c r="C5900">
        <v>3870</v>
      </c>
      <c r="D5900">
        <v>63</v>
      </c>
      <c r="E5900">
        <v>6.2999999523162797</v>
      </c>
      <c r="F5900">
        <v>1.83427909882074</v>
      </c>
      <c r="G5900">
        <v>2.1222387052868701</v>
      </c>
      <c r="H5900">
        <v>2.4981700917363101</v>
      </c>
      <c r="I5900">
        <v>1.3478372064229001</v>
      </c>
      <c r="J5900">
        <v>1.81848617919777</v>
      </c>
      <c r="K5900">
        <v>11.555958239191501</v>
      </c>
      <c r="L5900">
        <v>11.4188624914151</v>
      </c>
      <c r="M5900">
        <v>0.13709574777640801</v>
      </c>
      <c r="N5900">
        <v>1.20060774774615E-2</v>
      </c>
      <c r="O5900" t="s">
        <v>61</v>
      </c>
    </row>
    <row r="5901" spans="1:15" x14ac:dyDescent="0.3">
      <c r="A5901">
        <v>280246</v>
      </c>
      <c r="B5901" t="s">
        <v>60</v>
      </c>
      <c r="C5901">
        <v>3874</v>
      </c>
      <c r="D5901">
        <v>65</v>
      </c>
      <c r="E5901">
        <v>6.5</v>
      </c>
      <c r="F5901">
        <v>1.7972351922277101</v>
      </c>
      <c r="G5901">
        <v>2.1572852394481701</v>
      </c>
      <c r="H5901">
        <v>2.6140144315021998</v>
      </c>
      <c r="I5901">
        <v>0.92499607739413103</v>
      </c>
      <c r="J5901">
        <v>1.1982908927079901</v>
      </c>
      <c r="K5901">
        <v>11.6820287693021</v>
      </c>
      <c r="L5901">
        <v>11.3776273766606</v>
      </c>
      <c r="M5901">
        <v>0.30440139264146099</v>
      </c>
      <c r="N5901">
        <v>2.67543823122466E-2</v>
      </c>
      <c r="O5901" t="s">
        <v>61</v>
      </c>
    </row>
    <row r="5902" spans="1:15" x14ac:dyDescent="0.3">
      <c r="A5902">
        <v>280246</v>
      </c>
      <c r="B5902" t="s">
        <v>60</v>
      </c>
      <c r="C5902">
        <v>3876</v>
      </c>
      <c r="D5902">
        <v>64</v>
      </c>
      <c r="E5902">
        <v>6.3999998569488499</v>
      </c>
      <c r="F5902">
        <v>1.22035273239672</v>
      </c>
      <c r="G5902">
        <v>1.2741610963030401</v>
      </c>
      <c r="H5902">
        <v>1.4227633403509099</v>
      </c>
      <c r="I5902">
        <v>0.67411478321514495</v>
      </c>
      <c r="J5902">
        <v>0.90691784882423199</v>
      </c>
      <c r="K5902">
        <v>7.8102573638687502</v>
      </c>
      <c r="L5902">
        <v>7.37696401403133</v>
      </c>
      <c r="M5902">
        <v>0.43329334983741702</v>
      </c>
      <c r="N5902">
        <v>5.8735998849021399E-2</v>
      </c>
      <c r="O5902" t="s">
        <v>61</v>
      </c>
    </row>
    <row r="5903" spans="1:15" x14ac:dyDescent="0.3">
      <c r="A5903">
        <v>280246</v>
      </c>
      <c r="B5903" t="s">
        <v>60</v>
      </c>
      <c r="C5903">
        <v>3880</v>
      </c>
      <c r="D5903">
        <v>72</v>
      </c>
      <c r="E5903">
        <v>7.2000000476837203</v>
      </c>
      <c r="F5903">
        <v>1.4267420392821899</v>
      </c>
      <c r="G5903">
        <v>1.57021491409543</v>
      </c>
      <c r="H5903">
        <v>1.93947391080285</v>
      </c>
      <c r="I5903">
        <v>0.65973689300775995</v>
      </c>
      <c r="J5903">
        <v>1.09335377368422</v>
      </c>
      <c r="K5903">
        <v>10.2725427570695</v>
      </c>
      <c r="L5903">
        <v>10.1292388020281</v>
      </c>
      <c r="M5903">
        <v>0.14330395504145901</v>
      </c>
      <c r="N5903">
        <v>1.4147554208393901E-2</v>
      </c>
      <c r="O5903" t="s">
        <v>61</v>
      </c>
    </row>
    <row r="5904" spans="1:15" x14ac:dyDescent="0.3">
      <c r="A5904">
        <v>280246</v>
      </c>
      <c r="B5904" t="s">
        <v>60</v>
      </c>
      <c r="C5904">
        <v>3881</v>
      </c>
      <c r="D5904">
        <v>86</v>
      </c>
      <c r="E5904">
        <v>8.5999999046325701</v>
      </c>
      <c r="F5904">
        <v>1.71565274656051</v>
      </c>
      <c r="G5904">
        <v>2.0053902202921599</v>
      </c>
      <c r="H5904">
        <v>2.41855952299789</v>
      </c>
      <c r="I5904">
        <v>1.1522474572252299</v>
      </c>
      <c r="J5904">
        <v>1.83148098640464</v>
      </c>
      <c r="K5904">
        <v>14.754613493203101</v>
      </c>
      <c r="L5904">
        <v>14.2314650160087</v>
      </c>
      <c r="M5904">
        <v>0.52314847719441104</v>
      </c>
      <c r="N5904">
        <v>3.6759987577240402E-2</v>
      </c>
      <c r="O5904" t="s">
        <v>61</v>
      </c>
    </row>
    <row r="5905" spans="1:15" x14ac:dyDescent="0.3">
      <c r="A5905">
        <v>280246</v>
      </c>
      <c r="B5905" t="s">
        <v>60</v>
      </c>
      <c r="C5905">
        <v>3882</v>
      </c>
      <c r="D5905">
        <v>60</v>
      </c>
      <c r="E5905">
        <v>6</v>
      </c>
      <c r="F5905">
        <v>5.0405921008299899</v>
      </c>
      <c r="G5905">
        <v>7.0280245900609204</v>
      </c>
      <c r="H5905">
        <v>7.6735644115569901</v>
      </c>
      <c r="I5905">
        <v>4.9136113652903299</v>
      </c>
      <c r="J5905">
        <v>6.9187384930883198</v>
      </c>
      <c r="K5905">
        <v>30.243552583759801</v>
      </c>
      <c r="L5905">
        <v>30.081339401326002</v>
      </c>
      <c r="M5905">
        <v>0.16221318243382801</v>
      </c>
      <c r="N5905">
        <v>5.3924853634235801E-3</v>
      </c>
      <c r="O5905" t="s">
        <v>61</v>
      </c>
    </row>
    <row r="5906" spans="1:15" x14ac:dyDescent="0.3">
      <c r="A5906">
        <v>280246</v>
      </c>
      <c r="B5906" t="s">
        <v>60</v>
      </c>
      <c r="C5906">
        <v>3883</v>
      </c>
      <c r="D5906">
        <v>31</v>
      </c>
      <c r="E5906">
        <v>3.0999999046325701</v>
      </c>
      <c r="F5906">
        <v>2.5302980339341499</v>
      </c>
      <c r="G5906">
        <v>3.1848840198419599</v>
      </c>
      <c r="H5906">
        <v>3.5380538854639099</v>
      </c>
      <c r="I5906">
        <v>1.5692602102686499</v>
      </c>
      <c r="J5906">
        <v>2.00331409485426</v>
      </c>
      <c r="K5906">
        <v>7.8439236908217698</v>
      </c>
      <c r="L5906">
        <v>7.6107268674941402</v>
      </c>
      <c r="M5906">
        <v>0.233196823327635</v>
      </c>
      <c r="N5906">
        <v>3.0640545559929701E-2</v>
      </c>
      <c r="O5906" t="s">
        <v>61</v>
      </c>
    </row>
    <row r="5907" spans="1:15" x14ac:dyDescent="0.3">
      <c r="A5907">
        <v>280246</v>
      </c>
      <c r="B5907" t="s">
        <v>60</v>
      </c>
      <c r="C5907">
        <v>3884</v>
      </c>
      <c r="D5907">
        <v>79</v>
      </c>
      <c r="E5907">
        <v>7.8999998569488499</v>
      </c>
      <c r="F5907">
        <v>2.9109752091984502</v>
      </c>
      <c r="G5907">
        <v>3.7335328360923099</v>
      </c>
      <c r="H5907">
        <v>3.8329036564244499</v>
      </c>
      <c r="I5907">
        <v>0.63653738759257905</v>
      </c>
      <c r="J5907">
        <v>0.94391850204711303</v>
      </c>
      <c r="K5907">
        <v>22.996703766505199</v>
      </c>
      <c r="L5907">
        <v>22.6050387757595</v>
      </c>
      <c r="M5907">
        <v>0.39166499074570299</v>
      </c>
      <c r="N5907">
        <v>1.7326446312744399E-2</v>
      </c>
      <c r="O5907" t="s">
        <v>61</v>
      </c>
    </row>
    <row r="5908" spans="1:15" x14ac:dyDescent="0.3">
      <c r="A5908">
        <v>280246</v>
      </c>
      <c r="B5908" t="s">
        <v>60</v>
      </c>
      <c r="C5908">
        <v>3885</v>
      </c>
      <c r="D5908">
        <v>123</v>
      </c>
      <c r="E5908">
        <v>12.2999999523163</v>
      </c>
      <c r="F5908">
        <v>3.8651772510078701</v>
      </c>
      <c r="G5908">
        <v>4.1915130522117003</v>
      </c>
      <c r="H5908">
        <v>7.5707093861403001</v>
      </c>
      <c r="I5908">
        <v>4.0178748515353497</v>
      </c>
      <c r="J5908">
        <v>5.7639439555277399</v>
      </c>
      <c r="K5908">
        <v>47.541680210120603</v>
      </c>
      <c r="L5908">
        <v>19.150072587382098</v>
      </c>
      <c r="M5908">
        <v>28.391607622738501</v>
      </c>
      <c r="N5908">
        <v>1.4825848566989599</v>
      </c>
      <c r="O5908" t="s">
        <v>61</v>
      </c>
    </row>
    <row r="5909" spans="1:15" x14ac:dyDescent="0.3">
      <c r="A5909">
        <v>280246</v>
      </c>
      <c r="B5909" t="s">
        <v>60</v>
      </c>
      <c r="C5909">
        <v>3886</v>
      </c>
      <c r="D5909">
        <v>70</v>
      </c>
      <c r="E5909">
        <v>7</v>
      </c>
      <c r="F5909">
        <v>2.0794888681157202</v>
      </c>
      <c r="G5909">
        <v>2.73863596639382</v>
      </c>
      <c r="H5909">
        <v>2.8458253426169402</v>
      </c>
      <c r="I5909">
        <v>0.27812157722375103</v>
      </c>
      <c r="J5909">
        <v>0.44519816787133798</v>
      </c>
      <c r="K5909">
        <v>14.5564221723297</v>
      </c>
      <c r="L5909">
        <v>14.0392155632951</v>
      </c>
      <c r="M5909">
        <v>0.51720660903454196</v>
      </c>
      <c r="N5909">
        <v>3.68401358824317E-2</v>
      </c>
      <c r="O5909" t="s">
        <v>61</v>
      </c>
    </row>
    <row r="5910" spans="1:15" x14ac:dyDescent="0.3">
      <c r="A5910">
        <v>280246</v>
      </c>
      <c r="B5910" t="s">
        <v>60</v>
      </c>
      <c r="C5910">
        <v>3891</v>
      </c>
      <c r="D5910">
        <v>100</v>
      </c>
      <c r="E5910">
        <v>10</v>
      </c>
      <c r="F5910">
        <v>1.33890962997478</v>
      </c>
      <c r="G5910">
        <v>1.40503704471672</v>
      </c>
      <c r="H5910">
        <v>2.13561200868154</v>
      </c>
      <c r="I5910">
        <v>0.67791862540649805</v>
      </c>
      <c r="J5910">
        <v>0.95311037829574596</v>
      </c>
      <c r="K5910">
        <v>13.3890962991865</v>
      </c>
      <c r="L5910">
        <v>11.6879503410014</v>
      </c>
      <c r="M5910">
        <v>1.7011459581851001</v>
      </c>
      <c r="N5910">
        <v>0.14554698715800299</v>
      </c>
      <c r="O5910" t="s">
        <v>61</v>
      </c>
    </row>
    <row r="5911" spans="1:15" x14ac:dyDescent="0.3">
      <c r="A5911">
        <v>280246</v>
      </c>
      <c r="B5911" t="s">
        <v>60</v>
      </c>
      <c r="C5911">
        <v>3895</v>
      </c>
      <c r="D5911">
        <v>73</v>
      </c>
      <c r="E5911">
        <v>7.2999999523162797</v>
      </c>
      <c r="F5911">
        <v>6.0086565733662702</v>
      </c>
      <c r="G5911">
        <v>8.5375032449420107</v>
      </c>
      <c r="H5911">
        <v>8.8162943881934694</v>
      </c>
      <c r="I5911">
        <v>5.0426152721127204</v>
      </c>
      <c r="J5911">
        <v>6.8472232953742198</v>
      </c>
      <c r="K5911">
        <v>43.863192933925497</v>
      </c>
      <c r="L5911">
        <v>43.347884854508997</v>
      </c>
      <c r="M5911">
        <v>0.51530807941646395</v>
      </c>
      <c r="N5911">
        <v>1.18877329573524E-2</v>
      </c>
      <c r="O5911" t="s">
        <v>61</v>
      </c>
    </row>
    <row r="5912" spans="1:15" x14ac:dyDescent="0.3">
      <c r="A5912">
        <v>280246</v>
      </c>
      <c r="B5912" t="s">
        <v>60</v>
      </c>
      <c r="C5912">
        <v>3896</v>
      </c>
      <c r="D5912">
        <v>100</v>
      </c>
      <c r="E5912">
        <v>10</v>
      </c>
      <c r="F5912">
        <v>2.9269884495468599</v>
      </c>
      <c r="G5912">
        <v>3.92175448234517</v>
      </c>
      <c r="H5912">
        <v>6.3883532518894599</v>
      </c>
      <c r="I5912">
        <v>3.8948216627832801</v>
      </c>
      <c r="J5912">
        <v>5.71154497753637</v>
      </c>
      <c r="K5912">
        <v>29.2698845307714</v>
      </c>
      <c r="L5912">
        <v>28.046640005722502</v>
      </c>
      <c r="M5912">
        <v>1.2232445250489601</v>
      </c>
      <c r="N5912">
        <v>4.3614654903381497E-2</v>
      </c>
      <c r="O5912" t="s">
        <v>61</v>
      </c>
    </row>
    <row r="5913" spans="1:15" x14ac:dyDescent="0.3">
      <c r="A5913">
        <v>280246</v>
      </c>
      <c r="B5913" t="s">
        <v>60</v>
      </c>
      <c r="C5913">
        <v>3897</v>
      </c>
      <c r="D5913">
        <v>136</v>
      </c>
      <c r="E5913">
        <v>13.5999999046326</v>
      </c>
      <c r="F5913">
        <v>1.18234128821519</v>
      </c>
      <c r="G5913">
        <v>1.2243446244099501</v>
      </c>
      <c r="H5913">
        <v>1.33546498079287</v>
      </c>
      <c r="I5913">
        <v>0.60865213849349098</v>
      </c>
      <c r="J5913">
        <v>0.90427394669905203</v>
      </c>
      <c r="K5913">
        <v>16.079841395006699</v>
      </c>
      <c r="L5913">
        <v>15.7844860760801</v>
      </c>
      <c r="M5913">
        <v>0.295355318926598</v>
      </c>
      <c r="N5913">
        <v>1.8711747566756799E-2</v>
      </c>
      <c r="O5913" t="s">
        <v>61</v>
      </c>
    </row>
    <row r="5914" spans="1:15" x14ac:dyDescent="0.3">
      <c r="A5914">
        <v>280246</v>
      </c>
      <c r="B5914" t="s">
        <v>60</v>
      </c>
      <c r="C5914">
        <v>3898</v>
      </c>
      <c r="D5914">
        <v>92</v>
      </c>
      <c r="E5914">
        <v>9.1999998092651403</v>
      </c>
      <c r="F5914">
        <v>5.0465867550357597</v>
      </c>
      <c r="G5914">
        <v>7.1744437470268503</v>
      </c>
      <c r="H5914">
        <v>7.4713587826633798</v>
      </c>
      <c r="I5914">
        <v>4.64176413999229</v>
      </c>
      <c r="J5914">
        <v>7.7009767840436201</v>
      </c>
      <c r="K5914">
        <v>46.428597846405701</v>
      </c>
      <c r="L5914">
        <v>40.109150434743803</v>
      </c>
      <c r="M5914">
        <v>6.3194474116618302</v>
      </c>
      <c r="N5914">
        <v>0.157556251956604</v>
      </c>
      <c r="O5914" t="s">
        <v>61</v>
      </c>
    </row>
    <row r="5915" spans="1:15" x14ac:dyDescent="0.3">
      <c r="A5915">
        <v>280246</v>
      </c>
      <c r="B5915" t="s">
        <v>60</v>
      </c>
      <c r="C5915">
        <v>3899</v>
      </c>
      <c r="D5915">
        <v>83</v>
      </c>
      <c r="E5915">
        <v>8.2999999523162806</v>
      </c>
      <c r="F5915">
        <v>2.5289962790134499</v>
      </c>
      <c r="G5915">
        <v>3.3326560603223099</v>
      </c>
      <c r="H5915">
        <v>4.14255493238654</v>
      </c>
      <c r="I5915">
        <v>1.3562900732088501</v>
      </c>
      <c r="J5915">
        <v>2.5676160057278299</v>
      </c>
      <c r="K5915">
        <v>20.9906690036456</v>
      </c>
      <c r="L5915">
        <v>18.975206486969402</v>
      </c>
      <c r="M5915">
        <v>2.0154625166761799</v>
      </c>
      <c r="N5915">
        <v>0.106215577578048</v>
      </c>
      <c r="O5915" t="s">
        <v>61</v>
      </c>
    </row>
    <row r="5916" spans="1:15" x14ac:dyDescent="0.3">
      <c r="A5916">
        <v>280246</v>
      </c>
      <c r="B5916" t="s">
        <v>60</v>
      </c>
      <c r="C5916">
        <v>3901</v>
      </c>
      <c r="D5916">
        <v>87</v>
      </c>
      <c r="E5916">
        <v>8.7000000476837194</v>
      </c>
      <c r="F5916">
        <v>1.1195394543539701</v>
      </c>
      <c r="G5916">
        <v>1.1871160396484699</v>
      </c>
      <c r="H5916">
        <v>1.4070971078576999</v>
      </c>
      <c r="I5916">
        <v>0.41117310084222802</v>
      </c>
      <c r="J5916">
        <v>0.81183077885980404</v>
      </c>
      <c r="K5916">
        <v>9.7399933157229892</v>
      </c>
      <c r="L5916">
        <v>8.8287848426485809</v>
      </c>
      <c r="M5916">
        <v>0.911208473074408</v>
      </c>
      <c r="N5916">
        <v>0.103208820841652</v>
      </c>
      <c r="O5916" t="s">
        <v>61</v>
      </c>
    </row>
    <row r="5917" spans="1:15" x14ac:dyDescent="0.3">
      <c r="A5917">
        <v>280246</v>
      </c>
      <c r="B5917" t="s">
        <v>60</v>
      </c>
      <c r="C5917">
        <v>3904</v>
      </c>
      <c r="D5917">
        <v>44</v>
      </c>
      <c r="E5917">
        <v>4.4000000953674299</v>
      </c>
      <c r="F5917">
        <v>4.8332297684562402</v>
      </c>
      <c r="G5917">
        <v>6.6429698280678</v>
      </c>
      <c r="H5917">
        <v>7.0376340395468704</v>
      </c>
      <c r="I5917">
        <v>5.1399361326196003</v>
      </c>
      <c r="J5917">
        <v>5.5181916650070697</v>
      </c>
      <c r="K5917">
        <v>21.2662110512628</v>
      </c>
      <c r="L5917">
        <v>20.8813365090056</v>
      </c>
      <c r="M5917">
        <v>0.38487454225720402</v>
      </c>
      <c r="N5917">
        <v>1.8431509022002399E-2</v>
      </c>
      <c r="O5917" t="s">
        <v>61</v>
      </c>
    </row>
    <row r="5918" spans="1:15" x14ac:dyDescent="0.3">
      <c r="A5918">
        <v>280246</v>
      </c>
      <c r="B5918" t="s">
        <v>60</v>
      </c>
      <c r="C5918">
        <v>3906</v>
      </c>
      <c r="D5918">
        <v>20</v>
      </c>
      <c r="E5918">
        <v>2</v>
      </c>
      <c r="F5918">
        <v>3.3276331180774501</v>
      </c>
      <c r="G5918">
        <v>4.3356537717266699</v>
      </c>
      <c r="H5918">
        <v>4.5703168585938103</v>
      </c>
      <c r="I5918">
        <v>3.57402182314115</v>
      </c>
      <c r="J5918">
        <v>4.7069574835829604</v>
      </c>
      <c r="K5918">
        <v>6.6552662932565099</v>
      </c>
      <c r="L5918">
        <v>6.4841576283032101</v>
      </c>
      <c r="M5918">
        <v>0.17110866495330099</v>
      </c>
      <c r="N5918">
        <v>2.6388726919039599E-2</v>
      </c>
      <c r="O5918" t="s">
        <v>61</v>
      </c>
    </row>
    <row r="5919" spans="1:15" x14ac:dyDescent="0.3">
      <c r="A5919">
        <v>280246</v>
      </c>
      <c r="B5919" t="s">
        <v>60</v>
      </c>
      <c r="C5919">
        <v>3909</v>
      </c>
      <c r="D5919">
        <v>59</v>
      </c>
      <c r="E5919">
        <v>5.8999998569488499</v>
      </c>
      <c r="F5919">
        <v>2.3330671277567201</v>
      </c>
      <c r="G5919">
        <v>3.32096597250895</v>
      </c>
      <c r="H5919">
        <v>3.7419520080424702</v>
      </c>
      <c r="I5919">
        <v>0.124668936904064</v>
      </c>
      <c r="J5919">
        <v>0.90805551272630802</v>
      </c>
      <c r="K5919">
        <v>13.7650956595254</v>
      </c>
      <c r="L5919">
        <v>13.272328399521699</v>
      </c>
      <c r="M5919">
        <v>0.49276726000370502</v>
      </c>
      <c r="N5919">
        <v>3.7127416167720903E-2</v>
      </c>
      <c r="O5919" t="s">
        <v>61</v>
      </c>
    </row>
    <row r="5920" spans="1:15" x14ac:dyDescent="0.3">
      <c r="A5920">
        <v>280246</v>
      </c>
      <c r="B5920" t="s">
        <v>60</v>
      </c>
      <c r="C5920">
        <v>3911</v>
      </c>
      <c r="D5920">
        <v>58</v>
      </c>
      <c r="E5920">
        <v>5.8000001907348597</v>
      </c>
      <c r="F5920">
        <v>4.2102061926191201</v>
      </c>
      <c r="G5920">
        <v>6.4983289746390103</v>
      </c>
      <c r="H5920">
        <v>7.09968333638031</v>
      </c>
      <c r="I5920">
        <v>5.2415683080214404</v>
      </c>
      <c r="J5920">
        <v>6.0136691496246497</v>
      </c>
      <c r="K5920">
        <v>24.419196103787801</v>
      </c>
      <c r="L5920">
        <v>22.933056539117199</v>
      </c>
      <c r="M5920">
        <v>1.48613956467056</v>
      </c>
      <c r="N5920">
        <v>6.4803379442056899E-2</v>
      </c>
      <c r="O5920" t="s">
        <v>61</v>
      </c>
    </row>
    <row r="5921" spans="1:15" x14ac:dyDescent="0.3">
      <c r="A5921">
        <v>280246</v>
      </c>
      <c r="B5921" t="s">
        <v>60</v>
      </c>
      <c r="C5921">
        <v>3914</v>
      </c>
      <c r="D5921">
        <v>64</v>
      </c>
      <c r="E5921">
        <v>6.3999998569488499</v>
      </c>
      <c r="F5921">
        <v>3.4545059328423502</v>
      </c>
      <c r="G5921">
        <v>4.17441054287311</v>
      </c>
      <c r="H5921">
        <v>4.7573482912509304</v>
      </c>
      <c r="I5921">
        <v>2.9533583040373501</v>
      </c>
      <c r="J5921">
        <v>4.0373086829410996</v>
      </c>
      <c r="K5921">
        <v>22.1088377109342</v>
      </c>
      <c r="L5921">
        <v>21.497950133877399</v>
      </c>
      <c r="M5921">
        <v>0.61088757705678998</v>
      </c>
      <c r="N5921">
        <v>2.8416084940774199E-2</v>
      </c>
      <c r="O5921" t="s">
        <v>61</v>
      </c>
    </row>
    <row r="5922" spans="1:15" x14ac:dyDescent="0.3">
      <c r="A5922">
        <v>280246</v>
      </c>
      <c r="B5922" t="s">
        <v>60</v>
      </c>
      <c r="C5922">
        <v>3915</v>
      </c>
      <c r="D5922">
        <v>141</v>
      </c>
      <c r="E5922">
        <v>14.0999999046326</v>
      </c>
      <c r="F5922">
        <v>1.7816326484804399</v>
      </c>
      <c r="G5922">
        <v>2.1344579839912701</v>
      </c>
      <c r="H5922">
        <v>2.5066635158513901</v>
      </c>
      <c r="I5922">
        <v>0.74601285538130602</v>
      </c>
      <c r="J5922">
        <v>1.69313605943524</v>
      </c>
      <c r="K5922">
        <v>25.121020128331299</v>
      </c>
      <c r="L5922">
        <v>24.480188086828601</v>
      </c>
      <c r="M5922">
        <v>0.64083204150267603</v>
      </c>
      <c r="N5922">
        <v>2.6177578343340901E-2</v>
      </c>
      <c r="O5922" t="s">
        <v>61</v>
      </c>
    </row>
    <row r="5923" spans="1:15" x14ac:dyDescent="0.3">
      <c r="A5923">
        <v>279802</v>
      </c>
      <c r="B5923" t="s">
        <v>15</v>
      </c>
      <c r="C5923">
        <v>1</v>
      </c>
      <c r="D5923">
        <v>438</v>
      </c>
      <c r="E5923">
        <v>43.799999952316298</v>
      </c>
      <c r="F5923">
        <v>1.2624819299827299</v>
      </c>
      <c r="G5923">
        <v>1.31570717431905</v>
      </c>
      <c r="H5923">
        <v>1.5997650341933101</v>
      </c>
      <c r="I5923">
        <v>0.31517064479566298</v>
      </c>
      <c r="J5923">
        <v>1.704034722666</v>
      </c>
      <c r="K5923">
        <v>55.296708481597399</v>
      </c>
      <c r="L5923">
        <v>54.625511962791798</v>
      </c>
      <c r="M5923">
        <v>0.67119651880562303</v>
      </c>
      <c r="N5923">
        <v>1.2287235298825401E-2</v>
      </c>
      <c r="O5923" t="s">
        <v>62</v>
      </c>
    </row>
    <row r="5924" spans="1:15" x14ac:dyDescent="0.3">
      <c r="A5924">
        <v>279802</v>
      </c>
      <c r="B5924" t="s">
        <v>15</v>
      </c>
      <c r="C5924">
        <v>2</v>
      </c>
      <c r="D5924">
        <v>110</v>
      </c>
      <c r="E5924">
        <v>11</v>
      </c>
      <c r="F5924">
        <v>1.17185208652962</v>
      </c>
      <c r="G5924">
        <v>1.22017567138506</v>
      </c>
      <c r="H5924">
        <v>1.2862939181180499</v>
      </c>
      <c r="I5924">
        <v>0.42949192852194301</v>
      </c>
      <c r="J5924">
        <v>0.83218262682455602</v>
      </c>
      <c r="K5924">
        <v>12.890372949489199</v>
      </c>
      <c r="L5924">
        <v>12.6734668569727</v>
      </c>
      <c r="M5924">
        <v>0.216906092516506</v>
      </c>
      <c r="N5924">
        <v>1.71149769013022E-2</v>
      </c>
      <c r="O5924" t="s">
        <v>62</v>
      </c>
    </row>
    <row r="5925" spans="1:15" x14ac:dyDescent="0.3">
      <c r="A5925">
        <v>279802</v>
      </c>
      <c r="B5925" t="s">
        <v>15</v>
      </c>
      <c r="C5925">
        <v>16</v>
      </c>
      <c r="D5925">
        <v>51</v>
      </c>
      <c r="E5925">
        <v>5.0999999046325701</v>
      </c>
      <c r="F5925">
        <v>1.5239766707164499</v>
      </c>
      <c r="G5925">
        <v>1.88439533107154</v>
      </c>
      <c r="H5925">
        <v>2.0572090689588598</v>
      </c>
      <c r="I5925">
        <v>0.87728602219735297</v>
      </c>
      <c r="J5925">
        <v>1.58313968066556</v>
      </c>
      <c r="K5925">
        <v>7.7722809467426996</v>
      </c>
      <c r="L5925">
        <v>7.5886372131048203</v>
      </c>
      <c r="M5925">
        <v>0.183643733637883</v>
      </c>
      <c r="N5925">
        <v>2.41998304149721E-2</v>
      </c>
      <c r="O5925" t="s">
        <v>62</v>
      </c>
    </row>
    <row r="5926" spans="1:15" x14ac:dyDescent="0.3">
      <c r="A5926">
        <v>279802</v>
      </c>
      <c r="B5926" t="s">
        <v>15</v>
      </c>
      <c r="C5926">
        <v>17</v>
      </c>
      <c r="D5926">
        <v>101</v>
      </c>
      <c r="E5926">
        <v>10.0999999046326</v>
      </c>
      <c r="F5926">
        <v>2.3760484842078098</v>
      </c>
      <c r="G5926">
        <v>2.95251389097269</v>
      </c>
      <c r="H5926">
        <v>3.2650559618142698</v>
      </c>
      <c r="I5926">
        <v>1.0941197960345499</v>
      </c>
      <c r="J5926">
        <v>1.3226632286592499</v>
      </c>
      <c r="K5926">
        <v>23.9980895473904</v>
      </c>
      <c r="L5926">
        <v>23.692794907144499</v>
      </c>
      <c r="M5926">
        <v>0.30529464024585501</v>
      </c>
      <c r="N5926">
        <v>1.2885547755862E-2</v>
      </c>
      <c r="O5926" t="s">
        <v>62</v>
      </c>
    </row>
    <row r="5927" spans="1:15" x14ac:dyDescent="0.3">
      <c r="A5927">
        <v>279802</v>
      </c>
      <c r="B5927" t="s">
        <v>15</v>
      </c>
      <c r="C5927">
        <v>39</v>
      </c>
      <c r="D5927">
        <v>68</v>
      </c>
      <c r="E5927">
        <v>6.7999999523162797</v>
      </c>
      <c r="F5927">
        <v>1.5642028715574701</v>
      </c>
      <c r="G5927">
        <v>1.88898787723269</v>
      </c>
      <c r="H5927">
        <v>2.02164625874763</v>
      </c>
      <c r="I5927">
        <v>0.72146663957922796</v>
      </c>
      <c r="J5927">
        <v>1.2864679249309301</v>
      </c>
      <c r="K5927">
        <v>10.6365795149819</v>
      </c>
      <c r="L5927">
        <v>9.8299536140082093</v>
      </c>
      <c r="M5927">
        <v>0.80662590097368403</v>
      </c>
      <c r="N5927">
        <v>8.2057955983047395E-2</v>
      </c>
      <c r="O5927" t="s">
        <v>62</v>
      </c>
    </row>
    <row r="5928" spans="1:15" x14ac:dyDescent="0.3">
      <c r="A5928">
        <v>279802</v>
      </c>
      <c r="B5928" t="s">
        <v>15</v>
      </c>
      <c r="C5928">
        <v>51</v>
      </c>
      <c r="D5928">
        <v>52</v>
      </c>
      <c r="E5928">
        <v>5.1999998092651403</v>
      </c>
      <c r="F5928">
        <v>2.4735277531117799</v>
      </c>
      <c r="G5928">
        <v>2.77244781118721</v>
      </c>
      <c r="H5928">
        <v>2.8871690967522801</v>
      </c>
      <c r="I5928">
        <v>1.3805485669736699</v>
      </c>
      <c r="J5928">
        <v>1.91282231928274</v>
      </c>
      <c r="K5928">
        <v>12.8623439480454</v>
      </c>
      <c r="L5928">
        <v>12.724846326937</v>
      </c>
      <c r="M5928">
        <v>0.13749762110837499</v>
      </c>
      <c r="N5928">
        <v>1.08054445276332E-2</v>
      </c>
      <c r="O5928" t="s">
        <v>62</v>
      </c>
    </row>
    <row r="5929" spans="1:15" x14ac:dyDescent="0.3">
      <c r="A5929">
        <v>279802</v>
      </c>
      <c r="B5929" t="s">
        <v>15</v>
      </c>
      <c r="C5929">
        <v>52</v>
      </c>
      <c r="D5929">
        <v>56</v>
      </c>
      <c r="E5929">
        <v>5.5999999046325701</v>
      </c>
      <c r="F5929">
        <v>1.9538518893390699</v>
      </c>
      <c r="G5929">
        <v>2.4579529972965601</v>
      </c>
      <c r="H5929">
        <v>3.2843597681007699</v>
      </c>
      <c r="I5929">
        <v>0.96588461282351801</v>
      </c>
      <c r="J5929">
        <v>8.5993007320244406</v>
      </c>
      <c r="K5929">
        <v>10.941570463648601</v>
      </c>
      <c r="L5929">
        <v>10.504753618110399</v>
      </c>
      <c r="M5929">
        <v>0.436816845538258</v>
      </c>
      <c r="N5929">
        <v>4.15827787512483E-2</v>
      </c>
      <c r="O5929" t="s">
        <v>62</v>
      </c>
    </row>
    <row r="5930" spans="1:15" x14ac:dyDescent="0.3">
      <c r="A5930">
        <v>279802</v>
      </c>
      <c r="B5930" t="s">
        <v>15</v>
      </c>
      <c r="C5930">
        <v>53</v>
      </c>
      <c r="D5930">
        <v>153</v>
      </c>
      <c r="E5930">
        <v>15.2999999523163</v>
      </c>
      <c r="F5930">
        <v>1.42439423373243</v>
      </c>
      <c r="G5930">
        <v>1.5703703211500699</v>
      </c>
      <c r="H5930">
        <v>2.1115590970769</v>
      </c>
      <c r="I5930">
        <v>0.55727896128640397</v>
      </c>
      <c r="J5930">
        <v>0.86569157197720603</v>
      </c>
      <c r="K5930">
        <v>21.7932317536123</v>
      </c>
      <c r="L5930">
        <v>21.595652546922398</v>
      </c>
      <c r="M5930">
        <v>0.19757920668992299</v>
      </c>
      <c r="N5930">
        <v>9.1490269284814907E-3</v>
      </c>
      <c r="O5930" t="s">
        <v>62</v>
      </c>
    </row>
    <row r="5931" spans="1:15" x14ac:dyDescent="0.3">
      <c r="A5931">
        <v>279802</v>
      </c>
      <c r="B5931" t="s">
        <v>15</v>
      </c>
      <c r="C5931">
        <v>54</v>
      </c>
      <c r="D5931">
        <v>49</v>
      </c>
      <c r="E5931">
        <v>4.9000000953674299</v>
      </c>
      <c r="F5931">
        <v>1.2276857891845301</v>
      </c>
      <c r="G5931">
        <v>1.2834593545556201</v>
      </c>
      <c r="H5931">
        <v>1.39095186434287</v>
      </c>
      <c r="I5931">
        <v>0.57247660720645999</v>
      </c>
      <c r="J5931">
        <v>0.91018427237420396</v>
      </c>
      <c r="K5931">
        <v>6.01566047779313</v>
      </c>
      <c r="L5931">
        <v>5.7632675618237297</v>
      </c>
      <c r="M5931">
        <v>0.252392915969406</v>
      </c>
      <c r="N5931">
        <v>4.3793371253709197E-2</v>
      </c>
      <c r="O5931" t="s">
        <v>62</v>
      </c>
    </row>
    <row r="5932" spans="1:15" x14ac:dyDescent="0.3">
      <c r="A5932">
        <v>279802</v>
      </c>
      <c r="B5932" t="s">
        <v>15</v>
      </c>
      <c r="C5932">
        <v>65</v>
      </c>
      <c r="D5932">
        <v>115</v>
      </c>
      <c r="E5932">
        <v>11.5</v>
      </c>
      <c r="F5932">
        <v>1.7011322455292499</v>
      </c>
      <c r="G5932">
        <v>2.0472033200408601</v>
      </c>
      <c r="H5932">
        <v>2.22695643474552</v>
      </c>
      <c r="I5932">
        <v>0.59683871670270905</v>
      </c>
      <c r="J5932">
        <v>1.1199910132106801</v>
      </c>
      <c r="K5932">
        <v>19.563020831449599</v>
      </c>
      <c r="L5932">
        <v>18.3982704432727</v>
      </c>
      <c r="M5932">
        <v>1.1647503881768999</v>
      </c>
      <c r="N5932">
        <v>6.3307602297083695E-2</v>
      </c>
      <c r="O5932" t="s">
        <v>62</v>
      </c>
    </row>
    <row r="5933" spans="1:15" x14ac:dyDescent="0.3">
      <c r="A5933">
        <v>279802</v>
      </c>
      <c r="B5933" t="s">
        <v>15</v>
      </c>
      <c r="C5933">
        <v>67</v>
      </c>
      <c r="D5933">
        <v>63</v>
      </c>
      <c r="E5933">
        <v>6.3000001907348597</v>
      </c>
      <c r="F5933">
        <v>1.87693938398991</v>
      </c>
      <c r="G5933">
        <v>2.4186084797328502</v>
      </c>
      <c r="H5933">
        <v>2.5868273422002201</v>
      </c>
      <c r="I5933">
        <v>0.90733573230476205</v>
      </c>
      <c r="J5933">
        <v>1.21998912948001</v>
      </c>
      <c r="K5933">
        <v>11.8247183008588</v>
      </c>
      <c r="L5933">
        <v>11.706546289262899</v>
      </c>
      <c r="M5933">
        <v>0.118172011595957</v>
      </c>
      <c r="N5933">
        <v>1.0094523924989199E-2</v>
      </c>
      <c r="O5933" t="s">
        <v>62</v>
      </c>
    </row>
    <row r="5934" spans="1:15" x14ac:dyDescent="0.3">
      <c r="A5934">
        <v>279802</v>
      </c>
      <c r="B5934" t="s">
        <v>15</v>
      </c>
      <c r="C5934">
        <v>68</v>
      </c>
      <c r="D5934">
        <v>131</v>
      </c>
      <c r="E5934">
        <v>13.0999999046326</v>
      </c>
      <c r="F5934">
        <v>1.7552703178086799</v>
      </c>
      <c r="G5934">
        <v>2.29680832243809</v>
      </c>
      <c r="H5934">
        <v>2.3936871324623099</v>
      </c>
      <c r="I5934">
        <v>0.71458326137824102</v>
      </c>
      <c r="J5934">
        <v>2.15297110096069</v>
      </c>
      <c r="K5934">
        <v>22.994041063396601</v>
      </c>
      <c r="L5934">
        <v>22.7990238497331</v>
      </c>
      <c r="M5934">
        <v>0.195017213663462</v>
      </c>
      <c r="N5934">
        <v>8.5537527812071003E-3</v>
      </c>
      <c r="O5934" t="s">
        <v>62</v>
      </c>
    </row>
    <row r="5935" spans="1:15" x14ac:dyDescent="0.3">
      <c r="A5935">
        <v>279802</v>
      </c>
      <c r="B5935" t="s">
        <v>15</v>
      </c>
      <c r="C5935">
        <v>76</v>
      </c>
      <c r="D5935">
        <v>53</v>
      </c>
      <c r="E5935">
        <v>5.3000001907348597</v>
      </c>
      <c r="F5935">
        <v>1.66479863497713</v>
      </c>
      <c r="G5935">
        <v>2.08631416916004</v>
      </c>
      <c r="H5935">
        <v>2.19637376689366</v>
      </c>
      <c r="I5935">
        <v>0.97366892067767197</v>
      </c>
      <c r="J5935">
        <v>1.50884288137237</v>
      </c>
      <c r="K5935">
        <v>8.8234329679515806</v>
      </c>
      <c r="L5935">
        <v>8.4398756239413597</v>
      </c>
      <c r="M5935">
        <v>0.38355734401021901</v>
      </c>
      <c r="N5935">
        <v>4.5445852652399699E-2</v>
      </c>
      <c r="O5935" t="s">
        <v>62</v>
      </c>
    </row>
    <row r="5936" spans="1:15" x14ac:dyDescent="0.3">
      <c r="A5936">
        <v>279802</v>
      </c>
      <c r="B5936" t="s">
        <v>15</v>
      </c>
      <c r="C5936">
        <v>94</v>
      </c>
      <c r="D5936">
        <v>64</v>
      </c>
      <c r="E5936">
        <v>6.4000000953674299</v>
      </c>
      <c r="F5936">
        <v>1.19447699866094</v>
      </c>
      <c r="G5936">
        <v>1.2456152606319799</v>
      </c>
      <c r="H5936">
        <v>1.3531001564865299</v>
      </c>
      <c r="I5936">
        <v>0.48348820264303999</v>
      </c>
      <c r="J5936">
        <v>0.81443051630557095</v>
      </c>
      <c r="K5936">
        <v>7.6446528736270896</v>
      </c>
      <c r="L5936">
        <v>7.3990883034819497</v>
      </c>
      <c r="M5936">
        <v>0.24556457014514299</v>
      </c>
      <c r="N5936">
        <v>3.31884902670486E-2</v>
      </c>
      <c r="O5936" t="s">
        <v>62</v>
      </c>
    </row>
    <row r="5937" spans="1:15" x14ac:dyDescent="0.3">
      <c r="A5937">
        <v>279802</v>
      </c>
      <c r="B5937" t="s">
        <v>15</v>
      </c>
      <c r="C5937">
        <v>95</v>
      </c>
      <c r="D5937">
        <v>118</v>
      </c>
      <c r="E5937">
        <v>11.7999999523163</v>
      </c>
      <c r="F5937">
        <v>2.7153863808513901</v>
      </c>
      <c r="G5937">
        <v>3.1851670249384001</v>
      </c>
      <c r="H5937">
        <v>3.2976606556414101</v>
      </c>
      <c r="I5937">
        <v>1.1464200534765401</v>
      </c>
      <c r="J5937">
        <v>1.6792594961151499</v>
      </c>
      <c r="K5937">
        <v>32.041559231827001</v>
      </c>
      <c r="L5937">
        <v>31.911427615720498</v>
      </c>
      <c r="M5937">
        <v>0.13013161610653201</v>
      </c>
      <c r="N5937">
        <v>4.0779001702332196E-3</v>
      </c>
      <c r="O5937" t="s">
        <v>62</v>
      </c>
    </row>
    <row r="5938" spans="1:15" x14ac:dyDescent="0.3">
      <c r="A5938">
        <v>279802</v>
      </c>
      <c r="B5938" t="s">
        <v>15</v>
      </c>
      <c r="C5938">
        <v>99</v>
      </c>
      <c r="D5938">
        <v>40</v>
      </c>
      <c r="E5938">
        <v>4</v>
      </c>
      <c r="F5938">
        <v>3.72229756410839</v>
      </c>
      <c r="G5938">
        <v>3.9429041370845699</v>
      </c>
      <c r="H5938">
        <v>4.00394304449883</v>
      </c>
      <c r="I5938">
        <v>0.464079872438667</v>
      </c>
      <c r="J5938">
        <v>0.53267388121243098</v>
      </c>
      <c r="K5938">
        <v>14.889190316795499</v>
      </c>
      <c r="L5938">
        <v>14.500539460457899</v>
      </c>
      <c r="M5938">
        <v>0.38865085633755903</v>
      </c>
      <c r="N5938">
        <v>2.68025101684932E-2</v>
      </c>
      <c r="O5938" t="s">
        <v>62</v>
      </c>
    </row>
    <row r="5939" spans="1:15" x14ac:dyDescent="0.3">
      <c r="A5939">
        <v>279802</v>
      </c>
      <c r="B5939" t="s">
        <v>15</v>
      </c>
      <c r="C5939">
        <v>102</v>
      </c>
      <c r="D5939">
        <v>109</v>
      </c>
      <c r="E5939">
        <v>10.9000000953674</v>
      </c>
      <c r="F5939">
        <v>2.9269942184683799</v>
      </c>
      <c r="G5939">
        <v>3.3435629650409302</v>
      </c>
      <c r="H5939">
        <v>3.5734083578678</v>
      </c>
      <c r="I5939">
        <v>1.60660670234653</v>
      </c>
      <c r="J5939">
        <v>2.4872162818838999</v>
      </c>
      <c r="K5939">
        <v>31.9042370647519</v>
      </c>
      <c r="L5939">
        <v>31.763848321049402</v>
      </c>
      <c r="M5939">
        <v>0.14038874370254101</v>
      </c>
      <c r="N5939">
        <v>4.4197649568017703E-3</v>
      </c>
      <c r="O5939" t="s">
        <v>62</v>
      </c>
    </row>
    <row r="5940" spans="1:15" x14ac:dyDescent="0.3">
      <c r="A5940">
        <v>279802</v>
      </c>
      <c r="B5940" t="s">
        <v>15</v>
      </c>
      <c r="C5940">
        <v>103</v>
      </c>
      <c r="D5940">
        <v>38</v>
      </c>
      <c r="E5940">
        <v>3.7999999523162802</v>
      </c>
      <c r="F5940">
        <v>3.0021212943283699</v>
      </c>
      <c r="G5940">
        <v>3.3891552524098199</v>
      </c>
      <c r="H5940">
        <v>3.5263648934238101</v>
      </c>
      <c r="I5940">
        <v>2.33131999940671</v>
      </c>
      <c r="J5940">
        <v>3.6210592077824102</v>
      </c>
      <c r="K5940">
        <v>11.4080609206712</v>
      </c>
      <c r="L5940">
        <v>11.2958035867214</v>
      </c>
      <c r="M5940">
        <v>0.11225733394984699</v>
      </c>
      <c r="N5940">
        <v>9.9379679442912396E-3</v>
      </c>
      <c r="O5940" t="s">
        <v>62</v>
      </c>
    </row>
    <row r="5941" spans="1:15" x14ac:dyDescent="0.3">
      <c r="A5941">
        <v>279802</v>
      </c>
      <c r="B5941" t="s">
        <v>15</v>
      </c>
      <c r="C5941">
        <v>104</v>
      </c>
      <c r="D5941">
        <v>37</v>
      </c>
      <c r="E5941">
        <v>3.7000000476837198</v>
      </c>
      <c r="F5941">
        <v>3.7154079076077098</v>
      </c>
      <c r="G5941">
        <v>3.7792273647817902</v>
      </c>
      <c r="H5941">
        <v>3.91015085574253</v>
      </c>
      <c r="I5941">
        <v>0.95819374515734501</v>
      </c>
      <c r="J5941">
        <v>1.07488449322271</v>
      </c>
      <c r="K5941">
        <v>13.747009457926699</v>
      </c>
      <c r="L5941">
        <v>13.391287997770499</v>
      </c>
      <c r="M5941">
        <v>0.35572146015622702</v>
      </c>
      <c r="N5941">
        <v>2.6563647963918899E-2</v>
      </c>
      <c r="O5941" t="s">
        <v>62</v>
      </c>
    </row>
    <row r="5942" spans="1:15" x14ac:dyDescent="0.3">
      <c r="A5942">
        <v>279802</v>
      </c>
      <c r="B5942" t="s">
        <v>15</v>
      </c>
      <c r="C5942">
        <v>108</v>
      </c>
      <c r="D5942">
        <v>81</v>
      </c>
      <c r="E5942">
        <v>8.0999999046325701</v>
      </c>
      <c r="F5942">
        <v>3.9026866577716199</v>
      </c>
      <c r="G5942">
        <v>4.82579326263608</v>
      </c>
      <c r="H5942">
        <v>5.0241255820542401</v>
      </c>
      <c r="I5942">
        <v>3.0691182821746299</v>
      </c>
      <c r="J5942">
        <v>3.3901574717246299</v>
      </c>
      <c r="K5942">
        <v>31.6117618496536</v>
      </c>
      <c r="L5942">
        <v>31.502443943095798</v>
      </c>
      <c r="M5942">
        <v>0.109317906557806</v>
      </c>
      <c r="N5942">
        <v>3.4701404994250899E-3</v>
      </c>
      <c r="O5942" t="s">
        <v>62</v>
      </c>
    </row>
    <row r="5943" spans="1:15" x14ac:dyDescent="0.3">
      <c r="A5943">
        <v>279802</v>
      </c>
      <c r="B5943" t="s">
        <v>15</v>
      </c>
      <c r="C5943">
        <v>110</v>
      </c>
      <c r="D5943">
        <v>42</v>
      </c>
      <c r="E5943">
        <v>4.1999998092651403</v>
      </c>
      <c r="F5943">
        <v>2.2564452902973802</v>
      </c>
      <c r="G5943">
        <v>2.7408673365783902</v>
      </c>
      <c r="H5943">
        <v>2.82291166882746</v>
      </c>
      <c r="I5943">
        <v>1.77857855213354</v>
      </c>
      <c r="J5943">
        <v>2.4357913279510499</v>
      </c>
      <c r="K5943">
        <v>9.4770700605066001</v>
      </c>
      <c r="L5943">
        <v>9.33189271037946</v>
      </c>
      <c r="M5943">
        <v>0.14517735012713301</v>
      </c>
      <c r="N5943">
        <v>1.55571173643754E-2</v>
      </c>
      <c r="O5943" t="s">
        <v>62</v>
      </c>
    </row>
    <row r="5944" spans="1:15" x14ac:dyDescent="0.3">
      <c r="A5944">
        <v>279802</v>
      </c>
      <c r="B5944" t="s">
        <v>15</v>
      </c>
      <c r="C5944">
        <v>113</v>
      </c>
      <c r="D5944">
        <v>259</v>
      </c>
      <c r="E5944">
        <v>25.899999856948899</v>
      </c>
      <c r="F5944">
        <v>3.7165556513661699</v>
      </c>
      <c r="G5944">
        <v>4.3222671528627696</v>
      </c>
      <c r="H5944">
        <v>4.4761359061356698</v>
      </c>
      <c r="I5944">
        <v>1.07422440757004</v>
      </c>
      <c r="J5944">
        <v>2.3954811933942901</v>
      </c>
      <c r="K5944">
        <v>96.258791214814394</v>
      </c>
      <c r="L5944">
        <v>96.071419849096102</v>
      </c>
      <c r="M5944">
        <v>0.18737136571836299</v>
      </c>
      <c r="N5944">
        <v>1.95033409532904E-3</v>
      </c>
      <c r="O5944" t="s">
        <v>62</v>
      </c>
    </row>
    <row r="5945" spans="1:15" x14ac:dyDescent="0.3">
      <c r="A5945">
        <v>279802</v>
      </c>
      <c r="B5945" t="s">
        <v>15</v>
      </c>
      <c r="C5945">
        <v>121</v>
      </c>
      <c r="D5945">
        <v>29</v>
      </c>
      <c r="E5945">
        <v>2.9000000953674299</v>
      </c>
      <c r="F5945">
        <v>2.0732903994301002</v>
      </c>
      <c r="G5945">
        <v>2.54978673647555</v>
      </c>
      <c r="H5945">
        <v>2.6537305747790598</v>
      </c>
      <c r="I5945">
        <v>2.6332225139716998</v>
      </c>
      <c r="J5945">
        <v>3.4774572860299902</v>
      </c>
      <c r="K5945">
        <v>6.0125422869189897</v>
      </c>
      <c r="L5945">
        <v>5.7829899191676297</v>
      </c>
      <c r="M5945">
        <v>0.22955236775136101</v>
      </c>
      <c r="N5945">
        <v>3.9694409113616699E-2</v>
      </c>
      <c r="O5945" t="s">
        <v>62</v>
      </c>
    </row>
    <row r="5946" spans="1:15" x14ac:dyDescent="0.3">
      <c r="A5946">
        <v>279802</v>
      </c>
      <c r="B5946" t="s">
        <v>15</v>
      </c>
      <c r="C5946">
        <v>127</v>
      </c>
      <c r="D5946">
        <v>51</v>
      </c>
      <c r="E5946">
        <v>5.0999999046325701</v>
      </c>
      <c r="F5946">
        <v>1.6740617185770299</v>
      </c>
      <c r="G5946">
        <v>2.2164889632962801</v>
      </c>
      <c r="H5946">
        <v>2.3651198042055102</v>
      </c>
      <c r="I5946">
        <v>0.29680459388907299</v>
      </c>
      <c r="J5946">
        <v>0.495218961061893</v>
      </c>
      <c r="K5946">
        <v>8.5377146280677305</v>
      </c>
      <c r="L5946">
        <v>8.2185607543498307</v>
      </c>
      <c r="M5946">
        <v>0.319153873717896</v>
      </c>
      <c r="N5946">
        <v>3.88333046694311E-2</v>
      </c>
      <c r="O5946" t="s">
        <v>62</v>
      </c>
    </row>
    <row r="5947" spans="1:15" x14ac:dyDescent="0.3">
      <c r="A5947">
        <v>279802</v>
      </c>
      <c r="B5947" t="s">
        <v>15</v>
      </c>
      <c r="C5947">
        <v>128</v>
      </c>
      <c r="D5947">
        <v>33</v>
      </c>
      <c r="E5947">
        <v>3.2999999523162802</v>
      </c>
      <c r="F5947">
        <v>1.8426014798643899</v>
      </c>
      <c r="G5947">
        <v>2.24098857723475</v>
      </c>
      <c r="H5947">
        <v>2.3709673753012601</v>
      </c>
      <c r="I5947">
        <v>1.84915477989709</v>
      </c>
      <c r="J5947">
        <v>2.1849779527752</v>
      </c>
      <c r="K5947">
        <v>6.08058483635123</v>
      </c>
      <c r="L5947">
        <v>5.9601459852839698</v>
      </c>
      <c r="M5947">
        <v>0.120438851067261</v>
      </c>
      <c r="N5947">
        <v>2.0207365954564401E-2</v>
      </c>
      <c r="O5947" t="s">
        <v>62</v>
      </c>
    </row>
    <row r="5948" spans="1:15" x14ac:dyDescent="0.3">
      <c r="A5948">
        <v>279802</v>
      </c>
      <c r="B5948" t="s">
        <v>15</v>
      </c>
      <c r="C5948">
        <v>132</v>
      </c>
      <c r="D5948">
        <v>43</v>
      </c>
      <c r="E5948">
        <v>4.2999999523162797</v>
      </c>
      <c r="F5948">
        <v>1.5286514462768099</v>
      </c>
      <c r="G5948">
        <v>1.78001821847801</v>
      </c>
      <c r="H5948">
        <v>1.9642276121946101</v>
      </c>
      <c r="I5948">
        <v>0.94842487081313298</v>
      </c>
      <c r="J5948">
        <v>1.23132991886029</v>
      </c>
      <c r="K5948">
        <v>6.5732011700367101</v>
      </c>
      <c r="L5948">
        <v>6.4250678610913798</v>
      </c>
      <c r="M5948">
        <v>0.148133308945324</v>
      </c>
      <c r="N5948">
        <v>2.3055524415918301E-2</v>
      </c>
      <c r="O5948" t="s">
        <v>62</v>
      </c>
    </row>
    <row r="5949" spans="1:15" x14ac:dyDescent="0.3">
      <c r="A5949">
        <v>279802</v>
      </c>
      <c r="B5949" t="s">
        <v>15</v>
      </c>
      <c r="C5949">
        <v>134</v>
      </c>
      <c r="D5949">
        <v>135</v>
      </c>
      <c r="E5949">
        <v>13.5</v>
      </c>
      <c r="F5949">
        <v>3.9175277253741001</v>
      </c>
      <c r="G5949">
        <v>4.4098666661864598</v>
      </c>
      <c r="H5949">
        <v>4.6801670781914497</v>
      </c>
      <c r="I5949">
        <v>1.99480621073336</v>
      </c>
      <c r="J5949">
        <v>3.7389155579127902</v>
      </c>
      <c r="K5949">
        <v>52.886624333266496</v>
      </c>
      <c r="L5949">
        <v>52.459002919480703</v>
      </c>
      <c r="M5949">
        <v>0.427621413785786</v>
      </c>
      <c r="N5949">
        <v>8.1515352939921897E-3</v>
      </c>
      <c r="O5949" t="s">
        <v>62</v>
      </c>
    </row>
    <row r="5950" spans="1:15" x14ac:dyDescent="0.3">
      <c r="A5950">
        <v>279802</v>
      </c>
      <c r="B5950" t="s">
        <v>15</v>
      </c>
      <c r="C5950">
        <v>135</v>
      </c>
      <c r="D5950">
        <v>70</v>
      </c>
      <c r="E5950">
        <v>7</v>
      </c>
      <c r="F5950">
        <v>1.21790137172364</v>
      </c>
      <c r="G5950">
        <v>1.27311683431568</v>
      </c>
      <c r="H5950">
        <v>1.42080145031826</v>
      </c>
      <c r="I5950">
        <v>0.39776995579541002</v>
      </c>
      <c r="J5950">
        <v>0.77666813243366395</v>
      </c>
      <c r="K5950">
        <v>8.5253095999048796</v>
      </c>
      <c r="L5950">
        <v>8.4077792846843202</v>
      </c>
      <c r="M5950">
        <v>0.11753031522056299</v>
      </c>
      <c r="N5950">
        <v>1.39787583904179E-2</v>
      </c>
      <c r="O5950" t="s">
        <v>62</v>
      </c>
    </row>
    <row r="5951" spans="1:15" x14ac:dyDescent="0.3">
      <c r="A5951">
        <v>279802</v>
      </c>
      <c r="B5951" t="s">
        <v>15</v>
      </c>
      <c r="C5951">
        <v>136</v>
      </c>
      <c r="D5951">
        <v>53</v>
      </c>
      <c r="E5951">
        <v>5.3000001907348597</v>
      </c>
      <c r="F5951">
        <v>2.1450757633100102</v>
      </c>
      <c r="G5951">
        <v>2.56872869821215</v>
      </c>
      <c r="H5951">
        <v>2.6448556942729899</v>
      </c>
      <c r="I5951">
        <v>1.0582044128328201</v>
      </c>
      <c r="J5951">
        <v>1.4062582285130301</v>
      </c>
      <c r="K5951">
        <v>11.3689017277141</v>
      </c>
      <c r="L5951">
        <v>11.2398205935093</v>
      </c>
      <c r="M5951">
        <v>0.129081134204721</v>
      </c>
      <c r="N5951">
        <v>1.14842699784071E-2</v>
      </c>
      <c r="O5951" t="s">
        <v>62</v>
      </c>
    </row>
    <row r="5952" spans="1:15" x14ac:dyDescent="0.3">
      <c r="A5952">
        <v>279802</v>
      </c>
      <c r="B5952" t="s">
        <v>15</v>
      </c>
      <c r="C5952">
        <v>137</v>
      </c>
      <c r="D5952">
        <v>50</v>
      </c>
      <c r="E5952">
        <v>5</v>
      </c>
      <c r="F5952">
        <v>1.3943648186085</v>
      </c>
      <c r="G5952">
        <v>1.50871514353463</v>
      </c>
      <c r="H5952">
        <v>1.6536005311273501</v>
      </c>
      <c r="I5952">
        <v>0.64891628017078695</v>
      </c>
      <c r="J5952">
        <v>1.280066162657</v>
      </c>
      <c r="K5952">
        <v>6.9718240780043503</v>
      </c>
      <c r="L5952">
        <v>6.8461883581337997</v>
      </c>
      <c r="M5952">
        <v>0.125635719870548</v>
      </c>
      <c r="N5952">
        <v>1.8351192415160901E-2</v>
      </c>
      <c r="O5952" t="s">
        <v>62</v>
      </c>
    </row>
    <row r="5953" spans="1:15" x14ac:dyDescent="0.3">
      <c r="A5953">
        <v>279802</v>
      </c>
      <c r="B5953" t="s">
        <v>15</v>
      </c>
      <c r="C5953">
        <v>145</v>
      </c>
      <c r="D5953">
        <v>49</v>
      </c>
      <c r="E5953">
        <v>4.8999998569488499</v>
      </c>
      <c r="F5953">
        <v>2.9500722570438902</v>
      </c>
      <c r="G5953">
        <v>3.7105618248615402</v>
      </c>
      <c r="H5953">
        <v>4.2111069399465402</v>
      </c>
      <c r="I5953">
        <v>2.37654730839935</v>
      </c>
      <c r="J5953">
        <v>3.3396130070825301</v>
      </c>
      <c r="K5953">
        <v>14.455353948032799</v>
      </c>
      <c r="L5953">
        <v>13.3490049623414</v>
      </c>
      <c r="M5953">
        <v>1.1063489856914299</v>
      </c>
      <c r="N5953">
        <v>8.2878760537772198E-2</v>
      </c>
      <c r="O5953" t="s">
        <v>62</v>
      </c>
    </row>
    <row r="5954" spans="1:15" x14ac:dyDescent="0.3">
      <c r="A5954">
        <v>279802</v>
      </c>
      <c r="B5954" t="s">
        <v>15</v>
      </c>
      <c r="C5954">
        <v>146</v>
      </c>
      <c r="D5954">
        <v>98</v>
      </c>
      <c r="E5954">
        <v>9.8000001907348597</v>
      </c>
      <c r="F5954">
        <v>1.6818021025560299</v>
      </c>
      <c r="G5954">
        <v>2.0849153075935098</v>
      </c>
      <c r="H5954">
        <v>2.5955001250798899</v>
      </c>
      <c r="I5954">
        <v>1.21202755263718</v>
      </c>
      <c r="J5954">
        <v>2.2876909931413798</v>
      </c>
      <c r="K5954">
        <v>16.481660742055499</v>
      </c>
      <c r="L5954">
        <v>16.1030397696729</v>
      </c>
      <c r="M5954">
        <v>0.378620972382603</v>
      </c>
      <c r="N5954">
        <v>2.3512391312332501E-2</v>
      </c>
      <c r="O5954" t="s">
        <v>62</v>
      </c>
    </row>
    <row r="5955" spans="1:15" x14ac:dyDescent="0.3">
      <c r="A5955">
        <v>279802</v>
      </c>
      <c r="B5955" t="s">
        <v>15</v>
      </c>
      <c r="C5955">
        <v>149</v>
      </c>
      <c r="D5955">
        <v>35</v>
      </c>
      <c r="E5955">
        <v>3.5</v>
      </c>
      <c r="F5955">
        <v>2.2548941732305501</v>
      </c>
      <c r="G5955">
        <v>2.8599739194586902</v>
      </c>
      <c r="H5955">
        <v>2.9627452940004999</v>
      </c>
      <c r="I5955">
        <v>2.2949611493727402</v>
      </c>
      <c r="J5955">
        <v>2.9508113283797099</v>
      </c>
      <c r="K5955">
        <v>7.8921296251843298</v>
      </c>
      <c r="L5955">
        <v>7.4490124589433098</v>
      </c>
      <c r="M5955">
        <v>0.44311716624101599</v>
      </c>
      <c r="N5955">
        <v>5.9486699570358299E-2</v>
      </c>
      <c r="O5955" t="s">
        <v>62</v>
      </c>
    </row>
    <row r="5956" spans="1:15" x14ac:dyDescent="0.3">
      <c r="A5956">
        <v>279802</v>
      </c>
      <c r="B5956" t="s">
        <v>15</v>
      </c>
      <c r="C5956">
        <v>150</v>
      </c>
      <c r="D5956">
        <v>47</v>
      </c>
      <c r="E5956">
        <v>4.7000000476837203</v>
      </c>
      <c r="F5956">
        <v>1.87307672105461</v>
      </c>
      <c r="G5956">
        <v>2.22914739240171</v>
      </c>
      <c r="H5956">
        <v>2.30827468681401</v>
      </c>
      <c r="I5956">
        <v>1.1082416546468701</v>
      </c>
      <c r="J5956">
        <v>1.7247153618435</v>
      </c>
      <c r="K5956">
        <v>8.8034606539144509</v>
      </c>
      <c r="L5956">
        <v>8.6873356697353206</v>
      </c>
      <c r="M5956">
        <v>0.11612498417912499</v>
      </c>
      <c r="N5956">
        <v>1.33671575030395E-2</v>
      </c>
      <c r="O5956" t="s">
        <v>62</v>
      </c>
    </row>
    <row r="5957" spans="1:15" x14ac:dyDescent="0.3">
      <c r="A5957">
        <v>279802</v>
      </c>
      <c r="B5957" t="s">
        <v>15</v>
      </c>
      <c r="C5957">
        <v>154</v>
      </c>
      <c r="D5957">
        <v>152</v>
      </c>
      <c r="E5957">
        <v>15.2000000476837</v>
      </c>
      <c r="F5957">
        <v>1.98376976856799</v>
      </c>
      <c r="G5957">
        <v>2.4122990483042601</v>
      </c>
      <c r="H5957">
        <v>2.734167265765</v>
      </c>
      <c r="I5957">
        <v>0.94083648170316003</v>
      </c>
      <c r="J5957">
        <v>1.95559935770435</v>
      </c>
      <c r="K5957">
        <v>30.153300460200899</v>
      </c>
      <c r="L5957">
        <v>28.700106107272202</v>
      </c>
      <c r="M5957">
        <v>1.45319435292863</v>
      </c>
      <c r="N5957">
        <v>5.0633762380425898E-2</v>
      </c>
      <c r="O5957" t="s">
        <v>62</v>
      </c>
    </row>
    <row r="5958" spans="1:15" x14ac:dyDescent="0.3">
      <c r="A5958">
        <v>279802</v>
      </c>
      <c r="B5958" t="s">
        <v>15</v>
      </c>
      <c r="C5958">
        <v>156</v>
      </c>
      <c r="D5958">
        <v>56</v>
      </c>
      <c r="E5958">
        <v>5.5999999046325701</v>
      </c>
      <c r="F5958">
        <v>1.3598269129527401</v>
      </c>
      <c r="G5958">
        <v>1.5156426767086799</v>
      </c>
      <c r="H5958">
        <v>1.5827101683809599</v>
      </c>
      <c r="I5958">
        <v>0.436186802622753</v>
      </c>
      <c r="J5958">
        <v>0.81330765496643298</v>
      </c>
      <c r="K5958">
        <v>7.61503060567129</v>
      </c>
      <c r="L5958">
        <v>7.3025182516766698</v>
      </c>
      <c r="M5958">
        <v>0.31251235399461402</v>
      </c>
      <c r="N5958">
        <v>4.2795148635590301E-2</v>
      </c>
      <c r="O5958" t="s">
        <v>62</v>
      </c>
    </row>
    <row r="5959" spans="1:15" x14ac:dyDescent="0.3">
      <c r="A5959">
        <v>279802</v>
      </c>
      <c r="B5959" t="s">
        <v>15</v>
      </c>
      <c r="C5959">
        <v>158</v>
      </c>
      <c r="D5959">
        <v>37</v>
      </c>
      <c r="E5959">
        <v>3.6999998092651398</v>
      </c>
      <c r="F5959">
        <v>1.7674388982017499</v>
      </c>
      <c r="G5959">
        <v>2.0397291411515601</v>
      </c>
      <c r="H5959">
        <v>2.1701824081579799</v>
      </c>
      <c r="I5959">
        <v>1.0692750085117899</v>
      </c>
      <c r="J5959">
        <v>1.2333337154430299</v>
      </c>
      <c r="K5959">
        <v>6.5395236750499297</v>
      </c>
      <c r="L5959">
        <v>6.4028720693575103</v>
      </c>
      <c r="M5959">
        <v>0.13665160569242499</v>
      </c>
      <c r="N5959">
        <v>2.1342235829824599E-2</v>
      </c>
      <c r="O5959" t="s">
        <v>62</v>
      </c>
    </row>
    <row r="5960" spans="1:15" x14ac:dyDescent="0.3">
      <c r="A5960">
        <v>279802</v>
      </c>
      <c r="B5960" t="s">
        <v>15</v>
      </c>
      <c r="C5960">
        <v>164</v>
      </c>
      <c r="D5960">
        <v>54</v>
      </c>
      <c r="E5960">
        <v>5.4000000953674299</v>
      </c>
      <c r="F5960">
        <v>1.9197200538568899</v>
      </c>
      <c r="G5960">
        <v>2.3674617160468601</v>
      </c>
      <c r="H5960">
        <v>2.6438570224047502</v>
      </c>
      <c r="I5960">
        <v>2.1766290195806999</v>
      </c>
      <c r="J5960">
        <v>2.72585697974427</v>
      </c>
      <c r="K5960">
        <v>10.3664883942469</v>
      </c>
      <c r="L5960">
        <v>8.4015251677774998</v>
      </c>
      <c r="M5960">
        <v>1.9649632264693699</v>
      </c>
      <c r="N5960">
        <v>0.23388172828495801</v>
      </c>
      <c r="O5960" t="s">
        <v>62</v>
      </c>
    </row>
    <row r="5961" spans="1:15" x14ac:dyDescent="0.3">
      <c r="A5961">
        <v>279802</v>
      </c>
      <c r="B5961" t="s">
        <v>15</v>
      </c>
      <c r="C5961">
        <v>165</v>
      </c>
      <c r="D5961">
        <v>49</v>
      </c>
      <c r="E5961">
        <v>4.9000000953674299</v>
      </c>
      <c r="F5961">
        <v>1.6302059400758599</v>
      </c>
      <c r="G5961">
        <v>1.9201313491312</v>
      </c>
      <c r="H5961">
        <v>2.2086810729352302</v>
      </c>
      <c r="I5961">
        <v>1.3011813003816901</v>
      </c>
      <c r="J5961">
        <v>1.6301660001191201</v>
      </c>
      <c r="K5961">
        <v>7.9880092024250704</v>
      </c>
      <c r="L5961">
        <v>7.8359442654879601</v>
      </c>
      <c r="M5961">
        <v>0.15206493693710599</v>
      </c>
      <c r="N5961">
        <v>1.94060768919515E-2</v>
      </c>
      <c r="O5961" t="s">
        <v>62</v>
      </c>
    </row>
    <row r="5962" spans="1:15" x14ac:dyDescent="0.3">
      <c r="A5962">
        <v>279802</v>
      </c>
      <c r="B5962" t="s">
        <v>15</v>
      </c>
      <c r="C5962">
        <v>170</v>
      </c>
      <c r="D5962">
        <v>40</v>
      </c>
      <c r="E5962">
        <v>4</v>
      </c>
      <c r="F5962">
        <v>1.9272862091842899</v>
      </c>
      <c r="G5962">
        <v>2.3056066668730901</v>
      </c>
      <c r="H5962">
        <v>2.46346719521389</v>
      </c>
      <c r="I5962">
        <v>1.5908601795851101</v>
      </c>
      <c r="J5962">
        <v>2.2701559914472602</v>
      </c>
      <c r="K5962">
        <v>7.7091448680366996</v>
      </c>
      <c r="L5962">
        <v>7.4932315695142702</v>
      </c>
      <c r="M5962">
        <v>0.215913298522425</v>
      </c>
      <c r="N5962">
        <v>2.8814443610798601E-2</v>
      </c>
      <c r="O5962" t="s">
        <v>62</v>
      </c>
    </row>
    <row r="5963" spans="1:15" x14ac:dyDescent="0.3">
      <c r="A5963">
        <v>279802</v>
      </c>
      <c r="B5963" t="s">
        <v>15</v>
      </c>
      <c r="C5963">
        <v>171</v>
      </c>
      <c r="D5963">
        <v>45</v>
      </c>
      <c r="E5963">
        <v>4.5</v>
      </c>
      <c r="F5963">
        <v>1.4467778289486</v>
      </c>
      <c r="G5963">
        <v>1.6435994011316499</v>
      </c>
      <c r="H5963">
        <v>1.77670767164841</v>
      </c>
      <c r="I5963">
        <v>0.57925711109754696</v>
      </c>
      <c r="J5963">
        <v>1.1038731770086401</v>
      </c>
      <c r="K5963">
        <v>6.5105002344853</v>
      </c>
      <c r="L5963">
        <v>6.0346003914803301</v>
      </c>
      <c r="M5963">
        <v>0.47589984300497401</v>
      </c>
      <c r="N5963">
        <v>7.8861865265652295E-2</v>
      </c>
      <c r="O5963" t="s">
        <v>62</v>
      </c>
    </row>
    <row r="5964" spans="1:15" x14ac:dyDescent="0.3">
      <c r="A5964">
        <v>279802</v>
      </c>
      <c r="B5964" t="s">
        <v>15</v>
      </c>
      <c r="C5964">
        <v>175</v>
      </c>
      <c r="D5964">
        <v>34</v>
      </c>
      <c r="E5964">
        <v>3.3999998569488499</v>
      </c>
      <c r="F5964">
        <v>1.8229416924177899</v>
      </c>
      <c r="G5964">
        <v>2.1475238069363201</v>
      </c>
      <c r="H5964">
        <v>2.3555167914439501</v>
      </c>
      <c r="I5964">
        <v>1.2001128711254001</v>
      </c>
      <c r="J5964">
        <v>1.97578302380673</v>
      </c>
      <c r="K5964">
        <v>6.19800158132918</v>
      </c>
      <c r="L5964">
        <v>5.6834070127999103</v>
      </c>
      <c r="M5964">
        <v>0.51459456852927898</v>
      </c>
      <c r="N5964">
        <v>9.0543325046109402E-2</v>
      </c>
      <c r="O5964" t="s">
        <v>62</v>
      </c>
    </row>
    <row r="5965" spans="1:15" x14ac:dyDescent="0.3">
      <c r="A5965">
        <v>279802</v>
      </c>
      <c r="B5965" t="s">
        <v>15</v>
      </c>
      <c r="C5965">
        <v>176</v>
      </c>
      <c r="D5965">
        <v>78</v>
      </c>
      <c r="E5965">
        <v>7.7999999523162797</v>
      </c>
      <c r="F5965">
        <v>1.4143406923308499</v>
      </c>
      <c r="G5965">
        <v>1.5353025773588</v>
      </c>
      <c r="H5965">
        <v>1.6049011692758699</v>
      </c>
      <c r="I5965">
        <v>0.38556839762254203</v>
      </c>
      <c r="J5965">
        <v>0.90171803358653702</v>
      </c>
      <c r="K5965">
        <v>11.0318572994017</v>
      </c>
      <c r="L5965">
        <v>8.8981150863658591</v>
      </c>
      <c r="M5965">
        <v>2.1337422130358799</v>
      </c>
      <c r="N5965">
        <v>0.23979710223183201</v>
      </c>
      <c r="O5965" t="s">
        <v>62</v>
      </c>
    </row>
    <row r="5966" spans="1:15" x14ac:dyDescent="0.3">
      <c r="A5966">
        <v>279802</v>
      </c>
      <c r="B5966" t="s">
        <v>15</v>
      </c>
      <c r="C5966">
        <v>179</v>
      </c>
      <c r="D5966">
        <v>34</v>
      </c>
      <c r="E5966">
        <v>3.3999998569488499</v>
      </c>
      <c r="F5966">
        <v>2.1285963711128399</v>
      </c>
      <c r="G5966">
        <v>2.5641941955532102</v>
      </c>
      <c r="H5966">
        <v>2.7037323108010298</v>
      </c>
      <c r="I5966">
        <v>2.1053162005670298</v>
      </c>
      <c r="J5966">
        <v>2.4460420868383199</v>
      </c>
      <c r="K5966">
        <v>7.2372275399317596</v>
      </c>
      <c r="L5966">
        <v>6.9095117363364302</v>
      </c>
      <c r="M5966">
        <v>0.32771580359532398</v>
      </c>
      <c r="N5966">
        <v>4.7429661617318E-2</v>
      </c>
      <c r="O5966" t="s">
        <v>62</v>
      </c>
    </row>
    <row r="5967" spans="1:15" x14ac:dyDescent="0.3">
      <c r="A5967">
        <v>279802</v>
      </c>
      <c r="B5967" t="s">
        <v>15</v>
      </c>
      <c r="C5967">
        <v>264</v>
      </c>
      <c r="D5967">
        <v>200</v>
      </c>
      <c r="E5967">
        <v>20</v>
      </c>
      <c r="F5967">
        <v>1.75462185886166</v>
      </c>
      <c r="G5967">
        <v>1.9711468562477401</v>
      </c>
      <c r="H5967">
        <v>3.0189884949999901</v>
      </c>
      <c r="I5967">
        <v>0.69528562658172299</v>
      </c>
      <c r="J5967">
        <v>1.2595503778728201</v>
      </c>
      <c r="K5967">
        <v>35.092437177103399</v>
      </c>
      <c r="L5967">
        <v>34.7301127095201</v>
      </c>
      <c r="M5967">
        <v>0.36232446758334202</v>
      </c>
      <c r="N5967">
        <v>1.0432573905354001E-2</v>
      </c>
      <c r="O5967" t="s">
        <v>62</v>
      </c>
    </row>
    <row r="5968" spans="1:15" x14ac:dyDescent="0.3">
      <c r="A5968">
        <v>279802</v>
      </c>
      <c r="B5968" t="s">
        <v>15</v>
      </c>
      <c r="C5968">
        <v>273</v>
      </c>
      <c r="D5968">
        <v>50</v>
      </c>
      <c r="E5968">
        <v>5</v>
      </c>
      <c r="F5968">
        <v>1.97600820017129</v>
      </c>
      <c r="G5968">
        <v>2.55216189432659</v>
      </c>
      <c r="H5968">
        <v>2.85144763920324</v>
      </c>
      <c r="I5968">
        <v>1.3169298876238</v>
      </c>
      <c r="J5968">
        <v>1.46112157402339</v>
      </c>
      <c r="K5968">
        <v>9.8800410074797504</v>
      </c>
      <c r="L5968">
        <v>9.7181417802214902</v>
      </c>
      <c r="M5968">
        <v>0.161899227258267</v>
      </c>
      <c r="N5968">
        <v>1.6659483975400201E-2</v>
      </c>
      <c r="O5968" t="s">
        <v>62</v>
      </c>
    </row>
    <row r="5969" spans="1:15" x14ac:dyDescent="0.3">
      <c r="A5969">
        <v>279802</v>
      </c>
      <c r="B5969" t="s">
        <v>15</v>
      </c>
      <c r="C5969">
        <v>275</v>
      </c>
      <c r="D5969">
        <v>38</v>
      </c>
      <c r="E5969">
        <v>3.7999999523162802</v>
      </c>
      <c r="F5969">
        <v>1.7502650790301999</v>
      </c>
      <c r="G5969">
        <v>2.1118553008862699</v>
      </c>
      <c r="H5969">
        <v>2.9530875012271598</v>
      </c>
      <c r="I5969">
        <v>0.80698246724351397</v>
      </c>
      <c r="J5969">
        <v>0.87778761098951796</v>
      </c>
      <c r="K5969">
        <v>6.6510073558543796</v>
      </c>
      <c r="L5969">
        <v>2.2091242691052599</v>
      </c>
      <c r="M5969">
        <v>4.4418830867491197</v>
      </c>
      <c r="N5969">
        <v>2.0106986052659499</v>
      </c>
      <c r="O5969" t="s">
        <v>62</v>
      </c>
    </row>
    <row r="5970" spans="1:15" x14ac:dyDescent="0.3">
      <c r="A5970">
        <v>279802</v>
      </c>
      <c r="B5970" t="s">
        <v>15</v>
      </c>
      <c r="C5970">
        <v>276</v>
      </c>
      <c r="D5970">
        <v>42</v>
      </c>
      <c r="E5970">
        <v>4.2000000476837203</v>
      </c>
      <c r="F5970">
        <v>1.43890839412008</v>
      </c>
      <c r="G5970">
        <v>1.6536323438752001</v>
      </c>
      <c r="H5970">
        <v>1.7719010801433099</v>
      </c>
      <c r="I5970">
        <v>0.934555975780341</v>
      </c>
      <c r="J5970">
        <v>1.89595579833129</v>
      </c>
      <c r="K5970">
        <v>6.0434152425323999</v>
      </c>
      <c r="L5970">
        <v>5.8124455900975498</v>
      </c>
      <c r="M5970">
        <v>0.23096965243484799</v>
      </c>
      <c r="N5970">
        <v>3.97370863700372E-2</v>
      </c>
      <c r="O5970" t="s">
        <v>62</v>
      </c>
    </row>
    <row r="5971" spans="1:15" x14ac:dyDescent="0.3">
      <c r="A5971">
        <v>279802</v>
      </c>
      <c r="B5971" t="s">
        <v>15</v>
      </c>
      <c r="C5971">
        <v>277</v>
      </c>
      <c r="D5971">
        <v>44</v>
      </c>
      <c r="E5971">
        <v>4.4000000953674299</v>
      </c>
      <c r="F5971">
        <v>1.6865168306865601</v>
      </c>
      <c r="G5971">
        <v>2.0816202330865998</v>
      </c>
      <c r="H5971">
        <v>2.2279156979847299</v>
      </c>
      <c r="I5971">
        <v>1.00769013924218</v>
      </c>
      <c r="J5971">
        <v>1.14270686070182</v>
      </c>
      <c r="K5971">
        <v>7.4206741473253004</v>
      </c>
      <c r="L5971">
        <v>7.3127096481209799</v>
      </c>
      <c r="M5971">
        <v>0.10796449920432</v>
      </c>
      <c r="N5971">
        <v>1.47639526795737E-2</v>
      </c>
      <c r="O5971" t="s">
        <v>62</v>
      </c>
    </row>
    <row r="5972" spans="1:15" x14ac:dyDescent="0.3">
      <c r="A5972">
        <v>279802</v>
      </c>
      <c r="B5972" t="s">
        <v>15</v>
      </c>
      <c r="C5972">
        <v>281</v>
      </c>
      <c r="D5972">
        <v>35</v>
      </c>
      <c r="E5972">
        <v>3.5</v>
      </c>
      <c r="F5972">
        <v>1.7730629231702799</v>
      </c>
      <c r="G5972">
        <v>2.0878570004862298</v>
      </c>
      <c r="H5972">
        <v>2.2909598628574099</v>
      </c>
      <c r="I5972">
        <v>1.43231723126234</v>
      </c>
      <c r="J5972">
        <v>1.82469677759478</v>
      </c>
      <c r="K5972">
        <v>6.2057202292179996</v>
      </c>
      <c r="L5972">
        <v>5.93983712993154</v>
      </c>
      <c r="M5972">
        <v>0.26588309928646198</v>
      </c>
      <c r="N5972">
        <v>4.4762691883695901E-2</v>
      </c>
      <c r="O5972" t="s">
        <v>62</v>
      </c>
    </row>
    <row r="5973" spans="1:15" x14ac:dyDescent="0.3">
      <c r="A5973">
        <v>279802</v>
      </c>
      <c r="B5973" t="s">
        <v>15</v>
      </c>
      <c r="C5973">
        <v>285</v>
      </c>
      <c r="D5973">
        <v>42</v>
      </c>
      <c r="E5973">
        <v>4.2000000476837203</v>
      </c>
      <c r="F5973">
        <v>1.8868072703757399</v>
      </c>
      <c r="G5973">
        <v>2.2967628685006001</v>
      </c>
      <c r="H5973">
        <v>2.4284663625830998</v>
      </c>
      <c r="I5973">
        <v>1.08803617724474</v>
      </c>
      <c r="J5973">
        <v>1.6242314849522199</v>
      </c>
      <c r="K5973">
        <v>7.9245905699080303</v>
      </c>
      <c r="L5973">
        <v>7.5035232389217201</v>
      </c>
      <c r="M5973">
        <v>0.42106733098631099</v>
      </c>
      <c r="N5973">
        <v>5.6115949478530498E-2</v>
      </c>
      <c r="O5973" t="s">
        <v>62</v>
      </c>
    </row>
    <row r="5974" spans="1:15" x14ac:dyDescent="0.3">
      <c r="A5974">
        <v>279802</v>
      </c>
      <c r="B5974" t="s">
        <v>15</v>
      </c>
      <c r="C5974">
        <v>296</v>
      </c>
      <c r="D5974">
        <v>45</v>
      </c>
      <c r="E5974">
        <v>4.5</v>
      </c>
      <c r="F5974">
        <v>1.97942014676789</v>
      </c>
      <c r="G5974">
        <v>2.4553205256417399</v>
      </c>
      <c r="H5974">
        <v>2.6268220460169802</v>
      </c>
      <c r="I5974">
        <v>0.51829520137246299</v>
      </c>
      <c r="J5974">
        <v>0.92867053690310497</v>
      </c>
      <c r="K5974">
        <v>8.9073906722296297</v>
      </c>
      <c r="L5974">
        <v>8.6153862714508396</v>
      </c>
      <c r="M5974">
        <v>0.29200440077879403</v>
      </c>
      <c r="N5974">
        <v>3.3893361432489798E-2</v>
      </c>
      <c r="O5974" t="s">
        <v>62</v>
      </c>
    </row>
    <row r="5975" spans="1:15" x14ac:dyDescent="0.3">
      <c r="A5975">
        <v>279802</v>
      </c>
      <c r="B5975" t="s">
        <v>15</v>
      </c>
      <c r="C5975">
        <v>312</v>
      </c>
      <c r="D5975">
        <v>46</v>
      </c>
      <c r="E5975">
        <v>4.5999999046325701</v>
      </c>
      <c r="F5975">
        <v>1.88709375896066</v>
      </c>
      <c r="G5975">
        <v>2.3430672170503501</v>
      </c>
      <c r="H5975">
        <v>2.4660564534611402</v>
      </c>
      <c r="I5975">
        <v>0.92307714236052496</v>
      </c>
      <c r="J5975">
        <v>1.08246649980831</v>
      </c>
      <c r="K5975">
        <v>8.6806312053184307</v>
      </c>
      <c r="L5975">
        <v>8.4786302588012301</v>
      </c>
      <c r="M5975">
        <v>0.20200094651720199</v>
      </c>
      <c r="N5975">
        <v>2.38247146474533E-2</v>
      </c>
      <c r="O5975" t="s">
        <v>62</v>
      </c>
    </row>
    <row r="5976" spans="1:15" x14ac:dyDescent="0.3">
      <c r="A5976">
        <v>279802</v>
      </c>
      <c r="B5976" t="s">
        <v>15</v>
      </c>
      <c r="C5976">
        <v>316</v>
      </c>
      <c r="D5976">
        <v>35</v>
      </c>
      <c r="E5976">
        <v>3.5</v>
      </c>
      <c r="F5976">
        <v>2.07159241620101</v>
      </c>
      <c r="G5976">
        <v>2.4344091812263402</v>
      </c>
      <c r="H5976">
        <v>2.7422060598621401</v>
      </c>
      <c r="I5976">
        <v>1.83939120077243</v>
      </c>
      <c r="J5976">
        <v>3.31136886123033</v>
      </c>
      <c r="K5976">
        <v>7.25057345959973</v>
      </c>
      <c r="L5976">
        <v>6.9509213901175197</v>
      </c>
      <c r="M5976">
        <v>0.29965206948220302</v>
      </c>
      <c r="N5976">
        <v>4.3109690451719598E-2</v>
      </c>
      <c r="O5976" t="s">
        <v>62</v>
      </c>
    </row>
    <row r="5977" spans="1:15" x14ac:dyDescent="0.3">
      <c r="A5977">
        <v>279802</v>
      </c>
      <c r="B5977" t="s">
        <v>15</v>
      </c>
      <c r="C5977">
        <v>329</v>
      </c>
      <c r="D5977">
        <v>31</v>
      </c>
      <c r="E5977">
        <v>3.0999999046325701</v>
      </c>
      <c r="F5977">
        <v>2.0217587867174101</v>
      </c>
      <c r="G5977">
        <v>2.4581829418430701</v>
      </c>
      <c r="H5977">
        <v>2.5442513501078801</v>
      </c>
      <c r="I5977">
        <v>2.5143870925624801</v>
      </c>
      <c r="J5977">
        <v>2.7671977887892099</v>
      </c>
      <c r="K5977">
        <v>6.2674521390139297</v>
      </c>
      <c r="L5977">
        <v>5.8197782893816301</v>
      </c>
      <c r="M5977">
        <v>0.44767384963229601</v>
      </c>
      <c r="N5977">
        <v>7.6922835780375107E-2</v>
      </c>
      <c r="O5977" t="s">
        <v>62</v>
      </c>
    </row>
    <row r="5978" spans="1:15" x14ac:dyDescent="0.3">
      <c r="A5978">
        <v>279802</v>
      </c>
      <c r="B5978" t="s">
        <v>15</v>
      </c>
      <c r="C5978">
        <v>334</v>
      </c>
      <c r="D5978">
        <v>43</v>
      </c>
      <c r="E5978">
        <v>4.2999999523162797</v>
      </c>
      <c r="F5978">
        <v>1.84900865770114</v>
      </c>
      <c r="G5978">
        <v>2.2977261738883601</v>
      </c>
      <c r="H5978">
        <v>3.0681188455683399</v>
      </c>
      <c r="I5978">
        <v>2.72752992496924</v>
      </c>
      <c r="J5978">
        <v>2.9965340614779001</v>
      </c>
      <c r="K5978">
        <v>7.9507371638397197</v>
      </c>
      <c r="L5978">
        <v>7.7669920439858799</v>
      </c>
      <c r="M5978">
        <v>0.183745119853849</v>
      </c>
      <c r="N5978">
        <v>2.3657178842628801E-2</v>
      </c>
      <c r="O5978" t="s">
        <v>62</v>
      </c>
    </row>
    <row r="5979" spans="1:15" x14ac:dyDescent="0.3">
      <c r="A5979">
        <v>279802</v>
      </c>
      <c r="B5979" t="s">
        <v>15</v>
      </c>
      <c r="C5979">
        <v>335</v>
      </c>
      <c r="D5979">
        <v>81</v>
      </c>
      <c r="E5979">
        <v>8.1000001430511492</v>
      </c>
      <c r="F5979">
        <v>1.67073826288591</v>
      </c>
      <c r="G5979">
        <v>1.96311071348675</v>
      </c>
      <c r="H5979">
        <v>2.0780084139914599</v>
      </c>
      <c r="I5979">
        <v>0.66286467546808203</v>
      </c>
      <c r="J5979">
        <v>0.88509214711075401</v>
      </c>
      <c r="K5979">
        <v>13.5329800617041</v>
      </c>
      <c r="L5979">
        <v>13.0670900256635</v>
      </c>
      <c r="M5979">
        <v>0.46589003604060902</v>
      </c>
      <c r="N5979">
        <v>3.56536945200202E-2</v>
      </c>
      <c r="O5979" t="s">
        <v>62</v>
      </c>
    </row>
    <row r="5980" spans="1:15" x14ac:dyDescent="0.3">
      <c r="A5980">
        <v>279802</v>
      </c>
      <c r="B5980" t="s">
        <v>15</v>
      </c>
      <c r="C5980">
        <v>336</v>
      </c>
      <c r="D5980">
        <v>59</v>
      </c>
      <c r="E5980">
        <v>5.9000000953674299</v>
      </c>
      <c r="F5980">
        <v>1.1693987693972401</v>
      </c>
      <c r="G5980">
        <v>1.2390784958358001</v>
      </c>
      <c r="H5980">
        <v>1.2764926481158401</v>
      </c>
      <c r="I5980">
        <v>0.35017405530693801</v>
      </c>
      <c r="J5980">
        <v>0.47616279641319498</v>
      </c>
      <c r="K5980">
        <v>6.8994528363465504</v>
      </c>
      <c r="L5980">
        <v>6.64656771940765</v>
      </c>
      <c r="M5980">
        <v>0.25288511693889498</v>
      </c>
      <c r="N5980">
        <v>3.8047474668840398E-2</v>
      </c>
      <c r="O5980" t="s">
        <v>62</v>
      </c>
    </row>
    <row r="5981" spans="1:15" x14ac:dyDescent="0.3">
      <c r="A5981">
        <v>279802</v>
      </c>
      <c r="B5981" t="s">
        <v>15</v>
      </c>
      <c r="C5981">
        <v>341</v>
      </c>
      <c r="D5981">
        <v>203</v>
      </c>
      <c r="E5981">
        <v>20.299999952316298</v>
      </c>
      <c r="F5981">
        <v>1.5592452182538801</v>
      </c>
      <c r="G5981">
        <v>1.78625418984189</v>
      </c>
      <c r="H5981">
        <v>2.34736047381841</v>
      </c>
      <c r="I5981">
        <v>0.62002818324112896</v>
      </c>
      <c r="J5981">
        <v>1.1243200748898701</v>
      </c>
      <c r="K5981">
        <v>31.6526778638571</v>
      </c>
      <c r="L5981">
        <v>31.176093703848199</v>
      </c>
      <c r="M5981">
        <v>0.47658416000888298</v>
      </c>
      <c r="N5981">
        <v>1.5286846534915801E-2</v>
      </c>
      <c r="O5981" t="s">
        <v>62</v>
      </c>
    </row>
    <row r="5982" spans="1:15" x14ac:dyDescent="0.3">
      <c r="A5982">
        <v>279802</v>
      </c>
      <c r="B5982" t="s">
        <v>15</v>
      </c>
      <c r="C5982">
        <v>348</v>
      </c>
      <c r="D5982">
        <v>29</v>
      </c>
      <c r="E5982">
        <v>2.9000000953674299</v>
      </c>
      <c r="F5982">
        <v>2.51414374086555</v>
      </c>
      <c r="G5982">
        <v>2.86710425493319</v>
      </c>
      <c r="H5982">
        <v>3.1621056894124999</v>
      </c>
      <c r="I5982">
        <v>2.4101517851992602</v>
      </c>
      <c r="J5982">
        <v>2.80564798780446</v>
      </c>
      <c r="K5982">
        <v>7.2910171510528796</v>
      </c>
      <c r="L5982">
        <v>6.8790463590817703</v>
      </c>
      <c r="M5982">
        <v>0.41197079197110797</v>
      </c>
      <c r="N5982">
        <v>5.9887776657766199E-2</v>
      </c>
      <c r="O5982" t="s">
        <v>62</v>
      </c>
    </row>
    <row r="5983" spans="1:15" x14ac:dyDescent="0.3">
      <c r="A5983">
        <v>279802</v>
      </c>
      <c r="B5983" t="s">
        <v>15</v>
      </c>
      <c r="C5983">
        <v>353</v>
      </c>
      <c r="D5983">
        <v>29</v>
      </c>
      <c r="E5983">
        <v>2.8999998569488499</v>
      </c>
      <c r="F5983">
        <v>2.4607325073694102</v>
      </c>
      <c r="G5983">
        <v>2.99302120050042</v>
      </c>
      <c r="H5983">
        <v>3.2267187516732099</v>
      </c>
      <c r="I5983">
        <v>1.9309359239758299</v>
      </c>
      <c r="J5983">
        <v>2.0103630561338699</v>
      </c>
      <c r="K5983">
        <v>7.1361241150965098</v>
      </c>
      <c r="L5983">
        <v>6.5671551340338103</v>
      </c>
      <c r="M5983">
        <v>0.5689689810627</v>
      </c>
      <c r="N5983">
        <v>8.6638577808838296E-2</v>
      </c>
      <c r="O5983" t="s">
        <v>62</v>
      </c>
    </row>
    <row r="5984" spans="1:15" x14ac:dyDescent="0.3">
      <c r="A5984">
        <v>279802</v>
      </c>
      <c r="B5984" t="s">
        <v>15</v>
      </c>
      <c r="C5984">
        <v>354</v>
      </c>
      <c r="D5984">
        <v>23</v>
      </c>
      <c r="E5984">
        <v>2.3000001907348602</v>
      </c>
      <c r="F5984">
        <v>4.1098914069437802</v>
      </c>
      <c r="G5984">
        <v>5.2167072936396996</v>
      </c>
      <c r="H5984">
        <v>5.3120296081951102</v>
      </c>
      <c r="I5984">
        <v>4.2423308396101902</v>
      </c>
      <c r="J5984">
        <v>4.6084331318580398</v>
      </c>
      <c r="K5984">
        <v>9.45275080876036</v>
      </c>
      <c r="L5984">
        <v>9.3021881071574608</v>
      </c>
      <c r="M5984">
        <v>0.150562701602896</v>
      </c>
      <c r="N5984">
        <v>1.6185729622802101E-2</v>
      </c>
      <c r="O5984" t="s">
        <v>62</v>
      </c>
    </row>
    <row r="5985" spans="1:15" x14ac:dyDescent="0.3">
      <c r="A5985">
        <v>279802</v>
      </c>
      <c r="B5985" t="s">
        <v>15</v>
      </c>
      <c r="C5985">
        <v>356</v>
      </c>
      <c r="D5985">
        <v>31</v>
      </c>
      <c r="E5985">
        <v>3.0999999046325701</v>
      </c>
      <c r="F5985">
        <v>4.12477695981217</v>
      </c>
      <c r="G5985">
        <v>5.1245501809396004</v>
      </c>
      <c r="H5985">
        <v>5.3927045102072801</v>
      </c>
      <c r="I5985">
        <v>-0.11715642046689199</v>
      </c>
      <c r="J5985">
        <v>6.64720044019812E-2</v>
      </c>
      <c r="K5985">
        <v>12.786808065422701</v>
      </c>
      <c r="L5985">
        <v>12.146919274147701</v>
      </c>
      <c r="M5985">
        <v>0.63988879127504505</v>
      </c>
      <c r="N5985">
        <v>5.2679101328755903E-2</v>
      </c>
      <c r="O5985" t="s">
        <v>62</v>
      </c>
    </row>
    <row r="5986" spans="1:15" x14ac:dyDescent="0.3">
      <c r="A5986">
        <v>279802</v>
      </c>
      <c r="B5986" t="s">
        <v>15</v>
      </c>
      <c r="C5986">
        <v>358</v>
      </c>
      <c r="D5986">
        <v>146</v>
      </c>
      <c r="E5986">
        <v>14.600000143051099</v>
      </c>
      <c r="F5986">
        <v>2.8972962200891801</v>
      </c>
      <c r="G5986">
        <v>3.4691215123342398</v>
      </c>
      <c r="H5986">
        <v>4.0115854750641997</v>
      </c>
      <c r="I5986">
        <v>1.35096497973064</v>
      </c>
      <c r="J5986">
        <v>2.2614041280369799</v>
      </c>
      <c r="K5986">
        <v>42.300524976885598</v>
      </c>
      <c r="L5986">
        <v>41.582382515065198</v>
      </c>
      <c r="M5986">
        <v>0.71814246182046304</v>
      </c>
      <c r="N5986">
        <v>1.7270353894712102E-2</v>
      </c>
      <c r="O5986" t="s">
        <v>62</v>
      </c>
    </row>
    <row r="5987" spans="1:15" x14ac:dyDescent="0.3">
      <c r="A5987">
        <v>279802</v>
      </c>
      <c r="B5987" t="s">
        <v>15</v>
      </c>
      <c r="C5987">
        <v>359</v>
      </c>
      <c r="D5987">
        <v>85</v>
      </c>
      <c r="E5987">
        <v>8.5</v>
      </c>
      <c r="F5987">
        <v>1.8941705170206899</v>
      </c>
      <c r="G5987">
        <v>2.4172673725492202</v>
      </c>
      <c r="H5987">
        <v>2.5759459098481599</v>
      </c>
      <c r="I5987">
        <v>0.71241815415994802</v>
      </c>
      <c r="J5987">
        <v>1.04156842160871</v>
      </c>
      <c r="K5987">
        <v>16.100449311431401</v>
      </c>
      <c r="L5987">
        <v>15.516726164590899</v>
      </c>
      <c r="M5987">
        <v>0.58372314684044302</v>
      </c>
      <c r="N5987">
        <v>3.7618962959628403E-2</v>
      </c>
      <c r="O5987" t="s">
        <v>62</v>
      </c>
    </row>
    <row r="5988" spans="1:15" x14ac:dyDescent="0.3">
      <c r="A5988">
        <v>279802</v>
      </c>
      <c r="B5988" t="s">
        <v>15</v>
      </c>
      <c r="C5988">
        <v>361</v>
      </c>
      <c r="D5988">
        <v>64</v>
      </c>
      <c r="E5988">
        <v>6.4000000953674299</v>
      </c>
      <c r="F5988">
        <v>1.2399534607630101</v>
      </c>
      <c r="G5988">
        <v>1.2868560793793</v>
      </c>
      <c r="H5988">
        <v>1.43683684893589</v>
      </c>
      <c r="I5988">
        <v>0.45203070346787999</v>
      </c>
      <c r="J5988">
        <v>0.78415284110343098</v>
      </c>
      <c r="K5988">
        <v>7.9357022355594404</v>
      </c>
      <c r="L5988">
        <v>7.7584583015751498</v>
      </c>
      <c r="M5988">
        <v>0.177243933984296</v>
      </c>
      <c r="N5988">
        <v>2.28452518650917E-2</v>
      </c>
      <c r="O5988" t="s">
        <v>62</v>
      </c>
    </row>
    <row r="5989" spans="1:15" x14ac:dyDescent="0.3">
      <c r="A5989">
        <v>279802</v>
      </c>
      <c r="B5989" t="s">
        <v>15</v>
      </c>
      <c r="C5989">
        <v>371</v>
      </c>
      <c r="D5989">
        <v>66</v>
      </c>
      <c r="E5989">
        <v>6.6000001430511501</v>
      </c>
      <c r="F5989">
        <v>1.5317990047595</v>
      </c>
      <c r="G5989">
        <v>1.68596417577265</v>
      </c>
      <c r="H5989">
        <v>1.7785751299682599</v>
      </c>
      <c r="I5989">
        <v>0.73529460029647098</v>
      </c>
      <c r="J5989">
        <v>0.97370484019290005</v>
      </c>
      <c r="K5989">
        <v>10.109873594039399</v>
      </c>
      <c r="L5989">
        <v>9.8880727431700901</v>
      </c>
      <c r="M5989">
        <v>0.221800850869279</v>
      </c>
      <c r="N5989">
        <v>2.2431150804637999E-2</v>
      </c>
      <c r="O5989" t="s">
        <v>62</v>
      </c>
    </row>
    <row r="5990" spans="1:15" x14ac:dyDescent="0.3">
      <c r="A5990">
        <v>279802</v>
      </c>
      <c r="B5990" t="s">
        <v>15</v>
      </c>
      <c r="C5990">
        <v>372</v>
      </c>
      <c r="D5990">
        <v>130</v>
      </c>
      <c r="E5990">
        <v>13</v>
      </c>
      <c r="F5990">
        <v>1.8508236561153899</v>
      </c>
      <c r="G5990">
        <v>2.4510870752231702</v>
      </c>
      <c r="H5990">
        <v>2.7057663409743098</v>
      </c>
      <c r="I5990">
        <v>0.80219931956407997</v>
      </c>
      <c r="J5990">
        <v>1.0887458174809399</v>
      </c>
      <c r="K5990">
        <v>24.060707530935201</v>
      </c>
      <c r="L5990">
        <v>23.697730582721</v>
      </c>
      <c r="M5990">
        <v>0.36297694821420701</v>
      </c>
      <c r="N5990">
        <v>1.5316949736903E-2</v>
      </c>
      <c r="O5990" t="s">
        <v>62</v>
      </c>
    </row>
    <row r="5991" spans="1:15" x14ac:dyDescent="0.3">
      <c r="A5991">
        <v>279802</v>
      </c>
      <c r="B5991" t="s">
        <v>15</v>
      </c>
      <c r="C5991">
        <v>373</v>
      </c>
      <c r="D5991">
        <v>148</v>
      </c>
      <c r="E5991">
        <v>14.7999999523163</v>
      </c>
      <c r="F5991">
        <v>1.26576244095076</v>
      </c>
      <c r="G5991">
        <v>1.3576621707004</v>
      </c>
      <c r="H5991">
        <v>1.48830780504445</v>
      </c>
      <c r="I5991">
        <v>0.45835153606657802</v>
      </c>
      <c r="J5991">
        <v>0.91429470074900998</v>
      </c>
      <c r="K5991">
        <v>18.733284092674101</v>
      </c>
      <c r="L5991">
        <v>18.4289697916061</v>
      </c>
      <c r="M5991">
        <v>0.304314301067937</v>
      </c>
      <c r="N5991">
        <v>1.6512822176665699E-2</v>
      </c>
      <c r="O5991" t="s">
        <v>62</v>
      </c>
    </row>
    <row r="5992" spans="1:15" x14ac:dyDescent="0.3">
      <c r="A5992">
        <v>279802</v>
      </c>
      <c r="B5992" t="s">
        <v>15</v>
      </c>
      <c r="C5992">
        <v>396</v>
      </c>
      <c r="D5992">
        <v>129</v>
      </c>
      <c r="E5992">
        <v>12.9000000953674</v>
      </c>
      <c r="F5992">
        <v>2.5361590375089298</v>
      </c>
      <c r="G5992">
        <v>3.11789397313209</v>
      </c>
      <c r="H5992">
        <v>3.2274176681703</v>
      </c>
      <c r="I5992">
        <v>0.76087707668218896</v>
      </c>
      <c r="J5992">
        <v>2.2045673026240502</v>
      </c>
      <c r="K5992">
        <v>32.716451755603799</v>
      </c>
      <c r="L5992">
        <v>32.296427912216402</v>
      </c>
      <c r="M5992">
        <v>0.42002384338737597</v>
      </c>
      <c r="N5992">
        <v>1.30052724260722E-2</v>
      </c>
      <c r="O5992" t="s">
        <v>62</v>
      </c>
    </row>
    <row r="5993" spans="1:15" x14ac:dyDescent="0.3">
      <c r="A5993">
        <v>279802</v>
      </c>
      <c r="B5993" t="s">
        <v>17</v>
      </c>
      <c r="C5993">
        <v>397</v>
      </c>
      <c r="D5993">
        <v>438</v>
      </c>
      <c r="E5993">
        <v>43.799999952316298</v>
      </c>
      <c r="F5993">
        <v>1.2624819299827299</v>
      </c>
      <c r="G5993">
        <v>1.31570717431905</v>
      </c>
      <c r="H5993">
        <v>1.5997650341933101</v>
      </c>
      <c r="I5993">
        <v>0.31517064479566298</v>
      </c>
      <c r="J5993">
        <v>1.704034722666</v>
      </c>
      <c r="K5993">
        <v>55.296708481597399</v>
      </c>
      <c r="L5993">
        <v>54.625511962791798</v>
      </c>
      <c r="M5993">
        <v>0.67119651880562303</v>
      </c>
      <c r="N5993">
        <v>1.2287235298825401E-2</v>
      </c>
      <c r="O5993" t="s">
        <v>62</v>
      </c>
    </row>
    <row r="5994" spans="1:15" x14ac:dyDescent="0.3">
      <c r="A5994">
        <v>279802</v>
      </c>
      <c r="B5994" t="s">
        <v>17</v>
      </c>
      <c r="C5994">
        <v>398</v>
      </c>
      <c r="D5994">
        <v>110</v>
      </c>
      <c r="E5994">
        <v>11</v>
      </c>
      <c r="F5994">
        <v>1.17185208652962</v>
      </c>
      <c r="G5994">
        <v>1.22017567138506</v>
      </c>
      <c r="H5994">
        <v>1.2862939181180499</v>
      </c>
      <c r="I5994">
        <v>0.42949192852194301</v>
      </c>
      <c r="J5994">
        <v>0.83218262682455602</v>
      </c>
      <c r="K5994">
        <v>12.890372949489199</v>
      </c>
      <c r="L5994">
        <v>12.6734668569727</v>
      </c>
      <c r="M5994">
        <v>0.216906092516506</v>
      </c>
      <c r="N5994">
        <v>1.71149769013022E-2</v>
      </c>
      <c r="O5994" t="s">
        <v>62</v>
      </c>
    </row>
    <row r="5995" spans="1:15" x14ac:dyDescent="0.3">
      <c r="A5995">
        <v>279802</v>
      </c>
      <c r="B5995" t="s">
        <v>17</v>
      </c>
      <c r="C5995">
        <v>412</v>
      </c>
      <c r="D5995">
        <v>51</v>
      </c>
      <c r="E5995">
        <v>5.0999999046325701</v>
      </c>
      <c r="F5995">
        <v>1.5239766707164499</v>
      </c>
      <c r="G5995">
        <v>1.88439533107154</v>
      </c>
      <c r="H5995">
        <v>2.0572090689588598</v>
      </c>
      <c r="I5995">
        <v>0.87728602219735297</v>
      </c>
      <c r="J5995">
        <v>1.58313968066556</v>
      </c>
      <c r="K5995">
        <v>7.7722809467426996</v>
      </c>
      <c r="L5995">
        <v>7.5886372131048203</v>
      </c>
      <c r="M5995">
        <v>0.183643733637883</v>
      </c>
      <c r="N5995">
        <v>2.41998304149721E-2</v>
      </c>
      <c r="O5995" t="s">
        <v>62</v>
      </c>
    </row>
    <row r="5996" spans="1:15" x14ac:dyDescent="0.3">
      <c r="A5996">
        <v>279802</v>
      </c>
      <c r="B5996" t="s">
        <v>17</v>
      </c>
      <c r="C5996">
        <v>413</v>
      </c>
      <c r="D5996">
        <v>101</v>
      </c>
      <c r="E5996">
        <v>10.0999999046326</v>
      </c>
      <c r="F5996">
        <v>2.3760484842078098</v>
      </c>
      <c r="G5996">
        <v>2.95251389097269</v>
      </c>
      <c r="H5996">
        <v>3.2650559618142698</v>
      </c>
      <c r="I5996">
        <v>1.0941197960345499</v>
      </c>
      <c r="J5996">
        <v>1.3226632286592499</v>
      </c>
      <c r="K5996">
        <v>23.9980895473904</v>
      </c>
      <c r="L5996">
        <v>23.692794907144499</v>
      </c>
      <c r="M5996">
        <v>0.30529464024585501</v>
      </c>
      <c r="N5996">
        <v>1.2885547755862E-2</v>
      </c>
      <c r="O5996" t="s">
        <v>62</v>
      </c>
    </row>
    <row r="5997" spans="1:15" x14ac:dyDescent="0.3">
      <c r="A5997">
        <v>279802</v>
      </c>
      <c r="B5997" t="s">
        <v>17</v>
      </c>
      <c r="C5997">
        <v>435</v>
      </c>
      <c r="D5997">
        <v>68</v>
      </c>
      <c r="E5997">
        <v>6.7999999523162797</v>
      </c>
      <c r="F5997">
        <v>1.5642028715574701</v>
      </c>
      <c r="G5997">
        <v>1.88898787723269</v>
      </c>
      <c r="H5997">
        <v>2.02164625874763</v>
      </c>
      <c r="I5997">
        <v>0.72146663957922796</v>
      </c>
      <c r="J5997">
        <v>1.2864679249309301</v>
      </c>
      <c r="K5997">
        <v>10.6365795149819</v>
      </c>
      <c r="L5997">
        <v>9.8299536140082093</v>
      </c>
      <c r="M5997">
        <v>0.80662590097368403</v>
      </c>
      <c r="N5997">
        <v>8.2057955983047395E-2</v>
      </c>
      <c r="O5997" t="s">
        <v>62</v>
      </c>
    </row>
    <row r="5998" spans="1:15" x14ac:dyDescent="0.3">
      <c r="A5998">
        <v>279802</v>
      </c>
      <c r="B5998" t="s">
        <v>17</v>
      </c>
      <c r="C5998">
        <v>447</v>
      </c>
      <c r="D5998">
        <v>52</v>
      </c>
      <c r="E5998">
        <v>5.1999998092651403</v>
      </c>
      <c r="F5998">
        <v>2.4735277531117799</v>
      </c>
      <c r="G5998">
        <v>2.77244781118721</v>
      </c>
      <c r="H5998">
        <v>2.8871690967522801</v>
      </c>
      <c r="I5998">
        <v>1.3805485669736699</v>
      </c>
      <c r="J5998">
        <v>1.91282231928274</v>
      </c>
      <c r="K5998">
        <v>12.8623439480454</v>
      </c>
      <c r="L5998">
        <v>12.724846326937</v>
      </c>
      <c r="M5998">
        <v>0.13749762110837499</v>
      </c>
      <c r="N5998">
        <v>1.08054445276332E-2</v>
      </c>
      <c r="O5998" t="s">
        <v>62</v>
      </c>
    </row>
    <row r="5999" spans="1:15" x14ac:dyDescent="0.3">
      <c r="A5999">
        <v>279802</v>
      </c>
      <c r="B5999" t="s">
        <v>17</v>
      </c>
      <c r="C5999">
        <v>448</v>
      </c>
      <c r="D5999">
        <v>56</v>
      </c>
      <c r="E5999">
        <v>5.5999999046325701</v>
      </c>
      <c r="F5999">
        <v>1.9538518893390699</v>
      </c>
      <c r="G5999">
        <v>2.4579529972965601</v>
      </c>
      <c r="H5999">
        <v>3.2843597681007699</v>
      </c>
      <c r="I5999">
        <v>0.96588461282351801</v>
      </c>
      <c r="J5999">
        <v>8.5993007320244406</v>
      </c>
      <c r="K5999">
        <v>10.941570463648601</v>
      </c>
      <c r="L5999">
        <v>10.504753618110399</v>
      </c>
      <c r="M5999">
        <v>0.436816845538258</v>
      </c>
      <c r="N5999">
        <v>4.15827787512483E-2</v>
      </c>
      <c r="O5999" t="s">
        <v>62</v>
      </c>
    </row>
    <row r="6000" spans="1:15" x14ac:dyDescent="0.3">
      <c r="A6000">
        <v>279802</v>
      </c>
      <c r="B6000" t="s">
        <v>17</v>
      </c>
      <c r="C6000">
        <v>449</v>
      </c>
      <c r="D6000">
        <v>153</v>
      </c>
      <c r="E6000">
        <v>15.2999999523163</v>
      </c>
      <c r="F6000">
        <v>1.42439423373243</v>
      </c>
      <c r="G6000">
        <v>1.5703703211500699</v>
      </c>
      <c r="H6000">
        <v>2.1115590970769</v>
      </c>
      <c r="I6000">
        <v>0.55727896128640397</v>
      </c>
      <c r="J6000">
        <v>0.86569157197720603</v>
      </c>
      <c r="K6000">
        <v>21.7932317536123</v>
      </c>
      <c r="L6000">
        <v>21.595652546922398</v>
      </c>
      <c r="M6000">
        <v>0.19757920668992299</v>
      </c>
      <c r="N6000">
        <v>9.1490269284814907E-3</v>
      </c>
      <c r="O6000" t="s">
        <v>62</v>
      </c>
    </row>
    <row r="6001" spans="1:15" x14ac:dyDescent="0.3">
      <c r="A6001">
        <v>279802</v>
      </c>
      <c r="B6001" t="s">
        <v>17</v>
      </c>
      <c r="C6001">
        <v>450</v>
      </c>
      <c r="D6001">
        <v>49</v>
      </c>
      <c r="E6001">
        <v>4.9000000953674299</v>
      </c>
      <c r="F6001">
        <v>1.2276857891845301</v>
      </c>
      <c r="G6001">
        <v>1.2834593545556201</v>
      </c>
      <c r="H6001">
        <v>1.39095186434287</v>
      </c>
      <c r="I6001">
        <v>0.57247660720645999</v>
      </c>
      <c r="J6001">
        <v>0.91018427237420396</v>
      </c>
      <c r="K6001">
        <v>6.01566047779313</v>
      </c>
      <c r="L6001">
        <v>5.7632675618237297</v>
      </c>
      <c r="M6001">
        <v>0.252392915969406</v>
      </c>
      <c r="N6001">
        <v>4.3793371253709197E-2</v>
      </c>
      <c r="O6001" t="s">
        <v>62</v>
      </c>
    </row>
    <row r="6002" spans="1:15" x14ac:dyDescent="0.3">
      <c r="A6002">
        <v>279802</v>
      </c>
      <c r="B6002" t="s">
        <v>17</v>
      </c>
      <c r="C6002">
        <v>461</v>
      </c>
      <c r="D6002">
        <v>115</v>
      </c>
      <c r="E6002">
        <v>11.5</v>
      </c>
      <c r="F6002">
        <v>1.7011322455292499</v>
      </c>
      <c r="G6002">
        <v>2.0472033200408601</v>
      </c>
      <c r="H6002">
        <v>2.22695643474552</v>
      </c>
      <c r="I6002">
        <v>0.59683871670270905</v>
      </c>
      <c r="J6002">
        <v>1.1199910132106801</v>
      </c>
      <c r="K6002">
        <v>19.563020831449599</v>
      </c>
      <c r="L6002">
        <v>18.3982704432727</v>
      </c>
      <c r="M6002">
        <v>1.1647503881768999</v>
      </c>
      <c r="N6002">
        <v>6.3307602297083695E-2</v>
      </c>
      <c r="O6002" t="s">
        <v>62</v>
      </c>
    </row>
    <row r="6003" spans="1:15" x14ac:dyDescent="0.3">
      <c r="A6003">
        <v>279802</v>
      </c>
      <c r="B6003" t="s">
        <v>17</v>
      </c>
      <c r="C6003">
        <v>463</v>
      </c>
      <c r="D6003">
        <v>63</v>
      </c>
      <c r="E6003">
        <v>6.3000001907348597</v>
      </c>
      <c r="F6003">
        <v>1.87693938398991</v>
      </c>
      <c r="G6003">
        <v>2.4186084797328502</v>
      </c>
      <c r="H6003">
        <v>2.5868273422002201</v>
      </c>
      <c r="I6003">
        <v>0.90733573230476205</v>
      </c>
      <c r="J6003">
        <v>1.21998912948001</v>
      </c>
      <c r="K6003">
        <v>11.8247183008588</v>
      </c>
      <c r="L6003">
        <v>11.706546289262899</v>
      </c>
      <c r="M6003">
        <v>0.118172011595957</v>
      </c>
      <c r="N6003">
        <v>1.0094523924989199E-2</v>
      </c>
      <c r="O6003" t="s">
        <v>62</v>
      </c>
    </row>
    <row r="6004" spans="1:15" x14ac:dyDescent="0.3">
      <c r="A6004">
        <v>279802</v>
      </c>
      <c r="B6004" t="s">
        <v>17</v>
      </c>
      <c r="C6004">
        <v>464</v>
      </c>
      <c r="D6004">
        <v>131</v>
      </c>
      <c r="E6004">
        <v>13.0999999046326</v>
      </c>
      <c r="F6004">
        <v>1.7552703178086799</v>
      </c>
      <c r="G6004">
        <v>2.29680832243809</v>
      </c>
      <c r="H6004">
        <v>2.3936871324623099</v>
      </c>
      <c r="I6004">
        <v>0.71458326137824102</v>
      </c>
      <c r="J6004">
        <v>2.15297110096069</v>
      </c>
      <c r="K6004">
        <v>22.994041063396601</v>
      </c>
      <c r="L6004">
        <v>22.7990238497331</v>
      </c>
      <c r="M6004">
        <v>0.195017213663462</v>
      </c>
      <c r="N6004">
        <v>8.5537527812071003E-3</v>
      </c>
      <c r="O6004" t="s">
        <v>62</v>
      </c>
    </row>
    <row r="6005" spans="1:15" x14ac:dyDescent="0.3">
      <c r="A6005">
        <v>279802</v>
      </c>
      <c r="B6005" t="s">
        <v>17</v>
      </c>
      <c r="C6005">
        <v>472</v>
      </c>
      <c r="D6005">
        <v>53</v>
      </c>
      <c r="E6005">
        <v>5.3000001907348597</v>
      </c>
      <c r="F6005">
        <v>1.66479863497713</v>
      </c>
      <c r="G6005">
        <v>2.08631416916004</v>
      </c>
      <c r="H6005">
        <v>2.19637376689366</v>
      </c>
      <c r="I6005">
        <v>0.97366892067767197</v>
      </c>
      <c r="J6005">
        <v>1.50884288137237</v>
      </c>
      <c r="K6005">
        <v>8.8234329679515806</v>
      </c>
      <c r="L6005">
        <v>8.4398756239413597</v>
      </c>
      <c r="M6005">
        <v>0.38355734401021901</v>
      </c>
      <c r="N6005">
        <v>4.5445852652399699E-2</v>
      </c>
      <c r="O6005" t="s">
        <v>62</v>
      </c>
    </row>
    <row r="6006" spans="1:15" x14ac:dyDescent="0.3">
      <c r="A6006">
        <v>279802</v>
      </c>
      <c r="B6006" t="s">
        <v>17</v>
      </c>
      <c r="C6006">
        <v>490</v>
      </c>
      <c r="D6006">
        <v>64</v>
      </c>
      <c r="E6006">
        <v>6.4000000953674299</v>
      </c>
      <c r="F6006">
        <v>1.19447699866094</v>
      </c>
      <c r="G6006">
        <v>1.2456152606319799</v>
      </c>
      <c r="H6006">
        <v>1.3531001564865299</v>
      </c>
      <c r="I6006">
        <v>0.48348820264303999</v>
      </c>
      <c r="J6006">
        <v>0.81443051630557095</v>
      </c>
      <c r="K6006">
        <v>7.6446528736270896</v>
      </c>
      <c r="L6006">
        <v>7.3990883034819497</v>
      </c>
      <c r="M6006">
        <v>0.24556457014514299</v>
      </c>
      <c r="N6006">
        <v>3.31884902670486E-2</v>
      </c>
      <c r="O6006" t="s">
        <v>62</v>
      </c>
    </row>
    <row r="6007" spans="1:15" x14ac:dyDescent="0.3">
      <c r="A6007">
        <v>279802</v>
      </c>
      <c r="B6007" t="s">
        <v>17</v>
      </c>
      <c r="C6007">
        <v>491</v>
      </c>
      <c r="D6007">
        <v>118</v>
      </c>
      <c r="E6007">
        <v>11.7999999523163</v>
      </c>
      <c r="F6007">
        <v>2.7153863808513901</v>
      </c>
      <c r="G6007">
        <v>3.1851670249384001</v>
      </c>
      <c r="H6007">
        <v>3.2976606556414101</v>
      </c>
      <c r="I6007">
        <v>1.1464200534765401</v>
      </c>
      <c r="J6007">
        <v>1.6792594961151499</v>
      </c>
      <c r="K6007">
        <v>32.041559231827001</v>
      </c>
      <c r="L6007">
        <v>31.911427615720498</v>
      </c>
      <c r="M6007">
        <v>0.13013161610653201</v>
      </c>
      <c r="N6007">
        <v>4.0779001702332196E-3</v>
      </c>
      <c r="O6007" t="s">
        <v>62</v>
      </c>
    </row>
    <row r="6008" spans="1:15" x14ac:dyDescent="0.3">
      <c r="A6008">
        <v>279802</v>
      </c>
      <c r="B6008" t="s">
        <v>17</v>
      </c>
      <c r="C6008">
        <v>495</v>
      </c>
      <c r="D6008">
        <v>40</v>
      </c>
      <c r="E6008">
        <v>4</v>
      </c>
      <c r="F6008">
        <v>3.72229756410839</v>
      </c>
      <c r="G6008">
        <v>3.9429041370845699</v>
      </c>
      <c r="H6008">
        <v>4.00394304449883</v>
      </c>
      <c r="I6008">
        <v>0.464079872438667</v>
      </c>
      <c r="J6008">
        <v>0.53267388121243098</v>
      </c>
      <c r="K6008">
        <v>14.889190316795499</v>
      </c>
      <c r="L6008">
        <v>14.500539460457899</v>
      </c>
      <c r="M6008">
        <v>0.38865085633755903</v>
      </c>
      <c r="N6008">
        <v>2.68025101684932E-2</v>
      </c>
      <c r="O6008" t="s">
        <v>62</v>
      </c>
    </row>
    <row r="6009" spans="1:15" x14ac:dyDescent="0.3">
      <c r="A6009">
        <v>279802</v>
      </c>
      <c r="B6009" t="s">
        <v>17</v>
      </c>
      <c r="C6009">
        <v>498</v>
      </c>
      <c r="D6009">
        <v>109</v>
      </c>
      <c r="E6009">
        <v>10.9000000953674</v>
      </c>
      <c r="F6009">
        <v>2.9269942184683799</v>
      </c>
      <c r="G6009">
        <v>3.3435629650409302</v>
      </c>
      <c r="H6009">
        <v>3.5734083578678</v>
      </c>
      <c r="I6009">
        <v>1.60660670234653</v>
      </c>
      <c r="J6009">
        <v>2.4872162818838999</v>
      </c>
      <c r="K6009">
        <v>31.9042370647519</v>
      </c>
      <c r="L6009">
        <v>31.763848321049402</v>
      </c>
      <c r="M6009">
        <v>0.14038874370254101</v>
      </c>
      <c r="N6009">
        <v>4.4197649568017703E-3</v>
      </c>
      <c r="O6009" t="s">
        <v>62</v>
      </c>
    </row>
    <row r="6010" spans="1:15" x14ac:dyDescent="0.3">
      <c r="A6010">
        <v>279802</v>
      </c>
      <c r="B6010" t="s">
        <v>17</v>
      </c>
      <c r="C6010">
        <v>499</v>
      </c>
      <c r="D6010">
        <v>38</v>
      </c>
      <c r="E6010">
        <v>3.7999999523162802</v>
      </c>
      <c r="F6010">
        <v>3.0021212943283699</v>
      </c>
      <c r="G6010">
        <v>3.3891552524098199</v>
      </c>
      <c r="H6010">
        <v>3.5263648934238101</v>
      </c>
      <c r="I6010">
        <v>2.33131999940671</v>
      </c>
      <c r="J6010">
        <v>3.6210592077824102</v>
      </c>
      <c r="K6010">
        <v>11.4080609206712</v>
      </c>
      <c r="L6010">
        <v>11.2958035867214</v>
      </c>
      <c r="M6010">
        <v>0.11225733394984699</v>
      </c>
      <c r="N6010">
        <v>9.9379679442912396E-3</v>
      </c>
      <c r="O6010" t="s">
        <v>62</v>
      </c>
    </row>
    <row r="6011" spans="1:15" x14ac:dyDescent="0.3">
      <c r="A6011">
        <v>279802</v>
      </c>
      <c r="B6011" t="s">
        <v>17</v>
      </c>
      <c r="C6011">
        <v>500</v>
      </c>
      <c r="D6011">
        <v>37</v>
      </c>
      <c r="E6011">
        <v>3.7000000476837198</v>
      </c>
      <c r="F6011">
        <v>3.7154079076077098</v>
      </c>
      <c r="G6011">
        <v>3.7792273647817902</v>
      </c>
      <c r="H6011">
        <v>3.91015085574253</v>
      </c>
      <c r="I6011">
        <v>0.95819374515734501</v>
      </c>
      <c r="J6011">
        <v>1.07488449322271</v>
      </c>
      <c r="K6011">
        <v>13.747009457926699</v>
      </c>
      <c r="L6011">
        <v>13.391287997770499</v>
      </c>
      <c r="M6011">
        <v>0.35572146015622702</v>
      </c>
      <c r="N6011">
        <v>2.6563647963918899E-2</v>
      </c>
      <c r="O6011" t="s">
        <v>62</v>
      </c>
    </row>
    <row r="6012" spans="1:15" x14ac:dyDescent="0.3">
      <c r="A6012">
        <v>279802</v>
      </c>
      <c r="B6012" t="s">
        <v>17</v>
      </c>
      <c r="C6012">
        <v>504</v>
      </c>
      <c r="D6012">
        <v>81</v>
      </c>
      <c r="E6012">
        <v>8.0999999046325701</v>
      </c>
      <c r="F6012">
        <v>3.9026866577716199</v>
      </c>
      <c r="G6012">
        <v>4.82579326263608</v>
      </c>
      <c r="H6012">
        <v>5.0241255820542401</v>
      </c>
      <c r="I6012">
        <v>3.0691182821746299</v>
      </c>
      <c r="J6012">
        <v>3.3901574717246299</v>
      </c>
      <c r="K6012">
        <v>31.6117618496536</v>
      </c>
      <c r="L6012">
        <v>31.502443943095798</v>
      </c>
      <c r="M6012">
        <v>0.109317906557806</v>
      </c>
      <c r="N6012">
        <v>3.4701404994250899E-3</v>
      </c>
      <c r="O6012" t="s">
        <v>62</v>
      </c>
    </row>
    <row r="6013" spans="1:15" x14ac:dyDescent="0.3">
      <c r="A6013">
        <v>279802</v>
      </c>
      <c r="B6013" t="s">
        <v>17</v>
      </c>
      <c r="C6013">
        <v>506</v>
      </c>
      <c r="D6013">
        <v>42</v>
      </c>
      <c r="E6013">
        <v>4.1999998092651403</v>
      </c>
      <c r="F6013">
        <v>2.2564452902973802</v>
      </c>
      <c r="G6013">
        <v>2.7408673365783902</v>
      </c>
      <c r="H6013">
        <v>2.82291166882746</v>
      </c>
      <c r="I6013">
        <v>1.77857855213354</v>
      </c>
      <c r="J6013">
        <v>2.4357913279510499</v>
      </c>
      <c r="K6013">
        <v>9.4770700605066001</v>
      </c>
      <c r="L6013">
        <v>9.33189271037946</v>
      </c>
      <c r="M6013">
        <v>0.14517735012713301</v>
      </c>
      <c r="N6013">
        <v>1.55571173643754E-2</v>
      </c>
      <c r="O6013" t="s">
        <v>62</v>
      </c>
    </row>
    <row r="6014" spans="1:15" x14ac:dyDescent="0.3">
      <c r="A6014">
        <v>279802</v>
      </c>
      <c r="B6014" t="s">
        <v>17</v>
      </c>
      <c r="C6014">
        <v>509</v>
      </c>
      <c r="D6014">
        <v>259</v>
      </c>
      <c r="E6014">
        <v>25.899999856948899</v>
      </c>
      <c r="F6014">
        <v>3.7165556513661699</v>
      </c>
      <c r="G6014">
        <v>4.3222671528627696</v>
      </c>
      <c r="H6014">
        <v>4.4761359061356698</v>
      </c>
      <c r="I6014">
        <v>1.07422440757004</v>
      </c>
      <c r="J6014">
        <v>2.3954811933942901</v>
      </c>
      <c r="K6014">
        <v>96.258791214814394</v>
      </c>
      <c r="L6014">
        <v>96.071419849096102</v>
      </c>
      <c r="M6014">
        <v>0.18737136571836299</v>
      </c>
      <c r="N6014">
        <v>1.95033409532904E-3</v>
      </c>
      <c r="O6014" t="s">
        <v>62</v>
      </c>
    </row>
    <row r="6015" spans="1:15" x14ac:dyDescent="0.3">
      <c r="A6015">
        <v>279802</v>
      </c>
      <c r="B6015" t="s">
        <v>17</v>
      </c>
      <c r="C6015">
        <v>517</v>
      </c>
      <c r="D6015">
        <v>29</v>
      </c>
      <c r="E6015">
        <v>2.9000000953674299</v>
      </c>
      <c r="F6015">
        <v>2.0732903994301002</v>
      </c>
      <c r="G6015">
        <v>2.54978673647555</v>
      </c>
      <c r="H6015">
        <v>2.6537305747790598</v>
      </c>
      <c r="I6015">
        <v>2.6332225139716998</v>
      </c>
      <c r="J6015">
        <v>3.4774572860299902</v>
      </c>
      <c r="K6015">
        <v>6.0125422869189897</v>
      </c>
      <c r="L6015">
        <v>5.7829899191676297</v>
      </c>
      <c r="M6015">
        <v>0.22955236775136101</v>
      </c>
      <c r="N6015">
        <v>3.9694409113616699E-2</v>
      </c>
      <c r="O6015" t="s">
        <v>62</v>
      </c>
    </row>
    <row r="6016" spans="1:15" x14ac:dyDescent="0.3">
      <c r="A6016">
        <v>279802</v>
      </c>
      <c r="B6016" t="s">
        <v>17</v>
      </c>
      <c r="C6016">
        <v>523</v>
      </c>
      <c r="D6016">
        <v>51</v>
      </c>
      <c r="E6016">
        <v>5.0999999046325701</v>
      </c>
      <c r="F6016">
        <v>1.6740617185770299</v>
      </c>
      <c r="G6016">
        <v>2.2164889632962801</v>
      </c>
      <c r="H6016">
        <v>2.3651198042055102</v>
      </c>
      <c r="I6016">
        <v>0.29680459388907299</v>
      </c>
      <c r="J6016">
        <v>0.495218961061893</v>
      </c>
      <c r="K6016">
        <v>8.5377146280677305</v>
      </c>
      <c r="L6016">
        <v>8.2185607543498307</v>
      </c>
      <c r="M6016">
        <v>0.319153873717896</v>
      </c>
      <c r="N6016">
        <v>3.88333046694311E-2</v>
      </c>
      <c r="O6016" t="s">
        <v>62</v>
      </c>
    </row>
    <row r="6017" spans="1:15" x14ac:dyDescent="0.3">
      <c r="A6017">
        <v>279802</v>
      </c>
      <c r="B6017" t="s">
        <v>17</v>
      </c>
      <c r="C6017">
        <v>524</v>
      </c>
      <c r="D6017">
        <v>33</v>
      </c>
      <c r="E6017">
        <v>3.2999999523162802</v>
      </c>
      <c r="F6017">
        <v>1.8426014798643899</v>
      </c>
      <c r="G6017">
        <v>2.24098857723475</v>
      </c>
      <c r="H6017">
        <v>2.3709673753012601</v>
      </c>
      <c r="I6017">
        <v>1.84915477989709</v>
      </c>
      <c r="J6017">
        <v>2.1849779527752</v>
      </c>
      <c r="K6017">
        <v>6.08058483635123</v>
      </c>
      <c r="L6017">
        <v>5.9601459852839698</v>
      </c>
      <c r="M6017">
        <v>0.120438851067261</v>
      </c>
      <c r="N6017">
        <v>2.0207365954564401E-2</v>
      </c>
      <c r="O6017" t="s">
        <v>62</v>
      </c>
    </row>
    <row r="6018" spans="1:15" x14ac:dyDescent="0.3">
      <c r="A6018">
        <v>279802</v>
      </c>
      <c r="B6018" t="s">
        <v>17</v>
      </c>
      <c r="C6018">
        <v>528</v>
      </c>
      <c r="D6018">
        <v>43</v>
      </c>
      <c r="E6018">
        <v>4.2999999523162797</v>
      </c>
      <c r="F6018">
        <v>1.5286514462768099</v>
      </c>
      <c r="G6018">
        <v>1.78001821847801</v>
      </c>
      <c r="H6018">
        <v>1.9642276121946101</v>
      </c>
      <c r="I6018">
        <v>0.94842487081313298</v>
      </c>
      <c r="J6018">
        <v>1.23132991886029</v>
      </c>
      <c r="K6018">
        <v>6.5732011700367101</v>
      </c>
      <c r="L6018">
        <v>6.4250678610913798</v>
      </c>
      <c r="M6018">
        <v>0.148133308945324</v>
      </c>
      <c r="N6018">
        <v>2.3055524415918301E-2</v>
      </c>
      <c r="O6018" t="s">
        <v>62</v>
      </c>
    </row>
    <row r="6019" spans="1:15" x14ac:dyDescent="0.3">
      <c r="A6019">
        <v>279802</v>
      </c>
      <c r="B6019" t="s">
        <v>17</v>
      </c>
      <c r="C6019">
        <v>530</v>
      </c>
      <c r="D6019">
        <v>135</v>
      </c>
      <c r="E6019">
        <v>13.5</v>
      </c>
      <c r="F6019">
        <v>3.9175277253741001</v>
      </c>
      <c r="G6019">
        <v>4.4098666661864598</v>
      </c>
      <c r="H6019">
        <v>4.6801670781914497</v>
      </c>
      <c r="I6019">
        <v>1.99480621073336</v>
      </c>
      <c r="J6019">
        <v>3.7389155579127902</v>
      </c>
      <c r="K6019">
        <v>52.886624333266496</v>
      </c>
      <c r="L6019">
        <v>52.459002919480703</v>
      </c>
      <c r="M6019">
        <v>0.427621413785786</v>
      </c>
      <c r="N6019">
        <v>8.1515352939921897E-3</v>
      </c>
      <c r="O6019" t="s">
        <v>62</v>
      </c>
    </row>
    <row r="6020" spans="1:15" x14ac:dyDescent="0.3">
      <c r="A6020">
        <v>279802</v>
      </c>
      <c r="B6020" t="s">
        <v>17</v>
      </c>
      <c r="C6020">
        <v>531</v>
      </c>
      <c r="D6020">
        <v>70</v>
      </c>
      <c r="E6020">
        <v>7</v>
      </c>
      <c r="F6020">
        <v>1.21790137172364</v>
      </c>
      <c r="G6020">
        <v>1.27311683431568</v>
      </c>
      <c r="H6020">
        <v>1.42080145031826</v>
      </c>
      <c r="I6020">
        <v>0.39776995579541002</v>
      </c>
      <c r="J6020">
        <v>0.77666813243366395</v>
      </c>
      <c r="K6020">
        <v>8.5253095999048796</v>
      </c>
      <c r="L6020">
        <v>8.4077792846843202</v>
      </c>
      <c r="M6020">
        <v>0.11753031522056299</v>
      </c>
      <c r="N6020">
        <v>1.39787583904179E-2</v>
      </c>
      <c r="O6020" t="s">
        <v>62</v>
      </c>
    </row>
    <row r="6021" spans="1:15" x14ac:dyDescent="0.3">
      <c r="A6021">
        <v>279802</v>
      </c>
      <c r="B6021" t="s">
        <v>17</v>
      </c>
      <c r="C6021">
        <v>532</v>
      </c>
      <c r="D6021">
        <v>53</v>
      </c>
      <c r="E6021">
        <v>5.3000001907348597</v>
      </c>
      <c r="F6021">
        <v>2.1450757633100102</v>
      </c>
      <c r="G6021">
        <v>2.56872869821215</v>
      </c>
      <c r="H6021">
        <v>2.6448556942729899</v>
      </c>
      <c r="I6021">
        <v>1.0582044128328201</v>
      </c>
      <c r="J6021">
        <v>1.4062582285130301</v>
      </c>
      <c r="K6021">
        <v>11.3689017277141</v>
      </c>
      <c r="L6021">
        <v>11.2398205935093</v>
      </c>
      <c r="M6021">
        <v>0.129081134204721</v>
      </c>
      <c r="N6021">
        <v>1.14842699784071E-2</v>
      </c>
      <c r="O6021" t="s">
        <v>62</v>
      </c>
    </row>
    <row r="6022" spans="1:15" x14ac:dyDescent="0.3">
      <c r="A6022">
        <v>279802</v>
      </c>
      <c r="B6022" t="s">
        <v>17</v>
      </c>
      <c r="C6022">
        <v>533</v>
      </c>
      <c r="D6022">
        <v>50</v>
      </c>
      <c r="E6022">
        <v>5</v>
      </c>
      <c r="F6022">
        <v>1.3943648186085</v>
      </c>
      <c r="G6022">
        <v>1.50871514353463</v>
      </c>
      <c r="H6022">
        <v>1.6536005311273501</v>
      </c>
      <c r="I6022">
        <v>0.64891628017078695</v>
      </c>
      <c r="J6022">
        <v>1.280066162657</v>
      </c>
      <c r="K6022">
        <v>6.9718240780043503</v>
      </c>
      <c r="L6022">
        <v>6.8461883581337997</v>
      </c>
      <c r="M6022">
        <v>0.125635719870548</v>
      </c>
      <c r="N6022">
        <v>1.8351192415160901E-2</v>
      </c>
      <c r="O6022" t="s">
        <v>62</v>
      </c>
    </row>
    <row r="6023" spans="1:15" x14ac:dyDescent="0.3">
      <c r="A6023">
        <v>279802</v>
      </c>
      <c r="B6023" t="s">
        <v>17</v>
      </c>
      <c r="C6023">
        <v>541</v>
      </c>
      <c r="D6023">
        <v>49</v>
      </c>
      <c r="E6023">
        <v>4.8999998569488499</v>
      </c>
      <c r="F6023">
        <v>2.9500722570438902</v>
      </c>
      <c r="G6023">
        <v>3.7105618248615402</v>
      </c>
      <c r="H6023">
        <v>4.2111069399465402</v>
      </c>
      <c r="I6023">
        <v>2.37654730839935</v>
      </c>
      <c r="J6023">
        <v>3.3396130070825301</v>
      </c>
      <c r="K6023">
        <v>14.455353948032799</v>
      </c>
      <c r="L6023">
        <v>13.3490049623414</v>
      </c>
      <c r="M6023">
        <v>1.1063489856914299</v>
      </c>
      <c r="N6023">
        <v>8.2878760537772198E-2</v>
      </c>
      <c r="O6023" t="s">
        <v>62</v>
      </c>
    </row>
    <row r="6024" spans="1:15" x14ac:dyDescent="0.3">
      <c r="A6024">
        <v>279802</v>
      </c>
      <c r="B6024" t="s">
        <v>17</v>
      </c>
      <c r="C6024">
        <v>542</v>
      </c>
      <c r="D6024">
        <v>98</v>
      </c>
      <c r="E6024">
        <v>9.8000001907348597</v>
      </c>
      <c r="F6024">
        <v>1.6818021025560299</v>
      </c>
      <c r="G6024">
        <v>2.0849153075935098</v>
      </c>
      <c r="H6024">
        <v>2.5955001250798899</v>
      </c>
      <c r="I6024">
        <v>1.21202755263718</v>
      </c>
      <c r="J6024">
        <v>2.2876909931413798</v>
      </c>
      <c r="K6024">
        <v>16.481660742055499</v>
      </c>
      <c r="L6024">
        <v>16.1030397696729</v>
      </c>
      <c r="M6024">
        <v>0.378620972382603</v>
      </c>
      <c r="N6024">
        <v>2.3512391312332501E-2</v>
      </c>
      <c r="O6024" t="s">
        <v>62</v>
      </c>
    </row>
    <row r="6025" spans="1:15" x14ac:dyDescent="0.3">
      <c r="A6025">
        <v>279802</v>
      </c>
      <c r="B6025" t="s">
        <v>17</v>
      </c>
      <c r="C6025">
        <v>545</v>
      </c>
      <c r="D6025">
        <v>35</v>
      </c>
      <c r="E6025">
        <v>3.5</v>
      </c>
      <c r="F6025">
        <v>2.2548941732305501</v>
      </c>
      <c r="G6025">
        <v>2.8599739194586902</v>
      </c>
      <c r="H6025">
        <v>2.9627452940004999</v>
      </c>
      <c r="I6025">
        <v>2.2949611493727402</v>
      </c>
      <c r="J6025">
        <v>2.9508113283797099</v>
      </c>
      <c r="K6025">
        <v>7.8921296251843298</v>
      </c>
      <c r="L6025">
        <v>7.4490124589433098</v>
      </c>
      <c r="M6025">
        <v>0.44311716624101599</v>
      </c>
      <c r="N6025">
        <v>5.9486699570358299E-2</v>
      </c>
      <c r="O6025" t="s">
        <v>62</v>
      </c>
    </row>
    <row r="6026" spans="1:15" x14ac:dyDescent="0.3">
      <c r="A6026">
        <v>279802</v>
      </c>
      <c r="B6026" t="s">
        <v>17</v>
      </c>
      <c r="C6026">
        <v>546</v>
      </c>
      <c r="D6026">
        <v>47</v>
      </c>
      <c r="E6026">
        <v>4.7000000476837203</v>
      </c>
      <c r="F6026">
        <v>1.87307672105461</v>
      </c>
      <c r="G6026">
        <v>2.22914739240171</v>
      </c>
      <c r="H6026">
        <v>2.30827468681401</v>
      </c>
      <c r="I6026">
        <v>1.1082416546468701</v>
      </c>
      <c r="J6026">
        <v>1.7247153618435</v>
      </c>
      <c r="K6026">
        <v>8.8034606539144509</v>
      </c>
      <c r="L6026">
        <v>8.6873356697353206</v>
      </c>
      <c r="M6026">
        <v>0.11612498417912499</v>
      </c>
      <c r="N6026">
        <v>1.33671575030395E-2</v>
      </c>
      <c r="O6026" t="s">
        <v>62</v>
      </c>
    </row>
    <row r="6027" spans="1:15" x14ac:dyDescent="0.3">
      <c r="A6027">
        <v>279802</v>
      </c>
      <c r="B6027" t="s">
        <v>17</v>
      </c>
      <c r="C6027">
        <v>550</v>
      </c>
      <c r="D6027">
        <v>152</v>
      </c>
      <c r="E6027">
        <v>15.2000000476837</v>
      </c>
      <c r="F6027">
        <v>1.98376976856799</v>
      </c>
      <c r="G6027">
        <v>2.4122990483042601</v>
      </c>
      <c r="H6027">
        <v>2.734167265765</v>
      </c>
      <c r="I6027">
        <v>0.94083648170316003</v>
      </c>
      <c r="J6027">
        <v>1.95559935770435</v>
      </c>
      <c r="K6027">
        <v>30.153300460200899</v>
      </c>
      <c r="L6027">
        <v>28.700106107272202</v>
      </c>
      <c r="M6027">
        <v>1.45319435292863</v>
      </c>
      <c r="N6027">
        <v>5.0633762380425898E-2</v>
      </c>
      <c r="O6027" t="s">
        <v>62</v>
      </c>
    </row>
    <row r="6028" spans="1:15" x14ac:dyDescent="0.3">
      <c r="A6028">
        <v>279802</v>
      </c>
      <c r="B6028" t="s">
        <v>17</v>
      </c>
      <c r="C6028">
        <v>552</v>
      </c>
      <c r="D6028">
        <v>56</v>
      </c>
      <c r="E6028">
        <v>5.5999999046325701</v>
      </c>
      <c r="F6028">
        <v>1.3598269129527401</v>
      </c>
      <c r="G6028">
        <v>1.5156426767086799</v>
      </c>
      <c r="H6028">
        <v>1.5827101683809599</v>
      </c>
      <c r="I6028">
        <v>0.436186802622753</v>
      </c>
      <c r="J6028">
        <v>0.81330765496643298</v>
      </c>
      <c r="K6028">
        <v>7.61503060567129</v>
      </c>
      <c r="L6028">
        <v>7.3025182516766698</v>
      </c>
      <c r="M6028">
        <v>0.31251235399461402</v>
      </c>
      <c r="N6028">
        <v>4.2795148635590301E-2</v>
      </c>
      <c r="O6028" t="s">
        <v>62</v>
      </c>
    </row>
    <row r="6029" spans="1:15" x14ac:dyDescent="0.3">
      <c r="A6029">
        <v>279802</v>
      </c>
      <c r="B6029" t="s">
        <v>17</v>
      </c>
      <c r="C6029">
        <v>554</v>
      </c>
      <c r="D6029">
        <v>37</v>
      </c>
      <c r="E6029">
        <v>3.6999998092651398</v>
      </c>
      <c r="F6029">
        <v>1.7674388982017499</v>
      </c>
      <c r="G6029">
        <v>2.0397291411515601</v>
      </c>
      <c r="H6029">
        <v>2.1701824081579799</v>
      </c>
      <c r="I6029">
        <v>1.0692750085117899</v>
      </c>
      <c r="J6029">
        <v>1.2333337154430299</v>
      </c>
      <c r="K6029">
        <v>6.5395236750499297</v>
      </c>
      <c r="L6029">
        <v>6.4028720693575103</v>
      </c>
      <c r="M6029">
        <v>0.13665160569242499</v>
      </c>
      <c r="N6029">
        <v>2.1342235829824599E-2</v>
      </c>
      <c r="O6029" t="s">
        <v>62</v>
      </c>
    </row>
    <row r="6030" spans="1:15" x14ac:dyDescent="0.3">
      <c r="A6030">
        <v>279802</v>
      </c>
      <c r="B6030" t="s">
        <v>17</v>
      </c>
      <c r="C6030">
        <v>560</v>
      </c>
      <c r="D6030">
        <v>54</v>
      </c>
      <c r="E6030">
        <v>5.4000000953674299</v>
      </c>
      <c r="F6030">
        <v>1.9197200538568899</v>
      </c>
      <c r="G6030">
        <v>2.3674617160468601</v>
      </c>
      <c r="H6030">
        <v>2.6438570224047502</v>
      </c>
      <c r="I6030">
        <v>2.1766290195806999</v>
      </c>
      <c r="J6030">
        <v>2.72585697974427</v>
      </c>
      <c r="K6030">
        <v>10.3664883942469</v>
      </c>
      <c r="L6030">
        <v>8.4015251677774998</v>
      </c>
      <c r="M6030">
        <v>1.9649632264693699</v>
      </c>
      <c r="N6030">
        <v>0.23388172828495801</v>
      </c>
      <c r="O6030" t="s">
        <v>62</v>
      </c>
    </row>
    <row r="6031" spans="1:15" x14ac:dyDescent="0.3">
      <c r="A6031">
        <v>279802</v>
      </c>
      <c r="B6031" t="s">
        <v>17</v>
      </c>
      <c r="C6031">
        <v>561</v>
      </c>
      <c r="D6031">
        <v>49</v>
      </c>
      <c r="E6031">
        <v>4.9000000953674299</v>
      </c>
      <c r="F6031">
        <v>1.6302059400758599</v>
      </c>
      <c r="G6031">
        <v>1.9201313491312</v>
      </c>
      <c r="H6031">
        <v>2.2086810729352302</v>
      </c>
      <c r="I6031">
        <v>1.3011813003816901</v>
      </c>
      <c r="J6031">
        <v>1.6301660001191201</v>
      </c>
      <c r="K6031">
        <v>7.9880092024250704</v>
      </c>
      <c r="L6031">
        <v>7.8359442654879601</v>
      </c>
      <c r="M6031">
        <v>0.15206493693710599</v>
      </c>
      <c r="N6031">
        <v>1.94060768919515E-2</v>
      </c>
      <c r="O6031" t="s">
        <v>62</v>
      </c>
    </row>
    <row r="6032" spans="1:15" x14ac:dyDescent="0.3">
      <c r="A6032">
        <v>279802</v>
      </c>
      <c r="B6032" t="s">
        <v>17</v>
      </c>
      <c r="C6032">
        <v>566</v>
      </c>
      <c r="D6032">
        <v>40</v>
      </c>
      <c r="E6032">
        <v>4</v>
      </c>
      <c r="F6032">
        <v>1.9272862091842899</v>
      </c>
      <c r="G6032">
        <v>2.3056066668730901</v>
      </c>
      <c r="H6032">
        <v>2.46346719521389</v>
      </c>
      <c r="I6032">
        <v>1.5908601795851101</v>
      </c>
      <c r="J6032">
        <v>2.2701559914472602</v>
      </c>
      <c r="K6032">
        <v>7.7091448680366996</v>
      </c>
      <c r="L6032">
        <v>7.4932315695142702</v>
      </c>
      <c r="M6032">
        <v>0.215913298522425</v>
      </c>
      <c r="N6032">
        <v>2.8814443610798601E-2</v>
      </c>
      <c r="O6032" t="s">
        <v>62</v>
      </c>
    </row>
    <row r="6033" spans="1:15" x14ac:dyDescent="0.3">
      <c r="A6033">
        <v>279802</v>
      </c>
      <c r="B6033" t="s">
        <v>17</v>
      </c>
      <c r="C6033">
        <v>567</v>
      </c>
      <c r="D6033">
        <v>45</v>
      </c>
      <c r="E6033">
        <v>4.5</v>
      </c>
      <c r="F6033">
        <v>1.4467778289486</v>
      </c>
      <c r="G6033">
        <v>1.6435994011316499</v>
      </c>
      <c r="H6033">
        <v>1.77670767164841</v>
      </c>
      <c r="I6033">
        <v>0.57925711109754696</v>
      </c>
      <c r="J6033">
        <v>1.1038731770086401</v>
      </c>
      <c r="K6033">
        <v>6.5105002344853</v>
      </c>
      <c r="L6033">
        <v>6.0346003914803301</v>
      </c>
      <c r="M6033">
        <v>0.47589984300497401</v>
      </c>
      <c r="N6033">
        <v>7.8861865265652295E-2</v>
      </c>
      <c r="O6033" t="s">
        <v>62</v>
      </c>
    </row>
    <row r="6034" spans="1:15" x14ac:dyDescent="0.3">
      <c r="A6034">
        <v>279802</v>
      </c>
      <c r="B6034" t="s">
        <v>17</v>
      </c>
      <c r="C6034">
        <v>571</v>
      </c>
      <c r="D6034">
        <v>34</v>
      </c>
      <c r="E6034">
        <v>3.3999998569488499</v>
      </c>
      <c r="F6034">
        <v>1.8229416924177899</v>
      </c>
      <c r="G6034">
        <v>2.1475238069363201</v>
      </c>
      <c r="H6034">
        <v>2.3555167914439501</v>
      </c>
      <c r="I6034">
        <v>1.2001128711254001</v>
      </c>
      <c r="J6034">
        <v>1.97578302380673</v>
      </c>
      <c r="K6034">
        <v>6.19800158132918</v>
      </c>
      <c r="L6034">
        <v>5.6834070127999103</v>
      </c>
      <c r="M6034">
        <v>0.51459456852927898</v>
      </c>
      <c r="N6034">
        <v>9.0543325046109402E-2</v>
      </c>
      <c r="O6034" t="s">
        <v>62</v>
      </c>
    </row>
    <row r="6035" spans="1:15" x14ac:dyDescent="0.3">
      <c r="A6035">
        <v>279802</v>
      </c>
      <c r="B6035" t="s">
        <v>17</v>
      </c>
      <c r="C6035">
        <v>572</v>
      </c>
      <c r="D6035">
        <v>78</v>
      </c>
      <c r="E6035">
        <v>7.7999999523162797</v>
      </c>
      <c r="F6035">
        <v>1.4143406923308499</v>
      </c>
      <c r="G6035">
        <v>1.5353025773588</v>
      </c>
      <c r="H6035">
        <v>1.6049011692758699</v>
      </c>
      <c r="I6035">
        <v>0.38556839762254203</v>
      </c>
      <c r="J6035">
        <v>0.90171803358653702</v>
      </c>
      <c r="K6035">
        <v>11.0318572994017</v>
      </c>
      <c r="L6035">
        <v>8.8981150863658591</v>
      </c>
      <c r="M6035">
        <v>2.1337422130358799</v>
      </c>
      <c r="N6035">
        <v>0.23979710223183201</v>
      </c>
      <c r="O6035" t="s">
        <v>62</v>
      </c>
    </row>
    <row r="6036" spans="1:15" x14ac:dyDescent="0.3">
      <c r="A6036">
        <v>279802</v>
      </c>
      <c r="B6036" t="s">
        <v>17</v>
      </c>
      <c r="C6036">
        <v>575</v>
      </c>
      <c r="D6036">
        <v>34</v>
      </c>
      <c r="E6036">
        <v>3.3999998569488499</v>
      </c>
      <c r="F6036">
        <v>2.1285963711128399</v>
      </c>
      <c r="G6036">
        <v>2.5641941955532102</v>
      </c>
      <c r="H6036">
        <v>2.7037323108010298</v>
      </c>
      <c r="I6036">
        <v>2.1053162005670298</v>
      </c>
      <c r="J6036">
        <v>2.4460420868383199</v>
      </c>
      <c r="K6036">
        <v>7.2372275399317596</v>
      </c>
      <c r="L6036">
        <v>6.9095117363364302</v>
      </c>
      <c r="M6036">
        <v>0.32771580359532398</v>
      </c>
      <c r="N6036">
        <v>4.7429661617318E-2</v>
      </c>
      <c r="O6036" t="s">
        <v>62</v>
      </c>
    </row>
    <row r="6037" spans="1:15" x14ac:dyDescent="0.3">
      <c r="A6037">
        <v>279802</v>
      </c>
      <c r="B6037" t="s">
        <v>17</v>
      </c>
      <c r="C6037">
        <v>660</v>
      </c>
      <c r="D6037">
        <v>200</v>
      </c>
      <c r="E6037">
        <v>20</v>
      </c>
      <c r="F6037">
        <v>1.75462185886166</v>
      </c>
      <c r="G6037">
        <v>1.9711468562477401</v>
      </c>
      <c r="H6037">
        <v>3.0189884949999901</v>
      </c>
      <c r="I6037">
        <v>0.69528562658172299</v>
      </c>
      <c r="J6037">
        <v>1.2595503778728201</v>
      </c>
      <c r="K6037">
        <v>35.092437177103399</v>
      </c>
      <c r="L6037">
        <v>34.7301127095201</v>
      </c>
      <c r="M6037">
        <v>0.36232446758334202</v>
      </c>
      <c r="N6037">
        <v>1.0432573905354001E-2</v>
      </c>
      <c r="O6037" t="s">
        <v>62</v>
      </c>
    </row>
    <row r="6038" spans="1:15" x14ac:dyDescent="0.3">
      <c r="A6038">
        <v>279802</v>
      </c>
      <c r="B6038" t="s">
        <v>17</v>
      </c>
      <c r="C6038">
        <v>669</v>
      </c>
      <c r="D6038">
        <v>50</v>
      </c>
      <c r="E6038">
        <v>5</v>
      </c>
      <c r="F6038">
        <v>1.97600820017129</v>
      </c>
      <c r="G6038">
        <v>2.55216189432659</v>
      </c>
      <c r="H6038">
        <v>2.85144763920324</v>
      </c>
      <c r="I6038">
        <v>1.3169298876238</v>
      </c>
      <c r="J6038">
        <v>1.46112157402339</v>
      </c>
      <c r="K6038">
        <v>9.8800410074797504</v>
      </c>
      <c r="L6038">
        <v>9.7181417802214902</v>
      </c>
      <c r="M6038">
        <v>0.161899227258267</v>
      </c>
      <c r="N6038">
        <v>1.6659483975400201E-2</v>
      </c>
      <c r="O6038" t="s">
        <v>62</v>
      </c>
    </row>
    <row r="6039" spans="1:15" x14ac:dyDescent="0.3">
      <c r="A6039">
        <v>279802</v>
      </c>
      <c r="B6039" t="s">
        <v>17</v>
      </c>
      <c r="C6039">
        <v>671</v>
      </c>
      <c r="D6039">
        <v>38</v>
      </c>
      <c r="E6039">
        <v>3.7999999523162802</v>
      </c>
      <c r="F6039">
        <v>1.7502650790301999</v>
      </c>
      <c r="G6039">
        <v>2.1118553008862699</v>
      </c>
      <c r="H6039">
        <v>2.9530875012271598</v>
      </c>
      <c r="I6039">
        <v>0.80698246724351397</v>
      </c>
      <c r="J6039">
        <v>0.87778761098951796</v>
      </c>
      <c r="K6039">
        <v>6.6510073558543796</v>
      </c>
      <c r="L6039">
        <v>2.2091242691052599</v>
      </c>
      <c r="M6039">
        <v>4.4418830867491197</v>
      </c>
      <c r="N6039">
        <v>2.0106986052659499</v>
      </c>
      <c r="O6039" t="s">
        <v>62</v>
      </c>
    </row>
    <row r="6040" spans="1:15" x14ac:dyDescent="0.3">
      <c r="A6040">
        <v>279802</v>
      </c>
      <c r="B6040" t="s">
        <v>17</v>
      </c>
      <c r="C6040">
        <v>672</v>
      </c>
      <c r="D6040">
        <v>42</v>
      </c>
      <c r="E6040">
        <v>4.2000000476837203</v>
      </c>
      <c r="F6040">
        <v>1.43890839412008</v>
      </c>
      <c r="G6040">
        <v>1.6536323438752001</v>
      </c>
      <c r="H6040">
        <v>1.7719010801433099</v>
      </c>
      <c r="I6040">
        <v>0.934555975780341</v>
      </c>
      <c r="J6040">
        <v>1.89595579833129</v>
      </c>
      <c r="K6040">
        <v>6.0434152425323999</v>
      </c>
      <c r="L6040">
        <v>5.8124455900975498</v>
      </c>
      <c r="M6040">
        <v>0.23096965243484799</v>
      </c>
      <c r="N6040">
        <v>3.97370863700372E-2</v>
      </c>
      <c r="O6040" t="s">
        <v>62</v>
      </c>
    </row>
    <row r="6041" spans="1:15" x14ac:dyDescent="0.3">
      <c r="A6041">
        <v>279802</v>
      </c>
      <c r="B6041" t="s">
        <v>17</v>
      </c>
      <c r="C6041">
        <v>673</v>
      </c>
      <c r="D6041">
        <v>44</v>
      </c>
      <c r="E6041">
        <v>4.4000000953674299</v>
      </c>
      <c r="F6041">
        <v>1.6865168306865601</v>
      </c>
      <c r="G6041">
        <v>2.0816202330865998</v>
      </c>
      <c r="H6041">
        <v>2.2279156979847299</v>
      </c>
      <c r="I6041">
        <v>1.00769013924218</v>
      </c>
      <c r="J6041">
        <v>1.14270686070182</v>
      </c>
      <c r="K6041">
        <v>7.4206741473253004</v>
      </c>
      <c r="L6041">
        <v>7.3127096481209799</v>
      </c>
      <c r="M6041">
        <v>0.10796449920432</v>
      </c>
      <c r="N6041">
        <v>1.47639526795737E-2</v>
      </c>
      <c r="O6041" t="s">
        <v>62</v>
      </c>
    </row>
    <row r="6042" spans="1:15" x14ac:dyDescent="0.3">
      <c r="A6042">
        <v>279802</v>
      </c>
      <c r="B6042" t="s">
        <v>17</v>
      </c>
      <c r="C6042">
        <v>677</v>
      </c>
      <c r="D6042">
        <v>35</v>
      </c>
      <c r="E6042">
        <v>3.5</v>
      </c>
      <c r="F6042">
        <v>1.7730629231702799</v>
      </c>
      <c r="G6042">
        <v>2.0878570004862298</v>
      </c>
      <c r="H6042">
        <v>2.2909598628574099</v>
      </c>
      <c r="I6042">
        <v>1.43231723126234</v>
      </c>
      <c r="J6042">
        <v>1.82469677759478</v>
      </c>
      <c r="K6042">
        <v>6.2057202292179996</v>
      </c>
      <c r="L6042">
        <v>5.93983712993154</v>
      </c>
      <c r="M6042">
        <v>0.26588309928646198</v>
      </c>
      <c r="N6042">
        <v>4.4762691883695901E-2</v>
      </c>
      <c r="O6042" t="s">
        <v>62</v>
      </c>
    </row>
    <row r="6043" spans="1:15" x14ac:dyDescent="0.3">
      <c r="A6043">
        <v>279802</v>
      </c>
      <c r="B6043" t="s">
        <v>17</v>
      </c>
      <c r="C6043">
        <v>681</v>
      </c>
      <c r="D6043">
        <v>42</v>
      </c>
      <c r="E6043">
        <v>4.2000000476837203</v>
      </c>
      <c r="F6043">
        <v>1.8868072703757399</v>
      </c>
      <c r="G6043">
        <v>2.2967628685006001</v>
      </c>
      <c r="H6043">
        <v>2.4284663625830998</v>
      </c>
      <c r="I6043">
        <v>1.08803617724474</v>
      </c>
      <c r="J6043">
        <v>1.6242314849522199</v>
      </c>
      <c r="K6043">
        <v>7.9245905699080303</v>
      </c>
      <c r="L6043">
        <v>7.5035232389217201</v>
      </c>
      <c r="M6043">
        <v>0.42106733098631099</v>
      </c>
      <c r="N6043">
        <v>5.6115949478530498E-2</v>
      </c>
      <c r="O6043" t="s">
        <v>62</v>
      </c>
    </row>
    <row r="6044" spans="1:15" x14ac:dyDescent="0.3">
      <c r="A6044">
        <v>279802</v>
      </c>
      <c r="B6044" t="s">
        <v>17</v>
      </c>
      <c r="C6044">
        <v>692</v>
      </c>
      <c r="D6044">
        <v>45</v>
      </c>
      <c r="E6044">
        <v>4.5</v>
      </c>
      <c r="F6044">
        <v>1.97942014676789</v>
      </c>
      <c r="G6044">
        <v>2.4553205256417399</v>
      </c>
      <c r="H6044">
        <v>2.6268220460169802</v>
      </c>
      <c r="I6044">
        <v>0.51829520137246299</v>
      </c>
      <c r="J6044">
        <v>0.92867053690310497</v>
      </c>
      <c r="K6044">
        <v>8.9073906722296297</v>
      </c>
      <c r="L6044">
        <v>8.6153862714508396</v>
      </c>
      <c r="M6044">
        <v>0.29200440077879403</v>
      </c>
      <c r="N6044">
        <v>3.3893361432489798E-2</v>
      </c>
      <c r="O6044" t="s">
        <v>62</v>
      </c>
    </row>
    <row r="6045" spans="1:15" x14ac:dyDescent="0.3">
      <c r="A6045">
        <v>279802</v>
      </c>
      <c r="B6045" t="s">
        <v>17</v>
      </c>
      <c r="C6045">
        <v>708</v>
      </c>
      <c r="D6045">
        <v>46</v>
      </c>
      <c r="E6045">
        <v>4.5999999046325701</v>
      </c>
      <c r="F6045">
        <v>1.88709375896066</v>
      </c>
      <c r="G6045">
        <v>2.3430672170503501</v>
      </c>
      <c r="H6045">
        <v>2.4660564534611402</v>
      </c>
      <c r="I6045">
        <v>0.92307714236052496</v>
      </c>
      <c r="J6045">
        <v>1.08246649980831</v>
      </c>
      <c r="K6045">
        <v>8.6806312053184307</v>
      </c>
      <c r="L6045">
        <v>8.4786302588012301</v>
      </c>
      <c r="M6045">
        <v>0.20200094651720199</v>
      </c>
      <c r="N6045">
        <v>2.38247146474533E-2</v>
      </c>
      <c r="O6045" t="s">
        <v>62</v>
      </c>
    </row>
    <row r="6046" spans="1:15" x14ac:dyDescent="0.3">
      <c r="A6046">
        <v>279802</v>
      </c>
      <c r="B6046" t="s">
        <v>17</v>
      </c>
      <c r="C6046">
        <v>712</v>
      </c>
      <c r="D6046">
        <v>35</v>
      </c>
      <c r="E6046">
        <v>3.5</v>
      </c>
      <c r="F6046">
        <v>2.07159241620101</v>
      </c>
      <c r="G6046">
        <v>2.4344091812263402</v>
      </c>
      <c r="H6046">
        <v>2.7422060598621401</v>
      </c>
      <c r="I6046">
        <v>1.83939120077243</v>
      </c>
      <c r="J6046">
        <v>3.31136886123033</v>
      </c>
      <c r="K6046">
        <v>7.25057345959973</v>
      </c>
      <c r="L6046">
        <v>6.9509213901175197</v>
      </c>
      <c r="M6046">
        <v>0.29965206948220302</v>
      </c>
      <c r="N6046">
        <v>4.3109690451719598E-2</v>
      </c>
      <c r="O6046" t="s">
        <v>62</v>
      </c>
    </row>
    <row r="6047" spans="1:15" x14ac:dyDescent="0.3">
      <c r="A6047">
        <v>279802</v>
      </c>
      <c r="B6047" t="s">
        <v>17</v>
      </c>
      <c r="C6047">
        <v>725</v>
      </c>
      <c r="D6047">
        <v>31</v>
      </c>
      <c r="E6047">
        <v>3.0999999046325701</v>
      </c>
      <c r="F6047">
        <v>2.0217587867174101</v>
      </c>
      <c r="G6047">
        <v>2.4581829418430701</v>
      </c>
      <c r="H6047">
        <v>2.5442513501078801</v>
      </c>
      <c r="I6047">
        <v>2.5143870925624801</v>
      </c>
      <c r="J6047">
        <v>2.7671977887892099</v>
      </c>
      <c r="K6047">
        <v>6.2674521390139297</v>
      </c>
      <c r="L6047">
        <v>5.8197782893816301</v>
      </c>
      <c r="M6047">
        <v>0.44767384963229601</v>
      </c>
      <c r="N6047">
        <v>7.6922835780375107E-2</v>
      </c>
      <c r="O6047" t="s">
        <v>62</v>
      </c>
    </row>
    <row r="6048" spans="1:15" x14ac:dyDescent="0.3">
      <c r="A6048">
        <v>279802</v>
      </c>
      <c r="B6048" t="s">
        <v>17</v>
      </c>
      <c r="C6048">
        <v>730</v>
      </c>
      <c r="D6048">
        <v>43</v>
      </c>
      <c r="E6048">
        <v>4.2999999523162797</v>
      </c>
      <c r="F6048">
        <v>1.84900865770114</v>
      </c>
      <c r="G6048">
        <v>2.2977261738883601</v>
      </c>
      <c r="H6048">
        <v>3.0681188455683399</v>
      </c>
      <c r="I6048">
        <v>2.72752992496924</v>
      </c>
      <c r="J6048">
        <v>2.9965340614779001</v>
      </c>
      <c r="K6048">
        <v>7.9507371638397197</v>
      </c>
      <c r="L6048">
        <v>7.7669920439858799</v>
      </c>
      <c r="M6048">
        <v>0.183745119853849</v>
      </c>
      <c r="N6048">
        <v>2.3657178842628801E-2</v>
      </c>
      <c r="O6048" t="s">
        <v>62</v>
      </c>
    </row>
    <row r="6049" spans="1:15" x14ac:dyDescent="0.3">
      <c r="A6049">
        <v>279802</v>
      </c>
      <c r="B6049" t="s">
        <v>17</v>
      </c>
      <c r="C6049">
        <v>731</v>
      </c>
      <c r="D6049">
        <v>81</v>
      </c>
      <c r="E6049">
        <v>8.1000001430511492</v>
      </c>
      <c r="F6049">
        <v>1.67073826288591</v>
      </c>
      <c r="G6049">
        <v>1.96311071348675</v>
      </c>
      <c r="H6049">
        <v>2.0780084139914599</v>
      </c>
      <c r="I6049">
        <v>0.66286467546808203</v>
      </c>
      <c r="J6049">
        <v>0.88509214711075401</v>
      </c>
      <c r="K6049">
        <v>13.5329800617041</v>
      </c>
      <c r="L6049">
        <v>13.0670900256635</v>
      </c>
      <c r="M6049">
        <v>0.46589003604060902</v>
      </c>
      <c r="N6049">
        <v>3.56536945200202E-2</v>
      </c>
      <c r="O6049" t="s">
        <v>62</v>
      </c>
    </row>
    <row r="6050" spans="1:15" x14ac:dyDescent="0.3">
      <c r="A6050">
        <v>279802</v>
      </c>
      <c r="B6050" t="s">
        <v>17</v>
      </c>
      <c r="C6050">
        <v>732</v>
      </c>
      <c r="D6050">
        <v>59</v>
      </c>
      <c r="E6050">
        <v>5.9000000953674299</v>
      </c>
      <c r="F6050">
        <v>1.1693987693972401</v>
      </c>
      <c r="G6050">
        <v>1.2390784958358001</v>
      </c>
      <c r="H6050">
        <v>1.2764926481158401</v>
      </c>
      <c r="I6050">
        <v>0.35017405530693801</v>
      </c>
      <c r="J6050">
        <v>0.47616279641319498</v>
      </c>
      <c r="K6050">
        <v>6.8994528363465504</v>
      </c>
      <c r="L6050">
        <v>6.64656771940765</v>
      </c>
      <c r="M6050">
        <v>0.25288511693889498</v>
      </c>
      <c r="N6050">
        <v>3.8047474668840398E-2</v>
      </c>
      <c r="O6050" t="s">
        <v>62</v>
      </c>
    </row>
    <row r="6051" spans="1:15" x14ac:dyDescent="0.3">
      <c r="A6051">
        <v>279802</v>
      </c>
      <c r="B6051" t="s">
        <v>17</v>
      </c>
      <c r="C6051">
        <v>737</v>
      </c>
      <c r="D6051">
        <v>203</v>
      </c>
      <c r="E6051">
        <v>20.299999952316298</v>
      </c>
      <c r="F6051">
        <v>1.5592452182538801</v>
      </c>
      <c r="G6051">
        <v>1.78625418984189</v>
      </c>
      <c r="H6051">
        <v>2.34736047381841</v>
      </c>
      <c r="I6051">
        <v>0.62002818324112896</v>
      </c>
      <c r="J6051">
        <v>1.1243200748898701</v>
      </c>
      <c r="K6051">
        <v>31.6526778638571</v>
      </c>
      <c r="L6051">
        <v>31.176093703848199</v>
      </c>
      <c r="M6051">
        <v>0.47658416000888298</v>
      </c>
      <c r="N6051">
        <v>1.5286846534915801E-2</v>
      </c>
      <c r="O6051" t="s">
        <v>62</v>
      </c>
    </row>
    <row r="6052" spans="1:15" x14ac:dyDescent="0.3">
      <c r="A6052">
        <v>279802</v>
      </c>
      <c r="B6052" t="s">
        <v>17</v>
      </c>
      <c r="C6052">
        <v>744</v>
      </c>
      <c r="D6052">
        <v>29</v>
      </c>
      <c r="E6052">
        <v>2.9000000953674299</v>
      </c>
      <c r="F6052">
        <v>2.51414374086555</v>
      </c>
      <c r="G6052">
        <v>2.86710425493319</v>
      </c>
      <c r="H6052">
        <v>3.1621056894124999</v>
      </c>
      <c r="I6052">
        <v>2.4101517851992602</v>
      </c>
      <c r="J6052">
        <v>2.80564798780446</v>
      </c>
      <c r="K6052">
        <v>7.2910171510528796</v>
      </c>
      <c r="L6052">
        <v>6.8790463590817703</v>
      </c>
      <c r="M6052">
        <v>0.41197079197110797</v>
      </c>
      <c r="N6052">
        <v>5.9887776657766199E-2</v>
      </c>
      <c r="O6052" t="s">
        <v>62</v>
      </c>
    </row>
    <row r="6053" spans="1:15" x14ac:dyDescent="0.3">
      <c r="A6053">
        <v>279802</v>
      </c>
      <c r="B6053" t="s">
        <v>17</v>
      </c>
      <c r="C6053">
        <v>749</v>
      </c>
      <c r="D6053">
        <v>29</v>
      </c>
      <c r="E6053">
        <v>2.8999998569488499</v>
      </c>
      <c r="F6053">
        <v>2.4607325073694102</v>
      </c>
      <c r="G6053">
        <v>2.99302120050042</v>
      </c>
      <c r="H6053">
        <v>3.2267187516732099</v>
      </c>
      <c r="I6053">
        <v>1.9309359239758299</v>
      </c>
      <c r="J6053">
        <v>2.0103630561338699</v>
      </c>
      <c r="K6053">
        <v>7.1361241150965098</v>
      </c>
      <c r="L6053">
        <v>6.5671551340338103</v>
      </c>
      <c r="M6053">
        <v>0.5689689810627</v>
      </c>
      <c r="N6053">
        <v>8.6638577808838296E-2</v>
      </c>
      <c r="O6053" t="s">
        <v>62</v>
      </c>
    </row>
    <row r="6054" spans="1:15" x14ac:dyDescent="0.3">
      <c r="A6054">
        <v>279802</v>
      </c>
      <c r="B6054" t="s">
        <v>17</v>
      </c>
      <c r="C6054">
        <v>750</v>
      </c>
      <c r="D6054">
        <v>23</v>
      </c>
      <c r="E6054">
        <v>2.3000001907348602</v>
      </c>
      <c r="F6054">
        <v>4.1098914069437802</v>
      </c>
      <c r="G6054">
        <v>5.2167072936396996</v>
      </c>
      <c r="H6054">
        <v>5.3120296081951102</v>
      </c>
      <c r="I6054">
        <v>4.2423308396101902</v>
      </c>
      <c r="J6054">
        <v>4.6084331318580398</v>
      </c>
      <c r="K6054">
        <v>9.45275080876036</v>
      </c>
      <c r="L6054">
        <v>9.3021881071574608</v>
      </c>
      <c r="M6054">
        <v>0.150562701602896</v>
      </c>
      <c r="N6054">
        <v>1.6185729622802101E-2</v>
      </c>
      <c r="O6054" t="s">
        <v>62</v>
      </c>
    </row>
    <row r="6055" spans="1:15" x14ac:dyDescent="0.3">
      <c r="A6055">
        <v>279802</v>
      </c>
      <c r="B6055" t="s">
        <v>17</v>
      </c>
      <c r="C6055">
        <v>752</v>
      </c>
      <c r="D6055">
        <v>31</v>
      </c>
      <c r="E6055">
        <v>3.0999999046325701</v>
      </c>
      <c r="F6055">
        <v>4.12477695981217</v>
      </c>
      <c r="G6055">
        <v>5.1245501809396004</v>
      </c>
      <c r="H6055">
        <v>5.3927045102072801</v>
      </c>
      <c r="I6055">
        <v>-0.11715642046689199</v>
      </c>
      <c r="J6055">
        <v>6.64720044019812E-2</v>
      </c>
      <c r="K6055">
        <v>12.786808065422701</v>
      </c>
      <c r="L6055">
        <v>12.146919274147701</v>
      </c>
      <c r="M6055">
        <v>0.63988879127504505</v>
      </c>
      <c r="N6055">
        <v>5.2679101328755903E-2</v>
      </c>
      <c r="O6055" t="s">
        <v>62</v>
      </c>
    </row>
    <row r="6056" spans="1:15" x14ac:dyDescent="0.3">
      <c r="A6056">
        <v>279802</v>
      </c>
      <c r="B6056" t="s">
        <v>17</v>
      </c>
      <c r="C6056">
        <v>754</v>
      </c>
      <c r="D6056">
        <v>146</v>
      </c>
      <c r="E6056">
        <v>14.600000143051099</v>
      </c>
      <c r="F6056">
        <v>2.8972962200891801</v>
      </c>
      <c r="G6056">
        <v>3.4691215123342398</v>
      </c>
      <c r="H6056">
        <v>4.0115854750641997</v>
      </c>
      <c r="I6056">
        <v>1.35096497973064</v>
      </c>
      <c r="J6056">
        <v>2.2614041280369799</v>
      </c>
      <c r="K6056">
        <v>42.300524976885598</v>
      </c>
      <c r="L6056">
        <v>41.582382515065198</v>
      </c>
      <c r="M6056">
        <v>0.71814246182046304</v>
      </c>
      <c r="N6056">
        <v>1.7270353894712102E-2</v>
      </c>
      <c r="O6056" t="s">
        <v>62</v>
      </c>
    </row>
    <row r="6057" spans="1:15" x14ac:dyDescent="0.3">
      <c r="A6057">
        <v>279802</v>
      </c>
      <c r="B6057" t="s">
        <v>17</v>
      </c>
      <c r="C6057">
        <v>755</v>
      </c>
      <c r="D6057">
        <v>85</v>
      </c>
      <c r="E6057">
        <v>8.5</v>
      </c>
      <c r="F6057">
        <v>1.8941705170206899</v>
      </c>
      <c r="G6057">
        <v>2.4172673725492202</v>
      </c>
      <c r="H6057">
        <v>2.5759459098481599</v>
      </c>
      <c r="I6057">
        <v>0.71241815415994802</v>
      </c>
      <c r="J6057">
        <v>1.04156842160871</v>
      </c>
      <c r="K6057">
        <v>16.100449311431401</v>
      </c>
      <c r="L6057">
        <v>15.516726164590899</v>
      </c>
      <c r="M6057">
        <v>0.58372314684044302</v>
      </c>
      <c r="N6057">
        <v>3.7618962959628403E-2</v>
      </c>
      <c r="O6057" t="s">
        <v>62</v>
      </c>
    </row>
    <row r="6058" spans="1:15" x14ac:dyDescent="0.3">
      <c r="A6058">
        <v>279802</v>
      </c>
      <c r="B6058" t="s">
        <v>17</v>
      </c>
      <c r="C6058">
        <v>757</v>
      </c>
      <c r="D6058">
        <v>64</v>
      </c>
      <c r="E6058">
        <v>6.4000000953674299</v>
      </c>
      <c r="F6058">
        <v>1.2399534607630101</v>
      </c>
      <c r="G6058">
        <v>1.2868560793793</v>
      </c>
      <c r="H6058">
        <v>1.43683684893589</v>
      </c>
      <c r="I6058">
        <v>0.45203070346787999</v>
      </c>
      <c r="J6058">
        <v>0.78415284110343098</v>
      </c>
      <c r="K6058">
        <v>7.9357022355594404</v>
      </c>
      <c r="L6058">
        <v>7.7584583015751498</v>
      </c>
      <c r="M6058">
        <v>0.177243933984296</v>
      </c>
      <c r="N6058">
        <v>2.28452518650917E-2</v>
      </c>
      <c r="O6058" t="s">
        <v>62</v>
      </c>
    </row>
    <row r="6059" spans="1:15" x14ac:dyDescent="0.3">
      <c r="A6059">
        <v>279802</v>
      </c>
      <c r="B6059" t="s">
        <v>17</v>
      </c>
      <c r="C6059">
        <v>767</v>
      </c>
      <c r="D6059">
        <v>66</v>
      </c>
      <c r="E6059">
        <v>6.6000001430511501</v>
      </c>
      <c r="F6059">
        <v>1.5317990047595</v>
      </c>
      <c r="G6059">
        <v>1.68596417577265</v>
      </c>
      <c r="H6059">
        <v>1.7785751299682599</v>
      </c>
      <c r="I6059">
        <v>0.73529460029647098</v>
      </c>
      <c r="J6059">
        <v>0.97370484019290005</v>
      </c>
      <c r="K6059">
        <v>10.109873594039399</v>
      </c>
      <c r="L6059">
        <v>9.8880727431700901</v>
      </c>
      <c r="M6059">
        <v>0.221800850869279</v>
      </c>
      <c r="N6059">
        <v>2.2431150804637999E-2</v>
      </c>
      <c r="O6059" t="s">
        <v>62</v>
      </c>
    </row>
    <row r="6060" spans="1:15" x14ac:dyDescent="0.3">
      <c r="A6060">
        <v>279802</v>
      </c>
      <c r="B6060" t="s">
        <v>17</v>
      </c>
      <c r="C6060">
        <v>768</v>
      </c>
      <c r="D6060">
        <v>130</v>
      </c>
      <c r="E6060">
        <v>13</v>
      </c>
      <c r="F6060">
        <v>1.8508236561153899</v>
      </c>
      <c r="G6060">
        <v>2.4510870752231702</v>
      </c>
      <c r="H6060">
        <v>2.7057663409743098</v>
      </c>
      <c r="I6060">
        <v>0.80219931956407997</v>
      </c>
      <c r="J6060">
        <v>1.0887458174809399</v>
      </c>
      <c r="K6060">
        <v>24.060707530935201</v>
      </c>
      <c r="L6060">
        <v>23.697730582721</v>
      </c>
      <c r="M6060">
        <v>0.36297694821420701</v>
      </c>
      <c r="N6060">
        <v>1.5316949736903E-2</v>
      </c>
      <c r="O6060" t="s">
        <v>62</v>
      </c>
    </row>
    <row r="6061" spans="1:15" x14ac:dyDescent="0.3">
      <c r="A6061">
        <v>279802</v>
      </c>
      <c r="B6061" t="s">
        <v>17</v>
      </c>
      <c r="C6061">
        <v>769</v>
      </c>
      <c r="D6061">
        <v>148</v>
      </c>
      <c r="E6061">
        <v>14.7999999523163</v>
      </c>
      <c r="F6061">
        <v>1.26576244095076</v>
      </c>
      <c r="G6061">
        <v>1.3576621707004</v>
      </c>
      <c r="H6061">
        <v>1.48830780504445</v>
      </c>
      <c r="I6061">
        <v>0.45835153606657802</v>
      </c>
      <c r="J6061">
        <v>0.91429470074900998</v>
      </c>
      <c r="K6061">
        <v>18.733284092674101</v>
      </c>
      <c r="L6061">
        <v>18.4289697916061</v>
      </c>
      <c r="M6061">
        <v>0.304314301067937</v>
      </c>
      <c r="N6061">
        <v>1.6512822176665699E-2</v>
      </c>
      <c r="O6061" t="s">
        <v>62</v>
      </c>
    </row>
    <row r="6062" spans="1:15" x14ac:dyDescent="0.3">
      <c r="A6062">
        <v>279802</v>
      </c>
      <c r="B6062" t="s">
        <v>17</v>
      </c>
      <c r="C6062">
        <v>792</v>
      </c>
      <c r="D6062">
        <v>129</v>
      </c>
      <c r="E6062">
        <v>12.9000000953674</v>
      </c>
      <c r="F6062">
        <v>2.5361590375089298</v>
      </c>
      <c r="G6062">
        <v>3.11789397313209</v>
      </c>
      <c r="H6062">
        <v>3.2274176681703</v>
      </c>
      <c r="I6062">
        <v>0.76087707668218896</v>
      </c>
      <c r="J6062">
        <v>2.2045673026240502</v>
      </c>
      <c r="K6062">
        <v>32.716451755603799</v>
      </c>
      <c r="L6062">
        <v>32.296427912216402</v>
      </c>
      <c r="M6062">
        <v>0.42002384338737597</v>
      </c>
      <c r="N6062">
        <v>1.30052724260722E-2</v>
      </c>
      <c r="O6062" t="s">
        <v>62</v>
      </c>
    </row>
    <row r="6063" spans="1:15" x14ac:dyDescent="0.3">
      <c r="A6063">
        <v>279802</v>
      </c>
      <c r="B6063" t="s">
        <v>60</v>
      </c>
      <c r="C6063">
        <v>793</v>
      </c>
      <c r="D6063">
        <v>438</v>
      </c>
      <c r="E6063">
        <v>43.799999952316298</v>
      </c>
      <c r="F6063">
        <v>1.2624819299827299</v>
      </c>
      <c r="G6063">
        <v>1.31570717431905</v>
      </c>
      <c r="H6063">
        <v>1.5997650341933101</v>
      </c>
      <c r="I6063">
        <v>0.31517064479566298</v>
      </c>
      <c r="J6063">
        <v>1.704034722666</v>
      </c>
      <c r="K6063">
        <v>55.296708481597399</v>
      </c>
      <c r="L6063">
        <v>54.625511962791798</v>
      </c>
      <c r="M6063">
        <v>0.67119651880562303</v>
      </c>
      <c r="N6063">
        <v>1.2287235298825401E-2</v>
      </c>
      <c r="O6063" t="s">
        <v>62</v>
      </c>
    </row>
    <row r="6064" spans="1:15" x14ac:dyDescent="0.3">
      <c r="A6064">
        <v>279802</v>
      </c>
      <c r="B6064" t="s">
        <v>60</v>
      </c>
      <c r="C6064">
        <v>794</v>
      </c>
      <c r="D6064">
        <v>110</v>
      </c>
      <c r="E6064">
        <v>11</v>
      </c>
      <c r="F6064">
        <v>1.17185208652962</v>
      </c>
      <c r="G6064">
        <v>1.22017567138506</v>
      </c>
      <c r="H6064">
        <v>1.2862939181180499</v>
      </c>
      <c r="I6064">
        <v>0.42949192852194301</v>
      </c>
      <c r="J6064">
        <v>0.83218262682455602</v>
      </c>
      <c r="K6064">
        <v>12.890372949489199</v>
      </c>
      <c r="L6064">
        <v>12.6734668569727</v>
      </c>
      <c r="M6064">
        <v>0.216906092516506</v>
      </c>
      <c r="N6064">
        <v>1.71149769013022E-2</v>
      </c>
      <c r="O6064" t="s">
        <v>62</v>
      </c>
    </row>
    <row r="6065" spans="1:15" x14ac:dyDescent="0.3">
      <c r="A6065">
        <v>279802</v>
      </c>
      <c r="B6065" t="s">
        <v>60</v>
      </c>
      <c r="C6065">
        <v>808</v>
      </c>
      <c r="D6065">
        <v>51</v>
      </c>
      <c r="E6065">
        <v>5.0999999046325701</v>
      </c>
      <c r="F6065">
        <v>1.5239766707164499</v>
      </c>
      <c r="G6065">
        <v>1.88439533107154</v>
      </c>
      <c r="H6065">
        <v>2.0572090689588598</v>
      </c>
      <c r="I6065">
        <v>0.87728602219735297</v>
      </c>
      <c r="J6065">
        <v>1.58313968066556</v>
      </c>
      <c r="K6065">
        <v>7.7722809467426996</v>
      </c>
      <c r="L6065">
        <v>7.5886372131048203</v>
      </c>
      <c r="M6065">
        <v>0.183643733637883</v>
      </c>
      <c r="N6065">
        <v>2.41998304149721E-2</v>
      </c>
      <c r="O6065" t="s">
        <v>62</v>
      </c>
    </row>
    <row r="6066" spans="1:15" x14ac:dyDescent="0.3">
      <c r="A6066">
        <v>279802</v>
      </c>
      <c r="B6066" t="s">
        <v>60</v>
      </c>
      <c r="C6066">
        <v>809</v>
      </c>
      <c r="D6066">
        <v>101</v>
      </c>
      <c r="E6066">
        <v>10.0999999046326</v>
      </c>
      <c r="F6066">
        <v>2.3760484842078098</v>
      </c>
      <c r="G6066">
        <v>2.95251389097269</v>
      </c>
      <c r="H6066">
        <v>3.2650559618142698</v>
      </c>
      <c r="I6066">
        <v>1.0941197960345499</v>
      </c>
      <c r="J6066">
        <v>1.3226632286592499</v>
      </c>
      <c r="K6066">
        <v>23.9980895473904</v>
      </c>
      <c r="L6066">
        <v>23.692794907144499</v>
      </c>
      <c r="M6066">
        <v>0.30529464024585501</v>
      </c>
      <c r="N6066">
        <v>1.2885547755862E-2</v>
      </c>
      <c r="O6066" t="s">
        <v>62</v>
      </c>
    </row>
    <row r="6067" spans="1:15" x14ac:dyDescent="0.3">
      <c r="A6067">
        <v>279802</v>
      </c>
      <c r="B6067" t="s">
        <v>60</v>
      </c>
      <c r="C6067">
        <v>831</v>
      </c>
      <c r="D6067">
        <v>68</v>
      </c>
      <c r="E6067">
        <v>6.7999999523162797</v>
      </c>
      <c r="F6067">
        <v>1.5642028715574701</v>
      </c>
      <c r="G6067">
        <v>1.88898787723269</v>
      </c>
      <c r="H6067">
        <v>2.02164625874763</v>
      </c>
      <c r="I6067">
        <v>0.72146663957922796</v>
      </c>
      <c r="J6067">
        <v>1.2864679249309301</v>
      </c>
      <c r="K6067">
        <v>10.6365795149819</v>
      </c>
      <c r="L6067">
        <v>9.8299536140082093</v>
      </c>
      <c r="M6067">
        <v>0.80662590097368403</v>
      </c>
      <c r="N6067">
        <v>8.2057955983047395E-2</v>
      </c>
      <c r="O6067" t="s">
        <v>62</v>
      </c>
    </row>
    <row r="6068" spans="1:15" x14ac:dyDescent="0.3">
      <c r="A6068">
        <v>279802</v>
      </c>
      <c r="B6068" t="s">
        <v>60</v>
      </c>
      <c r="C6068">
        <v>843</v>
      </c>
      <c r="D6068">
        <v>52</v>
      </c>
      <c r="E6068">
        <v>5.1999998092651403</v>
      </c>
      <c r="F6068">
        <v>2.4735277531117799</v>
      </c>
      <c r="G6068">
        <v>2.77244781118721</v>
      </c>
      <c r="H6068">
        <v>2.8871690967522801</v>
      </c>
      <c r="I6068">
        <v>1.3805485669736699</v>
      </c>
      <c r="J6068">
        <v>1.91282231928274</v>
      </c>
      <c r="K6068">
        <v>12.8623439480454</v>
      </c>
      <c r="L6068">
        <v>12.724846326937</v>
      </c>
      <c r="M6068">
        <v>0.13749762110837499</v>
      </c>
      <c r="N6068">
        <v>1.08054445276332E-2</v>
      </c>
      <c r="O6068" t="s">
        <v>62</v>
      </c>
    </row>
    <row r="6069" spans="1:15" x14ac:dyDescent="0.3">
      <c r="A6069">
        <v>279802</v>
      </c>
      <c r="B6069" t="s">
        <v>60</v>
      </c>
      <c r="C6069">
        <v>844</v>
      </c>
      <c r="D6069">
        <v>56</v>
      </c>
      <c r="E6069">
        <v>5.5999999046325701</v>
      </c>
      <c r="F6069">
        <v>1.9538518893390699</v>
      </c>
      <c r="G6069">
        <v>2.4579529972965601</v>
      </c>
      <c r="H6069">
        <v>3.2843597681007699</v>
      </c>
      <c r="I6069">
        <v>0.96588461282351801</v>
      </c>
      <c r="J6069">
        <v>8.5993007320244406</v>
      </c>
      <c r="K6069">
        <v>10.941570463648601</v>
      </c>
      <c r="L6069">
        <v>10.504753618110399</v>
      </c>
      <c r="M6069">
        <v>0.436816845538258</v>
      </c>
      <c r="N6069">
        <v>4.15827787512483E-2</v>
      </c>
      <c r="O6069" t="s">
        <v>62</v>
      </c>
    </row>
    <row r="6070" spans="1:15" x14ac:dyDescent="0.3">
      <c r="A6070">
        <v>279802</v>
      </c>
      <c r="B6070" t="s">
        <v>60</v>
      </c>
      <c r="C6070">
        <v>845</v>
      </c>
      <c r="D6070">
        <v>153</v>
      </c>
      <c r="E6070">
        <v>15.2999999523163</v>
      </c>
      <c r="F6070">
        <v>1.42439423373243</v>
      </c>
      <c r="G6070">
        <v>1.5703703211500699</v>
      </c>
      <c r="H6070">
        <v>2.1115590970769</v>
      </c>
      <c r="I6070">
        <v>0.55727896128640397</v>
      </c>
      <c r="J6070">
        <v>0.86569157197720603</v>
      </c>
      <c r="K6070">
        <v>21.7932317536123</v>
      </c>
      <c r="L6070">
        <v>21.595652546922398</v>
      </c>
      <c r="M6070">
        <v>0.19757920668992299</v>
      </c>
      <c r="N6070">
        <v>9.1490269284814907E-3</v>
      </c>
      <c r="O6070" t="s">
        <v>62</v>
      </c>
    </row>
    <row r="6071" spans="1:15" x14ac:dyDescent="0.3">
      <c r="A6071">
        <v>279802</v>
      </c>
      <c r="B6071" t="s">
        <v>60</v>
      </c>
      <c r="C6071">
        <v>846</v>
      </c>
      <c r="D6071">
        <v>49</v>
      </c>
      <c r="E6071">
        <v>4.9000000953674299</v>
      </c>
      <c r="F6071">
        <v>1.2276857891845301</v>
      </c>
      <c r="G6071">
        <v>1.2834593545556201</v>
      </c>
      <c r="H6071">
        <v>1.39095186434287</v>
      </c>
      <c r="I6071">
        <v>0.57247660720645999</v>
      </c>
      <c r="J6071">
        <v>0.91018427237420396</v>
      </c>
      <c r="K6071">
        <v>6.01566047779313</v>
      </c>
      <c r="L6071">
        <v>5.7632675618237297</v>
      </c>
      <c r="M6071">
        <v>0.252392915969406</v>
      </c>
      <c r="N6071">
        <v>4.3793371253709197E-2</v>
      </c>
      <c r="O6071" t="s">
        <v>62</v>
      </c>
    </row>
    <row r="6072" spans="1:15" x14ac:dyDescent="0.3">
      <c r="A6072">
        <v>279802</v>
      </c>
      <c r="B6072" t="s">
        <v>60</v>
      </c>
      <c r="C6072">
        <v>857</v>
      </c>
      <c r="D6072">
        <v>115</v>
      </c>
      <c r="E6072">
        <v>11.5</v>
      </c>
      <c r="F6072">
        <v>1.7011322455292499</v>
      </c>
      <c r="G6072">
        <v>2.0472033200408601</v>
      </c>
      <c r="H6072">
        <v>2.22695643474552</v>
      </c>
      <c r="I6072">
        <v>0.59683871670270905</v>
      </c>
      <c r="J6072">
        <v>1.1199910132106801</v>
      </c>
      <c r="K6072">
        <v>19.563020831449599</v>
      </c>
      <c r="L6072">
        <v>18.3982704432727</v>
      </c>
      <c r="M6072">
        <v>1.1647503881768999</v>
      </c>
      <c r="N6072">
        <v>6.3307602297083695E-2</v>
      </c>
      <c r="O6072" t="s">
        <v>62</v>
      </c>
    </row>
    <row r="6073" spans="1:15" x14ac:dyDescent="0.3">
      <c r="A6073">
        <v>279802</v>
      </c>
      <c r="B6073" t="s">
        <v>60</v>
      </c>
      <c r="C6073">
        <v>859</v>
      </c>
      <c r="D6073">
        <v>63</v>
      </c>
      <c r="E6073">
        <v>6.3000001907348597</v>
      </c>
      <c r="F6073">
        <v>1.87693938398991</v>
      </c>
      <c r="G6073">
        <v>2.4186084797328502</v>
      </c>
      <c r="H6073">
        <v>2.5868273422002201</v>
      </c>
      <c r="I6073">
        <v>0.90733573230476205</v>
      </c>
      <c r="J6073">
        <v>1.21998912948001</v>
      </c>
      <c r="K6073">
        <v>11.8247183008588</v>
      </c>
      <c r="L6073">
        <v>11.706546289262899</v>
      </c>
      <c r="M6073">
        <v>0.118172011595957</v>
      </c>
      <c r="N6073">
        <v>1.0094523924989199E-2</v>
      </c>
      <c r="O6073" t="s">
        <v>62</v>
      </c>
    </row>
    <row r="6074" spans="1:15" x14ac:dyDescent="0.3">
      <c r="A6074">
        <v>279802</v>
      </c>
      <c r="B6074" t="s">
        <v>60</v>
      </c>
      <c r="C6074">
        <v>860</v>
      </c>
      <c r="D6074">
        <v>131</v>
      </c>
      <c r="E6074">
        <v>13.0999999046326</v>
      </c>
      <c r="F6074">
        <v>1.7552703178086799</v>
      </c>
      <c r="G6074">
        <v>2.29680832243809</v>
      </c>
      <c r="H6074">
        <v>2.3936871324623099</v>
      </c>
      <c r="I6074">
        <v>0.71458326137824102</v>
      </c>
      <c r="J6074">
        <v>2.15297110096069</v>
      </c>
      <c r="K6074">
        <v>22.994041063396601</v>
      </c>
      <c r="L6074">
        <v>22.7990238497331</v>
      </c>
      <c r="M6074">
        <v>0.195017213663462</v>
      </c>
      <c r="N6074">
        <v>8.5537527812071003E-3</v>
      </c>
      <c r="O6074" t="s">
        <v>62</v>
      </c>
    </row>
    <row r="6075" spans="1:15" x14ac:dyDescent="0.3">
      <c r="A6075">
        <v>279802</v>
      </c>
      <c r="B6075" t="s">
        <v>60</v>
      </c>
      <c r="C6075">
        <v>868</v>
      </c>
      <c r="D6075">
        <v>53</v>
      </c>
      <c r="E6075">
        <v>5.3000001907348597</v>
      </c>
      <c r="F6075">
        <v>1.66479863497713</v>
      </c>
      <c r="G6075">
        <v>2.08631416916004</v>
      </c>
      <c r="H6075">
        <v>2.19637376689366</v>
      </c>
      <c r="I6075">
        <v>0.97366892067767197</v>
      </c>
      <c r="J6075">
        <v>1.50884288137237</v>
      </c>
      <c r="K6075">
        <v>8.8234329679515806</v>
      </c>
      <c r="L6075">
        <v>8.4398756239413597</v>
      </c>
      <c r="M6075">
        <v>0.38355734401021901</v>
      </c>
      <c r="N6075">
        <v>4.5445852652399699E-2</v>
      </c>
      <c r="O6075" t="s">
        <v>62</v>
      </c>
    </row>
    <row r="6076" spans="1:15" x14ac:dyDescent="0.3">
      <c r="A6076">
        <v>279802</v>
      </c>
      <c r="B6076" t="s">
        <v>60</v>
      </c>
      <c r="C6076">
        <v>886</v>
      </c>
      <c r="D6076">
        <v>64</v>
      </c>
      <c r="E6076">
        <v>6.4000000953674299</v>
      </c>
      <c r="F6076">
        <v>1.19447699866094</v>
      </c>
      <c r="G6076">
        <v>1.2456152606319799</v>
      </c>
      <c r="H6076">
        <v>1.3531001564865299</v>
      </c>
      <c r="I6076">
        <v>0.48348820264303999</v>
      </c>
      <c r="J6076">
        <v>0.81443051630557095</v>
      </c>
      <c r="K6076">
        <v>7.6446528736270896</v>
      </c>
      <c r="L6076">
        <v>7.3990883034819497</v>
      </c>
      <c r="M6076">
        <v>0.24556457014514299</v>
      </c>
      <c r="N6076">
        <v>3.31884902670486E-2</v>
      </c>
      <c r="O6076" t="s">
        <v>62</v>
      </c>
    </row>
    <row r="6077" spans="1:15" x14ac:dyDescent="0.3">
      <c r="A6077">
        <v>279802</v>
      </c>
      <c r="B6077" t="s">
        <v>60</v>
      </c>
      <c r="C6077">
        <v>887</v>
      </c>
      <c r="D6077">
        <v>118</v>
      </c>
      <c r="E6077">
        <v>11.7999999523163</v>
      </c>
      <c r="F6077">
        <v>2.7153863808513901</v>
      </c>
      <c r="G6077">
        <v>3.1851670249384001</v>
      </c>
      <c r="H6077">
        <v>3.2976606556414101</v>
      </c>
      <c r="I6077">
        <v>1.1464200534765401</v>
      </c>
      <c r="J6077">
        <v>1.6792594961151499</v>
      </c>
      <c r="K6077">
        <v>32.041559231827001</v>
      </c>
      <c r="L6077">
        <v>31.911427615720498</v>
      </c>
      <c r="M6077">
        <v>0.13013161610653201</v>
      </c>
      <c r="N6077">
        <v>4.0779001702332196E-3</v>
      </c>
      <c r="O6077" t="s">
        <v>62</v>
      </c>
    </row>
    <row r="6078" spans="1:15" x14ac:dyDescent="0.3">
      <c r="A6078">
        <v>279802</v>
      </c>
      <c r="B6078" t="s">
        <v>60</v>
      </c>
      <c r="C6078">
        <v>891</v>
      </c>
      <c r="D6078">
        <v>40</v>
      </c>
      <c r="E6078">
        <v>4</v>
      </c>
      <c r="F6078">
        <v>3.72229756410839</v>
      </c>
      <c r="G6078">
        <v>3.9429041370845699</v>
      </c>
      <c r="H6078">
        <v>4.00394304449883</v>
      </c>
      <c r="I6078">
        <v>0.464079872438667</v>
      </c>
      <c r="J6078">
        <v>0.53267388121243098</v>
      </c>
      <c r="K6078">
        <v>14.889190316795499</v>
      </c>
      <c r="L6078">
        <v>14.500539460457899</v>
      </c>
      <c r="M6078">
        <v>0.38865085633755903</v>
      </c>
      <c r="N6078">
        <v>2.68025101684932E-2</v>
      </c>
      <c r="O6078" t="s">
        <v>62</v>
      </c>
    </row>
    <row r="6079" spans="1:15" x14ac:dyDescent="0.3">
      <c r="A6079">
        <v>279802</v>
      </c>
      <c r="B6079" t="s">
        <v>60</v>
      </c>
      <c r="C6079">
        <v>894</v>
      </c>
      <c r="D6079">
        <v>109</v>
      </c>
      <c r="E6079">
        <v>10.9000000953674</v>
      </c>
      <c r="F6079">
        <v>2.9269942184683799</v>
      </c>
      <c r="G6079">
        <v>3.3435629650409302</v>
      </c>
      <c r="H6079">
        <v>3.5734083578678</v>
      </c>
      <c r="I6079">
        <v>1.60660670234653</v>
      </c>
      <c r="J6079">
        <v>2.4872162818838999</v>
      </c>
      <c r="K6079">
        <v>31.9042370647519</v>
      </c>
      <c r="L6079">
        <v>31.763848321049402</v>
      </c>
      <c r="M6079">
        <v>0.14038874370254101</v>
      </c>
      <c r="N6079">
        <v>4.4197649568017703E-3</v>
      </c>
      <c r="O6079" t="s">
        <v>62</v>
      </c>
    </row>
    <row r="6080" spans="1:15" x14ac:dyDescent="0.3">
      <c r="A6080">
        <v>279802</v>
      </c>
      <c r="B6080" t="s">
        <v>60</v>
      </c>
      <c r="C6080">
        <v>895</v>
      </c>
      <c r="D6080">
        <v>38</v>
      </c>
      <c r="E6080">
        <v>3.7999999523162802</v>
      </c>
      <c r="F6080">
        <v>3.0021212943283699</v>
      </c>
      <c r="G6080">
        <v>3.3891552524098199</v>
      </c>
      <c r="H6080">
        <v>3.5263648934238101</v>
      </c>
      <c r="I6080">
        <v>2.33131999940671</v>
      </c>
      <c r="J6080">
        <v>3.6210592077824102</v>
      </c>
      <c r="K6080">
        <v>11.4080609206712</v>
      </c>
      <c r="L6080">
        <v>11.2958035867214</v>
      </c>
      <c r="M6080">
        <v>0.11225733394984699</v>
      </c>
      <c r="N6080">
        <v>9.9379679442912396E-3</v>
      </c>
      <c r="O6080" t="s">
        <v>62</v>
      </c>
    </row>
    <row r="6081" spans="1:15" x14ac:dyDescent="0.3">
      <c r="A6081">
        <v>279802</v>
      </c>
      <c r="B6081" t="s">
        <v>60</v>
      </c>
      <c r="C6081">
        <v>896</v>
      </c>
      <c r="D6081">
        <v>37</v>
      </c>
      <c r="E6081">
        <v>3.7000000476837198</v>
      </c>
      <c r="F6081">
        <v>3.7154079076077098</v>
      </c>
      <c r="G6081">
        <v>3.7792273647817902</v>
      </c>
      <c r="H6081">
        <v>3.91015085574253</v>
      </c>
      <c r="I6081">
        <v>0.95819374515734501</v>
      </c>
      <c r="J6081">
        <v>1.07488449322271</v>
      </c>
      <c r="K6081">
        <v>13.747009457926699</v>
      </c>
      <c r="L6081">
        <v>13.391287997770499</v>
      </c>
      <c r="M6081">
        <v>0.35572146015622702</v>
      </c>
      <c r="N6081">
        <v>2.6563647963918899E-2</v>
      </c>
      <c r="O6081" t="s">
        <v>62</v>
      </c>
    </row>
    <row r="6082" spans="1:15" x14ac:dyDescent="0.3">
      <c r="A6082">
        <v>279802</v>
      </c>
      <c r="B6082" t="s">
        <v>60</v>
      </c>
      <c r="C6082">
        <v>900</v>
      </c>
      <c r="D6082">
        <v>81</v>
      </c>
      <c r="E6082">
        <v>8.0999999046325701</v>
      </c>
      <c r="F6082">
        <v>3.9026866577716199</v>
      </c>
      <c r="G6082">
        <v>4.82579326263608</v>
      </c>
      <c r="H6082">
        <v>5.0241255820542401</v>
      </c>
      <c r="I6082">
        <v>3.0691182821746299</v>
      </c>
      <c r="J6082">
        <v>3.3901574717246299</v>
      </c>
      <c r="K6082">
        <v>31.6117618496536</v>
      </c>
      <c r="L6082">
        <v>31.502443943095798</v>
      </c>
      <c r="M6082">
        <v>0.109317906557806</v>
      </c>
      <c r="N6082">
        <v>3.4701404994250899E-3</v>
      </c>
      <c r="O6082" t="s">
        <v>62</v>
      </c>
    </row>
    <row r="6083" spans="1:15" x14ac:dyDescent="0.3">
      <c r="A6083">
        <v>279802</v>
      </c>
      <c r="B6083" t="s">
        <v>60</v>
      </c>
      <c r="C6083">
        <v>902</v>
      </c>
      <c r="D6083">
        <v>42</v>
      </c>
      <c r="E6083">
        <v>4.1999998092651403</v>
      </c>
      <c r="F6083">
        <v>2.2564452902973802</v>
      </c>
      <c r="G6083">
        <v>2.7408673365783902</v>
      </c>
      <c r="H6083">
        <v>2.82291166882746</v>
      </c>
      <c r="I6083">
        <v>1.77857855213354</v>
      </c>
      <c r="J6083">
        <v>2.4357913279510499</v>
      </c>
      <c r="K6083">
        <v>9.4770700605066001</v>
      </c>
      <c r="L6083">
        <v>9.33189271037946</v>
      </c>
      <c r="M6083">
        <v>0.14517735012713301</v>
      </c>
      <c r="N6083">
        <v>1.55571173643754E-2</v>
      </c>
      <c r="O6083" t="s">
        <v>62</v>
      </c>
    </row>
    <row r="6084" spans="1:15" x14ac:dyDescent="0.3">
      <c r="A6084">
        <v>279802</v>
      </c>
      <c r="B6084" t="s">
        <v>60</v>
      </c>
      <c r="C6084">
        <v>905</v>
      </c>
      <c r="D6084">
        <v>259</v>
      </c>
      <c r="E6084">
        <v>25.899999856948899</v>
      </c>
      <c r="F6084">
        <v>3.7165556513661699</v>
      </c>
      <c r="G6084">
        <v>4.3222671528627696</v>
      </c>
      <c r="H6084">
        <v>4.4761359061356698</v>
      </c>
      <c r="I6084">
        <v>1.07422440757004</v>
      </c>
      <c r="J6084">
        <v>2.3954811933942901</v>
      </c>
      <c r="K6084">
        <v>96.258791214814394</v>
      </c>
      <c r="L6084">
        <v>96.071419849096102</v>
      </c>
      <c r="M6084">
        <v>0.18737136571836299</v>
      </c>
      <c r="N6084">
        <v>1.95033409532904E-3</v>
      </c>
      <c r="O6084" t="s">
        <v>62</v>
      </c>
    </row>
    <row r="6085" spans="1:15" x14ac:dyDescent="0.3">
      <c r="A6085">
        <v>279802</v>
      </c>
      <c r="B6085" t="s">
        <v>60</v>
      </c>
      <c r="C6085">
        <v>913</v>
      </c>
      <c r="D6085">
        <v>29</v>
      </c>
      <c r="E6085">
        <v>2.9000000953674299</v>
      </c>
      <c r="F6085">
        <v>2.0732903994301002</v>
      </c>
      <c r="G6085">
        <v>2.54978673647555</v>
      </c>
      <c r="H6085">
        <v>2.6537305747790598</v>
      </c>
      <c r="I6085">
        <v>2.6332225139716998</v>
      </c>
      <c r="J6085">
        <v>3.4774572860299902</v>
      </c>
      <c r="K6085">
        <v>6.0125422869189897</v>
      </c>
      <c r="L6085">
        <v>5.7829899191676297</v>
      </c>
      <c r="M6085">
        <v>0.22955236775136101</v>
      </c>
      <c r="N6085">
        <v>3.9694409113616699E-2</v>
      </c>
      <c r="O6085" t="s">
        <v>62</v>
      </c>
    </row>
    <row r="6086" spans="1:15" x14ac:dyDescent="0.3">
      <c r="A6086">
        <v>279802</v>
      </c>
      <c r="B6086" t="s">
        <v>60</v>
      </c>
      <c r="C6086">
        <v>919</v>
      </c>
      <c r="D6086">
        <v>51</v>
      </c>
      <c r="E6086">
        <v>5.0999999046325701</v>
      </c>
      <c r="F6086">
        <v>1.6740617185770299</v>
      </c>
      <c r="G6086">
        <v>2.2164889632962801</v>
      </c>
      <c r="H6086">
        <v>2.3651198042055102</v>
      </c>
      <c r="I6086">
        <v>0.29680459388907299</v>
      </c>
      <c r="J6086">
        <v>0.495218961061893</v>
      </c>
      <c r="K6086">
        <v>8.5377146280677305</v>
      </c>
      <c r="L6086">
        <v>8.2185607543498307</v>
      </c>
      <c r="M6086">
        <v>0.319153873717896</v>
      </c>
      <c r="N6086">
        <v>3.88333046694311E-2</v>
      </c>
      <c r="O6086" t="s">
        <v>62</v>
      </c>
    </row>
    <row r="6087" spans="1:15" x14ac:dyDescent="0.3">
      <c r="A6087">
        <v>279802</v>
      </c>
      <c r="B6087" t="s">
        <v>60</v>
      </c>
      <c r="C6087">
        <v>920</v>
      </c>
      <c r="D6087">
        <v>33</v>
      </c>
      <c r="E6087">
        <v>3.2999999523162802</v>
      </c>
      <c r="F6087">
        <v>1.8426014798643899</v>
      </c>
      <c r="G6087">
        <v>2.24098857723475</v>
      </c>
      <c r="H6087">
        <v>2.3709673753012601</v>
      </c>
      <c r="I6087">
        <v>1.84915477989709</v>
      </c>
      <c r="J6087">
        <v>2.1849779527752</v>
      </c>
      <c r="K6087">
        <v>6.08058483635123</v>
      </c>
      <c r="L6087">
        <v>5.9601459852839698</v>
      </c>
      <c r="M6087">
        <v>0.120438851067261</v>
      </c>
      <c r="N6087">
        <v>2.0207365954564401E-2</v>
      </c>
      <c r="O6087" t="s">
        <v>62</v>
      </c>
    </row>
    <row r="6088" spans="1:15" x14ac:dyDescent="0.3">
      <c r="A6088">
        <v>279802</v>
      </c>
      <c r="B6088" t="s">
        <v>60</v>
      </c>
      <c r="C6088">
        <v>924</v>
      </c>
      <c r="D6088">
        <v>43</v>
      </c>
      <c r="E6088">
        <v>4.2999999523162797</v>
      </c>
      <c r="F6088">
        <v>1.5286514462768099</v>
      </c>
      <c r="G6088">
        <v>1.78001821847801</v>
      </c>
      <c r="H6088">
        <v>1.9642276121946101</v>
      </c>
      <c r="I6088">
        <v>0.94842487081313298</v>
      </c>
      <c r="J6088">
        <v>1.23132991886029</v>
      </c>
      <c r="K6088">
        <v>6.5732011700367101</v>
      </c>
      <c r="L6088">
        <v>6.4250678610913798</v>
      </c>
      <c r="M6088">
        <v>0.148133308945324</v>
      </c>
      <c r="N6088">
        <v>2.3055524415918301E-2</v>
      </c>
      <c r="O6088" t="s">
        <v>62</v>
      </c>
    </row>
    <row r="6089" spans="1:15" x14ac:dyDescent="0.3">
      <c r="A6089">
        <v>279802</v>
      </c>
      <c r="B6089" t="s">
        <v>60</v>
      </c>
      <c r="C6089">
        <v>926</v>
      </c>
      <c r="D6089">
        <v>135</v>
      </c>
      <c r="E6089">
        <v>13.5</v>
      </c>
      <c r="F6089">
        <v>3.9175277253741001</v>
      </c>
      <c r="G6089">
        <v>4.4098666661864598</v>
      </c>
      <c r="H6089">
        <v>4.6801670781914497</v>
      </c>
      <c r="I6089">
        <v>1.99480621073336</v>
      </c>
      <c r="J6089">
        <v>3.7389155579127902</v>
      </c>
      <c r="K6089">
        <v>52.886624333266496</v>
      </c>
      <c r="L6089">
        <v>52.459002919480703</v>
      </c>
      <c r="M6089">
        <v>0.427621413785786</v>
      </c>
      <c r="N6089">
        <v>8.1515352939921897E-3</v>
      </c>
      <c r="O6089" t="s">
        <v>62</v>
      </c>
    </row>
    <row r="6090" spans="1:15" x14ac:dyDescent="0.3">
      <c r="A6090">
        <v>279802</v>
      </c>
      <c r="B6090" t="s">
        <v>60</v>
      </c>
      <c r="C6090">
        <v>927</v>
      </c>
      <c r="D6090">
        <v>70</v>
      </c>
      <c r="E6090">
        <v>7</v>
      </c>
      <c r="F6090">
        <v>1.21790137172364</v>
      </c>
      <c r="G6090">
        <v>1.27311683431568</v>
      </c>
      <c r="H6090">
        <v>1.42080145031826</v>
      </c>
      <c r="I6090">
        <v>0.39776995579541002</v>
      </c>
      <c r="J6090">
        <v>0.77666813243366395</v>
      </c>
      <c r="K6090">
        <v>8.5253095999048796</v>
      </c>
      <c r="L6090">
        <v>8.4077792846843202</v>
      </c>
      <c r="M6090">
        <v>0.11753031522056299</v>
      </c>
      <c r="N6090">
        <v>1.39787583904179E-2</v>
      </c>
      <c r="O6090" t="s">
        <v>62</v>
      </c>
    </row>
    <row r="6091" spans="1:15" x14ac:dyDescent="0.3">
      <c r="A6091">
        <v>279802</v>
      </c>
      <c r="B6091" t="s">
        <v>60</v>
      </c>
      <c r="C6091">
        <v>928</v>
      </c>
      <c r="D6091">
        <v>53</v>
      </c>
      <c r="E6091">
        <v>5.3000001907348597</v>
      </c>
      <c r="F6091">
        <v>2.1450757633100102</v>
      </c>
      <c r="G6091">
        <v>2.56872869821215</v>
      </c>
      <c r="H6091">
        <v>2.6448556942729899</v>
      </c>
      <c r="I6091">
        <v>1.0582044128328201</v>
      </c>
      <c r="J6091">
        <v>1.4062582285130301</v>
      </c>
      <c r="K6091">
        <v>11.3689017277141</v>
      </c>
      <c r="L6091">
        <v>11.2398205935093</v>
      </c>
      <c r="M6091">
        <v>0.129081134204721</v>
      </c>
      <c r="N6091">
        <v>1.14842699784071E-2</v>
      </c>
      <c r="O6091" t="s">
        <v>62</v>
      </c>
    </row>
    <row r="6092" spans="1:15" x14ac:dyDescent="0.3">
      <c r="A6092">
        <v>279802</v>
      </c>
      <c r="B6092" t="s">
        <v>60</v>
      </c>
      <c r="C6092">
        <v>929</v>
      </c>
      <c r="D6092">
        <v>50</v>
      </c>
      <c r="E6092">
        <v>5</v>
      </c>
      <c r="F6092">
        <v>1.3943648186085</v>
      </c>
      <c r="G6092">
        <v>1.50871514353463</v>
      </c>
      <c r="H6092">
        <v>1.6536005311273501</v>
      </c>
      <c r="I6092">
        <v>0.64891628017078695</v>
      </c>
      <c r="J6092">
        <v>1.280066162657</v>
      </c>
      <c r="K6092">
        <v>6.9718240780043503</v>
      </c>
      <c r="L6092">
        <v>6.8461883581337997</v>
      </c>
      <c r="M6092">
        <v>0.125635719870548</v>
      </c>
      <c r="N6092">
        <v>1.8351192415160901E-2</v>
      </c>
      <c r="O6092" t="s">
        <v>62</v>
      </c>
    </row>
    <row r="6093" spans="1:15" x14ac:dyDescent="0.3">
      <c r="A6093">
        <v>279802</v>
      </c>
      <c r="B6093" t="s">
        <v>60</v>
      </c>
      <c r="C6093">
        <v>937</v>
      </c>
      <c r="D6093">
        <v>49</v>
      </c>
      <c r="E6093">
        <v>4.8999998569488499</v>
      </c>
      <c r="F6093">
        <v>2.9500722570438902</v>
      </c>
      <c r="G6093">
        <v>3.7105618248615402</v>
      </c>
      <c r="H6093">
        <v>4.2111069399465402</v>
      </c>
      <c r="I6093">
        <v>2.37654730839935</v>
      </c>
      <c r="J6093">
        <v>3.3396130070825301</v>
      </c>
      <c r="K6093">
        <v>14.455353948032799</v>
      </c>
      <c r="L6093">
        <v>13.3490049623414</v>
      </c>
      <c r="M6093">
        <v>1.1063489856914299</v>
      </c>
      <c r="N6093">
        <v>8.2878760537772198E-2</v>
      </c>
      <c r="O6093" t="s">
        <v>62</v>
      </c>
    </row>
    <row r="6094" spans="1:15" x14ac:dyDescent="0.3">
      <c r="A6094">
        <v>279802</v>
      </c>
      <c r="B6094" t="s">
        <v>60</v>
      </c>
      <c r="C6094">
        <v>938</v>
      </c>
      <c r="D6094">
        <v>98</v>
      </c>
      <c r="E6094">
        <v>9.8000001907348597</v>
      </c>
      <c r="F6094">
        <v>1.6818021025560299</v>
      </c>
      <c r="G6094">
        <v>2.0849153075935098</v>
      </c>
      <c r="H6094">
        <v>2.5955001250798899</v>
      </c>
      <c r="I6094">
        <v>1.21202755263718</v>
      </c>
      <c r="J6094">
        <v>2.2876909931413798</v>
      </c>
      <c r="K6094">
        <v>16.481660742055499</v>
      </c>
      <c r="L6094">
        <v>16.1030397696729</v>
      </c>
      <c r="M6094">
        <v>0.378620972382603</v>
      </c>
      <c r="N6094">
        <v>2.3512391312332501E-2</v>
      </c>
      <c r="O6094" t="s">
        <v>62</v>
      </c>
    </row>
    <row r="6095" spans="1:15" x14ac:dyDescent="0.3">
      <c r="A6095">
        <v>279802</v>
      </c>
      <c r="B6095" t="s">
        <v>60</v>
      </c>
      <c r="C6095">
        <v>941</v>
      </c>
      <c r="D6095">
        <v>35</v>
      </c>
      <c r="E6095">
        <v>3.5</v>
      </c>
      <c r="F6095">
        <v>2.2548941732305501</v>
      </c>
      <c r="G6095">
        <v>2.8599739194586902</v>
      </c>
      <c r="H6095">
        <v>2.9627452940004999</v>
      </c>
      <c r="I6095">
        <v>2.2949611493727402</v>
      </c>
      <c r="J6095">
        <v>2.9508113283797099</v>
      </c>
      <c r="K6095">
        <v>7.8921296251843298</v>
      </c>
      <c r="L6095">
        <v>7.4490124589433098</v>
      </c>
      <c r="M6095">
        <v>0.44311716624101599</v>
      </c>
      <c r="N6095">
        <v>5.9486699570358299E-2</v>
      </c>
      <c r="O6095" t="s">
        <v>62</v>
      </c>
    </row>
    <row r="6096" spans="1:15" x14ac:dyDescent="0.3">
      <c r="A6096">
        <v>279802</v>
      </c>
      <c r="B6096" t="s">
        <v>60</v>
      </c>
      <c r="C6096">
        <v>942</v>
      </c>
      <c r="D6096">
        <v>47</v>
      </c>
      <c r="E6096">
        <v>4.7000000476837203</v>
      </c>
      <c r="F6096">
        <v>1.87307672105461</v>
      </c>
      <c r="G6096">
        <v>2.22914739240171</v>
      </c>
      <c r="H6096">
        <v>2.30827468681401</v>
      </c>
      <c r="I6096">
        <v>1.1082416546468701</v>
      </c>
      <c r="J6096">
        <v>1.7247153618435</v>
      </c>
      <c r="K6096">
        <v>8.8034606539144509</v>
      </c>
      <c r="L6096">
        <v>8.6873356697353206</v>
      </c>
      <c r="M6096">
        <v>0.11612498417912499</v>
      </c>
      <c r="N6096">
        <v>1.33671575030395E-2</v>
      </c>
      <c r="O6096" t="s">
        <v>62</v>
      </c>
    </row>
    <row r="6097" spans="1:15" x14ac:dyDescent="0.3">
      <c r="A6097">
        <v>279802</v>
      </c>
      <c r="B6097" t="s">
        <v>60</v>
      </c>
      <c r="C6097">
        <v>946</v>
      </c>
      <c r="D6097">
        <v>152</v>
      </c>
      <c r="E6097">
        <v>15.2000000476837</v>
      </c>
      <c r="F6097">
        <v>1.98376976856799</v>
      </c>
      <c r="G6097">
        <v>2.4122990483042601</v>
      </c>
      <c r="H6097">
        <v>2.734167265765</v>
      </c>
      <c r="I6097">
        <v>0.94083648170316003</v>
      </c>
      <c r="J6097">
        <v>1.95559935770435</v>
      </c>
      <c r="K6097">
        <v>30.153300460200899</v>
      </c>
      <c r="L6097">
        <v>28.700106107272202</v>
      </c>
      <c r="M6097">
        <v>1.45319435292863</v>
      </c>
      <c r="N6097">
        <v>5.0633762380425898E-2</v>
      </c>
      <c r="O6097" t="s">
        <v>62</v>
      </c>
    </row>
    <row r="6098" spans="1:15" x14ac:dyDescent="0.3">
      <c r="A6098">
        <v>279802</v>
      </c>
      <c r="B6098" t="s">
        <v>60</v>
      </c>
      <c r="C6098">
        <v>948</v>
      </c>
      <c r="D6098">
        <v>56</v>
      </c>
      <c r="E6098">
        <v>5.5999999046325701</v>
      </c>
      <c r="F6098">
        <v>1.3598269129527401</v>
      </c>
      <c r="G6098">
        <v>1.5156426767086799</v>
      </c>
      <c r="H6098">
        <v>1.5827101683809599</v>
      </c>
      <c r="I6098">
        <v>0.436186802622753</v>
      </c>
      <c r="J6098">
        <v>0.81330765496643298</v>
      </c>
      <c r="K6098">
        <v>7.61503060567129</v>
      </c>
      <c r="L6098">
        <v>7.3025182516766698</v>
      </c>
      <c r="M6098">
        <v>0.31251235399461402</v>
      </c>
      <c r="N6098">
        <v>4.2795148635590301E-2</v>
      </c>
      <c r="O6098" t="s">
        <v>62</v>
      </c>
    </row>
    <row r="6099" spans="1:15" x14ac:dyDescent="0.3">
      <c r="A6099">
        <v>279802</v>
      </c>
      <c r="B6099" t="s">
        <v>60</v>
      </c>
      <c r="C6099">
        <v>950</v>
      </c>
      <c r="D6099">
        <v>37</v>
      </c>
      <c r="E6099">
        <v>3.6999998092651398</v>
      </c>
      <c r="F6099">
        <v>1.7674388982017499</v>
      </c>
      <c r="G6099">
        <v>2.0397291411515601</v>
      </c>
      <c r="H6099">
        <v>2.1701824081579799</v>
      </c>
      <c r="I6099">
        <v>1.0692750085117899</v>
      </c>
      <c r="J6099">
        <v>1.2333337154430299</v>
      </c>
      <c r="K6099">
        <v>6.5395236750499297</v>
      </c>
      <c r="L6099">
        <v>6.4028720693575103</v>
      </c>
      <c r="M6099">
        <v>0.13665160569242499</v>
      </c>
      <c r="N6099">
        <v>2.1342235829824599E-2</v>
      </c>
      <c r="O6099" t="s">
        <v>62</v>
      </c>
    </row>
    <row r="6100" spans="1:15" x14ac:dyDescent="0.3">
      <c r="A6100">
        <v>279802</v>
      </c>
      <c r="B6100" t="s">
        <v>60</v>
      </c>
      <c r="C6100">
        <v>956</v>
      </c>
      <c r="D6100">
        <v>54</v>
      </c>
      <c r="E6100">
        <v>5.4000000953674299</v>
      </c>
      <c r="F6100">
        <v>1.9197200538568899</v>
      </c>
      <c r="G6100">
        <v>2.3674617160468601</v>
      </c>
      <c r="H6100">
        <v>2.6438570224047502</v>
      </c>
      <c r="I6100">
        <v>2.1766290195806999</v>
      </c>
      <c r="J6100">
        <v>2.72585697974427</v>
      </c>
      <c r="K6100">
        <v>10.3664883942469</v>
      </c>
      <c r="L6100">
        <v>8.4015251677774998</v>
      </c>
      <c r="M6100">
        <v>1.9649632264693699</v>
      </c>
      <c r="N6100">
        <v>0.23388172828495801</v>
      </c>
      <c r="O6100" t="s">
        <v>62</v>
      </c>
    </row>
    <row r="6101" spans="1:15" x14ac:dyDescent="0.3">
      <c r="A6101">
        <v>279802</v>
      </c>
      <c r="B6101" t="s">
        <v>60</v>
      </c>
      <c r="C6101">
        <v>957</v>
      </c>
      <c r="D6101">
        <v>49</v>
      </c>
      <c r="E6101">
        <v>4.9000000953674299</v>
      </c>
      <c r="F6101">
        <v>1.6302059400758599</v>
      </c>
      <c r="G6101">
        <v>1.9201313491312</v>
      </c>
      <c r="H6101">
        <v>2.2086810729352302</v>
      </c>
      <c r="I6101">
        <v>1.3011813003816901</v>
      </c>
      <c r="J6101">
        <v>1.6301660001191201</v>
      </c>
      <c r="K6101">
        <v>7.9880092024250704</v>
      </c>
      <c r="L6101">
        <v>7.8359442654879601</v>
      </c>
      <c r="M6101">
        <v>0.15206493693710599</v>
      </c>
      <c r="N6101">
        <v>1.94060768919515E-2</v>
      </c>
      <c r="O6101" t="s">
        <v>62</v>
      </c>
    </row>
    <row r="6102" spans="1:15" x14ac:dyDescent="0.3">
      <c r="A6102">
        <v>279802</v>
      </c>
      <c r="B6102" t="s">
        <v>60</v>
      </c>
      <c r="C6102">
        <v>962</v>
      </c>
      <c r="D6102">
        <v>40</v>
      </c>
      <c r="E6102">
        <v>4</v>
      </c>
      <c r="F6102">
        <v>1.9272862091842899</v>
      </c>
      <c r="G6102">
        <v>2.3056066668730901</v>
      </c>
      <c r="H6102">
        <v>2.46346719521389</v>
      </c>
      <c r="I6102">
        <v>1.5908601795851101</v>
      </c>
      <c r="J6102">
        <v>2.2701559914472602</v>
      </c>
      <c r="K6102">
        <v>7.7091448680366996</v>
      </c>
      <c r="L6102">
        <v>7.4932315695142702</v>
      </c>
      <c r="M6102">
        <v>0.215913298522425</v>
      </c>
      <c r="N6102">
        <v>2.8814443610798601E-2</v>
      </c>
      <c r="O6102" t="s">
        <v>62</v>
      </c>
    </row>
    <row r="6103" spans="1:15" x14ac:dyDescent="0.3">
      <c r="A6103">
        <v>279802</v>
      </c>
      <c r="B6103" t="s">
        <v>60</v>
      </c>
      <c r="C6103">
        <v>963</v>
      </c>
      <c r="D6103">
        <v>45</v>
      </c>
      <c r="E6103">
        <v>4.5</v>
      </c>
      <c r="F6103">
        <v>1.4467778289486</v>
      </c>
      <c r="G6103">
        <v>1.6435994011316499</v>
      </c>
      <c r="H6103">
        <v>1.77670767164841</v>
      </c>
      <c r="I6103">
        <v>0.57925711109754696</v>
      </c>
      <c r="J6103">
        <v>1.1038731770086401</v>
      </c>
      <c r="K6103">
        <v>6.5105002344853</v>
      </c>
      <c r="L6103">
        <v>6.0346003914803301</v>
      </c>
      <c r="M6103">
        <v>0.47589984300497401</v>
      </c>
      <c r="N6103">
        <v>7.8861865265652295E-2</v>
      </c>
      <c r="O6103" t="s">
        <v>62</v>
      </c>
    </row>
    <row r="6104" spans="1:15" x14ac:dyDescent="0.3">
      <c r="A6104">
        <v>279802</v>
      </c>
      <c r="B6104" t="s">
        <v>60</v>
      </c>
      <c r="C6104">
        <v>967</v>
      </c>
      <c r="D6104">
        <v>34</v>
      </c>
      <c r="E6104">
        <v>3.3999998569488499</v>
      </c>
      <c r="F6104">
        <v>1.8229416924177899</v>
      </c>
      <c r="G6104">
        <v>2.1475238069363201</v>
      </c>
      <c r="H6104">
        <v>2.3555167914439501</v>
      </c>
      <c r="I6104">
        <v>1.2001128711254001</v>
      </c>
      <c r="J6104">
        <v>1.97578302380673</v>
      </c>
      <c r="K6104">
        <v>6.19800158132918</v>
      </c>
      <c r="L6104">
        <v>5.6834070127999103</v>
      </c>
      <c r="M6104">
        <v>0.51459456852927898</v>
      </c>
      <c r="N6104">
        <v>9.0543325046109402E-2</v>
      </c>
      <c r="O6104" t="s">
        <v>62</v>
      </c>
    </row>
    <row r="6105" spans="1:15" x14ac:dyDescent="0.3">
      <c r="A6105">
        <v>279802</v>
      </c>
      <c r="B6105" t="s">
        <v>60</v>
      </c>
      <c r="C6105">
        <v>968</v>
      </c>
      <c r="D6105">
        <v>78</v>
      </c>
      <c r="E6105">
        <v>7.7999999523162797</v>
      </c>
      <c r="F6105">
        <v>1.4143406923308499</v>
      </c>
      <c r="G6105">
        <v>1.5353025773588</v>
      </c>
      <c r="H6105">
        <v>1.6049011692758699</v>
      </c>
      <c r="I6105">
        <v>0.38556839762254203</v>
      </c>
      <c r="J6105">
        <v>0.90171803358653702</v>
      </c>
      <c r="K6105">
        <v>11.0318572994017</v>
      </c>
      <c r="L6105">
        <v>8.8981150863658591</v>
      </c>
      <c r="M6105">
        <v>2.1337422130358799</v>
      </c>
      <c r="N6105">
        <v>0.23979710223183201</v>
      </c>
      <c r="O6105" t="s">
        <v>62</v>
      </c>
    </row>
    <row r="6106" spans="1:15" x14ac:dyDescent="0.3">
      <c r="A6106">
        <v>279802</v>
      </c>
      <c r="B6106" t="s">
        <v>60</v>
      </c>
      <c r="C6106">
        <v>971</v>
      </c>
      <c r="D6106">
        <v>34</v>
      </c>
      <c r="E6106">
        <v>3.3999998569488499</v>
      </c>
      <c r="F6106">
        <v>2.1285963711128399</v>
      </c>
      <c r="G6106">
        <v>2.5641941955532102</v>
      </c>
      <c r="H6106">
        <v>2.7037323108010298</v>
      </c>
      <c r="I6106">
        <v>2.1053162005670298</v>
      </c>
      <c r="J6106">
        <v>2.4460420868383199</v>
      </c>
      <c r="K6106">
        <v>7.2372275399317596</v>
      </c>
      <c r="L6106">
        <v>6.9095117363364302</v>
      </c>
      <c r="M6106">
        <v>0.32771580359532398</v>
      </c>
      <c r="N6106">
        <v>4.7429661617318E-2</v>
      </c>
      <c r="O6106" t="s">
        <v>62</v>
      </c>
    </row>
    <row r="6107" spans="1:15" x14ac:dyDescent="0.3">
      <c r="A6107">
        <v>279802</v>
      </c>
      <c r="B6107" t="s">
        <v>60</v>
      </c>
      <c r="C6107">
        <v>1056</v>
      </c>
      <c r="D6107">
        <v>200</v>
      </c>
      <c r="E6107">
        <v>20</v>
      </c>
      <c r="F6107">
        <v>1.75462185886166</v>
      </c>
      <c r="G6107">
        <v>1.9711468562477401</v>
      </c>
      <c r="H6107">
        <v>3.0189884949999901</v>
      </c>
      <c r="I6107">
        <v>0.69528562658172299</v>
      </c>
      <c r="J6107">
        <v>1.2595503778728201</v>
      </c>
      <c r="K6107">
        <v>35.092437177103399</v>
      </c>
      <c r="L6107">
        <v>34.7301127095201</v>
      </c>
      <c r="M6107">
        <v>0.36232446758334202</v>
      </c>
      <c r="N6107">
        <v>1.0432573905354001E-2</v>
      </c>
      <c r="O6107" t="s">
        <v>62</v>
      </c>
    </row>
    <row r="6108" spans="1:15" x14ac:dyDescent="0.3">
      <c r="A6108">
        <v>279802</v>
      </c>
      <c r="B6108" t="s">
        <v>60</v>
      </c>
      <c r="C6108">
        <v>1065</v>
      </c>
      <c r="D6108">
        <v>50</v>
      </c>
      <c r="E6108">
        <v>5</v>
      </c>
      <c r="F6108">
        <v>1.97600820017129</v>
      </c>
      <c r="G6108">
        <v>2.55216189432659</v>
      </c>
      <c r="H6108">
        <v>2.85144763920324</v>
      </c>
      <c r="I6108">
        <v>1.3169298876238</v>
      </c>
      <c r="J6108">
        <v>1.46112157402339</v>
      </c>
      <c r="K6108">
        <v>9.8800410074797504</v>
      </c>
      <c r="L6108">
        <v>9.7181417802214902</v>
      </c>
      <c r="M6108">
        <v>0.161899227258267</v>
      </c>
      <c r="N6108">
        <v>1.6659483975400201E-2</v>
      </c>
      <c r="O6108" t="s">
        <v>62</v>
      </c>
    </row>
    <row r="6109" spans="1:15" x14ac:dyDescent="0.3">
      <c r="A6109">
        <v>279802</v>
      </c>
      <c r="B6109" t="s">
        <v>60</v>
      </c>
      <c r="C6109">
        <v>1067</v>
      </c>
      <c r="D6109">
        <v>38</v>
      </c>
      <c r="E6109">
        <v>3.7999999523162802</v>
      </c>
      <c r="F6109">
        <v>1.7502650790301999</v>
      </c>
      <c r="G6109">
        <v>2.1118553008862699</v>
      </c>
      <c r="H6109">
        <v>2.9530875012271598</v>
      </c>
      <c r="I6109">
        <v>0.80698246724351397</v>
      </c>
      <c r="J6109">
        <v>0.87778761098951796</v>
      </c>
      <c r="K6109">
        <v>6.6510073558543796</v>
      </c>
      <c r="L6109">
        <v>2.2091242691052599</v>
      </c>
      <c r="M6109">
        <v>4.4418830867491197</v>
      </c>
      <c r="N6109">
        <v>2.0106986052659499</v>
      </c>
      <c r="O6109" t="s">
        <v>62</v>
      </c>
    </row>
    <row r="6110" spans="1:15" x14ac:dyDescent="0.3">
      <c r="A6110">
        <v>279802</v>
      </c>
      <c r="B6110" t="s">
        <v>60</v>
      </c>
      <c r="C6110">
        <v>1068</v>
      </c>
      <c r="D6110">
        <v>42</v>
      </c>
      <c r="E6110">
        <v>4.2000000476837203</v>
      </c>
      <c r="F6110">
        <v>1.43890839412008</v>
      </c>
      <c r="G6110">
        <v>1.6536323438752001</v>
      </c>
      <c r="H6110">
        <v>1.7719010801433099</v>
      </c>
      <c r="I6110">
        <v>0.934555975780341</v>
      </c>
      <c r="J6110">
        <v>1.89595579833129</v>
      </c>
      <c r="K6110">
        <v>6.0434152425323999</v>
      </c>
      <c r="L6110">
        <v>5.8124455900975498</v>
      </c>
      <c r="M6110">
        <v>0.23096965243484799</v>
      </c>
      <c r="N6110">
        <v>3.97370863700372E-2</v>
      </c>
      <c r="O6110" t="s">
        <v>62</v>
      </c>
    </row>
    <row r="6111" spans="1:15" x14ac:dyDescent="0.3">
      <c r="A6111">
        <v>279802</v>
      </c>
      <c r="B6111" t="s">
        <v>60</v>
      </c>
      <c r="C6111">
        <v>1069</v>
      </c>
      <c r="D6111">
        <v>44</v>
      </c>
      <c r="E6111">
        <v>4.4000000953674299</v>
      </c>
      <c r="F6111">
        <v>1.6865168306865601</v>
      </c>
      <c r="G6111">
        <v>2.0816202330865998</v>
      </c>
      <c r="H6111">
        <v>2.2279156979847299</v>
      </c>
      <c r="I6111">
        <v>1.00769013924218</v>
      </c>
      <c r="J6111">
        <v>1.14270686070182</v>
      </c>
      <c r="K6111">
        <v>7.4206741473253004</v>
      </c>
      <c r="L6111">
        <v>7.3127096481209799</v>
      </c>
      <c r="M6111">
        <v>0.10796449920432</v>
      </c>
      <c r="N6111">
        <v>1.47639526795737E-2</v>
      </c>
      <c r="O6111" t="s">
        <v>62</v>
      </c>
    </row>
    <row r="6112" spans="1:15" x14ac:dyDescent="0.3">
      <c r="A6112">
        <v>279802</v>
      </c>
      <c r="B6112" t="s">
        <v>60</v>
      </c>
      <c r="C6112">
        <v>1073</v>
      </c>
      <c r="D6112">
        <v>35</v>
      </c>
      <c r="E6112">
        <v>3.5</v>
      </c>
      <c r="F6112">
        <v>1.7730629231702799</v>
      </c>
      <c r="G6112">
        <v>2.0878570004862298</v>
      </c>
      <c r="H6112">
        <v>2.2909598628574099</v>
      </c>
      <c r="I6112">
        <v>1.43231723126234</v>
      </c>
      <c r="J6112">
        <v>1.82469677759478</v>
      </c>
      <c r="K6112">
        <v>6.2057202292179996</v>
      </c>
      <c r="L6112">
        <v>5.93983712993154</v>
      </c>
      <c r="M6112">
        <v>0.26588309928646198</v>
      </c>
      <c r="N6112">
        <v>4.4762691883695901E-2</v>
      </c>
      <c r="O6112" t="s">
        <v>62</v>
      </c>
    </row>
    <row r="6113" spans="1:15" x14ac:dyDescent="0.3">
      <c r="A6113">
        <v>279802</v>
      </c>
      <c r="B6113" t="s">
        <v>60</v>
      </c>
      <c r="C6113">
        <v>1077</v>
      </c>
      <c r="D6113">
        <v>42</v>
      </c>
      <c r="E6113">
        <v>4.2000000476837203</v>
      </c>
      <c r="F6113">
        <v>1.8868072703757399</v>
      </c>
      <c r="G6113">
        <v>2.2967628685006001</v>
      </c>
      <c r="H6113">
        <v>2.4284663625830998</v>
      </c>
      <c r="I6113">
        <v>1.08803617724474</v>
      </c>
      <c r="J6113">
        <v>1.6242314849522199</v>
      </c>
      <c r="K6113">
        <v>7.9245905699080303</v>
      </c>
      <c r="L6113">
        <v>7.5035232389217201</v>
      </c>
      <c r="M6113">
        <v>0.42106733098631099</v>
      </c>
      <c r="N6113">
        <v>5.6115949478530498E-2</v>
      </c>
      <c r="O6113" t="s">
        <v>62</v>
      </c>
    </row>
    <row r="6114" spans="1:15" x14ac:dyDescent="0.3">
      <c r="A6114">
        <v>279802</v>
      </c>
      <c r="B6114" t="s">
        <v>60</v>
      </c>
      <c r="C6114">
        <v>1088</v>
      </c>
      <c r="D6114">
        <v>45</v>
      </c>
      <c r="E6114">
        <v>4.5</v>
      </c>
      <c r="F6114">
        <v>1.97942014676789</v>
      </c>
      <c r="G6114">
        <v>2.4553205256417399</v>
      </c>
      <c r="H6114">
        <v>2.6268220460169802</v>
      </c>
      <c r="I6114">
        <v>0.51829520137246299</v>
      </c>
      <c r="J6114">
        <v>0.92867053690310497</v>
      </c>
      <c r="K6114">
        <v>8.9073906722296297</v>
      </c>
      <c r="L6114">
        <v>8.6153862714508396</v>
      </c>
      <c r="M6114">
        <v>0.29200440077879403</v>
      </c>
      <c r="N6114">
        <v>3.3893361432489798E-2</v>
      </c>
      <c r="O6114" t="s">
        <v>62</v>
      </c>
    </row>
    <row r="6115" spans="1:15" x14ac:dyDescent="0.3">
      <c r="A6115">
        <v>279802</v>
      </c>
      <c r="B6115" t="s">
        <v>60</v>
      </c>
      <c r="C6115">
        <v>1104</v>
      </c>
      <c r="D6115">
        <v>46</v>
      </c>
      <c r="E6115">
        <v>4.5999999046325701</v>
      </c>
      <c r="F6115">
        <v>1.88709375896066</v>
      </c>
      <c r="G6115">
        <v>2.3430672170503501</v>
      </c>
      <c r="H6115">
        <v>2.4660564534611402</v>
      </c>
      <c r="I6115">
        <v>0.92307714236052496</v>
      </c>
      <c r="J6115">
        <v>1.08246649980831</v>
      </c>
      <c r="K6115">
        <v>8.6806312053184307</v>
      </c>
      <c r="L6115">
        <v>8.4786302588012301</v>
      </c>
      <c r="M6115">
        <v>0.20200094651720199</v>
      </c>
      <c r="N6115">
        <v>2.38247146474533E-2</v>
      </c>
      <c r="O6115" t="s">
        <v>62</v>
      </c>
    </row>
    <row r="6116" spans="1:15" x14ac:dyDescent="0.3">
      <c r="A6116">
        <v>279802</v>
      </c>
      <c r="B6116" t="s">
        <v>60</v>
      </c>
      <c r="C6116">
        <v>1108</v>
      </c>
      <c r="D6116">
        <v>35</v>
      </c>
      <c r="E6116">
        <v>3.5</v>
      </c>
      <c r="F6116">
        <v>2.07159241620101</v>
      </c>
      <c r="G6116">
        <v>2.4344091812263402</v>
      </c>
      <c r="H6116">
        <v>2.7422060598621401</v>
      </c>
      <c r="I6116">
        <v>1.83939120077243</v>
      </c>
      <c r="J6116">
        <v>3.31136886123033</v>
      </c>
      <c r="K6116">
        <v>7.25057345959973</v>
      </c>
      <c r="L6116">
        <v>6.9509213901175197</v>
      </c>
      <c r="M6116">
        <v>0.29965206948220302</v>
      </c>
      <c r="N6116">
        <v>4.3109690451719598E-2</v>
      </c>
      <c r="O6116" t="s">
        <v>62</v>
      </c>
    </row>
    <row r="6117" spans="1:15" x14ac:dyDescent="0.3">
      <c r="A6117">
        <v>279802</v>
      </c>
      <c r="B6117" t="s">
        <v>60</v>
      </c>
      <c r="C6117">
        <v>1121</v>
      </c>
      <c r="D6117">
        <v>31</v>
      </c>
      <c r="E6117">
        <v>3.0999999046325701</v>
      </c>
      <c r="F6117">
        <v>2.0217587867174101</v>
      </c>
      <c r="G6117">
        <v>2.4581829418430701</v>
      </c>
      <c r="H6117">
        <v>2.5442513501078801</v>
      </c>
      <c r="I6117">
        <v>2.5143870925624801</v>
      </c>
      <c r="J6117">
        <v>2.7671977887892099</v>
      </c>
      <c r="K6117">
        <v>6.2674521390139297</v>
      </c>
      <c r="L6117">
        <v>5.8197782893816301</v>
      </c>
      <c r="M6117">
        <v>0.44767384963229601</v>
      </c>
      <c r="N6117">
        <v>7.6922835780375107E-2</v>
      </c>
      <c r="O6117" t="s">
        <v>62</v>
      </c>
    </row>
    <row r="6118" spans="1:15" x14ac:dyDescent="0.3">
      <c r="A6118">
        <v>279802</v>
      </c>
      <c r="B6118" t="s">
        <v>60</v>
      </c>
      <c r="C6118">
        <v>1126</v>
      </c>
      <c r="D6118">
        <v>43</v>
      </c>
      <c r="E6118">
        <v>4.2999999523162797</v>
      </c>
      <c r="F6118">
        <v>1.84900865770114</v>
      </c>
      <c r="G6118">
        <v>2.2977261738883601</v>
      </c>
      <c r="H6118">
        <v>3.0681188455683399</v>
      </c>
      <c r="I6118">
        <v>2.72752992496924</v>
      </c>
      <c r="J6118">
        <v>2.9965340614779001</v>
      </c>
      <c r="K6118">
        <v>7.9507371638397197</v>
      </c>
      <c r="L6118">
        <v>7.7669920439858799</v>
      </c>
      <c r="M6118">
        <v>0.183745119853849</v>
      </c>
      <c r="N6118">
        <v>2.3657178842628801E-2</v>
      </c>
      <c r="O6118" t="s">
        <v>62</v>
      </c>
    </row>
    <row r="6119" spans="1:15" x14ac:dyDescent="0.3">
      <c r="A6119">
        <v>279802</v>
      </c>
      <c r="B6119" t="s">
        <v>60</v>
      </c>
      <c r="C6119">
        <v>1127</v>
      </c>
      <c r="D6119">
        <v>81</v>
      </c>
      <c r="E6119">
        <v>8.1000001430511492</v>
      </c>
      <c r="F6119">
        <v>1.67073826288591</v>
      </c>
      <c r="G6119">
        <v>1.96311071348675</v>
      </c>
      <c r="H6119">
        <v>2.0780084139914599</v>
      </c>
      <c r="I6119">
        <v>0.66286467546808203</v>
      </c>
      <c r="J6119">
        <v>0.88509214711075401</v>
      </c>
      <c r="K6119">
        <v>13.5329800617041</v>
      </c>
      <c r="L6119">
        <v>13.0670900256635</v>
      </c>
      <c r="M6119">
        <v>0.46589003604060902</v>
      </c>
      <c r="N6119">
        <v>3.56536945200202E-2</v>
      </c>
      <c r="O6119" t="s">
        <v>62</v>
      </c>
    </row>
    <row r="6120" spans="1:15" x14ac:dyDescent="0.3">
      <c r="A6120">
        <v>279802</v>
      </c>
      <c r="B6120" t="s">
        <v>60</v>
      </c>
      <c r="C6120">
        <v>1128</v>
      </c>
      <c r="D6120">
        <v>59</v>
      </c>
      <c r="E6120">
        <v>5.9000000953674299</v>
      </c>
      <c r="F6120">
        <v>1.1693987693972401</v>
      </c>
      <c r="G6120">
        <v>1.2390784958358001</v>
      </c>
      <c r="H6120">
        <v>1.2764926481158401</v>
      </c>
      <c r="I6120">
        <v>0.35017405530693801</v>
      </c>
      <c r="J6120">
        <v>0.47616279641319498</v>
      </c>
      <c r="K6120">
        <v>6.8994528363465504</v>
      </c>
      <c r="L6120">
        <v>6.64656771940765</v>
      </c>
      <c r="M6120">
        <v>0.25288511693889498</v>
      </c>
      <c r="N6120">
        <v>3.8047474668840398E-2</v>
      </c>
      <c r="O6120" t="s">
        <v>62</v>
      </c>
    </row>
    <row r="6121" spans="1:15" x14ac:dyDescent="0.3">
      <c r="A6121">
        <v>279802</v>
      </c>
      <c r="B6121" t="s">
        <v>60</v>
      </c>
      <c r="C6121">
        <v>1133</v>
      </c>
      <c r="D6121">
        <v>203</v>
      </c>
      <c r="E6121">
        <v>20.299999952316298</v>
      </c>
      <c r="F6121">
        <v>1.5592452182538801</v>
      </c>
      <c r="G6121">
        <v>1.78625418984189</v>
      </c>
      <c r="H6121">
        <v>2.34736047381841</v>
      </c>
      <c r="I6121">
        <v>0.62002818324112896</v>
      </c>
      <c r="J6121">
        <v>1.1243200748898701</v>
      </c>
      <c r="K6121">
        <v>31.6526778638571</v>
      </c>
      <c r="L6121">
        <v>31.176093703848199</v>
      </c>
      <c r="M6121">
        <v>0.47658416000888298</v>
      </c>
      <c r="N6121">
        <v>1.5286846534915801E-2</v>
      </c>
      <c r="O6121" t="s">
        <v>62</v>
      </c>
    </row>
    <row r="6122" spans="1:15" x14ac:dyDescent="0.3">
      <c r="A6122">
        <v>279802</v>
      </c>
      <c r="B6122" t="s">
        <v>60</v>
      </c>
      <c r="C6122">
        <v>1140</v>
      </c>
      <c r="D6122">
        <v>29</v>
      </c>
      <c r="E6122">
        <v>2.9000000953674299</v>
      </c>
      <c r="F6122">
        <v>2.51414374086555</v>
      </c>
      <c r="G6122">
        <v>2.86710425493319</v>
      </c>
      <c r="H6122">
        <v>3.1621056894124999</v>
      </c>
      <c r="I6122">
        <v>2.4101517851992602</v>
      </c>
      <c r="J6122">
        <v>2.80564798780446</v>
      </c>
      <c r="K6122">
        <v>7.2910171510528796</v>
      </c>
      <c r="L6122">
        <v>6.8790463590817703</v>
      </c>
      <c r="M6122">
        <v>0.41197079197110797</v>
      </c>
      <c r="N6122">
        <v>5.9887776657766199E-2</v>
      </c>
      <c r="O6122" t="s">
        <v>62</v>
      </c>
    </row>
    <row r="6123" spans="1:15" x14ac:dyDescent="0.3">
      <c r="A6123">
        <v>279802</v>
      </c>
      <c r="B6123" t="s">
        <v>60</v>
      </c>
      <c r="C6123">
        <v>1145</v>
      </c>
      <c r="D6123">
        <v>29</v>
      </c>
      <c r="E6123">
        <v>2.8999998569488499</v>
      </c>
      <c r="F6123">
        <v>2.4607325073694102</v>
      </c>
      <c r="G6123">
        <v>2.99302120050042</v>
      </c>
      <c r="H6123">
        <v>3.2267187516732099</v>
      </c>
      <c r="I6123">
        <v>1.9309359239758299</v>
      </c>
      <c r="J6123">
        <v>2.0103630561338699</v>
      </c>
      <c r="K6123">
        <v>7.1361241150965098</v>
      </c>
      <c r="L6123">
        <v>6.5671551340338103</v>
      </c>
      <c r="M6123">
        <v>0.5689689810627</v>
      </c>
      <c r="N6123">
        <v>8.6638577808838296E-2</v>
      </c>
      <c r="O6123" t="s">
        <v>62</v>
      </c>
    </row>
    <row r="6124" spans="1:15" x14ac:dyDescent="0.3">
      <c r="A6124">
        <v>279802</v>
      </c>
      <c r="B6124" t="s">
        <v>60</v>
      </c>
      <c r="C6124">
        <v>1146</v>
      </c>
      <c r="D6124">
        <v>23</v>
      </c>
      <c r="E6124">
        <v>2.3000001907348602</v>
      </c>
      <c r="F6124">
        <v>4.1098914069437802</v>
      </c>
      <c r="G6124">
        <v>5.2167072936396996</v>
      </c>
      <c r="H6124">
        <v>5.3120296081951102</v>
      </c>
      <c r="I6124">
        <v>4.2423308396101902</v>
      </c>
      <c r="J6124">
        <v>4.6084331318580398</v>
      </c>
      <c r="K6124">
        <v>9.45275080876036</v>
      </c>
      <c r="L6124">
        <v>9.3021881071574608</v>
      </c>
      <c r="M6124">
        <v>0.150562701602896</v>
      </c>
      <c r="N6124">
        <v>1.6185729622802101E-2</v>
      </c>
      <c r="O6124" t="s">
        <v>62</v>
      </c>
    </row>
    <row r="6125" spans="1:15" x14ac:dyDescent="0.3">
      <c r="A6125">
        <v>279802</v>
      </c>
      <c r="B6125" t="s">
        <v>60</v>
      </c>
      <c r="C6125">
        <v>1148</v>
      </c>
      <c r="D6125">
        <v>31</v>
      </c>
      <c r="E6125">
        <v>3.0999999046325701</v>
      </c>
      <c r="F6125">
        <v>4.12477695981217</v>
      </c>
      <c r="G6125">
        <v>5.1245501809396004</v>
      </c>
      <c r="H6125">
        <v>5.3927045102072801</v>
      </c>
      <c r="I6125">
        <v>-0.11715642046689199</v>
      </c>
      <c r="J6125">
        <v>6.64720044019812E-2</v>
      </c>
      <c r="K6125">
        <v>12.786808065422701</v>
      </c>
      <c r="L6125">
        <v>12.146919274147701</v>
      </c>
      <c r="M6125">
        <v>0.63988879127504505</v>
      </c>
      <c r="N6125">
        <v>5.2679101328755903E-2</v>
      </c>
      <c r="O6125" t="s">
        <v>62</v>
      </c>
    </row>
    <row r="6126" spans="1:15" x14ac:dyDescent="0.3">
      <c r="A6126">
        <v>279802</v>
      </c>
      <c r="B6126" t="s">
        <v>60</v>
      </c>
      <c r="C6126">
        <v>1150</v>
      </c>
      <c r="D6126">
        <v>146</v>
      </c>
      <c r="E6126">
        <v>14.600000143051099</v>
      </c>
      <c r="F6126">
        <v>2.8972962200891801</v>
      </c>
      <c r="G6126">
        <v>3.4691215123342398</v>
      </c>
      <c r="H6126">
        <v>4.0115854750641997</v>
      </c>
      <c r="I6126">
        <v>1.35096497973064</v>
      </c>
      <c r="J6126">
        <v>2.2614041280369799</v>
      </c>
      <c r="K6126">
        <v>42.300524976885598</v>
      </c>
      <c r="L6126">
        <v>41.582382515065198</v>
      </c>
      <c r="M6126">
        <v>0.71814246182046304</v>
      </c>
      <c r="N6126">
        <v>1.7270353894712102E-2</v>
      </c>
      <c r="O6126" t="s">
        <v>62</v>
      </c>
    </row>
    <row r="6127" spans="1:15" x14ac:dyDescent="0.3">
      <c r="A6127">
        <v>279802</v>
      </c>
      <c r="B6127" t="s">
        <v>60</v>
      </c>
      <c r="C6127">
        <v>1151</v>
      </c>
      <c r="D6127">
        <v>85</v>
      </c>
      <c r="E6127">
        <v>8.5</v>
      </c>
      <c r="F6127">
        <v>1.8941705170206899</v>
      </c>
      <c r="G6127">
        <v>2.4172673725492202</v>
      </c>
      <c r="H6127">
        <v>2.5759459098481599</v>
      </c>
      <c r="I6127">
        <v>0.71241815415994802</v>
      </c>
      <c r="J6127">
        <v>1.04156842160871</v>
      </c>
      <c r="K6127">
        <v>16.100449311431401</v>
      </c>
      <c r="L6127">
        <v>15.516726164590899</v>
      </c>
      <c r="M6127">
        <v>0.58372314684044302</v>
      </c>
      <c r="N6127">
        <v>3.7618962959628403E-2</v>
      </c>
      <c r="O6127" t="s">
        <v>62</v>
      </c>
    </row>
    <row r="6128" spans="1:15" x14ac:dyDescent="0.3">
      <c r="A6128">
        <v>279802</v>
      </c>
      <c r="B6128" t="s">
        <v>60</v>
      </c>
      <c r="C6128">
        <v>1153</v>
      </c>
      <c r="D6128">
        <v>64</v>
      </c>
      <c r="E6128">
        <v>6.4000000953674299</v>
      </c>
      <c r="F6128">
        <v>1.2399534607630101</v>
      </c>
      <c r="G6128">
        <v>1.2868560793793</v>
      </c>
      <c r="H6128">
        <v>1.43683684893589</v>
      </c>
      <c r="I6128">
        <v>0.45203070346787999</v>
      </c>
      <c r="J6128">
        <v>0.78415284110343098</v>
      </c>
      <c r="K6128">
        <v>7.9357022355594404</v>
      </c>
      <c r="L6128">
        <v>7.7584583015751498</v>
      </c>
      <c r="M6128">
        <v>0.177243933984296</v>
      </c>
      <c r="N6128">
        <v>2.28452518650917E-2</v>
      </c>
      <c r="O6128" t="s">
        <v>62</v>
      </c>
    </row>
    <row r="6129" spans="1:15" x14ac:dyDescent="0.3">
      <c r="A6129">
        <v>279802</v>
      </c>
      <c r="B6129" t="s">
        <v>60</v>
      </c>
      <c r="C6129">
        <v>1163</v>
      </c>
      <c r="D6129">
        <v>66</v>
      </c>
      <c r="E6129">
        <v>6.6000001430511501</v>
      </c>
      <c r="F6129">
        <v>1.5317990047595</v>
      </c>
      <c r="G6129">
        <v>1.68596417577265</v>
      </c>
      <c r="H6129">
        <v>1.7785751299682599</v>
      </c>
      <c r="I6129">
        <v>0.73529460029647098</v>
      </c>
      <c r="J6129">
        <v>0.97370484019290005</v>
      </c>
      <c r="K6129">
        <v>10.109873594039399</v>
      </c>
      <c r="L6129">
        <v>9.8880727431700901</v>
      </c>
      <c r="M6129">
        <v>0.221800850869279</v>
      </c>
      <c r="N6129">
        <v>2.2431150804637999E-2</v>
      </c>
      <c r="O6129" t="s">
        <v>62</v>
      </c>
    </row>
    <row r="6130" spans="1:15" x14ac:dyDescent="0.3">
      <c r="A6130">
        <v>279802</v>
      </c>
      <c r="B6130" t="s">
        <v>60</v>
      </c>
      <c r="C6130">
        <v>1164</v>
      </c>
      <c r="D6130">
        <v>130</v>
      </c>
      <c r="E6130">
        <v>13</v>
      </c>
      <c r="F6130">
        <v>1.8508236561153899</v>
      </c>
      <c r="G6130">
        <v>2.4510870752231702</v>
      </c>
      <c r="H6130">
        <v>2.7057663409743098</v>
      </c>
      <c r="I6130">
        <v>0.80219931956407997</v>
      </c>
      <c r="J6130">
        <v>1.0887458174809399</v>
      </c>
      <c r="K6130">
        <v>24.060707530935201</v>
      </c>
      <c r="L6130">
        <v>23.697730582721</v>
      </c>
      <c r="M6130">
        <v>0.36297694821420701</v>
      </c>
      <c r="N6130">
        <v>1.5316949736903E-2</v>
      </c>
      <c r="O6130" t="s">
        <v>62</v>
      </c>
    </row>
    <row r="6131" spans="1:15" x14ac:dyDescent="0.3">
      <c r="A6131">
        <v>279802</v>
      </c>
      <c r="B6131" t="s">
        <v>60</v>
      </c>
      <c r="C6131">
        <v>1165</v>
      </c>
      <c r="D6131">
        <v>148</v>
      </c>
      <c r="E6131">
        <v>14.7999999523163</v>
      </c>
      <c r="F6131">
        <v>1.26576244095076</v>
      </c>
      <c r="G6131">
        <v>1.3576621707004</v>
      </c>
      <c r="H6131">
        <v>1.48830780504445</v>
      </c>
      <c r="I6131">
        <v>0.45835153606657802</v>
      </c>
      <c r="J6131">
        <v>0.91429470074900998</v>
      </c>
      <c r="K6131">
        <v>18.733284092674101</v>
      </c>
      <c r="L6131">
        <v>18.4289697916061</v>
      </c>
      <c r="M6131">
        <v>0.304314301067937</v>
      </c>
      <c r="N6131">
        <v>1.6512822176665699E-2</v>
      </c>
      <c r="O6131" t="s">
        <v>62</v>
      </c>
    </row>
    <row r="6132" spans="1:15" x14ac:dyDescent="0.3">
      <c r="A6132">
        <v>279802</v>
      </c>
      <c r="B6132" t="s">
        <v>60</v>
      </c>
      <c r="C6132">
        <v>1188</v>
      </c>
      <c r="D6132">
        <v>129</v>
      </c>
      <c r="E6132">
        <v>12.9000000953674</v>
      </c>
      <c r="F6132">
        <v>2.5361590375089298</v>
      </c>
      <c r="G6132">
        <v>3.11789397313209</v>
      </c>
      <c r="H6132">
        <v>3.2274176681703</v>
      </c>
      <c r="I6132">
        <v>0.76087707668218896</v>
      </c>
      <c r="J6132">
        <v>2.2045673026240502</v>
      </c>
      <c r="K6132">
        <v>32.716451755603799</v>
      </c>
      <c r="L6132">
        <v>32.296427912216402</v>
      </c>
      <c r="M6132">
        <v>0.42002384338737597</v>
      </c>
      <c r="N6132">
        <v>1.30052724260722E-2</v>
      </c>
      <c r="O6132" t="s">
        <v>62</v>
      </c>
    </row>
    <row r="6133" spans="1:15" x14ac:dyDescent="0.3">
      <c r="A6133">
        <v>305682</v>
      </c>
      <c r="B6133" t="s">
        <v>15</v>
      </c>
      <c r="C6133">
        <v>13</v>
      </c>
      <c r="D6133">
        <v>66</v>
      </c>
      <c r="E6133">
        <v>6.5999999046325701</v>
      </c>
      <c r="F6133">
        <v>1.1823260026804701</v>
      </c>
      <c r="G6133">
        <v>1.2295243764980099</v>
      </c>
      <c r="H6133">
        <v>1.30495803391436</v>
      </c>
      <c r="I6133">
        <v>0.31825944355015301</v>
      </c>
      <c r="J6133">
        <v>0.46852527742899402</v>
      </c>
      <c r="K6133">
        <v>7.8033515052103199</v>
      </c>
      <c r="L6133">
        <v>7.6446638832611002</v>
      </c>
      <c r="M6133">
        <v>0.15868762194922101</v>
      </c>
      <c r="N6133">
        <v>2.07579593259405E-2</v>
      </c>
      <c r="O6133" t="s">
        <v>20</v>
      </c>
    </row>
    <row r="6134" spans="1:15" x14ac:dyDescent="0.3">
      <c r="A6134">
        <v>305682</v>
      </c>
      <c r="B6134" t="s">
        <v>17</v>
      </c>
      <c r="C6134">
        <v>27</v>
      </c>
      <c r="D6134">
        <v>66</v>
      </c>
      <c r="E6134">
        <v>6.5999999046325701</v>
      </c>
      <c r="F6134">
        <v>1.1823260026804701</v>
      </c>
      <c r="G6134">
        <v>1.2295243764980099</v>
      </c>
      <c r="H6134">
        <v>1.30495803391436</v>
      </c>
      <c r="I6134">
        <v>0.31825944355015301</v>
      </c>
      <c r="J6134">
        <v>0.46852527742899402</v>
      </c>
      <c r="K6134">
        <v>7.8033515052103199</v>
      </c>
      <c r="L6134">
        <v>7.6446638832611002</v>
      </c>
      <c r="M6134">
        <v>0.15868762194922101</v>
      </c>
      <c r="N6134">
        <v>2.07579593259405E-2</v>
      </c>
      <c r="O6134" t="s">
        <v>20</v>
      </c>
    </row>
    <row r="6135" spans="1:15" x14ac:dyDescent="0.3">
      <c r="A6135">
        <v>305682</v>
      </c>
      <c r="B6135" t="s">
        <v>60</v>
      </c>
      <c r="C6135">
        <v>41</v>
      </c>
      <c r="D6135">
        <v>66</v>
      </c>
      <c r="E6135">
        <v>6.5999999046325701</v>
      </c>
      <c r="F6135">
        <v>1.1823260026804701</v>
      </c>
      <c r="G6135">
        <v>1.2295243764980099</v>
      </c>
      <c r="H6135">
        <v>1.30495803391436</v>
      </c>
      <c r="I6135">
        <v>0.31825944355015301</v>
      </c>
      <c r="J6135">
        <v>0.46852527742899402</v>
      </c>
      <c r="K6135">
        <v>7.8033515052103199</v>
      </c>
      <c r="L6135">
        <v>7.6446638832611002</v>
      </c>
      <c r="M6135">
        <v>0.15868762194922101</v>
      </c>
      <c r="N6135">
        <v>2.07579593259405E-2</v>
      </c>
      <c r="O6135" t="s">
        <v>20</v>
      </c>
    </row>
    <row r="6136" spans="1:15" x14ac:dyDescent="0.3">
      <c r="A6136">
        <v>279792</v>
      </c>
      <c r="B6136" t="s">
        <v>15</v>
      </c>
      <c r="C6136">
        <v>1</v>
      </c>
      <c r="D6136">
        <v>286</v>
      </c>
      <c r="E6136">
        <v>28.600000143051101</v>
      </c>
      <c r="F6136">
        <v>1.9371759738104799</v>
      </c>
      <c r="G6136">
        <v>2.30654908545403</v>
      </c>
      <c r="H6136">
        <v>2.8484214241390302</v>
      </c>
      <c r="I6136">
        <v>0.53076972384815102</v>
      </c>
      <c r="J6136">
        <v>0.80941903461390097</v>
      </c>
      <c r="K6136">
        <v>55.403232971967498</v>
      </c>
      <c r="L6136">
        <v>55.109898634893597</v>
      </c>
      <c r="M6136">
        <v>0.29333433707395101</v>
      </c>
      <c r="N6136">
        <v>5.3227159610165203E-3</v>
      </c>
      <c r="O6136" t="s">
        <v>63</v>
      </c>
    </row>
    <row r="6137" spans="1:15" x14ac:dyDescent="0.3">
      <c r="A6137">
        <v>279792</v>
      </c>
      <c r="B6137" t="s">
        <v>15</v>
      </c>
      <c r="C6137">
        <v>5</v>
      </c>
      <c r="D6137">
        <v>89</v>
      </c>
      <c r="E6137">
        <v>8.9000000953674299</v>
      </c>
      <c r="F6137">
        <v>1.57729923793849</v>
      </c>
      <c r="G6137">
        <v>1.9725630392012601</v>
      </c>
      <c r="H6137">
        <v>2.28068756350482</v>
      </c>
      <c r="I6137">
        <v>1.28476040713392</v>
      </c>
      <c r="J6137">
        <v>2.3533315975768301</v>
      </c>
      <c r="K6137">
        <v>14.037963325117699</v>
      </c>
      <c r="L6137">
        <v>13.4095894345351</v>
      </c>
      <c r="M6137">
        <v>0.62837389058263504</v>
      </c>
      <c r="N6137">
        <v>4.6860039500114699E-2</v>
      </c>
      <c r="O6137" t="s">
        <v>63</v>
      </c>
    </row>
    <row r="6138" spans="1:15" x14ac:dyDescent="0.3">
      <c r="A6138">
        <v>279792</v>
      </c>
      <c r="B6138" t="s">
        <v>15</v>
      </c>
      <c r="C6138">
        <v>66</v>
      </c>
      <c r="D6138">
        <v>34</v>
      </c>
      <c r="E6138">
        <v>3.4000000953674299</v>
      </c>
      <c r="F6138">
        <v>2.2518139906728498</v>
      </c>
      <c r="G6138">
        <v>2.78270693593233</v>
      </c>
      <c r="H6138">
        <v>3.0753871503925101</v>
      </c>
      <c r="I6138">
        <v>-8.7922596554670607E-2</v>
      </c>
      <c r="J6138">
        <v>7.7150283089975702E-3</v>
      </c>
      <c r="K6138">
        <v>7.65616786461048</v>
      </c>
      <c r="L6138">
        <v>7.3304937102177101</v>
      </c>
      <c r="M6138">
        <v>0.32567415439276798</v>
      </c>
      <c r="N6138">
        <v>4.4427315166892897E-2</v>
      </c>
      <c r="O6138" t="s">
        <v>63</v>
      </c>
    </row>
    <row r="6139" spans="1:15" x14ac:dyDescent="0.3">
      <c r="A6139">
        <v>279792</v>
      </c>
      <c r="B6139" t="s">
        <v>15</v>
      </c>
      <c r="C6139">
        <v>68</v>
      </c>
      <c r="D6139">
        <v>47</v>
      </c>
      <c r="E6139">
        <v>4.7000000476837203</v>
      </c>
      <c r="F6139">
        <v>3.70054986230081</v>
      </c>
      <c r="G6139">
        <v>4.8942812228037296</v>
      </c>
      <c r="H6139">
        <v>5.2807667527983098</v>
      </c>
      <c r="I6139">
        <v>3.1112035690257498</v>
      </c>
      <c r="J6139">
        <v>3.6954477505915899</v>
      </c>
      <c r="K6139">
        <v>17.3925843659047</v>
      </c>
      <c r="L6139">
        <v>16.152605465007401</v>
      </c>
      <c r="M6139">
        <v>1.2399789008972899</v>
      </c>
      <c r="N6139">
        <v>7.6766494642833194E-2</v>
      </c>
      <c r="O6139" t="s">
        <v>63</v>
      </c>
    </row>
    <row r="6140" spans="1:15" x14ac:dyDescent="0.3">
      <c r="A6140">
        <v>279792</v>
      </c>
      <c r="B6140" t="s">
        <v>15</v>
      </c>
      <c r="C6140">
        <v>69</v>
      </c>
      <c r="D6140">
        <v>36</v>
      </c>
      <c r="E6140">
        <v>3.5999999046325701</v>
      </c>
      <c r="F6140">
        <v>2.2182888361540498</v>
      </c>
      <c r="G6140">
        <v>2.4644641409261601</v>
      </c>
      <c r="H6140">
        <v>2.5690739000599301</v>
      </c>
      <c r="I6140">
        <v>1.71087225180073</v>
      </c>
      <c r="J6140">
        <v>2.1704839446694502</v>
      </c>
      <c r="K6140">
        <v>7.9858397092010298</v>
      </c>
      <c r="L6140">
        <v>7.8119522014768199</v>
      </c>
      <c r="M6140">
        <v>0.173887507724205</v>
      </c>
      <c r="N6140">
        <v>2.22591617612986E-2</v>
      </c>
      <c r="O6140" t="s">
        <v>63</v>
      </c>
    </row>
    <row r="6141" spans="1:15" x14ac:dyDescent="0.3">
      <c r="A6141">
        <v>279792</v>
      </c>
      <c r="B6141" t="s">
        <v>15</v>
      </c>
      <c r="C6141">
        <v>70</v>
      </c>
      <c r="D6141">
        <v>48</v>
      </c>
      <c r="E6141">
        <v>4.8000001907348597</v>
      </c>
      <c r="F6141">
        <v>1.86070192545344</v>
      </c>
      <c r="G6141">
        <v>2.2179777295918601</v>
      </c>
      <c r="H6141">
        <v>2.6236203281116799</v>
      </c>
      <c r="I6141">
        <v>0.21908568970434</v>
      </c>
      <c r="J6141">
        <v>0.44167283805288599</v>
      </c>
      <c r="K6141">
        <v>8.9313695522541803</v>
      </c>
      <c r="L6141">
        <v>7.9604861142080203</v>
      </c>
      <c r="M6141">
        <v>0.97088343804615396</v>
      </c>
      <c r="N6141">
        <v>0.12196283293721299</v>
      </c>
      <c r="O6141" t="s">
        <v>63</v>
      </c>
    </row>
    <row r="6142" spans="1:15" x14ac:dyDescent="0.3">
      <c r="A6142">
        <v>279792</v>
      </c>
      <c r="B6142" t="s">
        <v>15</v>
      </c>
      <c r="C6142">
        <v>71</v>
      </c>
      <c r="D6142">
        <v>105</v>
      </c>
      <c r="E6142">
        <v>10.5</v>
      </c>
      <c r="F6142">
        <v>2.9122725428452201</v>
      </c>
      <c r="G6142">
        <v>3.55501643725461</v>
      </c>
      <c r="H6142">
        <v>5.0104086016208997</v>
      </c>
      <c r="I6142">
        <v>2.51472971516591</v>
      </c>
      <c r="J6142">
        <v>4.4797925775779603</v>
      </c>
      <c r="K6142">
        <v>30.578861923120002</v>
      </c>
      <c r="L6142">
        <v>8.91239241122679</v>
      </c>
      <c r="M6142">
        <v>21.666469511893201</v>
      </c>
      <c r="N6142">
        <v>2.4310497689262802</v>
      </c>
      <c r="O6142" t="s">
        <v>63</v>
      </c>
    </row>
    <row r="6143" spans="1:15" x14ac:dyDescent="0.3">
      <c r="A6143">
        <v>279792</v>
      </c>
      <c r="B6143" t="s">
        <v>15</v>
      </c>
      <c r="C6143">
        <v>72</v>
      </c>
      <c r="D6143">
        <v>106</v>
      </c>
      <c r="E6143">
        <v>10.5999999046326</v>
      </c>
      <c r="F6143">
        <v>2.02026082214083</v>
      </c>
      <c r="G6143">
        <v>2.3352494191449802</v>
      </c>
      <c r="H6143">
        <v>2.8959290580744299</v>
      </c>
      <c r="I6143">
        <v>0.58676463644315502</v>
      </c>
      <c r="J6143">
        <v>1.3734900394435099</v>
      </c>
      <c r="K6143">
        <v>21.4147645951778</v>
      </c>
      <c r="L6143">
        <v>20.9180360825322</v>
      </c>
      <c r="M6143">
        <v>0.496728512645564</v>
      </c>
      <c r="N6143">
        <v>2.3746422020007998E-2</v>
      </c>
      <c r="O6143" t="s">
        <v>63</v>
      </c>
    </row>
    <row r="6144" spans="1:15" x14ac:dyDescent="0.3">
      <c r="A6144">
        <v>279792</v>
      </c>
      <c r="B6144" t="s">
        <v>15</v>
      </c>
      <c r="C6144">
        <v>73</v>
      </c>
      <c r="D6144">
        <v>49</v>
      </c>
      <c r="E6144">
        <v>4.9000000953674299</v>
      </c>
      <c r="F6144">
        <v>1.73894901307339</v>
      </c>
      <c r="G6144">
        <v>2.1941657129125098</v>
      </c>
      <c r="H6144">
        <v>2.4352053361999402</v>
      </c>
      <c r="I6144">
        <v>1.6773422640944</v>
      </c>
      <c r="J6144">
        <v>2.0232205566447599</v>
      </c>
      <c r="K6144">
        <v>8.5208502862469206</v>
      </c>
      <c r="L6144">
        <v>8.2469216624667396</v>
      </c>
      <c r="M6144">
        <v>0.27392862378017202</v>
      </c>
      <c r="N6144">
        <v>3.3215863444765299E-2</v>
      </c>
      <c r="O6144" t="s">
        <v>63</v>
      </c>
    </row>
    <row r="6145" spans="1:15" x14ac:dyDescent="0.3">
      <c r="A6145">
        <v>279792</v>
      </c>
      <c r="B6145" t="s">
        <v>15</v>
      </c>
      <c r="C6145">
        <v>89</v>
      </c>
      <c r="D6145">
        <v>36</v>
      </c>
      <c r="E6145">
        <v>3.5999999046325701</v>
      </c>
      <c r="F6145">
        <v>3.7930812644545</v>
      </c>
      <c r="G6145">
        <v>4.8239441106609204</v>
      </c>
      <c r="H6145">
        <v>6.3027551675420002</v>
      </c>
      <c r="I6145">
        <v>1.5327309966240601</v>
      </c>
      <c r="J6145">
        <v>17.1041032415365</v>
      </c>
      <c r="K6145">
        <v>13.6550926195816</v>
      </c>
      <c r="L6145">
        <v>12.7931655380418</v>
      </c>
      <c r="M6145">
        <v>0.861927081539827</v>
      </c>
      <c r="N6145">
        <v>6.7374027091011798E-2</v>
      </c>
      <c r="O6145" t="s">
        <v>63</v>
      </c>
    </row>
    <row r="6146" spans="1:15" x14ac:dyDescent="0.3">
      <c r="A6146">
        <v>279792</v>
      </c>
      <c r="B6146" t="s">
        <v>15</v>
      </c>
      <c r="C6146">
        <v>90</v>
      </c>
      <c r="D6146">
        <v>37</v>
      </c>
      <c r="E6146">
        <v>3.7000000476837198</v>
      </c>
      <c r="F6146">
        <v>1.76608913905049</v>
      </c>
      <c r="G6146">
        <v>1.8995636519058301</v>
      </c>
      <c r="H6146">
        <v>2.0472936341622399</v>
      </c>
      <c r="I6146">
        <v>1.2984545309035</v>
      </c>
      <c r="J6146">
        <v>1.5975203682396</v>
      </c>
      <c r="K6146">
        <v>6.5345298870447799</v>
      </c>
      <c r="L6146">
        <v>6.0182954658265198</v>
      </c>
      <c r="M6146">
        <v>0.51623442121825902</v>
      </c>
      <c r="N6146">
        <v>8.5777513608225997E-2</v>
      </c>
      <c r="O6146" t="s">
        <v>63</v>
      </c>
    </row>
    <row r="6147" spans="1:15" x14ac:dyDescent="0.3">
      <c r="A6147">
        <v>279792</v>
      </c>
      <c r="B6147" t="s">
        <v>15</v>
      </c>
      <c r="C6147">
        <v>92</v>
      </c>
      <c r="D6147">
        <v>47</v>
      </c>
      <c r="E6147">
        <v>4.7000000476837203</v>
      </c>
      <c r="F6147">
        <v>1.54505858919547</v>
      </c>
      <c r="G6147">
        <v>1.7571354584529</v>
      </c>
      <c r="H6147">
        <v>1.9163728221263601</v>
      </c>
      <c r="I6147">
        <v>0.60125180833361003</v>
      </c>
      <c r="J6147">
        <v>0.849448765469351</v>
      </c>
      <c r="K6147">
        <v>7.2617754914817896</v>
      </c>
      <c r="L6147">
        <v>6.2960139707693097</v>
      </c>
      <c r="M6147">
        <v>0.965761520712481</v>
      </c>
      <c r="N6147">
        <v>0.153392531401018</v>
      </c>
      <c r="O6147" t="s">
        <v>63</v>
      </c>
    </row>
    <row r="6148" spans="1:15" x14ac:dyDescent="0.3">
      <c r="A6148">
        <v>279792</v>
      </c>
      <c r="B6148" t="s">
        <v>15</v>
      </c>
      <c r="C6148">
        <v>126</v>
      </c>
      <c r="D6148">
        <v>33</v>
      </c>
      <c r="E6148">
        <v>3.2999999523162802</v>
      </c>
      <c r="F6148">
        <v>2.2413497494092498</v>
      </c>
      <c r="G6148">
        <v>2.7478421035865201</v>
      </c>
      <c r="H6148">
        <v>3.56308654795524</v>
      </c>
      <c r="I6148">
        <v>0.41078385409153501</v>
      </c>
      <c r="J6148">
        <v>0.58087179383300402</v>
      </c>
      <c r="K6148">
        <v>7.3964541821601699</v>
      </c>
      <c r="L6148">
        <v>5.3521990160235804</v>
      </c>
      <c r="M6148">
        <v>2.0442551661365802</v>
      </c>
      <c r="N6148">
        <v>0.38194677739307298</v>
      </c>
      <c r="O6148" t="s">
        <v>63</v>
      </c>
    </row>
    <row r="6149" spans="1:15" x14ac:dyDescent="0.3">
      <c r="A6149">
        <v>279792</v>
      </c>
      <c r="B6149" t="s">
        <v>15</v>
      </c>
      <c r="C6149">
        <v>127</v>
      </c>
      <c r="D6149">
        <v>182</v>
      </c>
      <c r="E6149">
        <v>18.200000047683702</v>
      </c>
      <c r="F6149">
        <v>2.2439932609738298</v>
      </c>
      <c r="G6149">
        <v>2.6216929649834699</v>
      </c>
      <c r="H6149">
        <v>2.8857299601778998</v>
      </c>
      <c r="I6149">
        <v>0.60816263639177803</v>
      </c>
      <c r="J6149">
        <v>1.40215635414686</v>
      </c>
      <c r="K6149">
        <v>40.840677325040701</v>
      </c>
      <c r="L6149">
        <v>39.601185898897199</v>
      </c>
      <c r="M6149">
        <v>1.2394914261435199</v>
      </c>
      <c r="N6149">
        <v>3.1299351219126997E-2</v>
      </c>
      <c r="O6149" t="s">
        <v>63</v>
      </c>
    </row>
    <row r="6150" spans="1:15" x14ac:dyDescent="0.3">
      <c r="A6150">
        <v>279792</v>
      </c>
      <c r="B6150" t="s">
        <v>15</v>
      </c>
      <c r="C6150">
        <v>131</v>
      </c>
      <c r="D6150">
        <v>104</v>
      </c>
      <c r="E6150">
        <v>10.4000000953674</v>
      </c>
      <c r="F6150">
        <v>1.9559039421534901</v>
      </c>
      <c r="G6150">
        <v>2.3620068556577398</v>
      </c>
      <c r="H6150">
        <v>2.5702729803690598</v>
      </c>
      <c r="I6150">
        <v>0.78322260409683597</v>
      </c>
      <c r="J6150">
        <v>0.98829376394161805</v>
      </c>
      <c r="K6150">
        <v>20.341401097877402</v>
      </c>
      <c r="L6150">
        <v>19.987527700832501</v>
      </c>
      <c r="M6150">
        <v>0.35387339704499599</v>
      </c>
      <c r="N6150">
        <v>1.7704710774722701E-2</v>
      </c>
      <c r="O6150" t="s">
        <v>63</v>
      </c>
    </row>
    <row r="6151" spans="1:15" x14ac:dyDescent="0.3">
      <c r="A6151">
        <v>279792</v>
      </c>
      <c r="B6151" t="s">
        <v>15</v>
      </c>
      <c r="C6151">
        <v>135</v>
      </c>
      <c r="D6151">
        <v>29</v>
      </c>
      <c r="E6151">
        <v>2.8999998569488499</v>
      </c>
      <c r="F6151">
        <v>3.3335898762904201</v>
      </c>
      <c r="G6151">
        <v>4.3730895271674397</v>
      </c>
      <c r="H6151">
        <v>4.6346350024892802</v>
      </c>
      <c r="I6151">
        <v>3.41345005623961</v>
      </c>
      <c r="J6151">
        <v>5.3323694074822896</v>
      </c>
      <c r="K6151">
        <v>9.6674104978400202</v>
      </c>
      <c r="L6151">
        <v>9.4061666802994495</v>
      </c>
      <c r="M6151">
        <v>0.26124381754057602</v>
      </c>
      <c r="N6151">
        <v>2.7773675123973E-2</v>
      </c>
      <c r="O6151" t="s">
        <v>63</v>
      </c>
    </row>
    <row r="6152" spans="1:15" x14ac:dyDescent="0.3">
      <c r="A6152">
        <v>279792</v>
      </c>
      <c r="B6152" t="s">
        <v>15</v>
      </c>
      <c r="C6152">
        <v>136</v>
      </c>
      <c r="D6152">
        <v>42</v>
      </c>
      <c r="E6152">
        <v>4.2000000476837203</v>
      </c>
      <c r="F6152">
        <v>1.6865136394540501</v>
      </c>
      <c r="G6152">
        <v>2.1224249327180602</v>
      </c>
      <c r="H6152">
        <v>2.6982621907906901</v>
      </c>
      <c r="I6152">
        <v>1.94742937616871</v>
      </c>
      <c r="J6152">
        <v>2.3906059587806201</v>
      </c>
      <c r="K6152">
        <v>7.0833573358120203</v>
      </c>
      <c r="L6152">
        <v>6.2035996465481196</v>
      </c>
      <c r="M6152">
        <v>0.87975768926390396</v>
      </c>
      <c r="N6152">
        <v>0.141814065927583</v>
      </c>
      <c r="O6152" t="s">
        <v>63</v>
      </c>
    </row>
    <row r="6153" spans="1:15" x14ac:dyDescent="0.3">
      <c r="A6153">
        <v>279792</v>
      </c>
      <c r="B6153" t="s">
        <v>15</v>
      </c>
      <c r="C6153">
        <v>141</v>
      </c>
      <c r="D6153">
        <v>28</v>
      </c>
      <c r="E6153">
        <v>2.7999999523162802</v>
      </c>
      <c r="F6153">
        <v>2.8426316472094002</v>
      </c>
      <c r="G6153">
        <v>3.57015222212324</v>
      </c>
      <c r="H6153">
        <v>4.0776769280250296</v>
      </c>
      <c r="I6153">
        <v>2.6107388604175199</v>
      </c>
      <c r="J6153">
        <v>3.26811937554438</v>
      </c>
      <c r="K6153">
        <v>7.9593686411837297</v>
      </c>
      <c r="L6153">
        <v>7.28906777714956</v>
      </c>
      <c r="M6153">
        <v>0.670300864034168</v>
      </c>
      <c r="N6153">
        <v>9.1959751854069599E-2</v>
      </c>
      <c r="O6153" t="s">
        <v>63</v>
      </c>
    </row>
    <row r="6154" spans="1:15" x14ac:dyDescent="0.3">
      <c r="A6154">
        <v>279792</v>
      </c>
      <c r="B6154" t="s">
        <v>15</v>
      </c>
      <c r="C6154">
        <v>144</v>
      </c>
      <c r="D6154">
        <v>76</v>
      </c>
      <c r="E6154">
        <v>7.6000001430511501</v>
      </c>
      <c r="F6154">
        <v>1.9309368906512101</v>
      </c>
      <c r="G6154">
        <v>2.4621933388203301</v>
      </c>
      <c r="H6154">
        <v>2.5847323170907499</v>
      </c>
      <c r="I6154">
        <v>1.1100960924597501</v>
      </c>
      <c r="J6154">
        <v>1.7385892279817701</v>
      </c>
      <c r="K6154">
        <v>14.675120490108799</v>
      </c>
      <c r="L6154">
        <v>14.4875758812068</v>
      </c>
      <c r="M6154">
        <v>0.187544608902003</v>
      </c>
      <c r="N6154">
        <v>1.2945202871743699E-2</v>
      </c>
      <c r="O6154" t="s">
        <v>63</v>
      </c>
    </row>
    <row r="6155" spans="1:15" x14ac:dyDescent="0.3">
      <c r="A6155">
        <v>279792</v>
      </c>
      <c r="B6155" t="s">
        <v>15</v>
      </c>
      <c r="C6155">
        <v>147</v>
      </c>
      <c r="D6155">
        <v>95</v>
      </c>
      <c r="E6155">
        <v>9.5</v>
      </c>
      <c r="F6155">
        <v>1.24791831320803</v>
      </c>
      <c r="G6155">
        <v>1.33986100210543</v>
      </c>
      <c r="H6155">
        <v>1.4393662157914799</v>
      </c>
      <c r="I6155">
        <v>0.50273030488869896</v>
      </c>
      <c r="J6155">
        <v>0.83312966201884797</v>
      </c>
      <c r="K6155">
        <v>11.855224007855499</v>
      </c>
      <c r="L6155">
        <v>11.6166929184343</v>
      </c>
      <c r="M6155">
        <v>0.238531089421151</v>
      </c>
      <c r="N6155">
        <v>2.0533476359922601E-2</v>
      </c>
      <c r="O6155" t="s">
        <v>63</v>
      </c>
    </row>
    <row r="6156" spans="1:15" x14ac:dyDescent="0.3">
      <c r="A6156">
        <v>279792</v>
      </c>
      <c r="B6156" t="s">
        <v>15</v>
      </c>
      <c r="C6156">
        <v>155</v>
      </c>
      <c r="D6156">
        <v>51</v>
      </c>
      <c r="E6156">
        <v>5.0999999046325701</v>
      </c>
      <c r="F6156">
        <v>2.1866614546165399</v>
      </c>
      <c r="G6156">
        <v>2.7141277551147498</v>
      </c>
      <c r="H6156">
        <v>2.7943260149789602</v>
      </c>
      <c r="I6156">
        <v>1.6610286522661299</v>
      </c>
      <c r="J6156">
        <v>2.12653560154012</v>
      </c>
      <c r="K6156">
        <v>11.1519733306059</v>
      </c>
      <c r="L6156">
        <v>10.9616742429452</v>
      </c>
      <c r="M6156">
        <v>0.19029908766072301</v>
      </c>
      <c r="N6156">
        <v>1.7360403478802199E-2</v>
      </c>
      <c r="O6156" t="s">
        <v>63</v>
      </c>
    </row>
    <row r="6157" spans="1:15" x14ac:dyDescent="0.3">
      <c r="A6157">
        <v>279792</v>
      </c>
      <c r="B6157" t="s">
        <v>15</v>
      </c>
      <c r="C6157">
        <v>156</v>
      </c>
      <c r="D6157">
        <v>48</v>
      </c>
      <c r="E6157">
        <v>4.7999999523162797</v>
      </c>
      <c r="F6157">
        <v>1.4203238050267</v>
      </c>
      <c r="G6157">
        <v>1.5729697179703701</v>
      </c>
      <c r="H6157">
        <v>1.62455444020287</v>
      </c>
      <c r="I6157">
        <v>0.82806247504775199</v>
      </c>
      <c r="J6157">
        <v>1.0000329609333201</v>
      </c>
      <c r="K6157">
        <v>6.8175541957506001</v>
      </c>
      <c r="L6157">
        <v>6.6802397411919303</v>
      </c>
      <c r="M6157">
        <v>0.137314454558673</v>
      </c>
      <c r="N6157">
        <v>2.05553183536154E-2</v>
      </c>
      <c r="O6157" t="s">
        <v>63</v>
      </c>
    </row>
    <row r="6158" spans="1:15" x14ac:dyDescent="0.3">
      <c r="A6158">
        <v>279792</v>
      </c>
      <c r="B6158" t="s">
        <v>15</v>
      </c>
      <c r="C6158">
        <v>157</v>
      </c>
      <c r="D6158">
        <v>147</v>
      </c>
      <c r="E6158">
        <v>14.7000000476837</v>
      </c>
      <c r="F6158">
        <v>1.9760376419718999</v>
      </c>
      <c r="G6158">
        <v>2.50130742928796</v>
      </c>
      <c r="H6158">
        <v>2.7798207002430302</v>
      </c>
      <c r="I6158">
        <v>0.74284826501528201</v>
      </c>
      <c r="J6158">
        <v>1.07352624331763</v>
      </c>
      <c r="K6158">
        <v>29.0477533919066</v>
      </c>
      <c r="L6158">
        <v>28.1465929904098</v>
      </c>
      <c r="M6158">
        <v>0.90116040149682397</v>
      </c>
      <c r="N6158">
        <v>3.2016677890779499E-2</v>
      </c>
      <c r="O6158" t="s">
        <v>63</v>
      </c>
    </row>
    <row r="6159" spans="1:15" x14ac:dyDescent="0.3">
      <c r="A6159">
        <v>279792</v>
      </c>
      <c r="B6159" t="s">
        <v>15</v>
      </c>
      <c r="C6159">
        <v>167</v>
      </c>
      <c r="D6159">
        <v>160</v>
      </c>
      <c r="E6159">
        <v>16</v>
      </c>
      <c r="F6159">
        <v>2.4192957991528199</v>
      </c>
      <c r="G6159">
        <v>3.03178842523586</v>
      </c>
      <c r="H6159">
        <v>3.3745213240126</v>
      </c>
      <c r="I6159">
        <v>0.90614937935723705</v>
      </c>
      <c r="J6159">
        <v>1.44489739775079</v>
      </c>
      <c r="K6159">
        <v>38.7087328302377</v>
      </c>
      <c r="L6159">
        <v>38.5723633742125</v>
      </c>
      <c r="M6159">
        <v>0.13636945602518599</v>
      </c>
      <c r="N6159">
        <v>3.5354187323755099E-3</v>
      </c>
      <c r="O6159" t="s">
        <v>63</v>
      </c>
    </row>
    <row r="6160" spans="1:15" x14ac:dyDescent="0.3">
      <c r="A6160">
        <v>279792</v>
      </c>
      <c r="B6160" t="s">
        <v>15</v>
      </c>
      <c r="C6160">
        <v>176</v>
      </c>
      <c r="D6160">
        <v>27</v>
      </c>
      <c r="E6160">
        <v>2.6999998092651398</v>
      </c>
      <c r="F6160">
        <v>2.2912568586919999</v>
      </c>
      <c r="G6160">
        <v>2.8647557975137401</v>
      </c>
      <c r="H6160">
        <v>3.14289448886099</v>
      </c>
      <c r="I6160">
        <v>-9.0685879189044402E-2</v>
      </c>
      <c r="J6160">
        <v>-1.30139618016801E-2</v>
      </c>
      <c r="K6160">
        <v>6.1863930961153102</v>
      </c>
      <c r="L6160">
        <v>5.86818588671402</v>
      </c>
      <c r="M6160">
        <v>0.31820720940128899</v>
      </c>
      <c r="N6160">
        <v>5.4225823030202999E-2</v>
      </c>
      <c r="O6160" t="s">
        <v>63</v>
      </c>
    </row>
    <row r="6161" spans="1:15" x14ac:dyDescent="0.3">
      <c r="A6161">
        <v>279792</v>
      </c>
      <c r="B6161" t="s">
        <v>15</v>
      </c>
      <c r="C6161">
        <v>178</v>
      </c>
      <c r="D6161">
        <v>146</v>
      </c>
      <c r="E6161">
        <v>14.5999999046326</v>
      </c>
      <c r="F6161">
        <v>2.4184049469795501</v>
      </c>
      <c r="G6161">
        <v>2.89087973757908</v>
      </c>
      <c r="H6161">
        <v>3.1493086582785601</v>
      </c>
      <c r="I6161">
        <v>0.90668217594154799</v>
      </c>
      <c r="J6161">
        <v>1.4949285986135099</v>
      </c>
      <c r="K6161">
        <v>35.308712215841901</v>
      </c>
      <c r="L6161">
        <v>35.051920421606297</v>
      </c>
      <c r="M6161">
        <v>0.256791794235596</v>
      </c>
      <c r="N6161">
        <v>7.3260406604514399E-3</v>
      </c>
      <c r="O6161" t="s">
        <v>63</v>
      </c>
    </row>
    <row r="6162" spans="1:15" x14ac:dyDescent="0.3">
      <c r="A6162">
        <v>279792</v>
      </c>
      <c r="B6162" t="s">
        <v>15</v>
      </c>
      <c r="C6162">
        <v>182</v>
      </c>
      <c r="D6162">
        <v>48</v>
      </c>
      <c r="E6162">
        <v>4.7999999523162797</v>
      </c>
      <c r="F6162">
        <v>3.38109992539977</v>
      </c>
      <c r="G6162">
        <v>3.5549465375435698</v>
      </c>
      <c r="H6162">
        <v>3.7242160202627401</v>
      </c>
      <c r="I6162">
        <v>0.83121119401811605</v>
      </c>
      <c r="J6162">
        <v>0.91769772390953497</v>
      </c>
      <c r="K6162">
        <v>16.229279459070899</v>
      </c>
      <c r="L6162">
        <v>15.9419362593092</v>
      </c>
      <c r="M6162">
        <v>0.28734319976170197</v>
      </c>
      <c r="N6162">
        <v>1.80243600957763E-2</v>
      </c>
      <c r="O6162" t="s">
        <v>63</v>
      </c>
    </row>
    <row r="6163" spans="1:15" x14ac:dyDescent="0.3">
      <c r="A6163">
        <v>279792</v>
      </c>
      <c r="B6163" t="s">
        <v>15</v>
      </c>
      <c r="C6163">
        <v>183</v>
      </c>
      <c r="D6163">
        <v>41</v>
      </c>
      <c r="E6163">
        <v>4.0999999046325701</v>
      </c>
      <c r="F6163">
        <v>2.9142087691411702</v>
      </c>
      <c r="G6163">
        <v>3.4316889822756802</v>
      </c>
      <c r="H6163">
        <v>3.5754315849059699</v>
      </c>
      <c r="I6163">
        <v>0.237790002283985</v>
      </c>
      <c r="J6163">
        <v>0.361655856334756</v>
      </c>
      <c r="K6163">
        <v>11.948255683787</v>
      </c>
      <c r="L6163">
        <v>11.5854327361657</v>
      </c>
      <c r="M6163">
        <v>0.362822947621256</v>
      </c>
      <c r="N6163">
        <v>3.1317168368570902E-2</v>
      </c>
      <c r="O6163" t="s">
        <v>63</v>
      </c>
    </row>
    <row r="6164" spans="1:15" x14ac:dyDescent="0.3">
      <c r="A6164">
        <v>279792</v>
      </c>
      <c r="B6164" t="s">
        <v>15</v>
      </c>
      <c r="C6164">
        <v>186</v>
      </c>
      <c r="D6164">
        <v>89</v>
      </c>
      <c r="E6164">
        <v>8.8999998569488508</v>
      </c>
      <c r="F6164">
        <v>3.5125693930749802</v>
      </c>
      <c r="G6164">
        <v>4.5936598197919896</v>
      </c>
      <c r="H6164">
        <v>4.7518700743575</v>
      </c>
      <c r="I6164">
        <v>1.74386690984157</v>
      </c>
      <c r="J6164">
        <v>2.3311242412948601</v>
      </c>
      <c r="K6164">
        <v>31.2618674142802</v>
      </c>
      <c r="L6164">
        <v>31.1101608474793</v>
      </c>
      <c r="M6164">
        <v>0.15170656680091499</v>
      </c>
      <c r="N6164">
        <v>4.8764314509549302E-3</v>
      </c>
      <c r="O6164" t="s">
        <v>63</v>
      </c>
    </row>
    <row r="6165" spans="1:15" x14ac:dyDescent="0.3">
      <c r="A6165">
        <v>279792</v>
      </c>
      <c r="B6165" t="s">
        <v>15</v>
      </c>
      <c r="C6165">
        <v>188</v>
      </c>
      <c r="D6165">
        <v>44</v>
      </c>
      <c r="E6165">
        <v>4.3999998569488499</v>
      </c>
      <c r="F6165">
        <v>1.6316447719409399</v>
      </c>
      <c r="G6165">
        <v>1.7181504225762201</v>
      </c>
      <c r="H6165">
        <v>1.7673122232132099</v>
      </c>
      <c r="I6165">
        <v>0.51011662015066295</v>
      </c>
      <c r="J6165">
        <v>0.98959721116795096</v>
      </c>
      <c r="K6165">
        <v>7.1792367962849299</v>
      </c>
      <c r="L6165">
        <v>6.9880788458282597</v>
      </c>
      <c r="M6165">
        <v>0.191157950456669</v>
      </c>
      <c r="N6165">
        <v>2.7354864573513799E-2</v>
      </c>
      <c r="O6165" t="s">
        <v>63</v>
      </c>
    </row>
    <row r="6166" spans="1:15" x14ac:dyDescent="0.3">
      <c r="A6166">
        <v>279792</v>
      </c>
      <c r="B6166" t="s">
        <v>15</v>
      </c>
      <c r="C6166">
        <v>190</v>
      </c>
      <c r="D6166">
        <v>60</v>
      </c>
      <c r="E6166">
        <v>6</v>
      </c>
      <c r="F6166">
        <v>1.2987317232389699</v>
      </c>
      <c r="G6166">
        <v>1.39405901358082</v>
      </c>
      <c r="H6166">
        <v>1.49892372524067</v>
      </c>
      <c r="I6166">
        <v>0.57176388277994505</v>
      </c>
      <c r="J6166">
        <v>0.98666823903641498</v>
      </c>
      <c r="K6166">
        <v>7.7923903064109803</v>
      </c>
      <c r="L6166">
        <v>5.1063533788086204</v>
      </c>
      <c r="M6166">
        <v>2.6860369276023701</v>
      </c>
      <c r="N6166">
        <v>0.52601861413458595</v>
      </c>
      <c r="O6166" t="s">
        <v>63</v>
      </c>
    </row>
    <row r="6167" spans="1:15" x14ac:dyDescent="0.3">
      <c r="A6167">
        <v>279792</v>
      </c>
      <c r="B6167" t="s">
        <v>15</v>
      </c>
      <c r="C6167">
        <v>191</v>
      </c>
      <c r="D6167">
        <v>74</v>
      </c>
      <c r="E6167">
        <v>7.4000000953674299</v>
      </c>
      <c r="F6167">
        <v>2.04252500618469</v>
      </c>
      <c r="G6167">
        <v>2.5994064717862</v>
      </c>
      <c r="H6167">
        <v>2.7741635074057802</v>
      </c>
      <c r="I6167">
        <v>1.24229180337595</v>
      </c>
      <c r="J6167">
        <v>2.16464901437242</v>
      </c>
      <c r="K6167">
        <v>15.1146851321207</v>
      </c>
      <c r="L6167">
        <v>14.9596858274301</v>
      </c>
      <c r="M6167">
        <v>0.15499930469060699</v>
      </c>
      <c r="N6167">
        <v>1.0361133681457401E-2</v>
      </c>
      <c r="O6167" t="s">
        <v>63</v>
      </c>
    </row>
    <row r="6168" spans="1:15" x14ac:dyDescent="0.3">
      <c r="A6168">
        <v>279792</v>
      </c>
      <c r="B6168" t="s">
        <v>15</v>
      </c>
      <c r="C6168">
        <v>193</v>
      </c>
      <c r="D6168">
        <v>26</v>
      </c>
      <c r="E6168">
        <v>2.5999999046325701</v>
      </c>
      <c r="F6168">
        <v>2.3341429434990002</v>
      </c>
      <c r="G6168">
        <v>3.1976956834748398</v>
      </c>
      <c r="H6168">
        <v>3.89591387802778</v>
      </c>
      <c r="I6168">
        <v>1.91010202550844</v>
      </c>
      <c r="J6168">
        <v>2.3651259091397301</v>
      </c>
      <c r="K6168">
        <v>6.0687714069351202</v>
      </c>
      <c r="L6168">
        <v>5.8306321211020702</v>
      </c>
      <c r="M6168">
        <v>0.238139285833041</v>
      </c>
      <c r="N6168">
        <v>4.08427904362502E-2</v>
      </c>
      <c r="O6168" t="s">
        <v>63</v>
      </c>
    </row>
    <row r="6169" spans="1:15" x14ac:dyDescent="0.3">
      <c r="A6169">
        <v>279792</v>
      </c>
      <c r="B6169" t="s">
        <v>15</v>
      </c>
      <c r="C6169">
        <v>220</v>
      </c>
      <c r="D6169">
        <v>39</v>
      </c>
      <c r="E6169">
        <v>3.8999998569488499</v>
      </c>
      <c r="F6169">
        <v>2.6465088157779602</v>
      </c>
      <c r="G6169">
        <v>2.9325636211937298</v>
      </c>
      <c r="H6169">
        <v>3.39234424498897</v>
      </c>
      <c r="I6169">
        <v>0.22673040552789001</v>
      </c>
      <c r="J6169">
        <v>0.44745181442754201</v>
      </c>
      <c r="K6169">
        <v>10.321383943811499</v>
      </c>
      <c r="L6169">
        <v>9.9625336008142806</v>
      </c>
      <c r="M6169">
        <v>0.358850342997243</v>
      </c>
      <c r="N6169">
        <v>3.6019988225476397E-2</v>
      </c>
      <c r="O6169" t="s">
        <v>63</v>
      </c>
    </row>
    <row r="6170" spans="1:15" x14ac:dyDescent="0.3">
      <c r="A6170">
        <v>279792</v>
      </c>
      <c r="B6170" t="s">
        <v>15</v>
      </c>
      <c r="C6170">
        <v>234</v>
      </c>
      <c r="D6170">
        <v>120</v>
      </c>
      <c r="E6170">
        <v>12</v>
      </c>
      <c r="F6170">
        <v>2.0418684661352402</v>
      </c>
      <c r="G6170">
        <v>2.6349898127687399</v>
      </c>
      <c r="H6170">
        <v>2.89121234947712</v>
      </c>
      <c r="I6170">
        <v>0.62266119546965304</v>
      </c>
      <c r="J6170">
        <v>0.93917417543972304</v>
      </c>
      <c r="K6170">
        <v>24.502421531887201</v>
      </c>
      <c r="L6170">
        <v>23.4587557805507</v>
      </c>
      <c r="M6170">
        <v>1.04366575133643</v>
      </c>
      <c r="N6170">
        <v>4.4489390703394402E-2</v>
      </c>
      <c r="O6170" t="s">
        <v>63</v>
      </c>
    </row>
    <row r="6171" spans="1:15" x14ac:dyDescent="0.3">
      <c r="A6171">
        <v>279792</v>
      </c>
      <c r="B6171" t="s">
        <v>15</v>
      </c>
      <c r="C6171">
        <v>261</v>
      </c>
      <c r="D6171">
        <v>15</v>
      </c>
      <c r="E6171">
        <v>1.5</v>
      </c>
      <c r="F6171">
        <v>8.6375121794172909</v>
      </c>
      <c r="G6171">
        <v>8.8004123648206996</v>
      </c>
      <c r="H6171">
        <v>8.9272587846544607</v>
      </c>
      <c r="I6171">
        <v>1.3767371609050401</v>
      </c>
      <c r="J6171">
        <v>2.3265493808261901</v>
      </c>
      <c r="K6171">
        <v>12.956268240424199</v>
      </c>
      <c r="L6171">
        <v>12.0611900817566</v>
      </c>
      <c r="M6171">
        <v>0.89507815866753004</v>
      </c>
      <c r="N6171">
        <v>7.4211429601909407E-2</v>
      </c>
      <c r="O6171" t="s">
        <v>63</v>
      </c>
    </row>
    <row r="6172" spans="1:15" x14ac:dyDescent="0.3">
      <c r="A6172">
        <v>279792</v>
      </c>
      <c r="B6172" t="s">
        <v>15</v>
      </c>
      <c r="C6172">
        <v>271</v>
      </c>
      <c r="D6172">
        <v>242</v>
      </c>
      <c r="E6172">
        <v>24.200000047683702</v>
      </c>
      <c r="F6172">
        <v>2.0857943575372602</v>
      </c>
      <c r="G6172">
        <v>2.8960507027642799</v>
      </c>
      <c r="H6172">
        <v>3.7246688661762599</v>
      </c>
      <c r="I6172">
        <v>0.51983121974207003</v>
      </c>
      <c r="J6172">
        <v>0.941133852602549</v>
      </c>
      <c r="K6172">
        <v>50.476223633212399</v>
      </c>
      <c r="L6172">
        <v>41.481775787437599</v>
      </c>
      <c r="M6172">
        <v>8.9944478457747508</v>
      </c>
      <c r="N6172">
        <v>0.216828900765108</v>
      </c>
      <c r="O6172" t="s">
        <v>63</v>
      </c>
    </row>
    <row r="6173" spans="1:15" x14ac:dyDescent="0.3">
      <c r="A6173">
        <v>279792</v>
      </c>
      <c r="B6173" t="s">
        <v>15</v>
      </c>
      <c r="C6173">
        <v>274</v>
      </c>
      <c r="D6173">
        <v>25</v>
      </c>
      <c r="E6173">
        <v>2.5</v>
      </c>
      <c r="F6173">
        <v>3.3746340002604498</v>
      </c>
      <c r="G6173">
        <v>4.1348272586926198</v>
      </c>
      <c r="H6173">
        <v>4.2628957946743897</v>
      </c>
      <c r="I6173">
        <v>3.5054498546653599</v>
      </c>
      <c r="J6173">
        <v>3.7705194466319001</v>
      </c>
      <c r="K6173">
        <v>8.4365853182240809</v>
      </c>
      <c r="L6173">
        <v>8.1096247146331599</v>
      </c>
      <c r="M6173">
        <v>0.326960603590919</v>
      </c>
      <c r="N6173">
        <v>4.0317599777576103E-2</v>
      </c>
      <c r="O6173" t="s">
        <v>63</v>
      </c>
    </row>
    <row r="6174" spans="1:15" x14ac:dyDescent="0.3">
      <c r="A6174">
        <v>279792</v>
      </c>
      <c r="B6174" t="s">
        <v>15</v>
      </c>
      <c r="C6174">
        <v>304</v>
      </c>
      <c r="D6174">
        <v>37</v>
      </c>
      <c r="E6174">
        <v>3.7000000476837198</v>
      </c>
      <c r="F6174">
        <v>4.3043242444906502</v>
      </c>
      <c r="G6174">
        <v>5.9140520235439604</v>
      </c>
      <c r="H6174">
        <v>6.4644089483390204</v>
      </c>
      <c r="I6174">
        <v>-0.16972623189167699</v>
      </c>
      <c r="J6174">
        <v>0.44386832006768601</v>
      </c>
      <c r="K6174">
        <v>15.926000035577101</v>
      </c>
      <c r="L6174">
        <v>15.1297971680735</v>
      </c>
      <c r="M6174">
        <v>0.79620286750352098</v>
      </c>
      <c r="N6174">
        <v>5.2624820984622699E-2</v>
      </c>
      <c r="O6174" t="s">
        <v>63</v>
      </c>
    </row>
    <row r="6175" spans="1:15" x14ac:dyDescent="0.3">
      <c r="A6175">
        <v>279792</v>
      </c>
      <c r="B6175" t="s">
        <v>15</v>
      </c>
      <c r="C6175">
        <v>305</v>
      </c>
      <c r="D6175">
        <v>40</v>
      </c>
      <c r="E6175">
        <v>4</v>
      </c>
      <c r="F6175">
        <v>2.2262953069744502</v>
      </c>
      <c r="G6175">
        <v>2.5847846952361899</v>
      </c>
      <c r="H6175">
        <v>2.7637677428724201</v>
      </c>
      <c r="I6175">
        <v>1.19362396387242</v>
      </c>
      <c r="J6175">
        <v>1.5137746418678399</v>
      </c>
      <c r="K6175">
        <v>8.9051810746732496</v>
      </c>
      <c r="L6175">
        <v>8.7948485778014494</v>
      </c>
      <c r="M6175">
        <v>0.1103324968718</v>
      </c>
      <c r="N6175">
        <v>1.2545127513654299E-2</v>
      </c>
      <c r="O6175" t="s">
        <v>63</v>
      </c>
    </row>
    <row r="6176" spans="1:15" x14ac:dyDescent="0.3">
      <c r="A6176">
        <v>279792</v>
      </c>
      <c r="B6176" t="s">
        <v>15</v>
      </c>
      <c r="C6176">
        <v>308</v>
      </c>
      <c r="D6176">
        <v>214</v>
      </c>
      <c r="E6176">
        <v>21.4000000953674</v>
      </c>
      <c r="F6176">
        <v>1.77558979157514</v>
      </c>
      <c r="G6176">
        <v>2.4628554498133499</v>
      </c>
      <c r="H6176">
        <v>2.6447353512270202</v>
      </c>
      <c r="I6176">
        <v>0.43629821754457399</v>
      </c>
      <c r="J6176">
        <v>0.70335474423278799</v>
      </c>
      <c r="K6176">
        <v>37.997621747148401</v>
      </c>
      <c r="L6176">
        <v>31.099390879440602</v>
      </c>
      <c r="M6176">
        <v>6.89823086770775</v>
      </c>
      <c r="N6176">
        <v>0.22181241087484099</v>
      </c>
      <c r="O6176" t="s">
        <v>63</v>
      </c>
    </row>
    <row r="6177" spans="1:15" x14ac:dyDescent="0.3">
      <c r="A6177">
        <v>279792</v>
      </c>
      <c r="B6177" t="s">
        <v>15</v>
      </c>
      <c r="C6177">
        <v>316</v>
      </c>
      <c r="D6177">
        <v>16</v>
      </c>
      <c r="E6177">
        <v>1.5999999046325699</v>
      </c>
      <c r="F6177">
        <v>4.4001072262134704</v>
      </c>
      <c r="G6177">
        <v>6.0286098474099399</v>
      </c>
      <c r="H6177">
        <v>6.8664975732173898</v>
      </c>
      <c r="I6177">
        <v>5.9414394062694997</v>
      </c>
      <c r="J6177">
        <v>6.4228408809625899</v>
      </c>
      <c r="K6177">
        <v>7.0401711934332498</v>
      </c>
      <c r="L6177">
        <v>6.8811289874342298</v>
      </c>
      <c r="M6177">
        <v>0.159042205999023</v>
      </c>
      <c r="N6177">
        <v>2.3112806966626102E-2</v>
      </c>
      <c r="O6177" t="s">
        <v>63</v>
      </c>
    </row>
    <row r="6178" spans="1:15" x14ac:dyDescent="0.3">
      <c r="A6178">
        <v>279792</v>
      </c>
      <c r="B6178" t="s">
        <v>15</v>
      </c>
      <c r="C6178">
        <v>324</v>
      </c>
      <c r="D6178">
        <v>15</v>
      </c>
      <c r="E6178">
        <v>1.5</v>
      </c>
      <c r="F6178">
        <v>8.2593080406060793</v>
      </c>
      <c r="G6178">
        <v>8.7365327654068299</v>
      </c>
      <c r="H6178">
        <v>8.93362782530453</v>
      </c>
      <c r="I6178">
        <v>2.59661990673975</v>
      </c>
      <c r="J6178">
        <v>2.8120870712392199</v>
      </c>
      <c r="K6178">
        <v>12.388962113417101</v>
      </c>
      <c r="L6178">
        <v>11.530949384241101</v>
      </c>
      <c r="M6178">
        <v>0.85801272917600502</v>
      </c>
      <c r="N6178">
        <v>7.4409547781782506E-2</v>
      </c>
      <c r="O6178" t="s">
        <v>63</v>
      </c>
    </row>
    <row r="6179" spans="1:15" x14ac:dyDescent="0.3">
      <c r="A6179">
        <v>279792</v>
      </c>
      <c r="B6179" t="s">
        <v>15</v>
      </c>
      <c r="C6179">
        <v>325</v>
      </c>
      <c r="D6179">
        <v>25</v>
      </c>
      <c r="E6179">
        <v>2.5</v>
      </c>
      <c r="F6179">
        <v>7.5063670985586803</v>
      </c>
      <c r="G6179">
        <v>8.5990124146486302</v>
      </c>
      <c r="H6179">
        <v>8.8823105398503301</v>
      </c>
      <c r="I6179">
        <v>-6.9157515238900498E-3</v>
      </c>
      <c r="J6179">
        <v>6.93624103251098E-2</v>
      </c>
      <c r="K6179">
        <v>18.7659173584954</v>
      </c>
      <c r="L6179">
        <v>17.8369796400501</v>
      </c>
      <c r="M6179">
        <v>0.928937718445219</v>
      </c>
      <c r="N6179">
        <v>5.2079317081207797E-2</v>
      </c>
      <c r="O6179" t="s">
        <v>63</v>
      </c>
    </row>
    <row r="6180" spans="1:15" x14ac:dyDescent="0.3">
      <c r="A6180">
        <v>279792</v>
      </c>
      <c r="B6180" t="s">
        <v>15</v>
      </c>
      <c r="C6180">
        <v>327</v>
      </c>
      <c r="D6180">
        <v>141</v>
      </c>
      <c r="E6180">
        <v>14.0999999046326</v>
      </c>
      <c r="F6180">
        <v>2.1353343650414098</v>
      </c>
      <c r="G6180">
        <v>2.4757221234047302</v>
      </c>
      <c r="H6180">
        <v>2.7764537672855898</v>
      </c>
      <c r="I6180">
        <v>0.88323191466384099</v>
      </c>
      <c r="J6180">
        <v>1.4996665937956899</v>
      </c>
      <c r="K6180">
        <v>30.108214438166002</v>
      </c>
      <c r="L6180">
        <v>29.497833229885501</v>
      </c>
      <c r="M6180">
        <v>0.61038120828048603</v>
      </c>
      <c r="N6180">
        <v>2.0692408270248201E-2</v>
      </c>
      <c r="O6180" t="s">
        <v>63</v>
      </c>
    </row>
    <row r="6181" spans="1:15" x14ac:dyDescent="0.3">
      <c r="A6181">
        <v>279792</v>
      </c>
      <c r="B6181" t="s">
        <v>15</v>
      </c>
      <c r="C6181">
        <v>330</v>
      </c>
      <c r="D6181">
        <v>62</v>
      </c>
      <c r="E6181">
        <v>6.2000000476837203</v>
      </c>
      <c r="F6181">
        <v>2.52435005699017</v>
      </c>
      <c r="G6181">
        <v>2.7299983658155398</v>
      </c>
      <c r="H6181">
        <v>2.7853916550143101</v>
      </c>
      <c r="I6181">
        <v>0.78060977714787905</v>
      </c>
      <c r="J6181">
        <v>1.3630884625914299</v>
      </c>
      <c r="K6181">
        <v>15.650970403296199</v>
      </c>
      <c r="L6181">
        <v>15.4717152692597</v>
      </c>
      <c r="M6181">
        <v>0.17925513403652399</v>
      </c>
      <c r="N6181">
        <v>1.15859897184561E-2</v>
      </c>
      <c r="O6181" t="s">
        <v>63</v>
      </c>
    </row>
    <row r="6182" spans="1:15" x14ac:dyDescent="0.3">
      <c r="A6182">
        <v>279792</v>
      </c>
      <c r="B6182" t="s">
        <v>15</v>
      </c>
      <c r="C6182">
        <v>335</v>
      </c>
      <c r="D6182">
        <v>54</v>
      </c>
      <c r="E6182">
        <v>5.3999998569488499</v>
      </c>
      <c r="F6182">
        <v>1.1444617797880301</v>
      </c>
      <c r="G6182">
        <v>1.19629498032142</v>
      </c>
      <c r="H6182">
        <v>1.2611869560434099</v>
      </c>
      <c r="I6182">
        <v>0.47179268967549498</v>
      </c>
      <c r="J6182">
        <v>0.69290865058560702</v>
      </c>
      <c r="K6182">
        <v>6.1800934569706003</v>
      </c>
      <c r="L6182">
        <v>6.0630431817536197</v>
      </c>
      <c r="M6182">
        <v>0.117050275216977</v>
      </c>
      <c r="N6182">
        <v>1.9305532173881399E-2</v>
      </c>
      <c r="O6182" t="s">
        <v>63</v>
      </c>
    </row>
    <row r="6183" spans="1:15" x14ac:dyDescent="0.3">
      <c r="A6183">
        <v>279792</v>
      </c>
      <c r="B6183" t="s">
        <v>15</v>
      </c>
      <c r="C6183">
        <v>336</v>
      </c>
      <c r="D6183">
        <v>104</v>
      </c>
      <c r="E6183">
        <v>10.399999856948901</v>
      </c>
      <c r="F6183">
        <v>1.7186771412992099</v>
      </c>
      <c r="G6183">
        <v>2.13642001730015</v>
      </c>
      <c r="H6183">
        <v>2.3521383062188499</v>
      </c>
      <c r="I6183">
        <v>0.84502507192498</v>
      </c>
      <c r="J6183">
        <v>1.16740949608565</v>
      </c>
      <c r="K6183">
        <v>17.874242082245701</v>
      </c>
      <c r="L6183">
        <v>17.682600135066298</v>
      </c>
      <c r="M6183">
        <v>0.191641947179402</v>
      </c>
      <c r="N6183">
        <v>1.0837882761334299E-2</v>
      </c>
      <c r="O6183" t="s">
        <v>63</v>
      </c>
    </row>
    <row r="6184" spans="1:15" x14ac:dyDescent="0.3">
      <c r="A6184">
        <v>279792</v>
      </c>
      <c r="B6184" t="s">
        <v>15</v>
      </c>
      <c r="C6184">
        <v>337</v>
      </c>
      <c r="D6184">
        <v>42</v>
      </c>
      <c r="E6184">
        <v>4.2000000476837203</v>
      </c>
      <c r="F6184">
        <v>1.6771421716869399</v>
      </c>
      <c r="G6184">
        <v>1.9418074220778001</v>
      </c>
      <c r="H6184">
        <v>2.06458751049718</v>
      </c>
      <c r="I6184">
        <v>0.84873945892670399</v>
      </c>
      <c r="J6184">
        <v>1.27085566693944</v>
      </c>
      <c r="K6184">
        <v>7.0439972092111498</v>
      </c>
      <c r="L6184">
        <v>6.8346365882369096</v>
      </c>
      <c r="M6184">
        <v>0.20936062097423799</v>
      </c>
      <c r="N6184">
        <v>3.0632297455956602E-2</v>
      </c>
      <c r="O6184" t="s">
        <v>63</v>
      </c>
    </row>
    <row r="6185" spans="1:15" x14ac:dyDescent="0.3">
      <c r="A6185">
        <v>279792</v>
      </c>
      <c r="B6185" t="s">
        <v>15</v>
      </c>
      <c r="C6185">
        <v>380</v>
      </c>
      <c r="D6185">
        <v>71</v>
      </c>
      <c r="E6185">
        <v>7.0999999046325701</v>
      </c>
      <c r="F6185">
        <v>1.9651482753179901</v>
      </c>
      <c r="G6185">
        <v>2.5667317474606102</v>
      </c>
      <c r="H6185">
        <v>3.0323781118564299</v>
      </c>
      <c r="I6185">
        <v>8.6004024166577903E-2</v>
      </c>
      <c r="J6185">
        <v>0.29761291101488901</v>
      </c>
      <c r="K6185">
        <v>13.952552669367099</v>
      </c>
      <c r="L6185">
        <v>13.227475070661599</v>
      </c>
      <c r="M6185">
        <v>0.72507759870545696</v>
      </c>
      <c r="N6185">
        <v>5.4816024587615399E-2</v>
      </c>
      <c r="O6185" t="s">
        <v>63</v>
      </c>
    </row>
    <row r="6186" spans="1:15" x14ac:dyDescent="0.3">
      <c r="A6186">
        <v>279792</v>
      </c>
      <c r="B6186" t="s">
        <v>15</v>
      </c>
      <c r="C6186">
        <v>416</v>
      </c>
      <c r="D6186">
        <v>195</v>
      </c>
      <c r="E6186">
        <v>19.5</v>
      </c>
      <c r="F6186">
        <v>1.5661471066906101</v>
      </c>
      <c r="G6186">
        <v>1.9891735297934099</v>
      </c>
      <c r="H6186">
        <v>2.6526683479822202</v>
      </c>
      <c r="I6186">
        <v>0.75046537162601401</v>
      </c>
      <c r="J6186">
        <v>1.4968732058649501</v>
      </c>
      <c r="K6186">
        <v>30.539868543012599</v>
      </c>
      <c r="L6186">
        <v>28.651501936003999</v>
      </c>
      <c r="M6186">
        <v>1.88836660700861</v>
      </c>
      <c r="N6186">
        <v>6.59081192750893E-2</v>
      </c>
      <c r="O6186" t="s">
        <v>63</v>
      </c>
    </row>
    <row r="6187" spans="1:15" x14ac:dyDescent="0.3">
      <c r="A6187">
        <v>279792</v>
      </c>
      <c r="B6187" t="s">
        <v>15</v>
      </c>
      <c r="C6187">
        <v>422</v>
      </c>
      <c r="D6187">
        <v>18</v>
      </c>
      <c r="E6187">
        <v>1.79999995231628</v>
      </c>
      <c r="F6187">
        <v>5.5209404167109497</v>
      </c>
      <c r="G6187">
        <v>5.8446704609864497</v>
      </c>
      <c r="H6187">
        <v>5.9477598919130799</v>
      </c>
      <c r="I6187">
        <v>2.15472917479938</v>
      </c>
      <c r="J6187">
        <v>2.3972683995668</v>
      </c>
      <c r="K6187">
        <v>9.9376925120632293</v>
      </c>
      <c r="L6187">
        <v>9.4527001529942893</v>
      </c>
      <c r="M6187">
        <v>0.48499235906893301</v>
      </c>
      <c r="N6187">
        <v>5.1307282704329098E-2</v>
      </c>
      <c r="O6187" t="s">
        <v>63</v>
      </c>
    </row>
    <row r="6188" spans="1:15" x14ac:dyDescent="0.3">
      <c r="A6188">
        <v>279792</v>
      </c>
      <c r="B6188" t="s">
        <v>15</v>
      </c>
      <c r="C6188">
        <v>473</v>
      </c>
      <c r="D6188">
        <v>109</v>
      </c>
      <c r="E6188">
        <v>10.9000000953674</v>
      </c>
      <c r="F6188">
        <v>3.5646042614621498</v>
      </c>
      <c r="G6188">
        <v>4.37278264086234</v>
      </c>
      <c r="H6188">
        <v>4.6581462222869696</v>
      </c>
      <c r="I6188">
        <v>0.62975449447292298</v>
      </c>
      <c r="J6188">
        <v>0.98977833278683203</v>
      </c>
      <c r="K6188">
        <v>38.854186556009097</v>
      </c>
      <c r="L6188">
        <v>36.411973882827198</v>
      </c>
      <c r="M6188">
        <v>2.4422126731819298</v>
      </c>
      <c r="N6188">
        <v>6.7071691335408204E-2</v>
      </c>
      <c r="O6188" t="s">
        <v>63</v>
      </c>
    </row>
    <row r="6189" spans="1:15" x14ac:dyDescent="0.3">
      <c r="A6189">
        <v>279792</v>
      </c>
      <c r="B6189" t="s">
        <v>15</v>
      </c>
      <c r="C6189">
        <v>478</v>
      </c>
      <c r="D6189">
        <v>20</v>
      </c>
      <c r="E6189">
        <v>2</v>
      </c>
      <c r="F6189">
        <v>3.5864145518543298</v>
      </c>
      <c r="G6189">
        <v>4.9205618419764603</v>
      </c>
      <c r="H6189">
        <v>5.5264345498014</v>
      </c>
      <c r="I6189">
        <v>3.19578668534679</v>
      </c>
      <c r="J6189">
        <v>3.3741345346242602</v>
      </c>
      <c r="K6189">
        <v>7.1728295324162099</v>
      </c>
      <c r="L6189">
        <v>6.0866370149236397</v>
      </c>
      <c r="M6189">
        <v>1.08619251749256</v>
      </c>
      <c r="N6189">
        <v>0.178455280778098</v>
      </c>
      <c r="O6189" t="s">
        <v>63</v>
      </c>
    </row>
    <row r="6190" spans="1:15" x14ac:dyDescent="0.3">
      <c r="A6190">
        <v>279792</v>
      </c>
      <c r="B6190" t="s">
        <v>15</v>
      </c>
      <c r="C6190">
        <v>533</v>
      </c>
      <c r="D6190">
        <v>238</v>
      </c>
      <c r="E6190">
        <v>23.799999952316298</v>
      </c>
      <c r="F6190">
        <v>1.4570889834507399</v>
      </c>
      <c r="G6190">
        <v>1.4996991131481801</v>
      </c>
      <c r="H6190">
        <v>2.0293700186914001</v>
      </c>
      <c r="I6190">
        <v>0.52358037672350999</v>
      </c>
      <c r="J6190">
        <v>1.1125887618849299</v>
      </c>
      <c r="K6190">
        <v>34.678717696458897</v>
      </c>
      <c r="L6190">
        <v>31.1022172081117</v>
      </c>
      <c r="M6190">
        <v>3.57650048834719</v>
      </c>
      <c r="N6190">
        <v>0.11499181760631499</v>
      </c>
      <c r="O6190" t="s">
        <v>63</v>
      </c>
    </row>
    <row r="6191" spans="1:15" x14ac:dyDescent="0.3">
      <c r="A6191">
        <v>279792</v>
      </c>
      <c r="B6191" t="s">
        <v>15</v>
      </c>
      <c r="C6191">
        <v>534</v>
      </c>
      <c r="D6191">
        <v>32</v>
      </c>
      <c r="E6191">
        <v>3.1999998092651398</v>
      </c>
      <c r="F6191">
        <v>2.3817647453880202</v>
      </c>
      <c r="G6191">
        <v>2.5078683466230398</v>
      </c>
      <c r="H6191">
        <v>2.5497310956723198</v>
      </c>
      <c r="I6191">
        <v>0.66202273033636405</v>
      </c>
      <c r="J6191">
        <v>0.84020927170242699</v>
      </c>
      <c r="K6191">
        <v>7.6216467372679997</v>
      </c>
      <c r="L6191">
        <v>7.4061510384302496</v>
      </c>
      <c r="M6191">
        <v>0.21549569883774899</v>
      </c>
      <c r="N6191">
        <v>2.9096854455107599E-2</v>
      </c>
      <c r="O6191" t="s">
        <v>63</v>
      </c>
    </row>
    <row r="6192" spans="1:15" x14ac:dyDescent="0.3">
      <c r="A6192">
        <v>279792</v>
      </c>
      <c r="B6192" t="s">
        <v>15</v>
      </c>
      <c r="C6192">
        <v>535</v>
      </c>
      <c r="D6192">
        <v>122</v>
      </c>
      <c r="E6192">
        <v>12.2000000476837</v>
      </c>
      <c r="F6192">
        <v>1.8264194931359199</v>
      </c>
      <c r="G6192">
        <v>2.4522591808542802</v>
      </c>
      <c r="H6192">
        <v>2.6104354948494501</v>
      </c>
      <c r="I6192">
        <v>0.33904334143911502</v>
      </c>
      <c r="J6192">
        <v>0.58487121085848703</v>
      </c>
      <c r="K6192">
        <v>22.282317806525601</v>
      </c>
      <c r="L6192">
        <v>21.3579137762217</v>
      </c>
      <c r="M6192">
        <v>0.92440403030384399</v>
      </c>
      <c r="N6192">
        <v>4.3281569538547601E-2</v>
      </c>
      <c r="O6192" t="s">
        <v>63</v>
      </c>
    </row>
    <row r="6193" spans="1:15" x14ac:dyDescent="0.3">
      <c r="A6193">
        <v>279792</v>
      </c>
      <c r="B6193" t="s">
        <v>15</v>
      </c>
      <c r="C6193">
        <v>537</v>
      </c>
      <c r="D6193">
        <v>57</v>
      </c>
      <c r="E6193">
        <v>5.6999998092651403</v>
      </c>
      <c r="F6193">
        <v>1.5438304423859599</v>
      </c>
      <c r="G6193">
        <v>1.70859805123208</v>
      </c>
      <c r="H6193">
        <v>1.93485263707739</v>
      </c>
      <c r="I6193">
        <v>0.76579974802747097</v>
      </c>
      <c r="J6193">
        <v>1.5662603028953801</v>
      </c>
      <c r="K6193">
        <v>8.7998333384723804</v>
      </c>
      <c r="L6193">
        <v>8.4551262808686598</v>
      </c>
      <c r="M6193">
        <v>0.344707057603717</v>
      </c>
      <c r="N6193">
        <v>4.0769001686430502E-2</v>
      </c>
      <c r="O6193" t="s">
        <v>63</v>
      </c>
    </row>
    <row r="6194" spans="1:15" x14ac:dyDescent="0.3">
      <c r="A6194">
        <v>279792</v>
      </c>
      <c r="B6194" t="s">
        <v>15</v>
      </c>
      <c r="C6194">
        <v>541</v>
      </c>
      <c r="D6194">
        <v>36</v>
      </c>
      <c r="E6194">
        <v>3.5999999046325701</v>
      </c>
      <c r="F6194">
        <v>3.8110536938454298</v>
      </c>
      <c r="G6194">
        <v>5.5679885919485601</v>
      </c>
      <c r="H6194">
        <v>6.5156683033325198</v>
      </c>
      <c r="I6194">
        <v>4.8947460059552297</v>
      </c>
      <c r="J6194">
        <v>5.5469193870628102</v>
      </c>
      <c r="K6194">
        <v>13.719793216986499</v>
      </c>
      <c r="L6194">
        <v>13.0269273339034</v>
      </c>
      <c r="M6194">
        <v>0.69286588308309405</v>
      </c>
      <c r="N6194">
        <v>5.3187207184296599E-2</v>
      </c>
      <c r="O6194" t="s">
        <v>63</v>
      </c>
    </row>
    <row r="6195" spans="1:15" x14ac:dyDescent="0.3">
      <c r="A6195">
        <v>279792</v>
      </c>
      <c r="B6195" t="s">
        <v>15</v>
      </c>
      <c r="C6195">
        <v>542</v>
      </c>
      <c r="D6195">
        <v>70</v>
      </c>
      <c r="E6195">
        <v>7</v>
      </c>
      <c r="F6195">
        <v>1.89048395474651</v>
      </c>
      <c r="G6195">
        <v>2.3553593311843799</v>
      </c>
      <c r="H6195">
        <v>2.4917078351614901</v>
      </c>
      <c r="I6195">
        <v>1.0393313030795699</v>
      </c>
      <c r="J6195">
        <v>1.3121660686355801</v>
      </c>
      <c r="K6195">
        <v>13.2333877102184</v>
      </c>
      <c r="L6195">
        <v>13.0787536269301</v>
      </c>
      <c r="M6195">
        <v>0.154634083288331</v>
      </c>
      <c r="N6195">
        <v>1.18233042458975E-2</v>
      </c>
      <c r="O6195" t="s">
        <v>63</v>
      </c>
    </row>
    <row r="6196" spans="1:15" x14ac:dyDescent="0.3">
      <c r="A6196">
        <v>279792</v>
      </c>
      <c r="B6196" t="s">
        <v>15</v>
      </c>
      <c r="C6196">
        <v>576</v>
      </c>
      <c r="D6196">
        <v>159</v>
      </c>
      <c r="E6196">
        <v>15.9000000953674</v>
      </c>
      <c r="F6196">
        <v>1.9871586422735601</v>
      </c>
      <c r="G6196">
        <v>2.43353476252409</v>
      </c>
      <c r="H6196">
        <v>2.5843615508098701</v>
      </c>
      <c r="I6196">
        <v>0.884689239644597</v>
      </c>
      <c r="J6196">
        <v>1.2835800089554299</v>
      </c>
      <c r="K6196">
        <v>31.5958224717184</v>
      </c>
      <c r="L6196">
        <v>30.887038780629702</v>
      </c>
      <c r="M6196">
        <v>0.70878369108871597</v>
      </c>
      <c r="N6196">
        <v>2.2947609064201301E-2</v>
      </c>
      <c r="O6196" t="s">
        <v>63</v>
      </c>
    </row>
    <row r="6197" spans="1:15" x14ac:dyDescent="0.3">
      <c r="A6197">
        <v>279792</v>
      </c>
      <c r="B6197" t="s">
        <v>15</v>
      </c>
      <c r="C6197">
        <v>580</v>
      </c>
      <c r="D6197">
        <v>62</v>
      </c>
      <c r="E6197">
        <v>6.2000000476837203</v>
      </c>
      <c r="F6197">
        <v>1.75539086486063</v>
      </c>
      <c r="G6197">
        <v>2.1340813206803499</v>
      </c>
      <c r="H6197">
        <v>2.4369049882157801</v>
      </c>
      <c r="I6197">
        <v>1.4106612266387899</v>
      </c>
      <c r="J6197">
        <v>2.1650529223809398</v>
      </c>
      <c r="K6197">
        <v>10.883423426358499</v>
      </c>
      <c r="L6197">
        <v>10.688579194657899</v>
      </c>
      <c r="M6197">
        <v>0.194844231700563</v>
      </c>
      <c r="N6197">
        <v>1.8229198488602199E-2</v>
      </c>
      <c r="O6197" t="s">
        <v>63</v>
      </c>
    </row>
    <row r="6198" spans="1:15" x14ac:dyDescent="0.3">
      <c r="A6198">
        <v>279792</v>
      </c>
      <c r="B6198" t="s">
        <v>15</v>
      </c>
      <c r="C6198">
        <v>621</v>
      </c>
      <c r="D6198">
        <v>130</v>
      </c>
      <c r="E6198">
        <v>13</v>
      </c>
      <c r="F6198">
        <v>2.1165833822792299</v>
      </c>
      <c r="G6198">
        <v>2.61387289188451</v>
      </c>
      <c r="H6198">
        <v>2.82021878040123</v>
      </c>
      <c r="I6198">
        <v>0.61513186124434305</v>
      </c>
      <c r="J6198">
        <v>1.5306532865619</v>
      </c>
      <c r="K6198">
        <v>27.515584009575399</v>
      </c>
      <c r="L6198">
        <v>26.7868446801651</v>
      </c>
      <c r="M6198">
        <v>0.72873932941033104</v>
      </c>
      <c r="N6198">
        <v>2.7205120204021001E-2</v>
      </c>
      <c r="O6198" t="s">
        <v>63</v>
      </c>
    </row>
    <row r="6199" spans="1:15" x14ac:dyDescent="0.3">
      <c r="A6199">
        <v>279792</v>
      </c>
      <c r="B6199" t="s">
        <v>15</v>
      </c>
      <c r="C6199">
        <v>629</v>
      </c>
      <c r="D6199">
        <v>116</v>
      </c>
      <c r="E6199">
        <v>11.5999999046326</v>
      </c>
      <c r="F6199">
        <v>2.06857843744472</v>
      </c>
      <c r="G6199">
        <v>2.6666554831501998</v>
      </c>
      <c r="H6199">
        <v>2.8550159799196502</v>
      </c>
      <c r="I6199">
        <v>0.80481496353371396</v>
      </c>
      <c r="J6199">
        <v>1.0971556238292799</v>
      </c>
      <c r="K6199">
        <v>23.9955097752926</v>
      </c>
      <c r="L6199">
        <v>23.694487489610701</v>
      </c>
      <c r="M6199">
        <v>0.30102228568186001</v>
      </c>
      <c r="N6199">
        <v>1.2704317230488701E-2</v>
      </c>
      <c r="O6199" t="s">
        <v>63</v>
      </c>
    </row>
    <row r="6200" spans="1:15" x14ac:dyDescent="0.3">
      <c r="A6200">
        <v>279792</v>
      </c>
      <c r="B6200" t="s">
        <v>15</v>
      </c>
      <c r="C6200">
        <v>646</v>
      </c>
      <c r="D6200">
        <v>18</v>
      </c>
      <c r="E6200">
        <v>1.80000019073486</v>
      </c>
      <c r="F6200">
        <v>5.4849684202492002</v>
      </c>
      <c r="G6200">
        <v>5.8188629138188501</v>
      </c>
      <c r="H6200">
        <v>5.9462403262427204</v>
      </c>
      <c r="I6200">
        <v>1.69852184949089</v>
      </c>
      <c r="J6200">
        <v>1.7460996084557701</v>
      </c>
      <c r="K6200">
        <v>9.8729441651039895</v>
      </c>
      <c r="L6200">
        <v>9.2243479676933493</v>
      </c>
      <c r="M6200">
        <v>0.648596197410644</v>
      </c>
      <c r="N6200">
        <v>7.0313500713788904E-2</v>
      </c>
      <c r="O6200" t="s">
        <v>63</v>
      </c>
    </row>
    <row r="6201" spans="1:15" x14ac:dyDescent="0.3">
      <c r="A6201">
        <v>279792</v>
      </c>
      <c r="B6201" t="s">
        <v>15</v>
      </c>
      <c r="C6201">
        <v>647</v>
      </c>
      <c r="D6201">
        <v>13</v>
      </c>
      <c r="E6201">
        <v>1.29999995231628</v>
      </c>
      <c r="F6201">
        <v>5.1058183457505999</v>
      </c>
      <c r="G6201">
        <v>5.5141805698047603</v>
      </c>
      <c r="H6201">
        <v>5.7791723820000902</v>
      </c>
      <c r="I6201">
        <v>-0.54896126610291995</v>
      </c>
      <c r="J6201">
        <v>-0.424621609926567</v>
      </c>
      <c r="K6201">
        <v>6.6375636419682298</v>
      </c>
      <c r="L6201">
        <v>6.0587428437556801</v>
      </c>
      <c r="M6201">
        <v>0.57882079821255095</v>
      </c>
      <c r="N6201">
        <v>9.5534802043810194E-2</v>
      </c>
      <c r="O6201" t="s">
        <v>63</v>
      </c>
    </row>
    <row r="6202" spans="1:15" x14ac:dyDescent="0.3">
      <c r="A6202">
        <v>279792</v>
      </c>
      <c r="B6202" t="s">
        <v>15</v>
      </c>
      <c r="C6202">
        <v>648</v>
      </c>
      <c r="D6202">
        <v>146</v>
      </c>
      <c r="E6202">
        <v>14.5999999046326</v>
      </c>
      <c r="F6202">
        <v>2.3720613727339801</v>
      </c>
      <c r="G6202">
        <v>3.1980649922002402</v>
      </c>
      <c r="H6202">
        <v>4.1294588629254401</v>
      </c>
      <c r="I6202">
        <v>1.15756412962904</v>
      </c>
      <c r="J6202">
        <v>2.75056265804549</v>
      </c>
      <c r="K6202">
        <v>34.6320956774602</v>
      </c>
      <c r="L6202">
        <v>16.954011528796102</v>
      </c>
      <c r="M6202">
        <v>17.678084148664102</v>
      </c>
      <c r="N6202">
        <v>1.04270804102251</v>
      </c>
      <c r="O6202" t="s">
        <v>63</v>
      </c>
    </row>
    <row r="6203" spans="1:15" x14ac:dyDescent="0.3">
      <c r="A6203">
        <v>279792</v>
      </c>
      <c r="B6203" t="s">
        <v>15</v>
      </c>
      <c r="C6203">
        <v>712</v>
      </c>
      <c r="D6203">
        <v>125</v>
      </c>
      <c r="E6203">
        <v>12.5</v>
      </c>
      <c r="F6203">
        <v>2.3346447796618399</v>
      </c>
      <c r="G6203">
        <v>2.6062160458615602</v>
      </c>
      <c r="H6203">
        <v>3.2105854176344901</v>
      </c>
      <c r="I6203">
        <v>0.50129902711329499</v>
      </c>
      <c r="J6203">
        <v>0.84369106320582599</v>
      </c>
      <c r="K6203">
        <v>29.183059977218701</v>
      </c>
      <c r="L6203">
        <v>28.3989365818375</v>
      </c>
      <c r="M6203">
        <v>0.78412339538116205</v>
      </c>
      <c r="N6203">
        <v>2.76110125856842E-2</v>
      </c>
      <c r="O6203" t="s">
        <v>63</v>
      </c>
    </row>
    <row r="6204" spans="1:15" x14ac:dyDescent="0.3">
      <c r="A6204">
        <v>279792</v>
      </c>
      <c r="B6204" t="s">
        <v>15</v>
      </c>
      <c r="C6204">
        <v>717</v>
      </c>
      <c r="D6204">
        <v>242</v>
      </c>
      <c r="E6204">
        <v>24.200000047683702</v>
      </c>
      <c r="F6204">
        <v>1.1751492788096201</v>
      </c>
      <c r="G6204">
        <v>1.22486813303696</v>
      </c>
      <c r="H6204">
        <v>1.33939098818409</v>
      </c>
      <c r="I6204">
        <v>0.38468937271999198</v>
      </c>
      <c r="J6204">
        <v>0.72775453215628605</v>
      </c>
      <c r="K6204">
        <v>28.438612607166601</v>
      </c>
      <c r="L6204">
        <v>28.132831466259201</v>
      </c>
      <c r="M6204">
        <v>0.305781140907321</v>
      </c>
      <c r="N6204">
        <v>1.0869191793725299E-2</v>
      </c>
      <c r="O6204" t="s">
        <v>63</v>
      </c>
    </row>
    <row r="6205" spans="1:15" x14ac:dyDescent="0.3">
      <c r="A6205">
        <v>279792</v>
      </c>
      <c r="B6205" t="s">
        <v>15</v>
      </c>
      <c r="C6205">
        <v>801</v>
      </c>
      <c r="D6205">
        <v>31</v>
      </c>
      <c r="E6205">
        <v>3.1000001430511501</v>
      </c>
      <c r="F6205">
        <v>2.0362443493917999</v>
      </c>
      <c r="G6205">
        <v>2.6297571845436298</v>
      </c>
      <c r="H6205">
        <v>3.2195836660191599</v>
      </c>
      <c r="I6205">
        <v>-0.17162216352353499</v>
      </c>
      <c r="J6205">
        <v>-8.2049736820072494E-2</v>
      </c>
      <c r="K6205">
        <v>6.3123577454073496</v>
      </c>
      <c r="L6205">
        <v>5.9813242792085104</v>
      </c>
      <c r="M6205">
        <v>0.331033466198842</v>
      </c>
      <c r="N6205">
        <v>5.5344510804996201E-2</v>
      </c>
      <c r="O6205" t="s">
        <v>63</v>
      </c>
    </row>
    <row r="6206" spans="1:15" x14ac:dyDescent="0.3">
      <c r="A6206">
        <v>279792</v>
      </c>
      <c r="B6206" t="s">
        <v>15</v>
      </c>
      <c r="C6206">
        <v>811</v>
      </c>
      <c r="D6206">
        <v>20</v>
      </c>
      <c r="E6206">
        <v>2</v>
      </c>
      <c r="F6206">
        <v>3.3403120236861499</v>
      </c>
      <c r="G6206">
        <v>3.5775122568289501</v>
      </c>
      <c r="H6206">
        <v>3.9487910827374901</v>
      </c>
      <c r="I6206">
        <v>1.6260010961740501</v>
      </c>
      <c r="J6206">
        <v>1.7256561062073501</v>
      </c>
      <c r="K6206">
        <v>6.6806240148580898</v>
      </c>
      <c r="L6206">
        <v>6.22572299920596</v>
      </c>
      <c r="M6206">
        <v>0.45490101565212598</v>
      </c>
      <c r="N6206">
        <v>7.3067981937221596E-2</v>
      </c>
      <c r="O6206" t="s">
        <v>63</v>
      </c>
    </row>
    <row r="6207" spans="1:15" x14ac:dyDescent="0.3">
      <c r="A6207">
        <v>279792</v>
      </c>
      <c r="B6207" t="s">
        <v>15</v>
      </c>
      <c r="C6207">
        <v>812</v>
      </c>
      <c r="D6207">
        <v>25</v>
      </c>
      <c r="E6207">
        <v>2.5</v>
      </c>
      <c r="F6207">
        <v>4.0034627071249398</v>
      </c>
      <c r="G6207">
        <v>4.4704239672403601</v>
      </c>
      <c r="H6207">
        <v>4.6114255791902297</v>
      </c>
      <c r="I6207">
        <v>1.0778113770319799</v>
      </c>
      <c r="J6207">
        <v>1.1591512934174599</v>
      </c>
      <c r="K6207">
        <v>10.008656666669401</v>
      </c>
      <c r="L6207">
        <v>9.5584637297289792</v>
      </c>
      <c r="M6207">
        <v>0.45019293694038598</v>
      </c>
      <c r="N6207">
        <v>4.7098880078415201E-2</v>
      </c>
      <c r="O6207" t="s">
        <v>63</v>
      </c>
    </row>
    <row r="6208" spans="1:15" x14ac:dyDescent="0.3">
      <c r="A6208">
        <v>279792</v>
      </c>
      <c r="B6208" t="s">
        <v>15</v>
      </c>
      <c r="C6208">
        <v>818</v>
      </c>
      <c r="D6208">
        <v>91</v>
      </c>
      <c r="E6208">
        <v>9.0999999046325701</v>
      </c>
      <c r="F6208">
        <v>2.2640187645744501</v>
      </c>
      <c r="G6208">
        <v>2.5468254149299798</v>
      </c>
      <c r="H6208">
        <v>4.7219341131649601</v>
      </c>
      <c r="I6208">
        <v>1.11041918604043</v>
      </c>
      <c r="J6208">
        <v>1.77935122969177</v>
      </c>
      <c r="K6208">
        <v>20.602570288297699</v>
      </c>
      <c r="L6208">
        <v>19.194142723191401</v>
      </c>
      <c r="M6208">
        <v>1.4084275651063001</v>
      </c>
      <c r="N6208">
        <v>7.3377987515147805E-2</v>
      </c>
      <c r="O6208" t="s">
        <v>63</v>
      </c>
    </row>
    <row r="6209" spans="1:15" x14ac:dyDescent="0.3">
      <c r="A6209">
        <v>279792</v>
      </c>
      <c r="B6209" t="s">
        <v>15</v>
      </c>
      <c r="C6209">
        <v>822</v>
      </c>
      <c r="D6209">
        <v>242</v>
      </c>
      <c r="E6209">
        <v>24.200000047683702</v>
      </c>
      <c r="F6209">
        <v>2.3647958677625498</v>
      </c>
      <c r="G6209">
        <v>2.7735511423665802</v>
      </c>
      <c r="H6209">
        <v>2.99662123502796</v>
      </c>
      <c r="I6209">
        <v>0.71370064519927801</v>
      </c>
      <c r="J6209">
        <v>2.2139281389591101</v>
      </c>
      <c r="K6209">
        <v>57.228060072598403</v>
      </c>
      <c r="L6209">
        <v>44.458087365980099</v>
      </c>
      <c r="M6209">
        <v>12.7699727066182</v>
      </c>
      <c r="N6209">
        <v>0.28723621422341999</v>
      </c>
      <c r="O6209" t="s">
        <v>63</v>
      </c>
    </row>
    <row r="6210" spans="1:15" x14ac:dyDescent="0.3">
      <c r="A6210">
        <v>279792</v>
      </c>
      <c r="B6210" t="s">
        <v>15</v>
      </c>
      <c r="C6210">
        <v>840</v>
      </c>
      <c r="D6210">
        <v>95</v>
      </c>
      <c r="E6210">
        <v>9.5</v>
      </c>
      <c r="F6210">
        <v>1.2462087231002501</v>
      </c>
      <c r="G6210">
        <v>1.3765845161332699</v>
      </c>
      <c r="H6210">
        <v>1.47672424128881</v>
      </c>
      <c r="I6210">
        <v>0.49124967756058102</v>
      </c>
      <c r="J6210">
        <v>0.763712274633358</v>
      </c>
      <c r="K6210">
        <v>11.8389829052898</v>
      </c>
      <c r="L6210">
        <v>11.3791664931494</v>
      </c>
      <c r="M6210">
        <v>0.45981641214043001</v>
      </c>
      <c r="N6210">
        <v>4.0408619771690198E-2</v>
      </c>
      <c r="O6210" t="s">
        <v>63</v>
      </c>
    </row>
    <row r="6211" spans="1:15" x14ac:dyDescent="0.3">
      <c r="A6211">
        <v>279792</v>
      </c>
      <c r="B6211" t="s">
        <v>15</v>
      </c>
      <c r="C6211">
        <v>842</v>
      </c>
      <c r="D6211">
        <v>96</v>
      </c>
      <c r="E6211">
        <v>9.6000001430511492</v>
      </c>
      <c r="F6211">
        <v>1.5053782406368199</v>
      </c>
      <c r="G6211">
        <v>1.65262046344347</v>
      </c>
      <c r="H6211">
        <v>1.9543746464923499</v>
      </c>
      <c r="I6211">
        <v>0.67653902300342394</v>
      </c>
      <c r="J6211">
        <v>0.77628618653705705</v>
      </c>
      <c r="K6211">
        <v>14.4516312520218</v>
      </c>
      <c r="L6211">
        <v>12.8411948764019</v>
      </c>
      <c r="M6211">
        <v>1.6104363756198801</v>
      </c>
      <c r="N6211">
        <v>0.12541172306164</v>
      </c>
      <c r="O6211" t="s">
        <v>63</v>
      </c>
    </row>
    <row r="6212" spans="1:15" x14ac:dyDescent="0.3">
      <c r="A6212">
        <v>279792</v>
      </c>
      <c r="B6212" t="s">
        <v>15</v>
      </c>
      <c r="C6212">
        <v>846</v>
      </c>
      <c r="D6212">
        <v>69</v>
      </c>
      <c r="E6212">
        <v>6.8999998569488499</v>
      </c>
      <c r="F6212">
        <v>1.59660342256904</v>
      </c>
      <c r="G6212">
        <v>1.9744174549057101</v>
      </c>
      <c r="H6212">
        <v>2.1608992246826699</v>
      </c>
      <c r="I6212">
        <v>0.76623164110161901</v>
      </c>
      <c r="J6212">
        <v>1.0131286536780799</v>
      </c>
      <c r="K6212">
        <v>11.0165635159519</v>
      </c>
      <c r="L6212">
        <v>10.8980067959558</v>
      </c>
      <c r="M6212">
        <v>0.118556719996167</v>
      </c>
      <c r="N6212">
        <v>1.0878752621090599E-2</v>
      </c>
      <c r="O6212" t="s">
        <v>63</v>
      </c>
    </row>
    <row r="6213" spans="1:15" x14ac:dyDescent="0.3">
      <c r="A6213">
        <v>279792</v>
      </c>
      <c r="B6213" t="s">
        <v>15</v>
      </c>
      <c r="C6213">
        <v>847</v>
      </c>
      <c r="D6213">
        <v>139</v>
      </c>
      <c r="E6213">
        <v>13.9000000953674</v>
      </c>
      <c r="F6213">
        <v>3.3774892826673</v>
      </c>
      <c r="G6213">
        <v>4.3224348437079696</v>
      </c>
      <c r="H6213">
        <v>6.6005358078577796</v>
      </c>
      <c r="I6213">
        <v>3.6550685904572799</v>
      </c>
      <c r="J6213">
        <v>5.7624992622886699</v>
      </c>
      <c r="K6213">
        <v>46.947101226240399</v>
      </c>
      <c r="L6213">
        <v>25.3858075989606</v>
      </c>
      <c r="M6213">
        <v>21.561293627279799</v>
      </c>
      <c r="N6213">
        <v>0.84934440408201295</v>
      </c>
      <c r="O6213" t="s">
        <v>63</v>
      </c>
    </row>
    <row r="6214" spans="1:15" x14ac:dyDescent="0.3">
      <c r="A6214">
        <v>279792</v>
      </c>
      <c r="B6214" t="s">
        <v>15</v>
      </c>
      <c r="C6214">
        <v>848</v>
      </c>
      <c r="D6214">
        <v>60</v>
      </c>
      <c r="E6214">
        <v>6</v>
      </c>
      <c r="F6214">
        <v>2.31741540992433</v>
      </c>
      <c r="G6214">
        <v>2.6978412970735302</v>
      </c>
      <c r="H6214">
        <v>2.80547622319399</v>
      </c>
      <c r="I6214">
        <v>0.54535058231250899</v>
      </c>
      <c r="J6214">
        <v>0.70500273370365296</v>
      </c>
      <c r="K6214">
        <v>13.9044926524485</v>
      </c>
      <c r="L6214">
        <v>13.519183657969901</v>
      </c>
      <c r="M6214">
        <v>0.38530899447858302</v>
      </c>
      <c r="N6214">
        <v>2.8500906876239698E-2</v>
      </c>
      <c r="O6214" t="s">
        <v>63</v>
      </c>
    </row>
    <row r="6215" spans="1:15" x14ac:dyDescent="0.3">
      <c r="A6215">
        <v>279792</v>
      </c>
      <c r="B6215" t="s">
        <v>15</v>
      </c>
      <c r="C6215">
        <v>856</v>
      </c>
      <c r="D6215">
        <v>59</v>
      </c>
      <c r="E6215">
        <v>5.8999998569488499</v>
      </c>
      <c r="F6215">
        <v>1.3995169674342001</v>
      </c>
      <c r="G6215">
        <v>1.61453841078229</v>
      </c>
      <c r="H6215">
        <v>1.7428358982715799</v>
      </c>
      <c r="I6215">
        <v>0.72639638511774596</v>
      </c>
      <c r="J6215">
        <v>1.1147614610428001</v>
      </c>
      <c r="K6215">
        <v>8.2571499609585608</v>
      </c>
      <c r="L6215">
        <v>7.8625158696689699</v>
      </c>
      <c r="M6215">
        <v>0.39463409128959098</v>
      </c>
      <c r="N6215">
        <v>5.01918339919619E-2</v>
      </c>
      <c r="O6215" t="s">
        <v>63</v>
      </c>
    </row>
    <row r="6216" spans="1:15" x14ac:dyDescent="0.3">
      <c r="A6216">
        <v>279792</v>
      </c>
      <c r="B6216" t="s">
        <v>15</v>
      </c>
      <c r="C6216">
        <v>859</v>
      </c>
      <c r="D6216">
        <v>53</v>
      </c>
      <c r="E6216">
        <v>5.2999999523162797</v>
      </c>
      <c r="F6216">
        <v>6.6228300653314403</v>
      </c>
      <c r="G6216">
        <v>7.9659426505970501</v>
      </c>
      <c r="H6216">
        <v>8.1839038899552001</v>
      </c>
      <c r="I6216">
        <v>4.3476108162012803</v>
      </c>
      <c r="J6216">
        <v>6.0332797139390903</v>
      </c>
      <c r="K6216">
        <v>35.100998682459597</v>
      </c>
      <c r="L6216">
        <v>34.761963766405501</v>
      </c>
      <c r="M6216">
        <v>0.33903491605411101</v>
      </c>
      <c r="N6216">
        <v>9.75304267423922E-3</v>
      </c>
      <c r="O6216" t="s">
        <v>63</v>
      </c>
    </row>
    <row r="6217" spans="1:15" x14ac:dyDescent="0.3">
      <c r="A6217">
        <v>279792</v>
      </c>
      <c r="B6217" t="s">
        <v>15</v>
      </c>
      <c r="C6217">
        <v>875</v>
      </c>
      <c r="D6217">
        <v>15</v>
      </c>
      <c r="E6217">
        <v>1.5</v>
      </c>
      <c r="F6217">
        <v>4.4214057925992503</v>
      </c>
      <c r="G6217">
        <v>4.4939192297313904</v>
      </c>
      <c r="H6217">
        <v>4.5986953517620099</v>
      </c>
      <c r="I6217">
        <v>0.80923735006779696</v>
      </c>
      <c r="J6217">
        <v>1.2295485520999001</v>
      </c>
      <c r="K6217">
        <v>6.6321086836360399</v>
      </c>
      <c r="L6217">
        <v>5.62822186202167</v>
      </c>
      <c r="M6217">
        <v>1.0038868216143799</v>
      </c>
      <c r="N6217">
        <v>0.17836660427131401</v>
      </c>
      <c r="O6217" t="s">
        <v>63</v>
      </c>
    </row>
    <row r="6218" spans="1:15" x14ac:dyDescent="0.3">
      <c r="A6218">
        <v>279792</v>
      </c>
      <c r="B6218" t="s">
        <v>15</v>
      </c>
      <c r="C6218">
        <v>898</v>
      </c>
      <c r="D6218">
        <v>85</v>
      </c>
      <c r="E6218">
        <v>8.5</v>
      </c>
      <c r="F6218">
        <v>2.3476205337223099</v>
      </c>
      <c r="G6218">
        <v>2.47319385710346</v>
      </c>
      <c r="H6218">
        <v>3.0867482617901398</v>
      </c>
      <c r="I6218">
        <v>0.43647304583192997</v>
      </c>
      <c r="J6218">
        <v>0.92236919260297801</v>
      </c>
      <c r="K6218">
        <v>19.9547746308934</v>
      </c>
      <c r="L6218">
        <v>17.721263994250901</v>
      </c>
      <c r="M6218">
        <v>2.2335106366425101</v>
      </c>
      <c r="N6218">
        <v>0.12603562800977999</v>
      </c>
      <c r="O6218" t="s">
        <v>63</v>
      </c>
    </row>
    <row r="6219" spans="1:15" x14ac:dyDescent="0.3">
      <c r="A6219">
        <v>279792</v>
      </c>
      <c r="B6219" t="s">
        <v>15</v>
      </c>
      <c r="C6219">
        <v>899</v>
      </c>
      <c r="D6219">
        <v>70</v>
      </c>
      <c r="E6219">
        <v>7</v>
      </c>
      <c r="F6219">
        <v>2.2067694718406701</v>
      </c>
      <c r="G6219">
        <v>2.5795155527908</v>
      </c>
      <c r="H6219">
        <v>2.6665577887738099</v>
      </c>
      <c r="I6219">
        <v>1.03848510653287</v>
      </c>
      <c r="J6219">
        <v>1.75177864307579</v>
      </c>
      <c r="K6219">
        <v>15.447386348246299</v>
      </c>
      <c r="L6219">
        <v>15.3291338868236</v>
      </c>
      <c r="M6219">
        <v>0.118252461422674</v>
      </c>
      <c r="N6219">
        <v>7.7142297990051498E-3</v>
      </c>
      <c r="O6219" t="s">
        <v>63</v>
      </c>
    </row>
    <row r="6220" spans="1:15" x14ac:dyDescent="0.3">
      <c r="A6220">
        <v>279792</v>
      </c>
      <c r="B6220" t="s">
        <v>15</v>
      </c>
      <c r="C6220">
        <v>900</v>
      </c>
      <c r="D6220">
        <v>225</v>
      </c>
      <c r="E6220">
        <v>22.5</v>
      </c>
      <c r="F6220">
        <v>2.71095304057082</v>
      </c>
      <c r="G6220">
        <v>3.1992656793059502</v>
      </c>
      <c r="H6220">
        <v>4.4207952923187097</v>
      </c>
      <c r="I6220">
        <v>1.4200667009397001</v>
      </c>
      <c r="J6220">
        <v>3.5980564342251502</v>
      </c>
      <c r="K6220">
        <v>60.996443416210802</v>
      </c>
      <c r="L6220">
        <v>19.2372960259584</v>
      </c>
      <c r="M6220">
        <v>41.759147390252402</v>
      </c>
      <c r="N6220">
        <v>2.17073892993607</v>
      </c>
      <c r="O6220" t="s">
        <v>63</v>
      </c>
    </row>
    <row r="6221" spans="1:15" x14ac:dyDescent="0.3">
      <c r="A6221">
        <v>279792</v>
      </c>
      <c r="B6221" t="s">
        <v>15</v>
      </c>
      <c r="C6221">
        <v>906</v>
      </c>
      <c r="D6221">
        <v>67</v>
      </c>
      <c r="E6221">
        <v>6.7000000476837203</v>
      </c>
      <c r="F6221">
        <v>2.24323772915786</v>
      </c>
      <c r="G6221">
        <v>3.3690251164518301</v>
      </c>
      <c r="H6221">
        <v>3.4813137590021999</v>
      </c>
      <c r="I6221">
        <v>1.8301995297884099</v>
      </c>
      <c r="J6221">
        <v>2.2698820388210601</v>
      </c>
      <c r="K6221">
        <v>15.029692977272299</v>
      </c>
      <c r="L6221">
        <v>13.7134278232206</v>
      </c>
      <c r="M6221">
        <v>1.31626515405174</v>
      </c>
      <c r="N6221">
        <v>9.5983671698985598E-2</v>
      </c>
      <c r="O6221" t="s">
        <v>63</v>
      </c>
    </row>
    <row r="6222" spans="1:15" x14ac:dyDescent="0.3">
      <c r="A6222">
        <v>279792</v>
      </c>
      <c r="B6222" t="s">
        <v>15</v>
      </c>
      <c r="C6222">
        <v>907</v>
      </c>
      <c r="D6222">
        <v>53</v>
      </c>
      <c r="E6222">
        <v>5.2999999523162797</v>
      </c>
      <c r="F6222">
        <v>1.7015808488551201</v>
      </c>
      <c r="G6222">
        <v>2.1405482428585398</v>
      </c>
      <c r="H6222">
        <v>2.8922452508396801</v>
      </c>
      <c r="I6222">
        <v>0.32773315692250998</v>
      </c>
      <c r="J6222">
        <v>0.95794893106905998</v>
      </c>
      <c r="K6222">
        <v>9.0183785608101203</v>
      </c>
      <c r="L6222">
        <v>8.6252360348189896</v>
      </c>
      <c r="M6222">
        <v>0.39314252599113603</v>
      </c>
      <c r="N6222">
        <v>4.5580494771861199E-2</v>
      </c>
      <c r="O6222" t="s">
        <v>63</v>
      </c>
    </row>
    <row r="6223" spans="1:15" x14ac:dyDescent="0.3">
      <c r="A6223">
        <v>279792</v>
      </c>
      <c r="B6223" t="s">
        <v>15</v>
      </c>
      <c r="C6223">
        <v>909</v>
      </c>
      <c r="D6223">
        <v>19</v>
      </c>
      <c r="E6223">
        <v>1.9000000953674301</v>
      </c>
      <c r="F6223">
        <v>4.3122953855081203</v>
      </c>
      <c r="G6223">
        <v>5.9618624704985903</v>
      </c>
      <c r="H6223">
        <v>6.7788260760558998</v>
      </c>
      <c r="I6223">
        <v>4.7645864955496897</v>
      </c>
      <c r="J6223">
        <v>5.1914049499325499</v>
      </c>
      <c r="K6223">
        <v>8.1933618985102008</v>
      </c>
      <c r="L6223">
        <v>8.05295558874076</v>
      </c>
      <c r="M6223">
        <v>0.14040630976944099</v>
      </c>
      <c r="N6223">
        <v>1.7435376145095102E-2</v>
      </c>
      <c r="O6223" t="s">
        <v>63</v>
      </c>
    </row>
    <row r="6224" spans="1:15" x14ac:dyDescent="0.3">
      <c r="A6224">
        <v>279792</v>
      </c>
      <c r="B6224" t="s">
        <v>15</v>
      </c>
      <c r="C6224">
        <v>927</v>
      </c>
      <c r="D6224">
        <v>13</v>
      </c>
      <c r="E6224">
        <v>1.30000019073486</v>
      </c>
      <c r="F6224">
        <v>8.0196978943946409</v>
      </c>
      <c r="G6224">
        <v>8.1845888293882592</v>
      </c>
      <c r="H6224">
        <v>8.2597060825962494</v>
      </c>
      <c r="I6224">
        <v>1.4455960816478901</v>
      </c>
      <c r="J6224">
        <v>1.71157324088218</v>
      </c>
      <c r="K6224">
        <v>10.4256087162358</v>
      </c>
      <c r="L6224">
        <v>9.6195886361390599</v>
      </c>
      <c r="M6224">
        <v>0.806020080096712</v>
      </c>
      <c r="N6224">
        <v>8.3789454059255697E-2</v>
      </c>
      <c r="O6224" t="s">
        <v>63</v>
      </c>
    </row>
    <row r="6225" spans="1:15" x14ac:dyDescent="0.3">
      <c r="A6225">
        <v>279792</v>
      </c>
      <c r="B6225" t="s">
        <v>15</v>
      </c>
      <c r="C6225">
        <v>958</v>
      </c>
      <c r="D6225">
        <v>28</v>
      </c>
      <c r="E6225">
        <v>2.7999999523162802</v>
      </c>
      <c r="F6225">
        <v>5.3071029969925902</v>
      </c>
      <c r="G6225">
        <v>6.0120094641388402</v>
      </c>
      <c r="H6225">
        <v>6.7233569145408101</v>
      </c>
      <c r="I6225">
        <v>-0.54370885281755199</v>
      </c>
      <c r="J6225">
        <v>-0.37621451731450301</v>
      </c>
      <c r="K6225">
        <v>14.859887915963199</v>
      </c>
      <c r="L6225">
        <v>14.0920985895565</v>
      </c>
      <c r="M6225">
        <v>0.76778932640664999</v>
      </c>
      <c r="N6225">
        <v>5.4483675481496199E-2</v>
      </c>
      <c r="O6225" t="s">
        <v>63</v>
      </c>
    </row>
    <row r="6226" spans="1:15" x14ac:dyDescent="0.3">
      <c r="A6226">
        <v>279792</v>
      </c>
      <c r="B6226" t="s">
        <v>15</v>
      </c>
      <c r="C6226">
        <v>959</v>
      </c>
      <c r="D6226">
        <v>146</v>
      </c>
      <c r="E6226">
        <v>14.600000143051099</v>
      </c>
      <c r="F6226">
        <v>1.5534188169979199</v>
      </c>
      <c r="G6226">
        <v>1.5807204758814299</v>
      </c>
      <c r="H6226">
        <v>3.7102645268088001</v>
      </c>
      <c r="I6226">
        <v>0.28576376590998998</v>
      </c>
      <c r="J6226">
        <v>0.50148109661287799</v>
      </c>
      <c r="K6226">
        <v>22.679915003314498</v>
      </c>
      <c r="L6226">
        <v>21.176391971130698</v>
      </c>
      <c r="M6226">
        <v>1.50352303218382</v>
      </c>
      <c r="N6226">
        <v>7.0999962327555302E-2</v>
      </c>
      <c r="O6226" t="s">
        <v>63</v>
      </c>
    </row>
    <row r="6227" spans="1:15" x14ac:dyDescent="0.3">
      <c r="A6227">
        <v>279792</v>
      </c>
      <c r="B6227" t="s">
        <v>17</v>
      </c>
      <c r="C6227">
        <v>960</v>
      </c>
      <c r="D6227">
        <v>286</v>
      </c>
      <c r="E6227">
        <v>28.600000143051101</v>
      </c>
      <c r="F6227">
        <v>1.9371759738104799</v>
      </c>
      <c r="G6227">
        <v>2.30654908545403</v>
      </c>
      <c r="H6227">
        <v>2.8484214241390302</v>
      </c>
      <c r="I6227">
        <v>0.53076972384815102</v>
      </c>
      <c r="J6227">
        <v>0.80941903461390097</v>
      </c>
      <c r="K6227">
        <v>55.403232971967498</v>
      </c>
      <c r="L6227">
        <v>55.109898634893597</v>
      </c>
      <c r="M6227">
        <v>0.29333433707395101</v>
      </c>
      <c r="N6227">
        <v>5.3227159610165203E-3</v>
      </c>
      <c r="O6227" t="s">
        <v>63</v>
      </c>
    </row>
    <row r="6228" spans="1:15" x14ac:dyDescent="0.3">
      <c r="A6228">
        <v>279792</v>
      </c>
      <c r="B6228" t="s">
        <v>17</v>
      </c>
      <c r="C6228">
        <v>964</v>
      </c>
      <c r="D6228">
        <v>89</v>
      </c>
      <c r="E6228">
        <v>8.9000000953674299</v>
      </c>
      <c r="F6228">
        <v>1.57729923793849</v>
      </c>
      <c r="G6228">
        <v>1.9725630392012601</v>
      </c>
      <c r="H6228">
        <v>2.28068756350482</v>
      </c>
      <c r="I6228">
        <v>1.28476040713392</v>
      </c>
      <c r="J6228">
        <v>2.3533315975768301</v>
      </c>
      <c r="K6228">
        <v>14.037963325117699</v>
      </c>
      <c r="L6228">
        <v>13.4095894345351</v>
      </c>
      <c r="M6228">
        <v>0.62837389058263504</v>
      </c>
      <c r="N6228">
        <v>4.6860039500114699E-2</v>
      </c>
      <c r="O6228" t="s">
        <v>63</v>
      </c>
    </row>
    <row r="6229" spans="1:15" x14ac:dyDescent="0.3">
      <c r="A6229">
        <v>279792</v>
      </c>
      <c r="B6229" t="s">
        <v>17</v>
      </c>
      <c r="C6229">
        <v>1025</v>
      </c>
      <c r="D6229">
        <v>34</v>
      </c>
      <c r="E6229">
        <v>3.4000000953674299</v>
      </c>
      <c r="F6229">
        <v>2.2518139906728498</v>
      </c>
      <c r="G6229">
        <v>2.78270693593233</v>
      </c>
      <c r="H6229">
        <v>3.0753871503925101</v>
      </c>
      <c r="I6229">
        <v>-8.7922596554670607E-2</v>
      </c>
      <c r="J6229">
        <v>7.7150283089975702E-3</v>
      </c>
      <c r="K6229">
        <v>7.65616786461048</v>
      </c>
      <c r="L6229">
        <v>7.3304937102177101</v>
      </c>
      <c r="M6229">
        <v>0.32567415439276798</v>
      </c>
      <c r="N6229">
        <v>4.4427315166892897E-2</v>
      </c>
      <c r="O6229" t="s">
        <v>63</v>
      </c>
    </row>
    <row r="6230" spans="1:15" x14ac:dyDescent="0.3">
      <c r="A6230">
        <v>279792</v>
      </c>
      <c r="B6230" t="s">
        <v>17</v>
      </c>
      <c r="C6230">
        <v>1027</v>
      </c>
      <c r="D6230">
        <v>47</v>
      </c>
      <c r="E6230">
        <v>4.7000000476837203</v>
      </c>
      <c r="F6230">
        <v>3.70054986230081</v>
      </c>
      <c r="G6230">
        <v>4.8942812228037296</v>
      </c>
      <c r="H6230">
        <v>5.2807667527983098</v>
      </c>
      <c r="I6230">
        <v>3.1112035690257498</v>
      </c>
      <c r="J6230">
        <v>3.6954477505915899</v>
      </c>
      <c r="K6230">
        <v>17.3925843659047</v>
      </c>
      <c r="L6230">
        <v>16.152605465007401</v>
      </c>
      <c r="M6230">
        <v>1.2399789008972899</v>
      </c>
      <c r="N6230">
        <v>7.6766494642833194E-2</v>
      </c>
      <c r="O6230" t="s">
        <v>63</v>
      </c>
    </row>
    <row r="6231" spans="1:15" x14ac:dyDescent="0.3">
      <c r="A6231">
        <v>279792</v>
      </c>
      <c r="B6231" t="s">
        <v>17</v>
      </c>
      <c r="C6231">
        <v>1028</v>
      </c>
      <c r="D6231">
        <v>36</v>
      </c>
      <c r="E6231">
        <v>3.5999999046325701</v>
      </c>
      <c r="F6231">
        <v>2.2182888361540498</v>
      </c>
      <c r="G6231">
        <v>2.4644641409261601</v>
      </c>
      <c r="H6231">
        <v>2.5690739000599301</v>
      </c>
      <c r="I6231">
        <v>1.71087225180073</v>
      </c>
      <c r="J6231">
        <v>2.1704839446694502</v>
      </c>
      <c r="K6231">
        <v>7.9858397092010298</v>
      </c>
      <c r="L6231">
        <v>7.8119522014768199</v>
      </c>
      <c r="M6231">
        <v>0.173887507724205</v>
      </c>
      <c r="N6231">
        <v>2.22591617612986E-2</v>
      </c>
      <c r="O6231" t="s">
        <v>63</v>
      </c>
    </row>
    <row r="6232" spans="1:15" x14ac:dyDescent="0.3">
      <c r="A6232">
        <v>279792</v>
      </c>
      <c r="B6232" t="s">
        <v>17</v>
      </c>
      <c r="C6232">
        <v>1029</v>
      </c>
      <c r="D6232">
        <v>48</v>
      </c>
      <c r="E6232">
        <v>4.8000001907348597</v>
      </c>
      <c r="F6232">
        <v>1.86070192545344</v>
      </c>
      <c r="G6232">
        <v>2.2179777295918601</v>
      </c>
      <c r="H6232">
        <v>2.6236203281116799</v>
      </c>
      <c r="I6232">
        <v>0.21908568970434</v>
      </c>
      <c r="J6232">
        <v>0.44167283805288599</v>
      </c>
      <c r="K6232">
        <v>8.9313695522541803</v>
      </c>
      <c r="L6232">
        <v>7.9604861142080203</v>
      </c>
      <c r="M6232">
        <v>0.97088343804615396</v>
      </c>
      <c r="N6232">
        <v>0.12196283293721299</v>
      </c>
      <c r="O6232" t="s">
        <v>63</v>
      </c>
    </row>
    <row r="6233" spans="1:15" x14ac:dyDescent="0.3">
      <c r="A6233">
        <v>279792</v>
      </c>
      <c r="B6233" t="s">
        <v>17</v>
      </c>
      <c r="C6233">
        <v>1030</v>
      </c>
      <c r="D6233">
        <v>105</v>
      </c>
      <c r="E6233">
        <v>10.5</v>
      </c>
      <c r="F6233">
        <v>2.9122725428452201</v>
      </c>
      <c r="G6233">
        <v>3.55501643725461</v>
      </c>
      <c r="H6233">
        <v>5.0104086016208997</v>
      </c>
      <c r="I6233">
        <v>2.51472971516591</v>
      </c>
      <c r="J6233">
        <v>4.4797925775779603</v>
      </c>
      <c r="K6233">
        <v>30.578861923120002</v>
      </c>
      <c r="L6233">
        <v>8.91239241122679</v>
      </c>
      <c r="M6233">
        <v>21.666469511893201</v>
      </c>
      <c r="N6233">
        <v>2.4310497689262802</v>
      </c>
      <c r="O6233" t="s">
        <v>63</v>
      </c>
    </row>
    <row r="6234" spans="1:15" x14ac:dyDescent="0.3">
      <c r="A6234">
        <v>279792</v>
      </c>
      <c r="B6234" t="s">
        <v>17</v>
      </c>
      <c r="C6234">
        <v>1031</v>
      </c>
      <c r="D6234">
        <v>106</v>
      </c>
      <c r="E6234">
        <v>10.5999999046326</v>
      </c>
      <c r="F6234">
        <v>2.02026082214083</v>
      </c>
      <c r="G6234">
        <v>2.3352494191449802</v>
      </c>
      <c r="H6234">
        <v>2.8959290580744299</v>
      </c>
      <c r="I6234">
        <v>0.58676463644315502</v>
      </c>
      <c r="J6234">
        <v>1.3734900394435099</v>
      </c>
      <c r="K6234">
        <v>21.4147645951778</v>
      </c>
      <c r="L6234">
        <v>20.9180360825322</v>
      </c>
      <c r="M6234">
        <v>0.496728512645564</v>
      </c>
      <c r="N6234">
        <v>2.3746422020007998E-2</v>
      </c>
      <c r="O6234" t="s">
        <v>63</v>
      </c>
    </row>
    <row r="6235" spans="1:15" x14ac:dyDescent="0.3">
      <c r="A6235">
        <v>279792</v>
      </c>
      <c r="B6235" t="s">
        <v>17</v>
      </c>
      <c r="C6235">
        <v>1032</v>
      </c>
      <c r="D6235">
        <v>49</v>
      </c>
      <c r="E6235">
        <v>4.9000000953674299</v>
      </c>
      <c r="F6235">
        <v>1.73894901307339</v>
      </c>
      <c r="G6235">
        <v>2.1941657129125098</v>
      </c>
      <c r="H6235">
        <v>2.4352053361999402</v>
      </c>
      <c r="I6235">
        <v>1.6773422640944</v>
      </c>
      <c r="J6235">
        <v>2.0232205566447599</v>
      </c>
      <c r="K6235">
        <v>8.5208502862469206</v>
      </c>
      <c r="L6235">
        <v>8.2469216624667396</v>
      </c>
      <c r="M6235">
        <v>0.27392862378017202</v>
      </c>
      <c r="N6235">
        <v>3.3215863444765299E-2</v>
      </c>
      <c r="O6235" t="s">
        <v>63</v>
      </c>
    </row>
    <row r="6236" spans="1:15" x14ac:dyDescent="0.3">
      <c r="A6236">
        <v>279792</v>
      </c>
      <c r="B6236" t="s">
        <v>17</v>
      </c>
      <c r="C6236">
        <v>1048</v>
      </c>
      <c r="D6236">
        <v>36</v>
      </c>
      <c r="E6236">
        <v>3.5999999046325701</v>
      </c>
      <c r="F6236">
        <v>3.7930812644545</v>
      </c>
      <c r="G6236">
        <v>4.8239441106609204</v>
      </c>
      <c r="H6236">
        <v>6.3027551675420002</v>
      </c>
      <c r="I6236">
        <v>1.5327309966240601</v>
      </c>
      <c r="J6236">
        <v>17.1041032415365</v>
      </c>
      <c r="K6236">
        <v>13.6550926195816</v>
      </c>
      <c r="L6236">
        <v>12.7931655380418</v>
      </c>
      <c r="M6236">
        <v>0.861927081539827</v>
      </c>
      <c r="N6236">
        <v>6.7374027091011798E-2</v>
      </c>
      <c r="O6236" t="s">
        <v>63</v>
      </c>
    </row>
    <row r="6237" spans="1:15" x14ac:dyDescent="0.3">
      <c r="A6237">
        <v>279792</v>
      </c>
      <c r="B6237" t="s">
        <v>17</v>
      </c>
      <c r="C6237">
        <v>1049</v>
      </c>
      <c r="D6237">
        <v>37</v>
      </c>
      <c r="E6237">
        <v>3.7000000476837198</v>
      </c>
      <c r="F6237">
        <v>1.76608913905049</v>
      </c>
      <c r="G6237">
        <v>1.8995636519058301</v>
      </c>
      <c r="H6237">
        <v>2.0472936341622399</v>
      </c>
      <c r="I6237">
        <v>1.2984545309035</v>
      </c>
      <c r="J6237">
        <v>1.5975203682396</v>
      </c>
      <c r="K6237">
        <v>6.5345298870447799</v>
      </c>
      <c r="L6237">
        <v>6.0182954658265198</v>
      </c>
      <c r="M6237">
        <v>0.51623442121825902</v>
      </c>
      <c r="N6237">
        <v>8.5777513608225997E-2</v>
      </c>
      <c r="O6237" t="s">
        <v>63</v>
      </c>
    </row>
    <row r="6238" spans="1:15" x14ac:dyDescent="0.3">
      <c r="A6238">
        <v>279792</v>
      </c>
      <c r="B6238" t="s">
        <v>17</v>
      </c>
      <c r="C6238">
        <v>1051</v>
      </c>
      <c r="D6238">
        <v>47</v>
      </c>
      <c r="E6238">
        <v>4.7000000476837203</v>
      </c>
      <c r="F6238">
        <v>1.54505858919547</v>
      </c>
      <c r="G6238">
        <v>1.7571354584529</v>
      </c>
      <c r="H6238">
        <v>1.9163728221263601</v>
      </c>
      <c r="I6238">
        <v>0.60125180833361003</v>
      </c>
      <c r="J6238">
        <v>0.849448765469351</v>
      </c>
      <c r="K6238">
        <v>7.2617754914817896</v>
      </c>
      <c r="L6238">
        <v>6.2960139707693097</v>
      </c>
      <c r="M6238">
        <v>0.965761520712481</v>
      </c>
      <c r="N6238">
        <v>0.153392531401018</v>
      </c>
      <c r="O6238" t="s">
        <v>63</v>
      </c>
    </row>
    <row r="6239" spans="1:15" x14ac:dyDescent="0.3">
      <c r="A6239">
        <v>279792</v>
      </c>
      <c r="B6239" t="s">
        <v>17</v>
      </c>
      <c r="C6239">
        <v>1085</v>
      </c>
      <c r="D6239">
        <v>33</v>
      </c>
      <c r="E6239">
        <v>3.2999999523162802</v>
      </c>
      <c r="F6239">
        <v>2.2413497494092498</v>
      </c>
      <c r="G6239">
        <v>2.7478421035865201</v>
      </c>
      <c r="H6239">
        <v>3.56308654795524</v>
      </c>
      <c r="I6239">
        <v>0.41078385409153501</v>
      </c>
      <c r="J6239">
        <v>0.58087179383300402</v>
      </c>
      <c r="K6239">
        <v>7.3964541821601699</v>
      </c>
      <c r="L6239">
        <v>5.3521990160235804</v>
      </c>
      <c r="M6239">
        <v>2.0442551661365802</v>
      </c>
      <c r="N6239">
        <v>0.38194677739307298</v>
      </c>
      <c r="O6239" t="s">
        <v>63</v>
      </c>
    </row>
    <row r="6240" spans="1:15" x14ac:dyDescent="0.3">
      <c r="A6240">
        <v>279792</v>
      </c>
      <c r="B6240" t="s">
        <v>17</v>
      </c>
      <c r="C6240">
        <v>1086</v>
      </c>
      <c r="D6240">
        <v>182</v>
      </c>
      <c r="E6240">
        <v>18.200000047683702</v>
      </c>
      <c r="F6240">
        <v>2.2439932609738298</v>
      </c>
      <c r="G6240">
        <v>2.6216929649834699</v>
      </c>
      <c r="H6240">
        <v>2.8857299601778998</v>
      </c>
      <c r="I6240">
        <v>0.60816263639177803</v>
      </c>
      <c r="J6240">
        <v>1.40215635414686</v>
      </c>
      <c r="K6240">
        <v>40.840677325040701</v>
      </c>
      <c r="L6240">
        <v>39.601185898897199</v>
      </c>
      <c r="M6240">
        <v>1.2394914261435199</v>
      </c>
      <c r="N6240">
        <v>3.1299351219126997E-2</v>
      </c>
      <c r="O6240" t="s">
        <v>63</v>
      </c>
    </row>
    <row r="6241" spans="1:15" x14ac:dyDescent="0.3">
      <c r="A6241">
        <v>279792</v>
      </c>
      <c r="B6241" t="s">
        <v>17</v>
      </c>
      <c r="C6241">
        <v>1090</v>
      </c>
      <c r="D6241">
        <v>104</v>
      </c>
      <c r="E6241">
        <v>10.4000000953674</v>
      </c>
      <c r="F6241">
        <v>1.9559039421534901</v>
      </c>
      <c r="G6241">
        <v>2.3620068556577398</v>
      </c>
      <c r="H6241">
        <v>2.5702729803690598</v>
      </c>
      <c r="I6241">
        <v>0.78322260409683597</v>
      </c>
      <c r="J6241">
        <v>0.98829376394161805</v>
      </c>
      <c r="K6241">
        <v>20.341401097877402</v>
      </c>
      <c r="L6241">
        <v>19.987527700832501</v>
      </c>
      <c r="M6241">
        <v>0.35387339704499599</v>
      </c>
      <c r="N6241">
        <v>1.7704710774722701E-2</v>
      </c>
      <c r="O6241" t="s">
        <v>63</v>
      </c>
    </row>
    <row r="6242" spans="1:15" x14ac:dyDescent="0.3">
      <c r="A6242">
        <v>279792</v>
      </c>
      <c r="B6242" t="s">
        <v>17</v>
      </c>
      <c r="C6242">
        <v>1094</v>
      </c>
      <c r="D6242">
        <v>29</v>
      </c>
      <c r="E6242">
        <v>2.8999998569488499</v>
      </c>
      <c r="F6242">
        <v>3.3335898762904201</v>
      </c>
      <c r="G6242">
        <v>4.3730895271674397</v>
      </c>
      <c r="H6242">
        <v>4.6346350024892802</v>
      </c>
      <c r="I6242">
        <v>3.41345005623961</v>
      </c>
      <c r="J6242">
        <v>5.3323694074822896</v>
      </c>
      <c r="K6242">
        <v>9.6674104978400202</v>
      </c>
      <c r="L6242">
        <v>9.4061666802994495</v>
      </c>
      <c r="M6242">
        <v>0.26124381754057602</v>
      </c>
      <c r="N6242">
        <v>2.7773675123973E-2</v>
      </c>
      <c r="O6242" t="s">
        <v>63</v>
      </c>
    </row>
    <row r="6243" spans="1:15" x14ac:dyDescent="0.3">
      <c r="A6243">
        <v>279792</v>
      </c>
      <c r="B6243" t="s">
        <v>17</v>
      </c>
      <c r="C6243">
        <v>1095</v>
      </c>
      <c r="D6243">
        <v>42</v>
      </c>
      <c r="E6243">
        <v>4.2000000476837203</v>
      </c>
      <c r="F6243">
        <v>1.6865136394540501</v>
      </c>
      <c r="G6243">
        <v>2.1224249327180602</v>
      </c>
      <c r="H6243">
        <v>2.6982621907906901</v>
      </c>
      <c r="I6243">
        <v>1.94742937616871</v>
      </c>
      <c r="J6243">
        <v>2.3906059587806201</v>
      </c>
      <c r="K6243">
        <v>7.0833573358120203</v>
      </c>
      <c r="L6243">
        <v>6.2035996465481196</v>
      </c>
      <c r="M6243">
        <v>0.87975768926390396</v>
      </c>
      <c r="N6243">
        <v>0.141814065927583</v>
      </c>
      <c r="O6243" t="s">
        <v>63</v>
      </c>
    </row>
    <row r="6244" spans="1:15" x14ac:dyDescent="0.3">
      <c r="A6244">
        <v>279792</v>
      </c>
      <c r="B6244" t="s">
        <v>17</v>
      </c>
      <c r="C6244">
        <v>1100</v>
      </c>
      <c r="D6244">
        <v>28</v>
      </c>
      <c r="E6244">
        <v>2.7999999523162802</v>
      </c>
      <c r="F6244">
        <v>2.8426316472094002</v>
      </c>
      <c r="G6244">
        <v>3.57015222212324</v>
      </c>
      <c r="H6244">
        <v>4.0776769280250296</v>
      </c>
      <c r="I6244">
        <v>2.6107388604175199</v>
      </c>
      <c r="J6244">
        <v>3.26811937554438</v>
      </c>
      <c r="K6244">
        <v>7.9593686411837297</v>
      </c>
      <c r="L6244">
        <v>7.28906777714956</v>
      </c>
      <c r="M6244">
        <v>0.670300864034168</v>
      </c>
      <c r="N6244">
        <v>9.1959751854069599E-2</v>
      </c>
      <c r="O6244" t="s">
        <v>63</v>
      </c>
    </row>
    <row r="6245" spans="1:15" x14ac:dyDescent="0.3">
      <c r="A6245">
        <v>279792</v>
      </c>
      <c r="B6245" t="s">
        <v>17</v>
      </c>
      <c r="C6245">
        <v>1103</v>
      </c>
      <c r="D6245">
        <v>76</v>
      </c>
      <c r="E6245">
        <v>7.6000001430511501</v>
      </c>
      <c r="F6245">
        <v>1.9309368906512101</v>
      </c>
      <c r="G6245">
        <v>2.4621933388203301</v>
      </c>
      <c r="H6245">
        <v>2.5847323170907499</v>
      </c>
      <c r="I6245">
        <v>1.1100960924597501</v>
      </c>
      <c r="J6245">
        <v>1.7385892279817701</v>
      </c>
      <c r="K6245">
        <v>14.675120490108799</v>
      </c>
      <c r="L6245">
        <v>14.4875758812068</v>
      </c>
      <c r="M6245">
        <v>0.187544608902003</v>
      </c>
      <c r="N6245">
        <v>1.2945202871743699E-2</v>
      </c>
      <c r="O6245" t="s">
        <v>63</v>
      </c>
    </row>
    <row r="6246" spans="1:15" x14ac:dyDescent="0.3">
      <c r="A6246">
        <v>279792</v>
      </c>
      <c r="B6246" t="s">
        <v>17</v>
      </c>
      <c r="C6246">
        <v>1106</v>
      </c>
      <c r="D6246">
        <v>95</v>
      </c>
      <c r="E6246">
        <v>9.5</v>
      </c>
      <c r="F6246">
        <v>1.24791831320803</v>
      </c>
      <c r="G6246">
        <v>1.33986100210543</v>
      </c>
      <c r="H6246">
        <v>1.4393662157914799</v>
      </c>
      <c r="I6246">
        <v>0.50273030488869896</v>
      </c>
      <c r="J6246">
        <v>0.83312966201884797</v>
      </c>
      <c r="K6246">
        <v>11.855224007855499</v>
      </c>
      <c r="L6246">
        <v>11.6166929184343</v>
      </c>
      <c r="M6246">
        <v>0.238531089421151</v>
      </c>
      <c r="N6246">
        <v>2.0533476359922601E-2</v>
      </c>
      <c r="O6246" t="s">
        <v>63</v>
      </c>
    </row>
    <row r="6247" spans="1:15" x14ac:dyDescent="0.3">
      <c r="A6247">
        <v>279792</v>
      </c>
      <c r="B6247" t="s">
        <v>17</v>
      </c>
      <c r="C6247">
        <v>1114</v>
      </c>
      <c r="D6247">
        <v>51</v>
      </c>
      <c r="E6247">
        <v>5.0999999046325701</v>
      </c>
      <c r="F6247">
        <v>2.1866614546165399</v>
      </c>
      <c r="G6247">
        <v>2.7141277551147498</v>
      </c>
      <c r="H6247">
        <v>2.7943260149789602</v>
      </c>
      <c r="I6247">
        <v>1.6610286522661299</v>
      </c>
      <c r="J6247">
        <v>2.12653560154012</v>
      </c>
      <c r="K6247">
        <v>11.1519733306059</v>
      </c>
      <c r="L6247">
        <v>10.9616742429452</v>
      </c>
      <c r="M6247">
        <v>0.19029908766072301</v>
      </c>
      <c r="N6247">
        <v>1.7360403478802199E-2</v>
      </c>
      <c r="O6247" t="s">
        <v>63</v>
      </c>
    </row>
    <row r="6248" spans="1:15" x14ac:dyDescent="0.3">
      <c r="A6248">
        <v>279792</v>
      </c>
      <c r="B6248" t="s">
        <v>17</v>
      </c>
      <c r="C6248">
        <v>1115</v>
      </c>
      <c r="D6248">
        <v>48</v>
      </c>
      <c r="E6248">
        <v>4.7999999523162797</v>
      </c>
      <c r="F6248">
        <v>1.4203238050267</v>
      </c>
      <c r="G6248">
        <v>1.5729697179703701</v>
      </c>
      <c r="H6248">
        <v>1.62455444020287</v>
      </c>
      <c r="I6248">
        <v>0.82806247504775199</v>
      </c>
      <c r="J6248">
        <v>1.0000329609333201</v>
      </c>
      <c r="K6248">
        <v>6.8175541957506001</v>
      </c>
      <c r="L6248">
        <v>6.6802397411919303</v>
      </c>
      <c r="M6248">
        <v>0.137314454558673</v>
      </c>
      <c r="N6248">
        <v>2.05553183536154E-2</v>
      </c>
      <c r="O6248" t="s">
        <v>63</v>
      </c>
    </row>
    <row r="6249" spans="1:15" x14ac:dyDescent="0.3">
      <c r="A6249">
        <v>279792</v>
      </c>
      <c r="B6249" t="s">
        <v>17</v>
      </c>
      <c r="C6249">
        <v>1116</v>
      </c>
      <c r="D6249">
        <v>147</v>
      </c>
      <c r="E6249">
        <v>14.7000000476837</v>
      </c>
      <c r="F6249">
        <v>1.9760376419718999</v>
      </c>
      <c r="G6249">
        <v>2.50130742928796</v>
      </c>
      <c r="H6249">
        <v>2.7798207002430302</v>
      </c>
      <c r="I6249">
        <v>0.74284826501528201</v>
      </c>
      <c r="J6249">
        <v>1.07352624331763</v>
      </c>
      <c r="K6249">
        <v>29.0477533919066</v>
      </c>
      <c r="L6249">
        <v>28.1465929904098</v>
      </c>
      <c r="M6249">
        <v>0.90116040149682397</v>
      </c>
      <c r="N6249">
        <v>3.2016677890779499E-2</v>
      </c>
      <c r="O6249" t="s">
        <v>63</v>
      </c>
    </row>
    <row r="6250" spans="1:15" x14ac:dyDescent="0.3">
      <c r="A6250">
        <v>279792</v>
      </c>
      <c r="B6250" t="s">
        <v>17</v>
      </c>
      <c r="C6250">
        <v>1126</v>
      </c>
      <c r="D6250">
        <v>160</v>
      </c>
      <c r="E6250">
        <v>16</v>
      </c>
      <c r="F6250">
        <v>2.4192957991528199</v>
      </c>
      <c r="G6250">
        <v>3.03178842523586</v>
      </c>
      <c r="H6250">
        <v>3.3745213240126</v>
      </c>
      <c r="I6250">
        <v>0.90614937935723705</v>
      </c>
      <c r="J6250">
        <v>1.44489739775079</v>
      </c>
      <c r="K6250">
        <v>38.7087328302377</v>
      </c>
      <c r="L6250">
        <v>38.5723633742125</v>
      </c>
      <c r="M6250">
        <v>0.13636945602518599</v>
      </c>
      <c r="N6250">
        <v>3.5354187323755099E-3</v>
      </c>
      <c r="O6250" t="s">
        <v>63</v>
      </c>
    </row>
    <row r="6251" spans="1:15" x14ac:dyDescent="0.3">
      <c r="A6251">
        <v>279792</v>
      </c>
      <c r="B6251" t="s">
        <v>17</v>
      </c>
      <c r="C6251">
        <v>1135</v>
      </c>
      <c r="D6251">
        <v>27</v>
      </c>
      <c r="E6251">
        <v>2.6999998092651398</v>
      </c>
      <c r="F6251">
        <v>2.2912568586919999</v>
      </c>
      <c r="G6251">
        <v>2.8647557975137401</v>
      </c>
      <c r="H6251">
        <v>3.14289448886099</v>
      </c>
      <c r="I6251">
        <v>-9.0685879189044402E-2</v>
      </c>
      <c r="J6251">
        <v>-1.30139618016801E-2</v>
      </c>
      <c r="K6251">
        <v>6.1863930961153102</v>
      </c>
      <c r="L6251">
        <v>5.86818588671402</v>
      </c>
      <c r="M6251">
        <v>0.31820720940128899</v>
      </c>
      <c r="N6251">
        <v>5.4225823030202999E-2</v>
      </c>
      <c r="O6251" t="s">
        <v>63</v>
      </c>
    </row>
    <row r="6252" spans="1:15" x14ac:dyDescent="0.3">
      <c r="A6252">
        <v>279792</v>
      </c>
      <c r="B6252" t="s">
        <v>17</v>
      </c>
      <c r="C6252">
        <v>1137</v>
      </c>
      <c r="D6252">
        <v>146</v>
      </c>
      <c r="E6252">
        <v>14.5999999046326</v>
      </c>
      <c r="F6252">
        <v>2.4184049469795501</v>
      </c>
      <c r="G6252">
        <v>2.89087973757908</v>
      </c>
      <c r="H6252">
        <v>3.1493086582785601</v>
      </c>
      <c r="I6252">
        <v>0.90668217594154799</v>
      </c>
      <c r="J6252">
        <v>1.4949285986135099</v>
      </c>
      <c r="K6252">
        <v>35.308712215841901</v>
      </c>
      <c r="L6252">
        <v>35.051920421606297</v>
      </c>
      <c r="M6252">
        <v>0.256791794235596</v>
      </c>
      <c r="N6252">
        <v>7.3260406604514399E-3</v>
      </c>
      <c r="O6252" t="s">
        <v>63</v>
      </c>
    </row>
    <row r="6253" spans="1:15" x14ac:dyDescent="0.3">
      <c r="A6253">
        <v>279792</v>
      </c>
      <c r="B6253" t="s">
        <v>17</v>
      </c>
      <c r="C6253">
        <v>1141</v>
      </c>
      <c r="D6253">
        <v>48</v>
      </c>
      <c r="E6253">
        <v>4.7999999523162797</v>
      </c>
      <c r="F6253">
        <v>3.38109992539977</v>
      </c>
      <c r="G6253">
        <v>3.5549465375435698</v>
      </c>
      <c r="H6253">
        <v>3.7242160202627401</v>
      </c>
      <c r="I6253">
        <v>0.83121119401811605</v>
      </c>
      <c r="J6253">
        <v>0.91769772390953497</v>
      </c>
      <c r="K6253">
        <v>16.229279459070899</v>
      </c>
      <c r="L6253">
        <v>15.9419362593092</v>
      </c>
      <c r="M6253">
        <v>0.28734319976170197</v>
      </c>
      <c r="N6253">
        <v>1.80243600957763E-2</v>
      </c>
      <c r="O6253" t="s">
        <v>63</v>
      </c>
    </row>
    <row r="6254" spans="1:15" x14ac:dyDescent="0.3">
      <c r="A6254">
        <v>279792</v>
      </c>
      <c r="B6254" t="s">
        <v>17</v>
      </c>
      <c r="C6254">
        <v>1142</v>
      </c>
      <c r="D6254">
        <v>41</v>
      </c>
      <c r="E6254">
        <v>4.0999999046325701</v>
      </c>
      <c r="F6254">
        <v>2.9142087691411702</v>
      </c>
      <c r="G6254">
        <v>3.4316889822756802</v>
      </c>
      <c r="H6254">
        <v>3.5754315849059699</v>
      </c>
      <c r="I6254">
        <v>0.237790002283985</v>
      </c>
      <c r="J6254">
        <v>0.361655856334756</v>
      </c>
      <c r="K6254">
        <v>11.948255683787</v>
      </c>
      <c r="L6254">
        <v>11.5854327361657</v>
      </c>
      <c r="M6254">
        <v>0.362822947621256</v>
      </c>
      <c r="N6254">
        <v>3.1317168368570902E-2</v>
      </c>
      <c r="O6254" t="s">
        <v>63</v>
      </c>
    </row>
    <row r="6255" spans="1:15" x14ac:dyDescent="0.3">
      <c r="A6255">
        <v>279792</v>
      </c>
      <c r="B6255" t="s">
        <v>17</v>
      </c>
      <c r="C6255">
        <v>1145</v>
      </c>
      <c r="D6255">
        <v>89</v>
      </c>
      <c r="E6255">
        <v>8.8999998569488508</v>
      </c>
      <c r="F6255">
        <v>3.5125693930749802</v>
      </c>
      <c r="G6255">
        <v>4.5936598197919896</v>
      </c>
      <c r="H6255">
        <v>4.7518700743575</v>
      </c>
      <c r="I6255">
        <v>1.74386690984157</v>
      </c>
      <c r="J6255">
        <v>2.3311242412948601</v>
      </c>
      <c r="K6255">
        <v>31.2618674142802</v>
      </c>
      <c r="L6255">
        <v>31.1101608474793</v>
      </c>
      <c r="M6255">
        <v>0.15170656680091499</v>
      </c>
      <c r="N6255">
        <v>4.8764314509549302E-3</v>
      </c>
      <c r="O6255" t="s">
        <v>63</v>
      </c>
    </row>
    <row r="6256" spans="1:15" x14ac:dyDescent="0.3">
      <c r="A6256">
        <v>279792</v>
      </c>
      <c r="B6256" t="s">
        <v>17</v>
      </c>
      <c r="C6256">
        <v>1147</v>
      </c>
      <c r="D6256">
        <v>44</v>
      </c>
      <c r="E6256">
        <v>4.3999998569488499</v>
      </c>
      <c r="F6256">
        <v>1.6316447719409399</v>
      </c>
      <c r="G6256">
        <v>1.7181504225762201</v>
      </c>
      <c r="H6256">
        <v>1.7673122232132099</v>
      </c>
      <c r="I6256">
        <v>0.51011662015066295</v>
      </c>
      <c r="J6256">
        <v>0.98959721116795096</v>
      </c>
      <c r="K6256">
        <v>7.1792367962849299</v>
      </c>
      <c r="L6256">
        <v>6.9880788458282597</v>
      </c>
      <c r="M6256">
        <v>0.191157950456669</v>
      </c>
      <c r="N6256">
        <v>2.7354864573513799E-2</v>
      </c>
      <c r="O6256" t="s">
        <v>63</v>
      </c>
    </row>
    <row r="6257" spans="1:15" x14ac:dyDescent="0.3">
      <c r="A6257">
        <v>279792</v>
      </c>
      <c r="B6257" t="s">
        <v>17</v>
      </c>
      <c r="C6257">
        <v>1149</v>
      </c>
      <c r="D6257">
        <v>60</v>
      </c>
      <c r="E6257">
        <v>6</v>
      </c>
      <c r="F6257">
        <v>1.2987317232389699</v>
      </c>
      <c r="G6257">
        <v>1.39405901358082</v>
      </c>
      <c r="H6257">
        <v>1.49892372524067</v>
      </c>
      <c r="I6257">
        <v>0.57176388277994505</v>
      </c>
      <c r="J6257">
        <v>0.98666823903641498</v>
      </c>
      <c r="K6257">
        <v>7.7923903064109803</v>
      </c>
      <c r="L6257">
        <v>5.1063533788086204</v>
      </c>
      <c r="M6257">
        <v>2.6860369276023701</v>
      </c>
      <c r="N6257">
        <v>0.52601861413458595</v>
      </c>
      <c r="O6257" t="s">
        <v>63</v>
      </c>
    </row>
    <row r="6258" spans="1:15" x14ac:dyDescent="0.3">
      <c r="A6258">
        <v>279792</v>
      </c>
      <c r="B6258" t="s">
        <v>17</v>
      </c>
      <c r="C6258">
        <v>1150</v>
      </c>
      <c r="D6258">
        <v>74</v>
      </c>
      <c r="E6258">
        <v>7.4000000953674299</v>
      </c>
      <c r="F6258">
        <v>2.04252500618469</v>
      </c>
      <c r="G6258">
        <v>2.5994064717862</v>
      </c>
      <c r="H6258">
        <v>2.7741635074057802</v>
      </c>
      <c r="I6258">
        <v>1.24229180337595</v>
      </c>
      <c r="J6258">
        <v>2.16464901437242</v>
      </c>
      <c r="K6258">
        <v>15.1146851321207</v>
      </c>
      <c r="L6258">
        <v>14.9596858274301</v>
      </c>
      <c r="M6258">
        <v>0.15499930469060699</v>
      </c>
      <c r="N6258">
        <v>1.0361133681457401E-2</v>
      </c>
      <c r="O6258" t="s">
        <v>63</v>
      </c>
    </row>
    <row r="6259" spans="1:15" x14ac:dyDescent="0.3">
      <c r="A6259">
        <v>279792</v>
      </c>
      <c r="B6259" t="s">
        <v>17</v>
      </c>
      <c r="C6259">
        <v>1152</v>
      </c>
      <c r="D6259">
        <v>26</v>
      </c>
      <c r="E6259">
        <v>2.5999999046325701</v>
      </c>
      <c r="F6259">
        <v>2.3341429434990002</v>
      </c>
      <c r="G6259">
        <v>3.1976956834748398</v>
      </c>
      <c r="H6259">
        <v>3.89591387802778</v>
      </c>
      <c r="I6259">
        <v>1.91010202550844</v>
      </c>
      <c r="J6259">
        <v>2.3651259091397301</v>
      </c>
      <c r="K6259">
        <v>6.0687714069351202</v>
      </c>
      <c r="L6259">
        <v>5.8306321211020702</v>
      </c>
      <c r="M6259">
        <v>0.238139285833041</v>
      </c>
      <c r="N6259">
        <v>4.08427904362502E-2</v>
      </c>
      <c r="O6259" t="s">
        <v>63</v>
      </c>
    </row>
    <row r="6260" spans="1:15" x14ac:dyDescent="0.3">
      <c r="A6260">
        <v>279792</v>
      </c>
      <c r="B6260" t="s">
        <v>17</v>
      </c>
      <c r="C6260">
        <v>1179</v>
      </c>
      <c r="D6260">
        <v>39</v>
      </c>
      <c r="E6260">
        <v>3.8999998569488499</v>
      </c>
      <c r="F6260">
        <v>2.6465088157779602</v>
      </c>
      <c r="G6260">
        <v>2.9325636211937298</v>
      </c>
      <c r="H6260">
        <v>3.39234424498897</v>
      </c>
      <c r="I6260">
        <v>0.22673040552789001</v>
      </c>
      <c r="J6260">
        <v>0.44745181442754201</v>
      </c>
      <c r="K6260">
        <v>10.321383943811499</v>
      </c>
      <c r="L6260">
        <v>9.9625336008142806</v>
      </c>
      <c r="M6260">
        <v>0.358850342997243</v>
      </c>
      <c r="N6260">
        <v>3.6019988225476397E-2</v>
      </c>
      <c r="O6260" t="s">
        <v>63</v>
      </c>
    </row>
    <row r="6261" spans="1:15" x14ac:dyDescent="0.3">
      <c r="A6261">
        <v>279792</v>
      </c>
      <c r="B6261" t="s">
        <v>17</v>
      </c>
      <c r="C6261">
        <v>1193</v>
      </c>
      <c r="D6261">
        <v>120</v>
      </c>
      <c r="E6261">
        <v>12</v>
      </c>
      <c r="F6261">
        <v>2.0418684661352402</v>
      </c>
      <c r="G6261">
        <v>2.6349898127687399</v>
      </c>
      <c r="H6261">
        <v>2.89121234947712</v>
      </c>
      <c r="I6261">
        <v>0.62266119546965304</v>
      </c>
      <c r="J6261">
        <v>0.93917417543972304</v>
      </c>
      <c r="K6261">
        <v>24.502421531887201</v>
      </c>
      <c r="L6261">
        <v>23.4587557805507</v>
      </c>
      <c r="M6261">
        <v>1.04366575133643</v>
      </c>
      <c r="N6261">
        <v>4.4489390703394402E-2</v>
      </c>
      <c r="O6261" t="s">
        <v>63</v>
      </c>
    </row>
    <row r="6262" spans="1:15" x14ac:dyDescent="0.3">
      <c r="A6262">
        <v>279792</v>
      </c>
      <c r="B6262" t="s">
        <v>17</v>
      </c>
      <c r="C6262">
        <v>1220</v>
      </c>
      <c r="D6262">
        <v>15</v>
      </c>
      <c r="E6262">
        <v>1.5</v>
      </c>
      <c r="F6262">
        <v>8.6375121794172909</v>
      </c>
      <c r="G6262">
        <v>8.8004123648206996</v>
      </c>
      <c r="H6262">
        <v>8.9272587846544607</v>
      </c>
      <c r="I6262">
        <v>1.3767371609050401</v>
      </c>
      <c r="J6262">
        <v>2.3265493808261901</v>
      </c>
      <c r="K6262">
        <v>12.956268240424199</v>
      </c>
      <c r="L6262">
        <v>12.0611900817566</v>
      </c>
      <c r="M6262">
        <v>0.89507815866753004</v>
      </c>
      <c r="N6262">
        <v>7.4211429601909407E-2</v>
      </c>
      <c r="O6262" t="s">
        <v>63</v>
      </c>
    </row>
    <row r="6263" spans="1:15" x14ac:dyDescent="0.3">
      <c r="A6263">
        <v>279792</v>
      </c>
      <c r="B6263" t="s">
        <v>17</v>
      </c>
      <c r="C6263">
        <v>1230</v>
      </c>
      <c r="D6263">
        <v>242</v>
      </c>
      <c r="E6263">
        <v>24.200000047683702</v>
      </c>
      <c r="F6263">
        <v>2.0857943575372602</v>
      </c>
      <c r="G6263">
        <v>2.8960507027642799</v>
      </c>
      <c r="H6263">
        <v>3.7246688661762599</v>
      </c>
      <c r="I6263">
        <v>0.51983121974207003</v>
      </c>
      <c r="J6263">
        <v>0.941133852602549</v>
      </c>
      <c r="K6263">
        <v>50.476223633212399</v>
      </c>
      <c r="L6263">
        <v>41.481775787437599</v>
      </c>
      <c r="M6263">
        <v>8.9944478457747508</v>
      </c>
      <c r="N6263">
        <v>0.216828900765108</v>
      </c>
      <c r="O6263" t="s">
        <v>63</v>
      </c>
    </row>
    <row r="6264" spans="1:15" x14ac:dyDescent="0.3">
      <c r="A6264">
        <v>279792</v>
      </c>
      <c r="B6264" t="s">
        <v>17</v>
      </c>
      <c r="C6264">
        <v>1233</v>
      </c>
      <c r="D6264">
        <v>25</v>
      </c>
      <c r="E6264">
        <v>2.5</v>
      </c>
      <c r="F6264">
        <v>3.3746340002604498</v>
      </c>
      <c r="G6264">
        <v>4.1348272586926198</v>
      </c>
      <c r="H6264">
        <v>4.2628957946743897</v>
      </c>
      <c r="I6264">
        <v>3.5054498546653599</v>
      </c>
      <c r="J6264">
        <v>3.7705194466319001</v>
      </c>
      <c r="K6264">
        <v>8.4365853182240809</v>
      </c>
      <c r="L6264">
        <v>8.1096247146331599</v>
      </c>
      <c r="M6264">
        <v>0.326960603590919</v>
      </c>
      <c r="N6264">
        <v>4.0317599777576103E-2</v>
      </c>
      <c r="O6264" t="s">
        <v>63</v>
      </c>
    </row>
    <row r="6265" spans="1:15" x14ac:dyDescent="0.3">
      <c r="A6265">
        <v>279792</v>
      </c>
      <c r="B6265" t="s">
        <v>17</v>
      </c>
      <c r="C6265">
        <v>1263</v>
      </c>
      <c r="D6265">
        <v>37</v>
      </c>
      <c r="E6265">
        <v>3.7000000476837198</v>
      </c>
      <c r="F6265">
        <v>4.3043242444906502</v>
      </c>
      <c r="G6265">
        <v>5.9140520235439604</v>
      </c>
      <c r="H6265">
        <v>6.4644089483390204</v>
      </c>
      <c r="I6265">
        <v>-0.16972623189167699</v>
      </c>
      <c r="J6265">
        <v>0.44386832006768601</v>
      </c>
      <c r="K6265">
        <v>15.926000035577101</v>
      </c>
      <c r="L6265">
        <v>15.1297971680735</v>
      </c>
      <c r="M6265">
        <v>0.79620286750352098</v>
      </c>
      <c r="N6265">
        <v>5.2624820984622699E-2</v>
      </c>
      <c r="O6265" t="s">
        <v>63</v>
      </c>
    </row>
    <row r="6266" spans="1:15" x14ac:dyDescent="0.3">
      <c r="A6266">
        <v>279792</v>
      </c>
      <c r="B6266" t="s">
        <v>17</v>
      </c>
      <c r="C6266">
        <v>1264</v>
      </c>
      <c r="D6266">
        <v>40</v>
      </c>
      <c r="E6266">
        <v>4</v>
      </c>
      <c r="F6266">
        <v>2.2262953069744502</v>
      </c>
      <c r="G6266">
        <v>2.5847846952361899</v>
      </c>
      <c r="H6266">
        <v>2.7637677428724201</v>
      </c>
      <c r="I6266">
        <v>1.19362396387242</v>
      </c>
      <c r="J6266">
        <v>1.5137746418678399</v>
      </c>
      <c r="K6266">
        <v>8.9051810746732496</v>
      </c>
      <c r="L6266">
        <v>8.7948485778014494</v>
      </c>
      <c r="M6266">
        <v>0.1103324968718</v>
      </c>
      <c r="N6266">
        <v>1.2545127513654299E-2</v>
      </c>
      <c r="O6266" t="s">
        <v>63</v>
      </c>
    </row>
    <row r="6267" spans="1:15" x14ac:dyDescent="0.3">
      <c r="A6267">
        <v>279792</v>
      </c>
      <c r="B6267" t="s">
        <v>17</v>
      </c>
      <c r="C6267">
        <v>1267</v>
      </c>
      <c r="D6267">
        <v>214</v>
      </c>
      <c r="E6267">
        <v>21.4000000953674</v>
      </c>
      <c r="F6267">
        <v>1.77558979157514</v>
      </c>
      <c r="G6267">
        <v>2.4628554498133499</v>
      </c>
      <c r="H6267">
        <v>2.6447353512270202</v>
      </c>
      <c r="I6267">
        <v>0.43629821754457399</v>
      </c>
      <c r="J6267">
        <v>0.70335474423278799</v>
      </c>
      <c r="K6267">
        <v>37.997621747148401</v>
      </c>
      <c r="L6267">
        <v>31.099390879440602</v>
      </c>
      <c r="M6267">
        <v>6.89823086770775</v>
      </c>
      <c r="N6267">
        <v>0.22181241087484099</v>
      </c>
      <c r="O6267" t="s">
        <v>63</v>
      </c>
    </row>
    <row r="6268" spans="1:15" x14ac:dyDescent="0.3">
      <c r="A6268">
        <v>279792</v>
      </c>
      <c r="B6268" t="s">
        <v>17</v>
      </c>
      <c r="C6268">
        <v>1275</v>
      </c>
      <c r="D6268">
        <v>16</v>
      </c>
      <c r="E6268">
        <v>1.5999999046325699</v>
      </c>
      <c r="F6268">
        <v>4.4001072262134704</v>
      </c>
      <c r="G6268">
        <v>6.0286098474099399</v>
      </c>
      <c r="H6268">
        <v>6.8664975732173898</v>
      </c>
      <c r="I6268">
        <v>5.9414394062694997</v>
      </c>
      <c r="J6268">
        <v>6.4228408809625899</v>
      </c>
      <c r="K6268">
        <v>7.0401711934332498</v>
      </c>
      <c r="L6268">
        <v>6.8811289874342298</v>
      </c>
      <c r="M6268">
        <v>0.159042205999023</v>
      </c>
      <c r="N6268">
        <v>2.3112806966626102E-2</v>
      </c>
      <c r="O6268" t="s">
        <v>63</v>
      </c>
    </row>
    <row r="6269" spans="1:15" x14ac:dyDescent="0.3">
      <c r="A6269">
        <v>279792</v>
      </c>
      <c r="B6269" t="s">
        <v>17</v>
      </c>
      <c r="C6269">
        <v>1283</v>
      </c>
      <c r="D6269">
        <v>15</v>
      </c>
      <c r="E6269">
        <v>1.5</v>
      </c>
      <c r="F6269">
        <v>8.2593080406060793</v>
      </c>
      <c r="G6269">
        <v>8.7365327654068299</v>
      </c>
      <c r="H6269">
        <v>8.93362782530453</v>
      </c>
      <c r="I6269">
        <v>2.59661990673975</v>
      </c>
      <c r="J6269">
        <v>2.8120870712392199</v>
      </c>
      <c r="K6269">
        <v>12.388962113417101</v>
      </c>
      <c r="L6269">
        <v>11.530949384241101</v>
      </c>
      <c r="M6269">
        <v>0.85801272917600502</v>
      </c>
      <c r="N6269">
        <v>7.4409547781782506E-2</v>
      </c>
      <c r="O6269" t="s">
        <v>63</v>
      </c>
    </row>
    <row r="6270" spans="1:15" x14ac:dyDescent="0.3">
      <c r="A6270">
        <v>279792</v>
      </c>
      <c r="B6270" t="s">
        <v>17</v>
      </c>
      <c r="C6270">
        <v>1284</v>
      </c>
      <c r="D6270">
        <v>25</v>
      </c>
      <c r="E6270">
        <v>2.5</v>
      </c>
      <c r="F6270">
        <v>7.5063670985586803</v>
      </c>
      <c r="G6270">
        <v>8.5990124146486302</v>
      </c>
      <c r="H6270">
        <v>8.8823105398503301</v>
      </c>
      <c r="I6270">
        <v>-6.9157515238900498E-3</v>
      </c>
      <c r="J6270">
        <v>6.93624103251098E-2</v>
      </c>
      <c r="K6270">
        <v>18.7659173584954</v>
      </c>
      <c r="L6270">
        <v>17.8369796400501</v>
      </c>
      <c r="M6270">
        <v>0.928937718445219</v>
      </c>
      <c r="N6270">
        <v>5.2079317081207797E-2</v>
      </c>
      <c r="O6270" t="s">
        <v>63</v>
      </c>
    </row>
    <row r="6271" spans="1:15" x14ac:dyDescent="0.3">
      <c r="A6271">
        <v>279792</v>
      </c>
      <c r="B6271" t="s">
        <v>17</v>
      </c>
      <c r="C6271">
        <v>1286</v>
      </c>
      <c r="D6271">
        <v>141</v>
      </c>
      <c r="E6271">
        <v>14.0999999046326</v>
      </c>
      <c r="F6271">
        <v>2.1353343650414098</v>
      </c>
      <c r="G6271">
        <v>2.4757221234047302</v>
      </c>
      <c r="H6271">
        <v>2.7764537672855898</v>
      </c>
      <c r="I6271">
        <v>0.88323191466384099</v>
      </c>
      <c r="J6271">
        <v>1.4996665937956899</v>
      </c>
      <c r="K6271">
        <v>30.108214438166002</v>
      </c>
      <c r="L6271">
        <v>29.497833229885501</v>
      </c>
      <c r="M6271">
        <v>0.61038120828048603</v>
      </c>
      <c r="N6271">
        <v>2.0692408270248201E-2</v>
      </c>
      <c r="O6271" t="s">
        <v>63</v>
      </c>
    </row>
    <row r="6272" spans="1:15" x14ac:dyDescent="0.3">
      <c r="A6272">
        <v>279792</v>
      </c>
      <c r="B6272" t="s">
        <v>17</v>
      </c>
      <c r="C6272">
        <v>1289</v>
      </c>
      <c r="D6272">
        <v>62</v>
      </c>
      <c r="E6272">
        <v>6.2000000476837203</v>
      </c>
      <c r="F6272">
        <v>2.52435005699017</v>
      </c>
      <c r="G6272">
        <v>2.7299983658155398</v>
      </c>
      <c r="H6272">
        <v>2.7853916550143101</v>
      </c>
      <c r="I6272">
        <v>0.78060977714787905</v>
      </c>
      <c r="J6272">
        <v>1.3630884625914299</v>
      </c>
      <c r="K6272">
        <v>15.650970403296199</v>
      </c>
      <c r="L6272">
        <v>15.4717152692597</v>
      </c>
      <c r="M6272">
        <v>0.17925513403652399</v>
      </c>
      <c r="N6272">
        <v>1.15859897184561E-2</v>
      </c>
      <c r="O6272" t="s">
        <v>63</v>
      </c>
    </row>
    <row r="6273" spans="1:15" x14ac:dyDescent="0.3">
      <c r="A6273">
        <v>279792</v>
      </c>
      <c r="B6273" t="s">
        <v>17</v>
      </c>
      <c r="C6273">
        <v>1294</v>
      </c>
      <c r="D6273">
        <v>54</v>
      </c>
      <c r="E6273">
        <v>5.3999998569488499</v>
      </c>
      <c r="F6273">
        <v>1.1444617797880301</v>
      </c>
      <c r="G6273">
        <v>1.19629498032142</v>
      </c>
      <c r="H6273">
        <v>1.2611869560434099</v>
      </c>
      <c r="I6273">
        <v>0.47179268967549498</v>
      </c>
      <c r="J6273">
        <v>0.69290865058560702</v>
      </c>
      <c r="K6273">
        <v>6.1800934569706003</v>
      </c>
      <c r="L6273">
        <v>6.0630431817536197</v>
      </c>
      <c r="M6273">
        <v>0.117050275216977</v>
      </c>
      <c r="N6273">
        <v>1.9305532173881399E-2</v>
      </c>
      <c r="O6273" t="s">
        <v>63</v>
      </c>
    </row>
    <row r="6274" spans="1:15" x14ac:dyDescent="0.3">
      <c r="A6274">
        <v>279792</v>
      </c>
      <c r="B6274" t="s">
        <v>17</v>
      </c>
      <c r="C6274">
        <v>1295</v>
      </c>
      <c r="D6274">
        <v>104</v>
      </c>
      <c r="E6274">
        <v>10.399999856948901</v>
      </c>
      <c r="F6274">
        <v>1.7186771412992099</v>
      </c>
      <c r="G6274">
        <v>2.13642001730015</v>
      </c>
      <c r="H6274">
        <v>2.3521383062188499</v>
      </c>
      <c r="I6274">
        <v>0.84502507192498</v>
      </c>
      <c r="J6274">
        <v>1.16740949608565</v>
      </c>
      <c r="K6274">
        <v>17.874242082245701</v>
      </c>
      <c r="L6274">
        <v>17.682600135066298</v>
      </c>
      <c r="M6274">
        <v>0.191641947179402</v>
      </c>
      <c r="N6274">
        <v>1.0837882761334299E-2</v>
      </c>
      <c r="O6274" t="s">
        <v>63</v>
      </c>
    </row>
    <row r="6275" spans="1:15" x14ac:dyDescent="0.3">
      <c r="A6275">
        <v>279792</v>
      </c>
      <c r="B6275" t="s">
        <v>17</v>
      </c>
      <c r="C6275">
        <v>1296</v>
      </c>
      <c r="D6275">
        <v>42</v>
      </c>
      <c r="E6275">
        <v>4.2000000476837203</v>
      </c>
      <c r="F6275">
        <v>1.6771421716869399</v>
      </c>
      <c r="G6275">
        <v>1.9418074220778001</v>
      </c>
      <c r="H6275">
        <v>2.06458751049718</v>
      </c>
      <c r="I6275">
        <v>0.84873945892670399</v>
      </c>
      <c r="J6275">
        <v>1.27085566693944</v>
      </c>
      <c r="K6275">
        <v>7.0439972092111498</v>
      </c>
      <c r="L6275">
        <v>6.8346365882369096</v>
      </c>
      <c r="M6275">
        <v>0.20936062097423799</v>
      </c>
      <c r="N6275">
        <v>3.0632297455956602E-2</v>
      </c>
      <c r="O6275" t="s">
        <v>63</v>
      </c>
    </row>
    <row r="6276" spans="1:15" x14ac:dyDescent="0.3">
      <c r="A6276">
        <v>279792</v>
      </c>
      <c r="B6276" t="s">
        <v>17</v>
      </c>
      <c r="C6276">
        <v>1339</v>
      </c>
      <c r="D6276">
        <v>71</v>
      </c>
      <c r="E6276">
        <v>7.0999999046325701</v>
      </c>
      <c r="F6276">
        <v>1.9651482753179901</v>
      </c>
      <c r="G6276">
        <v>2.5667317474606102</v>
      </c>
      <c r="H6276">
        <v>3.0323781118564299</v>
      </c>
      <c r="I6276">
        <v>8.6004024166577903E-2</v>
      </c>
      <c r="J6276">
        <v>0.29761291101488901</v>
      </c>
      <c r="K6276">
        <v>13.952552669367099</v>
      </c>
      <c r="L6276">
        <v>13.227475070661599</v>
      </c>
      <c r="M6276">
        <v>0.72507759870545696</v>
      </c>
      <c r="N6276">
        <v>5.4816024587615399E-2</v>
      </c>
      <c r="O6276" t="s">
        <v>63</v>
      </c>
    </row>
    <row r="6277" spans="1:15" x14ac:dyDescent="0.3">
      <c r="A6277">
        <v>279792</v>
      </c>
      <c r="B6277" t="s">
        <v>17</v>
      </c>
      <c r="C6277">
        <v>1375</v>
      </c>
      <c r="D6277">
        <v>195</v>
      </c>
      <c r="E6277">
        <v>19.5</v>
      </c>
      <c r="F6277">
        <v>1.5661471066906101</v>
      </c>
      <c r="G6277">
        <v>1.9891735297934099</v>
      </c>
      <c r="H6277">
        <v>2.6526683479822202</v>
      </c>
      <c r="I6277">
        <v>0.75046537162601401</v>
      </c>
      <c r="J6277">
        <v>1.4968732058649501</v>
      </c>
      <c r="K6277">
        <v>30.539868543012599</v>
      </c>
      <c r="L6277">
        <v>28.651501936003999</v>
      </c>
      <c r="M6277">
        <v>1.88836660700861</v>
      </c>
      <c r="N6277">
        <v>6.59081192750893E-2</v>
      </c>
      <c r="O6277" t="s">
        <v>63</v>
      </c>
    </row>
    <row r="6278" spans="1:15" x14ac:dyDescent="0.3">
      <c r="A6278">
        <v>279792</v>
      </c>
      <c r="B6278" t="s">
        <v>17</v>
      </c>
      <c r="C6278">
        <v>1381</v>
      </c>
      <c r="D6278">
        <v>18</v>
      </c>
      <c r="E6278">
        <v>1.79999995231628</v>
      </c>
      <c r="F6278">
        <v>5.5209404167109497</v>
      </c>
      <c r="G6278">
        <v>5.8446704609864497</v>
      </c>
      <c r="H6278">
        <v>5.9477598919130799</v>
      </c>
      <c r="I6278">
        <v>2.15472917479938</v>
      </c>
      <c r="J6278">
        <v>2.3972683995668</v>
      </c>
      <c r="K6278">
        <v>9.9376925120632293</v>
      </c>
      <c r="L6278">
        <v>9.4527001529942893</v>
      </c>
      <c r="M6278">
        <v>0.48499235906893301</v>
      </c>
      <c r="N6278">
        <v>5.1307282704329098E-2</v>
      </c>
      <c r="O6278" t="s">
        <v>63</v>
      </c>
    </row>
    <row r="6279" spans="1:15" x14ac:dyDescent="0.3">
      <c r="A6279">
        <v>279792</v>
      </c>
      <c r="B6279" t="s">
        <v>17</v>
      </c>
      <c r="C6279">
        <v>1432</v>
      </c>
      <c r="D6279">
        <v>109</v>
      </c>
      <c r="E6279">
        <v>10.9000000953674</v>
      </c>
      <c r="F6279">
        <v>3.5646042614621498</v>
      </c>
      <c r="G6279">
        <v>4.37278264086234</v>
      </c>
      <c r="H6279">
        <v>4.6581462222869696</v>
      </c>
      <c r="I6279">
        <v>0.62975449447292298</v>
      </c>
      <c r="J6279">
        <v>0.98977833278683203</v>
      </c>
      <c r="K6279">
        <v>38.854186556009097</v>
      </c>
      <c r="L6279">
        <v>36.411973882827198</v>
      </c>
      <c r="M6279">
        <v>2.4422126731819298</v>
      </c>
      <c r="N6279">
        <v>6.7071691335408204E-2</v>
      </c>
      <c r="O6279" t="s">
        <v>63</v>
      </c>
    </row>
    <row r="6280" spans="1:15" x14ac:dyDescent="0.3">
      <c r="A6280">
        <v>279792</v>
      </c>
      <c r="B6280" t="s">
        <v>17</v>
      </c>
      <c r="C6280">
        <v>1437</v>
      </c>
      <c r="D6280">
        <v>20</v>
      </c>
      <c r="E6280">
        <v>2</v>
      </c>
      <c r="F6280">
        <v>3.5864145518543298</v>
      </c>
      <c r="G6280">
        <v>4.9205618419764603</v>
      </c>
      <c r="H6280">
        <v>5.5264345498014</v>
      </c>
      <c r="I6280">
        <v>3.19578668534679</v>
      </c>
      <c r="J6280">
        <v>3.3741345346242602</v>
      </c>
      <c r="K6280">
        <v>7.1728295324162099</v>
      </c>
      <c r="L6280">
        <v>6.0866370149236397</v>
      </c>
      <c r="M6280">
        <v>1.08619251749256</v>
      </c>
      <c r="N6280">
        <v>0.178455280778098</v>
      </c>
      <c r="O6280" t="s">
        <v>63</v>
      </c>
    </row>
    <row r="6281" spans="1:15" x14ac:dyDescent="0.3">
      <c r="A6281">
        <v>279792</v>
      </c>
      <c r="B6281" t="s">
        <v>17</v>
      </c>
      <c r="C6281">
        <v>1492</v>
      </c>
      <c r="D6281">
        <v>238</v>
      </c>
      <c r="E6281">
        <v>23.799999952316298</v>
      </c>
      <c r="F6281">
        <v>1.4570889834507399</v>
      </c>
      <c r="G6281">
        <v>1.4996991131481801</v>
      </c>
      <c r="H6281">
        <v>2.0293700186914001</v>
      </c>
      <c r="I6281">
        <v>0.52358037672350999</v>
      </c>
      <c r="J6281">
        <v>1.1125887618849299</v>
      </c>
      <c r="K6281">
        <v>34.678717696458897</v>
      </c>
      <c r="L6281">
        <v>31.1022172081117</v>
      </c>
      <c r="M6281">
        <v>3.57650048834719</v>
      </c>
      <c r="N6281">
        <v>0.11499181760631499</v>
      </c>
      <c r="O6281" t="s">
        <v>63</v>
      </c>
    </row>
    <row r="6282" spans="1:15" x14ac:dyDescent="0.3">
      <c r="A6282">
        <v>279792</v>
      </c>
      <c r="B6282" t="s">
        <v>17</v>
      </c>
      <c r="C6282">
        <v>1493</v>
      </c>
      <c r="D6282">
        <v>32</v>
      </c>
      <c r="E6282">
        <v>3.1999998092651398</v>
      </c>
      <c r="F6282">
        <v>2.3817647453880202</v>
      </c>
      <c r="G6282">
        <v>2.5078683466230398</v>
      </c>
      <c r="H6282">
        <v>2.5497310956723198</v>
      </c>
      <c r="I6282">
        <v>0.66202273033636405</v>
      </c>
      <c r="J6282">
        <v>0.84020927170242699</v>
      </c>
      <c r="K6282">
        <v>7.6216467372679997</v>
      </c>
      <c r="L6282">
        <v>7.4061510384302496</v>
      </c>
      <c r="M6282">
        <v>0.21549569883774899</v>
      </c>
      <c r="N6282">
        <v>2.9096854455107599E-2</v>
      </c>
      <c r="O6282" t="s">
        <v>63</v>
      </c>
    </row>
    <row r="6283" spans="1:15" x14ac:dyDescent="0.3">
      <c r="A6283">
        <v>279792</v>
      </c>
      <c r="B6283" t="s">
        <v>17</v>
      </c>
      <c r="C6283">
        <v>1494</v>
      </c>
      <c r="D6283">
        <v>122</v>
      </c>
      <c r="E6283">
        <v>12.2000000476837</v>
      </c>
      <c r="F6283">
        <v>1.8264194931359199</v>
      </c>
      <c r="G6283">
        <v>2.4522591808542802</v>
      </c>
      <c r="H6283">
        <v>2.6104354948494501</v>
      </c>
      <c r="I6283">
        <v>0.33904334143911502</v>
      </c>
      <c r="J6283">
        <v>0.58487121085848703</v>
      </c>
      <c r="K6283">
        <v>22.282317806525601</v>
      </c>
      <c r="L6283">
        <v>21.3579137762217</v>
      </c>
      <c r="M6283">
        <v>0.92440403030384399</v>
      </c>
      <c r="N6283">
        <v>4.3281569538547601E-2</v>
      </c>
      <c r="O6283" t="s">
        <v>63</v>
      </c>
    </row>
    <row r="6284" spans="1:15" x14ac:dyDescent="0.3">
      <c r="A6284">
        <v>279792</v>
      </c>
      <c r="B6284" t="s">
        <v>17</v>
      </c>
      <c r="C6284">
        <v>1496</v>
      </c>
      <c r="D6284">
        <v>57</v>
      </c>
      <c r="E6284">
        <v>5.6999998092651403</v>
      </c>
      <c r="F6284">
        <v>1.5438304423859599</v>
      </c>
      <c r="G6284">
        <v>1.70859805123208</v>
      </c>
      <c r="H6284">
        <v>1.93485263707739</v>
      </c>
      <c r="I6284">
        <v>0.76579974802747097</v>
      </c>
      <c r="J6284">
        <v>1.5662603028953801</v>
      </c>
      <c r="K6284">
        <v>8.7998333384723804</v>
      </c>
      <c r="L6284">
        <v>8.4551262808686598</v>
      </c>
      <c r="M6284">
        <v>0.344707057603717</v>
      </c>
      <c r="N6284">
        <v>4.0769001686430502E-2</v>
      </c>
      <c r="O6284" t="s">
        <v>63</v>
      </c>
    </row>
    <row r="6285" spans="1:15" x14ac:dyDescent="0.3">
      <c r="A6285">
        <v>279792</v>
      </c>
      <c r="B6285" t="s">
        <v>17</v>
      </c>
      <c r="C6285">
        <v>1500</v>
      </c>
      <c r="D6285">
        <v>36</v>
      </c>
      <c r="E6285">
        <v>3.5999999046325701</v>
      </c>
      <c r="F6285">
        <v>3.8110536938454298</v>
      </c>
      <c r="G6285">
        <v>5.5679885919485601</v>
      </c>
      <c r="H6285">
        <v>6.5156683033325198</v>
      </c>
      <c r="I6285">
        <v>4.8947460059552297</v>
      </c>
      <c r="J6285">
        <v>5.5469193870628102</v>
      </c>
      <c r="K6285">
        <v>13.719793216986499</v>
      </c>
      <c r="L6285">
        <v>13.0269273339034</v>
      </c>
      <c r="M6285">
        <v>0.69286588308309405</v>
      </c>
      <c r="N6285">
        <v>5.3187207184296599E-2</v>
      </c>
      <c r="O6285" t="s">
        <v>63</v>
      </c>
    </row>
    <row r="6286" spans="1:15" x14ac:dyDescent="0.3">
      <c r="A6286">
        <v>279792</v>
      </c>
      <c r="B6286" t="s">
        <v>17</v>
      </c>
      <c r="C6286">
        <v>1501</v>
      </c>
      <c r="D6286">
        <v>70</v>
      </c>
      <c r="E6286">
        <v>7</v>
      </c>
      <c r="F6286">
        <v>1.89048395474651</v>
      </c>
      <c r="G6286">
        <v>2.3553593311843799</v>
      </c>
      <c r="H6286">
        <v>2.4917078351614901</v>
      </c>
      <c r="I6286">
        <v>1.0393313030795699</v>
      </c>
      <c r="J6286">
        <v>1.3121660686355801</v>
      </c>
      <c r="K6286">
        <v>13.2333877102184</v>
      </c>
      <c r="L6286">
        <v>13.0787536269301</v>
      </c>
      <c r="M6286">
        <v>0.154634083288331</v>
      </c>
      <c r="N6286">
        <v>1.18233042458975E-2</v>
      </c>
      <c r="O6286" t="s">
        <v>63</v>
      </c>
    </row>
    <row r="6287" spans="1:15" x14ac:dyDescent="0.3">
      <c r="A6287">
        <v>279792</v>
      </c>
      <c r="B6287" t="s">
        <v>17</v>
      </c>
      <c r="C6287">
        <v>1535</v>
      </c>
      <c r="D6287">
        <v>159</v>
      </c>
      <c r="E6287">
        <v>15.9000000953674</v>
      </c>
      <c r="F6287">
        <v>1.9871586422735601</v>
      </c>
      <c r="G6287">
        <v>2.43353476252409</v>
      </c>
      <c r="H6287">
        <v>2.5843615508098701</v>
      </c>
      <c r="I6287">
        <v>0.884689239644597</v>
      </c>
      <c r="J6287">
        <v>1.2835800089554299</v>
      </c>
      <c r="K6287">
        <v>31.5958224717184</v>
      </c>
      <c r="L6287">
        <v>30.887038780629702</v>
      </c>
      <c r="M6287">
        <v>0.70878369108871597</v>
      </c>
      <c r="N6287">
        <v>2.2947609064201301E-2</v>
      </c>
      <c r="O6287" t="s">
        <v>63</v>
      </c>
    </row>
    <row r="6288" spans="1:15" x14ac:dyDescent="0.3">
      <c r="A6288">
        <v>279792</v>
      </c>
      <c r="B6288" t="s">
        <v>17</v>
      </c>
      <c r="C6288">
        <v>1539</v>
      </c>
      <c r="D6288">
        <v>62</v>
      </c>
      <c r="E6288">
        <v>6.2000000476837203</v>
      </c>
      <c r="F6288">
        <v>1.75539086486063</v>
      </c>
      <c r="G6288">
        <v>2.1340813206803499</v>
      </c>
      <c r="H6288">
        <v>2.4369049882157801</v>
      </c>
      <c r="I6288">
        <v>1.4106612266387899</v>
      </c>
      <c r="J6288">
        <v>2.1650529223809398</v>
      </c>
      <c r="K6288">
        <v>10.883423426358499</v>
      </c>
      <c r="L6288">
        <v>10.688579194657899</v>
      </c>
      <c r="M6288">
        <v>0.194844231700563</v>
      </c>
      <c r="N6288">
        <v>1.8229198488602199E-2</v>
      </c>
      <c r="O6288" t="s">
        <v>63</v>
      </c>
    </row>
    <row r="6289" spans="1:15" x14ac:dyDescent="0.3">
      <c r="A6289">
        <v>279792</v>
      </c>
      <c r="B6289" t="s">
        <v>17</v>
      </c>
      <c r="C6289">
        <v>1580</v>
      </c>
      <c r="D6289">
        <v>130</v>
      </c>
      <c r="E6289">
        <v>13</v>
      </c>
      <c r="F6289">
        <v>2.1165833822792299</v>
      </c>
      <c r="G6289">
        <v>2.61387289188451</v>
      </c>
      <c r="H6289">
        <v>2.82021878040123</v>
      </c>
      <c r="I6289">
        <v>0.61513186124434305</v>
      </c>
      <c r="J6289">
        <v>1.5306532865619</v>
      </c>
      <c r="K6289">
        <v>27.515584009575399</v>
      </c>
      <c r="L6289">
        <v>26.7868446801651</v>
      </c>
      <c r="M6289">
        <v>0.72873932941033104</v>
      </c>
      <c r="N6289">
        <v>2.7205120204021001E-2</v>
      </c>
      <c r="O6289" t="s">
        <v>63</v>
      </c>
    </row>
    <row r="6290" spans="1:15" x14ac:dyDescent="0.3">
      <c r="A6290">
        <v>279792</v>
      </c>
      <c r="B6290" t="s">
        <v>17</v>
      </c>
      <c r="C6290">
        <v>1588</v>
      </c>
      <c r="D6290">
        <v>116</v>
      </c>
      <c r="E6290">
        <v>11.5999999046326</v>
      </c>
      <c r="F6290">
        <v>2.06857843744472</v>
      </c>
      <c r="G6290">
        <v>2.6666554831501998</v>
      </c>
      <c r="H6290">
        <v>2.8550159799196502</v>
      </c>
      <c r="I6290">
        <v>0.80481496353371396</v>
      </c>
      <c r="J6290">
        <v>1.0971556238292799</v>
      </c>
      <c r="K6290">
        <v>23.9955097752926</v>
      </c>
      <c r="L6290">
        <v>23.694487489610701</v>
      </c>
      <c r="M6290">
        <v>0.30102228568186001</v>
      </c>
      <c r="N6290">
        <v>1.2704317230488701E-2</v>
      </c>
      <c r="O6290" t="s">
        <v>63</v>
      </c>
    </row>
    <row r="6291" spans="1:15" x14ac:dyDescent="0.3">
      <c r="A6291">
        <v>279792</v>
      </c>
      <c r="B6291" t="s">
        <v>17</v>
      </c>
      <c r="C6291">
        <v>1605</v>
      </c>
      <c r="D6291">
        <v>18</v>
      </c>
      <c r="E6291">
        <v>1.80000019073486</v>
      </c>
      <c r="F6291">
        <v>5.4849684202492002</v>
      </c>
      <c r="G6291">
        <v>5.8188629138188501</v>
      </c>
      <c r="H6291">
        <v>5.9462403262427204</v>
      </c>
      <c r="I6291">
        <v>1.69852184949089</v>
      </c>
      <c r="J6291">
        <v>1.7460996084557701</v>
      </c>
      <c r="K6291">
        <v>9.8729441651039895</v>
      </c>
      <c r="L6291">
        <v>9.2243479676933493</v>
      </c>
      <c r="M6291">
        <v>0.648596197410644</v>
      </c>
      <c r="N6291">
        <v>7.0313500713788904E-2</v>
      </c>
      <c r="O6291" t="s">
        <v>63</v>
      </c>
    </row>
    <row r="6292" spans="1:15" x14ac:dyDescent="0.3">
      <c r="A6292">
        <v>279792</v>
      </c>
      <c r="B6292" t="s">
        <v>17</v>
      </c>
      <c r="C6292">
        <v>1606</v>
      </c>
      <c r="D6292">
        <v>13</v>
      </c>
      <c r="E6292">
        <v>1.29999995231628</v>
      </c>
      <c r="F6292">
        <v>5.1058183457505999</v>
      </c>
      <c r="G6292">
        <v>5.5141805698047603</v>
      </c>
      <c r="H6292">
        <v>5.7791723820000902</v>
      </c>
      <c r="I6292">
        <v>-0.54896126610291995</v>
      </c>
      <c r="J6292">
        <v>-0.424621609926567</v>
      </c>
      <c r="K6292">
        <v>6.6375636419682298</v>
      </c>
      <c r="L6292">
        <v>6.0587428437556801</v>
      </c>
      <c r="M6292">
        <v>0.57882079821255095</v>
      </c>
      <c r="N6292">
        <v>9.5534802043810194E-2</v>
      </c>
      <c r="O6292" t="s">
        <v>63</v>
      </c>
    </row>
    <row r="6293" spans="1:15" x14ac:dyDescent="0.3">
      <c r="A6293">
        <v>279792</v>
      </c>
      <c r="B6293" t="s">
        <v>17</v>
      </c>
      <c r="C6293">
        <v>1607</v>
      </c>
      <c r="D6293">
        <v>146</v>
      </c>
      <c r="E6293">
        <v>14.5999999046326</v>
      </c>
      <c r="F6293">
        <v>2.3720613727339801</v>
      </c>
      <c r="G6293">
        <v>3.1980649922002402</v>
      </c>
      <c r="H6293">
        <v>4.1294588629254401</v>
      </c>
      <c r="I6293">
        <v>1.15756412962904</v>
      </c>
      <c r="J6293">
        <v>2.75056265804549</v>
      </c>
      <c r="K6293">
        <v>34.6320956774602</v>
      </c>
      <c r="L6293">
        <v>16.954011528796102</v>
      </c>
      <c r="M6293">
        <v>17.678084148664102</v>
      </c>
      <c r="N6293">
        <v>1.04270804102251</v>
      </c>
      <c r="O6293" t="s">
        <v>63</v>
      </c>
    </row>
    <row r="6294" spans="1:15" x14ac:dyDescent="0.3">
      <c r="A6294">
        <v>279792</v>
      </c>
      <c r="B6294" t="s">
        <v>17</v>
      </c>
      <c r="C6294">
        <v>1671</v>
      </c>
      <c r="D6294">
        <v>125</v>
      </c>
      <c r="E6294">
        <v>12.5</v>
      </c>
      <c r="F6294">
        <v>2.3346447796618399</v>
      </c>
      <c r="G6294">
        <v>2.6062160458615602</v>
      </c>
      <c r="H6294">
        <v>3.2105854176344901</v>
      </c>
      <c r="I6294">
        <v>0.50129902711329499</v>
      </c>
      <c r="J6294">
        <v>0.84369106320582599</v>
      </c>
      <c r="K6294">
        <v>29.183059977218701</v>
      </c>
      <c r="L6294">
        <v>28.3989365818375</v>
      </c>
      <c r="M6294">
        <v>0.78412339538116205</v>
      </c>
      <c r="N6294">
        <v>2.76110125856842E-2</v>
      </c>
      <c r="O6294" t="s">
        <v>63</v>
      </c>
    </row>
    <row r="6295" spans="1:15" x14ac:dyDescent="0.3">
      <c r="A6295">
        <v>279792</v>
      </c>
      <c r="B6295" t="s">
        <v>17</v>
      </c>
      <c r="C6295">
        <v>1676</v>
      </c>
      <c r="D6295">
        <v>242</v>
      </c>
      <c r="E6295">
        <v>24.200000047683702</v>
      </c>
      <c r="F6295">
        <v>1.1751492788096201</v>
      </c>
      <c r="G6295">
        <v>1.22486813303696</v>
      </c>
      <c r="H6295">
        <v>1.33939098818409</v>
      </c>
      <c r="I6295">
        <v>0.38468937271999198</v>
      </c>
      <c r="J6295">
        <v>0.72775453215628605</v>
      </c>
      <c r="K6295">
        <v>28.438612607166601</v>
      </c>
      <c r="L6295">
        <v>28.132831466259201</v>
      </c>
      <c r="M6295">
        <v>0.305781140907321</v>
      </c>
      <c r="N6295">
        <v>1.0869191793725299E-2</v>
      </c>
      <c r="O6295" t="s">
        <v>63</v>
      </c>
    </row>
    <row r="6296" spans="1:15" x14ac:dyDescent="0.3">
      <c r="A6296">
        <v>279792</v>
      </c>
      <c r="B6296" t="s">
        <v>17</v>
      </c>
      <c r="C6296">
        <v>1760</v>
      </c>
      <c r="D6296">
        <v>31</v>
      </c>
      <c r="E6296">
        <v>3.1000001430511501</v>
      </c>
      <c r="F6296">
        <v>2.0362443493917999</v>
      </c>
      <c r="G6296">
        <v>2.6297571845436298</v>
      </c>
      <c r="H6296">
        <v>3.2195836660191599</v>
      </c>
      <c r="I6296">
        <v>-0.17162216352353499</v>
      </c>
      <c r="J6296">
        <v>-8.2049736820072494E-2</v>
      </c>
      <c r="K6296">
        <v>6.3123577454073496</v>
      </c>
      <c r="L6296">
        <v>5.9813242792085104</v>
      </c>
      <c r="M6296">
        <v>0.331033466198842</v>
      </c>
      <c r="N6296">
        <v>5.5344510804996201E-2</v>
      </c>
      <c r="O6296" t="s">
        <v>63</v>
      </c>
    </row>
    <row r="6297" spans="1:15" x14ac:dyDescent="0.3">
      <c r="A6297">
        <v>279792</v>
      </c>
      <c r="B6297" t="s">
        <v>17</v>
      </c>
      <c r="C6297">
        <v>1770</v>
      </c>
      <c r="D6297">
        <v>20</v>
      </c>
      <c r="E6297">
        <v>2</v>
      </c>
      <c r="F6297">
        <v>3.3403120236861499</v>
      </c>
      <c r="G6297">
        <v>3.5775122568289501</v>
      </c>
      <c r="H6297">
        <v>3.9487910827374901</v>
      </c>
      <c r="I6297">
        <v>1.6260010961740501</v>
      </c>
      <c r="J6297">
        <v>1.7256561062073501</v>
      </c>
      <c r="K6297">
        <v>6.6806240148580898</v>
      </c>
      <c r="L6297">
        <v>6.22572299920596</v>
      </c>
      <c r="M6297">
        <v>0.45490101565212598</v>
      </c>
      <c r="N6297">
        <v>7.3067981937221596E-2</v>
      </c>
      <c r="O6297" t="s">
        <v>63</v>
      </c>
    </row>
    <row r="6298" spans="1:15" x14ac:dyDescent="0.3">
      <c r="A6298">
        <v>279792</v>
      </c>
      <c r="B6298" t="s">
        <v>17</v>
      </c>
      <c r="C6298">
        <v>1771</v>
      </c>
      <c r="D6298">
        <v>25</v>
      </c>
      <c r="E6298">
        <v>2.5</v>
      </c>
      <c r="F6298">
        <v>4.0034627071249398</v>
      </c>
      <c r="G6298">
        <v>4.4704239672403601</v>
      </c>
      <c r="H6298">
        <v>4.6114255791902297</v>
      </c>
      <c r="I6298">
        <v>1.0778113770319799</v>
      </c>
      <c r="J6298">
        <v>1.1591512934174599</v>
      </c>
      <c r="K6298">
        <v>10.008656666669401</v>
      </c>
      <c r="L6298">
        <v>9.5584637297289792</v>
      </c>
      <c r="M6298">
        <v>0.45019293694038598</v>
      </c>
      <c r="N6298">
        <v>4.7098880078415201E-2</v>
      </c>
      <c r="O6298" t="s">
        <v>63</v>
      </c>
    </row>
    <row r="6299" spans="1:15" x14ac:dyDescent="0.3">
      <c r="A6299">
        <v>279792</v>
      </c>
      <c r="B6299" t="s">
        <v>17</v>
      </c>
      <c r="C6299">
        <v>1777</v>
      </c>
      <c r="D6299">
        <v>91</v>
      </c>
      <c r="E6299">
        <v>9.0999999046325701</v>
      </c>
      <c r="F6299">
        <v>2.2640187645744501</v>
      </c>
      <c r="G6299">
        <v>2.5468254149299798</v>
      </c>
      <c r="H6299">
        <v>4.7219341131649601</v>
      </c>
      <c r="I6299">
        <v>1.11041918604043</v>
      </c>
      <c r="J6299">
        <v>1.77935122969177</v>
      </c>
      <c r="K6299">
        <v>20.602570288297699</v>
      </c>
      <c r="L6299">
        <v>19.194142723191401</v>
      </c>
      <c r="M6299">
        <v>1.4084275651063001</v>
      </c>
      <c r="N6299">
        <v>7.3377987515147805E-2</v>
      </c>
      <c r="O6299" t="s">
        <v>63</v>
      </c>
    </row>
    <row r="6300" spans="1:15" x14ac:dyDescent="0.3">
      <c r="A6300">
        <v>279792</v>
      </c>
      <c r="B6300" t="s">
        <v>17</v>
      </c>
      <c r="C6300">
        <v>1781</v>
      </c>
      <c r="D6300">
        <v>242</v>
      </c>
      <c r="E6300">
        <v>24.200000047683702</v>
      </c>
      <c r="F6300">
        <v>2.3647958677625498</v>
      </c>
      <c r="G6300">
        <v>2.7735511423665802</v>
      </c>
      <c r="H6300">
        <v>2.99662123502796</v>
      </c>
      <c r="I6300">
        <v>0.71370064519927801</v>
      </c>
      <c r="J6300">
        <v>2.2139281389591101</v>
      </c>
      <c r="K6300">
        <v>57.228060072598403</v>
      </c>
      <c r="L6300">
        <v>44.458087365980099</v>
      </c>
      <c r="M6300">
        <v>12.7699727066182</v>
      </c>
      <c r="N6300">
        <v>0.28723621422341999</v>
      </c>
      <c r="O6300" t="s">
        <v>63</v>
      </c>
    </row>
    <row r="6301" spans="1:15" x14ac:dyDescent="0.3">
      <c r="A6301">
        <v>279792</v>
      </c>
      <c r="B6301" t="s">
        <v>17</v>
      </c>
      <c r="C6301">
        <v>1799</v>
      </c>
      <c r="D6301">
        <v>95</v>
      </c>
      <c r="E6301">
        <v>9.5</v>
      </c>
      <c r="F6301">
        <v>1.2462087231002501</v>
      </c>
      <c r="G6301">
        <v>1.3765845161332699</v>
      </c>
      <c r="H6301">
        <v>1.47672424128881</v>
      </c>
      <c r="I6301">
        <v>0.49124967756058102</v>
      </c>
      <c r="J6301">
        <v>0.763712274633358</v>
      </c>
      <c r="K6301">
        <v>11.8389829052898</v>
      </c>
      <c r="L6301">
        <v>11.3791664931494</v>
      </c>
      <c r="M6301">
        <v>0.45981641214043001</v>
      </c>
      <c r="N6301">
        <v>4.0408619771690198E-2</v>
      </c>
      <c r="O6301" t="s">
        <v>63</v>
      </c>
    </row>
    <row r="6302" spans="1:15" x14ac:dyDescent="0.3">
      <c r="A6302">
        <v>279792</v>
      </c>
      <c r="B6302" t="s">
        <v>17</v>
      </c>
      <c r="C6302">
        <v>1801</v>
      </c>
      <c r="D6302">
        <v>96</v>
      </c>
      <c r="E6302">
        <v>9.6000001430511492</v>
      </c>
      <c r="F6302">
        <v>1.5053782406368199</v>
      </c>
      <c r="G6302">
        <v>1.65262046344347</v>
      </c>
      <c r="H6302">
        <v>1.9543746464923499</v>
      </c>
      <c r="I6302">
        <v>0.67653902300342394</v>
      </c>
      <c r="J6302">
        <v>0.77628618653705705</v>
      </c>
      <c r="K6302">
        <v>14.4516312520218</v>
      </c>
      <c r="L6302">
        <v>12.8411948764019</v>
      </c>
      <c r="M6302">
        <v>1.6104363756198801</v>
      </c>
      <c r="N6302">
        <v>0.12541172306164</v>
      </c>
      <c r="O6302" t="s">
        <v>63</v>
      </c>
    </row>
    <row r="6303" spans="1:15" x14ac:dyDescent="0.3">
      <c r="A6303">
        <v>279792</v>
      </c>
      <c r="B6303" t="s">
        <v>17</v>
      </c>
      <c r="C6303">
        <v>1805</v>
      </c>
      <c r="D6303">
        <v>69</v>
      </c>
      <c r="E6303">
        <v>6.8999998569488499</v>
      </c>
      <c r="F6303">
        <v>1.59660342256904</v>
      </c>
      <c r="G6303">
        <v>1.9744174549057101</v>
      </c>
      <c r="H6303">
        <v>2.1608992246826699</v>
      </c>
      <c r="I6303">
        <v>0.76623164110161901</v>
      </c>
      <c r="J6303">
        <v>1.0131286536780799</v>
      </c>
      <c r="K6303">
        <v>11.0165635159519</v>
      </c>
      <c r="L6303">
        <v>10.8980067959558</v>
      </c>
      <c r="M6303">
        <v>0.118556719996167</v>
      </c>
      <c r="N6303">
        <v>1.0878752621090599E-2</v>
      </c>
      <c r="O6303" t="s">
        <v>63</v>
      </c>
    </row>
    <row r="6304" spans="1:15" x14ac:dyDescent="0.3">
      <c r="A6304">
        <v>279792</v>
      </c>
      <c r="B6304" t="s">
        <v>17</v>
      </c>
      <c r="C6304">
        <v>1806</v>
      </c>
      <c r="D6304">
        <v>139</v>
      </c>
      <c r="E6304">
        <v>13.9000000953674</v>
      </c>
      <c r="F6304">
        <v>3.3774892826673</v>
      </c>
      <c r="G6304">
        <v>4.3224348437079696</v>
      </c>
      <c r="H6304">
        <v>6.6005358078577796</v>
      </c>
      <c r="I6304">
        <v>3.6550685904572799</v>
      </c>
      <c r="J6304">
        <v>5.7624992622886699</v>
      </c>
      <c r="K6304">
        <v>46.947101226240399</v>
      </c>
      <c r="L6304">
        <v>25.3858075989606</v>
      </c>
      <c r="M6304">
        <v>21.561293627279799</v>
      </c>
      <c r="N6304">
        <v>0.84934440408201295</v>
      </c>
      <c r="O6304" t="s">
        <v>63</v>
      </c>
    </row>
    <row r="6305" spans="1:15" x14ac:dyDescent="0.3">
      <c r="A6305">
        <v>279792</v>
      </c>
      <c r="B6305" t="s">
        <v>17</v>
      </c>
      <c r="C6305">
        <v>1807</v>
      </c>
      <c r="D6305">
        <v>60</v>
      </c>
      <c r="E6305">
        <v>6</v>
      </c>
      <c r="F6305">
        <v>2.31741540992433</v>
      </c>
      <c r="G6305">
        <v>2.6978412970735302</v>
      </c>
      <c r="H6305">
        <v>2.80547622319399</v>
      </c>
      <c r="I6305">
        <v>0.54535058231250899</v>
      </c>
      <c r="J6305">
        <v>0.70500273370365296</v>
      </c>
      <c r="K6305">
        <v>13.9044926524485</v>
      </c>
      <c r="L6305">
        <v>13.519183657969901</v>
      </c>
      <c r="M6305">
        <v>0.38530899447858302</v>
      </c>
      <c r="N6305">
        <v>2.8500906876239698E-2</v>
      </c>
      <c r="O6305" t="s">
        <v>63</v>
      </c>
    </row>
    <row r="6306" spans="1:15" x14ac:dyDescent="0.3">
      <c r="A6306">
        <v>279792</v>
      </c>
      <c r="B6306" t="s">
        <v>17</v>
      </c>
      <c r="C6306">
        <v>1815</v>
      </c>
      <c r="D6306">
        <v>59</v>
      </c>
      <c r="E6306">
        <v>5.8999998569488499</v>
      </c>
      <c r="F6306">
        <v>1.3995169674342001</v>
      </c>
      <c r="G6306">
        <v>1.61453841078229</v>
      </c>
      <c r="H6306">
        <v>1.7428358982715799</v>
      </c>
      <c r="I6306">
        <v>0.72639638511774596</v>
      </c>
      <c r="J6306">
        <v>1.1147614610428001</v>
      </c>
      <c r="K6306">
        <v>8.2571499609585608</v>
      </c>
      <c r="L6306">
        <v>7.8625158696689699</v>
      </c>
      <c r="M6306">
        <v>0.39463409128959098</v>
      </c>
      <c r="N6306">
        <v>5.01918339919619E-2</v>
      </c>
      <c r="O6306" t="s">
        <v>63</v>
      </c>
    </row>
    <row r="6307" spans="1:15" x14ac:dyDescent="0.3">
      <c r="A6307">
        <v>279792</v>
      </c>
      <c r="B6307" t="s">
        <v>17</v>
      </c>
      <c r="C6307">
        <v>1818</v>
      </c>
      <c r="D6307">
        <v>53</v>
      </c>
      <c r="E6307">
        <v>5.2999999523162797</v>
      </c>
      <c r="F6307">
        <v>6.6228300653314403</v>
      </c>
      <c r="G6307">
        <v>7.9659426505970501</v>
      </c>
      <c r="H6307">
        <v>8.1839038899552001</v>
      </c>
      <c r="I6307">
        <v>4.3476108162012803</v>
      </c>
      <c r="J6307">
        <v>6.0332797139390903</v>
      </c>
      <c r="K6307">
        <v>35.100998682459597</v>
      </c>
      <c r="L6307">
        <v>34.761963766405501</v>
      </c>
      <c r="M6307">
        <v>0.33903491605411101</v>
      </c>
      <c r="N6307">
        <v>9.75304267423922E-3</v>
      </c>
      <c r="O6307" t="s">
        <v>63</v>
      </c>
    </row>
    <row r="6308" spans="1:15" x14ac:dyDescent="0.3">
      <c r="A6308">
        <v>279792</v>
      </c>
      <c r="B6308" t="s">
        <v>17</v>
      </c>
      <c r="C6308">
        <v>1834</v>
      </c>
      <c r="D6308">
        <v>15</v>
      </c>
      <c r="E6308">
        <v>1.5</v>
      </c>
      <c r="F6308">
        <v>4.4214057925992503</v>
      </c>
      <c r="G6308">
        <v>4.4939192297313904</v>
      </c>
      <c r="H6308">
        <v>4.5986953517620099</v>
      </c>
      <c r="I6308">
        <v>0.80923735006779696</v>
      </c>
      <c r="J6308">
        <v>1.2295485520999001</v>
      </c>
      <c r="K6308">
        <v>6.6321086836360399</v>
      </c>
      <c r="L6308">
        <v>5.62822186202167</v>
      </c>
      <c r="M6308">
        <v>1.0038868216143799</v>
      </c>
      <c r="N6308">
        <v>0.17836660427131401</v>
      </c>
      <c r="O6308" t="s">
        <v>63</v>
      </c>
    </row>
    <row r="6309" spans="1:15" x14ac:dyDescent="0.3">
      <c r="A6309">
        <v>279792</v>
      </c>
      <c r="B6309" t="s">
        <v>17</v>
      </c>
      <c r="C6309">
        <v>1857</v>
      </c>
      <c r="D6309">
        <v>85</v>
      </c>
      <c r="E6309">
        <v>8.5</v>
      </c>
      <c r="F6309">
        <v>2.3476205337223099</v>
      </c>
      <c r="G6309">
        <v>2.47319385710346</v>
      </c>
      <c r="H6309">
        <v>3.0867482617901398</v>
      </c>
      <c r="I6309">
        <v>0.43647304583192997</v>
      </c>
      <c r="J6309">
        <v>0.92236919260297801</v>
      </c>
      <c r="K6309">
        <v>19.9547746308934</v>
      </c>
      <c r="L6309">
        <v>17.721263994250901</v>
      </c>
      <c r="M6309">
        <v>2.2335106366425101</v>
      </c>
      <c r="N6309">
        <v>0.12603562800977999</v>
      </c>
      <c r="O6309" t="s">
        <v>63</v>
      </c>
    </row>
    <row r="6310" spans="1:15" x14ac:dyDescent="0.3">
      <c r="A6310">
        <v>279792</v>
      </c>
      <c r="B6310" t="s">
        <v>17</v>
      </c>
      <c r="C6310">
        <v>1858</v>
      </c>
      <c r="D6310">
        <v>70</v>
      </c>
      <c r="E6310">
        <v>7</v>
      </c>
      <c r="F6310">
        <v>2.2067694718406701</v>
      </c>
      <c r="G6310">
        <v>2.5795155527908</v>
      </c>
      <c r="H6310">
        <v>2.6665577887738099</v>
      </c>
      <c r="I6310">
        <v>1.03848510653287</v>
      </c>
      <c r="J6310">
        <v>1.75177864307579</v>
      </c>
      <c r="K6310">
        <v>15.447386348246299</v>
      </c>
      <c r="L6310">
        <v>15.3291338868236</v>
      </c>
      <c r="M6310">
        <v>0.118252461422674</v>
      </c>
      <c r="N6310">
        <v>7.7142297990051498E-3</v>
      </c>
      <c r="O6310" t="s">
        <v>63</v>
      </c>
    </row>
    <row r="6311" spans="1:15" x14ac:dyDescent="0.3">
      <c r="A6311">
        <v>279792</v>
      </c>
      <c r="B6311" t="s">
        <v>17</v>
      </c>
      <c r="C6311">
        <v>1859</v>
      </c>
      <c r="D6311">
        <v>225</v>
      </c>
      <c r="E6311">
        <v>22.5</v>
      </c>
      <c r="F6311">
        <v>2.71095304057082</v>
      </c>
      <c r="G6311">
        <v>3.1992656793059502</v>
      </c>
      <c r="H6311">
        <v>4.4207952923187097</v>
      </c>
      <c r="I6311">
        <v>1.4200667009397001</v>
      </c>
      <c r="J6311">
        <v>3.5980564342251502</v>
      </c>
      <c r="K6311">
        <v>60.996443416210802</v>
      </c>
      <c r="L6311">
        <v>19.2372960259584</v>
      </c>
      <c r="M6311">
        <v>41.759147390252402</v>
      </c>
      <c r="N6311">
        <v>2.17073892993607</v>
      </c>
      <c r="O6311" t="s">
        <v>63</v>
      </c>
    </row>
    <row r="6312" spans="1:15" x14ac:dyDescent="0.3">
      <c r="A6312">
        <v>279792</v>
      </c>
      <c r="B6312" t="s">
        <v>17</v>
      </c>
      <c r="C6312">
        <v>1865</v>
      </c>
      <c r="D6312">
        <v>67</v>
      </c>
      <c r="E6312">
        <v>6.7000000476837203</v>
      </c>
      <c r="F6312">
        <v>2.24323772915786</v>
      </c>
      <c r="G6312">
        <v>3.3690251164518301</v>
      </c>
      <c r="H6312">
        <v>3.4813137590021999</v>
      </c>
      <c r="I6312">
        <v>1.8301995297884099</v>
      </c>
      <c r="J6312">
        <v>2.2698820388210601</v>
      </c>
      <c r="K6312">
        <v>15.029692977272299</v>
      </c>
      <c r="L6312">
        <v>13.7134278232206</v>
      </c>
      <c r="M6312">
        <v>1.31626515405174</v>
      </c>
      <c r="N6312">
        <v>9.5983671698985598E-2</v>
      </c>
      <c r="O6312" t="s">
        <v>63</v>
      </c>
    </row>
    <row r="6313" spans="1:15" x14ac:dyDescent="0.3">
      <c r="A6313">
        <v>279792</v>
      </c>
      <c r="B6313" t="s">
        <v>17</v>
      </c>
      <c r="C6313">
        <v>1866</v>
      </c>
      <c r="D6313">
        <v>53</v>
      </c>
      <c r="E6313">
        <v>5.2999999523162797</v>
      </c>
      <c r="F6313">
        <v>1.7015808488551201</v>
      </c>
      <c r="G6313">
        <v>2.1405482428585398</v>
      </c>
      <c r="H6313">
        <v>2.8922452508396801</v>
      </c>
      <c r="I6313">
        <v>0.32773315692250998</v>
      </c>
      <c r="J6313">
        <v>0.95794893106905998</v>
      </c>
      <c r="K6313">
        <v>9.0183785608101203</v>
      </c>
      <c r="L6313">
        <v>8.6252360348189896</v>
      </c>
      <c r="M6313">
        <v>0.39314252599113603</v>
      </c>
      <c r="N6313">
        <v>4.5580494771861199E-2</v>
      </c>
      <c r="O6313" t="s">
        <v>63</v>
      </c>
    </row>
    <row r="6314" spans="1:15" x14ac:dyDescent="0.3">
      <c r="A6314">
        <v>279792</v>
      </c>
      <c r="B6314" t="s">
        <v>17</v>
      </c>
      <c r="C6314">
        <v>1868</v>
      </c>
      <c r="D6314">
        <v>19</v>
      </c>
      <c r="E6314">
        <v>1.9000000953674301</v>
      </c>
      <c r="F6314">
        <v>4.3122953855081203</v>
      </c>
      <c r="G6314">
        <v>5.9618624704985903</v>
      </c>
      <c r="H6314">
        <v>6.7788260760558998</v>
      </c>
      <c r="I6314">
        <v>4.7645864955496897</v>
      </c>
      <c r="J6314">
        <v>5.1914049499325499</v>
      </c>
      <c r="K6314">
        <v>8.1933618985102008</v>
      </c>
      <c r="L6314">
        <v>8.05295558874076</v>
      </c>
      <c r="M6314">
        <v>0.14040630976944099</v>
      </c>
      <c r="N6314">
        <v>1.7435376145095102E-2</v>
      </c>
      <c r="O6314" t="s">
        <v>63</v>
      </c>
    </row>
    <row r="6315" spans="1:15" x14ac:dyDescent="0.3">
      <c r="A6315">
        <v>279792</v>
      </c>
      <c r="B6315" t="s">
        <v>17</v>
      </c>
      <c r="C6315">
        <v>1886</v>
      </c>
      <c r="D6315">
        <v>13</v>
      </c>
      <c r="E6315">
        <v>1.30000019073486</v>
      </c>
      <c r="F6315">
        <v>8.0196978943946409</v>
      </c>
      <c r="G6315">
        <v>8.1845888293882592</v>
      </c>
      <c r="H6315">
        <v>8.2597060825962494</v>
      </c>
      <c r="I6315">
        <v>1.4455960816478901</v>
      </c>
      <c r="J6315">
        <v>1.71157324088218</v>
      </c>
      <c r="K6315">
        <v>10.4256087162358</v>
      </c>
      <c r="L6315">
        <v>9.6195886361390599</v>
      </c>
      <c r="M6315">
        <v>0.806020080096712</v>
      </c>
      <c r="N6315">
        <v>8.3789454059255697E-2</v>
      </c>
      <c r="O6315" t="s">
        <v>63</v>
      </c>
    </row>
    <row r="6316" spans="1:15" x14ac:dyDescent="0.3">
      <c r="A6316">
        <v>279792</v>
      </c>
      <c r="B6316" t="s">
        <v>17</v>
      </c>
      <c r="C6316">
        <v>1917</v>
      </c>
      <c r="D6316">
        <v>28</v>
      </c>
      <c r="E6316">
        <v>2.7999999523162802</v>
      </c>
      <c r="F6316">
        <v>5.3071029969925902</v>
      </c>
      <c r="G6316">
        <v>6.0120094641388402</v>
      </c>
      <c r="H6316">
        <v>6.7233569145408101</v>
      </c>
      <c r="I6316">
        <v>-0.54370885281755199</v>
      </c>
      <c r="J6316">
        <v>-0.37621451731450301</v>
      </c>
      <c r="K6316">
        <v>14.859887915963199</v>
      </c>
      <c r="L6316">
        <v>14.0920985895565</v>
      </c>
      <c r="M6316">
        <v>0.76778932640664999</v>
      </c>
      <c r="N6316">
        <v>5.4483675481496199E-2</v>
      </c>
      <c r="O6316" t="s">
        <v>63</v>
      </c>
    </row>
    <row r="6317" spans="1:15" x14ac:dyDescent="0.3">
      <c r="A6317">
        <v>279792</v>
      </c>
      <c r="B6317" t="s">
        <v>17</v>
      </c>
      <c r="C6317">
        <v>1918</v>
      </c>
      <c r="D6317">
        <v>146</v>
      </c>
      <c r="E6317">
        <v>14.600000143051099</v>
      </c>
      <c r="F6317">
        <v>1.5534188169979199</v>
      </c>
      <c r="G6317">
        <v>1.5807204758814299</v>
      </c>
      <c r="H6317">
        <v>3.7102645268088001</v>
      </c>
      <c r="I6317">
        <v>0.28576376590998998</v>
      </c>
      <c r="J6317">
        <v>0.50148109661287799</v>
      </c>
      <c r="K6317">
        <v>22.679915003314498</v>
      </c>
      <c r="L6317">
        <v>21.176391971130698</v>
      </c>
      <c r="M6317">
        <v>1.50352303218382</v>
      </c>
      <c r="N6317">
        <v>7.0999962327555302E-2</v>
      </c>
      <c r="O6317" t="s">
        <v>63</v>
      </c>
    </row>
    <row r="6318" spans="1:15" x14ac:dyDescent="0.3">
      <c r="A6318">
        <v>279792</v>
      </c>
      <c r="B6318" t="s">
        <v>60</v>
      </c>
      <c r="C6318">
        <v>1919</v>
      </c>
      <c r="D6318">
        <v>286</v>
      </c>
      <c r="E6318">
        <v>28.600000143051101</v>
      </c>
      <c r="F6318">
        <v>1.9371759738104799</v>
      </c>
      <c r="G6318">
        <v>2.30654908545403</v>
      </c>
      <c r="H6318">
        <v>2.8484214241390302</v>
      </c>
      <c r="I6318">
        <v>0.53076972384815102</v>
      </c>
      <c r="J6318">
        <v>0.80941903461390097</v>
      </c>
      <c r="K6318">
        <v>55.403232971967498</v>
      </c>
      <c r="L6318">
        <v>55.109898634893597</v>
      </c>
      <c r="M6318">
        <v>0.29333433707395101</v>
      </c>
      <c r="N6318">
        <v>5.3227159610165203E-3</v>
      </c>
      <c r="O6318" t="s">
        <v>63</v>
      </c>
    </row>
    <row r="6319" spans="1:15" x14ac:dyDescent="0.3">
      <c r="A6319">
        <v>279792</v>
      </c>
      <c r="B6319" t="s">
        <v>60</v>
      </c>
      <c r="C6319">
        <v>1923</v>
      </c>
      <c r="D6319">
        <v>89</v>
      </c>
      <c r="E6319">
        <v>8.9000000953674299</v>
      </c>
      <c r="F6319">
        <v>1.57729923793849</v>
      </c>
      <c r="G6319">
        <v>1.9725630392012601</v>
      </c>
      <c r="H6319">
        <v>2.28068756350482</v>
      </c>
      <c r="I6319">
        <v>1.28476040713392</v>
      </c>
      <c r="J6319">
        <v>2.3533315975768301</v>
      </c>
      <c r="K6319">
        <v>14.037963325117699</v>
      </c>
      <c r="L6319">
        <v>13.4095894345351</v>
      </c>
      <c r="M6319">
        <v>0.62837389058263504</v>
      </c>
      <c r="N6319">
        <v>4.6860039500114699E-2</v>
      </c>
      <c r="O6319" t="s">
        <v>63</v>
      </c>
    </row>
    <row r="6320" spans="1:15" x14ac:dyDescent="0.3">
      <c r="A6320">
        <v>279792</v>
      </c>
      <c r="B6320" t="s">
        <v>60</v>
      </c>
      <c r="C6320">
        <v>1984</v>
      </c>
      <c r="D6320">
        <v>34</v>
      </c>
      <c r="E6320">
        <v>3.4000000953674299</v>
      </c>
      <c r="F6320">
        <v>2.2518139906728498</v>
      </c>
      <c r="G6320">
        <v>2.78270693593233</v>
      </c>
      <c r="H6320">
        <v>3.0753871503925101</v>
      </c>
      <c r="I6320">
        <v>-8.7922596554670607E-2</v>
      </c>
      <c r="J6320">
        <v>7.7150283089975702E-3</v>
      </c>
      <c r="K6320">
        <v>7.65616786461048</v>
      </c>
      <c r="L6320">
        <v>7.3304937102177101</v>
      </c>
      <c r="M6320">
        <v>0.32567415439276798</v>
      </c>
      <c r="N6320">
        <v>4.4427315166892897E-2</v>
      </c>
      <c r="O6320" t="s">
        <v>63</v>
      </c>
    </row>
    <row r="6321" spans="1:15" x14ac:dyDescent="0.3">
      <c r="A6321">
        <v>279792</v>
      </c>
      <c r="B6321" t="s">
        <v>60</v>
      </c>
      <c r="C6321">
        <v>1986</v>
      </c>
      <c r="D6321">
        <v>47</v>
      </c>
      <c r="E6321">
        <v>4.7000000476837203</v>
      </c>
      <c r="F6321">
        <v>3.70054986230081</v>
      </c>
      <c r="G6321">
        <v>4.8942812228037296</v>
      </c>
      <c r="H6321">
        <v>5.2807667527983098</v>
      </c>
      <c r="I6321">
        <v>3.1112035690257498</v>
      </c>
      <c r="J6321">
        <v>3.6954477505915899</v>
      </c>
      <c r="K6321">
        <v>17.3925843659047</v>
      </c>
      <c r="L6321">
        <v>16.152605465007401</v>
      </c>
      <c r="M6321">
        <v>1.2399789008972899</v>
      </c>
      <c r="N6321">
        <v>7.6766494642833194E-2</v>
      </c>
      <c r="O6321" t="s">
        <v>63</v>
      </c>
    </row>
    <row r="6322" spans="1:15" x14ac:dyDescent="0.3">
      <c r="A6322">
        <v>279792</v>
      </c>
      <c r="B6322" t="s">
        <v>60</v>
      </c>
      <c r="C6322">
        <v>1987</v>
      </c>
      <c r="D6322">
        <v>36</v>
      </c>
      <c r="E6322">
        <v>3.5999999046325701</v>
      </c>
      <c r="F6322">
        <v>2.2182888361540498</v>
      </c>
      <c r="G6322">
        <v>2.4644641409261601</v>
      </c>
      <c r="H6322">
        <v>2.5690739000599301</v>
      </c>
      <c r="I6322">
        <v>1.71087225180073</v>
      </c>
      <c r="J6322">
        <v>2.1704839446694502</v>
      </c>
      <c r="K6322">
        <v>7.9858397092010298</v>
      </c>
      <c r="L6322">
        <v>7.8119522014768199</v>
      </c>
      <c r="M6322">
        <v>0.173887507724205</v>
      </c>
      <c r="N6322">
        <v>2.22591617612986E-2</v>
      </c>
      <c r="O6322" t="s">
        <v>63</v>
      </c>
    </row>
    <row r="6323" spans="1:15" x14ac:dyDescent="0.3">
      <c r="A6323">
        <v>279792</v>
      </c>
      <c r="B6323" t="s">
        <v>60</v>
      </c>
      <c r="C6323">
        <v>1988</v>
      </c>
      <c r="D6323">
        <v>48</v>
      </c>
      <c r="E6323">
        <v>4.8000001907348597</v>
      </c>
      <c r="F6323">
        <v>1.86070192545344</v>
      </c>
      <c r="G6323">
        <v>2.2179777295918601</v>
      </c>
      <c r="H6323">
        <v>2.6236203281116799</v>
      </c>
      <c r="I6323">
        <v>0.21908568970434</v>
      </c>
      <c r="J6323">
        <v>0.44167283805288599</v>
      </c>
      <c r="K6323">
        <v>8.9313695522541803</v>
      </c>
      <c r="L6323">
        <v>7.9604861142080203</v>
      </c>
      <c r="M6323">
        <v>0.97088343804615396</v>
      </c>
      <c r="N6323">
        <v>0.12196283293721299</v>
      </c>
      <c r="O6323" t="s">
        <v>63</v>
      </c>
    </row>
    <row r="6324" spans="1:15" x14ac:dyDescent="0.3">
      <c r="A6324">
        <v>279792</v>
      </c>
      <c r="B6324" t="s">
        <v>60</v>
      </c>
      <c r="C6324">
        <v>1989</v>
      </c>
      <c r="D6324">
        <v>105</v>
      </c>
      <c r="E6324">
        <v>10.5</v>
      </c>
      <c r="F6324">
        <v>2.9122725428452201</v>
      </c>
      <c r="G6324">
        <v>3.55501643725461</v>
      </c>
      <c r="H6324">
        <v>5.0104086016208997</v>
      </c>
      <c r="I6324">
        <v>2.51472971516591</v>
      </c>
      <c r="J6324">
        <v>4.4797925775779603</v>
      </c>
      <c r="K6324">
        <v>30.578861923120002</v>
      </c>
      <c r="L6324">
        <v>8.91239241122679</v>
      </c>
      <c r="M6324">
        <v>21.666469511893201</v>
      </c>
      <c r="N6324">
        <v>2.4310497689262802</v>
      </c>
      <c r="O6324" t="s">
        <v>63</v>
      </c>
    </row>
    <row r="6325" spans="1:15" x14ac:dyDescent="0.3">
      <c r="A6325">
        <v>279792</v>
      </c>
      <c r="B6325" t="s">
        <v>60</v>
      </c>
      <c r="C6325">
        <v>1990</v>
      </c>
      <c r="D6325">
        <v>106</v>
      </c>
      <c r="E6325">
        <v>10.5999999046326</v>
      </c>
      <c r="F6325">
        <v>2.02026082214083</v>
      </c>
      <c r="G6325">
        <v>2.3352494191449802</v>
      </c>
      <c r="H6325">
        <v>2.8959290580744299</v>
      </c>
      <c r="I6325">
        <v>0.58676463644315502</v>
      </c>
      <c r="J6325">
        <v>1.3734900394435099</v>
      </c>
      <c r="K6325">
        <v>21.4147645951778</v>
      </c>
      <c r="L6325">
        <v>20.9180360825322</v>
      </c>
      <c r="M6325">
        <v>0.496728512645564</v>
      </c>
      <c r="N6325">
        <v>2.3746422020007998E-2</v>
      </c>
      <c r="O6325" t="s">
        <v>63</v>
      </c>
    </row>
    <row r="6326" spans="1:15" x14ac:dyDescent="0.3">
      <c r="A6326">
        <v>279792</v>
      </c>
      <c r="B6326" t="s">
        <v>60</v>
      </c>
      <c r="C6326">
        <v>1991</v>
      </c>
      <c r="D6326">
        <v>49</v>
      </c>
      <c r="E6326">
        <v>4.9000000953674299</v>
      </c>
      <c r="F6326">
        <v>1.73894901307339</v>
      </c>
      <c r="G6326">
        <v>2.1941657129125098</v>
      </c>
      <c r="H6326">
        <v>2.4352053361999402</v>
      </c>
      <c r="I6326">
        <v>1.6773422640944</v>
      </c>
      <c r="J6326">
        <v>2.0232205566447599</v>
      </c>
      <c r="K6326">
        <v>8.5208502862469206</v>
      </c>
      <c r="L6326">
        <v>8.2469216624667396</v>
      </c>
      <c r="M6326">
        <v>0.27392862378017202</v>
      </c>
      <c r="N6326">
        <v>3.3215863444765299E-2</v>
      </c>
      <c r="O6326" t="s">
        <v>63</v>
      </c>
    </row>
    <row r="6327" spans="1:15" x14ac:dyDescent="0.3">
      <c r="A6327">
        <v>279792</v>
      </c>
      <c r="B6327" t="s">
        <v>60</v>
      </c>
      <c r="C6327">
        <v>2007</v>
      </c>
      <c r="D6327">
        <v>36</v>
      </c>
      <c r="E6327">
        <v>3.5999999046325701</v>
      </c>
      <c r="F6327">
        <v>3.7930812644545</v>
      </c>
      <c r="G6327">
        <v>4.8239441106609204</v>
      </c>
      <c r="H6327">
        <v>6.3027551675420002</v>
      </c>
      <c r="I6327">
        <v>1.5327309966240601</v>
      </c>
      <c r="J6327">
        <v>17.1041032415365</v>
      </c>
      <c r="K6327">
        <v>13.6550926195816</v>
      </c>
      <c r="L6327">
        <v>12.7931655380418</v>
      </c>
      <c r="M6327">
        <v>0.861927081539827</v>
      </c>
      <c r="N6327">
        <v>6.7374027091011798E-2</v>
      </c>
      <c r="O6327" t="s">
        <v>63</v>
      </c>
    </row>
    <row r="6328" spans="1:15" x14ac:dyDescent="0.3">
      <c r="A6328">
        <v>279792</v>
      </c>
      <c r="B6328" t="s">
        <v>60</v>
      </c>
      <c r="C6328">
        <v>2008</v>
      </c>
      <c r="D6328">
        <v>37</v>
      </c>
      <c r="E6328">
        <v>3.7000000476837198</v>
      </c>
      <c r="F6328">
        <v>1.76608913905049</v>
      </c>
      <c r="G6328">
        <v>1.8995636519058301</v>
      </c>
      <c r="H6328">
        <v>2.0472936341622399</v>
      </c>
      <c r="I6328">
        <v>1.2984545309035</v>
      </c>
      <c r="J6328">
        <v>1.5975203682396</v>
      </c>
      <c r="K6328">
        <v>6.5345298870447799</v>
      </c>
      <c r="L6328">
        <v>6.0182954658265198</v>
      </c>
      <c r="M6328">
        <v>0.51623442121825902</v>
      </c>
      <c r="N6328">
        <v>8.5777513608225997E-2</v>
      </c>
      <c r="O6328" t="s">
        <v>63</v>
      </c>
    </row>
    <row r="6329" spans="1:15" x14ac:dyDescent="0.3">
      <c r="A6329">
        <v>279792</v>
      </c>
      <c r="B6329" t="s">
        <v>60</v>
      </c>
      <c r="C6329">
        <v>2010</v>
      </c>
      <c r="D6329">
        <v>47</v>
      </c>
      <c r="E6329">
        <v>4.7000000476837203</v>
      </c>
      <c r="F6329">
        <v>1.54505858919547</v>
      </c>
      <c r="G6329">
        <v>1.7571354584529</v>
      </c>
      <c r="H6329">
        <v>1.9163728221263601</v>
      </c>
      <c r="I6329">
        <v>0.60125180833361003</v>
      </c>
      <c r="J6329">
        <v>0.849448765469351</v>
      </c>
      <c r="K6329">
        <v>7.2617754914817896</v>
      </c>
      <c r="L6329">
        <v>6.2960139707693097</v>
      </c>
      <c r="M6329">
        <v>0.965761520712481</v>
      </c>
      <c r="N6329">
        <v>0.153392531401018</v>
      </c>
      <c r="O6329" t="s">
        <v>63</v>
      </c>
    </row>
    <row r="6330" spans="1:15" x14ac:dyDescent="0.3">
      <c r="A6330">
        <v>279792</v>
      </c>
      <c r="B6330" t="s">
        <v>60</v>
      </c>
      <c r="C6330">
        <v>2044</v>
      </c>
      <c r="D6330">
        <v>33</v>
      </c>
      <c r="E6330">
        <v>3.2999999523162802</v>
      </c>
      <c r="F6330">
        <v>2.2413497494092498</v>
      </c>
      <c r="G6330">
        <v>2.7478421035865201</v>
      </c>
      <c r="H6330">
        <v>3.56308654795524</v>
      </c>
      <c r="I6330">
        <v>0.41078385409153501</v>
      </c>
      <c r="J6330">
        <v>0.58087179383300402</v>
      </c>
      <c r="K6330">
        <v>7.3964541821601699</v>
      </c>
      <c r="L6330">
        <v>5.3521990160235804</v>
      </c>
      <c r="M6330">
        <v>2.0442551661365802</v>
      </c>
      <c r="N6330">
        <v>0.38194677739307298</v>
      </c>
      <c r="O6330" t="s">
        <v>63</v>
      </c>
    </row>
    <row r="6331" spans="1:15" x14ac:dyDescent="0.3">
      <c r="A6331">
        <v>279792</v>
      </c>
      <c r="B6331" t="s">
        <v>60</v>
      </c>
      <c r="C6331">
        <v>2045</v>
      </c>
      <c r="D6331">
        <v>182</v>
      </c>
      <c r="E6331">
        <v>18.200000047683702</v>
      </c>
      <c r="F6331">
        <v>2.2439932609738298</v>
      </c>
      <c r="G6331">
        <v>2.6216929649834699</v>
      </c>
      <c r="H6331">
        <v>2.8857299601778998</v>
      </c>
      <c r="I6331">
        <v>0.60816263639177803</v>
      </c>
      <c r="J6331">
        <v>1.40215635414686</v>
      </c>
      <c r="K6331">
        <v>40.840677325040701</v>
      </c>
      <c r="L6331">
        <v>39.601185898897199</v>
      </c>
      <c r="M6331">
        <v>1.2394914261435199</v>
      </c>
      <c r="N6331">
        <v>3.1299351219126997E-2</v>
      </c>
      <c r="O6331" t="s">
        <v>63</v>
      </c>
    </row>
    <row r="6332" spans="1:15" x14ac:dyDescent="0.3">
      <c r="A6332">
        <v>279792</v>
      </c>
      <c r="B6332" t="s">
        <v>60</v>
      </c>
      <c r="C6332">
        <v>2049</v>
      </c>
      <c r="D6332">
        <v>104</v>
      </c>
      <c r="E6332">
        <v>10.4000000953674</v>
      </c>
      <c r="F6332">
        <v>1.9559039421534901</v>
      </c>
      <c r="G6332">
        <v>2.3620068556577398</v>
      </c>
      <c r="H6332">
        <v>2.5702729803690598</v>
      </c>
      <c r="I6332">
        <v>0.78322260409683597</v>
      </c>
      <c r="J6332">
        <v>0.98829376394161805</v>
      </c>
      <c r="K6332">
        <v>20.341401097877402</v>
      </c>
      <c r="L6332">
        <v>19.987527700832501</v>
      </c>
      <c r="M6332">
        <v>0.35387339704499599</v>
      </c>
      <c r="N6332">
        <v>1.7704710774722701E-2</v>
      </c>
      <c r="O6332" t="s">
        <v>63</v>
      </c>
    </row>
    <row r="6333" spans="1:15" x14ac:dyDescent="0.3">
      <c r="A6333">
        <v>279792</v>
      </c>
      <c r="B6333" t="s">
        <v>60</v>
      </c>
      <c r="C6333">
        <v>2053</v>
      </c>
      <c r="D6333">
        <v>29</v>
      </c>
      <c r="E6333">
        <v>2.8999998569488499</v>
      </c>
      <c r="F6333">
        <v>3.3335898762904201</v>
      </c>
      <c r="G6333">
        <v>4.3730895271674397</v>
      </c>
      <c r="H6333">
        <v>4.6346350024892802</v>
      </c>
      <c r="I6333">
        <v>3.41345005623961</v>
      </c>
      <c r="J6333">
        <v>5.3323694074822896</v>
      </c>
      <c r="K6333">
        <v>9.6674104978400202</v>
      </c>
      <c r="L6333">
        <v>9.4061666802994495</v>
      </c>
      <c r="M6333">
        <v>0.26124381754057602</v>
      </c>
      <c r="N6333">
        <v>2.7773675123973E-2</v>
      </c>
      <c r="O6333" t="s">
        <v>63</v>
      </c>
    </row>
    <row r="6334" spans="1:15" x14ac:dyDescent="0.3">
      <c r="A6334">
        <v>279792</v>
      </c>
      <c r="B6334" t="s">
        <v>60</v>
      </c>
      <c r="C6334">
        <v>2054</v>
      </c>
      <c r="D6334">
        <v>42</v>
      </c>
      <c r="E6334">
        <v>4.2000000476837203</v>
      </c>
      <c r="F6334">
        <v>1.6865136394540501</v>
      </c>
      <c r="G6334">
        <v>2.1224249327180602</v>
      </c>
      <c r="H6334">
        <v>2.6982621907906901</v>
      </c>
      <c r="I6334">
        <v>1.94742937616871</v>
      </c>
      <c r="J6334">
        <v>2.3906059587806201</v>
      </c>
      <c r="K6334">
        <v>7.0833573358120203</v>
      </c>
      <c r="L6334">
        <v>6.2035996465481196</v>
      </c>
      <c r="M6334">
        <v>0.87975768926390396</v>
      </c>
      <c r="N6334">
        <v>0.141814065927583</v>
      </c>
      <c r="O6334" t="s">
        <v>63</v>
      </c>
    </row>
    <row r="6335" spans="1:15" x14ac:dyDescent="0.3">
      <c r="A6335">
        <v>279792</v>
      </c>
      <c r="B6335" t="s">
        <v>60</v>
      </c>
      <c r="C6335">
        <v>2059</v>
      </c>
      <c r="D6335">
        <v>28</v>
      </c>
      <c r="E6335">
        <v>2.7999999523162802</v>
      </c>
      <c r="F6335">
        <v>2.8426316472094002</v>
      </c>
      <c r="G6335">
        <v>3.57015222212324</v>
      </c>
      <c r="H6335">
        <v>4.0776769280250296</v>
      </c>
      <c r="I6335">
        <v>2.6107388604175199</v>
      </c>
      <c r="J6335">
        <v>3.26811937554438</v>
      </c>
      <c r="K6335">
        <v>7.9593686411837297</v>
      </c>
      <c r="L6335">
        <v>7.28906777714956</v>
      </c>
      <c r="M6335">
        <v>0.670300864034168</v>
      </c>
      <c r="N6335">
        <v>9.1959751854069599E-2</v>
      </c>
      <c r="O6335" t="s">
        <v>63</v>
      </c>
    </row>
    <row r="6336" spans="1:15" x14ac:dyDescent="0.3">
      <c r="A6336">
        <v>279792</v>
      </c>
      <c r="B6336" t="s">
        <v>60</v>
      </c>
      <c r="C6336">
        <v>2062</v>
      </c>
      <c r="D6336">
        <v>76</v>
      </c>
      <c r="E6336">
        <v>7.6000001430511501</v>
      </c>
      <c r="F6336">
        <v>1.9309368906512101</v>
      </c>
      <c r="G6336">
        <v>2.4621933388203301</v>
      </c>
      <c r="H6336">
        <v>2.5847323170907499</v>
      </c>
      <c r="I6336">
        <v>1.1100960924597501</v>
      </c>
      <c r="J6336">
        <v>1.7385892279817701</v>
      </c>
      <c r="K6336">
        <v>14.675120490108799</v>
      </c>
      <c r="L6336">
        <v>14.4875758812068</v>
      </c>
      <c r="M6336">
        <v>0.187544608902003</v>
      </c>
      <c r="N6336">
        <v>1.2945202871743699E-2</v>
      </c>
      <c r="O6336" t="s">
        <v>63</v>
      </c>
    </row>
    <row r="6337" spans="1:15" x14ac:dyDescent="0.3">
      <c r="A6337">
        <v>279792</v>
      </c>
      <c r="B6337" t="s">
        <v>60</v>
      </c>
      <c r="C6337">
        <v>2065</v>
      </c>
      <c r="D6337">
        <v>95</v>
      </c>
      <c r="E6337">
        <v>9.5</v>
      </c>
      <c r="F6337">
        <v>1.24791831320803</v>
      </c>
      <c r="G6337">
        <v>1.33986100210543</v>
      </c>
      <c r="H6337">
        <v>1.4393662157914799</v>
      </c>
      <c r="I6337">
        <v>0.50273030488869896</v>
      </c>
      <c r="J6337">
        <v>0.83312966201884797</v>
      </c>
      <c r="K6337">
        <v>11.855224007855499</v>
      </c>
      <c r="L6337">
        <v>11.6166929184343</v>
      </c>
      <c r="M6337">
        <v>0.238531089421151</v>
      </c>
      <c r="N6337">
        <v>2.0533476359922601E-2</v>
      </c>
      <c r="O6337" t="s">
        <v>63</v>
      </c>
    </row>
    <row r="6338" spans="1:15" x14ac:dyDescent="0.3">
      <c r="A6338">
        <v>279792</v>
      </c>
      <c r="B6338" t="s">
        <v>60</v>
      </c>
      <c r="C6338">
        <v>2073</v>
      </c>
      <c r="D6338">
        <v>51</v>
      </c>
      <c r="E6338">
        <v>5.0999999046325701</v>
      </c>
      <c r="F6338">
        <v>2.1866614546165399</v>
      </c>
      <c r="G6338">
        <v>2.7141277551147498</v>
      </c>
      <c r="H6338">
        <v>2.7943260149789602</v>
      </c>
      <c r="I6338">
        <v>1.6610286522661299</v>
      </c>
      <c r="J6338">
        <v>2.12653560154012</v>
      </c>
      <c r="K6338">
        <v>11.1519733306059</v>
      </c>
      <c r="L6338">
        <v>10.9616742429452</v>
      </c>
      <c r="M6338">
        <v>0.19029908766072301</v>
      </c>
      <c r="N6338">
        <v>1.7360403478802199E-2</v>
      </c>
      <c r="O6338" t="s">
        <v>63</v>
      </c>
    </row>
    <row r="6339" spans="1:15" x14ac:dyDescent="0.3">
      <c r="A6339">
        <v>279792</v>
      </c>
      <c r="B6339" t="s">
        <v>60</v>
      </c>
      <c r="C6339">
        <v>2074</v>
      </c>
      <c r="D6339">
        <v>48</v>
      </c>
      <c r="E6339">
        <v>4.7999999523162797</v>
      </c>
      <c r="F6339">
        <v>1.4203238050267</v>
      </c>
      <c r="G6339">
        <v>1.5729697179703701</v>
      </c>
      <c r="H6339">
        <v>1.62455444020287</v>
      </c>
      <c r="I6339">
        <v>0.82806247504775199</v>
      </c>
      <c r="J6339">
        <v>1.0000329609333201</v>
      </c>
      <c r="K6339">
        <v>6.8175541957506001</v>
      </c>
      <c r="L6339">
        <v>6.6802397411919303</v>
      </c>
      <c r="M6339">
        <v>0.137314454558673</v>
      </c>
      <c r="N6339">
        <v>2.05553183536154E-2</v>
      </c>
      <c r="O6339" t="s">
        <v>63</v>
      </c>
    </row>
    <row r="6340" spans="1:15" x14ac:dyDescent="0.3">
      <c r="A6340">
        <v>279792</v>
      </c>
      <c r="B6340" t="s">
        <v>60</v>
      </c>
      <c r="C6340">
        <v>2075</v>
      </c>
      <c r="D6340">
        <v>147</v>
      </c>
      <c r="E6340">
        <v>14.7000000476837</v>
      </c>
      <c r="F6340">
        <v>1.9760376419718999</v>
      </c>
      <c r="G6340">
        <v>2.50130742928796</v>
      </c>
      <c r="H6340">
        <v>2.7798207002430302</v>
      </c>
      <c r="I6340">
        <v>0.74284826501528201</v>
      </c>
      <c r="J6340">
        <v>1.07352624331763</v>
      </c>
      <c r="K6340">
        <v>29.0477533919066</v>
      </c>
      <c r="L6340">
        <v>28.1465929904098</v>
      </c>
      <c r="M6340">
        <v>0.90116040149682397</v>
      </c>
      <c r="N6340">
        <v>3.2016677890779499E-2</v>
      </c>
      <c r="O6340" t="s">
        <v>63</v>
      </c>
    </row>
    <row r="6341" spans="1:15" x14ac:dyDescent="0.3">
      <c r="A6341">
        <v>279792</v>
      </c>
      <c r="B6341" t="s">
        <v>60</v>
      </c>
      <c r="C6341">
        <v>2085</v>
      </c>
      <c r="D6341">
        <v>160</v>
      </c>
      <c r="E6341">
        <v>16</v>
      </c>
      <c r="F6341">
        <v>2.4192957991528199</v>
      </c>
      <c r="G6341">
        <v>3.03178842523586</v>
      </c>
      <c r="H6341">
        <v>3.3745213240126</v>
      </c>
      <c r="I6341">
        <v>0.90614937935723705</v>
      </c>
      <c r="J6341">
        <v>1.44489739775079</v>
      </c>
      <c r="K6341">
        <v>38.7087328302377</v>
      </c>
      <c r="L6341">
        <v>38.5723633742125</v>
      </c>
      <c r="M6341">
        <v>0.13636945602518599</v>
      </c>
      <c r="N6341">
        <v>3.5354187323755099E-3</v>
      </c>
      <c r="O6341" t="s">
        <v>63</v>
      </c>
    </row>
    <row r="6342" spans="1:15" x14ac:dyDescent="0.3">
      <c r="A6342">
        <v>279792</v>
      </c>
      <c r="B6342" t="s">
        <v>60</v>
      </c>
      <c r="C6342">
        <v>2094</v>
      </c>
      <c r="D6342">
        <v>27</v>
      </c>
      <c r="E6342">
        <v>2.6999998092651398</v>
      </c>
      <c r="F6342">
        <v>2.2912568586919999</v>
      </c>
      <c r="G6342">
        <v>2.8647557975137401</v>
      </c>
      <c r="H6342">
        <v>3.14289448886099</v>
      </c>
      <c r="I6342">
        <v>-9.0685879189044402E-2</v>
      </c>
      <c r="J6342">
        <v>-1.30139618016801E-2</v>
      </c>
      <c r="K6342">
        <v>6.1863930961153102</v>
      </c>
      <c r="L6342">
        <v>5.86818588671402</v>
      </c>
      <c r="M6342">
        <v>0.31820720940128899</v>
      </c>
      <c r="N6342">
        <v>5.4225823030202999E-2</v>
      </c>
      <c r="O6342" t="s">
        <v>63</v>
      </c>
    </row>
    <row r="6343" spans="1:15" x14ac:dyDescent="0.3">
      <c r="A6343">
        <v>279792</v>
      </c>
      <c r="B6343" t="s">
        <v>60</v>
      </c>
      <c r="C6343">
        <v>2096</v>
      </c>
      <c r="D6343">
        <v>146</v>
      </c>
      <c r="E6343">
        <v>14.5999999046326</v>
      </c>
      <c r="F6343">
        <v>2.4184049469795501</v>
      </c>
      <c r="G6343">
        <v>2.89087973757908</v>
      </c>
      <c r="H6343">
        <v>3.1493086582785601</v>
      </c>
      <c r="I6343">
        <v>0.90668217594154799</v>
      </c>
      <c r="J6343">
        <v>1.4949285986135099</v>
      </c>
      <c r="K6343">
        <v>35.308712215841901</v>
      </c>
      <c r="L6343">
        <v>35.051920421606297</v>
      </c>
      <c r="M6343">
        <v>0.256791794235596</v>
      </c>
      <c r="N6343">
        <v>7.3260406604514399E-3</v>
      </c>
      <c r="O6343" t="s">
        <v>63</v>
      </c>
    </row>
    <row r="6344" spans="1:15" x14ac:dyDescent="0.3">
      <c r="A6344">
        <v>279792</v>
      </c>
      <c r="B6344" t="s">
        <v>60</v>
      </c>
      <c r="C6344">
        <v>2100</v>
      </c>
      <c r="D6344">
        <v>48</v>
      </c>
      <c r="E6344">
        <v>4.7999999523162797</v>
      </c>
      <c r="F6344">
        <v>3.38109992539977</v>
      </c>
      <c r="G6344">
        <v>3.5549465375435698</v>
      </c>
      <c r="H6344">
        <v>3.7242160202627401</v>
      </c>
      <c r="I6344">
        <v>0.83121119401811605</v>
      </c>
      <c r="J6344">
        <v>0.91769772390953497</v>
      </c>
      <c r="K6344">
        <v>16.229279459070899</v>
      </c>
      <c r="L6344">
        <v>15.9419362593092</v>
      </c>
      <c r="M6344">
        <v>0.28734319976170197</v>
      </c>
      <c r="N6344">
        <v>1.80243600957763E-2</v>
      </c>
      <c r="O6344" t="s">
        <v>63</v>
      </c>
    </row>
    <row r="6345" spans="1:15" x14ac:dyDescent="0.3">
      <c r="A6345">
        <v>279792</v>
      </c>
      <c r="B6345" t="s">
        <v>60</v>
      </c>
      <c r="C6345">
        <v>2101</v>
      </c>
      <c r="D6345">
        <v>41</v>
      </c>
      <c r="E6345">
        <v>4.0999999046325701</v>
      </c>
      <c r="F6345">
        <v>2.9142087691411702</v>
      </c>
      <c r="G6345">
        <v>3.4316889822756802</v>
      </c>
      <c r="H6345">
        <v>3.5754315849059699</v>
      </c>
      <c r="I6345">
        <v>0.237790002283985</v>
      </c>
      <c r="J6345">
        <v>0.361655856334756</v>
      </c>
      <c r="K6345">
        <v>11.948255683787</v>
      </c>
      <c r="L6345">
        <v>11.5854327361657</v>
      </c>
      <c r="M6345">
        <v>0.362822947621256</v>
      </c>
      <c r="N6345">
        <v>3.1317168368570902E-2</v>
      </c>
      <c r="O6345" t="s">
        <v>63</v>
      </c>
    </row>
    <row r="6346" spans="1:15" x14ac:dyDescent="0.3">
      <c r="A6346">
        <v>279792</v>
      </c>
      <c r="B6346" t="s">
        <v>60</v>
      </c>
      <c r="C6346">
        <v>2104</v>
      </c>
      <c r="D6346">
        <v>89</v>
      </c>
      <c r="E6346">
        <v>8.8999998569488508</v>
      </c>
      <c r="F6346">
        <v>3.5125693930749802</v>
      </c>
      <c r="G6346">
        <v>4.5936598197919896</v>
      </c>
      <c r="H6346">
        <v>4.7518700743575</v>
      </c>
      <c r="I6346">
        <v>1.74386690984157</v>
      </c>
      <c r="J6346">
        <v>2.3311242412948601</v>
      </c>
      <c r="K6346">
        <v>31.2618674142802</v>
      </c>
      <c r="L6346">
        <v>31.1101608474793</v>
      </c>
      <c r="M6346">
        <v>0.15170656680091499</v>
      </c>
      <c r="N6346">
        <v>4.8764314509549302E-3</v>
      </c>
      <c r="O6346" t="s">
        <v>63</v>
      </c>
    </row>
    <row r="6347" spans="1:15" x14ac:dyDescent="0.3">
      <c r="A6347">
        <v>279792</v>
      </c>
      <c r="B6347" t="s">
        <v>60</v>
      </c>
      <c r="C6347">
        <v>2106</v>
      </c>
      <c r="D6347">
        <v>44</v>
      </c>
      <c r="E6347">
        <v>4.3999998569488499</v>
      </c>
      <c r="F6347">
        <v>1.6316447719409399</v>
      </c>
      <c r="G6347">
        <v>1.7181504225762201</v>
      </c>
      <c r="H6347">
        <v>1.7673122232132099</v>
      </c>
      <c r="I6347">
        <v>0.51011662015066295</v>
      </c>
      <c r="J6347">
        <v>0.98959721116795096</v>
      </c>
      <c r="K6347">
        <v>7.1792367962849299</v>
      </c>
      <c r="L6347">
        <v>6.9880788458282597</v>
      </c>
      <c r="M6347">
        <v>0.191157950456669</v>
      </c>
      <c r="N6347">
        <v>2.7354864573513799E-2</v>
      </c>
      <c r="O6347" t="s">
        <v>63</v>
      </c>
    </row>
    <row r="6348" spans="1:15" x14ac:dyDescent="0.3">
      <c r="A6348">
        <v>279792</v>
      </c>
      <c r="B6348" t="s">
        <v>60</v>
      </c>
      <c r="C6348">
        <v>2108</v>
      </c>
      <c r="D6348">
        <v>60</v>
      </c>
      <c r="E6348">
        <v>6</v>
      </c>
      <c r="F6348">
        <v>1.2987317232389699</v>
      </c>
      <c r="G6348">
        <v>1.39405901358082</v>
      </c>
      <c r="H6348">
        <v>1.49892372524067</v>
      </c>
      <c r="I6348">
        <v>0.57176388277994505</v>
      </c>
      <c r="J6348">
        <v>0.98666823903641498</v>
      </c>
      <c r="K6348">
        <v>7.7923903064109803</v>
      </c>
      <c r="L6348">
        <v>5.1063533788086204</v>
      </c>
      <c r="M6348">
        <v>2.6860369276023701</v>
      </c>
      <c r="N6348">
        <v>0.52601861413458595</v>
      </c>
      <c r="O6348" t="s">
        <v>63</v>
      </c>
    </row>
    <row r="6349" spans="1:15" x14ac:dyDescent="0.3">
      <c r="A6349">
        <v>279792</v>
      </c>
      <c r="B6349" t="s">
        <v>60</v>
      </c>
      <c r="C6349">
        <v>2109</v>
      </c>
      <c r="D6349">
        <v>74</v>
      </c>
      <c r="E6349">
        <v>7.4000000953674299</v>
      </c>
      <c r="F6349">
        <v>2.04252500618469</v>
      </c>
      <c r="G6349">
        <v>2.5994064717862</v>
      </c>
      <c r="H6349">
        <v>2.7741635074057802</v>
      </c>
      <c r="I6349">
        <v>1.24229180337595</v>
      </c>
      <c r="J6349">
        <v>2.16464901437242</v>
      </c>
      <c r="K6349">
        <v>15.1146851321207</v>
      </c>
      <c r="L6349">
        <v>14.9596858274301</v>
      </c>
      <c r="M6349">
        <v>0.15499930469060699</v>
      </c>
      <c r="N6349">
        <v>1.0361133681457401E-2</v>
      </c>
      <c r="O6349" t="s">
        <v>63</v>
      </c>
    </row>
    <row r="6350" spans="1:15" x14ac:dyDescent="0.3">
      <c r="A6350">
        <v>279792</v>
      </c>
      <c r="B6350" t="s">
        <v>60</v>
      </c>
      <c r="C6350">
        <v>2111</v>
      </c>
      <c r="D6350">
        <v>26</v>
      </c>
      <c r="E6350">
        <v>2.5999999046325701</v>
      </c>
      <c r="F6350">
        <v>2.3341429434990002</v>
      </c>
      <c r="G6350">
        <v>3.1976956834748398</v>
      </c>
      <c r="H6350">
        <v>3.89591387802778</v>
      </c>
      <c r="I6350">
        <v>1.91010202550844</v>
      </c>
      <c r="J6350">
        <v>2.3651259091397301</v>
      </c>
      <c r="K6350">
        <v>6.0687714069351202</v>
      </c>
      <c r="L6350">
        <v>5.8306321211020702</v>
      </c>
      <c r="M6350">
        <v>0.238139285833041</v>
      </c>
      <c r="N6350">
        <v>4.08427904362502E-2</v>
      </c>
      <c r="O6350" t="s">
        <v>63</v>
      </c>
    </row>
    <row r="6351" spans="1:15" x14ac:dyDescent="0.3">
      <c r="A6351">
        <v>279792</v>
      </c>
      <c r="B6351" t="s">
        <v>60</v>
      </c>
      <c r="C6351">
        <v>2138</v>
      </c>
      <c r="D6351">
        <v>39</v>
      </c>
      <c r="E6351">
        <v>3.8999998569488499</v>
      </c>
      <c r="F6351">
        <v>2.6465088157779602</v>
      </c>
      <c r="G6351">
        <v>2.9325636211937298</v>
      </c>
      <c r="H6351">
        <v>3.39234424498897</v>
      </c>
      <c r="I6351">
        <v>0.22673040552789001</v>
      </c>
      <c r="J6351">
        <v>0.44745181442754201</v>
      </c>
      <c r="K6351">
        <v>10.321383943811499</v>
      </c>
      <c r="L6351">
        <v>9.9625336008142806</v>
      </c>
      <c r="M6351">
        <v>0.358850342997243</v>
      </c>
      <c r="N6351">
        <v>3.6019988225476397E-2</v>
      </c>
      <c r="O6351" t="s">
        <v>63</v>
      </c>
    </row>
    <row r="6352" spans="1:15" x14ac:dyDescent="0.3">
      <c r="A6352">
        <v>279792</v>
      </c>
      <c r="B6352" t="s">
        <v>60</v>
      </c>
      <c r="C6352">
        <v>2152</v>
      </c>
      <c r="D6352">
        <v>120</v>
      </c>
      <c r="E6352">
        <v>12</v>
      </c>
      <c r="F6352">
        <v>2.0418684661352402</v>
      </c>
      <c r="G6352">
        <v>2.6349898127687399</v>
      </c>
      <c r="H6352">
        <v>2.89121234947712</v>
      </c>
      <c r="I6352">
        <v>0.62266119546965304</v>
      </c>
      <c r="J6352">
        <v>0.93917417543972304</v>
      </c>
      <c r="K6352">
        <v>24.502421531887201</v>
      </c>
      <c r="L6352">
        <v>23.4587557805507</v>
      </c>
      <c r="M6352">
        <v>1.04366575133643</v>
      </c>
      <c r="N6352">
        <v>4.4489390703394402E-2</v>
      </c>
      <c r="O6352" t="s">
        <v>63</v>
      </c>
    </row>
    <row r="6353" spans="1:15" x14ac:dyDescent="0.3">
      <c r="A6353">
        <v>279792</v>
      </c>
      <c r="B6353" t="s">
        <v>60</v>
      </c>
      <c r="C6353">
        <v>2179</v>
      </c>
      <c r="D6353">
        <v>15</v>
      </c>
      <c r="E6353">
        <v>1.5</v>
      </c>
      <c r="F6353">
        <v>8.6375121794172909</v>
      </c>
      <c r="G6353">
        <v>8.8004123648206996</v>
      </c>
      <c r="H6353">
        <v>8.9272587846544607</v>
      </c>
      <c r="I6353">
        <v>1.3767371609050401</v>
      </c>
      <c r="J6353">
        <v>2.3265493808261901</v>
      </c>
      <c r="K6353">
        <v>12.956268240424199</v>
      </c>
      <c r="L6353">
        <v>12.0611900817566</v>
      </c>
      <c r="M6353">
        <v>0.89507815866753004</v>
      </c>
      <c r="N6353">
        <v>7.4211429601909407E-2</v>
      </c>
      <c r="O6353" t="s">
        <v>63</v>
      </c>
    </row>
    <row r="6354" spans="1:15" x14ac:dyDescent="0.3">
      <c r="A6354">
        <v>279792</v>
      </c>
      <c r="B6354" t="s">
        <v>60</v>
      </c>
      <c r="C6354">
        <v>2189</v>
      </c>
      <c r="D6354">
        <v>242</v>
      </c>
      <c r="E6354">
        <v>24.200000047683702</v>
      </c>
      <c r="F6354">
        <v>2.0857943575372602</v>
      </c>
      <c r="G6354">
        <v>2.8960507027642799</v>
      </c>
      <c r="H6354">
        <v>3.7246688661762599</v>
      </c>
      <c r="I6354">
        <v>0.51983121974207003</v>
      </c>
      <c r="J6354">
        <v>0.941133852602549</v>
      </c>
      <c r="K6354">
        <v>50.476223633212399</v>
      </c>
      <c r="L6354">
        <v>41.481775787437599</v>
      </c>
      <c r="M6354">
        <v>8.9944478457747508</v>
      </c>
      <c r="N6354">
        <v>0.216828900765108</v>
      </c>
      <c r="O6354" t="s">
        <v>63</v>
      </c>
    </row>
    <row r="6355" spans="1:15" x14ac:dyDescent="0.3">
      <c r="A6355">
        <v>279792</v>
      </c>
      <c r="B6355" t="s">
        <v>60</v>
      </c>
      <c r="C6355">
        <v>2192</v>
      </c>
      <c r="D6355">
        <v>25</v>
      </c>
      <c r="E6355">
        <v>2.5</v>
      </c>
      <c r="F6355">
        <v>3.3746340002604498</v>
      </c>
      <c r="G6355">
        <v>4.1348272586926198</v>
      </c>
      <c r="H6355">
        <v>4.2628957946743897</v>
      </c>
      <c r="I6355">
        <v>3.5054498546653599</v>
      </c>
      <c r="J6355">
        <v>3.7705194466319001</v>
      </c>
      <c r="K6355">
        <v>8.4365853182240809</v>
      </c>
      <c r="L6355">
        <v>8.1096247146331599</v>
      </c>
      <c r="M6355">
        <v>0.326960603590919</v>
      </c>
      <c r="N6355">
        <v>4.0317599777576103E-2</v>
      </c>
      <c r="O6355" t="s">
        <v>63</v>
      </c>
    </row>
    <row r="6356" spans="1:15" x14ac:dyDescent="0.3">
      <c r="A6356">
        <v>279792</v>
      </c>
      <c r="B6356" t="s">
        <v>60</v>
      </c>
      <c r="C6356">
        <v>2222</v>
      </c>
      <c r="D6356">
        <v>37</v>
      </c>
      <c r="E6356">
        <v>3.7000000476837198</v>
      </c>
      <c r="F6356">
        <v>4.3043242444906502</v>
      </c>
      <c r="G6356">
        <v>5.9140520235439604</v>
      </c>
      <c r="H6356">
        <v>6.4644089483390204</v>
      </c>
      <c r="I6356">
        <v>-0.16972623189167699</v>
      </c>
      <c r="J6356">
        <v>0.44386832006768601</v>
      </c>
      <c r="K6356">
        <v>15.926000035577101</v>
      </c>
      <c r="L6356">
        <v>15.1297971680735</v>
      </c>
      <c r="M6356">
        <v>0.79620286750352098</v>
      </c>
      <c r="N6356">
        <v>5.2624820984622699E-2</v>
      </c>
      <c r="O6356" t="s">
        <v>63</v>
      </c>
    </row>
    <row r="6357" spans="1:15" x14ac:dyDescent="0.3">
      <c r="A6357">
        <v>279792</v>
      </c>
      <c r="B6357" t="s">
        <v>60</v>
      </c>
      <c r="C6357">
        <v>2223</v>
      </c>
      <c r="D6357">
        <v>40</v>
      </c>
      <c r="E6357">
        <v>4</v>
      </c>
      <c r="F6357">
        <v>2.2262953069744502</v>
      </c>
      <c r="G6357">
        <v>2.5847846952361899</v>
      </c>
      <c r="H6357">
        <v>2.7637677428724201</v>
      </c>
      <c r="I6357">
        <v>1.19362396387242</v>
      </c>
      <c r="J6357">
        <v>1.5137746418678399</v>
      </c>
      <c r="K6357">
        <v>8.9051810746732496</v>
      </c>
      <c r="L6357">
        <v>8.7948485778014494</v>
      </c>
      <c r="M6357">
        <v>0.1103324968718</v>
      </c>
      <c r="N6357">
        <v>1.2545127513654299E-2</v>
      </c>
      <c r="O6357" t="s">
        <v>63</v>
      </c>
    </row>
    <row r="6358" spans="1:15" x14ac:dyDescent="0.3">
      <c r="A6358">
        <v>279792</v>
      </c>
      <c r="B6358" t="s">
        <v>60</v>
      </c>
      <c r="C6358">
        <v>2226</v>
      </c>
      <c r="D6358">
        <v>214</v>
      </c>
      <c r="E6358">
        <v>21.4000000953674</v>
      </c>
      <c r="F6358">
        <v>1.77558979157514</v>
      </c>
      <c r="G6358">
        <v>2.4628554498133499</v>
      </c>
      <c r="H6358">
        <v>2.6447353512270202</v>
      </c>
      <c r="I6358">
        <v>0.43629821754457399</v>
      </c>
      <c r="J6358">
        <v>0.70335474423278799</v>
      </c>
      <c r="K6358">
        <v>37.997621747148401</v>
      </c>
      <c r="L6358">
        <v>31.099390879440602</v>
      </c>
      <c r="M6358">
        <v>6.89823086770775</v>
      </c>
      <c r="N6358">
        <v>0.22181241087484099</v>
      </c>
      <c r="O6358" t="s">
        <v>63</v>
      </c>
    </row>
    <row r="6359" spans="1:15" x14ac:dyDescent="0.3">
      <c r="A6359">
        <v>279792</v>
      </c>
      <c r="B6359" t="s">
        <v>60</v>
      </c>
      <c r="C6359">
        <v>2234</v>
      </c>
      <c r="D6359">
        <v>16</v>
      </c>
      <c r="E6359">
        <v>1.5999999046325699</v>
      </c>
      <c r="F6359">
        <v>4.4001072262134704</v>
      </c>
      <c r="G6359">
        <v>6.0286098474099399</v>
      </c>
      <c r="H6359">
        <v>6.8664975732173898</v>
      </c>
      <c r="I6359">
        <v>5.9414394062694997</v>
      </c>
      <c r="J6359">
        <v>6.4228408809625899</v>
      </c>
      <c r="K6359">
        <v>7.0401711934332498</v>
      </c>
      <c r="L6359">
        <v>6.8811289874342298</v>
      </c>
      <c r="M6359">
        <v>0.159042205999023</v>
      </c>
      <c r="N6359">
        <v>2.3112806966626102E-2</v>
      </c>
      <c r="O6359" t="s">
        <v>63</v>
      </c>
    </row>
    <row r="6360" spans="1:15" x14ac:dyDescent="0.3">
      <c r="A6360">
        <v>279792</v>
      </c>
      <c r="B6360" t="s">
        <v>60</v>
      </c>
      <c r="C6360">
        <v>2242</v>
      </c>
      <c r="D6360">
        <v>15</v>
      </c>
      <c r="E6360">
        <v>1.5</v>
      </c>
      <c r="F6360">
        <v>8.2593080406060793</v>
      </c>
      <c r="G6360">
        <v>8.7365327654068299</v>
      </c>
      <c r="H6360">
        <v>8.93362782530453</v>
      </c>
      <c r="I6360">
        <v>2.59661990673975</v>
      </c>
      <c r="J6360">
        <v>2.8120870712392199</v>
      </c>
      <c r="K6360">
        <v>12.388962113417101</v>
      </c>
      <c r="L6360">
        <v>11.530949384241101</v>
      </c>
      <c r="M6360">
        <v>0.85801272917600502</v>
      </c>
      <c r="N6360">
        <v>7.4409547781782506E-2</v>
      </c>
      <c r="O6360" t="s">
        <v>63</v>
      </c>
    </row>
    <row r="6361" spans="1:15" x14ac:dyDescent="0.3">
      <c r="A6361">
        <v>279792</v>
      </c>
      <c r="B6361" t="s">
        <v>60</v>
      </c>
      <c r="C6361">
        <v>2243</v>
      </c>
      <c r="D6361">
        <v>25</v>
      </c>
      <c r="E6361">
        <v>2.5</v>
      </c>
      <c r="F6361">
        <v>7.5063670985586803</v>
      </c>
      <c r="G6361">
        <v>8.5990124146486302</v>
      </c>
      <c r="H6361">
        <v>8.8823105398503301</v>
      </c>
      <c r="I6361">
        <v>-6.9157515238900498E-3</v>
      </c>
      <c r="J6361">
        <v>6.93624103251098E-2</v>
      </c>
      <c r="K6361">
        <v>18.7659173584954</v>
      </c>
      <c r="L6361">
        <v>17.8369796400501</v>
      </c>
      <c r="M6361">
        <v>0.928937718445219</v>
      </c>
      <c r="N6361">
        <v>5.2079317081207797E-2</v>
      </c>
      <c r="O6361" t="s">
        <v>63</v>
      </c>
    </row>
    <row r="6362" spans="1:15" x14ac:dyDescent="0.3">
      <c r="A6362">
        <v>279792</v>
      </c>
      <c r="B6362" t="s">
        <v>60</v>
      </c>
      <c r="C6362">
        <v>2245</v>
      </c>
      <c r="D6362">
        <v>141</v>
      </c>
      <c r="E6362">
        <v>14.0999999046326</v>
      </c>
      <c r="F6362">
        <v>2.1353343650414098</v>
      </c>
      <c r="G6362">
        <v>2.4757221234047302</v>
      </c>
      <c r="H6362">
        <v>2.7764537672855898</v>
      </c>
      <c r="I6362">
        <v>0.88323191466384099</v>
      </c>
      <c r="J6362">
        <v>1.4996665937956899</v>
      </c>
      <c r="K6362">
        <v>30.108214438166002</v>
      </c>
      <c r="L6362">
        <v>29.497833229885501</v>
      </c>
      <c r="M6362">
        <v>0.61038120828048603</v>
      </c>
      <c r="N6362">
        <v>2.0692408270248201E-2</v>
      </c>
      <c r="O6362" t="s">
        <v>63</v>
      </c>
    </row>
    <row r="6363" spans="1:15" x14ac:dyDescent="0.3">
      <c r="A6363">
        <v>279792</v>
      </c>
      <c r="B6363" t="s">
        <v>60</v>
      </c>
      <c r="C6363">
        <v>2248</v>
      </c>
      <c r="D6363">
        <v>62</v>
      </c>
      <c r="E6363">
        <v>6.2000000476837203</v>
      </c>
      <c r="F6363">
        <v>2.52435005699017</v>
      </c>
      <c r="G6363">
        <v>2.7299983658155398</v>
      </c>
      <c r="H6363">
        <v>2.7853916550143101</v>
      </c>
      <c r="I6363">
        <v>0.78060977714787905</v>
      </c>
      <c r="J6363">
        <v>1.3630884625914299</v>
      </c>
      <c r="K6363">
        <v>15.650970403296199</v>
      </c>
      <c r="L6363">
        <v>15.4717152692597</v>
      </c>
      <c r="M6363">
        <v>0.17925513403652399</v>
      </c>
      <c r="N6363">
        <v>1.15859897184561E-2</v>
      </c>
      <c r="O6363" t="s">
        <v>63</v>
      </c>
    </row>
    <row r="6364" spans="1:15" x14ac:dyDescent="0.3">
      <c r="A6364">
        <v>279792</v>
      </c>
      <c r="B6364" t="s">
        <v>60</v>
      </c>
      <c r="C6364">
        <v>2253</v>
      </c>
      <c r="D6364">
        <v>54</v>
      </c>
      <c r="E6364">
        <v>5.3999998569488499</v>
      </c>
      <c r="F6364">
        <v>1.1444617797880301</v>
      </c>
      <c r="G6364">
        <v>1.19629498032142</v>
      </c>
      <c r="H6364">
        <v>1.2611869560434099</v>
      </c>
      <c r="I6364">
        <v>0.47179268967549498</v>
      </c>
      <c r="J6364">
        <v>0.69290865058560702</v>
      </c>
      <c r="K6364">
        <v>6.1800934569706003</v>
      </c>
      <c r="L6364">
        <v>6.0630431817536197</v>
      </c>
      <c r="M6364">
        <v>0.117050275216977</v>
      </c>
      <c r="N6364">
        <v>1.9305532173881399E-2</v>
      </c>
      <c r="O6364" t="s">
        <v>63</v>
      </c>
    </row>
    <row r="6365" spans="1:15" x14ac:dyDescent="0.3">
      <c r="A6365">
        <v>279792</v>
      </c>
      <c r="B6365" t="s">
        <v>60</v>
      </c>
      <c r="C6365">
        <v>2254</v>
      </c>
      <c r="D6365">
        <v>104</v>
      </c>
      <c r="E6365">
        <v>10.399999856948901</v>
      </c>
      <c r="F6365">
        <v>1.7186771412992099</v>
      </c>
      <c r="G6365">
        <v>2.13642001730015</v>
      </c>
      <c r="H6365">
        <v>2.3521383062188499</v>
      </c>
      <c r="I6365">
        <v>0.84502507192498</v>
      </c>
      <c r="J6365">
        <v>1.16740949608565</v>
      </c>
      <c r="K6365">
        <v>17.874242082245701</v>
      </c>
      <c r="L6365">
        <v>17.682600135066298</v>
      </c>
      <c r="M6365">
        <v>0.191641947179402</v>
      </c>
      <c r="N6365">
        <v>1.0837882761334299E-2</v>
      </c>
      <c r="O6365" t="s">
        <v>63</v>
      </c>
    </row>
    <row r="6366" spans="1:15" x14ac:dyDescent="0.3">
      <c r="A6366">
        <v>279792</v>
      </c>
      <c r="B6366" t="s">
        <v>60</v>
      </c>
      <c r="C6366">
        <v>2255</v>
      </c>
      <c r="D6366">
        <v>42</v>
      </c>
      <c r="E6366">
        <v>4.2000000476837203</v>
      </c>
      <c r="F6366">
        <v>1.6771421716869399</v>
      </c>
      <c r="G6366">
        <v>1.9418074220778001</v>
      </c>
      <c r="H6366">
        <v>2.06458751049718</v>
      </c>
      <c r="I6366">
        <v>0.84873945892670399</v>
      </c>
      <c r="J6366">
        <v>1.27085566693944</v>
      </c>
      <c r="K6366">
        <v>7.0439972092111498</v>
      </c>
      <c r="L6366">
        <v>6.8346365882369096</v>
      </c>
      <c r="M6366">
        <v>0.20936062097423799</v>
      </c>
      <c r="N6366">
        <v>3.0632297455956602E-2</v>
      </c>
      <c r="O6366" t="s">
        <v>63</v>
      </c>
    </row>
    <row r="6367" spans="1:15" x14ac:dyDescent="0.3">
      <c r="A6367">
        <v>279792</v>
      </c>
      <c r="B6367" t="s">
        <v>60</v>
      </c>
      <c r="C6367">
        <v>2298</v>
      </c>
      <c r="D6367">
        <v>71</v>
      </c>
      <c r="E6367">
        <v>7.0999999046325701</v>
      </c>
      <c r="F6367">
        <v>1.9651482753179901</v>
      </c>
      <c r="G6367">
        <v>2.5667317474606102</v>
      </c>
      <c r="H6367">
        <v>3.0323781118564299</v>
      </c>
      <c r="I6367">
        <v>8.6004024166577903E-2</v>
      </c>
      <c r="J6367">
        <v>0.29761291101488901</v>
      </c>
      <c r="K6367">
        <v>13.952552669367099</v>
      </c>
      <c r="L6367">
        <v>13.227475070661599</v>
      </c>
      <c r="M6367">
        <v>0.72507759870545696</v>
      </c>
      <c r="N6367">
        <v>5.4816024587615399E-2</v>
      </c>
      <c r="O6367" t="s">
        <v>63</v>
      </c>
    </row>
    <row r="6368" spans="1:15" x14ac:dyDescent="0.3">
      <c r="A6368">
        <v>279792</v>
      </c>
      <c r="B6368" t="s">
        <v>60</v>
      </c>
      <c r="C6368">
        <v>2334</v>
      </c>
      <c r="D6368">
        <v>195</v>
      </c>
      <c r="E6368">
        <v>19.5</v>
      </c>
      <c r="F6368">
        <v>1.5661471066906101</v>
      </c>
      <c r="G6368">
        <v>1.9891735297934099</v>
      </c>
      <c r="H6368">
        <v>2.6526683479822202</v>
      </c>
      <c r="I6368">
        <v>0.75046537162601401</v>
      </c>
      <c r="J6368">
        <v>1.4968732058649501</v>
      </c>
      <c r="K6368">
        <v>30.539868543012599</v>
      </c>
      <c r="L6368">
        <v>28.651501936003999</v>
      </c>
      <c r="M6368">
        <v>1.88836660700861</v>
      </c>
      <c r="N6368">
        <v>6.59081192750893E-2</v>
      </c>
      <c r="O6368" t="s">
        <v>63</v>
      </c>
    </row>
    <row r="6369" spans="1:15" x14ac:dyDescent="0.3">
      <c r="A6369">
        <v>279792</v>
      </c>
      <c r="B6369" t="s">
        <v>60</v>
      </c>
      <c r="C6369">
        <v>2340</v>
      </c>
      <c r="D6369">
        <v>18</v>
      </c>
      <c r="E6369">
        <v>1.79999995231628</v>
      </c>
      <c r="F6369">
        <v>5.5209404167109497</v>
      </c>
      <c r="G6369">
        <v>5.8446704609864497</v>
      </c>
      <c r="H6369">
        <v>5.9477598919130799</v>
      </c>
      <c r="I6369">
        <v>2.15472917479938</v>
      </c>
      <c r="J6369">
        <v>2.3972683995668</v>
      </c>
      <c r="K6369">
        <v>9.9376925120632293</v>
      </c>
      <c r="L6369">
        <v>9.4527001529942893</v>
      </c>
      <c r="M6369">
        <v>0.48499235906893301</v>
      </c>
      <c r="N6369">
        <v>5.1307282704329098E-2</v>
      </c>
      <c r="O6369" t="s">
        <v>63</v>
      </c>
    </row>
    <row r="6370" spans="1:15" x14ac:dyDescent="0.3">
      <c r="A6370">
        <v>279792</v>
      </c>
      <c r="B6370" t="s">
        <v>60</v>
      </c>
      <c r="C6370">
        <v>2391</v>
      </c>
      <c r="D6370">
        <v>109</v>
      </c>
      <c r="E6370">
        <v>10.9000000953674</v>
      </c>
      <c r="F6370">
        <v>3.5646042614621498</v>
      </c>
      <c r="G6370">
        <v>4.37278264086234</v>
      </c>
      <c r="H6370">
        <v>4.6581462222869696</v>
      </c>
      <c r="I6370">
        <v>0.62975449447292298</v>
      </c>
      <c r="J6370">
        <v>0.98977833278683203</v>
      </c>
      <c r="K6370">
        <v>38.854186556009097</v>
      </c>
      <c r="L6370">
        <v>36.411973882827198</v>
      </c>
      <c r="M6370">
        <v>2.4422126731819298</v>
      </c>
      <c r="N6370">
        <v>6.7071691335408204E-2</v>
      </c>
      <c r="O6370" t="s">
        <v>63</v>
      </c>
    </row>
    <row r="6371" spans="1:15" x14ac:dyDescent="0.3">
      <c r="A6371">
        <v>279792</v>
      </c>
      <c r="B6371" t="s">
        <v>60</v>
      </c>
      <c r="C6371">
        <v>2396</v>
      </c>
      <c r="D6371">
        <v>20</v>
      </c>
      <c r="E6371">
        <v>2</v>
      </c>
      <c r="F6371">
        <v>3.5864145518543298</v>
      </c>
      <c r="G6371">
        <v>4.9205618419764603</v>
      </c>
      <c r="H6371">
        <v>5.5264345498014</v>
      </c>
      <c r="I6371">
        <v>3.19578668534679</v>
      </c>
      <c r="J6371">
        <v>3.3741345346242602</v>
      </c>
      <c r="K6371">
        <v>7.1728295324162099</v>
      </c>
      <c r="L6371">
        <v>6.0866370149236397</v>
      </c>
      <c r="M6371">
        <v>1.08619251749256</v>
      </c>
      <c r="N6371">
        <v>0.178455280778098</v>
      </c>
      <c r="O6371" t="s">
        <v>63</v>
      </c>
    </row>
    <row r="6372" spans="1:15" x14ac:dyDescent="0.3">
      <c r="A6372">
        <v>279792</v>
      </c>
      <c r="B6372" t="s">
        <v>60</v>
      </c>
      <c r="C6372">
        <v>2451</v>
      </c>
      <c r="D6372">
        <v>238</v>
      </c>
      <c r="E6372">
        <v>23.799999952316298</v>
      </c>
      <c r="F6372">
        <v>1.4570889834507399</v>
      </c>
      <c r="G6372">
        <v>1.4996991131481801</v>
      </c>
      <c r="H6372">
        <v>2.0293700186914001</v>
      </c>
      <c r="I6372">
        <v>0.52358037672350999</v>
      </c>
      <c r="J6372">
        <v>1.1125887618849299</v>
      </c>
      <c r="K6372">
        <v>34.678717696458897</v>
      </c>
      <c r="L6372">
        <v>31.1022172081117</v>
      </c>
      <c r="M6372">
        <v>3.57650048834719</v>
      </c>
      <c r="N6372">
        <v>0.11499181760631499</v>
      </c>
      <c r="O6372" t="s">
        <v>63</v>
      </c>
    </row>
    <row r="6373" spans="1:15" x14ac:dyDescent="0.3">
      <c r="A6373">
        <v>279792</v>
      </c>
      <c r="B6373" t="s">
        <v>60</v>
      </c>
      <c r="C6373">
        <v>2452</v>
      </c>
      <c r="D6373">
        <v>32</v>
      </c>
      <c r="E6373">
        <v>3.1999998092651398</v>
      </c>
      <c r="F6373">
        <v>2.3817647453880202</v>
      </c>
      <c r="G6373">
        <v>2.5078683466230398</v>
      </c>
      <c r="H6373">
        <v>2.5497310956723198</v>
      </c>
      <c r="I6373">
        <v>0.66202273033636405</v>
      </c>
      <c r="J6373">
        <v>0.84020927170242699</v>
      </c>
      <c r="K6373">
        <v>7.6216467372679997</v>
      </c>
      <c r="L6373">
        <v>7.4061510384302496</v>
      </c>
      <c r="M6373">
        <v>0.21549569883774899</v>
      </c>
      <c r="N6373">
        <v>2.9096854455107599E-2</v>
      </c>
      <c r="O6373" t="s">
        <v>63</v>
      </c>
    </row>
    <row r="6374" spans="1:15" x14ac:dyDescent="0.3">
      <c r="A6374">
        <v>279792</v>
      </c>
      <c r="B6374" t="s">
        <v>60</v>
      </c>
      <c r="C6374">
        <v>2453</v>
      </c>
      <c r="D6374">
        <v>122</v>
      </c>
      <c r="E6374">
        <v>12.2000000476837</v>
      </c>
      <c r="F6374">
        <v>1.8264194931359199</v>
      </c>
      <c r="G6374">
        <v>2.4522591808542802</v>
      </c>
      <c r="H6374">
        <v>2.6104354948494501</v>
      </c>
      <c r="I6374">
        <v>0.33904334143911502</v>
      </c>
      <c r="J6374">
        <v>0.58487121085848703</v>
      </c>
      <c r="K6374">
        <v>22.282317806525601</v>
      </c>
      <c r="L6374">
        <v>21.3579137762217</v>
      </c>
      <c r="M6374">
        <v>0.92440403030384399</v>
      </c>
      <c r="N6374">
        <v>4.3281569538547601E-2</v>
      </c>
      <c r="O6374" t="s">
        <v>63</v>
      </c>
    </row>
    <row r="6375" spans="1:15" x14ac:dyDescent="0.3">
      <c r="A6375">
        <v>279792</v>
      </c>
      <c r="B6375" t="s">
        <v>60</v>
      </c>
      <c r="C6375">
        <v>2455</v>
      </c>
      <c r="D6375">
        <v>57</v>
      </c>
      <c r="E6375">
        <v>5.6999998092651403</v>
      </c>
      <c r="F6375">
        <v>1.5438304423859599</v>
      </c>
      <c r="G6375">
        <v>1.70859805123208</v>
      </c>
      <c r="H6375">
        <v>1.93485263707739</v>
      </c>
      <c r="I6375">
        <v>0.76579974802747097</v>
      </c>
      <c r="J6375">
        <v>1.5662603028953801</v>
      </c>
      <c r="K6375">
        <v>8.7998333384723804</v>
      </c>
      <c r="L6375">
        <v>8.4551262808686598</v>
      </c>
      <c r="M6375">
        <v>0.344707057603717</v>
      </c>
      <c r="N6375">
        <v>4.0769001686430502E-2</v>
      </c>
      <c r="O6375" t="s">
        <v>63</v>
      </c>
    </row>
    <row r="6376" spans="1:15" x14ac:dyDescent="0.3">
      <c r="A6376">
        <v>279792</v>
      </c>
      <c r="B6376" t="s">
        <v>60</v>
      </c>
      <c r="C6376">
        <v>2459</v>
      </c>
      <c r="D6376">
        <v>36</v>
      </c>
      <c r="E6376">
        <v>3.5999999046325701</v>
      </c>
      <c r="F6376">
        <v>3.8110536938454298</v>
      </c>
      <c r="G6376">
        <v>5.5679885919485601</v>
      </c>
      <c r="H6376">
        <v>6.5156683033325198</v>
      </c>
      <c r="I6376">
        <v>4.8947460059552297</v>
      </c>
      <c r="J6376">
        <v>5.5469193870628102</v>
      </c>
      <c r="K6376">
        <v>13.719793216986499</v>
      </c>
      <c r="L6376">
        <v>13.0269273339034</v>
      </c>
      <c r="M6376">
        <v>0.69286588308309405</v>
      </c>
      <c r="N6376">
        <v>5.3187207184296599E-2</v>
      </c>
      <c r="O6376" t="s">
        <v>63</v>
      </c>
    </row>
    <row r="6377" spans="1:15" x14ac:dyDescent="0.3">
      <c r="A6377">
        <v>279792</v>
      </c>
      <c r="B6377" t="s">
        <v>60</v>
      </c>
      <c r="C6377">
        <v>2460</v>
      </c>
      <c r="D6377">
        <v>70</v>
      </c>
      <c r="E6377">
        <v>7</v>
      </c>
      <c r="F6377">
        <v>1.89048395474651</v>
      </c>
      <c r="G6377">
        <v>2.3553593311843799</v>
      </c>
      <c r="H6377">
        <v>2.4917078351614901</v>
      </c>
      <c r="I6377">
        <v>1.0393313030795699</v>
      </c>
      <c r="J6377">
        <v>1.3121660686355801</v>
      </c>
      <c r="K6377">
        <v>13.2333877102184</v>
      </c>
      <c r="L6377">
        <v>13.0787536269301</v>
      </c>
      <c r="M6377">
        <v>0.154634083288331</v>
      </c>
      <c r="N6377">
        <v>1.18233042458975E-2</v>
      </c>
      <c r="O6377" t="s">
        <v>63</v>
      </c>
    </row>
    <row r="6378" spans="1:15" x14ac:dyDescent="0.3">
      <c r="A6378">
        <v>279792</v>
      </c>
      <c r="B6378" t="s">
        <v>60</v>
      </c>
      <c r="C6378">
        <v>2494</v>
      </c>
      <c r="D6378">
        <v>159</v>
      </c>
      <c r="E6378">
        <v>15.9000000953674</v>
      </c>
      <c r="F6378">
        <v>1.9871586422735601</v>
      </c>
      <c r="G6378">
        <v>2.43353476252409</v>
      </c>
      <c r="H6378">
        <v>2.5843615508098701</v>
      </c>
      <c r="I6378">
        <v>0.884689239644597</v>
      </c>
      <c r="J6378">
        <v>1.2835800089554299</v>
      </c>
      <c r="K6378">
        <v>31.5958224717184</v>
      </c>
      <c r="L6378">
        <v>30.887038780629702</v>
      </c>
      <c r="M6378">
        <v>0.70878369108871597</v>
      </c>
      <c r="N6378">
        <v>2.2947609064201301E-2</v>
      </c>
      <c r="O6378" t="s">
        <v>63</v>
      </c>
    </row>
    <row r="6379" spans="1:15" x14ac:dyDescent="0.3">
      <c r="A6379">
        <v>279792</v>
      </c>
      <c r="B6379" t="s">
        <v>60</v>
      </c>
      <c r="C6379">
        <v>2498</v>
      </c>
      <c r="D6379">
        <v>62</v>
      </c>
      <c r="E6379">
        <v>6.2000000476837203</v>
      </c>
      <c r="F6379">
        <v>1.75539086486063</v>
      </c>
      <c r="G6379">
        <v>2.1340813206803499</v>
      </c>
      <c r="H6379">
        <v>2.4369049882157801</v>
      </c>
      <c r="I6379">
        <v>1.4106612266387899</v>
      </c>
      <c r="J6379">
        <v>2.1650529223809398</v>
      </c>
      <c r="K6379">
        <v>10.883423426358499</v>
      </c>
      <c r="L6379">
        <v>10.688579194657899</v>
      </c>
      <c r="M6379">
        <v>0.194844231700563</v>
      </c>
      <c r="N6379">
        <v>1.8229198488602199E-2</v>
      </c>
      <c r="O6379" t="s">
        <v>63</v>
      </c>
    </row>
    <row r="6380" spans="1:15" x14ac:dyDescent="0.3">
      <c r="A6380">
        <v>279792</v>
      </c>
      <c r="B6380" t="s">
        <v>60</v>
      </c>
      <c r="C6380">
        <v>2539</v>
      </c>
      <c r="D6380">
        <v>130</v>
      </c>
      <c r="E6380">
        <v>13</v>
      </c>
      <c r="F6380">
        <v>2.1165833822792299</v>
      </c>
      <c r="G6380">
        <v>2.61387289188451</v>
      </c>
      <c r="H6380">
        <v>2.82021878040123</v>
      </c>
      <c r="I6380">
        <v>0.61513186124434305</v>
      </c>
      <c r="J6380">
        <v>1.5306532865619</v>
      </c>
      <c r="K6380">
        <v>27.515584009575399</v>
      </c>
      <c r="L6380">
        <v>26.7868446801651</v>
      </c>
      <c r="M6380">
        <v>0.72873932941033104</v>
      </c>
      <c r="N6380">
        <v>2.7205120204021001E-2</v>
      </c>
      <c r="O6380" t="s">
        <v>63</v>
      </c>
    </row>
    <row r="6381" spans="1:15" x14ac:dyDescent="0.3">
      <c r="A6381">
        <v>279792</v>
      </c>
      <c r="B6381" t="s">
        <v>60</v>
      </c>
      <c r="C6381">
        <v>2547</v>
      </c>
      <c r="D6381">
        <v>116</v>
      </c>
      <c r="E6381">
        <v>11.5999999046326</v>
      </c>
      <c r="F6381">
        <v>2.06857843744472</v>
      </c>
      <c r="G6381">
        <v>2.6666554831501998</v>
      </c>
      <c r="H6381">
        <v>2.8550159799196502</v>
      </c>
      <c r="I6381">
        <v>0.80481496353371396</v>
      </c>
      <c r="J6381">
        <v>1.0971556238292799</v>
      </c>
      <c r="K6381">
        <v>23.9955097752926</v>
      </c>
      <c r="L6381">
        <v>23.694487489610701</v>
      </c>
      <c r="M6381">
        <v>0.30102228568186001</v>
      </c>
      <c r="N6381">
        <v>1.2704317230488701E-2</v>
      </c>
      <c r="O6381" t="s">
        <v>63</v>
      </c>
    </row>
    <row r="6382" spans="1:15" x14ac:dyDescent="0.3">
      <c r="A6382">
        <v>279792</v>
      </c>
      <c r="B6382" t="s">
        <v>60</v>
      </c>
      <c r="C6382">
        <v>2564</v>
      </c>
      <c r="D6382">
        <v>18</v>
      </c>
      <c r="E6382">
        <v>1.80000019073486</v>
      </c>
      <c r="F6382">
        <v>5.4849684202492002</v>
      </c>
      <c r="G6382">
        <v>5.8188629138188501</v>
      </c>
      <c r="H6382">
        <v>5.9462403262427204</v>
      </c>
      <c r="I6382">
        <v>1.69852184949089</v>
      </c>
      <c r="J6382">
        <v>1.7460996084557701</v>
      </c>
      <c r="K6382">
        <v>9.8729441651039895</v>
      </c>
      <c r="L6382">
        <v>9.2243479676933493</v>
      </c>
      <c r="M6382">
        <v>0.648596197410644</v>
      </c>
      <c r="N6382">
        <v>7.0313500713788904E-2</v>
      </c>
      <c r="O6382" t="s">
        <v>63</v>
      </c>
    </row>
    <row r="6383" spans="1:15" x14ac:dyDescent="0.3">
      <c r="A6383">
        <v>279792</v>
      </c>
      <c r="B6383" t="s">
        <v>60</v>
      </c>
      <c r="C6383">
        <v>2565</v>
      </c>
      <c r="D6383">
        <v>13</v>
      </c>
      <c r="E6383">
        <v>1.29999995231628</v>
      </c>
      <c r="F6383">
        <v>5.1058183457505999</v>
      </c>
      <c r="G6383">
        <v>5.5141805698047603</v>
      </c>
      <c r="H6383">
        <v>5.7791723820000902</v>
      </c>
      <c r="I6383">
        <v>-0.54896126610291995</v>
      </c>
      <c r="J6383">
        <v>-0.424621609926567</v>
      </c>
      <c r="K6383">
        <v>6.6375636419682298</v>
      </c>
      <c r="L6383">
        <v>6.0587428437556801</v>
      </c>
      <c r="M6383">
        <v>0.57882079821255095</v>
      </c>
      <c r="N6383">
        <v>9.5534802043810194E-2</v>
      </c>
      <c r="O6383" t="s">
        <v>63</v>
      </c>
    </row>
    <row r="6384" spans="1:15" x14ac:dyDescent="0.3">
      <c r="A6384">
        <v>279792</v>
      </c>
      <c r="B6384" t="s">
        <v>60</v>
      </c>
      <c r="C6384">
        <v>2566</v>
      </c>
      <c r="D6384">
        <v>146</v>
      </c>
      <c r="E6384">
        <v>14.5999999046326</v>
      </c>
      <c r="F6384">
        <v>2.3720613727339801</v>
      </c>
      <c r="G6384">
        <v>3.1980649922002402</v>
      </c>
      <c r="H6384">
        <v>4.1294588629254401</v>
      </c>
      <c r="I6384">
        <v>1.15756412962904</v>
      </c>
      <c r="J6384">
        <v>2.75056265804549</v>
      </c>
      <c r="K6384">
        <v>34.6320956774602</v>
      </c>
      <c r="L6384">
        <v>16.954011528796102</v>
      </c>
      <c r="M6384">
        <v>17.678084148664102</v>
      </c>
      <c r="N6384">
        <v>1.04270804102251</v>
      </c>
      <c r="O6384" t="s">
        <v>63</v>
      </c>
    </row>
    <row r="6385" spans="1:15" x14ac:dyDescent="0.3">
      <c r="A6385">
        <v>279792</v>
      </c>
      <c r="B6385" t="s">
        <v>60</v>
      </c>
      <c r="C6385">
        <v>2630</v>
      </c>
      <c r="D6385">
        <v>125</v>
      </c>
      <c r="E6385">
        <v>12.5</v>
      </c>
      <c r="F6385">
        <v>2.3346447796618399</v>
      </c>
      <c r="G6385">
        <v>2.6062160458615602</v>
      </c>
      <c r="H6385">
        <v>3.2105854176344901</v>
      </c>
      <c r="I6385">
        <v>0.50129902711329499</v>
      </c>
      <c r="J6385">
        <v>0.84369106320582599</v>
      </c>
      <c r="K6385">
        <v>29.183059977218701</v>
      </c>
      <c r="L6385">
        <v>28.3989365818375</v>
      </c>
      <c r="M6385">
        <v>0.78412339538116205</v>
      </c>
      <c r="N6385">
        <v>2.76110125856842E-2</v>
      </c>
      <c r="O6385" t="s">
        <v>63</v>
      </c>
    </row>
    <row r="6386" spans="1:15" x14ac:dyDescent="0.3">
      <c r="A6386">
        <v>279792</v>
      </c>
      <c r="B6386" t="s">
        <v>60</v>
      </c>
      <c r="C6386">
        <v>2635</v>
      </c>
      <c r="D6386">
        <v>242</v>
      </c>
      <c r="E6386">
        <v>24.200000047683702</v>
      </c>
      <c r="F6386">
        <v>1.1751492788096201</v>
      </c>
      <c r="G6386">
        <v>1.22486813303696</v>
      </c>
      <c r="H6386">
        <v>1.33939098818409</v>
      </c>
      <c r="I6386">
        <v>0.38468937271999198</v>
      </c>
      <c r="J6386">
        <v>0.72775453215628605</v>
      </c>
      <c r="K6386">
        <v>28.438612607166601</v>
      </c>
      <c r="L6386">
        <v>28.132831466259201</v>
      </c>
      <c r="M6386">
        <v>0.305781140907321</v>
      </c>
      <c r="N6386">
        <v>1.0869191793725299E-2</v>
      </c>
      <c r="O6386" t="s">
        <v>63</v>
      </c>
    </row>
    <row r="6387" spans="1:15" x14ac:dyDescent="0.3">
      <c r="A6387">
        <v>279792</v>
      </c>
      <c r="B6387" t="s">
        <v>60</v>
      </c>
      <c r="C6387">
        <v>2719</v>
      </c>
      <c r="D6387">
        <v>31</v>
      </c>
      <c r="E6387">
        <v>3.1000001430511501</v>
      </c>
      <c r="F6387">
        <v>2.0362443493917999</v>
      </c>
      <c r="G6387">
        <v>2.6297571845436298</v>
      </c>
      <c r="H6387">
        <v>3.2195836660191599</v>
      </c>
      <c r="I6387">
        <v>-0.17162216352353499</v>
      </c>
      <c r="J6387">
        <v>-8.2049736820072494E-2</v>
      </c>
      <c r="K6387">
        <v>6.3123577454073496</v>
      </c>
      <c r="L6387">
        <v>5.9813242792085104</v>
      </c>
      <c r="M6387">
        <v>0.331033466198842</v>
      </c>
      <c r="N6387">
        <v>5.5344510804996201E-2</v>
      </c>
      <c r="O6387" t="s">
        <v>63</v>
      </c>
    </row>
    <row r="6388" spans="1:15" x14ac:dyDescent="0.3">
      <c r="A6388">
        <v>279792</v>
      </c>
      <c r="B6388" t="s">
        <v>60</v>
      </c>
      <c r="C6388">
        <v>2729</v>
      </c>
      <c r="D6388">
        <v>20</v>
      </c>
      <c r="E6388">
        <v>2</v>
      </c>
      <c r="F6388">
        <v>3.3403120236861499</v>
      </c>
      <c r="G6388">
        <v>3.5775122568289501</v>
      </c>
      <c r="H6388">
        <v>3.9487910827374901</v>
      </c>
      <c r="I6388">
        <v>1.6260010961740501</v>
      </c>
      <c r="J6388">
        <v>1.7256561062073501</v>
      </c>
      <c r="K6388">
        <v>6.6806240148580898</v>
      </c>
      <c r="L6388">
        <v>6.22572299920596</v>
      </c>
      <c r="M6388">
        <v>0.45490101565212598</v>
      </c>
      <c r="N6388">
        <v>7.3067981937221596E-2</v>
      </c>
      <c r="O6388" t="s">
        <v>63</v>
      </c>
    </row>
    <row r="6389" spans="1:15" x14ac:dyDescent="0.3">
      <c r="A6389">
        <v>279792</v>
      </c>
      <c r="B6389" t="s">
        <v>60</v>
      </c>
      <c r="C6389">
        <v>2730</v>
      </c>
      <c r="D6389">
        <v>25</v>
      </c>
      <c r="E6389">
        <v>2.5</v>
      </c>
      <c r="F6389">
        <v>4.0034627071249398</v>
      </c>
      <c r="G6389">
        <v>4.4704239672403601</v>
      </c>
      <c r="H6389">
        <v>4.6114255791902297</v>
      </c>
      <c r="I6389">
        <v>1.0778113770319799</v>
      </c>
      <c r="J6389">
        <v>1.1591512934174599</v>
      </c>
      <c r="K6389">
        <v>10.008656666669401</v>
      </c>
      <c r="L6389">
        <v>9.5584637297289792</v>
      </c>
      <c r="M6389">
        <v>0.45019293694038598</v>
      </c>
      <c r="N6389">
        <v>4.7098880078415201E-2</v>
      </c>
      <c r="O6389" t="s">
        <v>63</v>
      </c>
    </row>
    <row r="6390" spans="1:15" x14ac:dyDescent="0.3">
      <c r="A6390">
        <v>279792</v>
      </c>
      <c r="B6390" t="s">
        <v>60</v>
      </c>
      <c r="C6390">
        <v>2736</v>
      </c>
      <c r="D6390">
        <v>91</v>
      </c>
      <c r="E6390">
        <v>9.0999999046325701</v>
      </c>
      <c r="F6390">
        <v>2.2640187645744501</v>
      </c>
      <c r="G6390">
        <v>2.5468254149299798</v>
      </c>
      <c r="H6390">
        <v>4.7219341131649601</v>
      </c>
      <c r="I6390">
        <v>1.11041918604043</v>
      </c>
      <c r="J6390">
        <v>1.77935122969177</v>
      </c>
      <c r="K6390">
        <v>20.602570288297699</v>
      </c>
      <c r="L6390">
        <v>19.194142723191401</v>
      </c>
      <c r="M6390">
        <v>1.4084275651063001</v>
      </c>
      <c r="N6390">
        <v>7.3377987515147805E-2</v>
      </c>
      <c r="O6390" t="s">
        <v>63</v>
      </c>
    </row>
    <row r="6391" spans="1:15" x14ac:dyDescent="0.3">
      <c r="A6391">
        <v>279792</v>
      </c>
      <c r="B6391" t="s">
        <v>60</v>
      </c>
      <c r="C6391">
        <v>2740</v>
      </c>
      <c r="D6391">
        <v>242</v>
      </c>
      <c r="E6391">
        <v>24.200000047683702</v>
      </c>
      <c r="F6391">
        <v>2.3647958677625498</v>
      </c>
      <c r="G6391">
        <v>2.7735511423665802</v>
      </c>
      <c r="H6391">
        <v>2.99662123502796</v>
      </c>
      <c r="I6391">
        <v>0.71370064519927801</v>
      </c>
      <c r="J6391">
        <v>2.2139281389591101</v>
      </c>
      <c r="K6391">
        <v>57.228060072598403</v>
      </c>
      <c r="L6391">
        <v>44.458087365980099</v>
      </c>
      <c r="M6391">
        <v>12.7699727066182</v>
      </c>
      <c r="N6391">
        <v>0.28723621422341999</v>
      </c>
      <c r="O6391" t="s">
        <v>63</v>
      </c>
    </row>
    <row r="6392" spans="1:15" x14ac:dyDescent="0.3">
      <c r="A6392">
        <v>279792</v>
      </c>
      <c r="B6392" t="s">
        <v>60</v>
      </c>
      <c r="C6392">
        <v>2758</v>
      </c>
      <c r="D6392">
        <v>95</v>
      </c>
      <c r="E6392">
        <v>9.5</v>
      </c>
      <c r="F6392">
        <v>1.2462087231002501</v>
      </c>
      <c r="G6392">
        <v>1.3765845161332699</v>
      </c>
      <c r="H6392">
        <v>1.47672424128881</v>
      </c>
      <c r="I6392">
        <v>0.49124967756058102</v>
      </c>
      <c r="J6392">
        <v>0.763712274633358</v>
      </c>
      <c r="K6392">
        <v>11.8389829052898</v>
      </c>
      <c r="L6392">
        <v>11.3791664931494</v>
      </c>
      <c r="M6392">
        <v>0.45981641214043001</v>
      </c>
      <c r="N6392">
        <v>4.0408619771690198E-2</v>
      </c>
      <c r="O6392" t="s">
        <v>63</v>
      </c>
    </row>
    <row r="6393" spans="1:15" x14ac:dyDescent="0.3">
      <c r="A6393">
        <v>279792</v>
      </c>
      <c r="B6393" t="s">
        <v>60</v>
      </c>
      <c r="C6393">
        <v>2760</v>
      </c>
      <c r="D6393">
        <v>96</v>
      </c>
      <c r="E6393">
        <v>9.6000001430511492</v>
      </c>
      <c r="F6393">
        <v>1.5053782406368199</v>
      </c>
      <c r="G6393">
        <v>1.65262046344347</v>
      </c>
      <c r="H6393">
        <v>1.9543746464923499</v>
      </c>
      <c r="I6393">
        <v>0.67653902300342394</v>
      </c>
      <c r="J6393">
        <v>0.77628618653705705</v>
      </c>
      <c r="K6393">
        <v>14.4516312520218</v>
      </c>
      <c r="L6393">
        <v>12.8411948764019</v>
      </c>
      <c r="M6393">
        <v>1.6104363756198801</v>
      </c>
      <c r="N6393">
        <v>0.12541172306164</v>
      </c>
      <c r="O6393" t="s">
        <v>63</v>
      </c>
    </row>
    <row r="6394" spans="1:15" x14ac:dyDescent="0.3">
      <c r="A6394">
        <v>279792</v>
      </c>
      <c r="B6394" t="s">
        <v>60</v>
      </c>
      <c r="C6394">
        <v>2764</v>
      </c>
      <c r="D6394">
        <v>69</v>
      </c>
      <c r="E6394">
        <v>6.8999998569488499</v>
      </c>
      <c r="F6394">
        <v>1.59660342256904</v>
      </c>
      <c r="G6394">
        <v>1.9744174549057101</v>
      </c>
      <c r="H6394">
        <v>2.1608992246826699</v>
      </c>
      <c r="I6394">
        <v>0.76623164110161901</v>
      </c>
      <c r="J6394">
        <v>1.0131286536780799</v>
      </c>
      <c r="K6394">
        <v>11.0165635159519</v>
      </c>
      <c r="L6394">
        <v>10.8980067959558</v>
      </c>
      <c r="M6394">
        <v>0.118556719996167</v>
      </c>
      <c r="N6394">
        <v>1.0878752621090599E-2</v>
      </c>
      <c r="O6394" t="s">
        <v>63</v>
      </c>
    </row>
    <row r="6395" spans="1:15" x14ac:dyDescent="0.3">
      <c r="A6395">
        <v>279792</v>
      </c>
      <c r="B6395" t="s">
        <v>60</v>
      </c>
      <c r="C6395">
        <v>2765</v>
      </c>
      <c r="D6395">
        <v>139</v>
      </c>
      <c r="E6395">
        <v>13.9000000953674</v>
      </c>
      <c r="F6395">
        <v>3.3774892826673</v>
      </c>
      <c r="G6395">
        <v>4.3224348437079696</v>
      </c>
      <c r="H6395">
        <v>6.6005358078577796</v>
      </c>
      <c r="I6395">
        <v>3.6550685904572799</v>
      </c>
      <c r="J6395">
        <v>5.7624992622886699</v>
      </c>
      <c r="K6395">
        <v>46.947101226240399</v>
      </c>
      <c r="L6395">
        <v>25.3858075989606</v>
      </c>
      <c r="M6395">
        <v>21.561293627279799</v>
      </c>
      <c r="N6395">
        <v>0.84934440408201295</v>
      </c>
      <c r="O6395" t="s">
        <v>63</v>
      </c>
    </row>
    <row r="6396" spans="1:15" x14ac:dyDescent="0.3">
      <c r="A6396">
        <v>279792</v>
      </c>
      <c r="B6396" t="s">
        <v>60</v>
      </c>
      <c r="C6396">
        <v>2766</v>
      </c>
      <c r="D6396">
        <v>60</v>
      </c>
      <c r="E6396">
        <v>6</v>
      </c>
      <c r="F6396">
        <v>2.31741540992433</v>
      </c>
      <c r="G6396">
        <v>2.6978412970735302</v>
      </c>
      <c r="H6396">
        <v>2.80547622319399</v>
      </c>
      <c r="I6396">
        <v>0.54535058231250899</v>
      </c>
      <c r="J6396">
        <v>0.70500273370365296</v>
      </c>
      <c r="K6396">
        <v>13.9044926524485</v>
      </c>
      <c r="L6396">
        <v>13.519183657969901</v>
      </c>
      <c r="M6396">
        <v>0.38530899447858302</v>
      </c>
      <c r="N6396">
        <v>2.8500906876239698E-2</v>
      </c>
      <c r="O6396" t="s">
        <v>63</v>
      </c>
    </row>
    <row r="6397" spans="1:15" x14ac:dyDescent="0.3">
      <c r="A6397">
        <v>279792</v>
      </c>
      <c r="B6397" t="s">
        <v>60</v>
      </c>
      <c r="C6397">
        <v>2774</v>
      </c>
      <c r="D6397">
        <v>59</v>
      </c>
      <c r="E6397">
        <v>5.8999998569488499</v>
      </c>
      <c r="F6397">
        <v>1.3995169674342001</v>
      </c>
      <c r="G6397">
        <v>1.61453841078229</v>
      </c>
      <c r="H6397">
        <v>1.7428358982715799</v>
      </c>
      <c r="I6397">
        <v>0.72639638511774596</v>
      </c>
      <c r="J6397">
        <v>1.1147614610428001</v>
      </c>
      <c r="K6397">
        <v>8.2571499609585608</v>
      </c>
      <c r="L6397">
        <v>7.8625158696689699</v>
      </c>
      <c r="M6397">
        <v>0.39463409128959098</v>
      </c>
      <c r="N6397">
        <v>5.01918339919619E-2</v>
      </c>
      <c r="O6397" t="s">
        <v>63</v>
      </c>
    </row>
    <row r="6398" spans="1:15" x14ac:dyDescent="0.3">
      <c r="A6398">
        <v>279792</v>
      </c>
      <c r="B6398" t="s">
        <v>60</v>
      </c>
      <c r="C6398">
        <v>2777</v>
      </c>
      <c r="D6398">
        <v>53</v>
      </c>
      <c r="E6398">
        <v>5.2999999523162797</v>
      </c>
      <c r="F6398">
        <v>6.6228300653314403</v>
      </c>
      <c r="G6398">
        <v>7.9659426505970501</v>
      </c>
      <c r="H6398">
        <v>8.1839038899552001</v>
      </c>
      <c r="I6398">
        <v>4.3476108162012803</v>
      </c>
      <c r="J6398">
        <v>6.0332797139390903</v>
      </c>
      <c r="K6398">
        <v>35.100998682459597</v>
      </c>
      <c r="L6398">
        <v>34.761963766405501</v>
      </c>
      <c r="M6398">
        <v>0.33903491605411101</v>
      </c>
      <c r="N6398">
        <v>9.75304267423922E-3</v>
      </c>
      <c r="O6398" t="s">
        <v>63</v>
      </c>
    </row>
    <row r="6399" spans="1:15" x14ac:dyDescent="0.3">
      <c r="A6399">
        <v>279792</v>
      </c>
      <c r="B6399" t="s">
        <v>60</v>
      </c>
      <c r="C6399">
        <v>2793</v>
      </c>
      <c r="D6399">
        <v>15</v>
      </c>
      <c r="E6399">
        <v>1.5</v>
      </c>
      <c r="F6399">
        <v>4.4214057925992503</v>
      </c>
      <c r="G6399">
        <v>4.4939192297313904</v>
      </c>
      <c r="H6399">
        <v>4.5986953517620099</v>
      </c>
      <c r="I6399">
        <v>0.80923735006779696</v>
      </c>
      <c r="J6399">
        <v>1.2295485520999001</v>
      </c>
      <c r="K6399">
        <v>6.6321086836360399</v>
      </c>
      <c r="L6399">
        <v>5.62822186202167</v>
      </c>
      <c r="M6399">
        <v>1.0038868216143799</v>
      </c>
      <c r="N6399">
        <v>0.17836660427131401</v>
      </c>
      <c r="O6399" t="s">
        <v>63</v>
      </c>
    </row>
    <row r="6400" spans="1:15" x14ac:dyDescent="0.3">
      <c r="A6400">
        <v>279792</v>
      </c>
      <c r="B6400" t="s">
        <v>60</v>
      </c>
      <c r="C6400">
        <v>2816</v>
      </c>
      <c r="D6400">
        <v>85</v>
      </c>
      <c r="E6400">
        <v>8.5</v>
      </c>
      <c r="F6400">
        <v>2.3476205337223099</v>
      </c>
      <c r="G6400">
        <v>2.47319385710346</v>
      </c>
      <c r="H6400">
        <v>3.0867482617901398</v>
      </c>
      <c r="I6400">
        <v>0.43647304583192997</v>
      </c>
      <c r="J6400">
        <v>0.92236919260297801</v>
      </c>
      <c r="K6400">
        <v>19.9547746308934</v>
      </c>
      <c r="L6400">
        <v>17.721263994250901</v>
      </c>
      <c r="M6400">
        <v>2.2335106366425101</v>
      </c>
      <c r="N6400">
        <v>0.12603562800977999</v>
      </c>
      <c r="O6400" t="s">
        <v>63</v>
      </c>
    </row>
    <row r="6401" spans="1:15" x14ac:dyDescent="0.3">
      <c r="A6401">
        <v>279792</v>
      </c>
      <c r="B6401" t="s">
        <v>60</v>
      </c>
      <c r="C6401">
        <v>2817</v>
      </c>
      <c r="D6401">
        <v>70</v>
      </c>
      <c r="E6401">
        <v>7</v>
      </c>
      <c r="F6401">
        <v>2.2067694718406701</v>
      </c>
      <c r="G6401">
        <v>2.5795155527908</v>
      </c>
      <c r="H6401">
        <v>2.6665577887738099</v>
      </c>
      <c r="I6401">
        <v>1.03848510653287</v>
      </c>
      <c r="J6401">
        <v>1.75177864307579</v>
      </c>
      <c r="K6401">
        <v>15.447386348246299</v>
      </c>
      <c r="L6401">
        <v>15.3291338868236</v>
      </c>
      <c r="M6401">
        <v>0.118252461422674</v>
      </c>
      <c r="N6401">
        <v>7.7142297990051498E-3</v>
      </c>
      <c r="O6401" t="s">
        <v>63</v>
      </c>
    </row>
    <row r="6402" spans="1:15" x14ac:dyDescent="0.3">
      <c r="A6402">
        <v>279792</v>
      </c>
      <c r="B6402" t="s">
        <v>60</v>
      </c>
      <c r="C6402">
        <v>2818</v>
      </c>
      <c r="D6402">
        <v>225</v>
      </c>
      <c r="E6402">
        <v>22.5</v>
      </c>
      <c r="F6402">
        <v>2.71095304057082</v>
      </c>
      <c r="G6402">
        <v>3.1992656793059502</v>
      </c>
      <c r="H6402">
        <v>4.4207952923187097</v>
      </c>
      <c r="I6402">
        <v>1.4200667009397001</v>
      </c>
      <c r="J6402">
        <v>3.5980564342251502</v>
      </c>
      <c r="K6402">
        <v>60.996443416210802</v>
      </c>
      <c r="L6402">
        <v>19.2372960259584</v>
      </c>
      <c r="M6402">
        <v>41.759147390252402</v>
      </c>
      <c r="N6402">
        <v>2.17073892993607</v>
      </c>
      <c r="O6402" t="s">
        <v>63</v>
      </c>
    </row>
    <row r="6403" spans="1:15" x14ac:dyDescent="0.3">
      <c r="A6403">
        <v>279792</v>
      </c>
      <c r="B6403" t="s">
        <v>60</v>
      </c>
      <c r="C6403">
        <v>2824</v>
      </c>
      <c r="D6403">
        <v>67</v>
      </c>
      <c r="E6403">
        <v>6.7000000476837203</v>
      </c>
      <c r="F6403">
        <v>2.24323772915786</v>
      </c>
      <c r="G6403">
        <v>3.3690251164518301</v>
      </c>
      <c r="H6403">
        <v>3.4813137590021999</v>
      </c>
      <c r="I6403">
        <v>1.8301995297884099</v>
      </c>
      <c r="J6403">
        <v>2.2698820388210601</v>
      </c>
      <c r="K6403">
        <v>15.029692977272299</v>
      </c>
      <c r="L6403">
        <v>13.7134278232206</v>
      </c>
      <c r="M6403">
        <v>1.31626515405174</v>
      </c>
      <c r="N6403">
        <v>9.5983671698985598E-2</v>
      </c>
      <c r="O6403" t="s">
        <v>63</v>
      </c>
    </row>
    <row r="6404" spans="1:15" x14ac:dyDescent="0.3">
      <c r="A6404">
        <v>279792</v>
      </c>
      <c r="B6404" t="s">
        <v>60</v>
      </c>
      <c r="C6404">
        <v>2825</v>
      </c>
      <c r="D6404">
        <v>53</v>
      </c>
      <c r="E6404">
        <v>5.2999999523162797</v>
      </c>
      <c r="F6404">
        <v>1.7015808488551201</v>
      </c>
      <c r="G6404">
        <v>2.1405482428585398</v>
      </c>
      <c r="H6404">
        <v>2.8922452508396801</v>
      </c>
      <c r="I6404">
        <v>0.32773315692250998</v>
      </c>
      <c r="J6404">
        <v>0.95794893106905998</v>
      </c>
      <c r="K6404">
        <v>9.0183785608101203</v>
      </c>
      <c r="L6404">
        <v>8.6252360348189896</v>
      </c>
      <c r="M6404">
        <v>0.39314252599113603</v>
      </c>
      <c r="N6404">
        <v>4.5580494771861199E-2</v>
      </c>
      <c r="O6404" t="s">
        <v>63</v>
      </c>
    </row>
    <row r="6405" spans="1:15" x14ac:dyDescent="0.3">
      <c r="A6405">
        <v>279792</v>
      </c>
      <c r="B6405" t="s">
        <v>60</v>
      </c>
      <c r="C6405">
        <v>2827</v>
      </c>
      <c r="D6405">
        <v>19</v>
      </c>
      <c r="E6405">
        <v>1.9000000953674301</v>
      </c>
      <c r="F6405">
        <v>4.3122953855081203</v>
      </c>
      <c r="G6405">
        <v>5.9618624704985903</v>
      </c>
      <c r="H6405">
        <v>6.7788260760558998</v>
      </c>
      <c r="I6405">
        <v>4.7645864955496897</v>
      </c>
      <c r="J6405">
        <v>5.1914049499325499</v>
      </c>
      <c r="K6405">
        <v>8.1933618985102008</v>
      </c>
      <c r="L6405">
        <v>8.05295558874076</v>
      </c>
      <c r="M6405">
        <v>0.14040630976944099</v>
      </c>
      <c r="N6405">
        <v>1.7435376145095102E-2</v>
      </c>
      <c r="O6405" t="s">
        <v>63</v>
      </c>
    </row>
    <row r="6406" spans="1:15" x14ac:dyDescent="0.3">
      <c r="A6406">
        <v>279792</v>
      </c>
      <c r="B6406" t="s">
        <v>60</v>
      </c>
      <c r="C6406">
        <v>2845</v>
      </c>
      <c r="D6406">
        <v>13</v>
      </c>
      <c r="E6406">
        <v>1.30000019073486</v>
      </c>
      <c r="F6406">
        <v>8.0196978943946409</v>
      </c>
      <c r="G6406">
        <v>8.1845888293882592</v>
      </c>
      <c r="H6406">
        <v>8.2597060825962494</v>
      </c>
      <c r="I6406">
        <v>1.4455960816478901</v>
      </c>
      <c r="J6406">
        <v>1.71157324088218</v>
      </c>
      <c r="K6406">
        <v>10.4256087162358</v>
      </c>
      <c r="L6406">
        <v>9.6195886361390599</v>
      </c>
      <c r="M6406">
        <v>0.806020080096712</v>
      </c>
      <c r="N6406">
        <v>8.3789454059255697E-2</v>
      </c>
      <c r="O6406" t="s">
        <v>63</v>
      </c>
    </row>
    <row r="6407" spans="1:15" x14ac:dyDescent="0.3">
      <c r="A6407">
        <v>279792</v>
      </c>
      <c r="B6407" t="s">
        <v>60</v>
      </c>
      <c r="C6407">
        <v>2876</v>
      </c>
      <c r="D6407">
        <v>28</v>
      </c>
      <c r="E6407">
        <v>2.7999999523162802</v>
      </c>
      <c r="F6407">
        <v>5.3071029969925902</v>
      </c>
      <c r="G6407">
        <v>6.0120094641388402</v>
      </c>
      <c r="H6407">
        <v>6.7233569145408101</v>
      </c>
      <c r="I6407">
        <v>-0.54370885281755199</v>
      </c>
      <c r="J6407">
        <v>-0.37621451731450301</v>
      </c>
      <c r="K6407">
        <v>14.859887915963199</v>
      </c>
      <c r="L6407">
        <v>14.0920985895565</v>
      </c>
      <c r="M6407">
        <v>0.76778932640664999</v>
      </c>
      <c r="N6407">
        <v>5.4483675481496199E-2</v>
      </c>
      <c r="O6407" t="s">
        <v>63</v>
      </c>
    </row>
    <row r="6408" spans="1:15" x14ac:dyDescent="0.3">
      <c r="A6408">
        <v>279792</v>
      </c>
      <c r="B6408" t="s">
        <v>60</v>
      </c>
      <c r="C6408">
        <v>2877</v>
      </c>
      <c r="D6408">
        <v>146</v>
      </c>
      <c r="E6408">
        <v>14.600000143051099</v>
      </c>
      <c r="F6408">
        <v>1.5534188169979199</v>
      </c>
      <c r="G6408">
        <v>1.5807204758814299</v>
      </c>
      <c r="H6408">
        <v>3.7102645268088001</v>
      </c>
      <c r="I6408">
        <v>0.28576376590998998</v>
      </c>
      <c r="J6408">
        <v>0.50148109661287799</v>
      </c>
      <c r="K6408">
        <v>22.679915003314498</v>
      </c>
      <c r="L6408">
        <v>21.176391971130698</v>
      </c>
      <c r="M6408">
        <v>1.50352303218382</v>
      </c>
      <c r="N6408">
        <v>7.0999962327555302E-2</v>
      </c>
      <c r="O6408" t="s">
        <v>63</v>
      </c>
    </row>
    <row r="6409" spans="1:15" x14ac:dyDescent="0.3">
      <c r="A6409">
        <v>281203</v>
      </c>
      <c r="B6409" t="s">
        <v>15</v>
      </c>
      <c r="C6409">
        <v>2</v>
      </c>
      <c r="D6409">
        <v>451</v>
      </c>
      <c r="E6409">
        <v>45.099999904632597</v>
      </c>
      <c r="F6409">
        <v>1.7437101587371999</v>
      </c>
      <c r="G6409">
        <v>1.8784685753460699</v>
      </c>
      <c r="H6409">
        <v>2.5966678188065599</v>
      </c>
      <c r="I6409">
        <v>0.51908998155384101</v>
      </c>
      <c r="J6409">
        <v>1.2054848117305299</v>
      </c>
      <c r="K6409">
        <v>78.641328022837101</v>
      </c>
      <c r="L6409">
        <v>78.231029814489901</v>
      </c>
      <c r="M6409">
        <v>0.410298208347186</v>
      </c>
      <c r="N6409">
        <v>5.2446990576518098E-3</v>
      </c>
      <c r="O6409" t="s">
        <v>64</v>
      </c>
    </row>
    <row r="6410" spans="1:15" x14ac:dyDescent="0.3">
      <c r="A6410">
        <v>281203</v>
      </c>
      <c r="B6410" t="s">
        <v>15</v>
      </c>
      <c r="C6410">
        <v>18</v>
      </c>
      <c r="D6410">
        <v>62</v>
      </c>
      <c r="E6410">
        <v>6.2000000476837203</v>
      </c>
      <c r="F6410">
        <v>1.4848314529740601</v>
      </c>
      <c r="G6410">
        <v>1.5533875916312401</v>
      </c>
      <c r="H6410">
        <v>1.70677466766352</v>
      </c>
      <c r="I6410">
        <v>0.58991097196581999</v>
      </c>
      <c r="J6410">
        <v>1.2292607402703799</v>
      </c>
      <c r="K6410">
        <v>9.2059550574061202</v>
      </c>
      <c r="L6410">
        <v>8.8355068426209602</v>
      </c>
      <c r="M6410">
        <v>0.37044821478515599</v>
      </c>
      <c r="N6410">
        <v>4.19272172365006E-2</v>
      </c>
      <c r="O6410" t="s">
        <v>64</v>
      </c>
    </row>
    <row r="6411" spans="1:15" x14ac:dyDescent="0.3">
      <c r="A6411">
        <v>281203</v>
      </c>
      <c r="B6411" t="s">
        <v>15</v>
      </c>
      <c r="C6411">
        <v>36</v>
      </c>
      <c r="D6411">
        <v>90</v>
      </c>
      <c r="E6411">
        <v>9</v>
      </c>
      <c r="F6411">
        <v>1.33165135166774</v>
      </c>
      <c r="G6411">
        <v>1.4341123135099001</v>
      </c>
      <c r="H6411">
        <v>1.5242520667220301</v>
      </c>
      <c r="I6411">
        <v>0.49395495856511101</v>
      </c>
      <c r="J6411">
        <v>0.75683364300317701</v>
      </c>
      <c r="K6411">
        <v>11.984862163861401</v>
      </c>
      <c r="L6411">
        <v>9.5095492532400101</v>
      </c>
      <c r="M6411">
        <v>2.4753129106213598</v>
      </c>
      <c r="N6411">
        <v>0.26029760661663298</v>
      </c>
      <c r="O6411" t="s">
        <v>64</v>
      </c>
    </row>
    <row r="6412" spans="1:15" x14ac:dyDescent="0.3">
      <c r="A6412">
        <v>281203</v>
      </c>
      <c r="B6412" t="s">
        <v>15</v>
      </c>
      <c r="C6412">
        <v>45</v>
      </c>
      <c r="D6412">
        <v>42</v>
      </c>
      <c r="E6412">
        <v>4.1999998092651403</v>
      </c>
      <c r="F6412">
        <v>1.7867138118067001</v>
      </c>
      <c r="G6412">
        <v>2.1783248560330399</v>
      </c>
      <c r="H6412">
        <v>2.3211972350636101</v>
      </c>
      <c r="I6412">
        <v>1.4839196037831699</v>
      </c>
      <c r="J6412">
        <v>1.8196697467154299</v>
      </c>
      <c r="K6412">
        <v>7.5041978148964104</v>
      </c>
      <c r="L6412">
        <v>7.3827711198373498</v>
      </c>
      <c r="M6412">
        <v>0.12142669505906301</v>
      </c>
      <c r="N6412">
        <v>1.6447305908318399E-2</v>
      </c>
      <c r="O6412" t="s">
        <v>64</v>
      </c>
    </row>
    <row r="6413" spans="1:15" x14ac:dyDescent="0.3">
      <c r="A6413">
        <v>281203</v>
      </c>
      <c r="B6413" t="s">
        <v>15</v>
      </c>
      <c r="C6413">
        <v>77</v>
      </c>
      <c r="D6413">
        <v>39</v>
      </c>
      <c r="E6413">
        <v>3.8999998569488499</v>
      </c>
      <c r="F6413">
        <v>2.2516913097454401</v>
      </c>
      <c r="G6413">
        <v>2.68847689108118</v>
      </c>
      <c r="H6413">
        <v>3.28208472079768</v>
      </c>
      <c r="I6413">
        <v>0.24293980143881599</v>
      </c>
      <c r="J6413">
        <v>0.43040070471250402</v>
      </c>
      <c r="K6413">
        <v>8.7815957100067301</v>
      </c>
      <c r="L6413">
        <v>7.4885914404114802</v>
      </c>
      <c r="M6413">
        <v>1.2930042695952499</v>
      </c>
      <c r="N6413">
        <v>0.17266321442209701</v>
      </c>
      <c r="O6413" t="s">
        <v>64</v>
      </c>
    </row>
    <row r="6414" spans="1:15" x14ac:dyDescent="0.3">
      <c r="A6414">
        <v>281203</v>
      </c>
      <c r="B6414" t="s">
        <v>15</v>
      </c>
      <c r="C6414">
        <v>78</v>
      </c>
      <c r="D6414">
        <v>127</v>
      </c>
      <c r="E6414">
        <v>12.699999809265099</v>
      </c>
      <c r="F6414">
        <v>1.3075439419975701</v>
      </c>
      <c r="G6414">
        <v>1.37251807624393</v>
      </c>
      <c r="H6414">
        <v>1.56121212510881</v>
      </c>
      <c r="I6414">
        <v>0.45073741282953</v>
      </c>
      <c r="J6414">
        <v>0.715368676021506</v>
      </c>
      <c r="K6414">
        <v>16.605807840676398</v>
      </c>
      <c r="L6414">
        <v>15.7543354982478</v>
      </c>
      <c r="M6414">
        <v>0.85147234242861602</v>
      </c>
      <c r="N6414">
        <v>5.4046858563048798E-2</v>
      </c>
      <c r="O6414" t="s">
        <v>64</v>
      </c>
    </row>
    <row r="6415" spans="1:15" x14ac:dyDescent="0.3">
      <c r="A6415">
        <v>281203</v>
      </c>
      <c r="B6415" t="s">
        <v>15</v>
      </c>
      <c r="C6415">
        <v>79</v>
      </c>
      <c r="D6415">
        <v>37</v>
      </c>
      <c r="E6415">
        <v>3.7000000476837198</v>
      </c>
      <c r="F6415">
        <v>1.8728233914605501</v>
      </c>
      <c r="G6415">
        <v>2.4525204214011498</v>
      </c>
      <c r="H6415">
        <v>2.7926609774383899</v>
      </c>
      <c r="I6415">
        <v>2.4914047467524001</v>
      </c>
      <c r="J6415">
        <v>2.6901779422065002</v>
      </c>
      <c r="K6415">
        <v>6.9294466151744203</v>
      </c>
      <c r="L6415">
        <v>6.4151890720553402</v>
      </c>
      <c r="M6415">
        <v>0.51425754311907201</v>
      </c>
      <c r="N6415">
        <v>8.0162492070449703E-2</v>
      </c>
      <c r="O6415" t="s">
        <v>64</v>
      </c>
    </row>
    <row r="6416" spans="1:15" x14ac:dyDescent="0.3">
      <c r="A6416">
        <v>281203</v>
      </c>
      <c r="B6416" t="s">
        <v>15</v>
      </c>
      <c r="C6416">
        <v>119</v>
      </c>
      <c r="D6416">
        <v>114</v>
      </c>
      <c r="E6416">
        <v>11.4000000953674</v>
      </c>
      <c r="F6416">
        <v>1.6278797750408001</v>
      </c>
      <c r="G6416">
        <v>1.8803294622450599</v>
      </c>
      <c r="H6416">
        <v>2.1044007194204601</v>
      </c>
      <c r="I6416">
        <v>0.98874129077272299</v>
      </c>
      <c r="J6416">
        <v>1.6923378593042699</v>
      </c>
      <c r="K6416">
        <v>18.557829455581199</v>
      </c>
      <c r="L6416">
        <v>18.285028849707</v>
      </c>
      <c r="M6416">
        <v>0.27280060587416299</v>
      </c>
      <c r="N6416">
        <v>1.4919342382034901E-2</v>
      </c>
      <c r="O6416" t="s">
        <v>64</v>
      </c>
    </row>
    <row r="6417" spans="1:15" x14ac:dyDescent="0.3">
      <c r="A6417">
        <v>281203</v>
      </c>
      <c r="B6417" t="s">
        <v>15</v>
      </c>
      <c r="C6417">
        <v>122</v>
      </c>
      <c r="D6417">
        <v>64</v>
      </c>
      <c r="E6417">
        <v>6.3999998569488499</v>
      </c>
      <c r="F6417">
        <v>1.3152918562493101</v>
      </c>
      <c r="G6417">
        <v>1.38561946721295</v>
      </c>
      <c r="H6417">
        <v>1.4650949321217499</v>
      </c>
      <c r="I6417">
        <v>0.41344044977282102</v>
      </c>
      <c r="J6417">
        <v>0.81468384374757097</v>
      </c>
      <c r="K6417">
        <v>8.4178676695375891</v>
      </c>
      <c r="L6417">
        <v>8.2895868575018206</v>
      </c>
      <c r="M6417">
        <v>0.12828081203577199</v>
      </c>
      <c r="N6417">
        <v>1.5474934305041E-2</v>
      </c>
      <c r="O6417" t="s">
        <v>64</v>
      </c>
    </row>
    <row r="6418" spans="1:15" x14ac:dyDescent="0.3">
      <c r="A6418">
        <v>281203</v>
      </c>
      <c r="B6418" t="s">
        <v>15</v>
      </c>
      <c r="C6418">
        <v>124</v>
      </c>
      <c r="D6418">
        <v>103</v>
      </c>
      <c r="E6418">
        <v>10.2999999523163</v>
      </c>
      <c r="F6418">
        <v>1.75469181866303</v>
      </c>
      <c r="G6418">
        <v>2.1450569370013399</v>
      </c>
      <c r="H6418">
        <v>2.4308915949257401</v>
      </c>
      <c r="I6418">
        <v>1.07478358765277</v>
      </c>
      <c r="J6418">
        <v>1.9268101684318599</v>
      </c>
      <c r="K6418">
        <v>18.0733257430091</v>
      </c>
      <c r="L6418">
        <v>17.905375390940598</v>
      </c>
      <c r="M6418">
        <v>0.16795035206843401</v>
      </c>
      <c r="N6418">
        <v>9.3798844426020798E-3</v>
      </c>
      <c r="O6418" t="s">
        <v>64</v>
      </c>
    </row>
    <row r="6419" spans="1:15" x14ac:dyDescent="0.3">
      <c r="A6419">
        <v>281203</v>
      </c>
      <c r="B6419" t="s">
        <v>15</v>
      </c>
      <c r="C6419">
        <v>129</v>
      </c>
      <c r="D6419">
        <v>68</v>
      </c>
      <c r="E6419">
        <v>6.7999999523162797</v>
      </c>
      <c r="F6419">
        <v>2.06531381845577</v>
      </c>
      <c r="G6419">
        <v>2.5087346234162999</v>
      </c>
      <c r="H6419">
        <v>2.6870304341192099</v>
      </c>
      <c r="I6419">
        <v>0.96791584076159098</v>
      </c>
      <c r="J6419">
        <v>1.3932111417265001</v>
      </c>
      <c r="K6419">
        <v>14.0441338805842</v>
      </c>
      <c r="L6419">
        <v>13.763414553537901</v>
      </c>
      <c r="M6419">
        <v>0.28071932704624197</v>
      </c>
      <c r="N6419">
        <v>2.03960525895866E-2</v>
      </c>
      <c r="O6419" t="s">
        <v>64</v>
      </c>
    </row>
    <row r="6420" spans="1:15" x14ac:dyDescent="0.3">
      <c r="A6420">
        <v>281203</v>
      </c>
      <c r="B6420" t="s">
        <v>15</v>
      </c>
      <c r="C6420">
        <v>157</v>
      </c>
      <c r="D6420">
        <v>121</v>
      </c>
      <c r="E6420">
        <v>12.0999999046326</v>
      </c>
      <c r="F6420">
        <v>2.7415025628314398</v>
      </c>
      <c r="G6420">
        <v>3.2260162599021198</v>
      </c>
      <c r="H6420">
        <v>3.4812052083993201</v>
      </c>
      <c r="I6420">
        <v>1.0312954378385899</v>
      </c>
      <c r="J6420">
        <v>2.6337889664859802</v>
      </c>
      <c r="K6420">
        <v>33.172180952121302</v>
      </c>
      <c r="L6420">
        <v>32.965569692775901</v>
      </c>
      <c r="M6420">
        <v>0.20661125934535099</v>
      </c>
      <c r="N6420">
        <v>6.2674863887041497E-3</v>
      </c>
      <c r="O6420" t="s">
        <v>64</v>
      </c>
    </row>
    <row r="6421" spans="1:15" x14ac:dyDescent="0.3">
      <c r="A6421">
        <v>281203</v>
      </c>
      <c r="B6421" t="s">
        <v>15</v>
      </c>
      <c r="C6421">
        <v>163</v>
      </c>
      <c r="D6421">
        <v>23</v>
      </c>
      <c r="E6421">
        <v>2.2999999523162802</v>
      </c>
      <c r="F6421">
        <v>3.8304455631080998</v>
      </c>
      <c r="G6421">
        <v>3.9635705607844698</v>
      </c>
      <c r="H6421">
        <v>4.0310773268665798</v>
      </c>
      <c r="I6421">
        <v>0.91005638327015803</v>
      </c>
      <c r="J6421">
        <v>1.0082018227782099</v>
      </c>
      <c r="K6421">
        <v>8.8100246125077</v>
      </c>
      <c r="L6421">
        <v>8.4496833596016501</v>
      </c>
      <c r="M6421">
        <v>0.36034125290605301</v>
      </c>
      <c r="N6421">
        <v>4.2645533278662599E-2</v>
      </c>
      <c r="O6421" t="s">
        <v>64</v>
      </c>
    </row>
    <row r="6422" spans="1:15" x14ac:dyDescent="0.3">
      <c r="A6422">
        <v>281203</v>
      </c>
      <c r="B6422" t="s">
        <v>15</v>
      </c>
      <c r="C6422">
        <v>170</v>
      </c>
      <c r="D6422">
        <v>116</v>
      </c>
      <c r="E6422">
        <v>11.5999999046326</v>
      </c>
      <c r="F6422">
        <v>2.85644029114279</v>
      </c>
      <c r="G6422">
        <v>3.5441066733852402</v>
      </c>
      <c r="H6422">
        <v>3.8142091184173799</v>
      </c>
      <c r="I6422">
        <v>1.36618114501481</v>
      </c>
      <c r="J6422">
        <v>2.4636501287580499</v>
      </c>
      <c r="K6422">
        <v>33.134707211343297</v>
      </c>
      <c r="L6422">
        <v>32.951685425470302</v>
      </c>
      <c r="M6422">
        <v>0.183021785872967</v>
      </c>
      <c r="N6422">
        <v>5.5542465737275599E-3</v>
      </c>
      <c r="O6422" t="s">
        <v>64</v>
      </c>
    </row>
    <row r="6423" spans="1:15" x14ac:dyDescent="0.3">
      <c r="A6423">
        <v>281203</v>
      </c>
      <c r="B6423" t="s">
        <v>15</v>
      </c>
      <c r="C6423">
        <v>174</v>
      </c>
      <c r="D6423">
        <v>51</v>
      </c>
      <c r="E6423">
        <v>5.0999999046325701</v>
      </c>
      <c r="F6423">
        <v>4.16351169301194</v>
      </c>
      <c r="G6423">
        <v>4.2475974485707901</v>
      </c>
      <c r="H6423">
        <v>4.4049493331833096</v>
      </c>
      <c r="I6423">
        <v>0.90766570336006502</v>
      </c>
      <c r="J6423">
        <v>0.99650293431565096</v>
      </c>
      <c r="K6423">
        <v>21.233909292552401</v>
      </c>
      <c r="L6423">
        <v>20.8385350477133</v>
      </c>
      <c r="M6423">
        <v>0.39537424483904698</v>
      </c>
      <c r="N6423">
        <v>1.8973226473635099E-2</v>
      </c>
      <c r="O6423" t="s">
        <v>64</v>
      </c>
    </row>
    <row r="6424" spans="1:15" x14ac:dyDescent="0.3">
      <c r="A6424">
        <v>281203</v>
      </c>
      <c r="B6424" t="s">
        <v>15</v>
      </c>
      <c r="C6424">
        <v>178</v>
      </c>
      <c r="D6424">
        <v>83</v>
      </c>
      <c r="E6424">
        <v>8.2999999523162806</v>
      </c>
      <c r="F6424">
        <v>3.8632225432566698</v>
      </c>
      <c r="G6424">
        <v>4.83794724858687</v>
      </c>
      <c r="H6424">
        <v>4.9694536064869999</v>
      </c>
      <c r="I6424">
        <v>2.8717250014976301</v>
      </c>
      <c r="J6424">
        <v>3.7946198906820001</v>
      </c>
      <c r="K6424">
        <v>32.064747045256198</v>
      </c>
      <c r="L6424">
        <v>31.9173529237321</v>
      </c>
      <c r="M6424">
        <v>0.147394121524137</v>
      </c>
      <c r="N6424">
        <v>4.6179932864840499E-3</v>
      </c>
      <c r="O6424" t="s">
        <v>64</v>
      </c>
    </row>
    <row r="6425" spans="1:15" x14ac:dyDescent="0.3">
      <c r="A6425">
        <v>281203</v>
      </c>
      <c r="B6425" t="s">
        <v>15</v>
      </c>
      <c r="C6425">
        <v>182</v>
      </c>
      <c r="D6425">
        <v>74</v>
      </c>
      <c r="E6425">
        <v>7.4000000953674299</v>
      </c>
      <c r="F6425">
        <v>1.66739212848278</v>
      </c>
      <c r="G6425">
        <v>2.0443406632965</v>
      </c>
      <c r="H6425">
        <v>2.2002717559402298</v>
      </c>
      <c r="I6425">
        <v>1.0488930799337099</v>
      </c>
      <c r="J6425">
        <v>1.5194366372855499</v>
      </c>
      <c r="K6425">
        <v>12.3387019116108</v>
      </c>
      <c r="L6425">
        <v>12.1180155066879</v>
      </c>
      <c r="M6425">
        <v>0.22068640492285899</v>
      </c>
      <c r="N6425">
        <v>1.82114311374715E-2</v>
      </c>
      <c r="O6425" t="s">
        <v>64</v>
      </c>
    </row>
    <row r="6426" spans="1:15" x14ac:dyDescent="0.3">
      <c r="A6426">
        <v>281203</v>
      </c>
      <c r="B6426" t="s">
        <v>15</v>
      </c>
      <c r="C6426">
        <v>183</v>
      </c>
      <c r="D6426">
        <v>74</v>
      </c>
      <c r="E6426">
        <v>7.4000000953674299</v>
      </c>
      <c r="F6426">
        <v>1.5235732341291099</v>
      </c>
      <c r="G6426">
        <v>1.50604551441422</v>
      </c>
      <c r="H6426">
        <v>3.0453520276072501</v>
      </c>
      <c r="I6426">
        <v>1.05880922839261</v>
      </c>
      <c r="J6426">
        <v>2.3405581164166702</v>
      </c>
      <c r="K6426">
        <v>11.2744420216953</v>
      </c>
      <c r="L6426">
        <v>8.4536834363668394</v>
      </c>
      <c r="M6426">
        <v>2.8207585853284098</v>
      </c>
      <c r="N6426">
        <v>0.33367213316668698</v>
      </c>
      <c r="O6426" t="s">
        <v>64</v>
      </c>
    </row>
    <row r="6427" spans="1:15" x14ac:dyDescent="0.3">
      <c r="A6427">
        <v>281203</v>
      </c>
      <c r="B6427" t="s">
        <v>15</v>
      </c>
      <c r="C6427">
        <v>186</v>
      </c>
      <c r="D6427">
        <v>51</v>
      </c>
      <c r="E6427">
        <v>5.1000001430511501</v>
      </c>
      <c r="F6427">
        <v>4.3270694284113898</v>
      </c>
      <c r="G6427">
        <v>4.4966446989163096</v>
      </c>
      <c r="H6427">
        <v>4.5773453853077504</v>
      </c>
      <c r="I6427">
        <v>1.10426765963201</v>
      </c>
      <c r="J6427">
        <v>1.3217803901828999</v>
      </c>
      <c r="K6427">
        <v>22.0680546033418</v>
      </c>
      <c r="L6427">
        <v>21.709044147610999</v>
      </c>
      <c r="M6427">
        <v>0.35901045573074297</v>
      </c>
      <c r="N6427">
        <v>1.6537368171976902E-2</v>
      </c>
      <c r="O6427" t="s">
        <v>64</v>
      </c>
    </row>
    <row r="6428" spans="1:15" x14ac:dyDescent="0.3">
      <c r="A6428">
        <v>281203</v>
      </c>
      <c r="B6428" t="s">
        <v>15</v>
      </c>
      <c r="C6428">
        <v>188</v>
      </c>
      <c r="D6428">
        <v>35</v>
      </c>
      <c r="E6428">
        <v>3.5</v>
      </c>
      <c r="F6428">
        <v>4.0969911279579501</v>
      </c>
      <c r="G6428">
        <v>4.1947558693440801</v>
      </c>
      <c r="H6428">
        <v>4.5090052799930298</v>
      </c>
      <c r="I6428">
        <v>0.63081950608113802</v>
      </c>
      <c r="J6428">
        <v>1.22348664990659</v>
      </c>
      <c r="K6428">
        <v>14.339468923464899</v>
      </c>
      <c r="L6428">
        <v>13.887470616937801</v>
      </c>
      <c r="M6428">
        <v>0.45199830652714101</v>
      </c>
      <c r="N6428">
        <v>3.2547201646343199E-2</v>
      </c>
      <c r="O6428" t="s">
        <v>64</v>
      </c>
    </row>
    <row r="6429" spans="1:15" x14ac:dyDescent="0.3">
      <c r="A6429">
        <v>281203</v>
      </c>
      <c r="B6429" t="s">
        <v>15</v>
      </c>
      <c r="C6429">
        <v>189</v>
      </c>
      <c r="D6429">
        <v>57</v>
      </c>
      <c r="E6429">
        <v>5.7000000476837203</v>
      </c>
      <c r="F6429">
        <v>4.2705682972884</v>
      </c>
      <c r="G6429">
        <v>4.3779934124592996</v>
      </c>
      <c r="H6429">
        <v>4.4465241222662701</v>
      </c>
      <c r="I6429">
        <v>0.59248179937055501</v>
      </c>
      <c r="J6429">
        <v>0.84724385584649398</v>
      </c>
      <c r="K6429">
        <v>24.342239500593099</v>
      </c>
      <c r="L6429">
        <v>23.918832686149599</v>
      </c>
      <c r="M6429">
        <v>0.42340681444352801</v>
      </c>
      <c r="N6429">
        <v>1.7701817642994999E-2</v>
      </c>
      <c r="O6429" t="s">
        <v>64</v>
      </c>
    </row>
    <row r="6430" spans="1:15" x14ac:dyDescent="0.3">
      <c r="A6430">
        <v>281203</v>
      </c>
      <c r="B6430" t="s">
        <v>15</v>
      </c>
      <c r="C6430">
        <v>191</v>
      </c>
      <c r="D6430">
        <v>35</v>
      </c>
      <c r="E6430">
        <v>3.5</v>
      </c>
      <c r="F6430">
        <v>3.6205343973234299</v>
      </c>
      <c r="G6430">
        <v>3.8137868135751298</v>
      </c>
      <c r="H6430">
        <v>3.94416859118519</v>
      </c>
      <c r="I6430">
        <v>0.41332899592544398</v>
      </c>
      <c r="J6430">
        <v>0.94444110687750904</v>
      </c>
      <c r="K6430">
        <v>12.6718703652608</v>
      </c>
      <c r="L6430">
        <v>12.2727842994525</v>
      </c>
      <c r="M6430">
        <v>0.39908606580829797</v>
      </c>
      <c r="N6430">
        <v>3.2517972781946597E-2</v>
      </c>
      <c r="O6430" t="s">
        <v>64</v>
      </c>
    </row>
    <row r="6431" spans="1:15" x14ac:dyDescent="0.3">
      <c r="A6431">
        <v>281203</v>
      </c>
      <c r="B6431" t="s">
        <v>15</v>
      </c>
      <c r="C6431">
        <v>192</v>
      </c>
      <c r="D6431">
        <v>135</v>
      </c>
      <c r="E6431">
        <v>13.5</v>
      </c>
      <c r="F6431">
        <v>1.6394464876632999</v>
      </c>
      <c r="G6431">
        <v>1.69465840611098</v>
      </c>
      <c r="H6431">
        <v>2.9646328159381001</v>
      </c>
      <c r="I6431">
        <v>0.49824913834318701</v>
      </c>
      <c r="J6431">
        <v>1.0312363790471499</v>
      </c>
      <c r="K6431">
        <v>22.132527793632399</v>
      </c>
      <c r="L6431">
        <v>19.772259205208101</v>
      </c>
      <c r="M6431">
        <v>2.3602685884243799</v>
      </c>
      <c r="N6431">
        <v>0.11937273145815699</v>
      </c>
      <c r="O6431" t="s">
        <v>64</v>
      </c>
    </row>
    <row r="6432" spans="1:15" x14ac:dyDescent="0.3">
      <c r="A6432">
        <v>281203</v>
      </c>
      <c r="B6432" t="s">
        <v>15</v>
      </c>
      <c r="C6432">
        <v>193</v>
      </c>
      <c r="D6432">
        <v>38</v>
      </c>
      <c r="E6432">
        <v>3.7999999523162802</v>
      </c>
      <c r="F6432">
        <v>2.2540440850202699</v>
      </c>
      <c r="G6432">
        <v>2.7626867491906002</v>
      </c>
      <c r="H6432">
        <v>2.9937120086402098</v>
      </c>
      <c r="I6432">
        <v>2.6845984421100999</v>
      </c>
      <c r="J6432">
        <v>3.08329637882315</v>
      </c>
      <c r="K6432">
        <v>8.5653674668645401</v>
      </c>
      <c r="L6432">
        <v>8.38639261539101</v>
      </c>
      <c r="M6432">
        <v>0.17897485147353001</v>
      </c>
      <c r="N6432">
        <v>2.1341100957409102E-2</v>
      </c>
      <c r="O6432" t="s">
        <v>64</v>
      </c>
    </row>
    <row r="6433" spans="1:15" x14ac:dyDescent="0.3">
      <c r="A6433">
        <v>281203</v>
      </c>
      <c r="B6433" t="s">
        <v>15</v>
      </c>
      <c r="C6433">
        <v>195</v>
      </c>
      <c r="D6433">
        <v>28</v>
      </c>
      <c r="E6433">
        <v>2.7999999523162802</v>
      </c>
      <c r="F6433">
        <v>2.30338850447442</v>
      </c>
      <c r="G6433">
        <v>2.9347041728282801</v>
      </c>
      <c r="H6433">
        <v>3.2223107945602698</v>
      </c>
      <c r="I6433">
        <v>2.2862640286874898</v>
      </c>
      <c r="J6433">
        <v>2.3255279399859101</v>
      </c>
      <c r="K6433">
        <v>6.4494877682942704</v>
      </c>
      <c r="L6433">
        <v>6.2877712596276698</v>
      </c>
      <c r="M6433">
        <v>0.161716508666603</v>
      </c>
      <c r="N6433">
        <v>2.5719209874084902E-2</v>
      </c>
      <c r="O6433" t="s">
        <v>64</v>
      </c>
    </row>
    <row r="6434" spans="1:15" x14ac:dyDescent="0.3">
      <c r="A6434">
        <v>281203</v>
      </c>
      <c r="B6434" t="s">
        <v>15</v>
      </c>
      <c r="C6434">
        <v>205</v>
      </c>
      <c r="D6434">
        <v>50</v>
      </c>
      <c r="E6434">
        <v>5</v>
      </c>
      <c r="F6434">
        <v>1.47938322551493</v>
      </c>
      <c r="G6434">
        <v>1.60803626289282</v>
      </c>
      <c r="H6434">
        <v>1.7259681619493901</v>
      </c>
      <c r="I6434">
        <v>0.62905200083174495</v>
      </c>
      <c r="J6434">
        <v>1.3531894940136799</v>
      </c>
      <c r="K6434">
        <v>7.3969161382771</v>
      </c>
      <c r="L6434">
        <v>7.1881607641179004</v>
      </c>
      <c r="M6434">
        <v>0.208755374159204</v>
      </c>
      <c r="N6434">
        <v>2.9041556110051998E-2</v>
      </c>
      <c r="O6434" t="s">
        <v>64</v>
      </c>
    </row>
    <row r="6435" spans="1:15" x14ac:dyDescent="0.3">
      <c r="A6435">
        <v>281203</v>
      </c>
      <c r="B6435" t="s">
        <v>15</v>
      </c>
      <c r="C6435">
        <v>212</v>
      </c>
      <c r="D6435">
        <v>87</v>
      </c>
      <c r="E6435">
        <v>8.6999998092651403</v>
      </c>
      <c r="F6435">
        <v>1.35041525073862</v>
      </c>
      <c r="G6435">
        <v>1.46635303682111</v>
      </c>
      <c r="H6435">
        <v>1.6763830277234699</v>
      </c>
      <c r="I6435">
        <v>0.80570162144717605</v>
      </c>
      <c r="J6435">
        <v>0.98581829294538104</v>
      </c>
      <c r="K6435">
        <v>11.7486124653849</v>
      </c>
      <c r="L6435">
        <v>11.604644282158</v>
      </c>
      <c r="M6435">
        <v>0.14396818322690499</v>
      </c>
      <c r="N6435">
        <v>1.2406083265150501E-2</v>
      </c>
      <c r="O6435" t="s">
        <v>64</v>
      </c>
    </row>
    <row r="6436" spans="1:15" x14ac:dyDescent="0.3">
      <c r="A6436">
        <v>281203</v>
      </c>
      <c r="B6436" t="s">
        <v>15</v>
      </c>
      <c r="C6436">
        <v>213</v>
      </c>
      <c r="D6436">
        <v>124</v>
      </c>
      <c r="E6436">
        <v>12.4000000953674</v>
      </c>
      <c r="F6436">
        <v>3.1937341251593998</v>
      </c>
      <c r="G6436">
        <v>3.8871654470610699</v>
      </c>
      <c r="H6436">
        <v>4.0256495921428304</v>
      </c>
      <c r="I6436">
        <v>1.3403972279986101</v>
      </c>
      <c r="J6436">
        <v>2.1593186165925999</v>
      </c>
      <c r="K6436">
        <v>39.602303234082299</v>
      </c>
      <c r="L6436">
        <v>39.254044375789398</v>
      </c>
      <c r="M6436">
        <v>0.34825885829285902</v>
      </c>
      <c r="N6436">
        <v>8.8719229784040496E-3</v>
      </c>
      <c r="O6436" t="s">
        <v>64</v>
      </c>
    </row>
    <row r="6437" spans="1:15" x14ac:dyDescent="0.3">
      <c r="A6437">
        <v>281203</v>
      </c>
      <c r="B6437" t="s">
        <v>15</v>
      </c>
      <c r="C6437">
        <v>219</v>
      </c>
      <c r="D6437">
        <v>71</v>
      </c>
      <c r="E6437">
        <v>7.0999999046325701</v>
      </c>
      <c r="F6437">
        <v>1.89291915506324</v>
      </c>
      <c r="G6437">
        <v>2.3165655157924898</v>
      </c>
      <c r="H6437">
        <v>2.73735887863121</v>
      </c>
      <c r="I6437">
        <v>1.30841109880161</v>
      </c>
      <c r="J6437">
        <v>1.6723053188273</v>
      </c>
      <c r="K6437">
        <v>13.439725866635101</v>
      </c>
      <c r="L6437">
        <v>6.8928189340212596</v>
      </c>
      <c r="M6437">
        <v>6.5469069326138296</v>
      </c>
      <c r="N6437">
        <v>0.94981559725874998</v>
      </c>
      <c r="O6437" t="s">
        <v>64</v>
      </c>
    </row>
    <row r="6438" spans="1:15" x14ac:dyDescent="0.3">
      <c r="A6438">
        <v>281203</v>
      </c>
      <c r="B6438" t="s">
        <v>15</v>
      </c>
      <c r="C6438">
        <v>220</v>
      </c>
      <c r="D6438">
        <v>47</v>
      </c>
      <c r="E6438">
        <v>4.7000000476837203</v>
      </c>
      <c r="F6438">
        <v>1.67654871748501</v>
      </c>
      <c r="G6438">
        <v>1.94758547960565</v>
      </c>
      <c r="H6438">
        <v>2.0782884501136598</v>
      </c>
      <c r="I6438">
        <v>0.54669255172664499</v>
      </c>
      <c r="J6438">
        <v>0.65455512716647501</v>
      </c>
      <c r="K6438">
        <v>7.8797790756605304</v>
      </c>
      <c r="L6438">
        <v>7.4383845143681304</v>
      </c>
      <c r="M6438">
        <v>0.44139456129239701</v>
      </c>
      <c r="N6438">
        <v>5.9340110804945702E-2</v>
      </c>
      <c r="O6438" t="s">
        <v>64</v>
      </c>
    </row>
    <row r="6439" spans="1:15" x14ac:dyDescent="0.3">
      <c r="A6439">
        <v>281203</v>
      </c>
      <c r="B6439" t="s">
        <v>15</v>
      </c>
      <c r="C6439">
        <v>224</v>
      </c>
      <c r="D6439">
        <v>194</v>
      </c>
      <c r="E6439">
        <v>19.399999856948899</v>
      </c>
      <c r="F6439">
        <v>1.5249556890867499</v>
      </c>
      <c r="G6439">
        <v>1.6424432829306801</v>
      </c>
      <c r="H6439">
        <v>1.87256234660202</v>
      </c>
      <c r="I6439">
        <v>0.51028250402051101</v>
      </c>
      <c r="J6439">
        <v>0.839651116326393</v>
      </c>
      <c r="K6439">
        <v>29.584140231266598</v>
      </c>
      <c r="L6439">
        <v>28.737839622403399</v>
      </c>
      <c r="M6439">
        <v>0.84630060886314995</v>
      </c>
      <c r="N6439">
        <v>2.9448998949920702E-2</v>
      </c>
      <c r="O6439" t="s">
        <v>64</v>
      </c>
    </row>
    <row r="6440" spans="1:15" x14ac:dyDescent="0.3">
      <c r="A6440">
        <v>281203</v>
      </c>
      <c r="B6440" t="s">
        <v>15</v>
      </c>
      <c r="C6440">
        <v>227</v>
      </c>
      <c r="D6440">
        <v>44</v>
      </c>
      <c r="E6440">
        <v>4.4000000953674299</v>
      </c>
      <c r="F6440">
        <v>1.4896392889185399</v>
      </c>
      <c r="G6440">
        <v>1.6489815365762699</v>
      </c>
      <c r="H6440">
        <v>1.73438753333958</v>
      </c>
      <c r="I6440">
        <v>0.95486451735144695</v>
      </c>
      <c r="J6440">
        <v>1.15430794499003</v>
      </c>
      <c r="K6440">
        <v>6.5544129583276103</v>
      </c>
      <c r="L6440">
        <v>6.40234448111093</v>
      </c>
      <c r="M6440">
        <v>0.15206847721668401</v>
      </c>
      <c r="N6440">
        <v>2.3751998610093101E-2</v>
      </c>
      <c r="O6440" t="s">
        <v>64</v>
      </c>
    </row>
    <row r="6441" spans="1:15" x14ac:dyDescent="0.3">
      <c r="A6441">
        <v>281203</v>
      </c>
      <c r="B6441" t="s">
        <v>15</v>
      </c>
      <c r="C6441">
        <v>229</v>
      </c>
      <c r="D6441">
        <v>45</v>
      </c>
      <c r="E6441">
        <v>4.5</v>
      </c>
      <c r="F6441">
        <v>1.3477891467221501</v>
      </c>
      <c r="G6441">
        <v>1.4303456705103099</v>
      </c>
      <c r="H6441">
        <v>1.6459074569238401</v>
      </c>
      <c r="I6441">
        <v>0.53493224779516602</v>
      </c>
      <c r="J6441">
        <v>0.68710462912136705</v>
      </c>
      <c r="K6441">
        <v>6.0650511719545497</v>
      </c>
      <c r="L6441">
        <v>3.8117882723614902</v>
      </c>
      <c r="M6441">
        <v>2.2532628995930599</v>
      </c>
      <c r="N6441">
        <v>0.59113013068722198</v>
      </c>
      <c r="O6441" t="s">
        <v>64</v>
      </c>
    </row>
    <row r="6442" spans="1:15" x14ac:dyDescent="0.3">
      <c r="A6442">
        <v>281203</v>
      </c>
      <c r="B6442" t="s">
        <v>15</v>
      </c>
      <c r="C6442">
        <v>231</v>
      </c>
      <c r="D6442">
        <v>39</v>
      </c>
      <c r="E6442">
        <v>3.9000000953674299</v>
      </c>
      <c r="F6442">
        <v>2.2503794779325599</v>
      </c>
      <c r="G6442">
        <v>3.0208448871538001</v>
      </c>
      <c r="H6442">
        <v>3.48549367448978</v>
      </c>
      <c r="I6442">
        <v>2.1697027304738401</v>
      </c>
      <c r="J6442">
        <v>2.7583329085497801</v>
      </c>
      <c r="K6442">
        <v>8.7764800179763807</v>
      </c>
      <c r="L6442">
        <v>8.4085664095279409</v>
      </c>
      <c r="M6442">
        <v>0.36791360844844001</v>
      </c>
      <c r="N6442">
        <v>4.3754617675558598E-2</v>
      </c>
      <c r="O6442" t="s">
        <v>64</v>
      </c>
    </row>
    <row r="6443" spans="1:15" x14ac:dyDescent="0.3">
      <c r="A6443">
        <v>281203</v>
      </c>
      <c r="B6443" t="s">
        <v>15</v>
      </c>
      <c r="C6443">
        <v>233</v>
      </c>
      <c r="D6443">
        <v>70</v>
      </c>
      <c r="E6443">
        <v>7</v>
      </c>
      <c r="F6443">
        <v>1.3723786355146099</v>
      </c>
      <c r="G6443">
        <v>1.4813762083676301</v>
      </c>
      <c r="H6443">
        <v>1.7921441345687401</v>
      </c>
      <c r="I6443">
        <v>0.54845749618933903</v>
      </c>
      <c r="J6443">
        <v>1.3747290727125501</v>
      </c>
      <c r="K6443">
        <v>9.6066504137519093</v>
      </c>
      <c r="L6443">
        <v>7.1533993051437097</v>
      </c>
      <c r="M6443">
        <v>2.4532511086082001</v>
      </c>
      <c r="N6443">
        <v>0.34294899584931199</v>
      </c>
      <c r="O6443" t="s">
        <v>64</v>
      </c>
    </row>
    <row r="6444" spans="1:15" x14ac:dyDescent="0.3">
      <c r="A6444">
        <v>281203</v>
      </c>
      <c r="B6444" t="s">
        <v>15</v>
      </c>
      <c r="C6444">
        <v>239</v>
      </c>
      <c r="D6444">
        <v>38</v>
      </c>
      <c r="E6444">
        <v>3.7999999523162802</v>
      </c>
      <c r="F6444">
        <v>1.7156693957754801</v>
      </c>
      <c r="G6444">
        <v>1.92686217112674</v>
      </c>
      <c r="H6444">
        <v>2.0249191235109301</v>
      </c>
      <c r="I6444">
        <v>1.3664394163322999</v>
      </c>
      <c r="J6444">
        <v>1.79809150259155</v>
      </c>
      <c r="K6444">
        <v>6.5195436776993301</v>
      </c>
      <c r="L6444">
        <v>5.1605221753624102</v>
      </c>
      <c r="M6444">
        <v>1.3590215023369201</v>
      </c>
      <c r="N6444">
        <v>0.263349610011409</v>
      </c>
      <c r="O6444" t="s">
        <v>64</v>
      </c>
    </row>
    <row r="6445" spans="1:15" x14ac:dyDescent="0.3">
      <c r="A6445">
        <v>281203</v>
      </c>
      <c r="B6445" t="s">
        <v>15</v>
      </c>
      <c r="C6445">
        <v>245</v>
      </c>
      <c r="D6445">
        <v>37</v>
      </c>
      <c r="E6445">
        <v>3.7000000476837198</v>
      </c>
      <c r="F6445">
        <v>2.07648058134192</v>
      </c>
      <c r="G6445">
        <v>2.4033885616008699</v>
      </c>
      <c r="H6445">
        <v>2.7109355151811001</v>
      </c>
      <c r="I6445">
        <v>1.7589349279237101</v>
      </c>
      <c r="J6445">
        <v>3.0093388722572101</v>
      </c>
      <c r="K6445">
        <v>7.6829781502298102</v>
      </c>
      <c r="L6445">
        <v>7.4795679592953501</v>
      </c>
      <c r="M6445">
        <v>0.203410190934457</v>
      </c>
      <c r="N6445">
        <v>2.71954465874817E-2</v>
      </c>
      <c r="O6445" t="s">
        <v>64</v>
      </c>
    </row>
    <row r="6446" spans="1:15" x14ac:dyDescent="0.3">
      <c r="A6446">
        <v>281203</v>
      </c>
      <c r="B6446" t="s">
        <v>15</v>
      </c>
      <c r="C6446">
        <v>251</v>
      </c>
      <c r="D6446">
        <v>33</v>
      </c>
      <c r="E6446">
        <v>3.2999999523162802</v>
      </c>
      <c r="F6446">
        <v>2.8121120202235499</v>
      </c>
      <c r="G6446">
        <v>3.7175874528426198</v>
      </c>
      <c r="H6446">
        <v>4.2673311157176101</v>
      </c>
      <c r="I6446">
        <v>2.1699776663866501</v>
      </c>
      <c r="J6446">
        <v>2.5415980961312798</v>
      </c>
      <c r="K6446">
        <v>9.2799696241162106</v>
      </c>
      <c r="L6446">
        <v>8.5745211757288899</v>
      </c>
      <c r="M6446">
        <v>0.70544844838731902</v>
      </c>
      <c r="N6446">
        <v>8.2272634696403404E-2</v>
      </c>
      <c r="O6446" t="s">
        <v>64</v>
      </c>
    </row>
    <row r="6447" spans="1:15" x14ac:dyDescent="0.3">
      <c r="A6447">
        <v>281203</v>
      </c>
      <c r="B6447" t="s">
        <v>15</v>
      </c>
      <c r="C6447">
        <v>288</v>
      </c>
      <c r="D6447">
        <v>44</v>
      </c>
      <c r="E6447">
        <v>4.3999998569488499</v>
      </c>
      <c r="F6447">
        <v>1.72164672550178</v>
      </c>
      <c r="G6447">
        <v>2.2205727947972802</v>
      </c>
      <c r="H6447">
        <v>3.0918419816752198</v>
      </c>
      <c r="I6447">
        <v>0.170031423688174</v>
      </c>
      <c r="J6447">
        <v>0.35583274258445702</v>
      </c>
      <c r="K6447">
        <v>7.57524524087101</v>
      </c>
      <c r="L6447">
        <v>5.2949278683005199</v>
      </c>
      <c r="M6447">
        <v>2.2803173725704902</v>
      </c>
      <c r="N6447">
        <v>0.43066070573353898</v>
      </c>
      <c r="O6447" t="s">
        <v>64</v>
      </c>
    </row>
    <row r="6448" spans="1:15" x14ac:dyDescent="0.3">
      <c r="A6448">
        <v>281203</v>
      </c>
      <c r="B6448" t="s">
        <v>15</v>
      </c>
      <c r="C6448">
        <v>289</v>
      </c>
      <c r="D6448">
        <v>133</v>
      </c>
      <c r="E6448">
        <v>13.300000190734901</v>
      </c>
      <c r="F6448">
        <v>1.26160972989965</v>
      </c>
      <c r="G6448">
        <v>1.30245906793099</v>
      </c>
      <c r="H6448">
        <v>1.4287329504114601</v>
      </c>
      <c r="I6448">
        <v>0.37212657845614</v>
      </c>
      <c r="J6448">
        <v>1.1770976108651801</v>
      </c>
      <c r="K6448">
        <v>16.7794095959838</v>
      </c>
      <c r="L6448">
        <v>16.398427089665901</v>
      </c>
      <c r="M6448">
        <v>0.38098250631790598</v>
      </c>
      <c r="N6448">
        <v>2.3232868874234699E-2</v>
      </c>
      <c r="O6448" t="s">
        <v>64</v>
      </c>
    </row>
    <row r="6449" spans="1:15" x14ac:dyDescent="0.3">
      <c r="A6449">
        <v>281203</v>
      </c>
      <c r="B6449" t="s">
        <v>15</v>
      </c>
      <c r="C6449">
        <v>296</v>
      </c>
      <c r="D6449">
        <v>45</v>
      </c>
      <c r="E6449">
        <v>4.5</v>
      </c>
      <c r="F6449">
        <v>1.39043788272708</v>
      </c>
      <c r="G6449">
        <v>1.5089450172441901</v>
      </c>
      <c r="H6449">
        <v>1.64912897924017</v>
      </c>
      <c r="I6449">
        <v>0.98232900250599597</v>
      </c>
      <c r="J6449">
        <v>1.21609942120776</v>
      </c>
      <c r="K6449">
        <v>6.2569704780960302</v>
      </c>
      <c r="L6449">
        <v>6.0978744926102699</v>
      </c>
      <c r="M6449">
        <v>0.15909598548576701</v>
      </c>
      <c r="N6449">
        <v>2.6090400135091001E-2</v>
      </c>
      <c r="O6449" t="s">
        <v>64</v>
      </c>
    </row>
    <row r="6450" spans="1:15" x14ac:dyDescent="0.3">
      <c r="A6450">
        <v>281203</v>
      </c>
      <c r="B6450" t="s">
        <v>15</v>
      </c>
      <c r="C6450">
        <v>339</v>
      </c>
      <c r="D6450">
        <v>43</v>
      </c>
      <c r="E6450">
        <v>4.2999999523162797</v>
      </c>
      <c r="F6450">
        <v>1.7388337395503199</v>
      </c>
      <c r="G6450">
        <v>2.0791399410865599</v>
      </c>
      <c r="H6450">
        <v>2.3005900613058499</v>
      </c>
      <c r="I6450">
        <v>1.3428181633160301</v>
      </c>
      <c r="J6450">
        <v>1.9761653535954</v>
      </c>
      <c r="K6450">
        <v>7.4769850321308402</v>
      </c>
      <c r="L6450">
        <v>7.3101961174472097</v>
      </c>
      <c r="M6450">
        <v>0.16678891468363399</v>
      </c>
      <c r="N6450">
        <v>2.2815928875773901E-2</v>
      </c>
      <c r="O6450" t="s">
        <v>64</v>
      </c>
    </row>
    <row r="6451" spans="1:15" x14ac:dyDescent="0.3">
      <c r="A6451">
        <v>281203</v>
      </c>
      <c r="B6451" t="s">
        <v>15</v>
      </c>
      <c r="C6451">
        <v>347</v>
      </c>
      <c r="D6451">
        <v>33</v>
      </c>
      <c r="E6451">
        <v>3.2999999523162802</v>
      </c>
      <c r="F6451">
        <v>1.9072728924737701</v>
      </c>
      <c r="G6451">
        <v>2.14078423883163</v>
      </c>
      <c r="H6451">
        <v>3.32617070234134</v>
      </c>
      <c r="I6451">
        <v>2.9534445168498502</v>
      </c>
      <c r="J6451">
        <v>3.2779808549970899</v>
      </c>
      <c r="K6451">
        <v>6.2940003828301396</v>
      </c>
      <c r="L6451">
        <v>4.12672797828737</v>
      </c>
      <c r="M6451">
        <v>2.16727240454277</v>
      </c>
      <c r="N6451">
        <v>0.52517937114968405</v>
      </c>
      <c r="O6451" t="s">
        <v>64</v>
      </c>
    </row>
    <row r="6452" spans="1:15" x14ac:dyDescent="0.3">
      <c r="A6452">
        <v>281203</v>
      </c>
      <c r="B6452" t="s">
        <v>15</v>
      </c>
      <c r="C6452">
        <v>349</v>
      </c>
      <c r="D6452">
        <v>35</v>
      </c>
      <c r="E6452">
        <v>3.5</v>
      </c>
      <c r="F6452">
        <v>1.87231171289411</v>
      </c>
      <c r="G6452">
        <v>2.50717586952099</v>
      </c>
      <c r="H6452">
        <v>3.45670557745578</v>
      </c>
      <c r="I6452">
        <v>0.16934860072342101</v>
      </c>
      <c r="J6452">
        <v>0.73538954313427396</v>
      </c>
      <c r="K6452">
        <v>6.5530907521355903</v>
      </c>
      <c r="L6452">
        <v>6.1139920257949303</v>
      </c>
      <c r="M6452">
        <v>0.43909872634066399</v>
      </c>
      <c r="N6452">
        <v>7.18186619295718E-2</v>
      </c>
      <c r="O6452" t="s">
        <v>64</v>
      </c>
    </row>
    <row r="6453" spans="1:15" x14ac:dyDescent="0.3">
      <c r="A6453">
        <v>281203</v>
      </c>
      <c r="B6453" t="s">
        <v>15</v>
      </c>
      <c r="C6453">
        <v>354</v>
      </c>
      <c r="D6453">
        <v>38</v>
      </c>
      <c r="E6453">
        <v>3.7999999523162802</v>
      </c>
      <c r="F6453">
        <v>1.6315021667440099</v>
      </c>
      <c r="G6453">
        <v>1.86021967122351</v>
      </c>
      <c r="H6453">
        <v>1.9915764811632899</v>
      </c>
      <c r="I6453">
        <v>2.15886260164512</v>
      </c>
      <c r="J6453">
        <v>2.3192407420087502</v>
      </c>
      <c r="K6453">
        <v>6.1997081628812296</v>
      </c>
      <c r="L6453">
        <v>6.0405739647049499</v>
      </c>
      <c r="M6453">
        <v>0.15913419817628299</v>
      </c>
      <c r="N6453">
        <v>2.6344218133260801E-2</v>
      </c>
      <c r="O6453" t="s">
        <v>64</v>
      </c>
    </row>
    <row r="6454" spans="1:15" x14ac:dyDescent="0.3">
      <c r="A6454">
        <v>281203</v>
      </c>
      <c r="B6454" t="s">
        <v>15</v>
      </c>
      <c r="C6454">
        <v>357</v>
      </c>
      <c r="D6454">
        <v>57</v>
      </c>
      <c r="E6454">
        <v>5.7000000476837203</v>
      </c>
      <c r="F6454">
        <v>2.6095520551090199</v>
      </c>
      <c r="G6454">
        <v>3.6112616439209102</v>
      </c>
      <c r="H6454">
        <v>4.2201825604560996</v>
      </c>
      <c r="I6454">
        <v>2.0192392780386301</v>
      </c>
      <c r="J6454">
        <v>2.4964666290336499</v>
      </c>
      <c r="K6454">
        <v>14.874446746074099</v>
      </c>
      <c r="L6454">
        <v>10.300494746310999</v>
      </c>
      <c r="M6454">
        <v>4.5739519997630298</v>
      </c>
      <c r="N6454">
        <v>0.44405168027498099</v>
      </c>
      <c r="O6454" t="s">
        <v>64</v>
      </c>
    </row>
    <row r="6455" spans="1:15" x14ac:dyDescent="0.3">
      <c r="A6455">
        <v>281203</v>
      </c>
      <c r="B6455" t="s">
        <v>15</v>
      </c>
      <c r="C6455">
        <v>363</v>
      </c>
      <c r="D6455">
        <v>82</v>
      </c>
      <c r="E6455">
        <v>8.2000000476837194</v>
      </c>
      <c r="F6455">
        <v>1.27677145761244</v>
      </c>
      <c r="G6455">
        <v>1.41281137714216</v>
      </c>
      <c r="H6455">
        <v>1.5563015977380901</v>
      </c>
      <c r="I6455">
        <v>0.473543581544692</v>
      </c>
      <c r="J6455">
        <v>0.63158200298338796</v>
      </c>
      <c r="K6455">
        <v>10.4695260041306</v>
      </c>
      <c r="L6455">
        <v>10.1311135043916</v>
      </c>
      <c r="M6455">
        <v>0.33841249973906601</v>
      </c>
      <c r="N6455">
        <v>3.3403287762235903E-2</v>
      </c>
      <c r="O6455" t="s">
        <v>64</v>
      </c>
    </row>
    <row r="6456" spans="1:15" x14ac:dyDescent="0.3">
      <c r="A6456">
        <v>281203</v>
      </c>
      <c r="B6456" t="s">
        <v>15</v>
      </c>
      <c r="C6456">
        <v>365</v>
      </c>
      <c r="D6456">
        <v>62</v>
      </c>
      <c r="E6456">
        <v>6.2000000476837203</v>
      </c>
      <c r="F6456">
        <v>1.1658461392524699</v>
      </c>
      <c r="G6456">
        <v>1.26269295911757</v>
      </c>
      <c r="H6456">
        <v>1.30903321047857</v>
      </c>
      <c r="I6456">
        <v>0.52002853939110805</v>
      </c>
      <c r="J6456">
        <v>0.63316150212453604</v>
      </c>
      <c r="K6456">
        <v>7.2282461325157001</v>
      </c>
      <c r="L6456">
        <v>6.9805227854073797</v>
      </c>
      <c r="M6456">
        <v>0.247723347108322</v>
      </c>
      <c r="N6456">
        <v>3.5487792923788203E-2</v>
      </c>
      <c r="O6456" t="s">
        <v>64</v>
      </c>
    </row>
    <row r="6457" spans="1:15" x14ac:dyDescent="0.3">
      <c r="A6457">
        <v>281203</v>
      </c>
      <c r="B6457" t="s">
        <v>15</v>
      </c>
      <c r="C6457">
        <v>366</v>
      </c>
      <c r="D6457">
        <v>116</v>
      </c>
      <c r="E6457">
        <v>11.5999999046326</v>
      </c>
      <c r="F6457">
        <v>1.32871932540203</v>
      </c>
      <c r="G6457">
        <v>1.4505781546343699</v>
      </c>
      <c r="H6457">
        <v>1.51342222912379</v>
      </c>
      <c r="I6457">
        <v>0.46875886806295203</v>
      </c>
      <c r="J6457">
        <v>0.593058540664543</v>
      </c>
      <c r="K6457">
        <v>15.4131440575715</v>
      </c>
      <c r="L6457">
        <v>15.2409432676408</v>
      </c>
      <c r="M6457">
        <v>0.17220078993069499</v>
      </c>
      <c r="N6457">
        <v>1.1298565115474699E-2</v>
      </c>
      <c r="O6457" t="s">
        <v>64</v>
      </c>
    </row>
    <row r="6458" spans="1:15" x14ac:dyDescent="0.3">
      <c r="A6458">
        <v>281203</v>
      </c>
      <c r="B6458" t="s">
        <v>15</v>
      </c>
      <c r="C6458">
        <v>372</v>
      </c>
      <c r="D6458">
        <v>65</v>
      </c>
      <c r="E6458">
        <v>6.5</v>
      </c>
      <c r="F6458">
        <v>2.5494785162276199</v>
      </c>
      <c r="G6458">
        <v>2.8847785096921301</v>
      </c>
      <c r="H6458">
        <v>3.2254576216981801</v>
      </c>
      <c r="I6458">
        <v>1.80184390845858</v>
      </c>
      <c r="J6458">
        <v>2.1171302458742298</v>
      </c>
      <c r="K6458">
        <v>16.571610179393399</v>
      </c>
      <c r="L6458">
        <v>5.9124661574093604</v>
      </c>
      <c r="M6458">
        <v>10.659144021984</v>
      </c>
      <c r="N6458">
        <v>1.8028253757742401</v>
      </c>
      <c r="O6458" t="s">
        <v>64</v>
      </c>
    </row>
    <row r="6459" spans="1:15" x14ac:dyDescent="0.3">
      <c r="A6459">
        <v>281203</v>
      </c>
      <c r="B6459" t="s">
        <v>15</v>
      </c>
      <c r="C6459">
        <v>373</v>
      </c>
      <c r="D6459">
        <v>37</v>
      </c>
      <c r="E6459">
        <v>3.7000000476837198</v>
      </c>
      <c r="F6459">
        <v>1.7374381851080001</v>
      </c>
      <c r="G6459">
        <v>2.0998618641298998</v>
      </c>
      <c r="H6459">
        <v>2.68587866802077</v>
      </c>
      <c r="I6459">
        <v>0.28153474519505101</v>
      </c>
      <c r="J6459">
        <v>0.41393218746307697</v>
      </c>
      <c r="K6459">
        <v>6.4285212662245597</v>
      </c>
      <c r="L6459">
        <v>6.0217212566613698</v>
      </c>
      <c r="M6459">
        <v>0.40680000956318901</v>
      </c>
      <c r="N6459">
        <v>6.7555436763728896E-2</v>
      </c>
      <c r="O6459" t="s">
        <v>64</v>
      </c>
    </row>
    <row r="6460" spans="1:15" x14ac:dyDescent="0.3">
      <c r="A6460">
        <v>281203</v>
      </c>
      <c r="B6460" t="s">
        <v>15</v>
      </c>
      <c r="C6460">
        <v>375</v>
      </c>
      <c r="D6460">
        <v>49</v>
      </c>
      <c r="E6460">
        <v>4.9000000953674299</v>
      </c>
      <c r="F6460">
        <v>2.9197676295950701</v>
      </c>
      <c r="G6460">
        <v>3.4948522069610801</v>
      </c>
      <c r="H6460">
        <v>3.9469973927555801</v>
      </c>
      <c r="I6460">
        <v>2.3310289693236599</v>
      </c>
      <c r="J6460">
        <v>2.7397220391389299</v>
      </c>
      <c r="K6460">
        <v>14.30686176491</v>
      </c>
      <c r="L6460">
        <v>7.6505858474964397</v>
      </c>
      <c r="M6460">
        <v>6.6562759174135797</v>
      </c>
      <c r="N6460">
        <v>0.87003479865424405</v>
      </c>
      <c r="O6460" t="s">
        <v>64</v>
      </c>
    </row>
    <row r="6461" spans="1:15" x14ac:dyDescent="0.3">
      <c r="A6461">
        <v>281203</v>
      </c>
      <c r="B6461" t="s">
        <v>15</v>
      </c>
      <c r="C6461">
        <v>376</v>
      </c>
      <c r="D6461">
        <v>64</v>
      </c>
      <c r="E6461">
        <v>6.4000000953674299</v>
      </c>
      <c r="F6461">
        <v>3.75818613498511</v>
      </c>
      <c r="G6461">
        <v>4.97761357762153</v>
      </c>
      <c r="H6461">
        <v>5.2068100798830299</v>
      </c>
      <c r="I6461">
        <v>1.2335076681133801</v>
      </c>
      <c r="J6461">
        <v>1.4213620377120599</v>
      </c>
      <c r="K6461">
        <v>24.052391353303101</v>
      </c>
      <c r="L6461">
        <v>23.415458202193498</v>
      </c>
      <c r="M6461">
        <v>0.63693315110956295</v>
      </c>
      <c r="N6461">
        <v>2.72013960012919E-2</v>
      </c>
      <c r="O6461" t="s">
        <v>64</v>
      </c>
    </row>
    <row r="6462" spans="1:15" x14ac:dyDescent="0.3">
      <c r="A6462">
        <v>281203</v>
      </c>
      <c r="B6462" t="s">
        <v>15</v>
      </c>
      <c r="C6462">
        <v>377</v>
      </c>
      <c r="D6462">
        <v>24</v>
      </c>
      <c r="E6462">
        <v>2.3999998569488499</v>
      </c>
      <c r="F6462">
        <v>3.1041095145831199</v>
      </c>
      <c r="G6462">
        <v>4.1501774135856904</v>
      </c>
      <c r="H6462">
        <v>4.4504383890782302</v>
      </c>
      <c r="I6462">
        <v>2.8708156587450202</v>
      </c>
      <c r="J6462">
        <v>2.97135103228791</v>
      </c>
      <c r="K6462">
        <v>7.4498625564123904</v>
      </c>
      <c r="L6462">
        <v>6.5722337559589104</v>
      </c>
      <c r="M6462">
        <v>0.87762880045348202</v>
      </c>
      <c r="N6462">
        <v>0.13353584687363801</v>
      </c>
      <c r="O6462" t="s">
        <v>64</v>
      </c>
    </row>
    <row r="6463" spans="1:15" x14ac:dyDescent="0.3">
      <c r="A6463">
        <v>281203</v>
      </c>
      <c r="B6463" t="s">
        <v>15</v>
      </c>
      <c r="C6463">
        <v>382</v>
      </c>
      <c r="D6463">
        <v>27</v>
      </c>
      <c r="E6463">
        <v>2.7000000476837198</v>
      </c>
      <c r="F6463">
        <v>3.1028472591651499</v>
      </c>
      <c r="G6463">
        <v>4.2431415107595196</v>
      </c>
      <c r="H6463">
        <v>4.3603954597592001</v>
      </c>
      <c r="I6463">
        <v>2.3689599388234499</v>
      </c>
      <c r="J6463">
        <v>3.2295660224158</v>
      </c>
      <c r="K6463">
        <v>8.3776879514868305</v>
      </c>
      <c r="L6463">
        <v>8.2361058577054997</v>
      </c>
      <c r="M6463">
        <v>0.14158209378132899</v>
      </c>
      <c r="N6463">
        <v>1.71904169552251E-2</v>
      </c>
      <c r="O6463" t="s">
        <v>64</v>
      </c>
    </row>
    <row r="6464" spans="1:15" x14ac:dyDescent="0.3">
      <c r="A6464">
        <v>281203</v>
      </c>
      <c r="B6464" t="s">
        <v>15</v>
      </c>
      <c r="C6464">
        <v>383</v>
      </c>
      <c r="D6464">
        <v>56</v>
      </c>
      <c r="E6464">
        <v>5.5999999046325701</v>
      </c>
      <c r="F6464">
        <v>3.8815784610296502</v>
      </c>
      <c r="G6464">
        <v>4.6488015430292604</v>
      </c>
      <c r="H6464">
        <v>4.9331447467795604</v>
      </c>
      <c r="I6464">
        <v>0.89670268605999404</v>
      </c>
      <c r="J6464">
        <v>1.80051997796645</v>
      </c>
      <c r="K6464">
        <v>21.736839292545</v>
      </c>
      <c r="L6464">
        <v>20.5156966826593</v>
      </c>
      <c r="M6464">
        <v>1.2211426098856799</v>
      </c>
      <c r="N6464">
        <v>5.9522356407123202E-2</v>
      </c>
      <c r="O6464" t="s">
        <v>64</v>
      </c>
    </row>
    <row r="6465" spans="1:15" x14ac:dyDescent="0.3">
      <c r="A6465">
        <v>281203</v>
      </c>
      <c r="B6465" t="s">
        <v>15</v>
      </c>
      <c r="C6465">
        <v>387</v>
      </c>
      <c r="D6465">
        <v>137</v>
      </c>
      <c r="E6465">
        <v>13.7000000476837</v>
      </c>
      <c r="F6465">
        <v>1.5887636255491799</v>
      </c>
      <c r="G6465">
        <v>1.7224381446553101</v>
      </c>
      <c r="H6465">
        <v>2.14236636290231</v>
      </c>
      <c r="I6465">
        <v>0.65064707166876301</v>
      </c>
      <c r="J6465">
        <v>1.9659219917881501</v>
      </c>
      <c r="K6465">
        <v>21.766061741034399</v>
      </c>
      <c r="L6465">
        <v>19.784140267938401</v>
      </c>
      <c r="M6465">
        <v>1.98192147309602</v>
      </c>
      <c r="N6465">
        <v>0.100177285757919</v>
      </c>
      <c r="O6465" t="s">
        <v>64</v>
      </c>
    </row>
    <row r="6466" spans="1:15" x14ac:dyDescent="0.3">
      <c r="A6466">
        <v>281203</v>
      </c>
      <c r="B6466" t="s">
        <v>15</v>
      </c>
      <c r="C6466">
        <v>393</v>
      </c>
      <c r="D6466">
        <v>106</v>
      </c>
      <c r="E6466">
        <v>10.5999999046326</v>
      </c>
      <c r="F6466">
        <v>2.0971534282328701</v>
      </c>
      <c r="G6466">
        <v>2.6122124003744198</v>
      </c>
      <c r="H6466">
        <v>3.0211956459765199</v>
      </c>
      <c r="I6466">
        <v>0.84873569835228901</v>
      </c>
      <c r="J6466">
        <v>2.15265099679922</v>
      </c>
      <c r="K6466">
        <v>22.229826262883101</v>
      </c>
      <c r="L6466">
        <v>21.2794831398149</v>
      </c>
      <c r="M6466">
        <v>0.95034312306820101</v>
      </c>
      <c r="N6466">
        <v>4.4660066075104303E-2</v>
      </c>
      <c r="O6466" t="s">
        <v>64</v>
      </c>
    </row>
    <row r="6467" spans="1:15" x14ac:dyDescent="0.3">
      <c r="A6467">
        <v>281203</v>
      </c>
      <c r="B6467" t="s">
        <v>15</v>
      </c>
      <c r="C6467">
        <v>394</v>
      </c>
      <c r="D6467">
        <v>94</v>
      </c>
      <c r="E6467">
        <v>9.3999998569488508</v>
      </c>
      <c r="F6467">
        <v>2.5733503182711401</v>
      </c>
      <c r="G6467">
        <v>3.3544889105688802</v>
      </c>
      <c r="H6467">
        <v>3.70867261126465</v>
      </c>
      <c r="I6467">
        <v>1.60515358834547</v>
      </c>
      <c r="J6467">
        <v>2.2452388974908799</v>
      </c>
      <c r="K6467">
        <v>24.189492858271301</v>
      </c>
      <c r="L6467">
        <v>24.019360550024601</v>
      </c>
      <c r="M6467">
        <v>0.17013230824664699</v>
      </c>
      <c r="N6467">
        <v>7.0831322879023198E-3</v>
      </c>
      <c r="O6467" t="s">
        <v>64</v>
      </c>
    </row>
    <row r="6468" spans="1:15" x14ac:dyDescent="0.3">
      <c r="A6468">
        <v>281203</v>
      </c>
      <c r="B6468" t="s">
        <v>15</v>
      </c>
      <c r="C6468">
        <v>407</v>
      </c>
      <c r="D6468">
        <v>119</v>
      </c>
      <c r="E6468">
        <v>11.9000000953674</v>
      </c>
      <c r="F6468">
        <v>2.5052599893063698</v>
      </c>
      <c r="G6468">
        <v>3.5553675784191201</v>
      </c>
      <c r="H6468">
        <v>3.95647507993456</v>
      </c>
      <c r="I6468">
        <v>1.0541390161280599</v>
      </c>
      <c r="J6468">
        <v>1.32000528489068</v>
      </c>
      <c r="K6468">
        <v>29.812594001867399</v>
      </c>
      <c r="L6468">
        <v>29.399493858396902</v>
      </c>
      <c r="M6468">
        <v>0.41310014347048701</v>
      </c>
      <c r="N6468">
        <v>1.40512671905234E-2</v>
      </c>
      <c r="O6468" t="s">
        <v>64</v>
      </c>
    </row>
    <row r="6469" spans="1:15" x14ac:dyDescent="0.3">
      <c r="A6469">
        <v>281203</v>
      </c>
      <c r="B6469" t="s">
        <v>17</v>
      </c>
      <c r="C6469">
        <v>410</v>
      </c>
      <c r="D6469">
        <v>451</v>
      </c>
      <c r="E6469">
        <v>45.099999904632597</v>
      </c>
      <c r="F6469">
        <v>1.7437101587371999</v>
      </c>
      <c r="G6469">
        <v>1.8784685753460699</v>
      </c>
      <c r="H6469">
        <v>2.5966678188065599</v>
      </c>
      <c r="I6469">
        <v>0.51908998155384101</v>
      </c>
      <c r="J6469">
        <v>1.2054848117305299</v>
      </c>
      <c r="K6469">
        <v>78.641328022837101</v>
      </c>
      <c r="L6469">
        <v>78.231029814489901</v>
      </c>
      <c r="M6469">
        <v>0.410298208347186</v>
      </c>
      <c r="N6469">
        <v>5.2446990576518098E-3</v>
      </c>
      <c r="O6469" t="s">
        <v>64</v>
      </c>
    </row>
    <row r="6470" spans="1:15" x14ac:dyDescent="0.3">
      <c r="A6470">
        <v>281203</v>
      </c>
      <c r="B6470" t="s">
        <v>17</v>
      </c>
      <c r="C6470">
        <v>426</v>
      </c>
      <c r="D6470">
        <v>62</v>
      </c>
      <c r="E6470">
        <v>6.2000000476837203</v>
      </c>
      <c r="F6470">
        <v>1.4848314529740601</v>
      </c>
      <c r="G6470">
        <v>1.5533875916312401</v>
      </c>
      <c r="H6470">
        <v>1.70677466766352</v>
      </c>
      <c r="I6470">
        <v>0.58991097196581999</v>
      </c>
      <c r="J6470">
        <v>1.2292607402703799</v>
      </c>
      <c r="K6470">
        <v>9.2059550574061202</v>
      </c>
      <c r="L6470">
        <v>8.8355068426209602</v>
      </c>
      <c r="M6470">
        <v>0.37044821478515599</v>
      </c>
      <c r="N6470">
        <v>4.19272172365006E-2</v>
      </c>
      <c r="O6470" t="s">
        <v>64</v>
      </c>
    </row>
    <row r="6471" spans="1:15" x14ac:dyDescent="0.3">
      <c r="A6471">
        <v>281203</v>
      </c>
      <c r="B6471" t="s">
        <v>17</v>
      </c>
      <c r="C6471">
        <v>444</v>
      </c>
      <c r="D6471">
        <v>90</v>
      </c>
      <c r="E6471">
        <v>9</v>
      </c>
      <c r="F6471">
        <v>1.33165135166774</v>
      </c>
      <c r="G6471">
        <v>1.4341123135099001</v>
      </c>
      <c r="H6471">
        <v>1.5242520667220301</v>
      </c>
      <c r="I6471">
        <v>0.49395495856511101</v>
      </c>
      <c r="J6471">
        <v>0.75683364300317701</v>
      </c>
      <c r="K6471">
        <v>11.984862163861401</v>
      </c>
      <c r="L6471">
        <v>9.5095492532400101</v>
      </c>
      <c r="M6471">
        <v>2.4753129106213598</v>
      </c>
      <c r="N6471">
        <v>0.26029760661663298</v>
      </c>
      <c r="O6471" t="s">
        <v>64</v>
      </c>
    </row>
    <row r="6472" spans="1:15" x14ac:dyDescent="0.3">
      <c r="A6472">
        <v>281203</v>
      </c>
      <c r="B6472" t="s">
        <v>17</v>
      </c>
      <c r="C6472">
        <v>453</v>
      </c>
      <c r="D6472">
        <v>42</v>
      </c>
      <c r="E6472">
        <v>4.1999998092651403</v>
      </c>
      <c r="F6472">
        <v>1.7867138118067001</v>
      </c>
      <c r="G6472">
        <v>2.1783248560330399</v>
      </c>
      <c r="H6472">
        <v>2.3211972350636101</v>
      </c>
      <c r="I6472">
        <v>1.4839196037831699</v>
      </c>
      <c r="J6472">
        <v>1.8196697467154299</v>
      </c>
      <c r="K6472">
        <v>7.5041978148964104</v>
      </c>
      <c r="L6472">
        <v>7.3827711198373498</v>
      </c>
      <c r="M6472">
        <v>0.12142669505906301</v>
      </c>
      <c r="N6472">
        <v>1.6447305908318399E-2</v>
      </c>
      <c r="O6472" t="s">
        <v>64</v>
      </c>
    </row>
    <row r="6473" spans="1:15" x14ac:dyDescent="0.3">
      <c r="A6473">
        <v>281203</v>
      </c>
      <c r="B6473" t="s">
        <v>17</v>
      </c>
      <c r="C6473">
        <v>485</v>
      </c>
      <c r="D6473">
        <v>39</v>
      </c>
      <c r="E6473">
        <v>3.8999998569488499</v>
      </c>
      <c r="F6473">
        <v>2.2516913097454401</v>
      </c>
      <c r="G6473">
        <v>2.68847689108118</v>
      </c>
      <c r="H6473">
        <v>3.28208472079768</v>
      </c>
      <c r="I6473">
        <v>0.24293980143881599</v>
      </c>
      <c r="J6473">
        <v>0.43040070471250402</v>
      </c>
      <c r="K6473">
        <v>8.7815957100067301</v>
      </c>
      <c r="L6473">
        <v>7.4885914404114802</v>
      </c>
      <c r="M6473">
        <v>1.2930042695952499</v>
      </c>
      <c r="N6473">
        <v>0.17266321442209701</v>
      </c>
      <c r="O6473" t="s">
        <v>64</v>
      </c>
    </row>
    <row r="6474" spans="1:15" x14ac:dyDescent="0.3">
      <c r="A6474">
        <v>281203</v>
      </c>
      <c r="B6474" t="s">
        <v>17</v>
      </c>
      <c r="C6474">
        <v>486</v>
      </c>
      <c r="D6474">
        <v>127</v>
      </c>
      <c r="E6474">
        <v>12.699999809265099</v>
      </c>
      <c r="F6474">
        <v>1.3075439419975701</v>
      </c>
      <c r="G6474">
        <v>1.37251807624393</v>
      </c>
      <c r="H6474">
        <v>1.56121212510881</v>
      </c>
      <c r="I6474">
        <v>0.45073741282953</v>
      </c>
      <c r="J6474">
        <v>0.715368676021506</v>
      </c>
      <c r="K6474">
        <v>16.605807840676398</v>
      </c>
      <c r="L6474">
        <v>15.7543354982478</v>
      </c>
      <c r="M6474">
        <v>0.85147234242861602</v>
      </c>
      <c r="N6474">
        <v>5.4046858563048798E-2</v>
      </c>
      <c r="O6474" t="s">
        <v>64</v>
      </c>
    </row>
    <row r="6475" spans="1:15" x14ac:dyDescent="0.3">
      <c r="A6475">
        <v>281203</v>
      </c>
      <c r="B6475" t="s">
        <v>17</v>
      </c>
      <c r="C6475">
        <v>487</v>
      </c>
      <c r="D6475">
        <v>37</v>
      </c>
      <c r="E6475">
        <v>3.7000000476837198</v>
      </c>
      <c r="F6475">
        <v>1.8728233914605501</v>
      </c>
      <c r="G6475">
        <v>2.4525204214011498</v>
      </c>
      <c r="H6475">
        <v>2.7926609774383899</v>
      </c>
      <c r="I6475">
        <v>2.4914047467524001</v>
      </c>
      <c r="J6475">
        <v>2.6901779422065002</v>
      </c>
      <c r="K6475">
        <v>6.9294466151744203</v>
      </c>
      <c r="L6475">
        <v>6.4151890720553402</v>
      </c>
      <c r="M6475">
        <v>0.51425754311907201</v>
      </c>
      <c r="N6475">
        <v>8.0162492070449703E-2</v>
      </c>
      <c r="O6475" t="s">
        <v>64</v>
      </c>
    </row>
    <row r="6476" spans="1:15" x14ac:dyDescent="0.3">
      <c r="A6476">
        <v>281203</v>
      </c>
      <c r="B6476" t="s">
        <v>17</v>
      </c>
      <c r="C6476">
        <v>527</v>
      </c>
      <c r="D6476">
        <v>114</v>
      </c>
      <c r="E6476">
        <v>11.4000000953674</v>
      </c>
      <c r="F6476">
        <v>1.6278797750408001</v>
      </c>
      <c r="G6476">
        <v>1.8803294622450599</v>
      </c>
      <c r="H6476">
        <v>2.1044007194204601</v>
      </c>
      <c r="I6476">
        <v>0.98874129077272299</v>
      </c>
      <c r="J6476">
        <v>1.6923378593042699</v>
      </c>
      <c r="K6476">
        <v>18.557829455581199</v>
      </c>
      <c r="L6476">
        <v>18.285028849707</v>
      </c>
      <c r="M6476">
        <v>0.27280060587416299</v>
      </c>
      <c r="N6476">
        <v>1.4919342382034901E-2</v>
      </c>
      <c r="O6476" t="s">
        <v>64</v>
      </c>
    </row>
    <row r="6477" spans="1:15" x14ac:dyDescent="0.3">
      <c r="A6477">
        <v>281203</v>
      </c>
      <c r="B6477" t="s">
        <v>17</v>
      </c>
      <c r="C6477">
        <v>530</v>
      </c>
      <c r="D6477">
        <v>64</v>
      </c>
      <c r="E6477">
        <v>6.3999998569488499</v>
      </c>
      <c r="F6477">
        <v>1.3152918562493101</v>
      </c>
      <c r="G6477">
        <v>1.38561946721295</v>
      </c>
      <c r="H6477">
        <v>1.4650949321217499</v>
      </c>
      <c r="I6477">
        <v>0.41344044977282102</v>
      </c>
      <c r="J6477">
        <v>0.81468384374757097</v>
      </c>
      <c r="K6477">
        <v>8.4178676695375891</v>
      </c>
      <c r="L6477">
        <v>8.2895868575018206</v>
      </c>
      <c r="M6477">
        <v>0.12828081203577199</v>
      </c>
      <c r="N6477">
        <v>1.5474934305041E-2</v>
      </c>
      <c r="O6477" t="s">
        <v>64</v>
      </c>
    </row>
    <row r="6478" spans="1:15" x14ac:dyDescent="0.3">
      <c r="A6478">
        <v>281203</v>
      </c>
      <c r="B6478" t="s">
        <v>17</v>
      </c>
      <c r="C6478">
        <v>532</v>
      </c>
      <c r="D6478">
        <v>103</v>
      </c>
      <c r="E6478">
        <v>10.2999999523163</v>
      </c>
      <c r="F6478">
        <v>1.75469181866303</v>
      </c>
      <c r="G6478">
        <v>2.1450569370013399</v>
      </c>
      <c r="H6478">
        <v>2.4308915949257401</v>
      </c>
      <c r="I6478">
        <v>1.07478358765277</v>
      </c>
      <c r="J6478">
        <v>1.9268101684318599</v>
      </c>
      <c r="K6478">
        <v>18.0733257430091</v>
      </c>
      <c r="L6478">
        <v>17.905375390940598</v>
      </c>
      <c r="M6478">
        <v>0.16795035206843401</v>
      </c>
      <c r="N6478">
        <v>9.3798844426020798E-3</v>
      </c>
      <c r="O6478" t="s">
        <v>64</v>
      </c>
    </row>
    <row r="6479" spans="1:15" x14ac:dyDescent="0.3">
      <c r="A6479">
        <v>281203</v>
      </c>
      <c r="B6479" t="s">
        <v>17</v>
      </c>
      <c r="C6479">
        <v>537</v>
      </c>
      <c r="D6479">
        <v>68</v>
      </c>
      <c r="E6479">
        <v>6.7999999523162797</v>
      </c>
      <c r="F6479">
        <v>2.06531381845577</v>
      </c>
      <c r="G6479">
        <v>2.5087346234162999</v>
      </c>
      <c r="H6479">
        <v>2.6870304341192099</v>
      </c>
      <c r="I6479">
        <v>0.96791584076159098</v>
      </c>
      <c r="J6479">
        <v>1.3932111417265001</v>
      </c>
      <c r="K6479">
        <v>14.0441338805842</v>
      </c>
      <c r="L6479">
        <v>13.763414553537901</v>
      </c>
      <c r="M6479">
        <v>0.28071932704624197</v>
      </c>
      <c r="N6479">
        <v>2.03960525895866E-2</v>
      </c>
      <c r="O6479" t="s">
        <v>64</v>
      </c>
    </row>
    <row r="6480" spans="1:15" x14ac:dyDescent="0.3">
      <c r="A6480">
        <v>281203</v>
      </c>
      <c r="B6480" t="s">
        <v>17</v>
      </c>
      <c r="C6480">
        <v>565</v>
      </c>
      <c r="D6480">
        <v>121</v>
      </c>
      <c r="E6480">
        <v>12.0999999046326</v>
      </c>
      <c r="F6480">
        <v>2.7415025628314398</v>
      </c>
      <c r="G6480">
        <v>3.2260162599021198</v>
      </c>
      <c r="H6480">
        <v>3.4812052083993201</v>
      </c>
      <c r="I6480">
        <v>1.0312954378385899</v>
      </c>
      <c r="J6480">
        <v>2.6337889664859802</v>
      </c>
      <c r="K6480">
        <v>33.172180952121302</v>
      </c>
      <c r="L6480">
        <v>32.965569692775901</v>
      </c>
      <c r="M6480">
        <v>0.20661125934535099</v>
      </c>
      <c r="N6480">
        <v>6.2674863887041497E-3</v>
      </c>
      <c r="O6480" t="s">
        <v>64</v>
      </c>
    </row>
    <row r="6481" spans="1:15" x14ac:dyDescent="0.3">
      <c r="A6481">
        <v>281203</v>
      </c>
      <c r="B6481" t="s">
        <v>17</v>
      </c>
      <c r="C6481">
        <v>571</v>
      </c>
      <c r="D6481">
        <v>23</v>
      </c>
      <c r="E6481">
        <v>2.2999999523162802</v>
      </c>
      <c r="F6481">
        <v>3.8304455631080998</v>
      </c>
      <c r="G6481">
        <v>3.9635705607844698</v>
      </c>
      <c r="H6481">
        <v>4.0310773268665798</v>
      </c>
      <c r="I6481">
        <v>0.91005638327015803</v>
      </c>
      <c r="J6481">
        <v>1.0082018227782099</v>
      </c>
      <c r="K6481">
        <v>8.8100246125077</v>
      </c>
      <c r="L6481">
        <v>8.4496833596016501</v>
      </c>
      <c r="M6481">
        <v>0.36034125290605301</v>
      </c>
      <c r="N6481">
        <v>4.2645533278662599E-2</v>
      </c>
      <c r="O6481" t="s">
        <v>64</v>
      </c>
    </row>
    <row r="6482" spans="1:15" x14ac:dyDescent="0.3">
      <c r="A6482">
        <v>281203</v>
      </c>
      <c r="B6482" t="s">
        <v>17</v>
      </c>
      <c r="C6482">
        <v>578</v>
      </c>
      <c r="D6482">
        <v>116</v>
      </c>
      <c r="E6482">
        <v>11.5999999046326</v>
      </c>
      <c r="F6482">
        <v>2.85644029114279</v>
      </c>
      <c r="G6482">
        <v>3.5441066733852402</v>
      </c>
      <c r="H6482">
        <v>3.8142091184173799</v>
      </c>
      <c r="I6482">
        <v>1.36618114501481</v>
      </c>
      <c r="J6482">
        <v>2.4636501287580499</v>
      </c>
      <c r="K6482">
        <v>33.134707211343297</v>
      </c>
      <c r="L6482">
        <v>32.951685425470302</v>
      </c>
      <c r="M6482">
        <v>0.183021785872967</v>
      </c>
      <c r="N6482">
        <v>5.5542465737275599E-3</v>
      </c>
      <c r="O6482" t="s">
        <v>64</v>
      </c>
    </row>
    <row r="6483" spans="1:15" x14ac:dyDescent="0.3">
      <c r="A6483">
        <v>281203</v>
      </c>
      <c r="B6483" t="s">
        <v>17</v>
      </c>
      <c r="C6483">
        <v>582</v>
      </c>
      <c r="D6483">
        <v>51</v>
      </c>
      <c r="E6483">
        <v>5.0999999046325701</v>
      </c>
      <c r="F6483">
        <v>4.16351169301194</v>
      </c>
      <c r="G6483">
        <v>4.2475974485707901</v>
      </c>
      <c r="H6483">
        <v>4.4049493331833096</v>
      </c>
      <c r="I6483">
        <v>0.90766570336006502</v>
      </c>
      <c r="J6483">
        <v>0.99650293431565096</v>
      </c>
      <c r="K6483">
        <v>21.233909292552401</v>
      </c>
      <c r="L6483">
        <v>20.8385350477133</v>
      </c>
      <c r="M6483">
        <v>0.39537424483904698</v>
      </c>
      <c r="N6483">
        <v>1.8973226473635099E-2</v>
      </c>
      <c r="O6483" t="s">
        <v>64</v>
      </c>
    </row>
    <row r="6484" spans="1:15" x14ac:dyDescent="0.3">
      <c r="A6484">
        <v>281203</v>
      </c>
      <c r="B6484" t="s">
        <v>17</v>
      </c>
      <c r="C6484">
        <v>586</v>
      </c>
      <c r="D6484">
        <v>83</v>
      </c>
      <c r="E6484">
        <v>8.2999999523162806</v>
      </c>
      <c r="F6484">
        <v>3.8632225432566698</v>
      </c>
      <c r="G6484">
        <v>4.83794724858687</v>
      </c>
      <c r="H6484">
        <v>4.9694536064869999</v>
      </c>
      <c r="I6484">
        <v>2.8717250014976301</v>
      </c>
      <c r="J6484">
        <v>3.7946198906820001</v>
      </c>
      <c r="K6484">
        <v>32.064747045256198</v>
      </c>
      <c r="L6484">
        <v>31.9173529237321</v>
      </c>
      <c r="M6484">
        <v>0.147394121524137</v>
      </c>
      <c r="N6484">
        <v>4.6179932864840499E-3</v>
      </c>
      <c r="O6484" t="s">
        <v>64</v>
      </c>
    </row>
    <row r="6485" spans="1:15" x14ac:dyDescent="0.3">
      <c r="A6485">
        <v>281203</v>
      </c>
      <c r="B6485" t="s">
        <v>17</v>
      </c>
      <c r="C6485">
        <v>590</v>
      </c>
      <c r="D6485">
        <v>74</v>
      </c>
      <c r="E6485">
        <v>7.4000000953674299</v>
      </c>
      <c r="F6485">
        <v>1.66739212848278</v>
      </c>
      <c r="G6485">
        <v>2.0443406632965</v>
      </c>
      <c r="H6485">
        <v>2.2002717559402298</v>
      </c>
      <c r="I6485">
        <v>1.0488930799337099</v>
      </c>
      <c r="J6485">
        <v>1.5194366372855499</v>
      </c>
      <c r="K6485">
        <v>12.3387019116108</v>
      </c>
      <c r="L6485">
        <v>12.1180155066879</v>
      </c>
      <c r="M6485">
        <v>0.22068640492285899</v>
      </c>
      <c r="N6485">
        <v>1.82114311374715E-2</v>
      </c>
      <c r="O6485" t="s">
        <v>64</v>
      </c>
    </row>
    <row r="6486" spans="1:15" x14ac:dyDescent="0.3">
      <c r="A6486">
        <v>281203</v>
      </c>
      <c r="B6486" t="s">
        <v>17</v>
      </c>
      <c r="C6486">
        <v>591</v>
      </c>
      <c r="D6486">
        <v>74</v>
      </c>
      <c r="E6486">
        <v>7.4000000953674299</v>
      </c>
      <c r="F6486">
        <v>1.5235732341291099</v>
      </c>
      <c r="G6486">
        <v>1.50604551441422</v>
      </c>
      <c r="H6486">
        <v>3.0453520276072501</v>
      </c>
      <c r="I6486">
        <v>1.05880922839261</v>
      </c>
      <c r="J6486">
        <v>2.3405581164166702</v>
      </c>
      <c r="K6486">
        <v>11.2744420216953</v>
      </c>
      <c r="L6486">
        <v>8.4536834363668394</v>
      </c>
      <c r="M6486">
        <v>2.8207585853284098</v>
      </c>
      <c r="N6486">
        <v>0.33367213316668698</v>
      </c>
      <c r="O6486" t="s">
        <v>64</v>
      </c>
    </row>
    <row r="6487" spans="1:15" x14ac:dyDescent="0.3">
      <c r="A6487">
        <v>281203</v>
      </c>
      <c r="B6487" t="s">
        <v>17</v>
      </c>
      <c r="C6487">
        <v>594</v>
      </c>
      <c r="D6487">
        <v>51</v>
      </c>
      <c r="E6487">
        <v>5.1000001430511501</v>
      </c>
      <c r="F6487">
        <v>4.3270694284113898</v>
      </c>
      <c r="G6487">
        <v>4.4966446989163096</v>
      </c>
      <c r="H6487">
        <v>4.5773453853077504</v>
      </c>
      <c r="I6487">
        <v>1.10426765963201</v>
      </c>
      <c r="J6487">
        <v>1.3217803901828999</v>
      </c>
      <c r="K6487">
        <v>22.0680546033418</v>
      </c>
      <c r="L6487">
        <v>21.709044147610999</v>
      </c>
      <c r="M6487">
        <v>0.35901045573074297</v>
      </c>
      <c r="N6487">
        <v>1.6537368171976902E-2</v>
      </c>
      <c r="O6487" t="s">
        <v>64</v>
      </c>
    </row>
    <row r="6488" spans="1:15" x14ac:dyDescent="0.3">
      <c r="A6488">
        <v>281203</v>
      </c>
      <c r="B6488" t="s">
        <v>17</v>
      </c>
      <c r="C6488">
        <v>596</v>
      </c>
      <c r="D6488">
        <v>35</v>
      </c>
      <c r="E6488">
        <v>3.5</v>
      </c>
      <c r="F6488">
        <v>4.0969911279579501</v>
      </c>
      <c r="G6488">
        <v>4.1947558693440801</v>
      </c>
      <c r="H6488">
        <v>4.5090052799930298</v>
      </c>
      <c r="I6488">
        <v>0.63081950608113802</v>
      </c>
      <c r="J6488">
        <v>1.22348664990659</v>
      </c>
      <c r="K6488">
        <v>14.339468923464899</v>
      </c>
      <c r="L6488">
        <v>13.887470616937801</v>
      </c>
      <c r="M6488">
        <v>0.45199830652714101</v>
      </c>
      <c r="N6488">
        <v>3.2547201646343199E-2</v>
      </c>
      <c r="O6488" t="s">
        <v>64</v>
      </c>
    </row>
    <row r="6489" spans="1:15" x14ac:dyDescent="0.3">
      <c r="A6489">
        <v>281203</v>
      </c>
      <c r="B6489" t="s">
        <v>17</v>
      </c>
      <c r="C6489">
        <v>597</v>
      </c>
      <c r="D6489">
        <v>57</v>
      </c>
      <c r="E6489">
        <v>5.7000000476837203</v>
      </c>
      <c r="F6489">
        <v>4.2705682972884</v>
      </c>
      <c r="G6489">
        <v>4.3779934124592996</v>
      </c>
      <c r="H6489">
        <v>4.4465241222662701</v>
      </c>
      <c r="I6489">
        <v>0.59248179937055501</v>
      </c>
      <c r="J6489">
        <v>0.84724385584649398</v>
      </c>
      <c r="K6489">
        <v>24.342239500593099</v>
      </c>
      <c r="L6489">
        <v>23.918832686149599</v>
      </c>
      <c r="M6489">
        <v>0.42340681444352801</v>
      </c>
      <c r="N6489">
        <v>1.7701817642994999E-2</v>
      </c>
      <c r="O6489" t="s">
        <v>64</v>
      </c>
    </row>
    <row r="6490" spans="1:15" x14ac:dyDescent="0.3">
      <c r="A6490">
        <v>281203</v>
      </c>
      <c r="B6490" t="s">
        <v>17</v>
      </c>
      <c r="C6490">
        <v>599</v>
      </c>
      <c r="D6490">
        <v>35</v>
      </c>
      <c r="E6490">
        <v>3.5</v>
      </c>
      <c r="F6490">
        <v>3.6205343973234299</v>
      </c>
      <c r="G6490">
        <v>3.8137868135751298</v>
      </c>
      <c r="H6490">
        <v>3.94416859118519</v>
      </c>
      <c r="I6490">
        <v>0.41332899592544398</v>
      </c>
      <c r="J6490">
        <v>0.94444110687750904</v>
      </c>
      <c r="K6490">
        <v>12.6718703652608</v>
      </c>
      <c r="L6490">
        <v>12.2727842994525</v>
      </c>
      <c r="M6490">
        <v>0.39908606580829797</v>
      </c>
      <c r="N6490">
        <v>3.2517972781946597E-2</v>
      </c>
      <c r="O6490" t="s">
        <v>64</v>
      </c>
    </row>
    <row r="6491" spans="1:15" x14ac:dyDescent="0.3">
      <c r="A6491">
        <v>281203</v>
      </c>
      <c r="B6491" t="s">
        <v>17</v>
      </c>
      <c r="C6491">
        <v>600</v>
      </c>
      <c r="D6491">
        <v>135</v>
      </c>
      <c r="E6491">
        <v>13.5</v>
      </c>
      <c r="F6491">
        <v>1.6394464876632999</v>
      </c>
      <c r="G6491">
        <v>1.69465840611098</v>
      </c>
      <c r="H6491">
        <v>2.9646328159381001</v>
      </c>
      <c r="I6491">
        <v>0.49824913834318701</v>
      </c>
      <c r="J6491">
        <v>1.0312363790471499</v>
      </c>
      <c r="K6491">
        <v>22.132527793632399</v>
      </c>
      <c r="L6491">
        <v>19.772259205208101</v>
      </c>
      <c r="M6491">
        <v>2.3602685884243799</v>
      </c>
      <c r="N6491">
        <v>0.11937273145815699</v>
      </c>
      <c r="O6491" t="s">
        <v>64</v>
      </c>
    </row>
    <row r="6492" spans="1:15" x14ac:dyDescent="0.3">
      <c r="A6492">
        <v>281203</v>
      </c>
      <c r="B6492" t="s">
        <v>17</v>
      </c>
      <c r="C6492">
        <v>601</v>
      </c>
      <c r="D6492">
        <v>38</v>
      </c>
      <c r="E6492">
        <v>3.7999999523162802</v>
      </c>
      <c r="F6492">
        <v>2.2540440850202699</v>
      </c>
      <c r="G6492">
        <v>2.7626867491906002</v>
      </c>
      <c r="H6492">
        <v>2.9937120086402098</v>
      </c>
      <c r="I6492">
        <v>2.6845984421100999</v>
      </c>
      <c r="J6492">
        <v>3.08329637882315</v>
      </c>
      <c r="K6492">
        <v>8.5653674668645401</v>
      </c>
      <c r="L6492">
        <v>8.38639261539101</v>
      </c>
      <c r="M6492">
        <v>0.17897485147353001</v>
      </c>
      <c r="N6492">
        <v>2.1341100957409102E-2</v>
      </c>
      <c r="O6492" t="s">
        <v>64</v>
      </c>
    </row>
    <row r="6493" spans="1:15" x14ac:dyDescent="0.3">
      <c r="A6493">
        <v>281203</v>
      </c>
      <c r="B6493" t="s">
        <v>17</v>
      </c>
      <c r="C6493">
        <v>603</v>
      </c>
      <c r="D6493">
        <v>28</v>
      </c>
      <c r="E6493">
        <v>2.7999999523162802</v>
      </c>
      <c r="F6493">
        <v>2.30338850447442</v>
      </c>
      <c r="G6493">
        <v>2.9347041728282801</v>
      </c>
      <c r="H6493">
        <v>3.2223107945602698</v>
      </c>
      <c r="I6493">
        <v>2.2862640286874898</v>
      </c>
      <c r="J6493">
        <v>2.3255279399859101</v>
      </c>
      <c r="K6493">
        <v>6.4494877682942704</v>
      </c>
      <c r="L6493">
        <v>6.2877712596276698</v>
      </c>
      <c r="M6493">
        <v>0.161716508666603</v>
      </c>
      <c r="N6493">
        <v>2.5719209874084902E-2</v>
      </c>
      <c r="O6493" t="s">
        <v>64</v>
      </c>
    </row>
    <row r="6494" spans="1:15" x14ac:dyDescent="0.3">
      <c r="A6494">
        <v>281203</v>
      </c>
      <c r="B6494" t="s">
        <v>17</v>
      </c>
      <c r="C6494">
        <v>613</v>
      </c>
      <c r="D6494">
        <v>50</v>
      </c>
      <c r="E6494">
        <v>5</v>
      </c>
      <c r="F6494">
        <v>1.47938322551493</v>
      </c>
      <c r="G6494">
        <v>1.60803626289282</v>
      </c>
      <c r="H6494">
        <v>1.7259681619493901</v>
      </c>
      <c r="I6494">
        <v>0.62905200083174495</v>
      </c>
      <c r="J6494">
        <v>1.3531894940136799</v>
      </c>
      <c r="K6494">
        <v>7.3969161382771</v>
      </c>
      <c r="L6494">
        <v>7.1881607641179004</v>
      </c>
      <c r="M6494">
        <v>0.208755374159204</v>
      </c>
      <c r="N6494">
        <v>2.9041556110051998E-2</v>
      </c>
      <c r="O6494" t="s">
        <v>64</v>
      </c>
    </row>
    <row r="6495" spans="1:15" x14ac:dyDescent="0.3">
      <c r="A6495">
        <v>281203</v>
      </c>
      <c r="B6495" t="s">
        <v>17</v>
      </c>
      <c r="C6495">
        <v>620</v>
      </c>
      <c r="D6495">
        <v>87</v>
      </c>
      <c r="E6495">
        <v>8.6999998092651403</v>
      </c>
      <c r="F6495">
        <v>1.35041525073862</v>
      </c>
      <c r="G6495">
        <v>1.46635303682111</v>
      </c>
      <c r="H6495">
        <v>1.6763830277234699</v>
      </c>
      <c r="I6495">
        <v>0.80570162144717605</v>
      </c>
      <c r="J6495">
        <v>0.98581829294538104</v>
      </c>
      <c r="K6495">
        <v>11.7486124653849</v>
      </c>
      <c r="L6495">
        <v>11.604644282158</v>
      </c>
      <c r="M6495">
        <v>0.14396818322690499</v>
      </c>
      <c r="N6495">
        <v>1.2406083265150501E-2</v>
      </c>
      <c r="O6495" t="s">
        <v>64</v>
      </c>
    </row>
    <row r="6496" spans="1:15" x14ac:dyDescent="0.3">
      <c r="A6496">
        <v>281203</v>
      </c>
      <c r="B6496" t="s">
        <v>17</v>
      </c>
      <c r="C6496">
        <v>621</v>
      </c>
      <c r="D6496">
        <v>124</v>
      </c>
      <c r="E6496">
        <v>12.4000000953674</v>
      </c>
      <c r="F6496">
        <v>3.1937341251593998</v>
      </c>
      <c r="G6496">
        <v>3.8871654470610699</v>
      </c>
      <c r="H6496">
        <v>4.0256495921428304</v>
      </c>
      <c r="I6496">
        <v>1.3403972279986101</v>
      </c>
      <c r="J6496">
        <v>2.1593186165925999</v>
      </c>
      <c r="K6496">
        <v>39.602303234082299</v>
      </c>
      <c r="L6496">
        <v>39.254044375789398</v>
      </c>
      <c r="M6496">
        <v>0.34825885829285902</v>
      </c>
      <c r="N6496">
        <v>8.8719229784040496E-3</v>
      </c>
      <c r="O6496" t="s">
        <v>64</v>
      </c>
    </row>
    <row r="6497" spans="1:15" x14ac:dyDescent="0.3">
      <c r="A6497">
        <v>281203</v>
      </c>
      <c r="B6497" t="s">
        <v>17</v>
      </c>
      <c r="C6497">
        <v>627</v>
      </c>
      <c r="D6497">
        <v>71</v>
      </c>
      <c r="E6497">
        <v>7.0999999046325701</v>
      </c>
      <c r="F6497">
        <v>1.89291915506324</v>
      </c>
      <c r="G6497">
        <v>2.3165655157924898</v>
      </c>
      <c r="H6497">
        <v>2.73735887863121</v>
      </c>
      <c r="I6497">
        <v>1.30841109880161</v>
      </c>
      <c r="J6497">
        <v>1.6723053188273</v>
      </c>
      <c r="K6497">
        <v>13.439725866635101</v>
      </c>
      <c r="L6497">
        <v>6.8928189340212596</v>
      </c>
      <c r="M6497">
        <v>6.5469069326138296</v>
      </c>
      <c r="N6497">
        <v>0.94981559725874998</v>
      </c>
      <c r="O6497" t="s">
        <v>64</v>
      </c>
    </row>
    <row r="6498" spans="1:15" x14ac:dyDescent="0.3">
      <c r="A6498">
        <v>281203</v>
      </c>
      <c r="B6498" t="s">
        <v>17</v>
      </c>
      <c r="C6498">
        <v>628</v>
      </c>
      <c r="D6498">
        <v>47</v>
      </c>
      <c r="E6498">
        <v>4.7000000476837203</v>
      </c>
      <c r="F6498">
        <v>1.67654871748501</v>
      </c>
      <c r="G6498">
        <v>1.94758547960565</v>
      </c>
      <c r="H6498">
        <v>2.0782884501136598</v>
      </c>
      <c r="I6498">
        <v>0.54669255172664499</v>
      </c>
      <c r="J6498">
        <v>0.65455512716647501</v>
      </c>
      <c r="K6498">
        <v>7.8797790756605304</v>
      </c>
      <c r="L6498">
        <v>7.4383845143681304</v>
      </c>
      <c r="M6498">
        <v>0.44139456129239701</v>
      </c>
      <c r="N6498">
        <v>5.9340110804945702E-2</v>
      </c>
      <c r="O6498" t="s">
        <v>64</v>
      </c>
    </row>
    <row r="6499" spans="1:15" x14ac:dyDescent="0.3">
      <c r="A6499">
        <v>281203</v>
      </c>
      <c r="B6499" t="s">
        <v>17</v>
      </c>
      <c r="C6499">
        <v>632</v>
      </c>
      <c r="D6499">
        <v>194</v>
      </c>
      <c r="E6499">
        <v>19.399999856948899</v>
      </c>
      <c r="F6499">
        <v>1.5249556890867499</v>
      </c>
      <c r="G6499">
        <v>1.6424432829306801</v>
      </c>
      <c r="H6499">
        <v>1.87256234660202</v>
      </c>
      <c r="I6499">
        <v>0.51028250402051101</v>
      </c>
      <c r="J6499">
        <v>0.839651116326393</v>
      </c>
      <c r="K6499">
        <v>29.584140231266598</v>
      </c>
      <c r="L6499">
        <v>28.737839622403399</v>
      </c>
      <c r="M6499">
        <v>0.84630060886314995</v>
      </c>
      <c r="N6499">
        <v>2.9448998949920702E-2</v>
      </c>
      <c r="O6499" t="s">
        <v>64</v>
      </c>
    </row>
    <row r="6500" spans="1:15" x14ac:dyDescent="0.3">
      <c r="A6500">
        <v>281203</v>
      </c>
      <c r="B6500" t="s">
        <v>17</v>
      </c>
      <c r="C6500">
        <v>635</v>
      </c>
      <c r="D6500">
        <v>44</v>
      </c>
      <c r="E6500">
        <v>4.4000000953674299</v>
      </c>
      <c r="F6500">
        <v>1.4896392889185399</v>
      </c>
      <c r="G6500">
        <v>1.6489815365762699</v>
      </c>
      <c r="H6500">
        <v>1.73438753333958</v>
      </c>
      <c r="I6500">
        <v>0.95486451735144695</v>
      </c>
      <c r="J6500">
        <v>1.15430794499003</v>
      </c>
      <c r="K6500">
        <v>6.5544129583276103</v>
      </c>
      <c r="L6500">
        <v>6.40234448111093</v>
      </c>
      <c r="M6500">
        <v>0.15206847721668401</v>
      </c>
      <c r="N6500">
        <v>2.3751998610093101E-2</v>
      </c>
      <c r="O6500" t="s">
        <v>64</v>
      </c>
    </row>
    <row r="6501" spans="1:15" x14ac:dyDescent="0.3">
      <c r="A6501">
        <v>281203</v>
      </c>
      <c r="B6501" t="s">
        <v>17</v>
      </c>
      <c r="C6501">
        <v>637</v>
      </c>
      <c r="D6501">
        <v>45</v>
      </c>
      <c r="E6501">
        <v>4.5</v>
      </c>
      <c r="F6501">
        <v>1.3477891467221501</v>
      </c>
      <c r="G6501">
        <v>1.4303456705103099</v>
      </c>
      <c r="H6501">
        <v>1.6459074569238401</v>
      </c>
      <c r="I6501">
        <v>0.53493224779516602</v>
      </c>
      <c r="J6501">
        <v>0.68710462912136705</v>
      </c>
      <c r="K6501">
        <v>6.0650511719545497</v>
      </c>
      <c r="L6501">
        <v>3.8117882723614902</v>
      </c>
      <c r="M6501">
        <v>2.2532628995930599</v>
      </c>
      <c r="N6501">
        <v>0.59113013068722198</v>
      </c>
      <c r="O6501" t="s">
        <v>64</v>
      </c>
    </row>
    <row r="6502" spans="1:15" x14ac:dyDescent="0.3">
      <c r="A6502">
        <v>281203</v>
      </c>
      <c r="B6502" t="s">
        <v>17</v>
      </c>
      <c r="C6502">
        <v>639</v>
      </c>
      <c r="D6502">
        <v>39</v>
      </c>
      <c r="E6502">
        <v>3.9000000953674299</v>
      </c>
      <c r="F6502">
        <v>2.2503794779325599</v>
      </c>
      <c r="G6502">
        <v>3.0208448871538001</v>
      </c>
      <c r="H6502">
        <v>3.48549367448978</v>
      </c>
      <c r="I6502">
        <v>2.1697027304738401</v>
      </c>
      <c r="J6502">
        <v>2.7583329085497801</v>
      </c>
      <c r="K6502">
        <v>8.7764800179763807</v>
      </c>
      <c r="L6502">
        <v>8.4085664095279409</v>
      </c>
      <c r="M6502">
        <v>0.36791360844844001</v>
      </c>
      <c r="N6502">
        <v>4.3754617675558598E-2</v>
      </c>
      <c r="O6502" t="s">
        <v>64</v>
      </c>
    </row>
    <row r="6503" spans="1:15" x14ac:dyDescent="0.3">
      <c r="A6503">
        <v>281203</v>
      </c>
      <c r="B6503" t="s">
        <v>17</v>
      </c>
      <c r="C6503">
        <v>641</v>
      </c>
      <c r="D6503">
        <v>70</v>
      </c>
      <c r="E6503">
        <v>7</v>
      </c>
      <c r="F6503">
        <v>1.3723786355146099</v>
      </c>
      <c r="G6503">
        <v>1.4813762083676301</v>
      </c>
      <c r="H6503">
        <v>1.7921441345687401</v>
      </c>
      <c r="I6503">
        <v>0.54845749618933903</v>
      </c>
      <c r="J6503">
        <v>1.3747290727125501</v>
      </c>
      <c r="K6503">
        <v>9.6066504137519093</v>
      </c>
      <c r="L6503">
        <v>7.1533993051437097</v>
      </c>
      <c r="M6503">
        <v>2.4532511086082001</v>
      </c>
      <c r="N6503">
        <v>0.34294899584931199</v>
      </c>
      <c r="O6503" t="s">
        <v>64</v>
      </c>
    </row>
    <row r="6504" spans="1:15" x14ac:dyDescent="0.3">
      <c r="A6504">
        <v>281203</v>
      </c>
      <c r="B6504" t="s">
        <v>17</v>
      </c>
      <c r="C6504">
        <v>647</v>
      </c>
      <c r="D6504">
        <v>38</v>
      </c>
      <c r="E6504">
        <v>3.7999999523162802</v>
      </c>
      <c r="F6504">
        <v>1.7156693957754801</v>
      </c>
      <c r="G6504">
        <v>1.92686217112674</v>
      </c>
      <c r="H6504">
        <v>2.0249191235109301</v>
      </c>
      <c r="I6504">
        <v>1.3664394163322999</v>
      </c>
      <c r="J6504">
        <v>1.79809150259155</v>
      </c>
      <c r="K6504">
        <v>6.5195436776993301</v>
      </c>
      <c r="L6504">
        <v>5.1605221753624102</v>
      </c>
      <c r="M6504">
        <v>1.3590215023369201</v>
      </c>
      <c r="N6504">
        <v>0.263349610011409</v>
      </c>
      <c r="O6504" t="s">
        <v>64</v>
      </c>
    </row>
    <row r="6505" spans="1:15" x14ac:dyDescent="0.3">
      <c r="A6505">
        <v>281203</v>
      </c>
      <c r="B6505" t="s">
        <v>17</v>
      </c>
      <c r="C6505">
        <v>653</v>
      </c>
      <c r="D6505">
        <v>37</v>
      </c>
      <c r="E6505">
        <v>3.7000000476837198</v>
      </c>
      <c r="F6505">
        <v>2.07648058134192</v>
      </c>
      <c r="G6505">
        <v>2.4033885616008699</v>
      </c>
      <c r="H6505">
        <v>2.7109355151811001</v>
      </c>
      <c r="I6505">
        <v>1.7589349279237101</v>
      </c>
      <c r="J6505">
        <v>3.0093388722572101</v>
      </c>
      <c r="K6505">
        <v>7.6829781502298102</v>
      </c>
      <c r="L6505">
        <v>7.4795679592953501</v>
      </c>
      <c r="M6505">
        <v>0.203410190934457</v>
      </c>
      <c r="N6505">
        <v>2.71954465874817E-2</v>
      </c>
      <c r="O6505" t="s">
        <v>64</v>
      </c>
    </row>
    <row r="6506" spans="1:15" x14ac:dyDescent="0.3">
      <c r="A6506">
        <v>281203</v>
      </c>
      <c r="B6506" t="s">
        <v>17</v>
      </c>
      <c r="C6506">
        <v>659</v>
      </c>
      <c r="D6506">
        <v>33</v>
      </c>
      <c r="E6506">
        <v>3.2999999523162802</v>
      </c>
      <c r="F6506">
        <v>2.8121120202235499</v>
      </c>
      <c r="G6506">
        <v>3.7175874528426198</v>
      </c>
      <c r="H6506">
        <v>4.2673311157176101</v>
      </c>
      <c r="I6506">
        <v>2.1699776663866501</v>
      </c>
      <c r="J6506">
        <v>2.5415980961312798</v>
      </c>
      <c r="K6506">
        <v>9.2799696241162106</v>
      </c>
      <c r="L6506">
        <v>8.5745211757288899</v>
      </c>
      <c r="M6506">
        <v>0.70544844838731902</v>
      </c>
      <c r="N6506">
        <v>8.2272634696403404E-2</v>
      </c>
      <c r="O6506" t="s">
        <v>64</v>
      </c>
    </row>
    <row r="6507" spans="1:15" x14ac:dyDescent="0.3">
      <c r="A6507">
        <v>281203</v>
      </c>
      <c r="B6507" t="s">
        <v>17</v>
      </c>
      <c r="C6507">
        <v>696</v>
      </c>
      <c r="D6507">
        <v>44</v>
      </c>
      <c r="E6507">
        <v>4.3999998569488499</v>
      </c>
      <c r="F6507">
        <v>1.72164672550178</v>
      </c>
      <c r="G6507">
        <v>2.2205727947972802</v>
      </c>
      <c r="H6507">
        <v>3.0918419816752198</v>
      </c>
      <c r="I6507">
        <v>0.170031423688174</v>
      </c>
      <c r="J6507">
        <v>0.35583274258445702</v>
      </c>
      <c r="K6507">
        <v>7.57524524087101</v>
      </c>
      <c r="L6507">
        <v>5.2949278683005199</v>
      </c>
      <c r="M6507">
        <v>2.2803173725704902</v>
      </c>
      <c r="N6507">
        <v>0.43066070573353898</v>
      </c>
      <c r="O6507" t="s">
        <v>64</v>
      </c>
    </row>
    <row r="6508" spans="1:15" x14ac:dyDescent="0.3">
      <c r="A6508">
        <v>281203</v>
      </c>
      <c r="B6508" t="s">
        <v>17</v>
      </c>
      <c r="C6508">
        <v>697</v>
      </c>
      <c r="D6508">
        <v>133</v>
      </c>
      <c r="E6508">
        <v>13.300000190734901</v>
      </c>
      <c r="F6508">
        <v>1.26160972989965</v>
      </c>
      <c r="G6508">
        <v>1.30245906793099</v>
      </c>
      <c r="H6508">
        <v>1.4287329504114601</v>
      </c>
      <c r="I6508">
        <v>0.37212657845614</v>
      </c>
      <c r="J6508">
        <v>1.1770976108651801</v>
      </c>
      <c r="K6508">
        <v>16.7794095959838</v>
      </c>
      <c r="L6508">
        <v>16.398427089665901</v>
      </c>
      <c r="M6508">
        <v>0.38098250631790598</v>
      </c>
      <c r="N6508">
        <v>2.3232868874234699E-2</v>
      </c>
      <c r="O6508" t="s">
        <v>64</v>
      </c>
    </row>
    <row r="6509" spans="1:15" x14ac:dyDescent="0.3">
      <c r="A6509">
        <v>281203</v>
      </c>
      <c r="B6509" t="s">
        <v>17</v>
      </c>
      <c r="C6509">
        <v>704</v>
      </c>
      <c r="D6509">
        <v>45</v>
      </c>
      <c r="E6509">
        <v>4.5</v>
      </c>
      <c r="F6509">
        <v>1.39043788272708</v>
      </c>
      <c r="G6509">
        <v>1.5089450172441901</v>
      </c>
      <c r="H6509">
        <v>1.64912897924017</v>
      </c>
      <c r="I6509">
        <v>0.98232900250599597</v>
      </c>
      <c r="J6509">
        <v>1.21609942120776</v>
      </c>
      <c r="K6509">
        <v>6.2569704780960302</v>
      </c>
      <c r="L6509">
        <v>6.0978744926102699</v>
      </c>
      <c r="M6509">
        <v>0.15909598548576701</v>
      </c>
      <c r="N6509">
        <v>2.6090400135091001E-2</v>
      </c>
      <c r="O6509" t="s">
        <v>64</v>
      </c>
    </row>
    <row r="6510" spans="1:15" x14ac:dyDescent="0.3">
      <c r="A6510">
        <v>281203</v>
      </c>
      <c r="B6510" t="s">
        <v>17</v>
      </c>
      <c r="C6510">
        <v>747</v>
      </c>
      <c r="D6510">
        <v>43</v>
      </c>
      <c r="E6510">
        <v>4.2999999523162797</v>
      </c>
      <c r="F6510">
        <v>1.7388337395503199</v>
      </c>
      <c r="G6510">
        <v>2.0791399410865599</v>
      </c>
      <c r="H6510">
        <v>2.3005900613058499</v>
      </c>
      <c r="I6510">
        <v>1.3428181633160301</v>
      </c>
      <c r="J6510">
        <v>1.9761653535954</v>
      </c>
      <c r="K6510">
        <v>7.4769850321308402</v>
      </c>
      <c r="L6510">
        <v>7.3101961174472097</v>
      </c>
      <c r="M6510">
        <v>0.16678891468363399</v>
      </c>
      <c r="N6510">
        <v>2.2815928875773901E-2</v>
      </c>
      <c r="O6510" t="s">
        <v>64</v>
      </c>
    </row>
    <row r="6511" spans="1:15" x14ac:dyDescent="0.3">
      <c r="A6511">
        <v>281203</v>
      </c>
      <c r="B6511" t="s">
        <v>17</v>
      </c>
      <c r="C6511">
        <v>755</v>
      </c>
      <c r="D6511">
        <v>33</v>
      </c>
      <c r="E6511">
        <v>3.2999999523162802</v>
      </c>
      <c r="F6511">
        <v>1.9072728924737701</v>
      </c>
      <c r="G6511">
        <v>2.14078423883163</v>
      </c>
      <c r="H6511">
        <v>3.32617070234134</v>
      </c>
      <c r="I6511">
        <v>2.9534445168498502</v>
      </c>
      <c r="J6511">
        <v>3.2779808549970899</v>
      </c>
      <c r="K6511">
        <v>6.2940003828301396</v>
      </c>
      <c r="L6511">
        <v>4.12672797828737</v>
      </c>
      <c r="M6511">
        <v>2.16727240454277</v>
      </c>
      <c r="N6511">
        <v>0.52517937114968405</v>
      </c>
      <c r="O6511" t="s">
        <v>64</v>
      </c>
    </row>
    <row r="6512" spans="1:15" x14ac:dyDescent="0.3">
      <c r="A6512">
        <v>281203</v>
      </c>
      <c r="B6512" t="s">
        <v>17</v>
      </c>
      <c r="C6512">
        <v>757</v>
      </c>
      <c r="D6512">
        <v>35</v>
      </c>
      <c r="E6512">
        <v>3.5</v>
      </c>
      <c r="F6512">
        <v>1.87231171289411</v>
      </c>
      <c r="G6512">
        <v>2.50717586952099</v>
      </c>
      <c r="H6512">
        <v>3.45670557745578</v>
      </c>
      <c r="I6512">
        <v>0.16934860072342101</v>
      </c>
      <c r="J6512">
        <v>0.73538954313427396</v>
      </c>
      <c r="K6512">
        <v>6.5530907521355903</v>
      </c>
      <c r="L6512">
        <v>6.1139920257949303</v>
      </c>
      <c r="M6512">
        <v>0.43909872634066399</v>
      </c>
      <c r="N6512">
        <v>7.18186619295718E-2</v>
      </c>
      <c r="O6512" t="s">
        <v>64</v>
      </c>
    </row>
    <row r="6513" spans="1:15" x14ac:dyDescent="0.3">
      <c r="A6513">
        <v>281203</v>
      </c>
      <c r="B6513" t="s">
        <v>17</v>
      </c>
      <c r="C6513">
        <v>762</v>
      </c>
      <c r="D6513">
        <v>38</v>
      </c>
      <c r="E6513">
        <v>3.7999999523162802</v>
      </c>
      <c r="F6513">
        <v>1.6315021667440099</v>
      </c>
      <c r="G6513">
        <v>1.86021967122351</v>
      </c>
      <c r="H6513">
        <v>1.9915764811632899</v>
      </c>
      <c r="I6513">
        <v>2.15886260164512</v>
      </c>
      <c r="J6513">
        <v>2.3192407420087502</v>
      </c>
      <c r="K6513">
        <v>6.1997081628812296</v>
      </c>
      <c r="L6513">
        <v>6.0405739647049499</v>
      </c>
      <c r="M6513">
        <v>0.15913419817628299</v>
      </c>
      <c r="N6513">
        <v>2.6344218133260801E-2</v>
      </c>
      <c r="O6513" t="s">
        <v>64</v>
      </c>
    </row>
    <row r="6514" spans="1:15" x14ac:dyDescent="0.3">
      <c r="A6514">
        <v>281203</v>
      </c>
      <c r="B6514" t="s">
        <v>17</v>
      </c>
      <c r="C6514">
        <v>765</v>
      </c>
      <c r="D6514">
        <v>57</v>
      </c>
      <c r="E6514">
        <v>5.7000000476837203</v>
      </c>
      <c r="F6514">
        <v>2.6095520551090199</v>
      </c>
      <c r="G6514">
        <v>3.6112616439209102</v>
      </c>
      <c r="H6514">
        <v>4.2201825604560996</v>
      </c>
      <c r="I6514">
        <v>2.0192392780386301</v>
      </c>
      <c r="J6514">
        <v>2.4964666290336499</v>
      </c>
      <c r="K6514">
        <v>14.874446746074099</v>
      </c>
      <c r="L6514">
        <v>10.300494746310999</v>
      </c>
      <c r="M6514">
        <v>4.5739519997630298</v>
      </c>
      <c r="N6514">
        <v>0.44405168027498099</v>
      </c>
      <c r="O6514" t="s">
        <v>64</v>
      </c>
    </row>
    <row r="6515" spans="1:15" x14ac:dyDescent="0.3">
      <c r="A6515">
        <v>281203</v>
      </c>
      <c r="B6515" t="s">
        <v>17</v>
      </c>
      <c r="C6515">
        <v>771</v>
      </c>
      <c r="D6515">
        <v>82</v>
      </c>
      <c r="E6515">
        <v>8.2000000476837194</v>
      </c>
      <c r="F6515">
        <v>1.27677145761244</v>
      </c>
      <c r="G6515">
        <v>1.41281137714216</v>
      </c>
      <c r="H6515">
        <v>1.5563015977380901</v>
      </c>
      <c r="I6515">
        <v>0.473543581544692</v>
      </c>
      <c r="J6515">
        <v>0.63158200298338796</v>
      </c>
      <c r="K6515">
        <v>10.4695260041306</v>
      </c>
      <c r="L6515">
        <v>10.1311135043916</v>
      </c>
      <c r="M6515">
        <v>0.33841249973906601</v>
      </c>
      <c r="N6515">
        <v>3.3403287762235903E-2</v>
      </c>
      <c r="O6515" t="s">
        <v>64</v>
      </c>
    </row>
    <row r="6516" spans="1:15" x14ac:dyDescent="0.3">
      <c r="A6516">
        <v>281203</v>
      </c>
      <c r="B6516" t="s">
        <v>17</v>
      </c>
      <c r="C6516">
        <v>773</v>
      </c>
      <c r="D6516">
        <v>62</v>
      </c>
      <c r="E6516">
        <v>6.2000000476837203</v>
      </c>
      <c r="F6516">
        <v>1.1658461392524699</v>
      </c>
      <c r="G6516">
        <v>1.26269295911757</v>
      </c>
      <c r="H6516">
        <v>1.30903321047857</v>
      </c>
      <c r="I6516">
        <v>0.52002853939110805</v>
      </c>
      <c r="J6516">
        <v>0.63316150212453604</v>
      </c>
      <c r="K6516">
        <v>7.2282461325157001</v>
      </c>
      <c r="L6516">
        <v>6.9805227854073797</v>
      </c>
      <c r="M6516">
        <v>0.247723347108322</v>
      </c>
      <c r="N6516">
        <v>3.5487792923788203E-2</v>
      </c>
      <c r="O6516" t="s">
        <v>64</v>
      </c>
    </row>
    <row r="6517" spans="1:15" x14ac:dyDescent="0.3">
      <c r="A6517">
        <v>281203</v>
      </c>
      <c r="B6517" t="s">
        <v>17</v>
      </c>
      <c r="C6517">
        <v>774</v>
      </c>
      <c r="D6517">
        <v>116</v>
      </c>
      <c r="E6517">
        <v>11.5999999046326</v>
      </c>
      <c r="F6517">
        <v>1.32871932540203</v>
      </c>
      <c r="G6517">
        <v>1.4505781546343699</v>
      </c>
      <c r="H6517">
        <v>1.51342222912379</v>
      </c>
      <c r="I6517">
        <v>0.46875886806295203</v>
      </c>
      <c r="J6517">
        <v>0.593058540664543</v>
      </c>
      <c r="K6517">
        <v>15.4131440575715</v>
      </c>
      <c r="L6517">
        <v>15.2409432676408</v>
      </c>
      <c r="M6517">
        <v>0.17220078993069499</v>
      </c>
      <c r="N6517">
        <v>1.1298565115474699E-2</v>
      </c>
      <c r="O6517" t="s">
        <v>64</v>
      </c>
    </row>
    <row r="6518" spans="1:15" x14ac:dyDescent="0.3">
      <c r="A6518">
        <v>281203</v>
      </c>
      <c r="B6518" t="s">
        <v>17</v>
      </c>
      <c r="C6518">
        <v>780</v>
      </c>
      <c r="D6518">
        <v>65</v>
      </c>
      <c r="E6518">
        <v>6.5</v>
      </c>
      <c r="F6518">
        <v>2.5494785162276199</v>
      </c>
      <c r="G6518">
        <v>2.8847785096921301</v>
      </c>
      <c r="H6518">
        <v>3.2254576216981801</v>
      </c>
      <c r="I6518">
        <v>1.80184390845858</v>
      </c>
      <c r="J6518">
        <v>2.1171302458742298</v>
      </c>
      <c r="K6518">
        <v>16.571610179393399</v>
      </c>
      <c r="L6518">
        <v>5.9124661574093604</v>
      </c>
      <c r="M6518">
        <v>10.659144021984</v>
      </c>
      <c r="N6518">
        <v>1.8028253757742401</v>
      </c>
      <c r="O6518" t="s">
        <v>64</v>
      </c>
    </row>
    <row r="6519" spans="1:15" x14ac:dyDescent="0.3">
      <c r="A6519">
        <v>281203</v>
      </c>
      <c r="B6519" t="s">
        <v>17</v>
      </c>
      <c r="C6519">
        <v>781</v>
      </c>
      <c r="D6519">
        <v>37</v>
      </c>
      <c r="E6519">
        <v>3.7000000476837198</v>
      </c>
      <c r="F6519">
        <v>1.7374381851080001</v>
      </c>
      <c r="G6519">
        <v>2.0998618641298998</v>
      </c>
      <c r="H6519">
        <v>2.68587866802077</v>
      </c>
      <c r="I6519">
        <v>0.28153474519505101</v>
      </c>
      <c r="J6519">
        <v>0.41393218746307697</v>
      </c>
      <c r="K6519">
        <v>6.4285212662245597</v>
      </c>
      <c r="L6519">
        <v>6.0217212566613698</v>
      </c>
      <c r="M6519">
        <v>0.40680000956318901</v>
      </c>
      <c r="N6519">
        <v>6.7555436763728896E-2</v>
      </c>
      <c r="O6519" t="s">
        <v>64</v>
      </c>
    </row>
    <row r="6520" spans="1:15" x14ac:dyDescent="0.3">
      <c r="A6520">
        <v>281203</v>
      </c>
      <c r="B6520" t="s">
        <v>17</v>
      </c>
      <c r="C6520">
        <v>783</v>
      </c>
      <c r="D6520">
        <v>49</v>
      </c>
      <c r="E6520">
        <v>4.9000000953674299</v>
      </c>
      <c r="F6520">
        <v>2.9197676295950701</v>
      </c>
      <c r="G6520">
        <v>3.4948522069610801</v>
      </c>
      <c r="H6520">
        <v>3.9469973927555801</v>
      </c>
      <c r="I6520">
        <v>2.3310289693236599</v>
      </c>
      <c r="J6520">
        <v>2.7397220391389299</v>
      </c>
      <c r="K6520">
        <v>14.30686176491</v>
      </c>
      <c r="L6520">
        <v>7.6505858474964397</v>
      </c>
      <c r="M6520">
        <v>6.6562759174135797</v>
      </c>
      <c r="N6520">
        <v>0.87003479865424405</v>
      </c>
      <c r="O6520" t="s">
        <v>64</v>
      </c>
    </row>
    <row r="6521" spans="1:15" x14ac:dyDescent="0.3">
      <c r="A6521">
        <v>281203</v>
      </c>
      <c r="B6521" t="s">
        <v>17</v>
      </c>
      <c r="C6521">
        <v>784</v>
      </c>
      <c r="D6521">
        <v>64</v>
      </c>
      <c r="E6521">
        <v>6.4000000953674299</v>
      </c>
      <c r="F6521">
        <v>3.75818613498511</v>
      </c>
      <c r="G6521">
        <v>4.97761357762153</v>
      </c>
      <c r="H6521">
        <v>5.2068100798830299</v>
      </c>
      <c r="I6521">
        <v>1.2335076681133801</v>
      </c>
      <c r="J6521">
        <v>1.4213620377120599</v>
      </c>
      <c r="K6521">
        <v>24.052391353303101</v>
      </c>
      <c r="L6521">
        <v>23.415458202193498</v>
      </c>
      <c r="M6521">
        <v>0.63693315110956295</v>
      </c>
      <c r="N6521">
        <v>2.72013960012919E-2</v>
      </c>
      <c r="O6521" t="s">
        <v>64</v>
      </c>
    </row>
    <row r="6522" spans="1:15" x14ac:dyDescent="0.3">
      <c r="A6522">
        <v>281203</v>
      </c>
      <c r="B6522" t="s">
        <v>17</v>
      </c>
      <c r="C6522">
        <v>785</v>
      </c>
      <c r="D6522">
        <v>24</v>
      </c>
      <c r="E6522">
        <v>2.3999998569488499</v>
      </c>
      <c r="F6522">
        <v>3.1041095145831199</v>
      </c>
      <c r="G6522">
        <v>4.1501774135856904</v>
      </c>
      <c r="H6522">
        <v>4.4504383890782302</v>
      </c>
      <c r="I6522">
        <v>2.8708156587450202</v>
      </c>
      <c r="J6522">
        <v>2.97135103228791</v>
      </c>
      <c r="K6522">
        <v>7.4498625564123904</v>
      </c>
      <c r="L6522">
        <v>6.5722337559589104</v>
      </c>
      <c r="M6522">
        <v>0.87762880045348202</v>
      </c>
      <c r="N6522">
        <v>0.13353584687363801</v>
      </c>
      <c r="O6522" t="s">
        <v>64</v>
      </c>
    </row>
    <row r="6523" spans="1:15" x14ac:dyDescent="0.3">
      <c r="A6523">
        <v>281203</v>
      </c>
      <c r="B6523" t="s">
        <v>17</v>
      </c>
      <c r="C6523">
        <v>790</v>
      </c>
      <c r="D6523">
        <v>27</v>
      </c>
      <c r="E6523">
        <v>2.7000000476837198</v>
      </c>
      <c r="F6523">
        <v>3.1028472591651499</v>
      </c>
      <c r="G6523">
        <v>4.2431415107595196</v>
      </c>
      <c r="H6523">
        <v>4.3603954597592001</v>
      </c>
      <c r="I6523">
        <v>2.3689599388234499</v>
      </c>
      <c r="J6523">
        <v>3.2295660224158</v>
      </c>
      <c r="K6523">
        <v>8.3776879514868305</v>
      </c>
      <c r="L6523">
        <v>8.2361058577054997</v>
      </c>
      <c r="M6523">
        <v>0.14158209378132899</v>
      </c>
      <c r="N6523">
        <v>1.71904169552251E-2</v>
      </c>
      <c r="O6523" t="s">
        <v>64</v>
      </c>
    </row>
    <row r="6524" spans="1:15" x14ac:dyDescent="0.3">
      <c r="A6524">
        <v>281203</v>
      </c>
      <c r="B6524" t="s">
        <v>17</v>
      </c>
      <c r="C6524">
        <v>791</v>
      </c>
      <c r="D6524">
        <v>56</v>
      </c>
      <c r="E6524">
        <v>5.5999999046325701</v>
      </c>
      <c r="F6524">
        <v>3.8815784610296502</v>
      </c>
      <c r="G6524">
        <v>4.6488015430292604</v>
      </c>
      <c r="H6524">
        <v>4.9331447467795604</v>
      </c>
      <c r="I6524">
        <v>0.89670268605999404</v>
      </c>
      <c r="J6524">
        <v>1.80051997796645</v>
      </c>
      <c r="K6524">
        <v>21.736839292545</v>
      </c>
      <c r="L6524">
        <v>20.5156966826593</v>
      </c>
      <c r="M6524">
        <v>1.2211426098856799</v>
      </c>
      <c r="N6524">
        <v>5.9522356407123202E-2</v>
      </c>
      <c r="O6524" t="s">
        <v>64</v>
      </c>
    </row>
    <row r="6525" spans="1:15" x14ac:dyDescent="0.3">
      <c r="A6525">
        <v>281203</v>
      </c>
      <c r="B6525" t="s">
        <v>17</v>
      </c>
      <c r="C6525">
        <v>795</v>
      </c>
      <c r="D6525">
        <v>137</v>
      </c>
      <c r="E6525">
        <v>13.7000000476837</v>
      </c>
      <c r="F6525">
        <v>1.5887636255491799</v>
      </c>
      <c r="G6525">
        <v>1.7224381446553101</v>
      </c>
      <c r="H6525">
        <v>2.14236636290231</v>
      </c>
      <c r="I6525">
        <v>0.65064707166876301</v>
      </c>
      <c r="J6525">
        <v>1.9659219917881501</v>
      </c>
      <c r="K6525">
        <v>21.766061741034399</v>
      </c>
      <c r="L6525">
        <v>19.784140267938401</v>
      </c>
      <c r="M6525">
        <v>1.98192147309602</v>
      </c>
      <c r="N6525">
        <v>0.100177285757919</v>
      </c>
      <c r="O6525" t="s">
        <v>64</v>
      </c>
    </row>
    <row r="6526" spans="1:15" x14ac:dyDescent="0.3">
      <c r="A6526">
        <v>281203</v>
      </c>
      <c r="B6526" t="s">
        <v>17</v>
      </c>
      <c r="C6526">
        <v>801</v>
      </c>
      <c r="D6526">
        <v>106</v>
      </c>
      <c r="E6526">
        <v>10.5999999046326</v>
      </c>
      <c r="F6526">
        <v>2.0971534282328701</v>
      </c>
      <c r="G6526">
        <v>2.6122124003744198</v>
      </c>
      <c r="H6526">
        <v>3.0211956459765199</v>
      </c>
      <c r="I6526">
        <v>0.84873569835228901</v>
      </c>
      <c r="J6526">
        <v>2.15265099679922</v>
      </c>
      <c r="K6526">
        <v>22.229826262883101</v>
      </c>
      <c r="L6526">
        <v>21.2794831398149</v>
      </c>
      <c r="M6526">
        <v>0.95034312306820101</v>
      </c>
      <c r="N6526">
        <v>4.4660066075104303E-2</v>
      </c>
      <c r="O6526" t="s">
        <v>64</v>
      </c>
    </row>
    <row r="6527" spans="1:15" x14ac:dyDescent="0.3">
      <c r="A6527">
        <v>281203</v>
      </c>
      <c r="B6527" t="s">
        <v>17</v>
      </c>
      <c r="C6527">
        <v>802</v>
      </c>
      <c r="D6527">
        <v>94</v>
      </c>
      <c r="E6527">
        <v>9.3999998569488508</v>
      </c>
      <c r="F6527">
        <v>2.5733503182711401</v>
      </c>
      <c r="G6527">
        <v>3.3544889105688802</v>
      </c>
      <c r="H6527">
        <v>3.70867261126465</v>
      </c>
      <c r="I6527">
        <v>1.60515358834547</v>
      </c>
      <c r="J6527">
        <v>2.2452388974908799</v>
      </c>
      <c r="K6527">
        <v>24.189492858271301</v>
      </c>
      <c r="L6527">
        <v>24.019360550024601</v>
      </c>
      <c r="M6527">
        <v>0.17013230824664699</v>
      </c>
      <c r="N6527">
        <v>7.0831322879023198E-3</v>
      </c>
      <c r="O6527" t="s">
        <v>64</v>
      </c>
    </row>
    <row r="6528" spans="1:15" x14ac:dyDescent="0.3">
      <c r="A6528">
        <v>281203</v>
      </c>
      <c r="B6528" t="s">
        <v>17</v>
      </c>
      <c r="C6528">
        <v>815</v>
      </c>
      <c r="D6528">
        <v>119</v>
      </c>
      <c r="E6528">
        <v>11.9000000953674</v>
      </c>
      <c r="F6528">
        <v>2.5052599893063698</v>
      </c>
      <c r="G6528">
        <v>3.5553675784191201</v>
      </c>
      <c r="H6528">
        <v>3.95647507993456</v>
      </c>
      <c r="I6528">
        <v>1.0541390161280599</v>
      </c>
      <c r="J6528">
        <v>1.32000528489068</v>
      </c>
      <c r="K6528">
        <v>29.812594001867399</v>
      </c>
      <c r="L6528">
        <v>29.399493858396902</v>
      </c>
      <c r="M6528">
        <v>0.41310014347048701</v>
      </c>
      <c r="N6528">
        <v>1.40512671905234E-2</v>
      </c>
      <c r="O6528" t="s">
        <v>64</v>
      </c>
    </row>
    <row r="6529" spans="1:15" x14ac:dyDescent="0.3">
      <c r="A6529">
        <v>281203</v>
      </c>
      <c r="B6529" t="s">
        <v>60</v>
      </c>
      <c r="C6529">
        <v>818</v>
      </c>
      <c r="D6529">
        <v>451</v>
      </c>
      <c r="E6529">
        <v>45.099999904632597</v>
      </c>
      <c r="F6529">
        <v>1.7437101587371999</v>
      </c>
      <c r="G6529">
        <v>1.8784685753460699</v>
      </c>
      <c r="H6529">
        <v>2.5966678188065599</v>
      </c>
      <c r="I6529">
        <v>0.51908998155384101</v>
      </c>
      <c r="J6529">
        <v>1.2054848117305299</v>
      </c>
      <c r="K6529">
        <v>78.641328022837101</v>
      </c>
      <c r="L6529">
        <v>78.231029814489901</v>
      </c>
      <c r="M6529">
        <v>0.410298208347186</v>
      </c>
      <c r="N6529">
        <v>5.2446990576518098E-3</v>
      </c>
      <c r="O6529" t="s">
        <v>64</v>
      </c>
    </row>
    <row r="6530" spans="1:15" x14ac:dyDescent="0.3">
      <c r="A6530">
        <v>281203</v>
      </c>
      <c r="B6530" t="s">
        <v>60</v>
      </c>
      <c r="C6530">
        <v>834</v>
      </c>
      <c r="D6530">
        <v>62</v>
      </c>
      <c r="E6530">
        <v>6.2000000476837203</v>
      </c>
      <c r="F6530">
        <v>1.4848314529740601</v>
      </c>
      <c r="G6530">
        <v>1.5533875916312401</v>
      </c>
      <c r="H6530">
        <v>1.70677466766352</v>
      </c>
      <c r="I6530">
        <v>0.58991097196581999</v>
      </c>
      <c r="J6530">
        <v>1.2292607402703799</v>
      </c>
      <c r="K6530">
        <v>9.2059550574061202</v>
      </c>
      <c r="L6530">
        <v>8.8355068426209602</v>
      </c>
      <c r="M6530">
        <v>0.37044821478515599</v>
      </c>
      <c r="N6530">
        <v>4.19272172365006E-2</v>
      </c>
      <c r="O6530" t="s">
        <v>64</v>
      </c>
    </row>
    <row r="6531" spans="1:15" x14ac:dyDescent="0.3">
      <c r="A6531">
        <v>281203</v>
      </c>
      <c r="B6531" t="s">
        <v>60</v>
      </c>
      <c r="C6531">
        <v>852</v>
      </c>
      <c r="D6531">
        <v>90</v>
      </c>
      <c r="E6531">
        <v>9</v>
      </c>
      <c r="F6531">
        <v>1.33165135166774</v>
      </c>
      <c r="G6531">
        <v>1.4341123135099001</v>
      </c>
      <c r="H6531">
        <v>1.5242520667220301</v>
      </c>
      <c r="I6531">
        <v>0.49395495856511101</v>
      </c>
      <c r="J6531">
        <v>0.75683364300317701</v>
      </c>
      <c r="K6531">
        <v>11.984862163861401</v>
      </c>
      <c r="L6531">
        <v>9.5095492532400101</v>
      </c>
      <c r="M6531">
        <v>2.4753129106213598</v>
      </c>
      <c r="N6531">
        <v>0.26029760661663298</v>
      </c>
      <c r="O6531" t="s">
        <v>64</v>
      </c>
    </row>
    <row r="6532" spans="1:15" x14ac:dyDescent="0.3">
      <c r="A6532">
        <v>281203</v>
      </c>
      <c r="B6532" t="s">
        <v>60</v>
      </c>
      <c r="C6532">
        <v>861</v>
      </c>
      <c r="D6532">
        <v>42</v>
      </c>
      <c r="E6532">
        <v>4.1999998092651403</v>
      </c>
      <c r="F6532">
        <v>1.7867138118067001</v>
      </c>
      <c r="G6532">
        <v>2.1783248560330399</v>
      </c>
      <c r="H6532">
        <v>2.3211972350636101</v>
      </c>
      <c r="I6532">
        <v>1.4839196037831699</v>
      </c>
      <c r="J6532">
        <v>1.8196697467154299</v>
      </c>
      <c r="K6532">
        <v>7.5041978148964104</v>
      </c>
      <c r="L6532">
        <v>7.3827711198373498</v>
      </c>
      <c r="M6532">
        <v>0.12142669505906301</v>
      </c>
      <c r="N6532">
        <v>1.6447305908318399E-2</v>
      </c>
      <c r="O6532" t="s">
        <v>64</v>
      </c>
    </row>
    <row r="6533" spans="1:15" x14ac:dyDescent="0.3">
      <c r="A6533">
        <v>281203</v>
      </c>
      <c r="B6533" t="s">
        <v>60</v>
      </c>
      <c r="C6533">
        <v>893</v>
      </c>
      <c r="D6533">
        <v>39</v>
      </c>
      <c r="E6533">
        <v>3.8999998569488499</v>
      </c>
      <c r="F6533">
        <v>2.2516913097454401</v>
      </c>
      <c r="G6533">
        <v>2.68847689108118</v>
      </c>
      <c r="H6533">
        <v>3.28208472079768</v>
      </c>
      <c r="I6533">
        <v>0.24293980143881599</v>
      </c>
      <c r="J6533">
        <v>0.43040070471250402</v>
      </c>
      <c r="K6533">
        <v>8.7815957100067301</v>
      </c>
      <c r="L6533">
        <v>7.4885914404114802</v>
      </c>
      <c r="M6533">
        <v>1.2930042695952499</v>
      </c>
      <c r="N6533">
        <v>0.17266321442209701</v>
      </c>
      <c r="O6533" t="s">
        <v>64</v>
      </c>
    </row>
    <row r="6534" spans="1:15" x14ac:dyDescent="0.3">
      <c r="A6534">
        <v>281203</v>
      </c>
      <c r="B6534" t="s">
        <v>60</v>
      </c>
      <c r="C6534">
        <v>894</v>
      </c>
      <c r="D6534">
        <v>127</v>
      </c>
      <c r="E6534">
        <v>12.699999809265099</v>
      </c>
      <c r="F6534">
        <v>1.3075439419975701</v>
      </c>
      <c r="G6534">
        <v>1.37251807624393</v>
      </c>
      <c r="H6534">
        <v>1.56121212510881</v>
      </c>
      <c r="I6534">
        <v>0.45073741282953</v>
      </c>
      <c r="J6534">
        <v>0.715368676021506</v>
      </c>
      <c r="K6534">
        <v>16.605807840676398</v>
      </c>
      <c r="L6534">
        <v>15.7543354982478</v>
      </c>
      <c r="M6534">
        <v>0.85147234242861602</v>
      </c>
      <c r="N6534">
        <v>5.4046858563048798E-2</v>
      </c>
      <c r="O6534" t="s">
        <v>64</v>
      </c>
    </row>
    <row r="6535" spans="1:15" x14ac:dyDescent="0.3">
      <c r="A6535">
        <v>281203</v>
      </c>
      <c r="B6535" t="s">
        <v>60</v>
      </c>
      <c r="C6535">
        <v>895</v>
      </c>
      <c r="D6535">
        <v>37</v>
      </c>
      <c r="E6535">
        <v>3.7000000476837198</v>
      </c>
      <c r="F6535">
        <v>1.8728233914605501</v>
      </c>
      <c r="G6535">
        <v>2.4525204214011498</v>
      </c>
      <c r="H6535">
        <v>2.7926609774383899</v>
      </c>
      <c r="I6535">
        <v>2.4914047467524001</v>
      </c>
      <c r="J6535">
        <v>2.6901779422065002</v>
      </c>
      <c r="K6535">
        <v>6.9294466151744203</v>
      </c>
      <c r="L6535">
        <v>6.4151890720553402</v>
      </c>
      <c r="M6535">
        <v>0.51425754311907201</v>
      </c>
      <c r="N6535">
        <v>8.0162492070449703E-2</v>
      </c>
      <c r="O6535" t="s">
        <v>64</v>
      </c>
    </row>
    <row r="6536" spans="1:15" x14ac:dyDescent="0.3">
      <c r="A6536">
        <v>281203</v>
      </c>
      <c r="B6536" t="s">
        <v>60</v>
      </c>
      <c r="C6536">
        <v>935</v>
      </c>
      <c r="D6536">
        <v>114</v>
      </c>
      <c r="E6536">
        <v>11.4000000953674</v>
      </c>
      <c r="F6536">
        <v>1.6278797750408001</v>
      </c>
      <c r="G6536">
        <v>1.8803294622450599</v>
      </c>
      <c r="H6536">
        <v>2.1044007194204601</v>
      </c>
      <c r="I6536">
        <v>0.98874129077272299</v>
      </c>
      <c r="J6536">
        <v>1.6923378593042699</v>
      </c>
      <c r="K6536">
        <v>18.557829455581199</v>
      </c>
      <c r="L6536">
        <v>18.285028849707</v>
      </c>
      <c r="M6536">
        <v>0.27280060587416299</v>
      </c>
      <c r="N6536">
        <v>1.4919342382034901E-2</v>
      </c>
      <c r="O6536" t="s">
        <v>64</v>
      </c>
    </row>
    <row r="6537" spans="1:15" x14ac:dyDescent="0.3">
      <c r="A6537">
        <v>281203</v>
      </c>
      <c r="B6537" t="s">
        <v>60</v>
      </c>
      <c r="C6537">
        <v>938</v>
      </c>
      <c r="D6537">
        <v>64</v>
      </c>
      <c r="E6537">
        <v>6.3999998569488499</v>
      </c>
      <c r="F6537">
        <v>1.3152918562493101</v>
      </c>
      <c r="G6537">
        <v>1.38561946721295</v>
      </c>
      <c r="H6537">
        <v>1.4650949321217499</v>
      </c>
      <c r="I6537">
        <v>0.41344044977282102</v>
      </c>
      <c r="J6537">
        <v>0.81468384374757097</v>
      </c>
      <c r="K6537">
        <v>8.4178676695375891</v>
      </c>
      <c r="L6537">
        <v>8.2895868575018206</v>
      </c>
      <c r="M6537">
        <v>0.12828081203577199</v>
      </c>
      <c r="N6537">
        <v>1.5474934305041E-2</v>
      </c>
      <c r="O6537" t="s">
        <v>64</v>
      </c>
    </row>
    <row r="6538" spans="1:15" x14ac:dyDescent="0.3">
      <c r="A6538">
        <v>281203</v>
      </c>
      <c r="B6538" t="s">
        <v>60</v>
      </c>
      <c r="C6538">
        <v>940</v>
      </c>
      <c r="D6538">
        <v>103</v>
      </c>
      <c r="E6538">
        <v>10.2999999523163</v>
      </c>
      <c r="F6538">
        <v>1.75469181866303</v>
      </c>
      <c r="G6538">
        <v>2.1450569370013399</v>
      </c>
      <c r="H6538">
        <v>2.4308915949257401</v>
      </c>
      <c r="I6538">
        <v>1.07478358765277</v>
      </c>
      <c r="J6538">
        <v>1.9268101684318599</v>
      </c>
      <c r="K6538">
        <v>18.0733257430091</v>
      </c>
      <c r="L6538">
        <v>17.905375390940598</v>
      </c>
      <c r="M6538">
        <v>0.16795035206843401</v>
      </c>
      <c r="N6538">
        <v>9.3798844426020798E-3</v>
      </c>
      <c r="O6538" t="s">
        <v>64</v>
      </c>
    </row>
    <row r="6539" spans="1:15" x14ac:dyDescent="0.3">
      <c r="A6539">
        <v>281203</v>
      </c>
      <c r="B6539" t="s">
        <v>60</v>
      </c>
      <c r="C6539">
        <v>945</v>
      </c>
      <c r="D6539">
        <v>68</v>
      </c>
      <c r="E6539">
        <v>6.7999999523162797</v>
      </c>
      <c r="F6539">
        <v>2.06531381845577</v>
      </c>
      <c r="G6539">
        <v>2.5087346234162999</v>
      </c>
      <c r="H6539">
        <v>2.6870304341192099</v>
      </c>
      <c r="I6539">
        <v>0.96791584076159098</v>
      </c>
      <c r="J6539">
        <v>1.3932111417265001</v>
      </c>
      <c r="K6539">
        <v>14.0441338805842</v>
      </c>
      <c r="L6539">
        <v>13.763414553537901</v>
      </c>
      <c r="M6539">
        <v>0.28071932704624197</v>
      </c>
      <c r="N6539">
        <v>2.03960525895866E-2</v>
      </c>
      <c r="O6539" t="s">
        <v>64</v>
      </c>
    </row>
    <row r="6540" spans="1:15" x14ac:dyDescent="0.3">
      <c r="A6540">
        <v>281203</v>
      </c>
      <c r="B6540" t="s">
        <v>60</v>
      </c>
      <c r="C6540">
        <v>973</v>
      </c>
      <c r="D6540">
        <v>121</v>
      </c>
      <c r="E6540">
        <v>12.0999999046326</v>
      </c>
      <c r="F6540">
        <v>2.7415025628314398</v>
      </c>
      <c r="G6540">
        <v>3.2260162599021198</v>
      </c>
      <c r="H6540">
        <v>3.4812052083993201</v>
      </c>
      <c r="I6540">
        <v>1.0312954378385899</v>
      </c>
      <c r="J6540">
        <v>2.6337889664859802</v>
      </c>
      <c r="K6540">
        <v>33.172180952121302</v>
      </c>
      <c r="L6540">
        <v>32.965569692775901</v>
      </c>
      <c r="M6540">
        <v>0.20661125934535099</v>
      </c>
      <c r="N6540">
        <v>6.2674863887041497E-3</v>
      </c>
      <c r="O6540" t="s">
        <v>64</v>
      </c>
    </row>
    <row r="6541" spans="1:15" x14ac:dyDescent="0.3">
      <c r="A6541">
        <v>281203</v>
      </c>
      <c r="B6541" t="s">
        <v>60</v>
      </c>
      <c r="C6541">
        <v>979</v>
      </c>
      <c r="D6541">
        <v>23</v>
      </c>
      <c r="E6541">
        <v>2.2999999523162802</v>
      </c>
      <c r="F6541">
        <v>3.8304455631080998</v>
      </c>
      <c r="G6541">
        <v>3.9635705607844698</v>
      </c>
      <c r="H6541">
        <v>4.0310773268665798</v>
      </c>
      <c r="I6541">
        <v>0.91005638327015803</v>
      </c>
      <c r="J6541">
        <v>1.0082018227782099</v>
      </c>
      <c r="K6541">
        <v>8.8100246125077</v>
      </c>
      <c r="L6541">
        <v>8.4496833596016501</v>
      </c>
      <c r="M6541">
        <v>0.36034125290605301</v>
      </c>
      <c r="N6541">
        <v>4.2645533278662599E-2</v>
      </c>
      <c r="O6541" t="s">
        <v>64</v>
      </c>
    </row>
    <row r="6542" spans="1:15" x14ac:dyDescent="0.3">
      <c r="A6542">
        <v>281203</v>
      </c>
      <c r="B6542" t="s">
        <v>60</v>
      </c>
      <c r="C6542">
        <v>986</v>
      </c>
      <c r="D6542">
        <v>116</v>
      </c>
      <c r="E6542">
        <v>11.5999999046326</v>
      </c>
      <c r="F6542">
        <v>2.85644029114279</v>
      </c>
      <c r="G6542">
        <v>3.5441066733852402</v>
      </c>
      <c r="H6542">
        <v>3.8142091184173799</v>
      </c>
      <c r="I6542">
        <v>1.36618114501481</v>
      </c>
      <c r="J6542">
        <v>2.4636501287580499</v>
      </c>
      <c r="K6542">
        <v>33.134707211343297</v>
      </c>
      <c r="L6542">
        <v>32.951685425470302</v>
      </c>
      <c r="M6542">
        <v>0.183021785872967</v>
      </c>
      <c r="N6542">
        <v>5.5542465737275599E-3</v>
      </c>
      <c r="O6542" t="s">
        <v>64</v>
      </c>
    </row>
    <row r="6543" spans="1:15" x14ac:dyDescent="0.3">
      <c r="A6543">
        <v>281203</v>
      </c>
      <c r="B6543" t="s">
        <v>60</v>
      </c>
      <c r="C6543">
        <v>990</v>
      </c>
      <c r="D6543">
        <v>51</v>
      </c>
      <c r="E6543">
        <v>5.0999999046325701</v>
      </c>
      <c r="F6543">
        <v>4.16351169301194</v>
      </c>
      <c r="G6543">
        <v>4.2475974485707901</v>
      </c>
      <c r="H6543">
        <v>4.4049493331833096</v>
      </c>
      <c r="I6543">
        <v>0.90766570336006502</v>
      </c>
      <c r="J6543">
        <v>0.99650293431565096</v>
      </c>
      <c r="K6543">
        <v>21.233909292552401</v>
      </c>
      <c r="L6543">
        <v>20.8385350477133</v>
      </c>
      <c r="M6543">
        <v>0.39537424483904698</v>
      </c>
      <c r="N6543">
        <v>1.8973226473635099E-2</v>
      </c>
      <c r="O6543" t="s">
        <v>64</v>
      </c>
    </row>
    <row r="6544" spans="1:15" x14ac:dyDescent="0.3">
      <c r="A6544">
        <v>281203</v>
      </c>
      <c r="B6544" t="s">
        <v>60</v>
      </c>
      <c r="C6544">
        <v>994</v>
      </c>
      <c r="D6544">
        <v>83</v>
      </c>
      <c r="E6544">
        <v>8.2999999523162806</v>
      </c>
      <c r="F6544">
        <v>3.8632225432566698</v>
      </c>
      <c r="G6544">
        <v>4.83794724858687</v>
      </c>
      <c r="H6544">
        <v>4.9694536064869999</v>
      </c>
      <c r="I6544">
        <v>2.8717250014976301</v>
      </c>
      <c r="J6544">
        <v>3.7946198906820001</v>
      </c>
      <c r="K6544">
        <v>32.064747045256198</v>
      </c>
      <c r="L6544">
        <v>31.9173529237321</v>
      </c>
      <c r="M6544">
        <v>0.147394121524137</v>
      </c>
      <c r="N6544">
        <v>4.6179932864840499E-3</v>
      </c>
      <c r="O6544" t="s">
        <v>64</v>
      </c>
    </row>
    <row r="6545" spans="1:15" x14ac:dyDescent="0.3">
      <c r="A6545">
        <v>281203</v>
      </c>
      <c r="B6545" t="s">
        <v>60</v>
      </c>
      <c r="C6545">
        <v>998</v>
      </c>
      <c r="D6545">
        <v>74</v>
      </c>
      <c r="E6545">
        <v>7.4000000953674299</v>
      </c>
      <c r="F6545">
        <v>1.66739212848278</v>
      </c>
      <c r="G6545">
        <v>2.0443406632965</v>
      </c>
      <c r="H6545">
        <v>2.2002717559402298</v>
      </c>
      <c r="I6545">
        <v>1.0488930799337099</v>
      </c>
      <c r="J6545">
        <v>1.5194366372855499</v>
      </c>
      <c r="K6545">
        <v>12.3387019116108</v>
      </c>
      <c r="L6545">
        <v>12.1180155066879</v>
      </c>
      <c r="M6545">
        <v>0.22068640492285899</v>
      </c>
      <c r="N6545">
        <v>1.82114311374715E-2</v>
      </c>
      <c r="O6545" t="s">
        <v>64</v>
      </c>
    </row>
    <row r="6546" spans="1:15" x14ac:dyDescent="0.3">
      <c r="A6546">
        <v>281203</v>
      </c>
      <c r="B6546" t="s">
        <v>60</v>
      </c>
      <c r="C6546">
        <v>999</v>
      </c>
      <c r="D6546">
        <v>74</v>
      </c>
      <c r="E6546">
        <v>7.4000000953674299</v>
      </c>
      <c r="F6546">
        <v>1.5235732341291099</v>
      </c>
      <c r="G6546">
        <v>1.50604551441422</v>
      </c>
      <c r="H6546">
        <v>3.0453520276072501</v>
      </c>
      <c r="I6546">
        <v>1.05880922839261</v>
      </c>
      <c r="J6546">
        <v>2.3405581164166702</v>
      </c>
      <c r="K6546">
        <v>11.2744420216953</v>
      </c>
      <c r="L6546">
        <v>8.4536834363668394</v>
      </c>
      <c r="M6546">
        <v>2.8207585853284098</v>
      </c>
      <c r="N6546">
        <v>0.33367213316668698</v>
      </c>
      <c r="O6546" t="s">
        <v>64</v>
      </c>
    </row>
    <row r="6547" spans="1:15" x14ac:dyDescent="0.3">
      <c r="A6547">
        <v>281203</v>
      </c>
      <c r="B6547" t="s">
        <v>60</v>
      </c>
      <c r="C6547">
        <v>1002</v>
      </c>
      <c r="D6547">
        <v>51</v>
      </c>
      <c r="E6547">
        <v>5.1000001430511501</v>
      </c>
      <c r="F6547">
        <v>4.3270694284113898</v>
      </c>
      <c r="G6547">
        <v>4.4966446989163096</v>
      </c>
      <c r="H6547">
        <v>4.5773453853077504</v>
      </c>
      <c r="I6547">
        <v>1.10426765963201</v>
      </c>
      <c r="J6547">
        <v>1.3217803901828999</v>
      </c>
      <c r="K6547">
        <v>22.0680546033418</v>
      </c>
      <c r="L6547">
        <v>21.709044147610999</v>
      </c>
      <c r="M6547">
        <v>0.35901045573074297</v>
      </c>
      <c r="N6547">
        <v>1.6537368171976902E-2</v>
      </c>
      <c r="O6547" t="s">
        <v>64</v>
      </c>
    </row>
    <row r="6548" spans="1:15" x14ac:dyDescent="0.3">
      <c r="A6548">
        <v>281203</v>
      </c>
      <c r="B6548" t="s">
        <v>60</v>
      </c>
      <c r="C6548">
        <v>1004</v>
      </c>
      <c r="D6548">
        <v>35</v>
      </c>
      <c r="E6548">
        <v>3.5</v>
      </c>
      <c r="F6548">
        <v>4.0969911279579501</v>
      </c>
      <c r="G6548">
        <v>4.1947558693440801</v>
      </c>
      <c r="H6548">
        <v>4.5090052799930298</v>
      </c>
      <c r="I6548">
        <v>0.63081950608113802</v>
      </c>
      <c r="J6548">
        <v>1.22348664990659</v>
      </c>
      <c r="K6548">
        <v>14.339468923464899</v>
      </c>
      <c r="L6548">
        <v>13.887470616937801</v>
      </c>
      <c r="M6548">
        <v>0.45199830652714101</v>
      </c>
      <c r="N6548">
        <v>3.2547201646343199E-2</v>
      </c>
      <c r="O6548" t="s">
        <v>64</v>
      </c>
    </row>
    <row r="6549" spans="1:15" x14ac:dyDescent="0.3">
      <c r="A6549">
        <v>281203</v>
      </c>
      <c r="B6549" t="s">
        <v>60</v>
      </c>
      <c r="C6549">
        <v>1005</v>
      </c>
      <c r="D6549">
        <v>57</v>
      </c>
      <c r="E6549">
        <v>5.7000000476837203</v>
      </c>
      <c r="F6549">
        <v>4.2705682972884</v>
      </c>
      <c r="G6549">
        <v>4.3779934124592996</v>
      </c>
      <c r="H6549">
        <v>4.4465241222662701</v>
      </c>
      <c r="I6549">
        <v>0.59248179937055501</v>
      </c>
      <c r="J6549">
        <v>0.84724385584649398</v>
      </c>
      <c r="K6549">
        <v>24.342239500593099</v>
      </c>
      <c r="L6549">
        <v>23.918832686149599</v>
      </c>
      <c r="M6549">
        <v>0.42340681444352801</v>
      </c>
      <c r="N6549">
        <v>1.7701817642994999E-2</v>
      </c>
      <c r="O6549" t="s">
        <v>64</v>
      </c>
    </row>
    <row r="6550" spans="1:15" x14ac:dyDescent="0.3">
      <c r="A6550">
        <v>281203</v>
      </c>
      <c r="B6550" t="s">
        <v>60</v>
      </c>
      <c r="C6550">
        <v>1007</v>
      </c>
      <c r="D6550">
        <v>35</v>
      </c>
      <c r="E6550">
        <v>3.5</v>
      </c>
      <c r="F6550">
        <v>3.6205343973234299</v>
      </c>
      <c r="G6550">
        <v>3.8137868135751298</v>
      </c>
      <c r="H6550">
        <v>3.94416859118519</v>
      </c>
      <c r="I6550">
        <v>0.41332899592544398</v>
      </c>
      <c r="J6550">
        <v>0.94444110687750904</v>
      </c>
      <c r="K6550">
        <v>12.6718703652608</v>
      </c>
      <c r="L6550">
        <v>12.2727842994525</v>
      </c>
      <c r="M6550">
        <v>0.39908606580829797</v>
      </c>
      <c r="N6550">
        <v>3.2517972781946597E-2</v>
      </c>
      <c r="O6550" t="s">
        <v>64</v>
      </c>
    </row>
    <row r="6551" spans="1:15" x14ac:dyDescent="0.3">
      <c r="A6551">
        <v>281203</v>
      </c>
      <c r="B6551" t="s">
        <v>60</v>
      </c>
      <c r="C6551">
        <v>1008</v>
      </c>
      <c r="D6551">
        <v>135</v>
      </c>
      <c r="E6551">
        <v>13.5</v>
      </c>
      <c r="F6551">
        <v>1.6394464876632999</v>
      </c>
      <c r="G6551">
        <v>1.69465840611098</v>
      </c>
      <c r="H6551">
        <v>2.9646328159381001</v>
      </c>
      <c r="I6551">
        <v>0.49824913834318701</v>
      </c>
      <c r="J6551">
        <v>1.0312363790471499</v>
      </c>
      <c r="K6551">
        <v>22.132527793632399</v>
      </c>
      <c r="L6551">
        <v>19.772259205208101</v>
      </c>
      <c r="M6551">
        <v>2.3602685884243799</v>
      </c>
      <c r="N6551">
        <v>0.11937273145815699</v>
      </c>
      <c r="O6551" t="s">
        <v>64</v>
      </c>
    </row>
    <row r="6552" spans="1:15" x14ac:dyDescent="0.3">
      <c r="A6552">
        <v>281203</v>
      </c>
      <c r="B6552" t="s">
        <v>60</v>
      </c>
      <c r="C6552">
        <v>1009</v>
      </c>
      <c r="D6552">
        <v>38</v>
      </c>
      <c r="E6552">
        <v>3.7999999523162802</v>
      </c>
      <c r="F6552">
        <v>2.2540440850202699</v>
      </c>
      <c r="G6552">
        <v>2.7626867491906002</v>
      </c>
      <c r="H6552">
        <v>2.9937120086402098</v>
      </c>
      <c r="I6552">
        <v>2.6845984421100999</v>
      </c>
      <c r="J6552">
        <v>3.08329637882315</v>
      </c>
      <c r="K6552">
        <v>8.5653674668645401</v>
      </c>
      <c r="L6552">
        <v>8.38639261539101</v>
      </c>
      <c r="M6552">
        <v>0.17897485147353001</v>
      </c>
      <c r="N6552">
        <v>2.1341100957409102E-2</v>
      </c>
      <c r="O6552" t="s">
        <v>64</v>
      </c>
    </row>
    <row r="6553" spans="1:15" x14ac:dyDescent="0.3">
      <c r="A6553">
        <v>281203</v>
      </c>
      <c r="B6553" t="s">
        <v>60</v>
      </c>
      <c r="C6553">
        <v>1011</v>
      </c>
      <c r="D6553">
        <v>28</v>
      </c>
      <c r="E6553">
        <v>2.7999999523162802</v>
      </c>
      <c r="F6553">
        <v>2.30338850447442</v>
      </c>
      <c r="G6553">
        <v>2.9347041728282801</v>
      </c>
      <c r="H6553">
        <v>3.2223107945602698</v>
      </c>
      <c r="I6553">
        <v>2.2862640286874898</v>
      </c>
      <c r="J6553">
        <v>2.3255279399859101</v>
      </c>
      <c r="K6553">
        <v>6.4494877682942704</v>
      </c>
      <c r="L6553">
        <v>6.2877712596276698</v>
      </c>
      <c r="M6553">
        <v>0.161716508666603</v>
      </c>
      <c r="N6553">
        <v>2.5719209874084902E-2</v>
      </c>
      <c r="O6553" t="s">
        <v>64</v>
      </c>
    </row>
    <row r="6554" spans="1:15" x14ac:dyDescent="0.3">
      <c r="A6554">
        <v>281203</v>
      </c>
      <c r="B6554" t="s">
        <v>60</v>
      </c>
      <c r="C6554">
        <v>1021</v>
      </c>
      <c r="D6554">
        <v>50</v>
      </c>
      <c r="E6554">
        <v>5</v>
      </c>
      <c r="F6554">
        <v>1.47938322551493</v>
      </c>
      <c r="G6554">
        <v>1.60803626289282</v>
      </c>
      <c r="H6554">
        <v>1.7259681619493901</v>
      </c>
      <c r="I6554">
        <v>0.62905200083174495</v>
      </c>
      <c r="J6554">
        <v>1.3531894940136799</v>
      </c>
      <c r="K6554">
        <v>7.3969161382771</v>
      </c>
      <c r="L6554">
        <v>7.1881607641179004</v>
      </c>
      <c r="M6554">
        <v>0.208755374159204</v>
      </c>
      <c r="N6554">
        <v>2.9041556110051998E-2</v>
      </c>
      <c r="O6554" t="s">
        <v>64</v>
      </c>
    </row>
    <row r="6555" spans="1:15" x14ac:dyDescent="0.3">
      <c r="A6555">
        <v>281203</v>
      </c>
      <c r="B6555" t="s">
        <v>60</v>
      </c>
      <c r="C6555">
        <v>1028</v>
      </c>
      <c r="D6555">
        <v>87</v>
      </c>
      <c r="E6555">
        <v>8.6999998092651403</v>
      </c>
      <c r="F6555">
        <v>1.35041525073862</v>
      </c>
      <c r="G6555">
        <v>1.46635303682111</v>
      </c>
      <c r="H6555">
        <v>1.6763830277234699</v>
      </c>
      <c r="I6555">
        <v>0.80570162144717605</v>
      </c>
      <c r="J6555">
        <v>0.98581829294538104</v>
      </c>
      <c r="K6555">
        <v>11.7486124653849</v>
      </c>
      <c r="L6555">
        <v>11.604644282158</v>
      </c>
      <c r="M6555">
        <v>0.14396818322690499</v>
      </c>
      <c r="N6555">
        <v>1.2406083265150501E-2</v>
      </c>
      <c r="O6555" t="s">
        <v>64</v>
      </c>
    </row>
    <row r="6556" spans="1:15" x14ac:dyDescent="0.3">
      <c r="A6556">
        <v>281203</v>
      </c>
      <c r="B6556" t="s">
        <v>60</v>
      </c>
      <c r="C6556">
        <v>1029</v>
      </c>
      <c r="D6556">
        <v>124</v>
      </c>
      <c r="E6556">
        <v>12.4000000953674</v>
      </c>
      <c r="F6556">
        <v>3.1937341251593998</v>
      </c>
      <c r="G6556">
        <v>3.8871654470610699</v>
      </c>
      <c r="H6556">
        <v>4.0256495921428304</v>
      </c>
      <c r="I6556">
        <v>1.3403972279986101</v>
      </c>
      <c r="J6556">
        <v>2.1593186165925999</v>
      </c>
      <c r="K6556">
        <v>39.602303234082299</v>
      </c>
      <c r="L6556">
        <v>39.254044375789398</v>
      </c>
      <c r="M6556">
        <v>0.34825885829285902</v>
      </c>
      <c r="N6556">
        <v>8.8719229784040496E-3</v>
      </c>
      <c r="O6556" t="s">
        <v>64</v>
      </c>
    </row>
    <row r="6557" spans="1:15" x14ac:dyDescent="0.3">
      <c r="A6557">
        <v>281203</v>
      </c>
      <c r="B6557" t="s">
        <v>60</v>
      </c>
      <c r="C6557">
        <v>1035</v>
      </c>
      <c r="D6557">
        <v>71</v>
      </c>
      <c r="E6557">
        <v>7.0999999046325701</v>
      </c>
      <c r="F6557">
        <v>1.89291915506324</v>
      </c>
      <c r="G6557">
        <v>2.3165655157924898</v>
      </c>
      <c r="H6557">
        <v>2.73735887863121</v>
      </c>
      <c r="I6557">
        <v>1.30841109880161</v>
      </c>
      <c r="J6557">
        <v>1.6723053188273</v>
      </c>
      <c r="K6557">
        <v>13.439725866635101</v>
      </c>
      <c r="L6557">
        <v>6.8928189340212596</v>
      </c>
      <c r="M6557">
        <v>6.5469069326138296</v>
      </c>
      <c r="N6557">
        <v>0.94981559725874998</v>
      </c>
      <c r="O6557" t="s">
        <v>64</v>
      </c>
    </row>
    <row r="6558" spans="1:15" x14ac:dyDescent="0.3">
      <c r="A6558">
        <v>281203</v>
      </c>
      <c r="B6558" t="s">
        <v>60</v>
      </c>
      <c r="C6558">
        <v>1036</v>
      </c>
      <c r="D6558">
        <v>47</v>
      </c>
      <c r="E6558">
        <v>4.7000000476837203</v>
      </c>
      <c r="F6558">
        <v>1.67654871748501</v>
      </c>
      <c r="G6558">
        <v>1.94758547960565</v>
      </c>
      <c r="H6558">
        <v>2.0782884501136598</v>
      </c>
      <c r="I6558">
        <v>0.54669255172664499</v>
      </c>
      <c r="J6558">
        <v>0.65455512716647501</v>
      </c>
      <c r="K6558">
        <v>7.8797790756605304</v>
      </c>
      <c r="L6558">
        <v>7.4383845143681304</v>
      </c>
      <c r="M6558">
        <v>0.44139456129239701</v>
      </c>
      <c r="N6558">
        <v>5.9340110804945702E-2</v>
      </c>
      <c r="O6558" t="s">
        <v>64</v>
      </c>
    </row>
    <row r="6559" spans="1:15" x14ac:dyDescent="0.3">
      <c r="A6559">
        <v>281203</v>
      </c>
      <c r="B6559" t="s">
        <v>60</v>
      </c>
      <c r="C6559">
        <v>1040</v>
      </c>
      <c r="D6559">
        <v>194</v>
      </c>
      <c r="E6559">
        <v>19.399999856948899</v>
      </c>
      <c r="F6559">
        <v>1.5249556890867499</v>
      </c>
      <c r="G6559">
        <v>1.6424432829306801</v>
      </c>
      <c r="H6559">
        <v>1.87256234660202</v>
      </c>
      <c r="I6559">
        <v>0.51028250402051101</v>
      </c>
      <c r="J6559">
        <v>0.839651116326393</v>
      </c>
      <c r="K6559">
        <v>29.584140231266598</v>
      </c>
      <c r="L6559">
        <v>28.737839622403399</v>
      </c>
      <c r="M6559">
        <v>0.84630060886314995</v>
      </c>
      <c r="N6559">
        <v>2.9448998949920702E-2</v>
      </c>
      <c r="O6559" t="s">
        <v>64</v>
      </c>
    </row>
    <row r="6560" spans="1:15" x14ac:dyDescent="0.3">
      <c r="A6560">
        <v>281203</v>
      </c>
      <c r="B6560" t="s">
        <v>60</v>
      </c>
      <c r="C6560">
        <v>1043</v>
      </c>
      <c r="D6560">
        <v>44</v>
      </c>
      <c r="E6560">
        <v>4.4000000953674299</v>
      </c>
      <c r="F6560">
        <v>1.4896392889185399</v>
      </c>
      <c r="G6560">
        <v>1.6489815365762699</v>
      </c>
      <c r="H6560">
        <v>1.73438753333958</v>
      </c>
      <c r="I6560">
        <v>0.95486451735144695</v>
      </c>
      <c r="J6560">
        <v>1.15430794499003</v>
      </c>
      <c r="K6560">
        <v>6.5544129583276103</v>
      </c>
      <c r="L6560">
        <v>6.40234448111093</v>
      </c>
      <c r="M6560">
        <v>0.15206847721668401</v>
      </c>
      <c r="N6560">
        <v>2.3751998610093101E-2</v>
      </c>
      <c r="O6560" t="s">
        <v>64</v>
      </c>
    </row>
    <row r="6561" spans="1:15" x14ac:dyDescent="0.3">
      <c r="A6561">
        <v>281203</v>
      </c>
      <c r="B6561" t="s">
        <v>60</v>
      </c>
      <c r="C6561">
        <v>1045</v>
      </c>
      <c r="D6561">
        <v>45</v>
      </c>
      <c r="E6561">
        <v>4.5</v>
      </c>
      <c r="F6561">
        <v>1.3477891467221501</v>
      </c>
      <c r="G6561">
        <v>1.4303456705103099</v>
      </c>
      <c r="H6561">
        <v>1.6459074569238401</v>
      </c>
      <c r="I6561">
        <v>0.53493224779516602</v>
      </c>
      <c r="J6561">
        <v>0.68710462912136705</v>
      </c>
      <c r="K6561">
        <v>6.0650511719545497</v>
      </c>
      <c r="L6561">
        <v>3.8117882723614902</v>
      </c>
      <c r="M6561">
        <v>2.2532628995930599</v>
      </c>
      <c r="N6561">
        <v>0.59113013068722198</v>
      </c>
      <c r="O6561" t="s">
        <v>64</v>
      </c>
    </row>
    <row r="6562" spans="1:15" x14ac:dyDescent="0.3">
      <c r="A6562">
        <v>281203</v>
      </c>
      <c r="B6562" t="s">
        <v>60</v>
      </c>
      <c r="C6562">
        <v>1047</v>
      </c>
      <c r="D6562">
        <v>39</v>
      </c>
      <c r="E6562">
        <v>3.9000000953674299</v>
      </c>
      <c r="F6562">
        <v>2.2503794779325599</v>
      </c>
      <c r="G6562">
        <v>3.0208448871538001</v>
      </c>
      <c r="H6562">
        <v>3.48549367448978</v>
      </c>
      <c r="I6562">
        <v>2.1697027304738401</v>
      </c>
      <c r="J6562">
        <v>2.7583329085497801</v>
      </c>
      <c r="K6562">
        <v>8.7764800179763807</v>
      </c>
      <c r="L6562">
        <v>8.4085664095279409</v>
      </c>
      <c r="M6562">
        <v>0.36791360844844001</v>
      </c>
      <c r="N6562">
        <v>4.3754617675558598E-2</v>
      </c>
      <c r="O6562" t="s">
        <v>64</v>
      </c>
    </row>
    <row r="6563" spans="1:15" x14ac:dyDescent="0.3">
      <c r="A6563">
        <v>281203</v>
      </c>
      <c r="B6563" t="s">
        <v>60</v>
      </c>
      <c r="C6563">
        <v>1049</v>
      </c>
      <c r="D6563">
        <v>70</v>
      </c>
      <c r="E6563">
        <v>7</v>
      </c>
      <c r="F6563">
        <v>1.3723786355146099</v>
      </c>
      <c r="G6563">
        <v>1.4813762083676301</v>
      </c>
      <c r="H6563">
        <v>1.7921441345687401</v>
      </c>
      <c r="I6563">
        <v>0.54845749618933903</v>
      </c>
      <c r="J6563">
        <v>1.3747290727125501</v>
      </c>
      <c r="K6563">
        <v>9.6066504137519093</v>
      </c>
      <c r="L6563">
        <v>7.1533993051437097</v>
      </c>
      <c r="M6563">
        <v>2.4532511086082001</v>
      </c>
      <c r="N6563">
        <v>0.34294899584931199</v>
      </c>
      <c r="O6563" t="s">
        <v>64</v>
      </c>
    </row>
    <row r="6564" spans="1:15" x14ac:dyDescent="0.3">
      <c r="A6564">
        <v>281203</v>
      </c>
      <c r="B6564" t="s">
        <v>60</v>
      </c>
      <c r="C6564">
        <v>1055</v>
      </c>
      <c r="D6564">
        <v>38</v>
      </c>
      <c r="E6564">
        <v>3.7999999523162802</v>
      </c>
      <c r="F6564">
        <v>1.7156693957754801</v>
      </c>
      <c r="G6564">
        <v>1.92686217112674</v>
      </c>
      <c r="H6564">
        <v>2.0249191235109301</v>
      </c>
      <c r="I6564">
        <v>1.3664394163322999</v>
      </c>
      <c r="J6564">
        <v>1.79809150259155</v>
      </c>
      <c r="K6564">
        <v>6.5195436776993301</v>
      </c>
      <c r="L6564">
        <v>5.1605221753624102</v>
      </c>
      <c r="M6564">
        <v>1.3590215023369201</v>
      </c>
      <c r="N6564">
        <v>0.263349610011409</v>
      </c>
      <c r="O6564" t="s">
        <v>64</v>
      </c>
    </row>
    <row r="6565" spans="1:15" x14ac:dyDescent="0.3">
      <c r="A6565">
        <v>281203</v>
      </c>
      <c r="B6565" t="s">
        <v>60</v>
      </c>
      <c r="C6565">
        <v>1061</v>
      </c>
      <c r="D6565">
        <v>37</v>
      </c>
      <c r="E6565">
        <v>3.7000000476837198</v>
      </c>
      <c r="F6565">
        <v>2.07648058134192</v>
      </c>
      <c r="G6565">
        <v>2.4033885616008699</v>
      </c>
      <c r="H6565">
        <v>2.7109355151811001</v>
      </c>
      <c r="I6565">
        <v>1.7589349279237101</v>
      </c>
      <c r="J6565">
        <v>3.0093388722572101</v>
      </c>
      <c r="K6565">
        <v>7.6829781502298102</v>
      </c>
      <c r="L6565">
        <v>7.4795679592953501</v>
      </c>
      <c r="M6565">
        <v>0.203410190934457</v>
      </c>
      <c r="N6565">
        <v>2.71954465874817E-2</v>
      </c>
      <c r="O6565" t="s">
        <v>64</v>
      </c>
    </row>
    <row r="6566" spans="1:15" x14ac:dyDescent="0.3">
      <c r="A6566">
        <v>281203</v>
      </c>
      <c r="B6566" t="s">
        <v>60</v>
      </c>
      <c r="C6566">
        <v>1067</v>
      </c>
      <c r="D6566">
        <v>33</v>
      </c>
      <c r="E6566">
        <v>3.2999999523162802</v>
      </c>
      <c r="F6566">
        <v>2.8121120202235499</v>
      </c>
      <c r="G6566">
        <v>3.7175874528426198</v>
      </c>
      <c r="H6566">
        <v>4.2673311157176101</v>
      </c>
      <c r="I6566">
        <v>2.1699776663866501</v>
      </c>
      <c r="J6566">
        <v>2.5415980961312798</v>
      </c>
      <c r="K6566">
        <v>9.2799696241162106</v>
      </c>
      <c r="L6566">
        <v>8.5745211757288899</v>
      </c>
      <c r="M6566">
        <v>0.70544844838731902</v>
      </c>
      <c r="N6566">
        <v>8.2272634696403404E-2</v>
      </c>
      <c r="O6566" t="s">
        <v>64</v>
      </c>
    </row>
    <row r="6567" spans="1:15" x14ac:dyDescent="0.3">
      <c r="A6567">
        <v>281203</v>
      </c>
      <c r="B6567" t="s">
        <v>60</v>
      </c>
      <c r="C6567">
        <v>1104</v>
      </c>
      <c r="D6567">
        <v>44</v>
      </c>
      <c r="E6567">
        <v>4.3999998569488499</v>
      </c>
      <c r="F6567">
        <v>1.72164672550178</v>
      </c>
      <c r="G6567">
        <v>2.2205727947972802</v>
      </c>
      <c r="H6567">
        <v>3.0918419816752198</v>
      </c>
      <c r="I6567">
        <v>0.170031423688174</v>
      </c>
      <c r="J6567">
        <v>0.35583274258445702</v>
      </c>
      <c r="K6567">
        <v>7.57524524087101</v>
      </c>
      <c r="L6567">
        <v>5.2949278683005199</v>
      </c>
      <c r="M6567">
        <v>2.2803173725704902</v>
      </c>
      <c r="N6567">
        <v>0.43066070573353898</v>
      </c>
      <c r="O6567" t="s">
        <v>64</v>
      </c>
    </row>
    <row r="6568" spans="1:15" x14ac:dyDescent="0.3">
      <c r="A6568">
        <v>281203</v>
      </c>
      <c r="B6568" t="s">
        <v>60</v>
      </c>
      <c r="C6568">
        <v>1105</v>
      </c>
      <c r="D6568">
        <v>133</v>
      </c>
      <c r="E6568">
        <v>13.300000190734901</v>
      </c>
      <c r="F6568">
        <v>1.26160972989965</v>
      </c>
      <c r="G6568">
        <v>1.30245906793099</v>
      </c>
      <c r="H6568">
        <v>1.4287329504114601</v>
      </c>
      <c r="I6568">
        <v>0.37212657845614</v>
      </c>
      <c r="J6568">
        <v>1.1770976108651801</v>
      </c>
      <c r="K6568">
        <v>16.7794095959838</v>
      </c>
      <c r="L6568">
        <v>16.398427089665901</v>
      </c>
      <c r="M6568">
        <v>0.38098250631790598</v>
      </c>
      <c r="N6568">
        <v>2.3232868874234699E-2</v>
      </c>
      <c r="O6568" t="s">
        <v>64</v>
      </c>
    </row>
    <row r="6569" spans="1:15" x14ac:dyDescent="0.3">
      <c r="A6569">
        <v>281203</v>
      </c>
      <c r="B6569" t="s">
        <v>60</v>
      </c>
      <c r="C6569">
        <v>1112</v>
      </c>
      <c r="D6569">
        <v>45</v>
      </c>
      <c r="E6569">
        <v>4.5</v>
      </c>
      <c r="F6569">
        <v>1.39043788272708</v>
      </c>
      <c r="G6569">
        <v>1.5089450172441901</v>
      </c>
      <c r="H6569">
        <v>1.64912897924017</v>
      </c>
      <c r="I6569">
        <v>0.98232900250599597</v>
      </c>
      <c r="J6569">
        <v>1.21609942120776</v>
      </c>
      <c r="K6569">
        <v>6.2569704780960302</v>
      </c>
      <c r="L6569">
        <v>6.0978744926102699</v>
      </c>
      <c r="M6569">
        <v>0.15909598548576701</v>
      </c>
      <c r="N6569">
        <v>2.6090400135091001E-2</v>
      </c>
      <c r="O6569" t="s">
        <v>64</v>
      </c>
    </row>
    <row r="6570" spans="1:15" x14ac:dyDescent="0.3">
      <c r="A6570">
        <v>281203</v>
      </c>
      <c r="B6570" t="s">
        <v>60</v>
      </c>
      <c r="C6570">
        <v>1155</v>
      </c>
      <c r="D6570">
        <v>43</v>
      </c>
      <c r="E6570">
        <v>4.2999999523162797</v>
      </c>
      <c r="F6570">
        <v>1.7388337395503199</v>
      </c>
      <c r="G6570">
        <v>2.0791399410865599</v>
      </c>
      <c r="H6570">
        <v>2.3005900613058499</v>
      </c>
      <c r="I6570">
        <v>1.3428181633160301</v>
      </c>
      <c r="J6570">
        <v>1.9761653535954</v>
      </c>
      <c r="K6570">
        <v>7.4769850321308402</v>
      </c>
      <c r="L6570">
        <v>7.3101961174472097</v>
      </c>
      <c r="M6570">
        <v>0.16678891468363399</v>
      </c>
      <c r="N6570">
        <v>2.2815928875773901E-2</v>
      </c>
      <c r="O6570" t="s">
        <v>64</v>
      </c>
    </row>
    <row r="6571" spans="1:15" x14ac:dyDescent="0.3">
      <c r="A6571">
        <v>281203</v>
      </c>
      <c r="B6571" t="s">
        <v>60</v>
      </c>
      <c r="C6571">
        <v>1163</v>
      </c>
      <c r="D6571">
        <v>33</v>
      </c>
      <c r="E6571">
        <v>3.2999999523162802</v>
      </c>
      <c r="F6571">
        <v>1.9072728924737701</v>
      </c>
      <c r="G6571">
        <v>2.14078423883163</v>
      </c>
      <c r="H6571">
        <v>3.32617070234134</v>
      </c>
      <c r="I6571">
        <v>2.9534445168498502</v>
      </c>
      <c r="J6571">
        <v>3.2779808549970899</v>
      </c>
      <c r="K6571">
        <v>6.2940003828301396</v>
      </c>
      <c r="L6571">
        <v>4.12672797828737</v>
      </c>
      <c r="M6571">
        <v>2.16727240454277</v>
      </c>
      <c r="N6571">
        <v>0.52517937114968405</v>
      </c>
      <c r="O6571" t="s">
        <v>64</v>
      </c>
    </row>
    <row r="6572" spans="1:15" x14ac:dyDescent="0.3">
      <c r="A6572">
        <v>281203</v>
      </c>
      <c r="B6572" t="s">
        <v>60</v>
      </c>
      <c r="C6572">
        <v>1165</v>
      </c>
      <c r="D6572">
        <v>35</v>
      </c>
      <c r="E6572">
        <v>3.5</v>
      </c>
      <c r="F6572">
        <v>1.87231171289411</v>
      </c>
      <c r="G6572">
        <v>2.50717586952099</v>
      </c>
      <c r="H6572">
        <v>3.45670557745578</v>
      </c>
      <c r="I6572">
        <v>0.16934860072342101</v>
      </c>
      <c r="J6572">
        <v>0.73538954313427396</v>
      </c>
      <c r="K6572">
        <v>6.5530907521355903</v>
      </c>
      <c r="L6572">
        <v>6.1139920257949303</v>
      </c>
      <c r="M6572">
        <v>0.43909872634066399</v>
      </c>
      <c r="N6572">
        <v>7.18186619295718E-2</v>
      </c>
      <c r="O6572" t="s">
        <v>64</v>
      </c>
    </row>
    <row r="6573" spans="1:15" x14ac:dyDescent="0.3">
      <c r="A6573">
        <v>281203</v>
      </c>
      <c r="B6573" t="s">
        <v>60</v>
      </c>
      <c r="C6573">
        <v>1170</v>
      </c>
      <c r="D6573">
        <v>38</v>
      </c>
      <c r="E6573">
        <v>3.7999999523162802</v>
      </c>
      <c r="F6573">
        <v>1.6315021667440099</v>
      </c>
      <c r="G6573">
        <v>1.86021967122351</v>
      </c>
      <c r="H6573">
        <v>1.9915764811632899</v>
      </c>
      <c r="I6573">
        <v>2.15886260164512</v>
      </c>
      <c r="J6573">
        <v>2.3192407420087502</v>
      </c>
      <c r="K6573">
        <v>6.1997081628812296</v>
      </c>
      <c r="L6573">
        <v>6.0405739647049499</v>
      </c>
      <c r="M6573">
        <v>0.15913419817628299</v>
      </c>
      <c r="N6573">
        <v>2.6344218133260801E-2</v>
      </c>
      <c r="O6573" t="s">
        <v>64</v>
      </c>
    </row>
    <row r="6574" spans="1:15" x14ac:dyDescent="0.3">
      <c r="A6574">
        <v>281203</v>
      </c>
      <c r="B6574" t="s">
        <v>60</v>
      </c>
      <c r="C6574">
        <v>1173</v>
      </c>
      <c r="D6574">
        <v>57</v>
      </c>
      <c r="E6574">
        <v>5.7000000476837203</v>
      </c>
      <c r="F6574">
        <v>2.6095520551090199</v>
      </c>
      <c r="G6574">
        <v>3.6112616439209102</v>
      </c>
      <c r="H6574">
        <v>4.2201825604560996</v>
      </c>
      <c r="I6574">
        <v>2.0192392780386301</v>
      </c>
      <c r="J6574">
        <v>2.4964666290336499</v>
      </c>
      <c r="K6574">
        <v>14.874446746074099</v>
      </c>
      <c r="L6574">
        <v>10.300494746310999</v>
      </c>
      <c r="M6574">
        <v>4.5739519997630298</v>
      </c>
      <c r="N6574">
        <v>0.44405168027498099</v>
      </c>
      <c r="O6574" t="s">
        <v>64</v>
      </c>
    </row>
    <row r="6575" spans="1:15" x14ac:dyDescent="0.3">
      <c r="A6575">
        <v>281203</v>
      </c>
      <c r="B6575" t="s">
        <v>60</v>
      </c>
      <c r="C6575">
        <v>1179</v>
      </c>
      <c r="D6575">
        <v>82</v>
      </c>
      <c r="E6575">
        <v>8.2000000476837194</v>
      </c>
      <c r="F6575">
        <v>1.27677145761244</v>
      </c>
      <c r="G6575">
        <v>1.41281137714216</v>
      </c>
      <c r="H6575">
        <v>1.5563015977380901</v>
      </c>
      <c r="I6575">
        <v>0.473543581544692</v>
      </c>
      <c r="J6575">
        <v>0.63158200298338796</v>
      </c>
      <c r="K6575">
        <v>10.4695260041306</v>
      </c>
      <c r="L6575">
        <v>10.1311135043916</v>
      </c>
      <c r="M6575">
        <v>0.33841249973906601</v>
      </c>
      <c r="N6575">
        <v>3.3403287762235903E-2</v>
      </c>
      <c r="O6575" t="s">
        <v>64</v>
      </c>
    </row>
    <row r="6576" spans="1:15" x14ac:dyDescent="0.3">
      <c r="A6576">
        <v>281203</v>
      </c>
      <c r="B6576" t="s">
        <v>60</v>
      </c>
      <c r="C6576">
        <v>1181</v>
      </c>
      <c r="D6576">
        <v>62</v>
      </c>
      <c r="E6576">
        <v>6.2000000476837203</v>
      </c>
      <c r="F6576">
        <v>1.1658461392524699</v>
      </c>
      <c r="G6576">
        <v>1.26269295911757</v>
      </c>
      <c r="H6576">
        <v>1.30903321047857</v>
      </c>
      <c r="I6576">
        <v>0.52002853939110805</v>
      </c>
      <c r="J6576">
        <v>0.63316150212453604</v>
      </c>
      <c r="K6576">
        <v>7.2282461325157001</v>
      </c>
      <c r="L6576">
        <v>6.9805227854073797</v>
      </c>
      <c r="M6576">
        <v>0.247723347108322</v>
      </c>
      <c r="N6576">
        <v>3.5487792923788203E-2</v>
      </c>
      <c r="O6576" t="s">
        <v>64</v>
      </c>
    </row>
    <row r="6577" spans="1:15" x14ac:dyDescent="0.3">
      <c r="A6577">
        <v>281203</v>
      </c>
      <c r="B6577" t="s">
        <v>60</v>
      </c>
      <c r="C6577">
        <v>1182</v>
      </c>
      <c r="D6577">
        <v>116</v>
      </c>
      <c r="E6577">
        <v>11.5999999046326</v>
      </c>
      <c r="F6577">
        <v>1.32871932540203</v>
      </c>
      <c r="G6577">
        <v>1.4505781546343699</v>
      </c>
      <c r="H6577">
        <v>1.51342222912379</v>
      </c>
      <c r="I6577">
        <v>0.46875886806295203</v>
      </c>
      <c r="J6577">
        <v>0.593058540664543</v>
      </c>
      <c r="K6577">
        <v>15.4131440575715</v>
      </c>
      <c r="L6577">
        <v>15.2409432676408</v>
      </c>
      <c r="M6577">
        <v>0.17220078993069499</v>
      </c>
      <c r="N6577">
        <v>1.1298565115474699E-2</v>
      </c>
      <c r="O6577" t="s">
        <v>64</v>
      </c>
    </row>
    <row r="6578" spans="1:15" x14ac:dyDescent="0.3">
      <c r="A6578">
        <v>281203</v>
      </c>
      <c r="B6578" t="s">
        <v>60</v>
      </c>
      <c r="C6578">
        <v>1188</v>
      </c>
      <c r="D6578">
        <v>65</v>
      </c>
      <c r="E6578">
        <v>6.5</v>
      </c>
      <c r="F6578">
        <v>2.5494785162276199</v>
      </c>
      <c r="G6578">
        <v>2.8847785096921301</v>
      </c>
      <c r="H6578">
        <v>3.2254576216981801</v>
      </c>
      <c r="I6578">
        <v>1.80184390845858</v>
      </c>
      <c r="J6578">
        <v>2.1171302458742298</v>
      </c>
      <c r="K6578">
        <v>16.571610179393399</v>
      </c>
      <c r="L6578">
        <v>5.9124661574093604</v>
      </c>
      <c r="M6578">
        <v>10.659144021984</v>
      </c>
      <c r="N6578">
        <v>1.8028253757742401</v>
      </c>
      <c r="O6578" t="s">
        <v>64</v>
      </c>
    </row>
    <row r="6579" spans="1:15" x14ac:dyDescent="0.3">
      <c r="A6579">
        <v>281203</v>
      </c>
      <c r="B6579" t="s">
        <v>60</v>
      </c>
      <c r="C6579">
        <v>1189</v>
      </c>
      <c r="D6579">
        <v>37</v>
      </c>
      <c r="E6579">
        <v>3.7000000476837198</v>
      </c>
      <c r="F6579">
        <v>1.7374381851080001</v>
      </c>
      <c r="G6579">
        <v>2.0998618641298998</v>
      </c>
      <c r="H6579">
        <v>2.68587866802077</v>
      </c>
      <c r="I6579">
        <v>0.28153474519505101</v>
      </c>
      <c r="J6579">
        <v>0.41393218746307697</v>
      </c>
      <c r="K6579">
        <v>6.4285212662245597</v>
      </c>
      <c r="L6579">
        <v>6.0217212566613698</v>
      </c>
      <c r="M6579">
        <v>0.40680000956318901</v>
      </c>
      <c r="N6579">
        <v>6.7555436763728896E-2</v>
      </c>
      <c r="O6579" t="s">
        <v>64</v>
      </c>
    </row>
    <row r="6580" spans="1:15" x14ac:dyDescent="0.3">
      <c r="A6580">
        <v>281203</v>
      </c>
      <c r="B6580" t="s">
        <v>60</v>
      </c>
      <c r="C6580">
        <v>1191</v>
      </c>
      <c r="D6580">
        <v>49</v>
      </c>
      <c r="E6580">
        <v>4.9000000953674299</v>
      </c>
      <c r="F6580">
        <v>2.9197676295950701</v>
      </c>
      <c r="G6580">
        <v>3.4948522069610801</v>
      </c>
      <c r="H6580">
        <v>3.9469973927555801</v>
      </c>
      <c r="I6580">
        <v>2.3310289693236599</v>
      </c>
      <c r="J6580">
        <v>2.7397220391389299</v>
      </c>
      <c r="K6580">
        <v>14.30686176491</v>
      </c>
      <c r="L6580">
        <v>7.6505858474964397</v>
      </c>
      <c r="M6580">
        <v>6.6562759174135797</v>
      </c>
      <c r="N6580">
        <v>0.87003479865424405</v>
      </c>
      <c r="O6580" t="s">
        <v>64</v>
      </c>
    </row>
    <row r="6581" spans="1:15" x14ac:dyDescent="0.3">
      <c r="A6581">
        <v>281203</v>
      </c>
      <c r="B6581" t="s">
        <v>60</v>
      </c>
      <c r="C6581">
        <v>1192</v>
      </c>
      <c r="D6581">
        <v>64</v>
      </c>
      <c r="E6581">
        <v>6.4000000953674299</v>
      </c>
      <c r="F6581">
        <v>3.75818613498511</v>
      </c>
      <c r="G6581">
        <v>4.97761357762153</v>
      </c>
      <c r="H6581">
        <v>5.2068100798830299</v>
      </c>
      <c r="I6581">
        <v>1.2335076681133801</v>
      </c>
      <c r="J6581">
        <v>1.4213620377120599</v>
      </c>
      <c r="K6581">
        <v>24.052391353303101</v>
      </c>
      <c r="L6581">
        <v>23.415458202193498</v>
      </c>
      <c r="M6581">
        <v>0.63693315110956295</v>
      </c>
      <c r="N6581">
        <v>2.72013960012919E-2</v>
      </c>
      <c r="O6581" t="s">
        <v>64</v>
      </c>
    </row>
    <row r="6582" spans="1:15" x14ac:dyDescent="0.3">
      <c r="A6582">
        <v>281203</v>
      </c>
      <c r="B6582" t="s">
        <v>60</v>
      </c>
      <c r="C6582">
        <v>1193</v>
      </c>
      <c r="D6582">
        <v>24</v>
      </c>
      <c r="E6582">
        <v>2.3999998569488499</v>
      </c>
      <c r="F6582">
        <v>3.1041095145831199</v>
      </c>
      <c r="G6582">
        <v>4.1501774135856904</v>
      </c>
      <c r="H6582">
        <v>4.4504383890782302</v>
      </c>
      <c r="I6582">
        <v>2.8708156587450202</v>
      </c>
      <c r="J6582">
        <v>2.97135103228791</v>
      </c>
      <c r="K6582">
        <v>7.4498625564123904</v>
      </c>
      <c r="L6582">
        <v>6.5722337559589104</v>
      </c>
      <c r="M6582">
        <v>0.87762880045348202</v>
      </c>
      <c r="N6582">
        <v>0.13353584687363801</v>
      </c>
      <c r="O6582" t="s">
        <v>64</v>
      </c>
    </row>
    <row r="6583" spans="1:15" x14ac:dyDescent="0.3">
      <c r="A6583">
        <v>281203</v>
      </c>
      <c r="B6583" t="s">
        <v>60</v>
      </c>
      <c r="C6583">
        <v>1198</v>
      </c>
      <c r="D6583">
        <v>27</v>
      </c>
      <c r="E6583">
        <v>2.7000000476837198</v>
      </c>
      <c r="F6583">
        <v>3.1028472591651499</v>
      </c>
      <c r="G6583">
        <v>4.2431415107595196</v>
      </c>
      <c r="H6583">
        <v>4.3603954597592001</v>
      </c>
      <c r="I6583">
        <v>2.3689599388234499</v>
      </c>
      <c r="J6583">
        <v>3.2295660224158</v>
      </c>
      <c r="K6583">
        <v>8.3776879514868305</v>
      </c>
      <c r="L6583">
        <v>8.2361058577054997</v>
      </c>
      <c r="M6583">
        <v>0.14158209378132899</v>
      </c>
      <c r="N6583">
        <v>1.71904169552251E-2</v>
      </c>
      <c r="O6583" t="s">
        <v>64</v>
      </c>
    </row>
    <row r="6584" spans="1:15" x14ac:dyDescent="0.3">
      <c r="A6584">
        <v>281203</v>
      </c>
      <c r="B6584" t="s">
        <v>60</v>
      </c>
      <c r="C6584">
        <v>1199</v>
      </c>
      <c r="D6584">
        <v>56</v>
      </c>
      <c r="E6584">
        <v>5.5999999046325701</v>
      </c>
      <c r="F6584">
        <v>3.8815784610296502</v>
      </c>
      <c r="G6584">
        <v>4.6488015430292604</v>
      </c>
      <c r="H6584">
        <v>4.9331447467795604</v>
      </c>
      <c r="I6584">
        <v>0.89670268605999404</v>
      </c>
      <c r="J6584">
        <v>1.80051997796645</v>
      </c>
      <c r="K6584">
        <v>21.736839292545</v>
      </c>
      <c r="L6584">
        <v>20.5156966826593</v>
      </c>
      <c r="M6584">
        <v>1.2211426098856799</v>
      </c>
      <c r="N6584">
        <v>5.9522356407123202E-2</v>
      </c>
      <c r="O6584" t="s">
        <v>64</v>
      </c>
    </row>
    <row r="6585" spans="1:15" x14ac:dyDescent="0.3">
      <c r="A6585">
        <v>281203</v>
      </c>
      <c r="B6585" t="s">
        <v>60</v>
      </c>
      <c r="C6585">
        <v>1203</v>
      </c>
      <c r="D6585">
        <v>137</v>
      </c>
      <c r="E6585">
        <v>13.7000000476837</v>
      </c>
      <c r="F6585">
        <v>1.5887636255491799</v>
      </c>
      <c r="G6585">
        <v>1.7224381446553101</v>
      </c>
      <c r="H6585">
        <v>2.14236636290231</v>
      </c>
      <c r="I6585">
        <v>0.65064707166876301</v>
      </c>
      <c r="J6585">
        <v>1.9659219917881501</v>
      </c>
      <c r="K6585">
        <v>21.766061741034399</v>
      </c>
      <c r="L6585">
        <v>19.784140267938401</v>
      </c>
      <c r="M6585">
        <v>1.98192147309602</v>
      </c>
      <c r="N6585">
        <v>0.100177285757919</v>
      </c>
      <c r="O6585" t="s">
        <v>64</v>
      </c>
    </row>
    <row r="6586" spans="1:15" x14ac:dyDescent="0.3">
      <c r="A6586">
        <v>281203</v>
      </c>
      <c r="B6586" t="s">
        <v>60</v>
      </c>
      <c r="C6586">
        <v>1209</v>
      </c>
      <c r="D6586">
        <v>106</v>
      </c>
      <c r="E6586">
        <v>10.5999999046326</v>
      </c>
      <c r="F6586">
        <v>2.0971534282328701</v>
      </c>
      <c r="G6586">
        <v>2.6122124003744198</v>
      </c>
      <c r="H6586">
        <v>3.0211956459765199</v>
      </c>
      <c r="I6586">
        <v>0.84873569835228901</v>
      </c>
      <c r="J6586">
        <v>2.15265099679922</v>
      </c>
      <c r="K6586">
        <v>22.229826262883101</v>
      </c>
      <c r="L6586">
        <v>21.2794831398149</v>
      </c>
      <c r="M6586">
        <v>0.95034312306820101</v>
      </c>
      <c r="N6586">
        <v>4.4660066075104303E-2</v>
      </c>
      <c r="O6586" t="s">
        <v>64</v>
      </c>
    </row>
    <row r="6587" spans="1:15" x14ac:dyDescent="0.3">
      <c r="A6587">
        <v>281203</v>
      </c>
      <c r="B6587" t="s">
        <v>60</v>
      </c>
      <c r="C6587">
        <v>1210</v>
      </c>
      <c r="D6587">
        <v>94</v>
      </c>
      <c r="E6587">
        <v>9.3999998569488508</v>
      </c>
      <c r="F6587">
        <v>2.5733503182711401</v>
      </c>
      <c r="G6587">
        <v>3.3544889105688802</v>
      </c>
      <c r="H6587">
        <v>3.70867261126465</v>
      </c>
      <c r="I6587">
        <v>1.60515358834547</v>
      </c>
      <c r="J6587">
        <v>2.2452388974908799</v>
      </c>
      <c r="K6587">
        <v>24.189492858271301</v>
      </c>
      <c r="L6587">
        <v>24.019360550024601</v>
      </c>
      <c r="M6587">
        <v>0.17013230824664699</v>
      </c>
      <c r="N6587">
        <v>7.0831322879023198E-3</v>
      </c>
      <c r="O6587" t="s">
        <v>64</v>
      </c>
    </row>
    <row r="6588" spans="1:15" x14ac:dyDescent="0.3">
      <c r="A6588">
        <v>281203</v>
      </c>
      <c r="B6588" t="s">
        <v>60</v>
      </c>
      <c r="C6588">
        <v>1223</v>
      </c>
      <c r="D6588">
        <v>119</v>
      </c>
      <c r="E6588">
        <v>11.9000000953674</v>
      </c>
      <c r="F6588">
        <v>2.5052599893063698</v>
      </c>
      <c r="G6588">
        <v>3.5553675784191201</v>
      </c>
      <c r="H6588">
        <v>3.95647507993456</v>
      </c>
      <c r="I6588">
        <v>1.0541390161280599</v>
      </c>
      <c r="J6588">
        <v>1.32000528489068</v>
      </c>
      <c r="K6588">
        <v>29.812594001867399</v>
      </c>
      <c r="L6588">
        <v>29.399493858396902</v>
      </c>
      <c r="M6588">
        <v>0.41310014347048701</v>
      </c>
      <c r="N6588">
        <v>1.40512671905234E-2</v>
      </c>
      <c r="O6588" t="s">
        <v>64</v>
      </c>
    </row>
    <row r="6589" spans="1:15" x14ac:dyDescent="0.3">
      <c r="A6589">
        <v>304293</v>
      </c>
      <c r="B6589" t="s">
        <v>15</v>
      </c>
      <c r="C6589">
        <v>1</v>
      </c>
      <c r="D6589">
        <v>151</v>
      </c>
      <c r="E6589">
        <v>15.100000143051099</v>
      </c>
      <c r="F6589">
        <v>2.9541177205492102</v>
      </c>
      <c r="G6589">
        <v>3.7350929909520501</v>
      </c>
      <c r="H6589">
        <v>3.88100923464085</v>
      </c>
      <c r="I6589">
        <v>1.08471294390837</v>
      </c>
      <c r="J6589">
        <v>1.9154134949052899</v>
      </c>
      <c r="K6589">
        <v>44.607177744275603</v>
      </c>
      <c r="L6589">
        <v>44.391880962696703</v>
      </c>
      <c r="M6589">
        <v>0.21529678157888599</v>
      </c>
      <c r="N6589">
        <v>4.8499134731372004E-3</v>
      </c>
      <c r="O6589" t="s">
        <v>65</v>
      </c>
    </row>
    <row r="6590" spans="1:15" x14ac:dyDescent="0.3">
      <c r="A6590">
        <v>304293</v>
      </c>
      <c r="B6590" t="s">
        <v>15</v>
      </c>
      <c r="C6590">
        <v>54</v>
      </c>
      <c r="D6590">
        <v>145</v>
      </c>
      <c r="E6590">
        <v>14.5</v>
      </c>
      <c r="F6590">
        <v>1.8951401863077899</v>
      </c>
      <c r="G6590">
        <v>2.3835770861875099</v>
      </c>
      <c r="H6590">
        <v>2.5826298273738701</v>
      </c>
      <c r="I6590">
        <v>0.57205008078914399</v>
      </c>
      <c r="J6590">
        <v>0.93006158132854899</v>
      </c>
      <c r="K6590">
        <v>27.479532709936301</v>
      </c>
      <c r="L6590">
        <v>26.602860885037199</v>
      </c>
      <c r="M6590">
        <v>0.87667182489918405</v>
      </c>
      <c r="N6590">
        <v>3.2954043126702602E-2</v>
      </c>
      <c r="O6590" t="s">
        <v>65</v>
      </c>
    </row>
    <row r="6591" spans="1:15" x14ac:dyDescent="0.3">
      <c r="A6591">
        <v>304293</v>
      </c>
      <c r="B6591" t="s">
        <v>15</v>
      </c>
      <c r="C6591">
        <v>56</v>
      </c>
      <c r="D6591">
        <v>80</v>
      </c>
      <c r="E6591">
        <v>8</v>
      </c>
      <c r="F6591">
        <v>1.87437855556319</v>
      </c>
      <c r="G6591">
        <v>2.3493191471537398</v>
      </c>
      <c r="H6591">
        <v>2.5758547902447102</v>
      </c>
      <c r="I6591">
        <v>0.79042262390389895</v>
      </c>
      <c r="J6591">
        <v>1.1381381510891899</v>
      </c>
      <c r="K6591">
        <v>14.9950284123921</v>
      </c>
      <c r="L6591">
        <v>14.727681159498299</v>
      </c>
      <c r="M6591">
        <v>0.26734725289379901</v>
      </c>
      <c r="N6591">
        <v>1.8152705099904999E-2</v>
      </c>
      <c r="O6591" t="s">
        <v>65</v>
      </c>
    </row>
    <row r="6592" spans="1:15" x14ac:dyDescent="0.3">
      <c r="A6592">
        <v>304293</v>
      </c>
      <c r="B6592" t="s">
        <v>15</v>
      </c>
      <c r="C6592">
        <v>57</v>
      </c>
      <c r="D6592">
        <v>34</v>
      </c>
      <c r="E6592">
        <v>3.4000000953674299</v>
      </c>
      <c r="F6592">
        <v>1.82696844848077</v>
      </c>
      <c r="G6592">
        <v>2.2906758774365898</v>
      </c>
      <c r="H6592">
        <v>2.4984898385840002</v>
      </c>
      <c r="I6592">
        <v>1.59061973851393</v>
      </c>
      <c r="J6592">
        <v>1.7196599832886199</v>
      </c>
      <c r="K6592">
        <v>6.2116928056721896</v>
      </c>
      <c r="L6592">
        <v>6.0258825207113702</v>
      </c>
      <c r="M6592">
        <v>0.185810284960822</v>
      </c>
      <c r="N6592">
        <v>3.0835364666035099E-2</v>
      </c>
      <c r="O6592" t="s">
        <v>65</v>
      </c>
    </row>
    <row r="6593" spans="1:15" x14ac:dyDescent="0.3">
      <c r="A6593">
        <v>304293</v>
      </c>
      <c r="B6593" t="s">
        <v>15</v>
      </c>
      <c r="C6593">
        <v>58</v>
      </c>
      <c r="D6593">
        <v>28</v>
      </c>
      <c r="E6593">
        <v>2.7999999523162802</v>
      </c>
      <c r="F6593">
        <v>2.5660967403392299</v>
      </c>
      <c r="G6593">
        <v>3.3738321944517899</v>
      </c>
      <c r="H6593">
        <v>3.6244359127345702</v>
      </c>
      <c r="I6593">
        <v>2.6932156655811998</v>
      </c>
      <c r="J6593">
        <v>3.2724004155398601</v>
      </c>
      <c r="K6593">
        <v>7.1850708281456601</v>
      </c>
      <c r="L6593">
        <v>6.6279855806038004</v>
      </c>
      <c r="M6593">
        <v>0.55708524754186595</v>
      </c>
      <c r="N6593">
        <v>8.4050461602108203E-2</v>
      </c>
      <c r="O6593" t="s">
        <v>65</v>
      </c>
    </row>
    <row r="6594" spans="1:15" x14ac:dyDescent="0.3">
      <c r="A6594">
        <v>304293</v>
      </c>
      <c r="B6594" t="s">
        <v>15</v>
      </c>
      <c r="C6594">
        <v>71</v>
      </c>
      <c r="D6594">
        <v>83</v>
      </c>
      <c r="E6594">
        <v>8.2999999523162806</v>
      </c>
      <c r="F6594">
        <v>1.72930345550613</v>
      </c>
      <c r="G6594">
        <v>1.9925047397847</v>
      </c>
      <c r="H6594">
        <v>2.1964951333461</v>
      </c>
      <c r="I6594">
        <v>1.1891257785529199</v>
      </c>
      <c r="J6594">
        <v>1.5636873807286</v>
      </c>
      <c r="K6594">
        <v>14.3532186467828</v>
      </c>
      <c r="L6594">
        <v>10.317321182654901</v>
      </c>
      <c r="M6594">
        <v>4.0358974641278698</v>
      </c>
      <c r="N6594">
        <v>0.39117687553556602</v>
      </c>
      <c r="O6594" t="s">
        <v>65</v>
      </c>
    </row>
    <row r="6595" spans="1:15" x14ac:dyDescent="0.3">
      <c r="A6595">
        <v>304293</v>
      </c>
      <c r="B6595" t="s">
        <v>15</v>
      </c>
      <c r="C6595">
        <v>72</v>
      </c>
      <c r="D6595">
        <v>33</v>
      </c>
      <c r="E6595">
        <v>3.2999999523162802</v>
      </c>
      <c r="F6595">
        <v>1.91543976983488</v>
      </c>
      <c r="G6595">
        <v>2.3195670212342301</v>
      </c>
      <c r="H6595">
        <v>2.5813933822704</v>
      </c>
      <c r="I6595">
        <v>1.91153096596906</v>
      </c>
      <c r="J6595">
        <v>2.3599776258043801</v>
      </c>
      <c r="K6595">
        <v>6.3209511835525403</v>
      </c>
      <c r="L6595">
        <v>6.1681476189584403</v>
      </c>
      <c r="M6595">
        <v>0.15280356459409999</v>
      </c>
      <c r="N6595">
        <v>2.4773007073378501E-2</v>
      </c>
      <c r="O6595" t="s">
        <v>65</v>
      </c>
    </row>
    <row r="6596" spans="1:15" x14ac:dyDescent="0.3">
      <c r="A6596">
        <v>304293</v>
      </c>
      <c r="B6596" t="s">
        <v>15</v>
      </c>
      <c r="C6596">
        <v>73</v>
      </c>
      <c r="D6596">
        <v>22</v>
      </c>
      <c r="E6596">
        <v>2.1999998092651398</v>
      </c>
      <c r="F6596">
        <v>3.6375441269148698</v>
      </c>
      <c r="G6596">
        <v>4.5536455798374504</v>
      </c>
      <c r="H6596">
        <v>4.6806702386580001</v>
      </c>
      <c r="I6596">
        <v>3.6990706680883001</v>
      </c>
      <c r="J6596">
        <v>4.2209319011182398</v>
      </c>
      <c r="K6596">
        <v>8.0025965263801702</v>
      </c>
      <c r="L6596">
        <v>7.5910104107644596</v>
      </c>
      <c r="M6596">
        <v>0.41158611561570602</v>
      </c>
      <c r="N6596">
        <v>5.42202017049081E-2</v>
      </c>
      <c r="O6596" t="s">
        <v>65</v>
      </c>
    </row>
    <row r="6597" spans="1:15" x14ac:dyDescent="0.3">
      <c r="A6597">
        <v>304293</v>
      </c>
      <c r="B6597" t="s">
        <v>15</v>
      </c>
      <c r="C6597">
        <v>100</v>
      </c>
      <c r="D6597">
        <v>175</v>
      </c>
      <c r="E6597">
        <v>17.5</v>
      </c>
      <c r="F6597">
        <v>1.9947563839678799</v>
      </c>
      <c r="G6597">
        <v>2.5651833825285899</v>
      </c>
      <c r="H6597">
        <v>2.7567925200786201</v>
      </c>
      <c r="I6597">
        <v>0.70192607541298502</v>
      </c>
      <c r="J6597">
        <v>1.6560311602384601</v>
      </c>
      <c r="K6597">
        <v>34.908236651450999</v>
      </c>
      <c r="L6597">
        <v>34.401997812468899</v>
      </c>
      <c r="M6597">
        <v>0.50623883898209199</v>
      </c>
      <c r="N6597">
        <v>1.4715390709042099E-2</v>
      </c>
      <c r="O6597" t="s">
        <v>65</v>
      </c>
    </row>
    <row r="6598" spans="1:15" x14ac:dyDescent="0.3">
      <c r="A6598">
        <v>304293</v>
      </c>
      <c r="B6598" t="s">
        <v>15</v>
      </c>
      <c r="C6598">
        <v>103</v>
      </c>
      <c r="D6598">
        <v>59</v>
      </c>
      <c r="E6598">
        <v>5.9000000953674299</v>
      </c>
      <c r="F6598">
        <v>1.77631223960104</v>
      </c>
      <c r="G6598">
        <v>2.1619428054947498</v>
      </c>
      <c r="H6598">
        <v>2.3224773089489901</v>
      </c>
      <c r="I6598">
        <v>0.85350142368986703</v>
      </c>
      <c r="J6598">
        <v>1.3366503068228499</v>
      </c>
      <c r="K6598">
        <v>10.480242315001201</v>
      </c>
      <c r="L6598">
        <v>10.231040215075399</v>
      </c>
      <c r="M6598">
        <v>0.24920209992574099</v>
      </c>
      <c r="N6598">
        <v>2.4357454832260501E-2</v>
      </c>
      <c r="O6598" t="s">
        <v>65</v>
      </c>
    </row>
    <row r="6599" spans="1:15" x14ac:dyDescent="0.3">
      <c r="A6599">
        <v>304293</v>
      </c>
      <c r="B6599" t="s">
        <v>15</v>
      </c>
      <c r="C6599">
        <v>104</v>
      </c>
      <c r="D6599">
        <v>47</v>
      </c>
      <c r="E6599">
        <v>4.6999998092651403</v>
      </c>
      <c r="F6599">
        <v>2.1581706649279799</v>
      </c>
      <c r="G6599">
        <v>2.8218468129523702</v>
      </c>
      <c r="H6599">
        <v>3.0963098865705398</v>
      </c>
      <c r="I6599">
        <v>2.0780669922441199</v>
      </c>
      <c r="J6599">
        <v>2.5476656597359399</v>
      </c>
      <c r="K6599">
        <v>10.143401936881499</v>
      </c>
      <c r="L6599">
        <v>9.7634969752442</v>
      </c>
      <c r="M6599">
        <v>0.379904961637264</v>
      </c>
      <c r="N6599">
        <v>3.8910747102245298E-2</v>
      </c>
      <c r="O6599" t="s">
        <v>65</v>
      </c>
    </row>
    <row r="6600" spans="1:15" x14ac:dyDescent="0.3">
      <c r="A6600">
        <v>304293</v>
      </c>
      <c r="B6600" t="s">
        <v>15</v>
      </c>
      <c r="C6600">
        <v>108</v>
      </c>
      <c r="D6600">
        <v>135</v>
      </c>
      <c r="E6600">
        <v>13.5</v>
      </c>
      <c r="F6600">
        <v>1.82842873957651</v>
      </c>
      <c r="G6600">
        <v>2.3864100517217701</v>
      </c>
      <c r="H6600">
        <v>2.4656680607795201</v>
      </c>
      <c r="I6600">
        <v>0.676894469224819</v>
      </c>
      <c r="J6600">
        <v>1.21038439951988</v>
      </c>
      <c r="K6600">
        <v>24.683787994236699</v>
      </c>
      <c r="L6600">
        <v>24.520172781807201</v>
      </c>
      <c r="M6600">
        <v>0.16361521242952601</v>
      </c>
      <c r="N6600">
        <v>6.6726777941353401E-3</v>
      </c>
      <c r="O6600" t="s">
        <v>65</v>
      </c>
    </row>
    <row r="6601" spans="1:15" x14ac:dyDescent="0.3">
      <c r="A6601">
        <v>304293</v>
      </c>
      <c r="B6601" t="s">
        <v>15</v>
      </c>
      <c r="C6601">
        <v>109</v>
      </c>
      <c r="D6601">
        <v>57</v>
      </c>
      <c r="E6601">
        <v>5.7000000476837203</v>
      </c>
      <c r="F6601">
        <v>2.3469172181061801</v>
      </c>
      <c r="G6601">
        <v>2.9187544955005098</v>
      </c>
      <c r="H6601">
        <v>3.1316370702094001</v>
      </c>
      <c r="I6601">
        <v>1.89848630991835</v>
      </c>
      <c r="J6601">
        <v>2.32157656360843</v>
      </c>
      <c r="K6601">
        <v>13.3774281757693</v>
      </c>
      <c r="L6601">
        <v>13.240990827898701</v>
      </c>
      <c r="M6601">
        <v>0.13643734787069101</v>
      </c>
      <c r="N6601">
        <v>1.03041645179014E-2</v>
      </c>
      <c r="O6601" t="s">
        <v>65</v>
      </c>
    </row>
    <row r="6602" spans="1:15" x14ac:dyDescent="0.3">
      <c r="A6602">
        <v>304293</v>
      </c>
      <c r="B6602" t="s">
        <v>15</v>
      </c>
      <c r="C6602">
        <v>110</v>
      </c>
      <c r="D6602">
        <v>39</v>
      </c>
      <c r="E6602">
        <v>3.8999998569488499</v>
      </c>
      <c r="F6602">
        <v>1.7883631240364699</v>
      </c>
      <c r="G6602">
        <v>2.2743642295014999</v>
      </c>
      <c r="H6602">
        <v>2.65629425799548</v>
      </c>
      <c r="I6602">
        <v>1.7350476765604399</v>
      </c>
      <c r="J6602">
        <v>2.0063041316872599</v>
      </c>
      <c r="K6602">
        <v>6.9746160471564496</v>
      </c>
      <c r="L6602">
        <v>6.6200103538419501</v>
      </c>
      <c r="M6602">
        <v>0.35460569331450098</v>
      </c>
      <c r="N6602">
        <v>5.3565730921962103E-2</v>
      </c>
      <c r="O6602" t="s">
        <v>65</v>
      </c>
    </row>
    <row r="6603" spans="1:15" x14ac:dyDescent="0.3">
      <c r="A6603">
        <v>304293</v>
      </c>
      <c r="B6603" t="s">
        <v>15</v>
      </c>
      <c r="C6603">
        <v>140</v>
      </c>
      <c r="D6603">
        <v>98</v>
      </c>
      <c r="E6603">
        <v>9.7999999523162806</v>
      </c>
      <c r="F6603">
        <v>1.8991939771328701</v>
      </c>
      <c r="G6603">
        <v>1.97858750287832</v>
      </c>
      <c r="H6603">
        <v>2.2230762835986901</v>
      </c>
      <c r="I6603">
        <v>0.60250772541578101</v>
      </c>
      <c r="J6603">
        <v>1.56384917151942</v>
      </c>
      <c r="K6603">
        <v>18.612100902968098</v>
      </c>
      <c r="L6603">
        <v>17.9304888097356</v>
      </c>
      <c r="M6603">
        <v>0.68161209323245597</v>
      </c>
      <c r="N6603">
        <v>3.8014138959913103E-2</v>
      </c>
      <c r="O6603" t="s">
        <v>65</v>
      </c>
    </row>
    <row r="6604" spans="1:15" x14ac:dyDescent="0.3">
      <c r="A6604">
        <v>304293</v>
      </c>
      <c r="B6604" t="s">
        <v>15</v>
      </c>
      <c r="C6604">
        <v>150</v>
      </c>
      <c r="D6604">
        <v>54</v>
      </c>
      <c r="E6604">
        <v>5.4000000953674299</v>
      </c>
      <c r="F6604">
        <v>1.3634259581753001</v>
      </c>
      <c r="G6604">
        <v>1.46986906694342</v>
      </c>
      <c r="H6604">
        <v>1.5986486359546599</v>
      </c>
      <c r="I6604">
        <v>0.66759329390940902</v>
      </c>
      <c r="J6604">
        <v>0.87260812358636997</v>
      </c>
      <c r="K6604">
        <v>7.36250025992838</v>
      </c>
      <c r="L6604">
        <v>7.2567620038667604</v>
      </c>
      <c r="M6604">
        <v>0.10573825606161499</v>
      </c>
      <c r="N6604">
        <v>1.4570996817213E-2</v>
      </c>
      <c r="O6604" t="s">
        <v>65</v>
      </c>
    </row>
    <row r="6605" spans="1:15" x14ac:dyDescent="0.3">
      <c r="A6605">
        <v>304293</v>
      </c>
      <c r="B6605" t="s">
        <v>15</v>
      </c>
      <c r="C6605">
        <v>151</v>
      </c>
      <c r="D6605">
        <v>34</v>
      </c>
      <c r="E6605">
        <v>3.3999998569488499</v>
      </c>
      <c r="F6605">
        <v>2.09491345899565</v>
      </c>
      <c r="G6605">
        <v>2.5706700471448598</v>
      </c>
      <c r="H6605">
        <v>2.8343906503920602</v>
      </c>
      <c r="I6605">
        <v>2.0287592266520602</v>
      </c>
      <c r="J6605">
        <v>2.3046001749815801</v>
      </c>
      <c r="K6605">
        <v>7.12270559945134</v>
      </c>
      <c r="L6605">
        <v>6.8664423442729996</v>
      </c>
      <c r="M6605">
        <v>0.25626325517833998</v>
      </c>
      <c r="N6605">
        <v>3.7321110748432702E-2</v>
      </c>
      <c r="O6605" t="s">
        <v>65</v>
      </c>
    </row>
    <row r="6606" spans="1:15" x14ac:dyDescent="0.3">
      <c r="A6606">
        <v>304293</v>
      </c>
      <c r="B6606" t="s">
        <v>15</v>
      </c>
      <c r="C6606">
        <v>160</v>
      </c>
      <c r="D6606">
        <v>52</v>
      </c>
      <c r="E6606">
        <v>5.2000000476837203</v>
      </c>
      <c r="F6606">
        <v>1.1889911187971201</v>
      </c>
      <c r="G6606">
        <v>1.2256144052114799</v>
      </c>
      <c r="H6606">
        <v>1.28924629392947</v>
      </c>
      <c r="I6606">
        <v>0.33842474148667101</v>
      </c>
      <c r="J6606">
        <v>0.42221271354450901</v>
      </c>
      <c r="K6606">
        <v>6.18275387141155</v>
      </c>
      <c r="L6606">
        <v>5.9907028704395398</v>
      </c>
      <c r="M6606">
        <v>0.192051000972014</v>
      </c>
      <c r="N6606">
        <v>3.2058174996404502E-2</v>
      </c>
      <c r="O6606" t="s">
        <v>65</v>
      </c>
    </row>
    <row r="6607" spans="1:15" x14ac:dyDescent="0.3">
      <c r="A6607">
        <v>304293</v>
      </c>
      <c r="B6607" t="s">
        <v>15</v>
      </c>
      <c r="C6607">
        <v>162</v>
      </c>
      <c r="D6607">
        <v>154</v>
      </c>
      <c r="E6607">
        <v>15.399999856948901</v>
      </c>
      <c r="F6607">
        <v>1.5216124675225899</v>
      </c>
      <c r="G6607">
        <v>1.8853229094088899</v>
      </c>
      <c r="H6607">
        <v>2.1708437645506802</v>
      </c>
      <c r="I6607">
        <v>0.51752526811356603</v>
      </c>
      <c r="J6607">
        <v>1.0255845678648501</v>
      </c>
      <c r="K6607">
        <v>23.432831892761801</v>
      </c>
      <c r="L6607">
        <v>22.022962278420199</v>
      </c>
      <c r="M6607">
        <v>1.4098696143416101</v>
      </c>
      <c r="N6607">
        <v>6.4018164156013899E-2</v>
      </c>
      <c r="O6607" t="s">
        <v>65</v>
      </c>
    </row>
    <row r="6608" spans="1:15" x14ac:dyDescent="0.3">
      <c r="A6608">
        <v>304293</v>
      </c>
      <c r="B6608" t="s">
        <v>15</v>
      </c>
      <c r="C6608">
        <v>169</v>
      </c>
      <c r="D6608">
        <v>38</v>
      </c>
      <c r="E6608">
        <v>3.7999999523162802</v>
      </c>
      <c r="F6608">
        <v>2.1342673370669698</v>
      </c>
      <c r="G6608">
        <v>2.6814773607898199</v>
      </c>
      <c r="H6608">
        <v>2.8610793140327901</v>
      </c>
      <c r="I6608">
        <v>1.7932184661344499</v>
      </c>
      <c r="J6608">
        <v>2.2990546062381201</v>
      </c>
      <c r="K6608">
        <v>8.1102158415976096</v>
      </c>
      <c r="L6608">
        <v>7.9420347012241796</v>
      </c>
      <c r="M6608">
        <v>0.16818114037343199</v>
      </c>
      <c r="N6608">
        <v>2.1176077252282498E-2</v>
      </c>
      <c r="O6608" t="s">
        <v>65</v>
      </c>
    </row>
    <row r="6609" spans="1:15" x14ac:dyDescent="0.3">
      <c r="A6609">
        <v>304293</v>
      </c>
      <c r="B6609" t="s">
        <v>15</v>
      </c>
      <c r="C6609">
        <v>170</v>
      </c>
      <c r="D6609">
        <v>28</v>
      </c>
      <c r="E6609">
        <v>2.7999999523162802</v>
      </c>
      <c r="F6609">
        <v>2.7684255187470801</v>
      </c>
      <c r="G6609">
        <v>3.4874622659946999</v>
      </c>
      <c r="H6609">
        <v>3.5601760541089802</v>
      </c>
      <c r="I6609">
        <v>3.3792002583315601</v>
      </c>
      <c r="J6609">
        <v>3.4692624875962501</v>
      </c>
      <c r="K6609">
        <v>7.7515914072689602</v>
      </c>
      <c r="L6609">
        <v>7.4904365785172899</v>
      </c>
      <c r="M6609">
        <v>0.261154828751678</v>
      </c>
      <c r="N6609">
        <v>3.4865101121164997E-2</v>
      </c>
      <c r="O6609" t="s">
        <v>65</v>
      </c>
    </row>
    <row r="6610" spans="1:15" x14ac:dyDescent="0.3">
      <c r="A6610">
        <v>304293</v>
      </c>
      <c r="B6610" t="s">
        <v>15</v>
      </c>
      <c r="C6610">
        <v>174</v>
      </c>
      <c r="D6610">
        <v>55</v>
      </c>
      <c r="E6610">
        <v>5.5</v>
      </c>
      <c r="F6610">
        <v>4.2679672204474599</v>
      </c>
      <c r="G6610">
        <v>5.0923355755103596</v>
      </c>
      <c r="H6610">
        <v>5.2229378627731702</v>
      </c>
      <c r="I6610">
        <v>2.8128430538539</v>
      </c>
      <c r="J6610">
        <v>3.60878100590697</v>
      </c>
      <c r="K6610">
        <v>23.473819785224201</v>
      </c>
      <c r="L6610">
        <v>23.010316190449501</v>
      </c>
      <c r="M6610">
        <v>0.46350359477466102</v>
      </c>
      <c r="N6610">
        <v>2.01432953349437E-2</v>
      </c>
      <c r="O6610" t="s">
        <v>65</v>
      </c>
    </row>
    <row r="6611" spans="1:15" x14ac:dyDescent="0.3">
      <c r="A6611">
        <v>304293</v>
      </c>
      <c r="B6611" t="s">
        <v>15</v>
      </c>
      <c r="C6611">
        <v>175</v>
      </c>
      <c r="D6611">
        <v>70</v>
      </c>
      <c r="E6611">
        <v>7</v>
      </c>
      <c r="F6611">
        <v>3.1410401342410701</v>
      </c>
      <c r="G6611">
        <v>3.89640330879319</v>
      </c>
      <c r="H6611">
        <v>4.2408163519497304</v>
      </c>
      <c r="I6611">
        <v>2.4263103128747501</v>
      </c>
      <c r="J6611">
        <v>3.5249264471133701</v>
      </c>
      <c r="K6611">
        <v>21.987280980785201</v>
      </c>
      <c r="L6611">
        <v>20.978505911791899</v>
      </c>
      <c r="M6611">
        <v>1.00877506899328</v>
      </c>
      <c r="N6611">
        <v>4.8086125543681198E-2</v>
      </c>
      <c r="O6611" t="s">
        <v>65</v>
      </c>
    </row>
    <row r="6612" spans="1:15" x14ac:dyDescent="0.3">
      <c r="A6612">
        <v>304293</v>
      </c>
      <c r="B6612" t="s">
        <v>15</v>
      </c>
      <c r="C6612">
        <v>267</v>
      </c>
      <c r="D6612">
        <v>83</v>
      </c>
      <c r="E6612">
        <v>8.2999999523162806</v>
      </c>
      <c r="F6612">
        <v>1.34988332933517</v>
      </c>
      <c r="G6612">
        <v>1.49557508994166</v>
      </c>
      <c r="H6612">
        <v>1.67538673334507</v>
      </c>
      <c r="I6612">
        <v>0.49612588654634798</v>
      </c>
      <c r="J6612">
        <v>0.94114463780860602</v>
      </c>
      <c r="K6612">
        <v>11.204031598968699</v>
      </c>
      <c r="L6612">
        <v>10.7108725382807</v>
      </c>
      <c r="M6612">
        <v>0.49315906068806298</v>
      </c>
      <c r="N6612">
        <v>4.6042846549196798E-2</v>
      </c>
      <c r="O6612" t="s">
        <v>65</v>
      </c>
    </row>
    <row r="6613" spans="1:15" x14ac:dyDescent="0.3">
      <c r="A6613">
        <v>304293</v>
      </c>
      <c r="B6613" t="s">
        <v>15</v>
      </c>
      <c r="C6613">
        <v>269</v>
      </c>
      <c r="D6613">
        <v>115</v>
      </c>
      <c r="E6613">
        <v>11.5</v>
      </c>
      <c r="F6613">
        <v>2.4122280269800598</v>
      </c>
      <c r="G6613">
        <v>3.0704938359183198</v>
      </c>
      <c r="H6613">
        <v>3.33292837349049</v>
      </c>
      <c r="I6613">
        <v>1.3327473380156001</v>
      </c>
      <c r="J6613">
        <v>2.2338589462486</v>
      </c>
      <c r="K6613">
        <v>27.7406223068378</v>
      </c>
      <c r="L6613">
        <v>27.200244869862299</v>
      </c>
      <c r="M6613">
        <v>0.54037743697547602</v>
      </c>
      <c r="N6613">
        <v>1.98666386850881E-2</v>
      </c>
      <c r="O6613" t="s">
        <v>65</v>
      </c>
    </row>
    <row r="6614" spans="1:15" x14ac:dyDescent="0.3">
      <c r="A6614">
        <v>304293</v>
      </c>
      <c r="B6614" t="s">
        <v>15</v>
      </c>
      <c r="C6614">
        <v>276</v>
      </c>
      <c r="D6614">
        <v>147</v>
      </c>
      <c r="E6614">
        <v>14.7000000476837</v>
      </c>
      <c r="F6614">
        <v>2.2524973999222602</v>
      </c>
      <c r="G6614">
        <v>2.5750486237491002</v>
      </c>
      <c r="H6614">
        <v>3.0101842369927398</v>
      </c>
      <c r="I6614">
        <v>0.91066092352378003</v>
      </c>
      <c r="J6614">
        <v>1.8319556921596101</v>
      </c>
      <c r="K6614">
        <v>33.111711837985297</v>
      </c>
      <c r="L6614">
        <v>32.979466870439197</v>
      </c>
      <c r="M6614">
        <v>0.13224496754617099</v>
      </c>
      <c r="N6614">
        <v>4.0099182944860704E-3</v>
      </c>
      <c r="O6614" t="s">
        <v>65</v>
      </c>
    </row>
    <row r="6615" spans="1:15" x14ac:dyDescent="0.3">
      <c r="A6615">
        <v>304293</v>
      </c>
      <c r="B6615" t="s">
        <v>15</v>
      </c>
      <c r="C6615">
        <v>277</v>
      </c>
      <c r="D6615">
        <v>26</v>
      </c>
      <c r="E6615">
        <v>2.5999999046325701</v>
      </c>
      <c r="F6615">
        <v>2.5030169629511798</v>
      </c>
      <c r="G6615">
        <v>2.8665330151853401</v>
      </c>
      <c r="H6615">
        <v>3.0905180840144602</v>
      </c>
      <c r="I6615">
        <v>1.6920766861974199</v>
      </c>
      <c r="J6615">
        <v>2.5581194031656</v>
      </c>
      <c r="K6615">
        <v>6.5078438039933797</v>
      </c>
      <c r="L6615">
        <v>6.3742107674647199</v>
      </c>
      <c r="M6615">
        <v>0.13363303652865399</v>
      </c>
      <c r="N6615">
        <v>2.09646403929321E-2</v>
      </c>
      <c r="O6615" t="s">
        <v>65</v>
      </c>
    </row>
    <row r="6616" spans="1:15" x14ac:dyDescent="0.3">
      <c r="A6616">
        <v>304293</v>
      </c>
      <c r="B6616" t="s">
        <v>15</v>
      </c>
      <c r="C6616">
        <v>282</v>
      </c>
      <c r="D6616">
        <v>29</v>
      </c>
      <c r="E6616">
        <v>2.9000000953674299</v>
      </c>
      <c r="F6616">
        <v>3.6683797348711402</v>
      </c>
      <c r="G6616">
        <v>3.7320739222318302</v>
      </c>
      <c r="H6616">
        <v>3.7691401731796801</v>
      </c>
      <c r="I6616">
        <v>0.70372544842149498</v>
      </c>
      <c r="J6616">
        <v>1.01823280660161</v>
      </c>
      <c r="K6616">
        <v>10.638301564079301</v>
      </c>
      <c r="L6616">
        <v>10.282044711384399</v>
      </c>
      <c r="M6616">
        <v>0.35625685269482499</v>
      </c>
      <c r="N6616">
        <v>3.4648444224364403E-2</v>
      </c>
      <c r="O6616" t="s">
        <v>65</v>
      </c>
    </row>
    <row r="6617" spans="1:15" x14ac:dyDescent="0.3">
      <c r="A6617">
        <v>304293</v>
      </c>
      <c r="B6617" t="s">
        <v>15</v>
      </c>
      <c r="C6617">
        <v>288</v>
      </c>
      <c r="D6617">
        <v>123</v>
      </c>
      <c r="E6617">
        <v>12.2999999523163</v>
      </c>
      <c r="F6617">
        <v>2.6004737779078302</v>
      </c>
      <c r="G6617">
        <v>3.0549427159472202</v>
      </c>
      <c r="H6617">
        <v>3.4978540542407699</v>
      </c>
      <c r="I6617">
        <v>1.49018932394578</v>
      </c>
      <c r="J6617">
        <v>3.3653026151705898</v>
      </c>
      <c r="K6617">
        <v>31.985827353186899</v>
      </c>
      <c r="L6617">
        <v>31.8493900879687</v>
      </c>
      <c r="M6617">
        <v>0.136437265218191</v>
      </c>
      <c r="N6617">
        <v>4.2838266240373497E-3</v>
      </c>
      <c r="O6617" t="s">
        <v>65</v>
      </c>
    </row>
    <row r="6618" spans="1:15" x14ac:dyDescent="0.3">
      <c r="A6618">
        <v>304293</v>
      </c>
      <c r="B6618" t="s">
        <v>15</v>
      </c>
      <c r="C6618">
        <v>297</v>
      </c>
      <c r="D6618">
        <v>41</v>
      </c>
      <c r="E6618">
        <v>4.1000001430511501</v>
      </c>
      <c r="F6618">
        <v>1.9486217712704701</v>
      </c>
      <c r="G6618">
        <v>2.52903700048333</v>
      </c>
      <c r="H6618">
        <v>3.27260178349679</v>
      </c>
      <c r="I6618">
        <v>-6.2307407574130197E-2</v>
      </c>
      <c r="J6618">
        <v>5.6686887814369903E-2</v>
      </c>
      <c r="K6618">
        <v>7.9893495122976699</v>
      </c>
      <c r="L6618">
        <v>7.6533339320096196</v>
      </c>
      <c r="M6618">
        <v>0.33601558028804901</v>
      </c>
      <c r="N6618">
        <v>4.3904471341918598E-2</v>
      </c>
      <c r="O6618" t="s">
        <v>65</v>
      </c>
    </row>
    <row r="6619" spans="1:15" x14ac:dyDescent="0.3">
      <c r="A6619">
        <v>304293</v>
      </c>
      <c r="B6619" t="s">
        <v>15</v>
      </c>
      <c r="C6619">
        <v>298</v>
      </c>
      <c r="D6619">
        <v>78</v>
      </c>
      <c r="E6619">
        <v>7.8000001907348597</v>
      </c>
      <c r="F6619">
        <v>4.2960498758176398</v>
      </c>
      <c r="G6619">
        <v>5.7646889808548902</v>
      </c>
      <c r="H6619">
        <v>6.0033318375740201</v>
      </c>
      <c r="I6619">
        <v>3.4199919988171601</v>
      </c>
      <c r="J6619">
        <v>3.93445755248649</v>
      </c>
      <c r="K6619">
        <v>33.509189270229697</v>
      </c>
      <c r="L6619">
        <v>33.370435745585603</v>
      </c>
      <c r="M6619">
        <v>0.13875352464413701</v>
      </c>
      <c r="N6619">
        <v>4.1579776093422002E-3</v>
      </c>
      <c r="O6619" t="s">
        <v>65</v>
      </c>
    </row>
    <row r="6620" spans="1:15" x14ac:dyDescent="0.3">
      <c r="A6620">
        <v>304293</v>
      </c>
      <c r="B6620" t="s">
        <v>15</v>
      </c>
      <c r="C6620">
        <v>300</v>
      </c>
      <c r="D6620">
        <v>52</v>
      </c>
      <c r="E6620">
        <v>5.2000000476837203</v>
      </c>
      <c r="F6620">
        <v>1.61518055179217</v>
      </c>
      <c r="G6620">
        <v>1.87396213786882</v>
      </c>
      <c r="H6620">
        <v>1.9427044997756</v>
      </c>
      <c r="I6620">
        <v>0.26272098906760999</v>
      </c>
      <c r="J6620">
        <v>0.71949481407558002</v>
      </c>
      <c r="K6620">
        <v>8.3989389575967692</v>
      </c>
      <c r="L6620">
        <v>8.1154581564164392</v>
      </c>
      <c r="M6620">
        <v>0.28348080118033397</v>
      </c>
      <c r="N6620">
        <v>3.4930967015854901E-2</v>
      </c>
      <c r="O6620" t="s">
        <v>65</v>
      </c>
    </row>
    <row r="6621" spans="1:15" x14ac:dyDescent="0.3">
      <c r="A6621">
        <v>304293</v>
      </c>
      <c r="B6621" t="s">
        <v>15</v>
      </c>
      <c r="C6621">
        <v>303</v>
      </c>
      <c r="D6621">
        <v>60</v>
      </c>
      <c r="E6621">
        <v>6</v>
      </c>
      <c r="F6621">
        <v>1.5193732224204299</v>
      </c>
      <c r="G6621">
        <v>1.77164056001502</v>
      </c>
      <c r="H6621">
        <v>2.0220279121346301</v>
      </c>
      <c r="I6621">
        <v>0.61016672268885097</v>
      </c>
      <c r="J6621">
        <v>1.0405425482114601</v>
      </c>
      <c r="K6621">
        <v>9.1162393629782006</v>
      </c>
      <c r="L6621">
        <v>8.8917640779409695</v>
      </c>
      <c r="M6621">
        <v>0.224475285037228</v>
      </c>
      <c r="N6621">
        <v>2.5245303751829699E-2</v>
      </c>
      <c r="O6621" t="s">
        <v>65</v>
      </c>
    </row>
    <row r="6622" spans="1:15" x14ac:dyDescent="0.3">
      <c r="A6622">
        <v>304293</v>
      </c>
      <c r="B6622" t="s">
        <v>15</v>
      </c>
      <c r="C6622">
        <v>307</v>
      </c>
      <c r="D6622">
        <v>49</v>
      </c>
      <c r="E6622">
        <v>4.8999998569488499</v>
      </c>
      <c r="F6622">
        <v>1.7662035802774001</v>
      </c>
      <c r="G6622">
        <v>2.1948134152555401</v>
      </c>
      <c r="H6622">
        <v>2.2911983768832598</v>
      </c>
      <c r="I6622">
        <v>0.93564248345664902</v>
      </c>
      <c r="J6622">
        <v>1.2188454323181599</v>
      </c>
      <c r="K6622">
        <v>8.6543972798108495</v>
      </c>
      <c r="L6622">
        <v>8.4254557136420392</v>
      </c>
      <c r="M6622">
        <v>0.22894156616881201</v>
      </c>
      <c r="N6622">
        <v>2.7172603352258101E-2</v>
      </c>
      <c r="O6622" t="s">
        <v>65</v>
      </c>
    </row>
    <row r="6623" spans="1:15" x14ac:dyDescent="0.3">
      <c r="A6623">
        <v>304293</v>
      </c>
      <c r="B6623" t="s">
        <v>15</v>
      </c>
      <c r="C6623">
        <v>308</v>
      </c>
      <c r="D6623">
        <v>102</v>
      </c>
      <c r="E6623">
        <v>10.2000000476837</v>
      </c>
      <c r="F6623">
        <v>3.87783257698237</v>
      </c>
      <c r="G6623">
        <v>5.1324559394706304</v>
      </c>
      <c r="H6623">
        <v>5.4968790970210897</v>
      </c>
      <c r="I6623">
        <v>1.5661420397169299</v>
      </c>
      <c r="J6623">
        <v>2.4372430394839499</v>
      </c>
      <c r="K6623">
        <v>39.553892287039602</v>
      </c>
      <c r="L6623">
        <v>39.245251211806</v>
      </c>
      <c r="M6623">
        <v>0.30864107523360201</v>
      </c>
      <c r="N6623">
        <v>7.86441838702652E-3</v>
      </c>
      <c r="O6623" t="s">
        <v>65</v>
      </c>
    </row>
    <row r="6624" spans="1:15" x14ac:dyDescent="0.3">
      <c r="A6624">
        <v>304293</v>
      </c>
      <c r="B6624" t="s">
        <v>15</v>
      </c>
      <c r="C6624">
        <v>309</v>
      </c>
      <c r="D6624">
        <v>34</v>
      </c>
      <c r="E6624">
        <v>3.3999998569488499</v>
      </c>
      <c r="F6624">
        <v>2.4078523257480202</v>
      </c>
      <c r="G6624">
        <v>3.02997563707109</v>
      </c>
      <c r="H6624">
        <v>3.1790814812726702</v>
      </c>
      <c r="I6624">
        <v>2.7066760710126299</v>
      </c>
      <c r="J6624">
        <v>2.7246452220572999</v>
      </c>
      <c r="K6624">
        <v>8.1866977824326703</v>
      </c>
      <c r="L6624">
        <v>8.0681996475551703</v>
      </c>
      <c r="M6624">
        <v>0.118498134877498</v>
      </c>
      <c r="N6624">
        <v>1.46870603175277E-2</v>
      </c>
      <c r="O6624" t="s">
        <v>65</v>
      </c>
    </row>
    <row r="6625" spans="1:15" x14ac:dyDescent="0.3">
      <c r="A6625">
        <v>304293</v>
      </c>
      <c r="B6625" t="s">
        <v>15</v>
      </c>
      <c r="C6625">
        <v>313</v>
      </c>
      <c r="D6625">
        <v>39</v>
      </c>
      <c r="E6625">
        <v>3.9000000953674299</v>
      </c>
      <c r="F6625">
        <v>2.3591498760759202</v>
      </c>
      <c r="G6625">
        <v>2.9695422089722601</v>
      </c>
      <c r="H6625">
        <v>3.2072569864698899</v>
      </c>
      <c r="I6625">
        <v>2.3475658965558401</v>
      </c>
      <c r="J6625">
        <v>2.8950694188977901</v>
      </c>
      <c r="K6625">
        <v>9.2006846045409496</v>
      </c>
      <c r="L6625">
        <v>9.0297918288147603</v>
      </c>
      <c r="M6625">
        <v>0.170892775726186</v>
      </c>
      <c r="N6625">
        <v>1.8925439142556299E-2</v>
      </c>
      <c r="O6625" t="s">
        <v>65</v>
      </c>
    </row>
    <row r="6626" spans="1:15" x14ac:dyDescent="0.3">
      <c r="A6626">
        <v>304293</v>
      </c>
      <c r="B6626" t="s">
        <v>15</v>
      </c>
      <c r="C6626">
        <v>315</v>
      </c>
      <c r="D6626">
        <v>50</v>
      </c>
      <c r="E6626">
        <v>5</v>
      </c>
      <c r="F6626">
        <v>1.5478803053786401</v>
      </c>
      <c r="G6626">
        <v>1.79747618300983</v>
      </c>
      <c r="H6626">
        <v>1.8976551194839499</v>
      </c>
      <c r="I6626">
        <v>0.62885635436974896</v>
      </c>
      <c r="J6626">
        <v>0.78876195071978805</v>
      </c>
      <c r="K6626">
        <v>7.7394015264829799</v>
      </c>
      <c r="L6626">
        <v>7.5143037555119001</v>
      </c>
      <c r="M6626">
        <v>0.225097770971076</v>
      </c>
      <c r="N6626">
        <v>2.9955905203587499E-2</v>
      </c>
      <c r="O6626" t="s">
        <v>65</v>
      </c>
    </row>
    <row r="6627" spans="1:15" x14ac:dyDescent="0.3">
      <c r="A6627">
        <v>304293</v>
      </c>
      <c r="B6627" t="s">
        <v>15</v>
      </c>
      <c r="C6627">
        <v>316</v>
      </c>
      <c r="D6627">
        <v>31</v>
      </c>
      <c r="E6627">
        <v>3.0999999046325701</v>
      </c>
      <c r="F6627">
        <v>2.4805823366011102</v>
      </c>
      <c r="G6627">
        <v>3.0463059708929201</v>
      </c>
      <c r="H6627">
        <v>3.2284416486541501</v>
      </c>
      <c r="I6627">
        <v>1.95249035099468</v>
      </c>
      <c r="J6627">
        <v>2.4250997977145801</v>
      </c>
      <c r="K6627">
        <v>7.6898051256361697</v>
      </c>
      <c r="L6627">
        <v>7.5645090695809598</v>
      </c>
      <c r="M6627">
        <v>0.12529605605521299</v>
      </c>
      <c r="N6627">
        <v>1.6563673187869499E-2</v>
      </c>
      <c r="O6627" t="s">
        <v>65</v>
      </c>
    </row>
    <row r="6628" spans="1:15" x14ac:dyDescent="0.3">
      <c r="A6628">
        <v>304293</v>
      </c>
      <c r="B6628" t="s">
        <v>15</v>
      </c>
      <c r="C6628">
        <v>317</v>
      </c>
      <c r="D6628">
        <v>46</v>
      </c>
      <c r="E6628">
        <v>4.5999999046325701</v>
      </c>
      <c r="F6628">
        <v>1.68893367836993</v>
      </c>
      <c r="G6628">
        <v>2.0996225709427598</v>
      </c>
      <c r="H6628">
        <v>2.2848296420374998</v>
      </c>
      <c r="I6628">
        <v>1.22745047768136</v>
      </c>
      <c r="J6628">
        <v>1.4076218002986101</v>
      </c>
      <c r="K6628">
        <v>7.7690948120127201</v>
      </c>
      <c r="L6628">
        <v>7.60961710782205</v>
      </c>
      <c r="M6628">
        <v>0.15947770419066701</v>
      </c>
      <c r="N6628">
        <v>2.0957388779356202E-2</v>
      </c>
      <c r="O6628" t="s">
        <v>65</v>
      </c>
    </row>
    <row r="6629" spans="1:15" x14ac:dyDescent="0.3">
      <c r="A6629">
        <v>304293</v>
      </c>
      <c r="B6629" t="s">
        <v>15</v>
      </c>
      <c r="C6629">
        <v>318</v>
      </c>
      <c r="D6629">
        <v>34</v>
      </c>
      <c r="E6629">
        <v>3.3999998569488499</v>
      </c>
      <c r="F6629">
        <v>2.30998800483037</v>
      </c>
      <c r="G6629">
        <v>2.8122017774654799</v>
      </c>
      <c r="H6629">
        <v>3.12874193827717</v>
      </c>
      <c r="I6629">
        <v>1.6303287725723199</v>
      </c>
      <c r="J6629">
        <v>2.3926066727350199</v>
      </c>
      <c r="K6629">
        <v>7.8539590908780799</v>
      </c>
      <c r="L6629">
        <v>7.7126782650369901</v>
      </c>
      <c r="M6629">
        <v>0.14128082584109</v>
      </c>
      <c r="N6629">
        <v>1.83179981046976E-2</v>
      </c>
      <c r="O6629" t="s">
        <v>65</v>
      </c>
    </row>
    <row r="6630" spans="1:15" x14ac:dyDescent="0.3">
      <c r="A6630">
        <v>304293</v>
      </c>
      <c r="B6630" t="s">
        <v>15</v>
      </c>
      <c r="C6630">
        <v>319</v>
      </c>
      <c r="D6630">
        <v>54</v>
      </c>
      <c r="E6630">
        <v>5.3999998569488499</v>
      </c>
      <c r="F6630">
        <v>1.83185501579548</v>
      </c>
      <c r="G6630">
        <v>2.3450085015851299</v>
      </c>
      <c r="H6630">
        <v>2.6482707531018899</v>
      </c>
      <c r="I6630">
        <v>1.67851317937397</v>
      </c>
      <c r="J6630">
        <v>2.2045282576613099</v>
      </c>
      <c r="K6630">
        <v>9.8920169433153706</v>
      </c>
      <c r="L6630">
        <v>9.7422717958059302</v>
      </c>
      <c r="M6630">
        <v>0.14974514750944001</v>
      </c>
      <c r="N6630">
        <v>1.53706600111389E-2</v>
      </c>
      <c r="O6630" t="s">
        <v>65</v>
      </c>
    </row>
    <row r="6631" spans="1:15" x14ac:dyDescent="0.3">
      <c r="A6631">
        <v>304293</v>
      </c>
      <c r="B6631" t="s">
        <v>15</v>
      </c>
      <c r="C6631">
        <v>320</v>
      </c>
      <c r="D6631">
        <v>37</v>
      </c>
      <c r="E6631">
        <v>3.7000000476837198</v>
      </c>
      <c r="F6631">
        <v>2.35700240656635</v>
      </c>
      <c r="G6631">
        <v>2.8787457925792901</v>
      </c>
      <c r="H6631">
        <v>3.1072102331239599</v>
      </c>
      <c r="I6631">
        <v>2.3379684793673601</v>
      </c>
      <c r="J6631">
        <v>2.7923379280972802</v>
      </c>
      <c r="K6631">
        <v>8.7209089295715305</v>
      </c>
      <c r="L6631">
        <v>8.5861094702687808</v>
      </c>
      <c r="M6631">
        <v>0.134799459302748</v>
      </c>
      <c r="N6631">
        <v>1.5699713562879601E-2</v>
      </c>
      <c r="O6631" t="s">
        <v>65</v>
      </c>
    </row>
    <row r="6632" spans="1:15" x14ac:dyDescent="0.3">
      <c r="A6632">
        <v>304293</v>
      </c>
      <c r="B6632" t="s">
        <v>15</v>
      </c>
      <c r="C6632">
        <v>321</v>
      </c>
      <c r="D6632">
        <v>46</v>
      </c>
      <c r="E6632">
        <v>4.6000001430511501</v>
      </c>
      <c r="F6632">
        <v>1.9828834342533399</v>
      </c>
      <c r="G6632">
        <v>2.4464601247977802</v>
      </c>
      <c r="H6632">
        <v>2.6434229980296502</v>
      </c>
      <c r="I6632">
        <v>1.7066276324199501</v>
      </c>
      <c r="J6632">
        <v>2.30045079594831</v>
      </c>
      <c r="K6632">
        <v>9.1212639468476393</v>
      </c>
      <c r="L6632">
        <v>8.9141661494951698</v>
      </c>
      <c r="M6632">
        <v>0.207097797352469</v>
      </c>
      <c r="N6632">
        <v>2.3232436313092301E-2</v>
      </c>
      <c r="O6632" t="s">
        <v>65</v>
      </c>
    </row>
    <row r="6633" spans="1:15" x14ac:dyDescent="0.3">
      <c r="A6633">
        <v>304293</v>
      </c>
      <c r="B6633" t="s">
        <v>15</v>
      </c>
      <c r="C6633">
        <v>322</v>
      </c>
      <c r="D6633">
        <v>37</v>
      </c>
      <c r="E6633">
        <v>3.7000000476837198</v>
      </c>
      <c r="F6633">
        <v>2.3806361673136802</v>
      </c>
      <c r="G6633">
        <v>2.9754439916098399</v>
      </c>
      <c r="H6633">
        <v>3.2093333012519798</v>
      </c>
      <c r="I6633">
        <v>2.2904364825096399</v>
      </c>
      <c r="J6633">
        <v>2.44126455633858</v>
      </c>
      <c r="K6633">
        <v>8.8083538517270803</v>
      </c>
      <c r="L6633">
        <v>8.6524559005025807</v>
      </c>
      <c r="M6633">
        <v>0.15589795122450001</v>
      </c>
      <c r="N6633">
        <v>1.80177689452822E-2</v>
      </c>
      <c r="O6633" t="s">
        <v>65</v>
      </c>
    </row>
    <row r="6634" spans="1:15" x14ac:dyDescent="0.3">
      <c r="A6634">
        <v>304293</v>
      </c>
      <c r="B6634" t="s">
        <v>15</v>
      </c>
      <c r="C6634">
        <v>323</v>
      </c>
      <c r="D6634">
        <v>35</v>
      </c>
      <c r="E6634">
        <v>3.5</v>
      </c>
      <c r="F6634">
        <v>2.18543813010925</v>
      </c>
      <c r="G6634">
        <v>2.6121496937907902</v>
      </c>
      <c r="H6634">
        <v>2.7444718136989601</v>
      </c>
      <c r="I6634">
        <v>1.8982582813428399</v>
      </c>
      <c r="J6634">
        <v>2.0979845466178499</v>
      </c>
      <c r="K6634">
        <v>7.6490334723869502</v>
      </c>
      <c r="L6634">
        <v>7.4763874051352497</v>
      </c>
      <c r="M6634">
        <v>0.17264606725170101</v>
      </c>
      <c r="N6634">
        <v>2.3092177798747698E-2</v>
      </c>
      <c r="O6634" t="s">
        <v>65</v>
      </c>
    </row>
    <row r="6635" spans="1:15" x14ac:dyDescent="0.3">
      <c r="A6635">
        <v>304293</v>
      </c>
      <c r="B6635" t="s">
        <v>15</v>
      </c>
      <c r="C6635">
        <v>333</v>
      </c>
      <c r="D6635">
        <v>23</v>
      </c>
      <c r="E6635">
        <v>2.2999999523162802</v>
      </c>
      <c r="F6635">
        <v>3.1372072660211798</v>
      </c>
      <c r="G6635">
        <v>3.8287355505231799</v>
      </c>
      <c r="H6635">
        <v>4.2868889615335899</v>
      </c>
      <c r="I6635">
        <v>3.5088218298434799</v>
      </c>
      <c r="J6635">
        <v>3.96219952948627</v>
      </c>
      <c r="K6635">
        <v>7.2155764640428703</v>
      </c>
      <c r="L6635">
        <v>6.4122190821314096</v>
      </c>
      <c r="M6635">
        <v>0.803357381911457</v>
      </c>
      <c r="N6635">
        <v>0.125285392096183</v>
      </c>
      <c r="O6635" t="s">
        <v>65</v>
      </c>
    </row>
    <row r="6636" spans="1:15" x14ac:dyDescent="0.3">
      <c r="A6636">
        <v>304293</v>
      </c>
      <c r="B6636" t="s">
        <v>15</v>
      </c>
      <c r="C6636">
        <v>349</v>
      </c>
      <c r="D6636">
        <v>64</v>
      </c>
      <c r="E6636">
        <v>6.3999998569488499</v>
      </c>
      <c r="F6636">
        <v>1.31944817839898</v>
      </c>
      <c r="G6636">
        <v>1.4407626698334599</v>
      </c>
      <c r="H6636">
        <v>1.55293401243549</v>
      </c>
      <c r="I6636">
        <v>0.24140969426762801</v>
      </c>
      <c r="J6636">
        <v>0.364109725845706</v>
      </c>
      <c r="K6636">
        <v>8.4444681393230603</v>
      </c>
      <c r="L6636">
        <v>7.9884221718160902</v>
      </c>
      <c r="M6636">
        <v>0.45604596750696602</v>
      </c>
      <c r="N6636">
        <v>5.70883658497593E-2</v>
      </c>
      <c r="O6636" t="s">
        <v>65</v>
      </c>
    </row>
    <row r="6637" spans="1:15" x14ac:dyDescent="0.3">
      <c r="A6637">
        <v>304293</v>
      </c>
      <c r="B6637" t="s">
        <v>15</v>
      </c>
      <c r="C6637">
        <v>352</v>
      </c>
      <c r="D6637">
        <v>21</v>
      </c>
      <c r="E6637">
        <v>2.0999999046325701</v>
      </c>
      <c r="F6637">
        <v>3.0678656091713399</v>
      </c>
      <c r="G6637">
        <v>3.7096046559203799</v>
      </c>
      <c r="H6637">
        <v>3.9383606428776101</v>
      </c>
      <c r="I6637">
        <v>3.25231468601676</v>
      </c>
      <c r="J6637">
        <v>3.35905390709781</v>
      </c>
      <c r="K6637">
        <v>6.4425175645691297</v>
      </c>
      <c r="L6637">
        <v>5.6418424626494801</v>
      </c>
      <c r="M6637">
        <v>0.80067510191964297</v>
      </c>
      <c r="N6637">
        <v>0.14191730932232299</v>
      </c>
      <c r="O6637" t="s">
        <v>65</v>
      </c>
    </row>
    <row r="6638" spans="1:15" x14ac:dyDescent="0.3">
      <c r="A6638">
        <v>304293</v>
      </c>
      <c r="B6638" t="s">
        <v>15</v>
      </c>
      <c r="C6638">
        <v>373</v>
      </c>
      <c r="D6638">
        <v>70</v>
      </c>
      <c r="E6638">
        <v>7</v>
      </c>
      <c r="F6638">
        <v>1.3466701234059699</v>
      </c>
      <c r="G6638">
        <v>1.4752334483488301</v>
      </c>
      <c r="H6638">
        <v>1.55399772187509</v>
      </c>
      <c r="I6638">
        <v>0.29078716158238899</v>
      </c>
      <c r="J6638">
        <v>0.50812935332640496</v>
      </c>
      <c r="K6638">
        <v>9.4266908404517604</v>
      </c>
      <c r="L6638">
        <v>9.0530485598127992</v>
      </c>
      <c r="M6638">
        <v>0.37364228063896299</v>
      </c>
      <c r="N6638">
        <v>4.1272536888578099E-2</v>
      </c>
      <c r="O6638" t="s">
        <v>65</v>
      </c>
    </row>
    <row r="6639" spans="1:15" x14ac:dyDescent="0.3">
      <c r="A6639">
        <v>304293</v>
      </c>
      <c r="B6639" t="s">
        <v>15</v>
      </c>
      <c r="C6639">
        <v>396</v>
      </c>
      <c r="D6639">
        <v>111</v>
      </c>
      <c r="E6639">
        <v>11.0999999046326</v>
      </c>
      <c r="F6639">
        <v>1.42794320131524</v>
      </c>
      <c r="G6639">
        <v>1.6046384875153901</v>
      </c>
      <c r="H6639">
        <v>1.9604648736277701</v>
      </c>
      <c r="I6639">
        <v>0.28553159505207099</v>
      </c>
      <c r="J6639">
        <v>0.43565529643078899</v>
      </c>
      <c r="K6639">
        <v>15.850169355596501</v>
      </c>
      <c r="L6639">
        <v>14.653698055594001</v>
      </c>
      <c r="M6639">
        <v>1.19647130000256</v>
      </c>
      <c r="N6639">
        <v>8.1649785294014399E-2</v>
      </c>
      <c r="O6639" t="s">
        <v>65</v>
      </c>
    </row>
    <row r="6640" spans="1:15" x14ac:dyDescent="0.3">
      <c r="A6640">
        <v>304293</v>
      </c>
      <c r="B6640" t="s">
        <v>15</v>
      </c>
      <c r="C6640">
        <v>397</v>
      </c>
      <c r="D6640">
        <v>22</v>
      </c>
      <c r="E6640">
        <v>2.2000000476837198</v>
      </c>
      <c r="F6640">
        <v>3.0468827206364599</v>
      </c>
      <c r="G6640">
        <v>3.5656941891018001</v>
      </c>
      <c r="H6640">
        <v>3.7191422583573601</v>
      </c>
      <c r="I6640">
        <v>3.34729056588426</v>
      </c>
      <c r="J6640">
        <v>3.8254815285672401</v>
      </c>
      <c r="K6640">
        <v>6.70314192487045</v>
      </c>
      <c r="L6640">
        <v>6.2707783664095604</v>
      </c>
      <c r="M6640">
        <v>0.43236355846089403</v>
      </c>
      <c r="N6640">
        <v>6.8948945919843005E-2</v>
      </c>
      <c r="O6640" t="s">
        <v>65</v>
      </c>
    </row>
    <row r="6641" spans="1:15" x14ac:dyDescent="0.3">
      <c r="A6641">
        <v>304293</v>
      </c>
      <c r="B6641" t="s">
        <v>15</v>
      </c>
      <c r="C6641">
        <v>412</v>
      </c>
      <c r="D6641">
        <v>128</v>
      </c>
      <c r="E6641">
        <v>12.800000190734901</v>
      </c>
      <c r="F6641">
        <v>2.2318812997147899</v>
      </c>
      <c r="G6641">
        <v>2.79027330448484</v>
      </c>
      <c r="H6641">
        <v>3.0039887296346799</v>
      </c>
      <c r="I6641">
        <v>0.79743230215950001</v>
      </c>
      <c r="J6641">
        <v>1.4839236858084199</v>
      </c>
      <c r="K6641">
        <v>28.5680808603461</v>
      </c>
      <c r="L6641">
        <v>28.1644618998501</v>
      </c>
      <c r="M6641">
        <v>0.40361896049602602</v>
      </c>
      <c r="N6641">
        <v>1.43307889897294E-2</v>
      </c>
      <c r="O6641" t="s">
        <v>65</v>
      </c>
    </row>
    <row r="6642" spans="1:15" x14ac:dyDescent="0.3">
      <c r="A6642">
        <v>304293</v>
      </c>
      <c r="B6642" t="s">
        <v>15</v>
      </c>
      <c r="C6642">
        <v>413</v>
      </c>
      <c r="D6642">
        <v>139</v>
      </c>
      <c r="E6642">
        <v>13.9000000953674</v>
      </c>
      <c r="F6642">
        <v>3.3378779174334499</v>
      </c>
      <c r="G6642">
        <v>4.7989798122423801</v>
      </c>
      <c r="H6642">
        <v>5.09557237361249</v>
      </c>
      <c r="I6642">
        <v>1.8556506491616001</v>
      </c>
      <c r="J6642">
        <v>3.2093886268009899</v>
      </c>
      <c r="K6642">
        <v>46.3965030942542</v>
      </c>
      <c r="L6642">
        <v>46.062363456261799</v>
      </c>
      <c r="M6642">
        <v>0.33413963799237201</v>
      </c>
      <c r="N6642">
        <v>7.2540706320823496E-3</v>
      </c>
      <c r="O6642" t="s">
        <v>65</v>
      </c>
    </row>
    <row r="6643" spans="1:15" x14ac:dyDescent="0.3">
      <c r="A6643">
        <v>304293</v>
      </c>
      <c r="B6643" t="s">
        <v>15</v>
      </c>
      <c r="C6643">
        <v>420</v>
      </c>
      <c r="D6643">
        <v>46</v>
      </c>
      <c r="E6643">
        <v>4.5999999046325701</v>
      </c>
      <c r="F6643">
        <v>4.1273125745007704</v>
      </c>
      <c r="G6643">
        <v>5.38919853742245</v>
      </c>
      <c r="H6643">
        <v>6.2490925085258198</v>
      </c>
      <c r="I6643">
        <v>5.7837340187048696</v>
      </c>
      <c r="J6643">
        <v>8.3609713642370291</v>
      </c>
      <c r="K6643">
        <v>18.985637702048798</v>
      </c>
      <c r="L6643">
        <v>18.838081185728299</v>
      </c>
      <c r="M6643">
        <v>0.147556516320488</v>
      </c>
      <c r="N6643">
        <v>7.8328846163099094E-3</v>
      </c>
      <c r="O6643" t="s">
        <v>65</v>
      </c>
    </row>
    <row r="6644" spans="1:15" x14ac:dyDescent="0.3">
      <c r="A6644">
        <v>304293</v>
      </c>
      <c r="B6644" t="s">
        <v>15</v>
      </c>
      <c r="C6644">
        <v>421</v>
      </c>
      <c r="D6644">
        <v>161</v>
      </c>
      <c r="E6644">
        <v>16.100000143051101</v>
      </c>
      <c r="F6644">
        <v>2.5211337916933099</v>
      </c>
      <c r="G6644">
        <v>3.2057920699636999</v>
      </c>
      <c r="H6644">
        <v>3.5293963411346398</v>
      </c>
      <c r="I6644">
        <v>0.84511718508113198</v>
      </c>
      <c r="J6644">
        <v>1.1732036369382499</v>
      </c>
      <c r="K6644">
        <v>40.590254176085899</v>
      </c>
      <c r="L6644">
        <v>40.275951329001302</v>
      </c>
      <c r="M6644">
        <v>0.31430284708454798</v>
      </c>
      <c r="N6644">
        <v>7.8037349016813803E-3</v>
      </c>
      <c r="O6644" t="s">
        <v>65</v>
      </c>
    </row>
    <row r="6645" spans="1:15" x14ac:dyDescent="0.3">
      <c r="A6645">
        <v>304293</v>
      </c>
      <c r="B6645" t="s">
        <v>15</v>
      </c>
      <c r="C6645">
        <v>422</v>
      </c>
      <c r="D6645">
        <v>32</v>
      </c>
      <c r="E6645">
        <v>3.2000000476837198</v>
      </c>
      <c r="F6645">
        <v>2.6626753618969099</v>
      </c>
      <c r="G6645">
        <v>2.7564080490537202</v>
      </c>
      <c r="H6645">
        <v>2.9316666959817201</v>
      </c>
      <c r="I6645">
        <v>0.69082336894535601</v>
      </c>
      <c r="J6645">
        <v>0.84102315366114699</v>
      </c>
      <c r="K6645">
        <v>8.5205612741274095</v>
      </c>
      <c r="L6645">
        <v>8.20424569837561</v>
      </c>
      <c r="M6645">
        <v>0.31631557575180502</v>
      </c>
      <c r="N6645">
        <v>3.85551076090314E-2</v>
      </c>
      <c r="O6645" t="s">
        <v>65</v>
      </c>
    </row>
    <row r="6646" spans="1:15" x14ac:dyDescent="0.3">
      <c r="A6646">
        <v>304293</v>
      </c>
      <c r="B6646" t="s">
        <v>15</v>
      </c>
      <c r="C6646">
        <v>423</v>
      </c>
      <c r="D6646">
        <v>104</v>
      </c>
      <c r="E6646">
        <v>10.4000000953674</v>
      </c>
      <c r="F6646">
        <v>2.0687935089332301</v>
      </c>
      <c r="G6646">
        <v>2.7345342419376499</v>
      </c>
      <c r="H6646">
        <v>2.9443662629442802</v>
      </c>
      <c r="I6646">
        <v>0.15829692630054401</v>
      </c>
      <c r="J6646">
        <v>0.37361131667999398</v>
      </c>
      <c r="K6646">
        <v>21.5154527889718</v>
      </c>
      <c r="L6646">
        <v>21.120101195241201</v>
      </c>
      <c r="M6646">
        <v>0.39535159373065598</v>
      </c>
      <c r="N6646">
        <v>1.87192092535872E-2</v>
      </c>
      <c r="O6646" t="s">
        <v>65</v>
      </c>
    </row>
    <row r="6647" spans="1:15" x14ac:dyDescent="0.3">
      <c r="A6647">
        <v>304293</v>
      </c>
      <c r="B6647" t="s">
        <v>15</v>
      </c>
      <c r="C6647">
        <v>443</v>
      </c>
      <c r="D6647">
        <v>122</v>
      </c>
      <c r="E6647">
        <v>12.2000000476837</v>
      </c>
      <c r="F6647">
        <v>2.2123845592659901</v>
      </c>
      <c r="G6647">
        <v>2.75681662925202</v>
      </c>
      <c r="H6647">
        <v>2.8992412014255402</v>
      </c>
      <c r="I6647">
        <v>0.41452378681826801</v>
      </c>
      <c r="J6647">
        <v>0.68182481809999096</v>
      </c>
      <c r="K6647">
        <v>26.991091566167601</v>
      </c>
      <c r="L6647">
        <v>25.671034987760802</v>
      </c>
      <c r="M6647">
        <v>1.32005657840673</v>
      </c>
      <c r="N6647">
        <v>5.1422024045235902E-2</v>
      </c>
      <c r="O6647" t="s">
        <v>65</v>
      </c>
    </row>
    <row r="6648" spans="1:15" x14ac:dyDescent="0.3">
      <c r="A6648">
        <v>304293</v>
      </c>
      <c r="B6648" t="s">
        <v>15</v>
      </c>
      <c r="C6648">
        <v>445</v>
      </c>
      <c r="D6648">
        <v>101</v>
      </c>
      <c r="E6648">
        <v>10.0999999046326</v>
      </c>
      <c r="F6648">
        <v>1.40299933790116</v>
      </c>
      <c r="G6648">
        <v>1.4991759256778201</v>
      </c>
      <c r="H6648">
        <v>1.69979911218774</v>
      </c>
      <c r="I6648">
        <v>0.58067348886735903</v>
      </c>
      <c r="J6648">
        <v>0.90249946342012599</v>
      </c>
      <c r="K6648">
        <v>14.170293231654901</v>
      </c>
      <c r="L6648">
        <v>13.8980999236241</v>
      </c>
      <c r="M6648">
        <v>0.27219330803081698</v>
      </c>
      <c r="N6648">
        <v>1.9584929560632999E-2</v>
      </c>
      <c r="O6648" t="s">
        <v>65</v>
      </c>
    </row>
    <row r="6649" spans="1:15" x14ac:dyDescent="0.3">
      <c r="A6649">
        <v>304293</v>
      </c>
      <c r="B6649" t="s">
        <v>15</v>
      </c>
      <c r="C6649">
        <v>446</v>
      </c>
      <c r="D6649">
        <v>200</v>
      </c>
      <c r="E6649">
        <v>20</v>
      </c>
      <c r="F6649">
        <v>2.1288965958625501</v>
      </c>
      <c r="G6649">
        <v>2.5310899455236102</v>
      </c>
      <c r="H6649">
        <v>3.31902075667809</v>
      </c>
      <c r="I6649">
        <v>1.1445017045824999</v>
      </c>
      <c r="J6649">
        <v>1.94176130872431</v>
      </c>
      <c r="K6649">
        <v>42.577931918838999</v>
      </c>
      <c r="L6649">
        <v>41.543642598546903</v>
      </c>
      <c r="M6649">
        <v>1.0342893202921399</v>
      </c>
      <c r="N6649">
        <v>2.4896452395542199E-2</v>
      </c>
      <c r="O6649" t="s">
        <v>65</v>
      </c>
    </row>
    <row r="6650" spans="1:15" x14ac:dyDescent="0.3">
      <c r="A6650">
        <v>304293</v>
      </c>
      <c r="B6650" t="s">
        <v>15</v>
      </c>
      <c r="C6650">
        <v>447</v>
      </c>
      <c r="D6650">
        <v>53</v>
      </c>
      <c r="E6650">
        <v>5.2999999523162797</v>
      </c>
      <c r="F6650">
        <v>2.1455792662142699</v>
      </c>
      <c r="G6650">
        <v>2.79495911279276</v>
      </c>
      <c r="H6650">
        <v>3.1181851004014298</v>
      </c>
      <c r="I6650">
        <v>2.0685840786100198</v>
      </c>
      <c r="J6650">
        <v>2.5416668212910301</v>
      </c>
      <c r="K6650">
        <v>11.3715700481903</v>
      </c>
      <c r="L6650">
        <v>11.201275743085899</v>
      </c>
      <c r="M6650">
        <v>0.17029430510445601</v>
      </c>
      <c r="N6650">
        <v>1.52031169493861E-2</v>
      </c>
      <c r="O6650" t="s">
        <v>65</v>
      </c>
    </row>
    <row r="6651" spans="1:15" x14ac:dyDescent="0.3">
      <c r="A6651">
        <v>304293</v>
      </c>
      <c r="B6651" t="s">
        <v>15</v>
      </c>
      <c r="C6651">
        <v>449</v>
      </c>
      <c r="D6651">
        <v>36</v>
      </c>
      <c r="E6651">
        <v>3.6000001430511501</v>
      </c>
      <c r="F6651">
        <v>2.0414543226926201</v>
      </c>
      <c r="G6651">
        <v>2.5631904898608799</v>
      </c>
      <c r="H6651">
        <v>2.8468549093508</v>
      </c>
      <c r="I6651">
        <v>1.9537619998763101</v>
      </c>
      <c r="J6651">
        <v>2.1750971968689199</v>
      </c>
      <c r="K6651">
        <v>7.3492357731978801</v>
      </c>
      <c r="L6651">
        <v>7.0449366851309296</v>
      </c>
      <c r="M6651">
        <v>0.304299088066944</v>
      </c>
      <c r="N6651">
        <v>4.3194013185270899E-2</v>
      </c>
      <c r="O6651" t="s">
        <v>65</v>
      </c>
    </row>
    <row r="6652" spans="1:15" x14ac:dyDescent="0.3">
      <c r="A6652">
        <v>304293</v>
      </c>
      <c r="B6652" t="s">
        <v>15</v>
      </c>
      <c r="C6652">
        <v>494</v>
      </c>
      <c r="D6652">
        <v>164</v>
      </c>
      <c r="E6652">
        <v>16.4000000953674</v>
      </c>
      <c r="F6652">
        <v>2.2375124403566402</v>
      </c>
      <c r="G6652">
        <v>3.0401182454374398</v>
      </c>
      <c r="H6652">
        <v>3.28462802693236</v>
      </c>
      <c r="I6652">
        <v>1.08882204763795</v>
      </c>
      <c r="J6652">
        <v>1.9049997663488301</v>
      </c>
      <c r="K6652">
        <v>36.695204085754398</v>
      </c>
      <c r="L6652">
        <v>34.4643022959986</v>
      </c>
      <c r="M6652">
        <v>2.2309017897558698</v>
      </c>
      <c r="N6652">
        <v>6.4730797989051E-2</v>
      </c>
      <c r="O6652" t="s">
        <v>65</v>
      </c>
    </row>
    <row r="6653" spans="1:15" x14ac:dyDescent="0.3">
      <c r="A6653">
        <v>304293</v>
      </c>
      <c r="B6653" t="s">
        <v>15</v>
      </c>
      <c r="C6653">
        <v>495</v>
      </c>
      <c r="D6653">
        <v>44</v>
      </c>
      <c r="E6653">
        <v>4.3999998569488499</v>
      </c>
      <c r="F6653">
        <v>1.4630724437896501</v>
      </c>
      <c r="G6653">
        <v>1.6164421952508099</v>
      </c>
      <c r="H6653">
        <v>1.8268085292284399</v>
      </c>
      <c r="I6653">
        <v>0.87559472323982701</v>
      </c>
      <c r="J6653">
        <v>1.3523256541547499</v>
      </c>
      <c r="K6653">
        <v>6.4375186091032202</v>
      </c>
      <c r="L6653">
        <v>6.2852936200002398</v>
      </c>
      <c r="M6653">
        <v>0.15222498910297499</v>
      </c>
      <c r="N6653">
        <v>2.4219232752879599E-2</v>
      </c>
      <c r="O6653" t="s">
        <v>65</v>
      </c>
    </row>
    <row r="6654" spans="1:15" x14ac:dyDescent="0.3">
      <c r="A6654">
        <v>304293</v>
      </c>
      <c r="B6654" t="s">
        <v>15</v>
      </c>
      <c r="C6654">
        <v>496</v>
      </c>
      <c r="D6654">
        <v>35</v>
      </c>
      <c r="E6654">
        <v>3.5</v>
      </c>
      <c r="F6654">
        <v>1.87607308461415</v>
      </c>
      <c r="G6654">
        <v>2.3338376162413299</v>
      </c>
      <c r="H6654">
        <v>2.60545578911456</v>
      </c>
      <c r="I6654">
        <v>1.5190465348503299</v>
      </c>
      <c r="J6654">
        <v>1.6368103739919999</v>
      </c>
      <c r="K6654">
        <v>6.5662558192430298</v>
      </c>
      <c r="L6654">
        <v>6.1756147292386903</v>
      </c>
      <c r="M6654">
        <v>0.390641090004339</v>
      </c>
      <c r="N6654">
        <v>6.3255417821780999E-2</v>
      </c>
      <c r="O6654" t="s">
        <v>65</v>
      </c>
    </row>
    <row r="6655" spans="1:15" x14ac:dyDescent="0.3">
      <c r="A6655">
        <v>304293</v>
      </c>
      <c r="B6655" t="s">
        <v>15</v>
      </c>
      <c r="C6655">
        <v>497</v>
      </c>
      <c r="D6655">
        <v>138</v>
      </c>
      <c r="E6655">
        <v>13.7999999523163</v>
      </c>
      <c r="F6655">
        <v>1.84094317511093</v>
      </c>
      <c r="G6655">
        <v>2.2478292753698601</v>
      </c>
      <c r="H6655">
        <v>2.8141243264268798</v>
      </c>
      <c r="I6655">
        <v>1.1151192365109801</v>
      </c>
      <c r="J6655">
        <v>2.3547013285979799</v>
      </c>
      <c r="K6655">
        <v>25.405015726756002</v>
      </c>
      <c r="L6655">
        <v>5.3201834425635299</v>
      </c>
      <c r="M6655">
        <v>20.084832284192501</v>
      </c>
      <c r="N6655">
        <v>3.7752142385741898</v>
      </c>
      <c r="O6655" t="s">
        <v>65</v>
      </c>
    </row>
    <row r="6656" spans="1:15" x14ac:dyDescent="0.3">
      <c r="A6656">
        <v>304293</v>
      </c>
      <c r="B6656" t="s">
        <v>15</v>
      </c>
      <c r="C6656">
        <v>533</v>
      </c>
      <c r="D6656">
        <v>120</v>
      </c>
      <c r="E6656">
        <v>12</v>
      </c>
      <c r="F6656">
        <v>2.0082268631976099</v>
      </c>
      <c r="G6656">
        <v>2.4698542918478399</v>
      </c>
      <c r="H6656">
        <v>3.0553470712355701</v>
      </c>
      <c r="I6656">
        <v>0.37054437763574199</v>
      </c>
      <c r="J6656">
        <v>0.80444564584517797</v>
      </c>
      <c r="K6656">
        <v>24.098722482992699</v>
      </c>
      <c r="L6656">
        <v>22.290704432901801</v>
      </c>
      <c r="M6656">
        <v>1.8080180500908201</v>
      </c>
      <c r="N6656">
        <v>8.1110852980586998E-2</v>
      </c>
      <c r="O6656" t="s">
        <v>65</v>
      </c>
    </row>
    <row r="6657" spans="1:15" x14ac:dyDescent="0.3">
      <c r="A6657">
        <v>304293</v>
      </c>
      <c r="B6657" t="s">
        <v>15</v>
      </c>
      <c r="C6657">
        <v>534</v>
      </c>
      <c r="D6657">
        <v>35</v>
      </c>
      <c r="E6657">
        <v>3.5</v>
      </c>
      <c r="F6657">
        <v>1.9118067189955401</v>
      </c>
      <c r="G6657">
        <v>2.4085853487137698</v>
      </c>
      <c r="H6657">
        <v>2.66101692472267</v>
      </c>
      <c r="I6657">
        <v>1.96849990512648</v>
      </c>
      <c r="J6657">
        <v>2.4647869893672101</v>
      </c>
      <c r="K6657">
        <v>6.69132356225614</v>
      </c>
      <c r="L6657">
        <v>6.4710194198551498</v>
      </c>
      <c r="M6657">
        <v>0.220304142400985</v>
      </c>
      <c r="N6657">
        <v>3.4044735165686797E-2</v>
      </c>
      <c r="O6657" t="s">
        <v>65</v>
      </c>
    </row>
    <row r="6658" spans="1:15" x14ac:dyDescent="0.3">
      <c r="A6658">
        <v>304293</v>
      </c>
      <c r="B6658" t="s">
        <v>15</v>
      </c>
      <c r="C6658">
        <v>552</v>
      </c>
      <c r="D6658">
        <v>52</v>
      </c>
      <c r="E6658">
        <v>5.2000000476837203</v>
      </c>
      <c r="F6658">
        <v>1.2267924856127801</v>
      </c>
      <c r="G6658">
        <v>1.29511064262986</v>
      </c>
      <c r="H6658">
        <v>1.38295502148466</v>
      </c>
      <c r="I6658">
        <v>0.43977092375868299</v>
      </c>
      <c r="J6658">
        <v>0.65108012348517696</v>
      </c>
      <c r="K6658">
        <v>6.3793209736789898</v>
      </c>
      <c r="L6658">
        <v>6.2132172718725096</v>
      </c>
      <c r="M6658">
        <v>0.16610370180648301</v>
      </c>
      <c r="N6658">
        <v>2.6733927776587001E-2</v>
      </c>
      <c r="O6658" t="s">
        <v>65</v>
      </c>
    </row>
    <row r="6659" spans="1:15" x14ac:dyDescent="0.3">
      <c r="A6659">
        <v>304293</v>
      </c>
      <c r="B6659" t="s">
        <v>15</v>
      </c>
      <c r="C6659">
        <v>557</v>
      </c>
      <c r="D6659">
        <v>32</v>
      </c>
      <c r="E6659">
        <v>3.1999998092651398</v>
      </c>
      <c r="F6659">
        <v>2.2360031069683699</v>
      </c>
      <c r="G6659">
        <v>2.5264009651208901</v>
      </c>
      <c r="H6659">
        <v>2.5814491067350498</v>
      </c>
      <c r="I6659">
        <v>0.81954783369363204</v>
      </c>
      <c r="J6659">
        <v>1.2960161892456801</v>
      </c>
      <c r="K6659">
        <v>7.1552095594210199</v>
      </c>
      <c r="L6659">
        <v>6.9851180723327202</v>
      </c>
      <c r="M6659">
        <v>0.17009148708829799</v>
      </c>
      <c r="N6659">
        <v>2.4350552893588399E-2</v>
      </c>
      <c r="O6659" t="s">
        <v>65</v>
      </c>
    </row>
    <row r="6660" spans="1:15" x14ac:dyDescent="0.3">
      <c r="A6660">
        <v>304293</v>
      </c>
      <c r="B6660" t="s">
        <v>15</v>
      </c>
      <c r="C6660">
        <v>559</v>
      </c>
      <c r="D6660">
        <v>59</v>
      </c>
      <c r="E6660">
        <v>5.9000000953674299</v>
      </c>
      <c r="F6660">
        <v>1.8572774487033299</v>
      </c>
      <c r="G6660">
        <v>1.9672203904808401</v>
      </c>
      <c r="H6660">
        <v>2.1542321026488902</v>
      </c>
      <c r="I6660">
        <v>0.36683477465128</v>
      </c>
      <c r="J6660">
        <v>0.44573017234013501</v>
      </c>
      <c r="K6660">
        <v>10.9579371852151</v>
      </c>
      <c r="L6660">
        <v>10.711103486691901</v>
      </c>
      <c r="M6660">
        <v>0.246833698523163</v>
      </c>
      <c r="N6660">
        <v>2.3044656307339699E-2</v>
      </c>
      <c r="O6660" t="s">
        <v>65</v>
      </c>
    </row>
    <row r="6661" spans="1:15" x14ac:dyDescent="0.3">
      <c r="A6661">
        <v>304293</v>
      </c>
      <c r="B6661" t="s">
        <v>15</v>
      </c>
      <c r="C6661">
        <v>560</v>
      </c>
      <c r="D6661">
        <v>78</v>
      </c>
      <c r="E6661">
        <v>7.8000001907348597</v>
      </c>
      <c r="F6661">
        <v>1.6416903622027901</v>
      </c>
      <c r="G6661">
        <v>1.91744807271253</v>
      </c>
      <c r="H6661">
        <v>1.97266250055998</v>
      </c>
      <c r="I6661">
        <v>0.297027359040546</v>
      </c>
      <c r="J6661">
        <v>0.440517720478874</v>
      </c>
      <c r="K6661">
        <v>12.8051851198177</v>
      </c>
      <c r="L6661">
        <v>12.5756688956529</v>
      </c>
      <c r="M6661">
        <v>0.22951622416485801</v>
      </c>
      <c r="N6661">
        <v>1.8250816403427801E-2</v>
      </c>
      <c r="O6661" t="s">
        <v>65</v>
      </c>
    </row>
    <row r="6662" spans="1:15" x14ac:dyDescent="0.3">
      <c r="A6662">
        <v>304293</v>
      </c>
      <c r="B6662" t="s">
        <v>15</v>
      </c>
      <c r="C6662">
        <v>566</v>
      </c>
      <c r="D6662">
        <v>16</v>
      </c>
      <c r="E6662">
        <v>1.5999999046325699</v>
      </c>
      <c r="F6662">
        <v>4.3937980822683196</v>
      </c>
      <c r="G6662">
        <v>5.9453831382547602</v>
      </c>
      <c r="H6662">
        <v>6.4225472132439601</v>
      </c>
      <c r="I6662">
        <v>5.5566812011577102</v>
      </c>
      <c r="J6662">
        <v>6.5295938960431199</v>
      </c>
      <c r="K6662">
        <v>7.0300768043613697</v>
      </c>
      <c r="L6662">
        <v>6.8241412944650097</v>
      </c>
      <c r="M6662">
        <v>0.20593550989635401</v>
      </c>
      <c r="N6662">
        <v>3.0177497945915299E-2</v>
      </c>
      <c r="O6662" t="s">
        <v>65</v>
      </c>
    </row>
    <row r="6663" spans="1:15" x14ac:dyDescent="0.3">
      <c r="A6663">
        <v>304293</v>
      </c>
      <c r="B6663" t="s">
        <v>15</v>
      </c>
      <c r="C6663">
        <v>567</v>
      </c>
      <c r="D6663">
        <v>24</v>
      </c>
      <c r="E6663">
        <v>2.4000000953674299</v>
      </c>
      <c r="F6663">
        <v>5.6961679529231901</v>
      </c>
      <c r="G6663">
        <v>6.7247868467437897</v>
      </c>
      <c r="H6663">
        <v>6.9024320996491104</v>
      </c>
      <c r="I6663">
        <v>0.77659406173920698</v>
      </c>
      <c r="J6663">
        <v>2.23034608607577</v>
      </c>
      <c r="K6663">
        <v>13.6708037291775</v>
      </c>
      <c r="L6663">
        <v>13.0070075101626</v>
      </c>
      <c r="M6663">
        <v>0.663796219014959</v>
      </c>
      <c r="N6663">
        <v>5.1033738428791199E-2</v>
      </c>
      <c r="O6663" t="s">
        <v>65</v>
      </c>
    </row>
    <row r="6664" spans="1:15" x14ac:dyDescent="0.3">
      <c r="A6664">
        <v>304293</v>
      </c>
      <c r="B6664" t="s">
        <v>15</v>
      </c>
      <c r="C6664">
        <v>568</v>
      </c>
      <c r="D6664">
        <v>109</v>
      </c>
      <c r="E6664">
        <v>10.9000000953674</v>
      </c>
      <c r="F6664">
        <v>2.6924712436057998</v>
      </c>
      <c r="G6664">
        <v>3.1794807028700101</v>
      </c>
      <c r="H6664">
        <v>3.33256643294607</v>
      </c>
      <c r="I6664">
        <v>0.68061915991627497</v>
      </c>
      <c r="J6664">
        <v>1.0577266234645399</v>
      </c>
      <c r="K6664">
        <v>29.347936779871599</v>
      </c>
      <c r="L6664">
        <v>28.702309414403601</v>
      </c>
      <c r="M6664">
        <v>0.64562736546801203</v>
      </c>
      <c r="N6664">
        <v>2.2493916992756699E-2</v>
      </c>
      <c r="O6664" t="s">
        <v>65</v>
      </c>
    </row>
    <row r="6665" spans="1:15" x14ac:dyDescent="0.3">
      <c r="A6665">
        <v>304293</v>
      </c>
      <c r="B6665" t="s">
        <v>15</v>
      </c>
      <c r="C6665">
        <v>569</v>
      </c>
      <c r="D6665">
        <v>44</v>
      </c>
      <c r="E6665">
        <v>4.3999998569488499</v>
      </c>
      <c r="F6665">
        <v>1.7056168936613401</v>
      </c>
      <c r="G6665">
        <v>2.0125063001281198</v>
      </c>
      <c r="H6665">
        <v>2.2208296414858002</v>
      </c>
      <c r="I6665">
        <v>1.43836556851679</v>
      </c>
      <c r="J6665">
        <v>1.5774560956346699</v>
      </c>
      <c r="K6665">
        <v>7.50471417890898</v>
      </c>
      <c r="L6665">
        <v>7.0011203205111396</v>
      </c>
      <c r="M6665">
        <v>0.50359385839783899</v>
      </c>
      <c r="N6665">
        <v>7.1930467602801196E-2</v>
      </c>
      <c r="O6665" t="s">
        <v>65</v>
      </c>
    </row>
    <row r="6666" spans="1:15" x14ac:dyDescent="0.3">
      <c r="A6666">
        <v>304293</v>
      </c>
      <c r="B6666" t="s">
        <v>15</v>
      </c>
      <c r="C6666">
        <v>572</v>
      </c>
      <c r="D6666">
        <v>31</v>
      </c>
      <c r="E6666">
        <v>3.1000001430511501</v>
      </c>
      <c r="F6666">
        <v>2.0941455051934299</v>
      </c>
      <c r="G6666">
        <v>2.55573417582757</v>
      </c>
      <c r="H6666">
        <v>2.6820451420734499</v>
      </c>
      <c r="I6666">
        <v>2.2439555100720501</v>
      </c>
      <c r="J6666">
        <v>2.98942521723197</v>
      </c>
      <c r="K6666">
        <v>6.4918512674106497</v>
      </c>
      <c r="L6666">
        <v>6.2674949023810598</v>
      </c>
      <c r="M6666">
        <v>0.22435636502959899</v>
      </c>
      <c r="N6666">
        <v>3.5796816515058401E-2</v>
      </c>
      <c r="O6666" t="s">
        <v>65</v>
      </c>
    </row>
    <row r="6667" spans="1:15" x14ac:dyDescent="0.3">
      <c r="A6667">
        <v>304293</v>
      </c>
      <c r="B6667" t="s">
        <v>15</v>
      </c>
      <c r="C6667">
        <v>574</v>
      </c>
      <c r="D6667">
        <v>23</v>
      </c>
      <c r="E6667">
        <v>2.2999999523162802</v>
      </c>
      <c r="F6667">
        <v>3.0778472571724902</v>
      </c>
      <c r="G6667">
        <v>4.1598138498016297</v>
      </c>
      <c r="H6667">
        <v>4.5158513491357404</v>
      </c>
      <c r="I6667">
        <v>4.1866895589957602</v>
      </c>
      <c r="J6667">
        <v>5.6202630687295096</v>
      </c>
      <c r="K6667">
        <v>7.0790486698863697</v>
      </c>
      <c r="L6667">
        <v>6.9592659004665203</v>
      </c>
      <c r="M6667">
        <v>0.119782769419853</v>
      </c>
      <c r="N6667">
        <v>1.7211983438055301E-2</v>
      </c>
      <c r="O6667" t="s">
        <v>65</v>
      </c>
    </row>
    <row r="6668" spans="1:15" x14ac:dyDescent="0.3">
      <c r="A6668">
        <v>304293</v>
      </c>
      <c r="B6668" t="s">
        <v>15</v>
      </c>
      <c r="C6668">
        <v>575</v>
      </c>
      <c r="D6668">
        <v>98</v>
      </c>
      <c r="E6668">
        <v>9.7999999523162806</v>
      </c>
      <c r="F6668">
        <v>1.3977610375265599</v>
      </c>
      <c r="G6668">
        <v>1.5157866812356</v>
      </c>
      <c r="H6668">
        <v>1.61300755306792</v>
      </c>
      <c r="I6668">
        <v>0.497884824309625</v>
      </c>
      <c r="J6668">
        <v>0.99319781022809295</v>
      </c>
      <c r="K6668">
        <v>13.6980581280067</v>
      </c>
      <c r="L6668">
        <v>11.1440455694277</v>
      </c>
      <c r="M6668">
        <v>2.5540125585789499</v>
      </c>
      <c r="N6668">
        <v>0.22918181217650099</v>
      </c>
      <c r="O6668" t="s">
        <v>65</v>
      </c>
    </row>
    <row r="6669" spans="1:15" x14ac:dyDescent="0.3">
      <c r="A6669">
        <v>304293</v>
      </c>
      <c r="B6669" t="s">
        <v>15</v>
      </c>
      <c r="C6669">
        <v>577</v>
      </c>
      <c r="D6669">
        <v>18</v>
      </c>
      <c r="E6669">
        <v>1.79999995231628</v>
      </c>
      <c r="F6669">
        <v>3.4872773121332701</v>
      </c>
      <c r="G6669">
        <v>4.4121418901109104</v>
      </c>
      <c r="H6669">
        <v>4.8716634679815201</v>
      </c>
      <c r="I6669">
        <v>4.0248295703616197</v>
      </c>
      <c r="J6669">
        <v>5.0052161596435898</v>
      </c>
      <c r="K6669">
        <v>6.2770987006901304</v>
      </c>
      <c r="L6669">
        <v>6.1448577598243199</v>
      </c>
      <c r="M6669">
        <v>0.13224094086581101</v>
      </c>
      <c r="N6669">
        <v>2.1520586160743201E-2</v>
      </c>
      <c r="O6669" t="s">
        <v>65</v>
      </c>
    </row>
    <row r="6670" spans="1:15" x14ac:dyDescent="0.3">
      <c r="A6670">
        <v>304293</v>
      </c>
      <c r="B6670" t="s">
        <v>15</v>
      </c>
      <c r="C6670">
        <v>607</v>
      </c>
      <c r="D6670">
        <v>182</v>
      </c>
      <c r="E6670">
        <v>18.200000047683702</v>
      </c>
      <c r="F6670">
        <v>2.2196092336641899</v>
      </c>
      <c r="G6670">
        <v>2.8021640646741401</v>
      </c>
      <c r="H6670">
        <v>3.1261102040533402</v>
      </c>
      <c r="I6670">
        <v>1.12448257490028</v>
      </c>
      <c r="J6670">
        <v>2.8022295301733902</v>
      </c>
      <c r="K6670">
        <v>40.396888080645297</v>
      </c>
      <c r="L6670">
        <v>38.889288638748603</v>
      </c>
      <c r="M6670">
        <v>1.5075994418966701</v>
      </c>
      <c r="N6670">
        <v>3.8766444300411297E-2</v>
      </c>
      <c r="O6670" t="s">
        <v>65</v>
      </c>
    </row>
    <row r="6671" spans="1:15" x14ac:dyDescent="0.3">
      <c r="A6671">
        <v>304293</v>
      </c>
      <c r="B6671" t="s">
        <v>15</v>
      </c>
      <c r="C6671">
        <v>609</v>
      </c>
      <c r="D6671">
        <v>81</v>
      </c>
      <c r="E6671">
        <v>8.0999999046325701</v>
      </c>
      <c r="F6671">
        <v>1.1490265153055199</v>
      </c>
      <c r="G6671">
        <v>1.2009750597999</v>
      </c>
      <c r="H6671">
        <v>1.3633729242252</v>
      </c>
      <c r="I6671">
        <v>0.36528068930732099</v>
      </c>
      <c r="J6671">
        <v>0.70559839677606795</v>
      </c>
      <c r="K6671">
        <v>9.3071146922218002</v>
      </c>
      <c r="L6671">
        <v>8.9546798066022699</v>
      </c>
      <c r="M6671">
        <v>0.35243488561953401</v>
      </c>
      <c r="N6671">
        <v>3.9357620063610099E-2</v>
      </c>
      <c r="O6671" t="s">
        <v>65</v>
      </c>
    </row>
    <row r="6672" spans="1:15" x14ac:dyDescent="0.3">
      <c r="A6672">
        <v>304293</v>
      </c>
      <c r="B6672" t="s">
        <v>15</v>
      </c>
      <c r="C6672">
        <v>611</v>
      </c>
      <c r="D6672">
        <v>63</v>
      </c>
      <c r="E6672">
        <v>6.2999999523162797</v>
      </c>
      <c r="F6672">
        <v>1.1272013943222099</v>
      </c>
      <c r="G6672">
        <v>1.1407535458415601</v>
      </c>
      <c r="H6672">
        <v>1.31182597059749</v>
      </c>
      <c r="I6672">
        <v>0.376779931064183</v>
      </c>
      <c r="J6672">
        <v>0.64163403222815196</v>
      </c>
      <c r="K6672">
        <v>7.1013687322130004</v>
      </c>
      <c r="L6672">
        <v>6.9235888140991397</v>
      </c>
      <c r="M6672">
        <v>0.17777991811385199</v>
      </c>
      <c r="N6672">
        <v>2.5677422921451101E-2</v>
      </c>
      <c r="O6672" t="s">
        <v>65</v>
      </c>
    </row>
    <row r="6673" spans="1:15" x14ac:dyDescent="0.3">
      <c r="A6673">
        <v>304293</v>
      </c>
      <c r="B6673" t="s">
        <v>15</v>
      </c>
      <c r="C6673">
        <v>614</v>
      </c>
      <c r="D6673">
        <v>57</v>
      </c>
      <c r="E6673">
        <v>5.6999998092651403</v>
      </c>
      <c r="F6673">
        <v>1.4020842803109901</v>
      </c>
      <c r="G6673">
        <v>1.51961836241292</v>
      </c>
      <c r="H6673">
        <v>1.6733699845172101</v>
      </c>
      <c r="I6673">
        <v>0.397305167271989</v>
      </c>
      <c r="J6673">
        <v>0.81652098402808304</v>
      </c>
      <c r="K6673">
        <v>7.9918801715085799</v>
      </c>
      <c r="L6673">
        <v>7.5973889553039102</v>
      </c>
      <c r="M6673">
        <v>0.39449121620466998</v>
      </c>
      <c r="N6673">
        <v>5.1924578105122098E-2</v>
      </c>
      <c r="O6673" t="s">
        <v>65</v>
      </c>
    </row>
    <row r="6674" spans="1:15" x14ac:dyDescent="0.3">
      <c r="A6674">
        <v>304293</v>
      </c>
      <c r="B6674" t="s">
        <v>15</v>
      </c>
      <c r="C6674">
        <v>669</v>
      </c>
      <c r="D6674">
        <v>140</v>
      </c>
      <c r="E6674">
        <v>14</v>
      </c>
      <c r="F6674">
        <v>2.17584528012492</v>
      </c>
      <c r="G6674">
        <v>2.8338725288144699</v>
      </c>
      <c r="H6674">
        <v>3.1179833377639801</v>
      </c>
      <c r="I6674">
        <v>1.0294955394284699</v>
      </c>
      <c r="J6674">
        <v>1.5194973937449101</v>
      </c>
      <c r="K6674">
        <v>30.461833937301702</v>
      </c>
      <c r="L6674">
        <v>29.979823655191801</v>
      </c>
      <c r="M6674">
        <v>0.48201028210992503</v>
      </c>
      <c r="N6674">
        <v>1.6077822459988102E-2</v>
      </c>
      <c r="O6674" t="s">
        <v>65</v>
      </c>
    </row>
    <row r="6675" spans="1:15" x14ac:dyDescent="0.3">
      <c r="A6675">
        <v>304293</v>
      </c>
      <c r="B6675" t="s">
        <v>15</v>
      </c>
      <c r="C6675">
        <v>670</v>
      </c>
      <c r="D6675">
        <v>39</v>
      </c>
      <c r="E6675">
        <v>3.9000000953674299</v>
      </c>
      <c r="F6675">
        <v>1.85150468279321</v>
      </c>
      <c r="G6675">
        <v>2.36544407205708</v>
      </c>
      <c r="H6675">
        <v>2.6923647635101702</v>
      </c>
      <c r="I6675">
        <v>1.9737954217577001</v>
      </c>
      <c r="J6675">
        <v>2.3544295535367201</v>
      </c>
      <c r="K6675">
        <v>7.2208683641127704</v>
      </c>
      <c r="L6675">
        <v>6.9599347884155502</v>
      </c>
      <c r="M6675">
        <v>0.26093357569721598</v>
      </c>
      <c r="N6675">
        <v>3.7490807547726802E-2</v>
      </c>
      <c r="O6675" t="s">
        <v>65</v>
      </c>
    </row>
    <row r="6676" spans="1:15" x14ac:dyDescent="0.3">
      <c r="A6676">
        <v>304293</v>
      </c>
      <c r="B6676" t="s">
        <v>15</v>
      </c>
      <c r="C6676">
        <v>671</v>
      </c>
      <c r="D6676">
        <v>37</v>
      </c>
      <c r="E6676">
        <v>3.6999998092651398</v>
      </c>
      <c r="F6676">
        <v>2.55028329320686</v>
      </c>
      <c r="G6676">
        <v>3.31306492067537</v>
      </c>
      <c r="H6676">
        <v>3.7366835774202398</v>
      </c>
      <c r="I6676">
        <v>3.0271577423196598</v>
      </c>
      <c r="J6676">
        <v>3.86210698058404</v>
      </c>
      <c r="K6676">
        <v>9.4360480070760406</v>
      </c>
      <c r="L6676">
        <v>8.9409932157276</v>
      </c>
      <c r="M6676">
        <v>0.495054791348437</v>
      </c>
      <c r="N6676">
        <v>5.5369104908570298E-2</v>
      </c>
      <c r="O6676" t="s">
        <v>65</v>
      </c>
    </row>
    <row r="6677" spans="1:15" x14ac:dyDescent="0.3">
      <c r="A6677">
        <v>304293</v>
      </c>
      <c r="B6677" t="s">
        <v>15</v>
      </c>
      <c r="C6677">
        <v>674</v>
      </c>
      <c r="D6677">
        <v>78</v>
      </c>
      <c r="E6677">
        <v>7.7999999523162797</v>
      </c>
      <c r="F6677">
        <v>1.47105082758199</v>
      </c>
      <c r="G6677">
        <v>1.66909788496777</v>
      </c>
      <c r="H6677">
        <v>1.7195775177972501</v>
      </c>
      <c r="I6677">
        <v>0.59260942101686198</v>
      </c>
      <c r="J6677">
        <v>0.85335314971690202</v>
      </c>
      <c r="K6677">
        <v>11.4741964042358</v>
      </c>
      <c r="L6677">
        <v>11.1467855012811</v>
      </c>
      <c r="M6677">
        <v>0.32741090295473702</v>
      </c>
      <c r="N6677">
        <v>2.9372674563183199E-2</v>
      </c>
      <c r="O6677" t="s">
        <v>65</v>
      </c>
    </row>
    <row r="6678" spans="1:15" x14ac:dyDescent="0.3">
      <c r="A6678">
        <v>304293</v>
      </c>
      <c r="B6678" t="s">
        <v>15</v>
      </c>
      <c r="C6678">
        <v>676</v>
      </c>
      <c r="D6678">
        <v>38</v>
      </c>
      <c r="E6678">
        <v>3.7999999523162802</v>
      </c>
      <c r="F6678">
        <v>1.8762337992722</v>
      </c>
      <c r="G6678">
        <v>2.37284508214193</v>
      </c>
      <c r="H6678">
        <v>2.64134980200294</v>
      </c>
      <c r="I6678">
        <v>1.6455893863590101</v>
      </c>
      <c r="J6678">
        <v>2.3241802914337399</v>
      </c>
      <c r="K6678">
        <v>7.1296884156887899</v>
      </c>
      <c r="L6678">
        <v>6.9348148278532298</v>
      </c>
      <c r="M6678">
        <v>0.19487358783556299</v>
      </c>
      <c r="N6678">
        <v>2.81007629869028E-2</v>
      </c>
      <c r="O6678" t="s">
        <v>65</v>
      </c>
    </row>
    <row r="6679" spans="1:15" x14ac:dyDescent="0.3">
      <c r="A6679">
        <v>304293</v>
      </c>
      <c r="B6679" t="s">
        <v>15</v>
      </c>
      <c r="C6679">
        <v>697</v>
      </c>
      <c r="D6679">
        <v>63</v>
      </c>
      <c r="E6679">
        <v>6.2999999523162797</v>
      </c>
      <c r="F6679">
        <v>1.4697781050127801</v>
      </c>
      <c r="G6679">
        <v>1.6078051672793301</v>
      </c>
      <c r="H6679">
        <v>1.7277447275497899</v>
      </c>
      <c r="I6679">
        <v>0.84392970003270296</v>
      </c>
      <c r="J6679">
        <v>1.08739484271908</v>
      </c>
      <c r="K6679">
        <v>9.2596019664235296</v>
      </c>
      <c r="L6679">
        <v>8.0110714229067206</v>
      </c>
      <c r="M6679">
        <v>1.2485305435167999</v>
      </c>
      <c r="N6679">
        <v>0.155850631907584</v>
      </c>
      <c r="O6679" t="s">
        <v>65</v>
      </c>
    </row>
    <row r="6680" spans="1:15" x14ac:dyDescent="0.3">
      <c r="A6680">
        <v>304293</v>
      </c>
      <c r="B6680" t="s">
        <v>15</v>
      </c>
      <c r="C6680">
        <v>701</v>
      </c>
      <c r="D6680">
        <v>38</v>
      </c>
      <c r="E6680">
        <v>3.7999999523162802</v>
      </c>
      <c r="F6680">
        <v>2.5148955817249301</v>
      </c>
      <c r="G6680">
        <v>3.11799604802833</v>
      </c>
      <c r="H6680">
        <v>3.2037421159606101</v>
      </c>
      <c r="I6680">
        <v>2.2075418507695002</v>
      </c>
      <c r="J6680">
        <v>2.9781293115577299</v>
      </c>
      <c r="K6680">
        <v>9.5566031497170894</v>
      </c>
      <c r="L6680">
        <v>9.3617302479678006</v>
      </c>
      <c r="M6680">
        <v>0.194872901749294</v>
      </c>
      <c r="N6680">
        <v>2.0815906524501299E-2</v>
      </c>
      <c r="O6680" t="s">
        <v>65</v>
      </c>
    </row>
    <row r="6681" spans="1:15" x14ac:dyDescent="0.3">
      <c r="A6681">
        <v>304293</v>
      </c>
      <c r="B6681" t="s">
        <v>15</v>
      </c>
      <c r="C6681">
        <v>702</v>
      </c>
      <c r="D6681">
        <v>49</v>
      </c>
      <c r="E6681">
        <v>4.9000000953674299</v>
      </c>
      <c r="F6681">
        <v>4.4684336855181099</v>
      </c>
      <c r="G6681">
        <v>5.3827936341846003</v>
      </c>
      <c r="H6681">
        <v>5.9567407943140296</v>
      </c>
      <c r="I6681">
        <v>3.67992436470157</v>
      </c>
      <c r="J6681">
        <v>4.48807072737329</v>
      </c>
      <c r="K6681">
        <v>21.8953254727336</v>
      </c>
      <c r="L6681">
        <v>21.4531230915834</v>
      </c>
      <c r="M6681">
        <v>0.44220238115027399</v>
      </c>
      <c r="N6681">
        <v>2.0612494472833299E-2</v>
      </c>
      <c r="O6681" t="s">
        <v>65</v>
      </c>
    </row>
    <row r="6682" spans="1:15" x14ac:dyDescent="0.3">
      <c r="A6682">
        <v>304293</v>
      </c>
      <c r="B6682" t="s">
        <v>15</v>
      </c>
      <c r="C6682">
        <v>741</v>
      </c>
      <c r="D6682">
        <v>130</v>
      </c>
      <c r="E6682">
        <v>13</v>
      </c>
      <c r="F6682">
        <v>2.1222570396287299</v>
      </c>
      <c r="G6682">
        <v>2.5326311189894701</v>
      </c>
      <c r="H6682">
        <v>3.28005665039883</v>
      </c>
      <c r="I6682">
        <v>0.35980502185458801</v>
      </c>
      <c r="J6682">
        <v>1.2008498422838201</v>
      </c>
      <c r="K6682">
        <v>27.589341401761899</v>
      </c>
      <c r="L6682">
        <v>24.437137963680801</v>
      </c>
      <c r="M6682">
        <v>3.1522034380810799</v>
      </c>
      <c r="N6682">
        <v>0.12899233301240001</v>
      </c>
      <c r="O6682" t="s">
        <v>65</v>
      </c>
    </row>
    <row r="6683" spans="1:15" x14ac:dyDescent="0.3">
      <c r="A6683">
        <v>304293</v>
      </c>
      <c r="B6683" t="s">
        <v>15</v>
      </c>
      <c r="C6683">
        <v>742</v>
      </c>
      <c r="D6683">
        <v>45</v>
      </c>
      <c r="E6683">
        <v>4.5</v>
      </c>
      <c r="F6683">
        <v>2.0038533398079399</v>
      </c>
      <c r="G6683">
        <v>2.49888928699903</v>
      </c>
      <c r="H6683">
        <v>2.6760761692657402</v>
      </c>
      <c r="I6683">
        <v>1.90813392371492</v>
      </c>
      <c r="J6683">
        <v>2.84410017456266</v>
      </c>
      <c r="K6683">
        <v>9.0173400301902191</v>
      </c>
      <c r="L6683">
        <v>8.8840495046031496</v>
      </c>
      <c r="M6683">
        <v>0.133290525587068</v>
      </c>
      <c r="N6683">
        <v>1.50033524146849E-2</v>
      </c>
      <c r="O6683" t="s">
        <v>65</v>
      </c>
    </row>
    <row r="6684" spans="1:15" x14ac:dyDescent="0.3">
      <c r="A6684">
        <v>304293</v>
      </c>
      <c r="B6684" t="s">
        <v>15</v>
      </c>
      <c r="C6684">
        <v>769</v>
      </c>
      <c r="D6684">
        <v>203</v>
      </c>
      <c r="E6684">
        <v>20.299999952316298</v>
      </c>
      <c r="F6684">
        <v>1.9017239049263699</v>
      </c>
      <c r="G6684">
        <v>2.4270716931465501</v>
      </c>
      <c r="H6684">
        <v>2.6527927545343202</v>
      </c>
      <c r="I6684">
        <v>0.69643369281274803</v>
      </c>
      <c r="J6684">
        <v>1.2413902844223501</v>
      </c>
      <c r="K6684">
        <v>38.604995236181097</v>
      </c>
      <c r="L6684">
        <v>37.323172398612101</v>
      </c>
      <c r="M6684">
        <v>1.2818228375690199</v>
      </c>
      <c r="N6684">
        <v>3.4343887595597103E-2</v>
      </c>
      <c r="O6684" t="s">
        <v>65</v>
      </c>
    </row>
    <row r="6685" spans="1:15" x14ac:dyDescent="0.3">
      <c r="A6685">
        <v>304293</v>
      </c>
      <c r="B6685" t="s">
        <v>15</v>
      </c>
      <c r="C6685">
        <v>774</v>
      </c>
      <c r="D6685">
        <v>66</v>
      </c>
      <c r="E6685">
        <v>6.6000001430511501</v>
      </c>
      <c r="F6685">
        <v>2.02642705896463</v>
      </c>
      <c r="G6685">
        <v>2.45838861753978</v>
      </c>
      <c r="H6685">
        <v>2.8975530285155502</v>
      </c>
      <c r="I6685">
        <v>1.79944360261675</v>
      </c>
      <c r="J6685">
        <v>2.8690995478815098</v>
      </c>
      <c r="K6685">
        <v>13.374418731571099</v>
      </c>
      <c r="L6685">
        <v>13.1996384182093</v>
      </c>
      <c r="M6685">
        <v>0.17478031336175401</v>
      </c>
      <c r="N6685">
        <v>1.3241295543417299E-2</v>
      </c>
      <c r="O6685" t="s">
        <v>65</v>
      </c>
    </row>
    <row r="6686" spans="1:15" x14ac:dyDescent="0.3">
      <c r="A6686">
        <v>304293</v>
      </c>
      <c r="B6686" t="s">
        <v>15</v>
      </c>
      <c r="C6686">
        <v>775</v>
      </c>
      <c r="D6686">
        <v>38</v>
      </c>
      <c r="E6686">
        <v>3.7999999523162802</v>
      </c>
      <c r="F6686">
        <v>1.71021103319117</v>
      </c>
      <c r="G6686">
        <v>2.0956777235735999</v>
      </c>
      <c r="H6686">
        <v>2.3619688029492099</v>
      </c>
      <c r="I6686">
        <v>1.4173540370901601</v>
      </c>
      <c r="J6686">
        <v>1.87061738335598</v>
      </c>
      <c r="K6686">
        <v>6.4988018773783001</v>
      </c>
      <c r="L6686">
        <v>6.2705403846482399</v>
      </c>
      <c r="M6686">
        <v>0.22826149273006099</v>
      </c>
      <c r="N6686">
        <v>3.6402204391968999E-2</v>
      </c>
      <c r="O6686" t="s">
        <v>65</v>
      </c>
    </row>
    <row r="6687" spans="1:15" x14ac:dyDescent="0.3">
      <c r="A6687">
        <v>304293</v>
      </c>
      <c r="B6687" t="s">
        <v>15</v>
      </c>
      <c r="C6687">
        <v>791</v>
      </c>
      <c r="D6687">
        <v>166</v>
      </c>
      <c r="E6687">
        <v>16.600000143051101</v>
      </c>
      <c r="F6687">
        <v>1.6096997718320301</v>
      </c>
      <c r="G6687">
        <v>1.7407187590739299</v>
      </c>
      <c r="H6687">
        <v>2.47685057150886</v>
      </c>
      <c r="I6687">
        <v>0.75585294770104505</v>
      </c>
      <c r="J6687">
        <v>1.91456568838196</v>
      </c>
      <c r="K6687">
        <v>26.721016338438201</v>
      </c>
      <c r="L6687">
        <v>15.885097715148399</v>
      </c>
      <c r="M6687">
        <v>10.8359186232898</v>
      </c>
      <c r="N6687">
        <v>0.68214365549394496</v>
      </c>
      <c r="O6687" t="s">
        <v>65</v>
      </c>
    </row>
    <row r="6688" spans="1:15" x14ac:dyDescent="0.3">
      <c r="A6688">
        <v>304293</v>
      </c>
      <c r="B6688" t="s">
        <v>15</v>
      </c>
      <c r="C6688">
        <v>792</v>
      </c>
      <c r="D6688">
        <v>264</v>
      </c>
      <c r="E6688">
        <v>26.399999856948899</v>
      </c>
      <c r="F6688">
        <v>1.9153380093736101</v>
      </c>
      <c r="G6688">
        <v>2.6841287138502001</v>
      </c>
      <c r="H6688">
        <v>2.9131628725996301</v>
      </c>
      <c r="I6688">
        <v>0.55946582069924999</v>
      </c>
      <c r="J6688">
        <v>1.1142879630548299</v>
      </c>
      <c r="K6688">
        <v>50.564923254081002</v>
      </c>
      <c r="L6688">
        <v>48.725824210111803</v>
      </c>
      <c r="M6688">
        <v>1.8390990439692401</v>
      </c>
      <c r="N6688">
        <v>3.77438262724673E-2</v>
      </c>
      <c r="O6688" t="s">
        <v>65</v>
      </c>
    </row>
    <row r="6689" spans="1:15" x14ac:dyDescent="0.3">
      <c r="A6689">
        <v>304293</v>
      </c>
      <c r="B6689" t="s">
        <v>15</v>
      </c>
      <c r="C6689">
        <v>805</v>
      </c>
      <c r="D6689">
        <v>58</v>
      </c>
      <c r="E6689">
        <v>5.7999999523162797</v>
      </c>
      <c r="F6689">
        <v>1.12746690009301</v>
      </c>
      <c r="G6689">
        <v>1.16672123149934</v>
      </c>
      <c r="H6689">
        <v>1.2076657560334401</v>
      </c>
      <c r="I6689">
        <v>0.23901189937357101</v>
      </c>
      <c r="J6689">
        <v>0.432911710660005</v>
      </c>
      <c r="K6689">
        <v>6.5393079754212202</v>
      </c>
      <c r="L6689">
        <v>6.4115886587041198</v>
      </c>
      <c r="M6689">
        <v>0.12771931671709599</v>
      </c>
      <c r="N6689">
        <v>1.9920073403915099E-2</v>
      </c>
      <c r="O6689" t="s">
        <v>65</v>
      </c>
    </row>
    <row r="6690" spans="1:15" x14ac:dyDescent="0.3">
      <c r="A6690">
        <v>304293</v>
      </c>
      <c r="B6690" t="s">
        <v>15</v>
      </c>
      <c r="C6690">
        <v>807</v>
      </c>
      <c r="D6690">
        <v>158</v>
      </c>
      <c r="E6690">
        <v>15.7999999523163</v>
      </c>
      <c r="F6690">
        <v>1.6426647485853001</v>
      </c>
      <c r="G6690">
        <v>1.75164181890782</v>
      </c>
      <c r="H6690">
        <v>2.0904953762727798</v>
      </c>
      <c r="I6690">
        <v>0.47265085470030299</v>
      </c>
      <c r="J6690">
        <v>0.87582193159451405</v>
      </c>
      <c r="K6690">
        <v>25.954102997970899</v>
      </c>
      <c r="L6690">
        <v>24.443398232292498</v>
      </c>
      <c r="M6690">
        <v>1.5107047656784101</v>
      </c>
      <c r="N6690">
        <v>6.1804203790396001E-2</v>
      </c>
      <c r="O6690" t="s">
        <v>65</v>
      </c>
    </row>
    <row r="6691" spans="1:15" x14ac:dyDescent="0.3">
      <c r="A6691">
        <v>304293</v>
      </c>
      <c r="B6691" t="s">
        <v>15</v>
      </c>
      <c r="C6691">
        <v>809</v>
      </c>
      <c r="D6691">
        <v>42</v>
      </c>
      <c r="E6691">
        <v>4.1999998092651403</v>
      </c>
      <c r="F6691">
        <v>1.65183327146468</v>
      </c>
      <c r="G6691">
        <v>2.11449345743919</v>
      </c>
      <c r="H6691">
        <v>2.4976703697373002</v>
      </c>
      <c r="I6691">
        <v>0.11947838360866</v>
      </c>
      <c r="J6691">
        <v>0.178418093459526</v>
      </c>
      <c r="K6691">
        <v>6.9376994140661497</v>
      </c>
      <c r="L6691">
        <v>6.6803866281284199</v>
      </c>
      <c r="M6691">
        <v>0.25731278593772899</v>
      </c>
      <c r="N6691">
        <v>3.8517648792105501E-2</v>
      </c>
      <c r="O6691" t="s">
        <v>65</v>
      </c>
    </row>
    <row r="6692" spans="1:15" x14ac:dyDescent="0.3">
      <c r="A6692">
        <v>304293</v>
      </c>
      <c r="B6692" t="s">
        <v>15</v>
      </c>
      <c r="C6692">
        <v>810</v>
      </c>
      <c r="D6692">
        <v>38</v>
      </c>
      <c r="E6692">
        <v>3.8000001907348602</v>
      </c>
      <c r="F6692">
        <v>2.1750449226118</v>
      </c>
      <c r="G6692">
        <v>2.7203230673409702</v>
      </c>
      <c r="H6692">
        <v>2.9064002958842998</v>
      </c>
      <c r="I6692">
        <v>2.1237922198316301</v>
      </c>
      <c r="J6692">
        <v>2.1797485875598102</v>
      </c>
      <c r="K6692">
        <v>8.2651708828343793</v>
      </c>
      <c r="L6692">
        <v>8.1469080993272502</v>
      </c>
      <c r="M6692">
        <v>0.118262783507125</v>
      </c>
      <c r="N6692">
        <v>1.45162780855342E-2</v>
      </c>
      <c r="O6692" t="s">
        <v>65</v>
      </c>
    </row>
    <row r="6693" spans="1:15" x14ac:dyDescent="0.3">
      <c r="A6693">
        <v>304293</v>
      </c>
      <c r="B6693" t="s">
        <v>15</v>
      </c>
      <c r="C6693">
        <v>844</v>
      </c>
      <c r="D6693">
        <v>138</v>
      </c>
      <c r="E6693">
        <v>13.7999999523163</v>
      </c>
      <c r="F6693">
        <v>1.89451431538962</v>
      </c>
      <c r="G6693">
        <v>2.0808834990663998</v>
      </c>
      <c r="H6693">
        <v>3.1014871001501998</v>
      </c>
      <c r="I6693">
        <v>0.68958138680300896</v>
      </c>
      <c r="J6693">
        <v>1.5467663305117001</v>
      </c>
      <c r="K6693">
        <v>26.144297484576601</v>
      </c>
      <c r="L6693">
        <v>23.103559409439999</v>
      </c>
      <c r="M6693">
        <v>3.04073807513657</v>
      </c>
      <c r="N6693">
        <v>0.13161340299339999</v>
      </c>
      <c r="O6693" t="s">
        <v>65</v>
      </c>
    </row>
    <row r="6694" spans="1:15" x14ac:dyDescent="0.3">
      <c r="A6694">
        <v>304293</v>
      </c>
      <c r="B6694" t="s">
        <v>15</v>
      </c>
      <c r="C6694">
        <v>845</v>
      </c>
      <c r="D6694">
        <v>36</v>
      </c>
      <c r="E6694">
        <v>3.6000001430511501</v>
      </c>
      <c r="F6694">
        <v>1.9337107402952101</v>
      </c>
      <c r="G6694">
        <v>2.4540064601431699</v>
      </c>
      <c r="H6694">
        <v>2.6472785958830101</v>
      </c>
      <c r="I6694">
        <v>1.97983643870526</v>
      </c>
      <c r="J6694">
        <v>2.3327610852695102</v>
      </c>
      <c r="K6694">
        <v>6.9613587939558501</v>
      </c>
      <c r="L6694">
        <v>6.8088365505818302</v>
      </c>
      <c r="M6694">
        <v>0.15252224337402301</v>
      </c>
      <c r="N6694">
        <v>2.2400632213882301E-2</v>
      </c>
      <c r="O6694" t="s">
        <v>65</v>
      </c>
    </row>
    <row r="6695" spans="1:15" x14ac:dyDescent="0.3">
      <c r="A6695">
        <v>304293</v>
      </c>
      <c r="B6695" t="s">
        <v>15</v>
      </c>
      <c r="C6695">
        <v>878</v>
      </c>
      <c r="D6695">
        <v>93</v>
      </c>
      <c r="E6695">
        <v>9.2999999523162806</v>
      </c>
      <c r="F6695">
        <v>3.3043284700273401</v>
      </c>
      <c r="G6695">
        <v>3.9700776254146701</v>
      </c>
      <c r="H6695">
        <v>4.0737541218909197</v>
      </c>
      <c r="I6695">
        <v>0.87593407886657404</v>
      </c>
      <c r="J6695">
        <v>2.28412691595293</v>
      </c>
      <c r="K6695">
        <v>30.730254443109899</v>
      </c>
      <c r="L6695">
        <v>30.2131141936731</v>
      </c>
      <c r="M6695">
        <v>0.517140249436846</v>
      </c>
      <c r="N6695">
        <v>1.7116416603791901E-2</v>
      </c>
      <c r="O6695" t="s">
        <v>65</v>
      </c>
    </row>
    <row r="6696" spans="1:15" x14ac:dyDescent="0.3">
      <c r="A6696">
        <v>304293</v>
      </c>
      <c r="B6696" t="s">
        <v>15</v>
      </c>
      <c r="C6696">
        <v>880</v>
      </c>
      <c r="D6696">
        <v>33</v>
      </c>
      <c r="E6696">
        <v>3.2999999523162802</v>
      </c>
      <c r="F6696">
        <v>1.8344271520964801</v>
      </c>
      <c r="G6696">
        <v>2.2613899210378801</v>
      </c>
      <c r="H6696">
        <v>2.46833287752797</v>
      </c>
      <c r="I6696">
        <v>1.69050093128372</v>
      </c>
      <c r="J6696">
        <v>1.9469945383313001</v>
      </c>
      <c r="K6696">
        <v>6.0536095445130602</v>
      </c>
      <c r="L6696">
        <v>5.87449939523409</v>
      </c>
      <c r="M6696">
        <v>0.17911014927897001</v>
      </c>
      <c r="N6696">
        <v>3.0489431903641E-2</v>
      </c>
      <c r="O6696" t="s">
        <v>65</v>
      </c>
    </row>
    <row r="6697" spans="1:15" x14ac:dyDescent="0.3">
      <c r="A6697">
        <v>304293</v>
      </c>
      <c r="B6697" t="s">
        <v>15</v>
      </c>
      <c r="C6697">
        <v>881</v>
      </c>
      <c r="D6697">
        <v>27</v>
      </c>
      <c r="E6697">
        <v>2.7000000476837198</v>
      </c>
      <c r="F6697">
        <v>3.6592009095101399</v>
      </c>
      <c r="G6697">
        <v>4.78402451467172</v>
      </c>
      <c r="H6697">
        <v>4.9796031785572197</v>
      </c>
      <c r="I6697">
        <v>5.2531080169547604</v>
      </c>
      <c r="J6697">
        <v>5.3021382443588703</v>
      </c>
      <c r="K6697">
        <v>9.8798424917297503</v>
      </c>
      <c r="L6697">
        <v>9.2101071573853606</v>
      </c>
      <c r="M6697">
        <v>0.66973533434438304</v>
      </c>
      <c r="N6697">
        <v>7.2717431284970199E-2</v>
      </c>
      <c r="O6697" t="s">
        <v>65</v>
      </c>
    </row>
    <row r="6698" spans="1:15" x14ac:dyDescent="0.3">
      <c r="A6698">
        <v>304293</v>
      </c>
      <c r="B6698" t="s">
        <v>15</v>
      </c>
      <c r="C6698">
        <v>884</v>
      </c>
      <c r="D6698">
        <v>53</v>
      </c>
      <c r="E6698">
        <v>5.2999999523162797</v>
      </c>
      <c r="F6698">
        <v>2.5774081045861901</v>
      </c>
      <c r="G6698">
        <v>3.2093919290486901</v>
      </c>
      <c r="H6698">
        <v>3.8095164862029098</v>
      </c>
      <c r="I6698">
        <v>1.1989510906441201</v>
      </c>
      <c r="J6698">
        <v>2.9647750109179798</v>
      </c>
      <c r="K6698">
        <v>13.660262708185</v>
      </c>
      <c r="L6698">
        <v>10.904915065839599</v>
      </c>
      <c r="M6698">
        <v>2.7553476423454</v>
      </c>
      <c r="N6698">
        <v>0.25267025242376401</v>
      </c>
      <c r="O6698" t="s">
        <v>65</v>
      </c>
    </row>
    <row r="6699" spans="1:15" x14ac:dyDescent="0.3">
      <c r="A6699">
        <v>304293</v>
      </c>
      <c r="B6699" t="s">
        <v>15</v>
      </c>
      <c r="C6699">
        <v>885</v>
      </c>
      <c r="D6699">
        <v>62</v>
      </c>
      <c r="E6699">
        <v>6.1999998092651403</v>
      </c>
      <c r="F6699">
        <v>1.84714984578771</v>
      </c>
      <c r="G6699">
        <v>2.08850488149386</v>
      </c>
      <c r="H6699">
        <v>2.3959248426198401</v>
      </c>
      <c r="I6699">
        <v>1.01190902591681</v>
      </c>
      <c r="J6699">
        <v>1.7714242942260601</v>
      </c>
      <c r="K6699">
        <v>11.4523288686811</v>
      </c>
      <c r="L6699">
        <v>11.1533965151378</v>
      </c>
      <c r="M6699">
        <v>0.298932353543231</v>
      </c>
      <c r="N6699">
        <v>2.68019121473453E-2</v>
      </c>
      <c r="O6699" t="s">
        <v>65</v>
      </c>
    </row>
    <row r="6700" spans="1:15" x14ac:dyDescent="0.3">
      <c r="A6700">
        <v>304293</v>
      </c>
      <c r="B6700" t="s">
        <v>15</v>
      </c>
      <c r="C6700">
        <v>893</v>
      </c>
      <c r="D6700">
        <v>105</v>
      </c>
      <c r="E6700">
        <v>10.5</v>
      </c>
      <c r="F6700">
        <v>1.2369552753153199</v>
      </c>
      <c r="G6700">
        <v>1.30800626867637</v>
      </c>
      <c r="H6700">
        <v>1.4517484600987101</v>
      </c>
      <c r="I6700">
        <v>0.51722792092399805</v>
      </c>
      <c r="J6700">
        <v>1.03351769685385</v>
      </c>
      <c r="K6700">
        <v>12.9880303848905</v>
      </c>
      <c r="L6700">
        <v>12.2714666257937</v>
      </c>
      <c r="M6700">
        <v>0.71656375909673997</v>
      </c>
      <c r="N6700">
        <v>5.8392674726472901E-2</v>
      </c>
      <c r="O6700" t="s">
        <v>65</v>
      </c>
    </row>
    <row r="6701" spans="1:15" x14ac:dyDescent="0.3">
      <c r="A6701">
        <v>304293</v>
      </c>
      <c r="B6701" t="s">
        <v>15</v>
      </c>
      <c r="C6701">
        <v>895</v>
      </c>
      <c r="D6701">
        <v>62</v>
      </c>
      <c r="E6701">
        <v>6.2000000476837203</v>
      </c>
      <c r="F6701">
        <v>2.00965046962994</v>
      </c>
      <c r="G6701">
        <v>2.2543155724905302</v>
      </c>
      <c r="H6701">
        <v>2.5323380826056101</v>
      </c>
      <c r="I6701">
        <v>1.27574991597647</v>
      </c>
      <c r="J6701">
        <v>1.50642480355374</v>
      </c>
      <c r="K6701">
        <v>12.4598329854919</v>
      </c>
      <c r="L6701">
        <v>12.3432799613205</v>
      </c>
      <c r="M6701">
        <v>0.11655302417138801</v>
      </c>
      <c r="N6701">
        <v>9.4426298793047099E-3</v>
      </c>
      <c r="O6701" t="s">
        <v>65</v>
      </c>
    </row>
    <row r="6702" spans="1:15" x14ac:dyDescent="0.3">
      <c r="A6702">
        <v>304293</v>
      </c>
      <c r="B6702" t="s">
        <v>15</v>
      </c>
      <c r="C6702">
        <v>896</v>
      </c>
      <c r="D6702">
        <v>60</v>
      </c>
      <c r="E6702">
        <v>6</v>
      </c>
      <c r="F6702">
        <v>5.5219990541195303</v>
      </c>
      <c r="G6702">
        <v>7.4429551515467898</v>
      </c>
      <c r="H6702">
        <v>7.9454542602876597</v>
      </c>
      <c r="I6702">
        <v>4.7777600518338401</v>
      </c>
      <c r="J6702">
        <v>5.9271459719169499</v>
      </c>
      <c r="K6702">
        <v>33.1319943334192</v>
      </c>
      <c r="L6702">
        <v>32.995574858387698</v>
      </c>
      <c r="M6702">
        <v>0.13641947503146001</v>
      </c>
      <c r="N6702">
        <v>4.1344778994441703E-3</v>
      </c>
      <c r="O6702" t="s">
        <v>65</v>
      </c>
    </row>
    <row r="6703" spans="1:15" x14ac:dyDescent="0.3">
      <c r="A6703">
        <v>304293</v>
      </c>
      <c r="B6703" t="s">
        <v>15</v>
      </c>
      <c r="C6703">
        <v>902</v>
      </c>
      <c r="D6703">
        <v>87</v>
      </c>
      <c r="E6703">
        <v>8.7000000476837194</v>
      </c>
      <c r="F6703">
        <v>2.4063489595395602</v>
      </c>
      <c r="G6703">
        <v>3.0720601372894998</v>
      </c>
      <c r="H6703">
        <v>3.2572144784993098</v>
      </c>
      <c r="I6703">
        <v>0.23454264865843899</v>
      </c>
      <c r="J6703">
        <v>0.40129067044711397</v>
      </c>
      <c r="K6703">
        <v>20.935236185221299</v>
      </c>
      <c r="L6703">
        <v>19.877811232949799</v>
      </c>
      <c r="M6703">
        <v>1.0574249522714201</v>
      </c>
      <c r="N6703">
        <v>5.3196246804004803E-2</v>
      </c>
      <c r="O6703" t="s">
        <v>65</v>
      </c>
    </row>
    <row r="6704" spans="1:15" x14ac:dyDescent="0.3">
      <c r="A6704">
        <v>304293</v>
      </c>
      <c r="B6704" t="s">
        <v>15</v>
      </c>
      <c r="C6704">
        <v>903</v>
      </c>
      <c r="D6704">
        <v>117</v>
      </c>
      <c r="E6704">
        <v>11.7000000476837</v>
      </c>
      <c r="F6704">
        <v>1.3779837984535499</v>
      </c>
      <c r="G6704">
        <v>1.4307854892799099</v>
      </c>
      <c r="H6704">
        <v>1.53284341073775</v>
      </c>
      <c r="I6704">
        <v>0.35103396893791</v>
      </c>
      <c r="J6704">
        <v>0.57067968273450398</v>
      </c>
      <c r="K6704">
        <v>16.1224105382502</v>
      </c>
      <c r="L6704">
        <v>14.761505666370899</v>
      </c>
      <c r="M6704">
        <v>1.3609048718793</v>
      </c>
      <c r="N6704">
        <v>9.2192822509946398E-2</v>
      </c>
      <c r="O6704" t="s">
        <v>65</v>
      </c>
    </row>
    <row r="6705" spans="1:15" x14ac:dyDescent="0.3">
      <c r="A6705">
        <v>304293</v>
      </c>
      <c r="B6705" t="s">
        <v>15</v>
      </c>
      <c r="C6705">
        <v>906</v>
      </c>
      <c r="D6705">
        <v>163</v>
      </c>
      <c r="E6705">
        <v>16.299999952316298</v>
      </c>
      <c r="F6705">
        <v>2.86028370016848</v>
      </c>
      <c r="G6705">
        <v>4.06567949126402</v>
      </c>
      <c r="H6705">
        <v>4.6217825274873601</v>
      </c>
      <c r="I6705">
        <v>1.77120891405863</v>
      </c>
      <c r="J6705">
        <v>2.7844108189580199</v>
      </c>
      <c r="K6705">
        <v>46.622624276115801</v>
      </c>
      <c r="L6705">
        <v>45.422433643624899</v>
      </c>
      <c r="M6705">
        <v>1.2001906324909299</v>
      </c>
      <c r="N6705">
        <v>2.64228606046823E-2</v>
      </c>
      <c r="O6705" t="s">
        <v>65</v>
      </c>
    </row>
    <row r="6706" spans="1:15" x14ac:dyDescent="0.3">
      <c r="A6706">
        <v>304293</v>
      </c>
      <c r="B6706" t="s">
        <v>15</v>
      </c>
      <c r="C6706">
        <v>907</v>
      </c>
      <c r="D6706">
        <v>37</v>
      </c>
      <c r="E6706">
        <v>3.7000000476837198</v>
      </c>
      <c r="F6706">
        <v>4.3784908772228999</v>
      </c>
      <c r="G6706">
        <v>5.9882980248648598</v>
      </c>
      <c r="H6706">
        <v>6.4066145829002501</v>
      </c>
      <c r="I6706">
        <v>5.2500780396304298</v>
      </c>
      <c r="J6706">
        <v>5.9979575545429196</v>
      </c>
      <c r="K6706">
        <v>16.200416288079001</v>
      </c>
      <c r="L6706">
        <v>15.9966191565911</v>
      </c>
      <c r="M6706">
        <v>0.20379713148793699</v>
      </c>
      <c r="N6706">
        <v>1.27400127172476E-2</v>
      </c>
      <c r="O6706" t="s">
        <v>65</v>
      </c>
    </row>
    <row r="6707" spans="1:15" x14ac:dyDescent="0.3">
      <c r="A6707">
        <v>304293</v>
      </c>
      <c r="B6707" t="s">
        <v>15</v>
      </c>
      <c r="C6707">
        <v>918</v>
      </c>
      <c r="D6707">
        <v>139</v>
      </c>
      <c r="E6707">
        <v>13.9000000953674</v>
      </c>
      <c r="F6707">
        <v>2.6522892236298601</v>
      </c>
      <c r="G6707">
        <v>3.7059633004741501</v>
      </c>
      <c r="H6707">
        <v>3.88433207235733</v>
      </c>
      <c r="I6707">
        <v>1.3383286781087</v>
      </c>
      <c r="J6707">
        <v>3.67941470556215</v>
      </c>
      <c r="K6707">
        <v>36.866820272376003</v>
      </c>
      <c r="L6707">
        <v>36.607660840798403</v>
      </c>
      <c r="M6707">
        <v>0.25915943157765797</v>
      </c>
      <c r="N6707">
        <v>7.0793769835419398E-3</v>
      </c>
      <c r="O6707" t="s">
        <v>65</v>
      </c>
    </row>
    <row r="6708" spans="1:15" x14ac:dyDescent="0.3">
      <c r="A6708">
        <v>304293</v>
      </c>
      <c r="B6708" t="s">
        <v>15</v>
      </c>
      <c r="C6708">
        <v>919</v>
      </c>
      <c r="D6708">
        <v>81</v>
      </c>
      <c r="E6708">
        <v>8.0999999046325701</v>
      </c>
      <c r="F6708">
        <v>1.96952949522476</v>
      </c>
      <c r="G6708">
        <v>2.7054050807930898</v>
      </c>
      <c r="H6708">
        <v>2.9846377500527002</v>
      </c>
      <c r="I6708">
        <v>1.3204678656141799</v>
      </c>
      <c r="J6708">
        <v>1.7624206877259501</v>
      </c>
      <c r="K6708">
        <v>15.9531888140336</v>
      </c>
      <c r="L6708">
        <v>15.647749042985</v>
      </c>
      <c r="M6708">
        <v>0.30543977104855302</v>
      </c>
      <c r="N6708">
        <v>1.9519725821873599E-2</v>
      </c>
      <c r="O6708" t="s">
        <v>65</v>
      </c>
    </row>
    <row r="6709" spans="1:15" x14ac:dyDescent="0.3">
      <c r="A6709">
        <v>304293</v>
      </c>
      <c r="B6709" t="s">
        <v>15</v>
      </c>
      <c r="C6709">
        <v>921</v>
      </c>
      <c r="D6709">
        <v>61</v>
      </c>
      <c r="E6709">
        <v>6.1000001430511501</v>
      </c>
      <c r="F6709">
        <v>6.6021215417474099</v>
      </c>
      <c r="G6709">
        <v>7.9921057092244103</v>
      </c>
      <c r="H6709">
        <v>8.2284277098092105</v>
      </c>
      <c r="I6709">
        <v>4.4633908851370103</v>
      </c>
      <c r="J6709">
        <v>5.2218196137325101</v>
      </c>
      <c r="K6709">
        <v>40.272941825418798</v>
      </c>
      <c r="L6709">
        <v>39.825474295523797</v>
      </c>
      <c r="M6709">
        <v>0.44746752989499999</v>
      </c>
      <c r="N6709">
        <v>1.1235711257939599E-2</v>
      </c>
      <c r="O6709" t="s">
        <v>65</v>
      </c>
    </row>
    <row r="6710" spans="1:15" x14ac:dyDescent="0.3">
      <c r="A6710">
        <v>304293</v>
      </c>
      <c r="B6710" t="s">
        <v>15</v>
      </c>
      <c r="C6710">
        <v>931</v>
      </c>
      <c r="D6710">
        <v>45</v>
      </c>
      <c r="E6710">
        <v>4.5</v>
      </c>
      <c r="F6710">
        <v>2.0132201524230799</v>
      </c>
      <c r="G6710">
        <v>2.2769829144913598</v>
      </c>
      <c r="H6710">
        <v>3.5562306975370301</v>
      </c>
      <c r="I6710">
        <v>0.59388477281341501</v>
      </c>
      <c r="J6710">
        <v>1.0004898600522301</v>
      </c>
      <c r="K6710">
        <v>9.0594908823284506</v>
      </c>
      <c r="L6710">
        <v>7.4983315111189297</v>
      </c>
      <c r="M6710">
        <v>1.56115937120952</v>
      </c>
      <c r="N6710">
        <v>0.20820090027955501</v>
      </c>
      <c r="O6710" t="s">
        <v>65</v>
      </c>
    </row>
    <row r="6711" spans="1:15" x14ac:dyDescent="0.3">
      <c r="A6711">
        <v>304293</v>
      </c>
      <c r="B6711" t="s">
        <v>15</v>
      </c>
      <c r="C6711">
        <v>932</v>
      </c>
      <c r="D6711">
        <v>53</v>
      </c>
      <c r="E6711">
        <v>5.2999999523162797</v>
      </c>
      <c r="F6711">
        <v>2.3697190359797098</v>
      </c>
      <c r="G6711">
        <v>3.0103878249219602</v>
      </c>
      <c r="H6711">
        <v>3.37863730832234</v>
      </c>
      <c r="I6711">
        <v>1.8286459089195299</v>
      </c>
      <c r="J6711">
        <v>2.3897055854408502</v>
      </c>
      <c r="K6711">
        <v>12.559510830655601</v>
      </c>
      <c r="L6711">
        <v>12.326482130635799</v>
      </c>
      <c r="M6711">
        <v>0.23302870001984</v>
      </c>
      <c r="N6711">
        <v>1.8904720548020702E-2</v>
      </c>
      <c r="O6711" t="s">
        <v>65</v>
      </c>
    </row>
    <row r="6712" spans="1:15" x14ac:dyDescent="0.3">
      <c r="A6712">
        <v>304293</v>
      </c>
      <c r="B6712" t="s">
        <v>15</v>
      </c>
      <c r="C6712">
        <v>934</v>
      </c>
      <c r="D6712">
        <v>157</v>
      </c>
      <c r="E6712">
        <v>15.7000000476837</v>
      </c>
      <c r="F6712">
        <v>1.9434356255516201</v>
      </c>
      <c r="G6712">
        <v>2.61453847151278</v>
      </c>
      <c r="H6712">
        <v>2.8124888020441601</v>
      </c>
      <c r="I6712">
        <v>0.73177083104180396</v>
      </c>
      <c r="J6712">
        <v>1.1881341332014701</v>
      </c>
      <c r="K6712">
        <v>30.5119393759819</v>
      </c>
      <c r="L6712">
        <v>30.128028940473001</v>
      </c>
      <c r="M6712">
        <v>0.38391043550887</v>
      </c>
      <c r="N6712">
        <v>1.274263365411E-2</v>
      </c>
      <c r="O6712" t="s">
        <v>65</v>
      </c>
    </row>
    <row r="6713" spans="1:15" x14ac:dyDescent="0.3">
      <c r="A6713">
        <v>304293</v>
      </c>
      <c r="B6713" t="s">
        <v>17</v>
      </c>
      <c r="C6713">
        <v>940</v>
      </c>
      <c r="D6713">
        <v>151</v>
      </c>
      <c r="E6713">
        <v>15.100000143051099</v>
      </c>
      <c r="F6713">
        <v>2.9541177205492102</v>
      </c>
      <c r="G6713">
        <v>3.7350929909520501</v>
      </c>
      <c r="H6713">
        <v>3.88100923464085</v>
      </c>
      <c r="I6713">
        <v>1.08471294390837</v>
      </c>
      <c r="J6713">
        <v>1.9154134949052899</v>
      </c>
      <c r="K6713">
        <v>44.607177744275603</v>
      </c>
      <c r="L6713">
        <v>44.391880962696703</v>
      </c>
      <c r="M6713">
        <v>0.21529678157888599</v>
      </c>
      <c r="N6713">
        <v>4.8499134731372004E-3</v>
      </c>
      <c r="O6713" t="s">
        <v>65</v>
      </c>
    </row>
    <row r="6714" spans="1:15" x14ac:dyDescent="0.3">
      <c r="A6714">
        <v>304293</v>
      </c>
      <c r="B6714" t="s">
        <v>17</v>
      </c>
      <c r="C6714">
        <v>993</v>
      </c>
      <c r="D6714">
        <v>145</v>
      </c>
      <c r="E6714">
        <v>14.5</v>
      </c>
      <c r="F6714">
        <v>1.8951401863077899</v>
      </c>
      <c r="G6714">
        <v>2.3835770861875099</v>
      </c>
      <c r="H6714">
        <v>2.5826298273738701</v>
      </c>
      <c r="I6714">
        <v>0.57205008078914399</v>
      </c>
      <c r="J6714">
        <v>0.93006158132854899</v>
      </c>
      <c r="K6714">
        <v>27.479532709936301</v>
      </c>
      <c r="L6714">
        <v>26.602860885037199</v>
      </c>
      <c r="M6714">
        <v>0.87667182489918405</v>
      </c>
      <c r="N6714">
        <v>3.2954043126702602E-2</v>
      </c>
      <c r="O6714" t="s">
        <v>65</v>
      </c>
    </row>
    <row r="6715" spans="1:15" x14ac:dyDescent="0.3">
      <c r="A6715">
        <v>304293</v>
      </c>
      <c r="B6715" t="s">
        <v>17</v>
      </c>
      <c r="C6715">
        <v>995</v>
      </c>
      <c r="D6715">
        <v>80</v>
      </c>
      <c r="E6715">
        <v>8</v>
      </c>
      <c r="F6715">
        <v>1.87437855556319</v>
      </c>
      <c r="G6715">
        <v>2.3493191471537398</v>
      </c>
      <c r="H6715">
        <v>2.5758547902447102</v>
      </c>
      <c r="I6715">
        <v>0.79042262390389895</v>
      </c>
      <c r="J6715">
        <v>1.1381381510891899</v>
      </c>
      <c r="K6715">
        <v>14.9950284123921</v>
      </c>
      <c r="L6715">
        <v>14.727681159498299</v>
      </c>
      <c r="M6715">
        <v>0.26734725289379901</v>
      </c>
      <c r="N6715">
        <v>1.8152705099904999E-2</v>
      </c>
      <c r="O6715" t="s">
        <v>65</v>
      </c>
    </row>
    <row r="6716" spans="1:15" x14ac:dyDescent="0.3">
      <c r="A6716">
        <v>304293</v>
      </c>
      <c r="B6716" t="s">
        <v>17</v>
      </c>
      <c r="C6716">
        <v>996</v>
      </c>
      <c r="D6716">
        <v>34</v>
      </c>
      <c r="E6716">
        <v>3.4000000953674299</v>
      </c>
      <c r="F6716">
        <v>1.82696844848077</v>
      </c>
      <c r="G6716">
        <v>2.2906758774365898</v>
      </c>
      <c r="H6716">
        <v>2.4984898385840002</v>
      </c>
      <c r="I6716">
        <v>1.59061973851393</v>
      </c>
      <c r="J6716">
        <v>1.7196599832886199</v>
      </c>
      <c r="K6716">
        <v>6.2116928056721896</v>
      </c>
      <c r="L6716">
        <v>6.0258825207113702</v>
      </c>
      <c r="M6716">
        <v>0.185810284960822</v>
      </c>
      <c r="N6716">
        <v>3.0835364666035099E-2</v>
      </c>
      <c r="O6716" t="s">
        <v>65</v>
      </c>
    </row>
    <row r="6717" spans="1:15" x14ac:dyDescent="0.3">
      <c r="A6717">
        <v>304293</v>
      </c>
      <c r="B6717" t="s">
        <v>17</v>
      </c>
      <c r="C6717">
        <v>997</v>
      </c>
      <c r="D6717">
        <v>28</v>
      </c>
      <c r="E6717">
        <v>2.7999999523162802</v>
      </c>
      <c r="F6717">
        <v>2.5660967403392299</v>
      </c>
      <c r="G6717">
        <v>3.3738321944517899</v>
      </c>
      <c r="H6717">
        <v>3.6244359127345702</v>
      </c>
      <c r="I6717">
        <v>2.6932156655811998</v>
      </c>
      <c r="J6717">
        <v>3.2724004155398601</v>
      </c>
      <c r="K6717">
        <v>7.1850708281456601</v>
      </c>
      <c r="L6717">
        <v>6.6279855806038004</v>
      </c>
      <c r="M6717">
        <v>0.55708524754186595</v>
      </c>
      <c r="N6717">
        <v>8.4050461602108203E-2</v>
      </c>
      <c r="O6717" t="s">
        <v>65</v>
      </c>
    </row>
    <row r="6718" spans="1:15" x14ac:dyDescent="0.3">
      <c r="A6718">
        <v>304293</v>
      </c>
      <c r="B6718" t="s">
        <v>17</v>
      </c>
      <c r="C6718">
        <v>1010</v>
      </c>
      <c r="D6718">
        <v>83</v>
      </c>
      <c r="E6718">
        <v>8.2999999523162806</v>
      </c>
      <c r="F6718">
        <v>1.72930345550613</v>
      </c>
      <c r="G6718">
        <v>1.9925047397847</v>
      </c>
      <c r="H6718">
        <v>2.1964951333461</v>
      </c>
      <c r="I6718">
        <v>1.1891257785529199</v>
      </c>
      <c r="J6718">
        <v>1.5636873807286</v>
      </c>
      <c r="K6718">
        <v>14.3532186467828</v>
      </c>
      <c r="L6718">
        <v>10.317321182654901</v>
      </c>
      <c r="M6718">
        <v>4.0358974641278698</v>
      </c>
      <c r="N6718">
        <v>0.39117687553556602</v>
      </c>
      <c r="O6718" t="s">
        <v>65</v>
      </c>
    </row>
    <row r="6719" spans="1:15" x14ac:dyDescent="0.3">
      <c r="A6719">
        <v>304293</v>
      </c>
      <c r="B6719" t="s">
        <v>17</v>
      </c>
      <c r="C6719">
        <v>1011</v>
      </c>
      <c r="D6719">
        <v>33</v>
      </c>
      <c r="E6719">
        <v>3.2999999523162802</v>
      </c>
      <c r="F6719">
        <v>1.91543976983488</v>
      </c>
      <c r="G6719">
        <v>2.3195670212342301</v>
      </c>
      <c r="H6719">
        <v>2.5813933822704</v>
      </c>
      <c r="I6719">
        <v>1.91153096596906</v>
      </c>
      <c r="J6719">
        <v>2.3599776258043801</v>
      </c>
      <c r="K6719">
        <v>6.3209511835525403</v>
      </c>
      <c r="L6719">
        <v>6.1681476189584403</v>
      </c>
      <c r="M6719">
        <v>0.15280356459409999</v>
      </c>
      <c r="N6719">
        <v>2.4773007073378501E-2</v>
      </c>
      <c r="O6719" t="s">
        <v>65</v>
      </c>
    </row>
    <row r="6720" spans="1:15" x14ac:dyDescent="0.3">
      <c r="A6720">
        <v>304293</v>
      </c>
      <c r="B6720" t="s">
        <v>17</v>
      </c>
      <c r="C6720">
        <v>1012</v>
      </c>
      <c r="D6720">
        <v>22</v>
      </c>
      <c r="E6720">
        <v>2.1999998092651398</v>
      </c>
      <c r="F6720">
        <v>3.6375441269148698</v>
      </c>
      <c r="G6720">
        <v>4.5536455798374504</v>
      </c>
      <c r="H6720">
        <v>4.6806702386580001</v>
      </c>
      <c r="I6720">
        <v>3.6990706680883001</v>
      </c>
      <c r="J6720">
        <v>4.2209319011182398</v>
      </c>
      <c r="K6720">
        <v>8.0025965263801702</v>
      </c>
      <c r="L6720">
        <v>7.5910104107644596</v>
      </c>
      <c r="M6720">
        <v>0.41158611561570602</v>
      </c>
      <c r="N6720">
        <v>5.42202017049081E-2</v>
      </c>
      <c r="O6720" t="s">
        <v>65</v>
      </c>
    </row>
    <row r="6721" spans="1:15" x14ac:dyDescent="0.3">
      <c r="A6721">
        <v>304293</v>
      </c>
      <c r="B6721" t="s">
        <v>17</v>
      </c>
      <c r="C6721">
        <v>1039</v>
      </c>
      <c r="D6721">
        <v>175</v>
      </c>
      <c r="E6721">
        <v>17.5</v>
      </c>
      <c r="F6721">
        <v>1.9947563839678799</v>
      </c>
      <c r="G6721">
        <v>2.5651833825285899</v>
      </c>
      <c r="H6721">
        <v>2.7567925200786201</v>
      </c>
      <c r="I6721">
        <v>0.70192607541298502</v>
      </c>
      <c r="J6721">
        <v>1.6560311602384601</v>
      </c>
      <c r="K6721">
        <v>34.908236651450999</v>
      </c>
      <c r="L6721">
        <v>34.401997812468899</v>
      </c>
      <c r="M6721">
        <v>0.50623883898209199</v>
      </c>
      <c r="N6721">
        <v>1.4715390709042099E-2</v>
      </c>
      <c r="O6721" t="s">
        <v>65</v>
      </c>
    </row>
    <row r="6722" spans="1:15" x14ac:dyDescent="0.3">
      <c r="A6722">
        <v>304293</v>
      </c>
      <c r="B6722" t="s">
        <v>17</v>
      </c>
      <c r="C6722">
        <v>1042</v>
      </c>
      <c r="D6722">
        <v>59</v>
      </c>
      <c r="E6722">
        <v>5.9000000953674299</v>
      </c>
      <c r="F6722">
        <v>1.77631223960104</v>
      </c>
      <c r="G6722">
        <v>2.1619428054947498</v>
      </c>
      <c r="H6722">
        <v>2.3224773089489901</v>
      </c>
      <c r="I6722">
        <v>0.85350142368986703</v>
      </c>
      <c r="J6722">
        <v>1.3366503068228499</v>
      </c>
      <c r="K6722">
        <v>10.480242315001201</v>
      </c>
      <c r="L6722">
        <v>10.231040215075399</v>
      </c>
      <c r="M6722">
        <v>0.24920209992574099</v>
      </c>
      <c r="N6722">
        <v>2.4357454832260501E-2</v>
      </c>
      <c r="O6722" t="s">
        <v>65</v>
      </c>
    </row>
    <row r="6723" spans="1:15" x14ac:dyDescent="0.3">
      <c r="A6723">
        <v>304293</v>
      </c>
      <c r="B6723" t="s">
        <v>17</v>
      </c>
      <c r="C6723">
        <v>1043</v>
      </c>
      <c r="D6723">
        <v>47</v>
      </c>
      <c r="E6723">
        <v>4.6999998092651403</v>
      </c>
      <c r="F6723">
        <v>2.1581706649279799</v>
      </c>
      <c r="G6723">
        <v>2.8218468129523702</v>
      </c>
      <c r="H6723">
        <v>3.0963098865705398</v>
      </c>
      <c r="I6723">
        <v>2.0780669922441199</v>
      </c>
      <c r="J6723">
        <v>2.5476656597359399</v>
      </c>
      <c r="K6723">
        <v>10.143401936881499</v>
      </c>
      <c r="L6723">
        <v>9.7634969752442</v>
      </c>
      <c r="M6723">
        <v>0.379904961637264</v>
      </c>
      <c r="N6723">
        <v>3.8910747102245298E-2</v>
      </c>
      <c r="O6723" t="s">
        <v>65</v>
      </c>
    </row>
    <row r="6724" spans="1:15" x14ac:dyDescent="0.3">
      <c r="A6724">
        <v>304293</v>
      </c>
      <c r="B6724" t="s">
        <v>17</v>
      </c>
      <c r="C6724">
        <v>1047</v>
      </c>
      <c r="D6724">
        <v>135</v>
      </c>
      <c r="E6724">
        <v>13.5</v>
      </c>
      <c r="F6724">
        <v>1.82842873957651</v>
      </c>
      <c r="G6724">
        <v>2.3864100517217701</v>
      </c>
      <c r="H6724">
        <v>2.4656680607795201</v>
      </c>
      <c r="I6724">
        <v>0.676894469224819</v>
      </c>
      <c r="J6724">
        <v>1.21038439951988</v>
      </c>
      <c r="K6724">
        <v>24.683787994236699</v>
      </c>
      <c r="L6724">
        <v>24.520172781807201</v>
      </c>
      <c r="M6724">
        <v>0.16361521242952601</v>
      </c>
      <c r="N6724">
        <v>6.6726777941353401E-3</v>
      </c>
      <c r="O6724" t="s">
        <v>65</v>
      </c>
    </row>
    <row r="6725" spans="1:15" x14ac:dyDescent="0.3">
      <c r="A6725">
        <v>304293</v>
      </c>
      <c r="B6725" t="s">
        <v>17</v>
      </c>
      <c r="C6725">
        <v>1048</v>
      </c>
      <c r="D6725">
        <v>57</v>
      </c>
      <c r="E6725">
        <v>5.7000000476837203</v>
      </c>
      <c r="F6725">
        <v>2.3469172181061801</v>
      </c>
      <c r="G6725">
        <v>2.9187544955005098</v>
      </c>
      <c r="H6725">
        <v>3.1316370702094001</v>
      </c>
      <c r="I6725">
        <v>1.89848630991835</v>
      </c>
      <c r="J6725">
        <v>2.32157656360843</v>
      </c>
      <c r="K6725">
        <v>13.3774281757693</v>
      </c>
      <c r="L6725">
        <v>13.240990827898701</v>
      </c>
      <c r="M6725">
        <v>0.13643734787069101</v>
      </c>
      <c r="N6725">
        <v>1.03041645179014E-2</v>
      </c>
      <c r="O6725" t="s">
        <v>65</v>
      </c>
    </row>
    <row r="6726" spans="1:15" x14ac:dyDescent="0.3">
      <c r="A6726">
        <v>304293</v>
      </c>
      <c r="B6726" t="s">
        <v>17</v>
      </c>
      <c r="C6726">
        <v>1049</v>
      </c>
      <c r="D6726">
        <v>39</v>
      </c>
      <c r="E6726">
        <v>3.8999998569488499</v>
      </c>
      <c r="F6726">
        <v>1.7883631240364699</v>
      </c>
      <c r="G6726">
        <v>2.2743642295014999</v>
      </c>
      <c r="H6726">
        <v>2.65629425799548</v>
      </c>
      <c r="I6726">
        <v>1.7350476765604399</v>
      </c>
      <c r="J6726">
        <v>2.0063041316872599</v>
      </c>
      <c r="K6726">
        <v>6.9746160471564496</v>
      </c>
      <c r="L6726">
        <v>6.6200103538419501</v>
      </c>
      <c r="M6726">
        <v>0.35460569331450098</v>
      </c>
      <c r="N6726">
        <v>5.3565730921962103E-2</v>
      </c>
      <c r="O6726" t="s">
        <v>65</v>
      </c>
    </row>
    <row r="6727" spans="1:15" x14ac:dyDescent="0.3">
      <c r="A6727">
        <v>304293</v>
      </c>
      <c r="B6727" t="s">
        <v>17</v>
      </c>
      <c r="C6727">
        <v>1079</v>
      </c>
      <c r="D6727">
        <v>98</v>
      </c>
      <c r="E6727">
        <v>9.7999999523162806</v>
      </c>
      <c r="F6727">
        <v>1.8991939771328701</v>
      </c>
      <c r="G6727">
        <v>1.97858750287832</v>
      </c>
      <c r="H6727">
        <v>2.2230762835986901</v>
      </c>
      <c r="I6727">
        <v>0.60250772541578101</v>
      </c>
      <c r="J6727">
        <v>1.56384917151942</v>
      </c>
      <c r="K6727">
        <v>18.612100902968098</v>
      </c>
      <c r="L6727">
        <v>17.9304888097356</v>
      </c>
      <c r="M6727">
        <v>0.68161209323245597</v>
      </c>
      <c r="N6727">
        <v>3.8014138959913103E-2</v>
      </c>
      <c r="O6727" t="s">
        <v>65</v>
      </c>
    </row>
    <row r="6728" spans="1:15" x14ac:dyDescent="0.3">
      <c r="A6728">
        <v>304293</v>
      </c>
      <c r="B6728" t="s">
        <v>17</v>
      </c>
      <c r="C6728">
        <v>1089</v>
      </c>
      <c r="D6728">
        <v>54</v>
      </c>
      <c r="E6728">
        <v>5.4000000953674299</v>
      </c>
      <c r="F6728">
        <v>1.3634259581753001</v>
      </c>
      <c r="G6728">
        <v>1.46986906694342</v>
      </c>
      <c r="H6728">
        <v>1.5986486359546599</v>
      </c>
      <c r="I6728">
        <v>0.66759329390940902</v>
      </c>
      <c r="J6728">
        <v>0.87260812358636997</v>
      </c>
      <c r="K6728">
        <v>7.36250025992838</v>
      </c>
      <c r="L6728">
        <v>7.2567620038667604</v>
      </c>
      <c r="M6728">
        <v>0.10573825606161499</v>
      </c>
      <c r="N6728">
        <v>1.4570996817213E-2</v>
      </c>
      <c r="O6728" t="s">
        <v>65</v>
      </c>
    </row>
    <row r="6729" spans="1:15" x14ac:dyDescent="0.3">
      <c r="A6729">
        <v>304293</v>
      </c>
      <c r="B6729" t="s">
        <v>17</v>
      </c>
      <c r="C6729">
        <v>1090</v>
      </c>
      <c r="D6729">
        <v>34</v>
      </c>
      <c r="E6729">
        <v>3.3999998569488499</v>
      </c>
      <c r="F6729">
        <v>2.09491345899565</v>
      </c>
      <c r="G6729">
        <v>2.5706700471448598</v>
      </c>
      <c r="H6729">
        <v>2.8343906503920602</v>
      </c>
      <c r="I6729">
        <v>2.0287592266520602</v>
      </c>
      <c r="J6729">
        <v>2.3046001749815801</v>
      </c>
      <c r="K6729">
        <v>7.12270559945134</v>
      </c>
      <c r="L6729">
        <v>6.8664423442729996</v>
      </c>
      <c r="M6729">
        <v>0.25626325517833998</v>
      </c>
      <c r="N6729">
        <v>3.7321110748432702E-2</v>
      </c>
      <c r="O6729" t="s">
        <v>65</v>
      </c>
    </row>
    <row r="6730" spans="1:15" x14ac:dyDescent="0.3">
      <c r="A6730">
        <v>304293</v>
      </c>
      <c r="B6730" t="s">
        <v>17</v>
      </c>
      <c r="C6730">
        <v>1099</v>
      </c>
      <c r="D6730">
        <v>52</v>
      </c>
      <c r="E6730">
        <v>5.2000000476837203</v>
      </c>
      <c r="F6730">
        <v>1.1889911187971201</v>
      </c>
      <c r="G6730">
        <v>1.2256144052114799</v>
      </c>
      <c r="H6730">
        <v>1.28924629392947</v>
      </c>
      <c r="I6730">
        <v>0.33842474148667101</v>
      </c>
      <c r="J6730">
        <v>0.42221271354450901</v>
      </c>
      <c r="K6730">
        <v>6.18275387141155</v>
      </c>
      <c r="L6730">
        <v>5.9907028704395398</v>
      </c>
      <c r="M6730">
        <v>0.192051000972014</v>
      </c>
      <c r="N6730">
        <v>3.2058174996404502E-2</v>
      </c>
      <c r="O6730" t="s">
        <v>65</v>
      </c>
    </row>
    <row r="6731" spans="1:15" x14ac:dyDescent="0.3">
      <c r="A6731">
        <v>304293</v>
      </c>
      <c r="B6731" t="s">
        <v>17</v>
      </c>
      <c r="C6731">
        <v>1101</v>
      </c>
      <c r="D6731">
        <v>154</v>
      </c>
      <c r="E6731">
        <v>15.399999856948901</v>
      </c>
      <c r="F6731">
        <v>1.5216124675225899</v>
      </c>
      <c r="G6731">
        <v>1.8853229094088899</v>
      </c>
      <c r="H6731">
        <v>2.1708437645506802</v>
      </c>
      <c r="I6731">
        <v>0.51752526811356603</v>
      </c>
      <c r="J6731">
        <v>1.0255845678648501</v>
      </c>
      <c r="K6731">
        <v>23.432831892761801</v>
      </c>
      <c r="L6731">
        <v>22.022962278420199</v>
      </c>
      <c r="M6731">
        <v>1.4098696143416101</v>
      </c>
      <c r="N6731">
        <v>6.4018164156013899E-2</v>
      </c>
      <c r="O6731" t="s">
        <v>65</v>
      </c>
    </row>
    <row r="6732" spans="1:15" x14ac:dyDescent="0.3">
      <c r="A6732">
        <v>304293</v>
      </c>
      <c r="B6732" t="s">
        <v>17</v>
      </c>
      <c r="C6732">
        <v>1108</v>
      </c>
      <c r="D6732">
        <v>38</v>
      </c>
      <c r="E6732">
        <v>3.7999999523162802</v>
      </c>
      <c r="F6732">
        <v>2.1342673370669698</v>
      </c>
      <c r="G6732">
        <v>2.6814773607898199</v>
      </c>
      <c r="H6732">
        <v>2.8610793140327901</v>
      </c>
      <c r="I6732">
        <v>1.7932184661344499</v>
      </c>
      <c r="J6732">
        <v>2.2990546062381201</v>
      </c>
      <c r="K6732">
        <v>8.1102158415976096</v>
      </c>
      <c r="L6732">
        <v>7.9420347012241796</v>
      </c>
      <c r="M6732">
        <v>0.16818114037343199</v>
      </c>
      <c r="N6732">
        <v>2.1176077252282498E-2</v>
      </c>
      <c r="O6732" t="s">
        <v>65</v>
      </c>
    </row>
    <row r="6733" spans="1:15" x14ac:dyDescent="0.3">
      <c r="A6733">
        <v>304293</v>
      </c>
      <c r="B6733" t="s">
        <v>17</v>
      </c>
      <c r="C6733">
        <v>1109</v>
      </c>
      <c r="D6733">
        <v>28</v>
      </c>
      <c r="E6733">
        <v>2.7999999523162802</v>
      </c>
      <c r="F6733">
        <v>2.7684255187470801</v>
      </c>
      <c r="G6733">
        <v>3.4874622659946999</v>
      </c>
      <c r="H6733">
        <v>3.5601760541089802</v>
      </c>
      <c r="I6733">
        <v>3.3792002583315601</v>
      </c>
      <c r="J6733">
        <v>3.4692624875962501</v>
      </c>
      <c r="K6733">
        <v>7.7515914072689602</v>
      </c>
      <c r="L6733">
        <v>7.4904365785172899</v>
      </c>
      <c r="M6733">
        <v>0.261154828751678</v>
      </c>
      <c r="N6733">
        <v>3.4865101121164997E-2</v>
      </c>
      <c r="O6733" t="s">
        <v>65</v>
      </c>
    </row>
    <row r="6734" spans="1:15" x14ac:dyDescent="0.3">
      <c r="A6734">
        <v>304293</v>
      </c>
      <c r="B6734" t="s">
        <v>17</v>
      </c>
      <c r="C6734">
        <v>1113</v>
      </c>
      <c r="D6734">
        <v>55</v>
      </c>
      <c r="E6734">
        <v>5.5</v>
      </c>
      <c r="F6734">
        <v>4.2679672204474599</v>
      </c>
      <c r="G6734">
        <v>5.0923355755103596</v>
      </c>
      <c r="H6734">
        <v>5.2229378627731702</v>
      </c>
      <c r="I6734">
        <v>2.8128430538539</v>
      </c>
      <c r="J6734">
        <v>3.60878100590697</v>
      </c>
      <c r="K6734">
        <v>23.473819785224201</v>
      </c>
      <c r="L6734">
        <v>23.010316190449501</v>
      </c>
      <c r="M6734">
        <v>0.46350359477466102</v>
      </c>
      <c r="N6734">
        <v>2.01432953349437E-2</v>
      </c>
      <c r="O6734" t="s">
        <v>65</v>
      </c>
    </row>
    <row r="6735" spans="1:15" x14ac:dyDescent="0.3">
      <c r="A6735">
        <v>304293</v>
      </c>
      <c r="B6735" t="s">
        <v>17</v>
      </c>
      <c r="C6735">
        <v>1114</v>
      </c>
      <c r="D6735">
        <v>70</v>
      </c>
      <c r="E6735">
        <v>7</v>
      </c>
      <c r="F6735">
        <v>3.1410401342410701</v>
      </c>
      <c r="G6735">
        <v>3.89640330879319</v>
      </c>
      <c r="H6735">
        <v>4.2408163519497304</v>
      </c>
      <c r="I6735">
        <v>2.4263103128747501</v>
      </c>
      <c r="J6735">
        <v>3.5249264471133701</v>
      </c>
      <c r="K6735">
        <v>21.987280980785201</v>
      </c>
      <c r="L6735">
        <v>20.978505911791899</v>
      </c>
      <c r="M6735">
        <v>1.00877506899328</v>
      </c>
      <c r="N6735">
        <v>4.8086125543681198E-2</v>
      </c>
      <c r="O6735" t="s">
        <v>65</v>
      </c>
    </row>
    <row r="6736" spans="1:15" x14ac:dyDescent="0.3">
      <c r="A6736">
        <v>304293</v>
      </c>
      <c r="B6736" t="s">
        <v>17</v>
      </c>
      <c r="C6736">
        <v>1206</v>
      </c>
      <c r="D6736">
        <v>83</v>
      </c>
      <c r="E6736">
        <v>8.2999999523162806</v>
      </c>
      <c r="F6736">
        <v>1.34988332933517</v>
      </c>
      <c r="G6736">
        <v>1.49557508994166</v>
      </c>
      <c r="H6736">
        <v>1.67538673334507</v>
      </c>
      <c r="I6736">
        <v>0.49612588654634798</v>
      </c>
      <c r="J6736">
        <v>0.94114463780860602</v>
      </c>
      <c r="K6736">
        <v>11.204031598968699</v>
      </c>
      <c r="L6736">
        <v>10.7108725382807</v>
      </c>
      <c r="M6736">
        <v>0.49315906068806298</v>
      </c>
      <c r="N6736">
        <v>4.6042846549196798E-2</v>
      </c>
      <c r="O6736" t="s">
        <v>65</v>
      </c>
    </row>
    <row r="6737" spans="1:15" x14ac:dyDescent="0.3">
      <c r="A6737">
        <v>304293</v>
      </c>
      <c r="B6737" t="s">
        <v>17</v>
      </c>
      <c r="C6737">
        <v>1208</v>
      </c>
      <c r="D6737">
        <v>115</v>
      </c>
      <c r="E6737">
        <v>11.5</v>
      </c>
      <c r="F6737">
        <v>2.4122280269800598</v>
      </c>
      <c r="G6737">
        <v>3.0704938359183198</v>
      </c>
      <c r="H6737">
        <v>3.33292837349049</v>
      </c>
      <c r="I6737">
        <v>1.3327473380156001</v>
      </c>
      <c r="J6737">
        <v>2.2338589462486</v>
      </c>
      <c r="K6737">
        <v>27.7406223068378</v>
      </c>
      <c r="L6737">
        <v>27.200244869862299</v>
      </c>
      <c r="M6737">
        <v>0.54037743697547602</v>
      </c>
      <c r="N6737">
        <v>1.98666386850881E-2</v>
      </c>
      <c r="O6737" t="s">
        <v>65</v>
      </c>
    </row>
    <row r="6738" spans="1:15" x14ac:dyDescent="0.3">
      <c r="A6738">
        <v>304293</v>
      </c>
      <c r="B6738" t="s">
        <v>17</v>
      </c>
      <c r="C6738">
        <v>1215</v>
      </c>
      <c r="D6738">
        <v>147</v>
      </c>
      <c r="E6738">
        <v>14.7000000476837</v>
      </c>
      <c r="F6738">
        <v>2.2524973999222602</v>
      </c>
      <c r="G6738">
        <v>2.5750486237491002</v>
      </c>
      <c r="H6738">
        <v>3.0101842369927398</v>
      </c>
      <c r="I6738">
        <v>0.91066092352378003</v>
      </c>
      <c r="J6738">
        <v>1.8319556921596101</v>
      </c>
      <c r="K6738">
        <v>33.111711837985297</v>
      </c>
      <c r="L6738">
        <v>32.979466870439197</v>
      </c>
      <c r="M6738">
        <v>0.13224496754617099</v>
      </c>
      <c r="N6738">
        <v>4.0099182944860704E-3</v>
      </c>
      <c r="O6738" t="s">
        <v>65</v>
      </c>
    </row>
    <row r="6739" spans="1:15" x14ac:dyDescent="0.3">
      <c r="A6739">
        <v>304293</v>
      </c>
      <c r="B6739" t="s">
        <v>17</v>
      </c>
      <c r="C6739">
        <v>1216</v>
      </c>
      <c r="D6739">
        <v>26</v>
      </c>
      <c r="E6739">
        <v>2.5999999046325701</v>
      </c>
      <c r="F6739">
        <v>2.5030169629511798</v>
      </c>
      <c r="G6739">
        <v>2.8665330151853401</v>
      </c>
      <c r="H6739">
        <v>3.0905180840144602</v>
      </c>
      <c r="I6739">
        <v>1.6920766861974199</v>
      </c>
      <c r="J6739">
        <v>2.5581194031656</v>
      </c>
      <c r="K6739">
        <v>6.5078438039933797</v>
      </c>
      <c r="L6739">
        <v>6.3742107674647199</v>
      </c>
      <c r="M6739">
        <v>0.13363303652865399</v>
      </c>
      <c r="N6739">
        <v>2.09646403929321E-2</v>
      </c>
      <c r="O6739" t="s">
        <v>65</v>
      </c>
    </row>
    <row r="6740" spans="1:15" x14ac:dyDescent="0.3">
      <c r="A6740">
        <v>304293</v>
      </c>
      <c r="B6740" t="s">
        <v>17</v>
      </c>
      <c r="C6740">
        <v>1221</v>
      </c>
      <c r="D6740">
        <v>29</v>
      </c>
      <c r="E6740">
        <v>2.9000000953674299</v>
      </c>
      <c r="F6740">
        <v>3.6683797348711402</v>
      </c>
      <c r="G6740">
        <v>3.7320739222318302</v>
      </c>
      <c r="H6740">
        <v>3.7691401731796801</v>
      </c>
      <c r="I6740">
        <v>0.70372544842149498</v>
      </c>
      <c r="J6740">
        <v>1.01823280660161</v>
      </c>
      <c r="K6740">
        <v>10.638301564079301</v>
      </c>
      <c r="L6740">
        <v>10.282044711384399</v>
      </c>
      <c r="M6740">
        <v>0.35625685269482499</v>
      </c>
      <c r="N6740">
        <v>3.4648444224364403E-2</v>
      </c>
      <c r="O6740" t="s">
        <v>65</v>
      </c>
    </row>
    <row r="6741" spans="1:15" x14ac:dyDescent="0.3">
      <c r="A6741">
        <v>304293</v>
      </c>
      <c r="B6741" t="s">
        <v>17</v>
      </c>
      <c r="C6741">
        <v>1227</v>
      </c>
      <c r="D6741">
        <v>123</v>
      </c>
      <c r="E6741">
        <v>12.2999999523163</v>
      </c>
      <c r="F6741">
        <v>2.6004737779078302</v>
      </c>
      <c r="G6741">
        <v>3.0549427159472202</v>
      </c>
      <c r="H6741">
        <v>3.4978540542407699</v>
      </c>
      <c r="I6741">
        <v>1.49018932394578</v>
      </c>
      <c r="J6741">
        <v>3.3653026151705898</v>
      </c>
      <c r="K6741">
        <v>31.985827353186899</v>
      </c>
      <c r="L6741">
        <v>31.8493900879687</v>
      </c>
      <c r="M6741">
        <v>0.136437265218191</v>
      </c>
      <c r="N6741">
        <v>4.2838266240373497E-3</v>
      </c>
      <c r="O6741" t="s">
        <v>65</v>
      </c>
    </row>
    <row r="6742" spans="1:15" x14ac:dyDescent="0.3">
      <c r="A6742">
        <v>304293</v>
      </c>
      <c r="B6742" t="s">
        <v>17</v>
      </c>
      <c r="C6742">
        <v>1236</v>
      </c>
      <c r="D6742">
        <v>41</v>
      </c>
      <c r="E6742">
        <v>4.1000001430511501</v>
      </c>
      <c r="F6742">
        <v>1.9486217712704701</v>
      </c>
      <c r="G6742">
        <v>2.52903700048333</v>
      </c>
      <c r="H6742">
        <v>3.27260178349679</v>
      </c>
      <c r="I6742">
        <v>-6.2307407574130197E-2</v>
      </c>
      <c r="J6742">
        <v>5.6686887814369903E-2</v>
      </c>
      <c r="K6742">
        <v>7.9893495122976699</v>
      </c>
      <c r="L6742">
        <v>7.6533339320096196</v>
      </c>
      <c r="M6742">
        <v>0.33601558028804901</v>
      </c>
      <c r="N6742">
        <v>4.3904471341918598E-2</v>
      </c>
      <c r="O6742" t="s">
        <v>65</v>
      </c>
    </row>
    <row r="6743" spans="1:15" x14ac:dyDescent="0.3">
      <c r="A6743">
        <v>304293</v>
      </c>
      <c r="B6743" t="s">
        <v>17</v>
      </c>
      <c r="C6743">
        <v>1237</v>
      </c>
      <c r="D6743">
        <v>78</v>
      </c>
      <c r="E6743">
        <v>7.8000001907348597</v>
      </c>
      <c r="F6743">
        <v>4.2960498758176398</v>
      </c>
      <c r="G6743">
        <v>5.7646889808548902</v>
      </c>
      <c r="H6743">
        <v>6.0033318375740201</v>
      </c>
      <c r="I6743">
        <v>3.4199919988171601</v>
      </c>
      <c r="J6743">
        <v>3.93445755248649</v>
      </c>
      <c r="K6743">
        <v>33.509189270229697</v>
      </c>
      <c r="L6743">
        <v>33.370435745585603</v>
      </c>
      <c r="M6743">
        <v>0.13875352464413701</v>
      </c>
      <c r="N6743">
        <v>4.1579776093422002E-3</v>
      </c>
      <c r="O6743" t="s">
        <v>65</v>
      </c>
    </row>
    <row r="6744" spans="1:15" x14ac:dyDescent="0.3">
      <c r="A6744">
        <v>304293</v>
      </c>
      <c r="B6744" t="s">
        <v>17</v>
      </c>
      <c r="C6744">
        <v>1239</v>
      </c>
      <c r="D6744">
        <v>52</v>
      </c>
      <c r="E6744">
        <v>5.2000000476837203</v>
      </c>
      <c r="F6744">
        <v>1.61518055179217</v>
      </c>
      <c r="G6744">
        <v>1.87396213786882</v>
      </c>
      <c r="H6744">
        <v>1.9427044997756</v>
      </c>
      <c r="I6744">
        <v>0.26272098906760999</v>
      </c>
      <c r="J6744">
        <v>0.71949481407558002</v>
      </c>
      <c r="K6744">
        <v>8.3989389575967692</v>
      </c>
      <c r="L6744">
        <v>8.1154581564164392</v>
      </c>
      <c r="M6744">
        <v>0.28348080118033397</v>
      </c>
      <c r="N6744">
        <v>3.4930967015854901E-2</v>
      </c>
      <c r="O6744" t="s">
        <v>65</v>
      </c>
    </row>
    <row r="6745" spans="1:15" x14ac:dyDescent="0.3">
      <c r="A6745">
        <v>304293</v>
      </c>
      <c r="B6745" t="s">
        <v>17</v>
      </c>
      <c r="C6745">
        <v>1242</v>
      </c>
      <c r="D6745">
        <v>60</v>
      </c>
      <c r="E6745">
        <v>6</v>
      </c>
      <c r="F6745">
        <v>1.5193732224204299</v>
      </c>
      <c r="G6745">
        <v>1.77164056001502</v>
      </c>
      <c r="H6745">
        <v>2.0220279121346301</v>
      </c>
      <c r="I6745">
        <v>0.61016672268885097</v>
      </c>
      <c r="J6745">
        <v>1.0405425482114601</v>
      </c>
      <c r="K6745">
        <v>9.1162393629782006</v>
      </c>
      <c r="L6745">
        <v>8.8917640779409695</v>
      </c>
      <c r="M6745">
        <v>0.224475285037228</v>
      </c>
      <c r="N6745">
        <v>2.5245303751829699E-2</v>
      </c>
      <c r="O6745" t="s">
        <v>65</v>
      </c>
    </row>
    <row r="6746" spans="1:15" x14ac:dyDescent="0.3">
      <c r="A6746">
        <v>304293</v>
      </c>
      <c r="B6746" t="s">
        <v>17</v>
      </c>
      <c r="C6746">
        <v>1246</v>
      </c>
      <c r="D6746">
        <v>49</v>
      </c>
      <c r="E6746">
        <v>4.8999998569488499</v>
      </c>
      <c r="F6746">
        <v>1.7662035802774001</v>
      </c>
      <c r="G6746">
        <v>2.1948134152555401</v>
      </c>
      <c r="H6746">
        <v>2.2911983768832598</v>
      </c>
      <c r="I6746">
        <v>0.93564248345664902</v>
      </c>
      <c r="J6746">
        <v>1.2188454323181599</v>
      </c>
      <c r="K6746">
        <v>8.6543972798108495</v>
      </c>
      <c r="L6746">
        <v>8.4254557136420392</v>
      </c>
      <c r="M6746">
        <v>0.22894156616881201</v>
      </c>
      <c r="N6746">
        <v>2.7172603352258101E-2</v>
      </c>
      <c r="O6746" t="s">
        <v>65</v>
      </c>
    </row>
    <row r="6747" spans="1:15" x14ac:dyDescent="0.3">
      <c r="A6747">
        <v>304293</v>
      </c>
      <c r="B6747" t="s">
        <v>17</v>
      </c>
      <c r="C6747">
        <v>1247</v>
      </c>
      <c r="D6747">
        <v>102</v>
      </c>
      <c r="E6747">
        <v>10.2000000476837</v>
      </c>
      <c r="F6747">
        <v>3.87783257698237</v>
      </c>
      <c r="G6747">
        <v>5.1324559394706304</v>
      </c>
      <c r="H6747">
        <v>5.4968790970210897</v>
      </c>
      <c r="I6747">
        <v>1.5661420397169299</v>
      </c>
      <c r="J6747">
        <v>2.4372430394839499</v>
      </c>
      <c r="K6747">
        <v>39.553892287039602</v>
      </c>
      <c r="L6747">
        <v>39.245251211806</v>
      </c>
      <c r="M6747">
        <v>0.30864107523360201</v>
      </c>
      <c r="N6747">
        <v>7.86441838702652E-3</v>
      </c>
      <c r="O6747" t="s">
        <v>65</v>
      </c>
    </row>
    <row r="6748" spans="1:15" x14ac:dyDescent="0.3">
      <c r="A6748">
        <v>304293</v>
      </c>
      <c r="B6748" t="s">
        <v>17</v>
      </c>
      <c r="C6748">
        <v>1248</v>
      </c>
      <c r="D6748">
        <v>34</v>
      </c>
      <c r="E6748">
        <v>3.3999998569488499</v>
      </c>
      <c r="F6748">
        <v>2.4078523257480202</v>
      </c>
      <c r="G6748">
        <v>3.02997563707109</v>
      </c>
      <c r="H6748">
        <v>3.1790814812726702</v>
      </c>
      <c r="I6748">
        <v>2.7066760710126299</v>
      </c>
      <c r="J6748">
        <v>2.7246452220572999</v>
      </c>
      <c r="K6748">
        <v>8.1866977824326703</v>
      </c>
      <c r="L6748">
        <v>8.0681996475551703</v>
      </c>
      <c r="M6748">
        <v>0.118498134877498</v>
      </c>
      <c r="N6748">
        <v>1.46870603175277E-2</v>
      </c>
      <c r="O6748" t="s">
        <v>65</v>
      </c>
    </row>
    <row r="6749" spans="1:15" x14ac:dyDescent="0.3">
      <c r="A6749">
        <v>304293</v>
      </c>
      <c r="B6749" t="s">
        <v>17</v>
      </c>
      <c r="C6749">
        <v>1252</v>
      </c>
      <c r="D6749">
        <v>39</v>
      </c>
      <c r="E6749">
        <v>3.9000000953674299</v>
      </c>
      <c r="F6749">
        <v>2.3591498760759202</v>
      </c>
      <c r="G6749">
        <v>2.9695422089722601</v>
      </c>
      <c r="H6749">
        <v>3.2072569864698899</v>
      </c>
      <c r="I6749">
        <v>2.3475658965558401</v>
      </c>
      <c r="J6749">
        <v>2.8950694188977901</v>
      </c>
      <c r="K6749">
        <v>9.2006846045409496</v>
      </c>
      <c r="L6749">
        <v>9.0297918288147603</v>
      </c>
      <c r="M6749">
        <v>0.170892775726186</v>
      </c>
      <c r="N6749">
        <v>1.8925439142556299E-2</v>
      </c>
      <c r="O6749" t="s">
        <v>65</v>
      </c>
    </row>
    <row r="6750" spans="1:15" x14ac:dyDescent="0.3">
      <c r="A6750">
        <v>304293</v>
      </c>
      <c r="B6750" t="s">
        <v>17</v>
      </c>
      <c r="C6750">
        <v>1254</v>
      </c>
      <c r="D6750">
        <v>50</v>
      </c>
      <c r="E6750">
        <v>5</v>
      </c>
      <c r="F6750">
        <v>1.5478803053786401</v>
      </c>
      <c r="G6750">
        <v>1.79747618300983</v>
      </c>
      <c r="H6750">
        <v>1.8976551194839499</v>
      </c>
      <c r="I6750">
        <v>0.62885635436974896</v>
      </c>
      <c r="J6750">
        <v>0.78876195071978805</v>
      </c>
      <c r="K6750">
        <v>7.7394015264829799</v>
      </c>
      <c r="L6750">
        <v>7.5143037555119001</v>
      </c>
      <c r="M6750">
        <v>0.225097770971076</v>
      </c>
      <c r="N6750">
        <v>2.9955905203587499E-2</v>
      </c>
      <c r="O6750" t="s">
        <v>65</v>
      </c>
    </row>
    <row r="6751" spans="1:15" x14ac:dyDescent="0.3">
      <c r="A6751">
        <v>304293</v>
      </c>
      <c r="B6751" t="s">
        <v>17</v>
      </c>
      <c r="C6751">
        <v>1255</v>
      </c>
      <c r="D6751">
        <v>31</v>
      </c>
      <c r="E6751">
        <v>3.0999999046325701</v>
      </c>
      <c r="F6751">
        <v>2.4805823366011102</v>
      </c>
      <c r="G6751">
        <v>3.0463059708929201</v>
      </c>
      <c r="H6751">
        <v>3.2284416486541501</v>
      </c>
      <c r="I6751">
        <v>1.95249035099468</v>
      </c>
      <c r="J6751">
        <v>2.4250997977145801</v>
      </c>
      <c r="K6751">
        <v>7.6898051256361697</v>
      </c>
      <c r="L6751">
        <v>7.5645090695809598</v>
      </c>
      <c r="M6751">
        <v>0.12529605605521299</v>
      </c>
      <c r="N6751">
        <v>1.6563673187869499E-2</v>
      </c>
      <c r="O6751" t="s">
        <v>65</v>
      </c>
    </row>
    <row r="6752" spans="1:15" x14ac:dyDescent="0.3">
      <c r="A6752">
        <v>304293</v>
      </c>
      <c r="B6752" t="s">
        <v>17</v>
      </c>
      <c r="C6752">
        <v>1256</v>
      </c>
      <c r="D6752">
        <v>46</v>
      </c>
      <c r="E6752">
        <v>4.5999999046325701</v>
      </c>
      <c r="F6752">
        <v>1.68893367836993</v>
      </c>
      <c r="G6752">
        <v>2.0996225709427598</v>
      </c>
      <c r="H6752">
        <v>2.2848296420374998</v>
      </c>
      <c r="I6752">
        <v>1.22745047768136</v>
      </c>
      <c r="J6752">
        <v>1.4076218002986101</v>
      </c>
      <c r="K6752">
        <v>7.7690948120127201</v>
      </c>
      <c r="L6752">
        <v>7.60961710782205</v>
      </c>
      <c r="M6752">
        <v>0.15947770419066701</v>
      </c>
      <c r="N6752">
        <v>2.0957388779356202E-2</v>
      </c>
      <c r="O6752" t="s">
        <v>65</v>
      </c>
    </row>
    <row r="6753" spans="1:15" x14ac:dyDescent="0.3">
      <c r="A6753">
        <v>304293</v>
      </c>
      <c r="B6753" t="s">
        <v>17</v>
      </c>
      <c r="C6753">
        <v>1257</v>
      </c>
      <c r="D6753">
        <v>34</v>
      </c>
      <c r="E6753">
        <v>3.3999998569488499</v>
      </c>
      <c r="F6753">
        <v>2.30998800483037</v>
      </c>
      <c r="G6753">
        <v>2.8122017774654799</v>
      </c>
      <c r="H6753">
        <v>3.12874193827717</v>
      </c>
      <c r="I6753">
        <v>1.6303287725723199</v>
      </c>
      <c r="J6753">
        <v>2.3926066727350199</v>
      </c>
      <c r="K6753">
        <v>7.8539590908780799</v>
      </c>
      <c r="L6753">
        <v>7.7126782650369901</v>
      </c>
      <c r="M6753">
        <v>0.14128082584109</v>
      </c>
      <c r="N6753">
        <v>1.83179981046976E-2</v>
      </c>
      <c r="O6753" t="s">
        <v>65</v>
      </c>
    </row>
    <row r="6754" spans="1:15" x14ac:dyDescent="0.3">
      <c r="A6754">
        <v>304293</v>
      </c>
      <c r="B6754" t="s">
        <v>17</v>
      </c>
      <c r="C6754">
        <v>1258</v>
      </c>
      <c r="D6754">
        <v>54</v>
      </c>
      <c r="E6754">
        <v>5.3999998569488499</v>
      </c>
      <c r="F6754">
        <v>1.83185501579548</v>
      </c>
      <c r="G6754">
        <v>2.3450085015851299</v>
      </c>
      <c r="H6754">
        <v>2.6482707531018899</v>
      </c>
      <c r="I6754">
        <v>1.67851317937397</v>
      </c>
      <c r="J6754">
        <v>2.2045282576613099</v>
      </c>
      <c r="K6754">
        <v>9.8920169433153706</v>
      </c>
      <c r="L6754">
        <v>9.7422717958059302</v>
      </c>
      <c r="M6754">
        <v>0.14974514750944001</v>
      </c>
      <c r="N6754">
        <v>1.53706600111389E-2</v>
      </c>
      <c r="O6754" t="s">
        <v>65</v>
      </c>
    </row>
    <row r="6755" spans="1:15" x14ac:dyDescent="0.3">
      <c r="A6755">
        <v>304293</v>
      </c>
      <c r="B6755" t="s">
        <v>17</v>
      </c>
      <c r="C6755">
        <v>1259</v>
      </c>
      <c r="D6755">
        <v>37</v>
      </c>
      <c r="E6755">
        <v>3.7000000476837198</v>
      </c>
      <c r="F6755">
        <v>2.35700240656635</v>
      </c>
      <c r="G6755">
        <v>2.8787457925792901</v>
      </c>
      <c r="H6755">
        <v>3.1072102331239599</v>
      </c>
      <c r="I6755">
        <v>2.3379684793673601</v>
      </c>
      <c r="J6755">
        <v>2.7923379280972802</v>
      </c>
      <c r="K6755">
        <v>8.7209089295715305</v>
      </c>
      <c r="L6755">
        <v>8.5861094702687808</v>
      </c>
      <c r="M6755">
        <v>0.134799459302748</v>
      </c>
      <c r="N6755">
        <v>1.5699713562879601E-2</v>
      </c>
      <c r="O6755" t="s">
        <v>65</v>
      </c>
    </row>
    <row r="6756" spans="1:15" x14ac:dyDescent="0.3">
      <c r="A6756">
        <v>304293</v>
      </c>
      <c r="B6756" t="s">
        <v>17</v>
      </c>
      <c r="C6756">
        <v>1260</v>
      </c>
      <c r="D6756">
        <v>46</v>
      </c>
      <c r="E6756">
        <v>4.6000001430511501</v>
      </c>
      <c r="F6756">
        <v>1.9828834342533399</v>
      </c>
      <c r="G6756">
        <v>2.4464601247977802</v>
      </c>
      <c r="H6756">
        <v>2.6434229980296502</v>
      </c>
      <c r="I6756">
        <v>1.7066276324199501</v>
      </c>
      <c r="J6756">
        <v>2.30045079594831</v>
      </c>
      <c r="K6756">
        <v>9.1212639468476393</v>
      </c>
      <c r="L6756">
        <v>8.9141661494951698</v>
      </c>
      <c r="M6756">
        <v>0.207097797352469</v>
      </c>
      <c r="N6756">
        <v>2.3232436313092301E-2</v>
      </c>
      <c r="O6756" t="s">
        <v>65</v>
      </c>
    </row>
    <row r="6757" spans="1:15" x14ac:dyDescent="0.3">
      <c r="A6757">
        <v>304293</v>
      </c>
      <c r="B6757" t="s">
        <v>17</v>
      </c>
      <c r="C6757">
        <v>1261</v>
      </c>
      <c r="D6757">
        <v>37</v>
      </c>
      <c r="E6757">
        <v>3.7000000476837198</v>
      </c>
      <c r="F6757">
        <v>2.3806361673136802</v>
      </c>
      <c r="G6757">
        <v>2.9754439916098399</v>
      </c>
      <c r="H6757">
        <v>3.2093333012519798</v>
      </c>
      <c r="I6757">
        <v>2.2904364825096399</v>
      </c>
      <c r="J6757">
        <v>2.44126455633858</v>
      </c>
      <c r="K6757">
        <v>8.8083538517270803</v>
      </c>
      <c r="L6757">
        <v>8.6524559005025807</v>
      </c>
      <c r="M6757">
        <v>0.15589795122450001</v>
      </c>
      <c r="N6757">
        <v>1.80177689452822E-2</v>
      </c>
      <c r="O6757" t="s">
        <v>65</v>
      </c>
    </row>
    <row r="6758" spans="1:15" x14ac:dyDescent="0.3">
      <c r="A6758">
        <v>304293</v>
      </c>
      <c r="B6758" t="s">
        <v>17</v>
      </c>
      <c r="C6758">
        <v>1262</v>
      </c>
      <c r="D6758">
        <v>35</v>
      </c>
      <c r="E6758">
        <v>3.5</v>
      </c>
      <c r="F6758">
        <v>2.18543813010925</v>
      </c>
      <c r="G6758">
        <v>2.6121496937907902</v>
      </c>
      <c r="H6758">
        <v>2.7444718136989601</v>
      </c>
      <c r="I6758">
        <v>1.8982582813428399</v>
      </c>
      <c r="J6758">
        <v>2.0979845466178499</v>
      </c>
      <c r="K6758">
        <v>7.6490334723869502</v>
      </c>
      <c r="L6758">
        <v>7.4763874051352497</v>
      </c>
      <c r="M6758">
        <v>0.17264606725170101</v>
      </c>
      <c r="N6758">
        <v>2.3092177798747698E-2</v>
      </c>
      <c r="O6758" t="s">
        <v>65</v>
      </c>
    </row>
    <row r="6759" spans="1:15" x14ac:dyDescent="0.3">
      <c r="A6759">
        <v>304293</v>
      </c>
      <c r="B6759" t="s">
        <v>17</v>
      </c>
      <c r="C6759">
        <v>1272</v>
      </c>
      <c r="D6759">
        <v>23</v>
      </c>
      <c r="E6759">
        <v>2.2999999523162802</v>
      </c>
      <c r="F6759">
        <v>3.1372072660211798</v>
      </c>
      <c r="G6759">
        <v>3.8287355505231799</v>
      </c>
      <c r="H6759">
        <v>4.2868889615335899</v>
      </c>
      <c r="I6759">
        <v>3.5088218298434799</v>
      </c>
      <c r="J6759">
        <v>3.96219952948627</v>
      </c>
      <c r="K6759">
        <v>7.2155764640428703</v>
      </c>
      <c r="L6759">
        <v>6.4122190821314096</v>
      </c>
      <c r="M6759">
        <v>0.803357381911457</v>
      </c>
      <c r="N6759">
        <v>0.125285392096183</v>
      </c>
      <c r="O6759" t="s">
        <v>65</v>
      </c>
    </row>
    <row r="6760" spans="1:15" x14ac:dyDescent="0.3">
      <c r="A6760">
        <v>304293</v>
      </c>
      <c r="B6760" t="s">
        <v>17</v>
      </c>
      <c r="C6760">
        <v>1288</v>
      </c>
      <c r="D6760">
        <v>64</v>
      </c>
      <c r="E6760">
        <v>6.3999998569488499</v>
      </c>
      <c r="F6760">
        <v>1.31944817839898</v>
      </c>
      <c r="G6760">
        <v>1.4407626698334599</v>
      </c>
      <c r="H6760">
        <v>1.55293401243549</v>
      </c>
      <c r="I6760">
        <v>0.24140969426762801</v>
      </c>
      <c r="J6760">
        <v>0.364109725845706</v>
      </c>
      <c r="K6760">
        <v>8.4444681393230603</v>
      </c>
      <c r="L6760">
        <v>7.9884221718160902</v>
      </c>
      <c r="M6760">
        <v>0.45604596750696602</v>
      </c>
      <c r="N6760">
        <v>5.70883658497593E-2</v>
      </c>
      <c r="O6760" t="s">
        <v>65</v>
      </c>
    </row>
    <row r="6761" spans="1:15" x14ac:dyDescent="0.3">
      <c r="A6761">
        <v>304293</v>
      </c>
      <c r="B6761" t="s">
        <v>17</v>
      </c>
      <c r="C6761">
        <v>1291</v>
      </c>
      <c r="D6761">
        <v>21</v>
      </c>
      <c r="E6761">
        <v>2.0999999046325701</v>
      </c>
      <c r="F6761">
        <v>3.0678656091713399</v>
      </c>
      <c r="G6761">
        <v>3.7096046559203799</v>
      </c>
      <c r="H6761">
        <v>3.9383606428776101</v>
      </c>
      <c r="I6761">
        <v>3.25231468601676</v>
      </c>
      <c r="J6761">
        <v>3.35905390709781</v>
      </c>
      <c r="K6761">
        <v>6.4425175645691297</v>
      </c>
      <c r="L6761">
        <v>5.6418424626494801</v>
      </c>
      <c r="M6761">
        <v>0.80067510191964297</v>
      </c>
      <c r="N6761">
        <v>0.14191730932232299</v>
      </c>
      <c r="O6761" t="s">
        <v>65</v>
      </c>
    </row>
    <row r="6762" spans="1:15" x14ac:dyDescent="0.3">
      <c r="A6762">
        <v>304293</v>
      </c>
      <c r="B6762" t="s">
        <v>17</v>
      </c>
      <c r="C6762">
        <v>1312</v>
      </c>
      <c r="D6762">
        <v>70</v>
      </c>
      <c r="E6762">
        <v>7</v>
      </c>
      <c r="F6762">
        <v>1.3466701234059699</v>
      </c>
      <c r="G6762">
        <v>1.4752334483488301</v>
      </c>
      <c r="H6762">
        <v>1.55399772187509</v>
      </c>
      <c r="I6762">
        <v>0.29078716158238899</v>
      </c>
      <c r="J6762">
        <v>0.50812935332640496</v>
      </c>
      <c r="K6762">
        <v>9.4266908404517604</v>
      </c>
      <c r="L6762">
        <v>9.0530485598127992</v>
      </c>
      <c r="M6762">
        <v>0.37364228063896299</v>
      </c>
      <c r="N6762">
        <v>4.1272536888578099E-2</v>
      </c>
      <c r="O6762" t="s">
        <v>65</v>
      </c>
    </row>
    <row r="6763" spans="1:15" x14ac:dyDescent="0.3">
      <c r="A6763">
        <v>304293</v>
      </c>
      <c r="B6763" t="s">
        <v>17</v>
      </c>
      <c r="C6763">
        <v>1335</v>
      </c>
      <c r="D6763">
        <v>111</v>
      </c>
      <c r="E6763">
        <v>11.0999999046326</v>
      </c>
      <c r="F6763">
        <v>1.42794320131524</v>
      </c>
      <c r="G6763">
        <v>1.6046384875153901</v>
      </c>
      <c r="H6763">
        <v>1.9604648736277701</v>
      </c>
      <c r="I6763">
        <v>0.28553159505207099</v>
      </c>
      <c r="J6763">
        <v>0.43565529643078899</v>
      </c>
      <c r="K6763">
        <v>15.850169355596501</v>
      </c>
      <c r="L6763">
        <v>14.653698055594001</v>
      </c>
      <c r="M6763">
        <v>1.19647130000256</v>
      </c>
      <c r="N6763">
        <v>8.1649785294014399E-2</v>
      </c>
      <c r="O6763" t="s">
        <v>65</v>
      </c>
    </row>
    <row r="6764" spans="1:15" x14ac:dyDescent="0.3">
      <c r="A6764">
        <v>304293</v>
      </c>
      <c r="B6764" t="s">
        <v>17</v>
      </c>
      <c r="C6764">
        <v>1336</v>
      </c>
      <c r="D6764">
        <v>22</v>
      </c>
      <c r="E6764">
        <v>2.2000000476837198</v>
      </c>
      <c r="F6764">
        <v>3.0468827206364599</v>
      </c>
      <c r="G6764">
        <v>3.5656941891018001</v>
      </c>
      <c r="H6764">
        <v>3.7191422583573601</v>
      </c>
      <c r="I6764">
        <v>3.34729056588426</v>
      </c>
      <c r="J6764">
        <v>3.8254815285672401</v>
      </c>
      <c r="K6764">
        <v>6.70314192487045</v>
      </c>
      <c r="L6764">
        <v>6.2707783664095604</v>
      </c>
      <c r="M6764">
        <v>0.43236355846089403</v>
      </c>
      <c r="N6764">
        <v>6.8948945919843005E-2</v>
      </c>
      <c r="O6764" t="s">
        <v>65</v>
      </c>
    </row>
    <row r="6765" spans="1:15" x14ac:dyDescent="0.3">
      <c r="A6765">
        <v>304293</v>
      </c>
      <c r="B6765" t="s">
        <v>17</v>
      </c>
      <c r="C6765">
        <v>1351</v>
      </c>
      <c r="D6765">
        <v>128</v>
      </c>
      <c r="E6765">
        <v>12.800000190734901</v>
      </c>
      <c r="F6765">
        <v>2.2318812997147899</v>
      </c>
      <c r="G6765">
        <v>2.79027330448484</v>
      </c>
      <c r="H6765">
        <v>3.0039887296346799</v>
      </c>
      <c r="I6765">
        <v>0.79743230215950001</v>
      </c>
      <c r="J6765">
        <v>1.4839236858084199</v>
      </c>
      <c r="K6765">
        <v>28.5680808603461</v>
      </c>
      <c r="L6765">
        <v>28.1644618998501</v>
      </c>
      <c r="M6765">
        <v>0.40361896049602602</v>
      </c>
      <c r="N6765">
        <v>1.43307889897294E-2</v>
      </c>
      <c r="O6765" t="s">
        <v>65</v>
      </c>
    </row>
    <row r="6766" spans="1:15" x14ac:dyDescent="0.3">
      <c r="A6766">
        <v>304293</v>
      </c>
      <c r="B6766" t="s">
        <v>17</v>
      </c>
      <c r="C6766">
        <v>1352</v>
      </c>
      <c r="D6766">
        <v>139</v>
      </c>
      <c r="E6766">
        <v>13.9000000953674</v>
      </c>
      <c r="F6766">
        <v>3.3378779174334499</v>
      </c>
      <c r="G6766">
        <v>4.7989798122423801</v>
      </c>
      <c r="H6766">
        <v>5.09557237361249</v>
      </c>
      <c r="I6766">
        <v>1.8556506491616001</v>
      </c>
      <c r="J6766">
        <v>3.2093886268009899</v>
      </c>
      <c r="K6766">
        <v>46.3965030942542</v>
      </c>
      <c r="L6766">
        <v>46.062363456261799</v>
      </c>
      <c r="M6766">
        <v>0.33413963799237201</v>
      </c>
      <c r="N6766">
        <v>7.2540706320823496E-3</v>
      </c>
      <c r="O6766" t="s">
        <v>65</v>
      </c>
    </row>
    <row r="6767" spans="1:15" x14ac:dyDescent="0.3">
      <c r="A6767">
        <v>304293</v>
      </c>
      <c r="B6767" t="s">
        <v>17</v>
      </c>
      <c r="C6767">
        <v>1359</v>
      </c>
      <c r="D6767">
        <v>46</v>
      </c>
      <c r="E6767">
        <v>4.5999999046325701</v>
      </c>
      <c r="F6767">
        <v>4.1273125745007704</v>
      </c>
      <c r="G6767">
        <v>5.38919853742245</v>
      </c>
      <c r="H6767">
        <v>6.2490925085258198</v>
      </c>
      <c r="I6767">
        <v>5.7837340187048696</v>
      </c>
      <c r="J6767">
        <v>8.3609713642370291</v>
      </c>
      <c r="K6767">
        <v>18.985637702048798</v>
      </c>
      <c r="L6767">
        <v>18.838081185728299</v>
      </c>
      <c r="M6767">
        <v>0.147556516320488</v>
      </c>
      <c r="N6767">
        <v>7.8328846163099094E-3</v>
      </c>
      <c r="O6767" t="s">
        <v>65</v>
      </c>
    </row>
    <row r="6768" spans="1:15" x14ac:dyDescent="0.3">
      <c r="A6768">
        <v>304293</v>
      </c>
      <c r="B6768" t="s">
        <v>17</v>
      </c>
      <c r="C6768">
        <v>1360</v>
      </c>
      <c r="D6768">
        <v>161</v>
      </c>
      <c r="E6768">
        <v>16.100000143051101</v>
      </c>
      <c r="F6768">
        <v>2.5211337916933099</v>
      </c>
      <c r="G6768">
        <v>3.2057920699636999</v>
      </c>
      <c r="H6768">
        <v>3.5293963411346398</v>
      </c>
      <c r="I6768">
        <v>0.84511718508113198</v>
      </c>
      <c r="J6768">
        <v>1.1732036369382499</v>
      </c>
      <c r="K6768">
        <v>40.590254176085899</v>
      </c>
      <c r="L6768">
        <v>40.275951329001302</v>
      </c>
      <c r="M6768">
        <v>0.31430284708454798</v>
      </c>
      <c r="N6768">
        <v>7.8037349016813803E-3</v>
      </c>
      <c r="O6768" t="s">
        <v>65</v>
      </c>
    </row>
    <row r="6769" spans="1:15" x14ac:dyDescent="0.3">
      <c r="A6769">
        <v>304293</v>
      </c>
      <c r="B6769" t="s">
        <v>17</v>
      </c>
      <c r="C6769">
        <v>1361</v>
      </c>
      <c r="D6769">
        <v>32</v>
      </c>
      <c r="E6769">
        <v>3.2000000476837198</v>
      </c>
      <c r="F6769">
        <v>2.6626753618969099</v>
      </c>
      <c r="G6769">
        <v>2.7564080490537202</v>
      </c>
      <c r="H6769">
        <v>2.9316666959817201</v>
      </c>
      <c r="I6769">
        <v>0.69082336894535601</v>
      </c>
      <c r="J6769">
        <v>0.84102315366114699</v>
      </c>
      <c r="K6769">
        <v>8.5205612741274095</v>
      </c>
      <c r="L6769">
        <v>8.20424569837561</v>
      </c>
      <c r="M6769">
        <v>0.31631557575180502</v>
      </c>
      <c r="N6769">
        <v>3.85551076090314E-2</v>
      </c>
      <c r="O6769" t="s">
        <v>65</v>
      </c>
    </row>
    <row r="6770" spans="1:15" x14ac:dyDescent="0.3">
      <c r="A6770">
        <v>304293</v>
      </c>
      <c r="B6770" t="s">
        <v>17</v>
      </c>
      <c r="C6770">
        <v>1362</v>
      </c>
      <c r="D6770">
        <v>104</v>
      </c>
      <c r="E6770">
        <v>10.4000000953674</v>
      </c>
      <c r="F6770">
        <v>2.0687935089332301</v>
      </c>
      <c r="G6770">
        <v>2.7345342419376499</v>
      </c>
      <c r="H6770">
        <v>2.9443662629442802</v>
      </c>
      <c r="I6770">
        <v>0.15829692630054401</v>
      </c>
      <c r="J6770">
        <v>0.37361131667999398</v>
      </c>
      <c r="K6770">
        <v>21.5154527889718</v>
      </c>
      <c r="L6770">
        <v>21.120101195241201</v>
      </c>
      <c r="M6770">
        <v>0.39535159373065598</v>
      </c>
      <c r="N6770">
        <v>1.87192092535872E-2</v>
      </c>
      <c r="O6770" t="s">
        <v>65</v>
      </c>
    </row>
    <row r="6771" spans="1:15" x14ac:dyDescent="0.3">
      <c r="A6771">
        <v>304293</v>
      </c>
      <c r="B6771" t="s">
        <v>17</v>
      </c>
      <c r="C6771">
        <v>1382</v>
      </c>
      <c r="D6771">
        <v>122</v>
      </c>
      <c r="E6771">
        <v>12.2000000476837</v>
      </c>
      <c r="F6771">
        <v>2.2123845592659901</v>
      </c>
      <c r="G6771">
        <v>2.75681662925202</v>
      </c>
      <c r="H6771">
        <v>2.8992412014255402</v>
      </c>
      <c r="I6771">
        <v>0.41452378681826801</v>
      </c>
      <c r="J6771">
        <v>0.68182481809999096</v>
      </c>
      <c r="K6771">
        <v>26.991091566167601</v>
      </c>
      <c r="L6771">
        <v>25.671034987760802</v>
      </c>
      <c r="M6771">
        <v>1.32005657840673</v>
      </c>
      <c r="N6771">
        <v>5.1422024045235902E-2</v>
      </c>
      <c r="O6771" t="s">
        <v>65</v>
      </c>
    </row>
    <row r="6772" spans="1:15" x14ac:dyDescent="0.3">
      <c r="A6772">
        <v>304293</v>
      </c>
      <c r="B6772" t="s">
        <v>17</v>
      </c>
      <c r="C6772">
        <v>1384</v>
      </c>
      <c r="D6772">
        <v>101</v>
      </c>
      <c r="E6772">
        <v>10.0999999046326</v>
      </c>
      <c r="F6772">
        <v>1.40299933790116</v>
      </c>
      <c r="G6772">
        <v>1.4991759256778201</v>
      </c>
      <c r="H6772">
        <v>1.69979911218774</v>
      </c>
      <c r="I6772">
        <v>0.58067348886735903</v>
      </c>
      <c r="J6772">
        <v>0.90249946342012599</v>
      </c>
      <c r="K6772">
        <v>14.170293231654901</v>
      </c>
      <c r="L6772">
        <v>13.8980999236241</v>
      </c>
      <c r="M6772">
        <v>0.27219330803081698</v>
      </c>
      <c r="N6772">
        <v>1.9584929560632999E-2</v>
      </c>
      <c r="O6772" t="s">
        <v>65</v>
      </c>
    </row>
    <row r="6773" spans="1:15" x14ac:dyDescent="0.3">
      <c r="A6773">
        <v>304293</v>
      </c>
      <c r="B6773" t="s">
        <v>17</v>
      </c>
      <c r="C6773">
        <v>1385</v>
      </c>
      <c r="D6773">
        <v>200</v>
      </c>
      <c r="E6773">
        <v>20</v>
      </c>
      <c r="F6773">
        <v>2.1288965958625501</v>
      </c>
      <c r="G6773">
        <v>2.5310899455236102</v>
      </c>
      <c r="H6773">
        <v>3.31902075667809</v>
      </c>
      <c r="I6773">
        <v>1.1445017045824999</v>
      </c>
      <c r="J6773">
        <v>1.94176130872431</v>
      </c>
      <c r="K6773">
        <v>42.577931918838999</v>
      </c>
      <c r="L6773">
        <v>41.543642598546903</v>
      </c>
      <c r="M6773">
        <v>1.0342893202921399</v>
      </c>
      <c r="N6773">
        <v>2.4896452395542199E-2</v>
      </c>
      <c r="O6773" t="s">
        <v>65</v>
      </c>
    </row>
    <row r="6774" spans="1:15" x14ac:dyDescent="0.3">
      <c r="A6774">
        <v>304293</v>
      </c>
      <c r="B6774" t="s">
        <v>17</v>
      </c>
      <c r="C6774">
        <v>1386</v>
      </c>
      <c r="D6774">
        <v>53</v>
      </c>
      <c r="E6774">
        <v>5.2999999523162797</v>
      </c>
      <c r="F6774">
        <v>2.1455792662142699</v>
      </c>
      <c r="G6774">
        <v>2.79495911279276</v>
      </c>
      <c r="H6774">
        <v>3.1181851004014298</v>
      </c>
      <c r="I6774">
        <v>2.0685840786100198</v>
      </c>
      <c r="J6774">
        <v>2.5416668212910301</v>
      </c>
      <c r="K6774">
        <v>11.3715700481903</v>
      </c>
      <c r="L6774">
        <v>11.201275743085899</v>
      </c>
      <c r="M6774">
        <v>0.17029430510445601</v>
      </c>
      <c r="N6774">
        <v>1.52031169493861E-2</v>
      </c>
      <c r="O6774" t="s">
        <v>65</v>
      </c>
    </row>
    <row r="6775" spans="1:15" x14ac:dyDescent="0.3">
      <c r="A6775">
        <v>304293</v>
      </c>
      <c r="B6775" t="s">
        <v>17</v>
      </c>
      <c r="C6775">
        <v>1388</v>
      </c>
      <c r="D6775">
        <v>36</v>
      </c>
      <c r="E6775">
        <v>3.6000001430511501</v>
      </c>
      <c r="F6775">
        <v>2.0414543226926201</v>
      </c>
      <c r="G6775">
        <v>2.5631904898608799</v>
      </c>
      <c r="H6775">
        <v>2.8468549093508</v>
      </c>
      <c r="I6775">
        <v>1.9537619998763101</v>
      </c>
      <c r="J6775">
        <v>2.1750971968689199</v>
      </c>
      <c r="K6775">
        <v>7.3492357731978801</v>
      </c>
      <c r="L6775">
        <v>7.0449366851309296</v>
      </c>
      <c r="M6775">
        <v>0.304299088066944</v>
      </c>
      <c r="N6775">
        <v>4.3194013185270899E-2</v>
      </c>
      <c r="O6775" t="s">
        <v>65</v>
      </c>
    </row>
    <row r="6776" spans="1:15" x14ac:dyDescent="0.3">
      <c r="A6776">
        <v>304293</v>
      </c>
      <c r="B6776" t="s">
        <v>17</v>
      </c>
      <c r="C6776">
        <v>1433</v>
      </c>
      <c r="D6776">
        <v>164</v>
      </c>
      <c r="E6776">
        <v>16.4000000953674</v>
      </c>
      <c r="F6776">
        <v>2.2375124403566402</v>
      </c>
      <c r="G6776">
        <v>3.0401182454374398</v>
      </c>
      <c r="H6776">
        <v>3.28462802693236</v>
      </c>
      <c r="I6776">
        <v>1.08882204763795</v>
      </c>
      <c r="J6776">
        <v>1.9049997663488301</v>
      </c>
      <c r="K6776">
        <v>36.695204085754398</v>
      </c>
      <c r="L6776">
        <v>34.4643022959986</v>
      </c>
      <c r="M6776">
        <v>2.2309017897558698</v>
      </c>
      <c r="N6776">
        <v>6.4730797989051E-2</v>
      </c>
      <c r="O6776" t="s">
        <v>65</v>
      </c>
    </row>
    <row r="6777" spans="1:15" x14ac:dyDescent="0.3">
      <c r="A6777">
        <v>304293</v>
      </c>
      <c r="B6777" t="s">
        <v>17</v>
      </c>
      <c r="C6777">
        <v>1434</v>
      </c>
      <c r="D6777">
        <v>44</v>
      </c>
      <c r="E6777">
        <v>4.3999998569488499</v>
      </c>
      <c r="F6777">
        <v>1.4630724437896501</v>
      </c>
      <c r="G6777">
        <v>1.6164421952508099</v>
      </c>
      <c r="H6777">
        <v>1.8268085292284399</v>
      </c>
      <c r="I6777">
        <v>0.87559472323982701</v>
      </c>
      <c r="J6777">
        <v>1.3523256541547499</v>
      </c>
      <c r="K6777">
        <v>6.4375186091032202</v>
      </c>
      <c r="L6777">
        <v>6.2852936200002398</v>
      </c>
      <c r="M6777">
        <v>0.15222498910297499</v>
      </c>
      <c r="N6777">
        <v>2.4219232752879599E-2</v>
      </c>
      <c r="O6777" t="s">
        <v>65</v>
      </c>
    </row>
    <row r="6778" spans="1:15" x14ac:dyDescent="0.3">
      <c r="A6778">
        <v>304293</v>
      </c>
      <c r="B6778" t="s">
        <v>17</v>
      </c>
      <c r="C6778">
        <v>1435</v>
      </c>
      <c r="D6778">
        <v>35</v>
      </c>
      <c r="E6778">
        <v>3.5</v>
      </c>
      <c r="F6778">
        <v>1.87607308461415</v>
      </c>
      <c r="G6778">
        <v>2.3338376162413299</v>
      </c>
      <c r="H6778">
        <v>2.60545578911456</v>
      </c>
      <c r="I6778">
        <v>1.5190465348503299</v>
      </c>
      <c r="J6778">
        <v>1.6368103739919999</v>
      </c>
      <c r="K6778">
        <v>6.5662558192430298</v>
      </c>
      <c r="L6778">
        <v>6.1756147292386903</v>
      </c>
      <c r="M6778">
        <v>0.390641090004339</v>
      </c>
      <c r="N6778">
        <v>6.3255417821780999E-2</v>
      </c>
      <c r="O6778" t="s">
        <v>65</v>
      </c>
    </row>
    <row r="6779" spans="1:15" x14ac:dyDescent="0.3">
      <c r="A6779">
        <v>304293</v>
      </c>
      <c r="B6779" t="s">
        <v>17</v>
      </c>
      <c r="C6779">
        <v>1436</v>
      </c>
      <c r="D6779">
        <v>138</v>
      </c>
      <c r="E6779">
        <v>13.7999999523163</v>
      </c>
      <c r="F6779">
        <v>1.84094317511093</v>
      </c>
      <c r="G6779">
        <v>2.2478292753698601</v>
      </c>
      <c r="H6779">
        <v>2.8141243264268798</v>
      </c>
      <c r="I6779">
        <v>1.1151192365109801</v>
      </c>
      <c r="J6779">
        <v>2.3547013285979799</v>
      </c>
      <c r="K6779">
        <v>25.405015726756002</v>
      </c>
      <c r="L6779">
        <v>5.3201834425635299</v>
      </c>
      <c r="M6779">
        <v>20.084832284192501</v>
      </c>
      <c r="N6779">
        <v>3.7752142385741898</v>
      </c>
      <c r="O6779" t="s">
        <v>65</v>
      </c>
    </row>
    <row r="6780" spans="1:15" x14ac:dyDescent="0.3">
      <c r="A6780">
        <v>304293</v>
      </c>
      <c r="B6780" t="s">
        <v>17</v>
      </c>
      <c r="C6780">
        <v>1472</v>
      </c>
      <c r="D6780">
        <v>120</v>
      </c>
      <c r="E6780">
        <v>12</v>
      </c>
      <c r="F6780">
        <v>2.0082268631976099</v>
      </c>
      <c r="G6780">
        <v>2.4698542918478399</v>
      </c>
      <c r="H6780">
        <v>3.0553470712355701</v>
      </c>
      <c r="I6780">
        <v>0.37054437763574199</v>
      </c>
      <c r="J6780">
        <v>0.80444564584517797</v>
      </c>
      <c r="K6780">
        <v>24.098722482992699</v>
      </c>
      <c r="L6780">
        <v>22.290704432901801</v>
      </c>
      <c r="M6780">
        <v>1.8080180500908201</v>
      </c>
      <c r="N6780">
        <v>8.1110852980586998E-2</v>
      </c>
      <c r="O6780" t="s">
        <v>65</v>
      </c>
    </row>
    <row r="6781" spans="1:15" x14ac:dyDescent="0.3">
      <c r="A6781">
        <v>304293</v>
      </c>
      <c r="B6781" t="s">
        <v>17</v>
      </c>
      <c r="C6781">
        <v>1473</v>
      </c>
      <c r="D6781">
        <v>35</v>
      </c>
      <c r="E6781">
        <v>3.5</v>
      </c>
      <c r="F6781">
        <v>1.9118067189955401</v>
      </c>
      <c r="G6781">
        <v>2.4085853487137698</v>
      </c>
      <c r="H6781">
        <v>2.66101692472267</v>
      </c>
      <c r="I6781">
        <v>1.96849990512648</v>
      </c>
      <c r="J6781">
        <v>2.4647869893672101</v>
      </c>
      <c r="K6781">
        <v>6.69132356225614</v>
      </c>
      <c r="L6781">
        <v>6.4710194198551498</v>
      </c>
      <c r="M6781">
        <v>0.220304142400985</v>
      </c>
      <c r="N6781">
        <v>3.4044735165686797E-2</v>
      </c>
      <c r="O6781" t="s">
        <v>65</v>
      </c>
    </row>
    <row r="6782" spans="1:15" x14ac:dyDescent="0.3">
      <c r="A6782">
        <v>304293</v>
      </c>
      <c r="B6782" t="s">
        <v>17</v>
      </c>
      <c r="C6782">
        <v>1491</v>
      </c>
      <c r="D6782">
        <v>52</v>
      </c>
      <c r="E6782">
        <v>5.2000000476837203</v>
      </c>
      <c r="F6782">
        <v>1.2267924856127801</v>
      </c>
      <c r="G6782">
        <v>1.29511064262986</v>
      </c>
      <c r="H6782">
        <v>1.38295502148466</v>
      </c>
      <c r="I6782">
        <v>0.43977092375868299</v>
      </c>
      <c r="J6782">
        <v>0.65108012348517696</v>
      </c>
      <c r="K6782">
        <v>6.3793209736789898</v>
      </c>
      <c r="L6782">
        <v>6.2132172718725096</v>
      </c>
      <c r="M6782">
        <v>0.16610370180648301</v>
      </c>
      <c r="N6782">
        <v>2.6733927776587001E-2</v>
      </c>
      <c r="O6782" t="s">
        <v>65</v>
      </c>
    </row>
    <row r="6783" spans="1:15" x14ac:dyDescent="0.3">
      <c r="A6783">
        <v>304293</v>
      </c>
      <c r="B6783" t="s">
        <v>17</v>
      </c>
      <c r="C6783">
        <v>1496</v>
      </c>
      <c r="D6783">
        <v>32</v>
      </c>
      <c r="E6783">
        <v>3.1999998092651398</v>
      </c>
      <c r="F6783">
        <v>2.2360031069683699</v>
      </c>
      <c r="G6783">
        <v>2.5264009651208901</v>
      </c>
      <c r="H6783">
        <v>2.5814491067350498</v>
      </c>
      <c r="I6783">
        <v>0.81954783369363204</v>
      </c>
      <c r="J6783">
        <v>1.2960161892456801</v>
      </c>
      <c r="K6783">
        <v>7.1552095594210199</v>
      </c>
      <c r="L6783">
        <v>6.9851180723327202</v>
      </c>
      <c r="M6783">
        <v>0.17009148708829799</v>
      </c>
      <c r="N6783">
        <v>2.4350552893588399E-2</v>
      </c>
      <c r="O6783" t="s">
        <v>65</v>
      </c>
    </row>
    <row r="6784" spans="1:15" x14ac:dyDescent="0.3">
      <c r="A6784">
        <v>304293</v>
      </c>
      <c r="B6784" t="s">
        <v>17</v>
      </c>
      <c r="C6784">
        <v>1498</v>
      </c>
      <c r="D6784">
        <v>59</v>
      </c>
      <c r="E6784">
        <v>5.9000000953674299</v>
      </c>
      <c r="F6784">
        <v>1.8572774487033299</v>
      </c>
      <c r="G6784">
        <v>1.9672203904808401</v>
      </c>
      <c r="H6784">
        <v>2.1542321026488902</v>
      </c>
      <c r="I6784">
        <v>0.36683477465128</v>
      </c>
      <c r="J6784">
        <v>0.44573017234013501</v>
      </c>
      <c r="K6784">
        <v>10.9579371852151</v>
      </c>
      <c r="L6784">
        <v>10.711103486691901</v>
      </c>
      <c r="M6784">
        <v>0.246833698523163</v>
      </c>
      <c r="N6784">
        <v>2.3044656307339699E-2</v>
      </c>
      <c r="O6784" t="s">
        <v>65</v>
      </c>
    </row>
    <row r="6785" spans="1:15" x14ac:dyDescent="0.3">
      <c r="A6785">
        <v>304293</v>
      </c>
      <c r="B6785" t="s">
        <v>17</v>
      </c>
      <c r="C6785">
        <v>1499</v>
      </c>
      <c r="D6785">
        <v>78</v>
      </c>
      <c r="E6785">
        <v>7.8000001907348597</v>
      </c>
      <c r="F6785">
        <v>1.6416903622027901</v>
      </c>
      <c r="G6785">
        <v>1.91744807271253</v>
      </c>
      <c r="H6785">
        <v>1.97266250055998</v>
      </c>
      <c r="I6785">
        <v>0.297027359040546</v>
      </c>
      <c r="J6785">
        <v>0.440517720478874</v>
      </c>
      <c r="K6785">
        <v>12.8051851198177</v>
      </c>
      <c r="L6785">
        <v>12.5756688956529</v>
      </c>
      <c r="M6785">
        <v>0.22951622416485801</v>
      </c>
      <c r="N6785">
        <v>1.8250816403427801E-2</v>
      </c>
      <c r="O6785" t="s">
        <v>65</v>
      </c>
    </row>
    <row r="6786" spans="1:15" x14ac:dyDescent="0.3">
      <c r="A6786">
        <v>304293</v>
      </c>
      <c r="B6786" t="s">
        <v>17</v>
      </c>
      <c r="C6786">
        <v>1505</v>
      </c>
      <c r="D6786">
        <v>16</v>
      </c>
      <c r="E6786">
        <v>1.5999999046325699</v>
      </c>
      <c r="F6786">
        <v>4.3937980822683196</v>
      </c>
      <c r="G6786">
        <v>5.9453831382547602</v>
      </c>
      <c r="H6786">
        <v>6.4225472132439601</v>
      </c>
      <c r="I6786">
        <v>5.5566812011577102</v>
      </c>
      <c r="J6786">
        <v>6.5295938960431199</v>
      </c>
      <c r="K6786">
        <v>7.0300768043613697</v>
      </c>
      <c r="L6786">
        <v>6.8241412944650097</v>
      </c>
      <c r="M6786">
        <v>0.20593550989635401</v>
      </c>
      <c r="N6786">
        <v>3.0177497945915299E-2</v>
      </c>
      <c r="O6786" t="s">
        <v>65</v>
      </c>
    </row>
    <row r="6787" spans="1:15" x14ac:dyDescent="0.3">
      <c r="A6787">
        <v>304293</v>
      </c>
      <c r="B6787" t="s">
        <v>17</v>
      </c>
      <c r="C6787">
        <v>1506</v>
      </c>
      <c r="D6787">
        <v>24</v>
      </c>
      <c r="E6787">
        <v>2.4000000953674299</v>
      </c>
      <c r="F6787">
        <v>5.6961679529231901</v>
      </c>
      <c r="G6787">
        <v>6.7247868467437897</v>
      </c>
      <c r="H6787">
        <v>6.9024320996491104</v>
      </c>
      <c r="I6787">
        <v>0.77659406173920698</v>
      </c>
      <c r="J6787">
        <v>2.23034608607577</v>
      </c>
      <c r="K6787">
        <v>13.6708037291775</v>
      </c>
      <c r="L6787">
        <v>13.0070075101626</v>
      </c>
      <c r="M6787">
        <v>0.663796219014959</v>
      </c>
      <c r="N6787">
        <v>5.1033738428791199E-2</v>
      </c>
      <c r="O6787" t="s">
        <v>65</v>
      </c>
    </row>
    <row r="6788" spans="1:15" x14ac:dyDescent="0.3">
      <c r="A6788">
        <v>304293</v>
      </c>
      <c r="B6788" t="s">
        <v>17</v>
      </c>
      <c r="C6788">
        <v>1507</v>
      </c>
      <c r="D6788">
        <v>109</v>
      </c>
      <c r="E6788">
        <v>10.9000000953674</v>
      </c>
      <c r="F6788">
        <v>2.6924712436057998</v>
      </c>
      <c r="G6788">
        <v>3.1794807028700101</v>
      </c>
      <c r="H6788">
        <v>3.33256643294607</v>
      </c>
      <c r="I6788">
        <v>0.68061915991627497</v>
      </c>
      <c r="J6788">
        <v>1.0577266234645399</v>
      </c>
      <c r="K6788">
        <v>29.347936779871599</v>
      </c>
      <c r="L6788">
        <v>28.702309414403601</v>
      </c>
      <c r="M6788">
        <v>0.64562736546801203</v>
      </c>
      <c r="N6788">
        <v>2.2493916992756699E-2</v>
      </c>
      <c r="O6788" t="s">
        <v>65</v>
      </c>
    </row>
    <row r="6789" spans="1:15" x14ac:dyDescent="0.3">
      <c r="A6789">
        <v>304293</v>
      </c>
      <c r="B6789" t="s">
        <v>17</v>
      </c>
      <c r="C6789">
        <v>1508</v>
      </c>
      <c r="D6789">
        <v>44</v>
      </c>
      <c r="E6789">
        <v>4.3999998569488499</v>
      </c>
      <c r="F6789">
        <v>1.7056168936613401</v>
      </c>
      <c r="G6789">
        <v>2.0125063001281198</v>
      </c>
      <c r="H6789">
        <v>2.2208296414858002</v>
      </c>
      <c r="I6789">
        <v>1.43836556851679</v>
      </c>
      <c r="J6789">
        <v>1.5774560956346699</v>
      </c>
      <c r="K6789">
        <v>7.50471417890898</v>
      </c>
      <c r="L6789">
        <v>7.0011203205111396</v>
      </c>
      <c r="M6789">
        <v>0.50359385839783899</v>
      </c>
      <c r="N6789">
        <v>7.1930467602801196E-2</v>
      </c>
      <c r="O6789" t="s">
        <v>65</v>
      </c>
    </row>
    <row r="6790" spans="1:15" x14ac:dyDescent="0.3">
      <c r="A6790">
        <v>304293</v>
      </c>
      <c r="B6790" t="s">
        <v>17</v>
      </c>
      <c r="C6790">
        <v>1511</v>
      </c>
      <c r="D6790">
        <v>31</v>
      </c>
      <c r="E6790">
        <v>3.1000001430511501</v>
      </c>
      <c r="F6790">
        <v>2.0941455051934299</v>
      </c>
      <c r="G6790">
        <v>2.55573417582757</v>
      </c>
      <c r="H6790">
        <v>2.6820451420734499</v>
      </c>
      <c r="I6790">
        <v>2.2439555100720501</v>
      </c>
      <c r="J6790">
        <v>2.98942521723197</v>
      </c>
      <c r="K6790">
        <v>6.4918512674106497</v>
      </c>
      <c r="L6790">
        <v>6.2674949023810598</v>
      </c>
      <c r="M6790">
        <v>0.22435636502959899</v>
      </c>
      <c r="N6790">
        <v>3.5796816515058401E-2</v>
      </c>
      <c r="O6790" t="s">
        <v>65</v>
      </c>
    </row>
    <row r="6791" spans="1:15" x14ac:dyDescent="0.3">
      <c r="A6791">
        <v>304293</v>
      </c>
      <c r="B6791" t="s">
        <v>17</v>
      </c>
      <c r="C6791">
        <v>1513</v>
      </c>
      <c r="D6791">
        <v>23</v>
      </c>
      <c r="E6791">
        <v>2.2999999523162802</v>
      </c>
      <c r="F6791">
        <v>3.0778472571724902</v>
      </c>
      <c r="G6791">
        <v>4.1598138498016297</v>
      </c>
      <c r="H6791">
        <v>4.5158513491357404</v>
      </c>
      <c r="I6791">
        <v>4.1866895589957602</v>
      </c>
      <c r="J6791">
        <v>5.6202630687295096</v>
      </c>
      <c r="K6791">
        <v>7.0790486698863697</v>
      </c>
      <c r="L6791">
        <v>6.9592659004665203</v>
      </c>
      <c r="M6791">
        <v>0.119782769419853</v>
      </c>
      <c r="N6791">
        <v>1.7211983438055301E-2</v>
      </c>
      <c r="O6791" t="s">
        <v>65</v>
      </c>
    </row>
    <row r="6792" spans="1:15" x14ac:dyDescent="0.3">
      <c r="A6792">
        <v>304293</v>
      </c>
      <c r="B6792" t="s">
        <v>17</v>
      </c>
      <c r="C6792">
        <v>1514</v>
      </c>
      <c r="D6792">
        <v>98</v>
      </c>
      <c r="E6792">
        <v>9.7999999523162806</v>
      </c>
      <c r="F6792">
        <v>1.3977610375265599</v>
      </c>
      <c r="G6792">
        <v>1.5157866812356</v>
      </c>
      <c r="H6792">
        <v>1.61300755306792</v>
      </c>
      <c r="I6792">
        <v>0.497884824309625</v>
      </c>
      <c r="J6792">
        <v>0.99319781022809295</v>
      </c>
      <c r="K6792">
        <v>13.6980581280067</v>
      </c>
      <c r="L6792">
        <v>11.1440455694277</v>
      </c>
      <c r="M6792">
        <v>2.5540125585789499</v>
      </c>
      <c r="N6792">
        <v>0.22918181217650099</v>
      </c>
      <c r="O6792" t="s">
        <v>65</v>
      </c>
    </row>
    <row r="6793" spans="1:15" x14ac:dyDescent="0.3">
      <c r="A6793">
        <v>304293</v>
      </c>
      <c r="B6793" t="s">
        <v>17</v>
      </c>
      <c r="C6793">
        <v>1516</v>
      </c>
      <c r="D6793">
        <v>18</v>
      </c>
      <c r="E6793">
        <v>1.79999995231628</v>
      </c>
      <c r="F6793">
        <v>3.4872773121332701</v>
      </c>
      <c r="G6793">
        <v>4.4121418901109104</v>
      </c>
      <c r="H6793">
        <v>4.8716634679815201</v>
      </c>
      <c r="I6793">
        <v>4.0248295703616197</v>
      </c>
      <c r="J6793">
        <v>5.0052161596435898</v>
      </c>
      <c r="K6793">
        <v>6.2770987006901304</v>
      </c>
      <c r="L6793">
        <v>6.1448577598243199</v>
      </c>
      <c r="M6793">
        <v>0.13224094086581101</v>
      </c>
      <c r="N6793">
        <v>2.1520586160743201E-2</v>
      </c>
      <c r="O6793" t="s">
        <v>65</v>
      </c>
    </row>
    <row r="6794" spans="1:15" x14ac:dyDescent="0.3">
      <c r="A6794">
        <v>304293</v>
      </c>
      <c r="B6794" t="s">
        <v>17</v>
      </c>
      <c r="C6794">
        <v>1546</v>
      </c>
      <c r="D6794">
        <v>182</v>
      </c>
      <c r="E6794">
        <v>18.200000047683702</v>
      </c>
      <c r="F6794">
        <v>2.2196092336641899</v>
      </c>
      <c r="G6794">
        <v>2.8021640646741401</v>
      </c>
      <c r="H6794">
        <v>3.1261102040533402</v>
      </c>
      <c r="I6794">
        <v>1.12448257490028</v>
      </c>
      <c r="J6794">
        <v>2.8022295301733902</v>
      </c>
      <c r="K6794">
        <v>40.396888080645297</v>
      </c>
      <c r="L6794">
        <v>38.889288638748603</v>
      </c>
      <c r="M6794">
        <v>1.5075994418966701</v>
      </c>
      <c r="N6794">
        <v>3.8766444300411297E-2</v>
      </c>
      <c r="O6794" t="s">
        <v>65</v>
      </c>
    </row>
    <row r="6795" spans="1:15" x14ac:dyDescent="0.3">
      <c r="A6795">
        <v>304293</v>
      </c>
      <c r="B6795" t="s">
        <v>17</v>
      </c>
      <c r="C6795">
        <v>1548</v>
      </c>
      <c r="D6795">
        <v>81</v>
      </c>
      <c r="E6795">
        <v>8.0999999046325701</v>
      </c>
      <c r="F6795">
        <v>1.1490265153055199</v>
      </c>
      <c r="G6795">
        <v>1.2009750597999</v>
      </c>
      <c r="H6795">
        <v>1.3633729242252</v>
      </c>
      <c r="I6795">
        <v>0.36528068930732099</v>
      </c>
      <c r="J6795">
        <v>0.70559839677606795</v>
      </c>
      <c r="K6795">
        <v>9.3071146922218002</v>
      </c>
      <c r="L6795">
        <v>8.9546798066022699</v>
      </c>
      <c r="M6795">
        <v>0.35243488561953401</v>
      </c>
      <c r="N6795">
        <v>3.9357620063610099E-2</v>
      </c>
      <c r="O6795" t="s">
        <v>65</v>
      </c>
    </row>
    <row r="6796" spans="1:15" x14ac:dyDescent="0.3">
      <c r="A6796">
        <v>304293</v>
      </c>
      <c r="B6796" t="s">
        <v>17</v>
      </c>
      <c r="C6796">
        <v>1550</v>
      </c>
      <c r="D6796">
        <v>63</v>
      </c>
      <c r="E6796">
        <v>6.2999999523162797</v>
      </c>
      <c r="F6796">
        <v>1.1272013943222099</v>
      </c>
      <c r="G6796">
        <v>1.1407535458415601</v>
      </c>
      <c r="H6796">
        <v>1.31182597059749</v>
      </c>
      <c r="I6796">
        <v>0.376779931064183</v>
      </c>
      <c r="J6796">
        <v>0.64163403222815196</v>
      </c>
      <c r="K6796">
        <v>7.1013687322130004</v>
      </c>
      <c r="L6796">
        <v>6.9235888140991397</v>
      </c>
      <c r="M6796">
        <v>0.17777991811385199</v>
      </c>
      <c r="N6796">
        <v>2.5677422921451101E-2</v>
      </c>
      <c r="O6796" t="s">
        <v>65</v>
      </c>
    </row>
    <row r="6797" spans="1:15" x14ac:dyDescent="0.3">
      <c r="A6797">
        <v>304293</v>
      </c>
      <c r="B6797" t="s">
        <v>17</v>
      </c>
      <c r="C6797">
        <v>1553</v>
      </c>
      <c r="D6797">
        <v>57</v>
      </c>
      <c r="E6797">
        <v>5.6999998092651403</v>
      </c>
      <c r="F6797">
        <v>1.4020842803109901</v>
      </c>
      <c r="G6797">
        <v>1.51961836241292</v>
      </c>
      <c r="H6797">
        <v>1.6733699845172101</v>
      </c>
      <c r="I6797">
        <v>0.397305167271989</v>
      </c>
      <c r="J6797">
        <v>0.81652098402808304</v>
      </c>
      <c r="K6797">
        <v>7.9918801715085799</v>
      </c>
      <c r="L6797">
        <v>7.5973889553039102</v>
      </c>
      <c r="M6797">
        <v>0.39449121620466998</v>
      </c>
      <c r="N6797">
        <v>5.1924578105122098E-2</v>
      </c>
      <c r="O6797" t="s">
        <v>65</v>
      </c>
    </row>
    <row r="6798" spans="1:15" x14ac:dyDescent="0.3">
      <c r="A6798">
        <v>304293</v>
      </c>
      <c r="B6798" t="s">
        <v>17</v>
      </c>
      <c r="C6798">
        <v>1608</v>
      </c>
      <c r="D6798">
        <v>140</v>
      </c>
      <c r="E6798">
        <v>14</v>
      </c>
      <c r="F6798">
        <v>2.17584528012492</v>
      </c>
      <c r="G6798">
        <v>2.8338725288144699</v>
      </c>
      <c r="H6798">
        <v>3.1179833377639801</v>
      </c>
      <c r="I6798">
        <v>1.0294955394284699</v>
      </c>
      <c r="J6798">
        <v>1.5194973937449101</v>
      </c>
      <c r="K6798">
        <v>30.461833937301702</v>
      </c>
      <c r="L6798">
        <v>29.979823655191801</v>
      </c>
      <c r="M6798">
        <v>0.48201028210992503</v>
      </c>
      <c r="N6798">
        <v>1.6077822459988102E-2</v>
      </c>
      <c r="O6798" t="s">
        <v>65</v>
      </c>
    </row>
    <row r="6799" spans="1:15" x14ac:dyDescent="0.3">
      <c r="A6799">
        <v>304293</v>
      </c>
      <c r="B6799" t="s">
        <v>17</v>
      </c>
      <c r="C6799">
        <v>1609</v>
      </c>
      <c r="D6799">
        <v>39</v>
      </c>
      <c r="E6799">
        <v>3.9000000953674299</v>
      </c>
      <c r="F6799">
        <v>1.85150468279321</v>
      </c>
      <c r="G6799">
        <v>2.36544407205708</v>
      </c>
      <c r="H6799">
        <v>2.6923647635101702</v>
      </c>
      <c r="I6799">
        <v>1.9737954217577001</v>
      </c>
      <c r="J6799">
        <v>2.3544295535367201</v>
      </c>
      <c r="K6799">
        <v>7.2208683641127704</v>
      </c>
      <c r="L6799">
        <v>6.9599347884155502</v>
      </c>
      <c r="M6799">
        <v>0.26093357569721598</v>
      </c>
      <c r="N6799">
        <v>3.7490807547726802E-2</v>
      </c>
      <c r="O6799" t="s">
        <v>65</v>
      </c>
    </row>
    <row r="6800" spans="1:15" x14ac:dyDescent="0.3">
      <c r="A6800">
        <v>304293</v>
      </c>
      <c r="B6800" t="s">
        <v>17</v>
      </c>
      <c r="C6800">
        <v>1610</v>
      </c>
      <c r="D6800">
        <v>37</v>
      </c>
      <c r="E6800">
        <v>3.6999998092651398</v>
      </c>
      <c r="F6800">
        <v>2.55028329320686</v>
      </c>
      <c r="G6800">
        <v>3.31306492067537</v>
      </c>
      <c r="H6800">
        <v>3.7366835774202398</v>
      </c>
      <c r="I6800">
        <v>3.0271577423196598</v>
      </c>
      <c r="J6800">
        <v>3.86210698058404</v>
      </c>
      <c r="K6800">
        <v>9.4360480070760406</v>
      </c>
      <c r="L6800">
        <v>8.9409932157276</v>
      </c>
      <c r="M6800">
        <v>0.495054791348437</v>
      </c>
      <c r="N6800">
        <v>5.5369104908570298E-2</v>
      </c>
      <c r="O6800" t="s">
        <v>65</v>
      </c>
    </row>
    <row r="6801" spans="1:15" x14ac:dyDescent="0.3">
      <c r="A6801">
        <v>304293</v>
      </c>
      <c r="B6801" t="s">
        <v>17</v>
      </c>
      <c r="C6801">
        <v>1613</v>
      </c>
      <c r="D6801">
        <v>78</v>
      </c>
      <c r="E6801">
        <v>7.7999999523162797</v>
      </c>
      <c r="F6801">
        <v>1.47105082758199</v>
      </c>
      <c r="G6801">
        <v>1.66909788496777</v>
      </c>
      <c r="H6801">
        <v>1.7195775177972501</v>
      </c>
      <c r="I6801">
        <v>0.59260942101686198</v>
      </c>
      <c r="J6801">
        <v>0.85335314971690202</v>
      </c>
      <c r="K6801">
        <v>11.4741964042358</v>
      </c>
      <c r="L6801">
        <v>11.1467855012811</v>
      </c>
      <c r="M6801">
        <v>0.32741090295473702</v>
      </c>
      <c r="N6801">
        <v>2.9372674563183199E-2</v>
      </c>
      <c r="O6801" t="s">
        <v>65</v>
      </c>
    </row>
    <row r="6802" spans="1:15" x14ac:dyDescent="0.3">
      <c r="A6802">
        <v>304293</v>
      </c>
      <c r="B6802" t="s">
        <v>17</v>
      </c>
      <c r="C6802">
        <v>1615</v>
      </c>
      <c r="D6802">
        <v>38</v>
      </c>
      <c r="E6802">
        <v>3.7999999523162802</v>
      </c>
      <c r="F6802">
        <v>1.8762337992722</v>
      </c>
      <c r="G6802">
        <v>2.37284508214193</v>
      </c>
      <c r="H6802">
        <v>2.64134980200294</v>
      </c>
      <c r="I6802">
        <v>1.6455893863590101</v>
      </c>
      <c r="J6802">
        <v>2.3241802914337399</v>
      </c>
      <c r="K6802">
        <v>7.1296884156887899</v>
      </c>
      <c r="L6802">
        <v>6.9348148278532298</v>
      </c>
      <c r="M6802">
        <v>0.19487358783556299</v>
      </c>
      <c r="N6802">
        <v>2.81007629869028E-2</v>
      </c>
      <c r="O6802" t="s">
        <v>65</v>
      </c>
    </row>
    <row r="6803" spans="1:15" x14ac:dyDescent="0.3">
      <c r="A6803">
        <v>304293</v>
      </c>
      <c r="B6803" t="s">
        <v>17</v>
      </c>
      <c r="C6803">
        <v>1636</v>
      </c>
      <c r="D6803">
        <v>63</v>
      </c>
      <c r="E6803">
        <v>6.2999999523162797</v>
      </c>
      <c r="F6803">
        <v>1.4697781050127801</v>
      </c>
      <c r="G6803">
        <v>1.6078051672793301</v>
      </c>
      <c r="H6803">
        <v>1.7277447275497899</v>
      </c>
      <c r="I6803">
        <v>0.84392970003270296</v>
      </c>
      <c r="J6803">
        <v>1.08739484271908</v>
      </c>
      <c r="K6803">
        <v>9.2596019664235296</v>
      </c>
      <c r="L6803">
        <v>8.0110714229067206</v>
      </c>
      <c r="M6803">
        <v>1.2485305435167999</v>
      </c>
      <c r="N6803">
        <v>0.155850631907584</v>
      </c>
      <c r="O6803" t="s">
        <v>65</v>
      </c>
    </row>
    <row r="6804" spans="1:15" x14ac:dyDescent="0.3">
      <c r="A6804">
        <v>304293</v>
      </c>
      <c r="B6804" t="s">
        <v>17</v>
      </c>
      <c r="C6804">
        <v>1640</v>
      </c>
      <c r="D6804">
        <v>38</v>
      </c>
      <c r="E6804">
        <v>3.7999999523162802</v>
      </c>
      <c r="F6804">
        <v>2.5148955817249301</v>
      </c>
      <c r="G6804">
        <v>3.11799604802833</v>
      </c>
      <c r="H6804">
        <v>3.2037421159606101</v>
      </c>
      <c r="I6804">
        <v>2.2075418507695002</v>
      </c>
      <c r="J6804">
        <v>2.9781293115577299</v>
      </c>
      <c r="K6804">
        <v>9.5566031497170894</v>
      </c>
      <c r="L6804">
        <v>9.3617302479678006</v>
      </c>
      <c r="M6804">
        <v>0.194872901749294</v>
      </c>
      <c r="N6804">
        <v>2.0815906524501299E-2</v>
      </c>
      <c r="O6804" t="s">
        <v>65</v>
      </c>
    </row>
    <row r="6805" spans="1:15" x14ac:dyDescent="0.3">
      <c r="A6805">
        <v>304293</v>
      </c>
      <c r="B6805" t="s">
        <v>17</v>
      </c>
      <c r="C6805">
        <v>1641</v>
      </c>
      <c r="D6805">
        <v>49</v>
      </c>
      <c r="E6805">
        <v>4.9000000953674299</v>
      </c>
      <c r="F6805">
        <v>4.4684336855181099</v>
      </c>
      <c r="G6805">
        <v>5.3827936341846003</v>
      </c>
      <c r="H6805">
        <v>5.9567407943140296</v>
      </c>
      <c r="I6805">
        <v>3.67992436470157</v>
      </c>
      <c r="J6805">
        <v>4.48807072737329</v>
      </c>
      <c r="K6805">
        <v>21.8953254727336</v>
      </c>
      <c r="L6805">
        <v>21.4531230915834</v>
      </c>
      <c r="M6805">
        <v>0.44220238115027399</v>
      </c>
      <c r="N6805">
        <v>2.0612494472833299E-2</v>
      </c>
      <c r="O6805" t="s">
        <v>65</v>
      </c>
    </row>
    <row r="6806" spans="1:15" x14ac:dyDescent="0.3">
      <c r="A6806">
        <v>304293</v>
      </c>
      <c r="B6806" t="s">
        <v>17</v>
      </c>
      <c r="C6806">
        <v>1680</v>
      </c>
      <c r="D6806">
        <v>130</v>
      </c>
      <c r="E6806">
        <v>13</v>
      </c>
      <c r="F6806">
        <v>2.1222570396287299</v>
      </c>
      <c r="G6806">
        <v>2.5326311189894701</v>
      </c>
      <c r="H6806">
        <v>3.28005665039883</v>
      </c>
      <c r="I6806">
        <v>0.35980502185458801</v>
      </c>
      <c r="J6806">
        <v>1.2008498422838201</v>
      </c>
      <c r="K6806">
        <v>27.589341401761899</v>
      </c>
      <c r="L6806">
        <v>24.437137963680801</v>
      </c>
      <c r="M6806">
        <v>3.1522034380810799</v>
      </c>
      <c r="N6806">
        <v>0.12899233301240001</v>
      </c>
      <c r="O6806" t="s">
        <v>65</v>
      </c>
    </row>
    <row r="6807" spans="1:15" x14ac:dyDescent="0.3">
      <c r="A6807">
        <v>304293</v>
      </c>
      <c r="B6807" t="s">
        <v>17</v>
      </c>
      <c r="C6807">
        <v>1681</v>
      </c>
      <c r="D6807">
        <v>45</v>
      </c>
      <c r="E6807">
        <v>4.5</v>
      </c>
      <c r="F6807">
        <v>2.0038533398079399</v>
      </c>
      <c r="G6807">
        <v>2.49888928699903</v>
      </c>
      <c r="H6807">
        <v>2.6760761692657402</v>
      </c>
      <c r="I6807">
        <v>1.90813392371492</v>
      </c>
      <c r="J6807">
        <v>2.84410017456266</v>
      </c>
      <c r="K6807">
        <v>9.0173400301902191</v>
      </c>
      <c r="L6807">
        <v>8.8840495046031496</v>
      </c>
      <c r="M6807">
        <v>0.133290525587068</v>
      </c>
      <c r="N6807">
        <v>1.50033524146849E-2</v>
      </c>
      <c r="O6807" t="s">
        <v>65</v>
      </c>
    </row>
    <row r="6808" spans="1:15" x14ac:dyDescent="0.3">
      <c r="A6808">
        <v>304293</v>
      </c>
      <c r="B6808" t="s">
        <v>17</v>
      </c>
      <c r="C6808">
        <v>1708</v>
      </c>
      <c r="D6808">
        <v>203</v>
      </c>
      <c r="E6808">
        <v>20.299999952316298</v>
      </c>
      <c r="F6808">
        <v>1.9017239049263699</v>
      </c>
      <c r="G6808">
        <v>2.4270716931465501</v>
      </c>
      <c r="H6808">
        <v>2.6527927545343202</v>
      </c>
      <c r="I6808">
        <v>0.69643369281274803</v>
      </c>
      <c r="J6808">
        <v>1.2413902844223501</v>
      </c>
      <c r="K6808">
        <v>38.604995236181097</v>
      </c>
      <c r="L6808">
        <v>37.323172398612101</v>
      </c>
      <c r="M6808">
        <v>1.2818228375690199</v>
      </c>
      <c r="N6808">
        <v>3.4343887595597103E-2</v>
      </c>
      <c r="O6808" t="s">
        <v>65</v>
      </c>
    </row>
    <row r="6809" spans="1:15" x14ac:dyDescent="0.3">
      <c r="A6809">
        <v>304293</v>
      </c>
      <c r="B6809" t="s">
        <v>17</v>
      </c>
      <c r="C6809">
        <v>1713</v>
      </c>
      <c r="D6809">
        <v>66</v>
      </c>
      <c r="E6809">
        <v>6.6000001430511501</v>
      </c>
      <c r="F6809">
        <v>2.02642705896463</v>
      </c>
      <c r="G6809">
        <v>2.45838861753978</v>
      </c>
      <c r="H6809">
        <v>2.8975530285155502</v>
      </c>
      <c r="I6809">
        <v>1.79944360261675</v>
      </c>
      <c r="J6809">
        <v>2.8690995478815098</v>
      </c>
      <c r="K6809">
        <v>13.374418731571099</v>
      </c>
      <c r="L6809">
        <v>13.1996384182093</v>
      </c>
      <c r="M6809">
        <v>0.17478031336175401</v>
      </c>
      <c r="N6809">
        <v>1.3241295543417299E-2</v>
      </c>
      <c r="O6809" t="s">
        <v>65</v>
      </c>
    </row>
    <row r="6810" spans="1:15" x14ac:dyDescent="0.3">
      <c r="A6810">
        <v>304293</v>
      </c>
      <c r="B6810" t="s">
        <v>17</v>
      </c>
      <c r="C6810">
        <v>1714</v>
      </c>
      <c r="D6810">
        <v>38</v>
      </c>
      <c r="E6810">
        <v>3.7999999523162802</v>
      </c>
      <c r="F6810">
        <v>1.71021103319117</v>
      </c>
      <c r="G6810">
        <v>2.0956777235735999</v>
      </c>
      <c r="H6810">
        <v>2.3619688029492099</v>
      </c>
      <c r="I6810">
        <v>1.4173540370901601</v>
      </c>
      <c r="J6810">
        <v>1.87061738335598</v>
      </c>
      <c r="K6810">
        <v>6.4988018773783001</v>
      </c>
      <c r="L6810">
        <v>6.2705403846482399</v>
      </c>
      <c r="M6810">
        <v>0.22826149273006099</v>
      </c>
      <c r="N6810">
        <v>3.6402204391968999E-2</v>
      </c>
      <c r="O6810" t="s">
        <v>65</v>
      </c>
    </row>
    <row r="6811" spans="1:15" x14ac:dyDescent="0.3">
      <c r="A6811">
        <v>304293</v>
      </c>
      <c r="B6811" t="s">
        <v>17</v>
      </c>
      <c r="C6811">
        <v>1730</v>
      </c>
      <c r="D6811">
        <v>166</v>
      </c>
      <c r="E6811">
        <v>16.600000143051101</v>
      </c>
      <c r="F6811">
        <v>1.6096997718320301</v>
      </c>
      <c r="G6811">
        <v>1.7407187590739299</v>
      </c>
      <c r="H6811">
        <v>2.47685057150886</v>
      </c>
      <c r="I6811">
        <v>0.75585294770104505</v>
      </c>
      <c r="J6811">
        <v>1.91456568838196</v>
      </c>
      <c r="K6811">
        <v>26.721016338438201</v>
      </c>
      <c r="L6811">
        <v>15.885097715148399</v>
      </c>
      <c r="M6811">
        <v>10.8359186232898</v>
      </c>
      <c r="N6811">
        <v>0.68214365549394496</v>
      </c>
      <c r="O6811" t="s">
        <v>65</v>
      </c>
    </row>
    <row r="6812" spans="1:15" x14ac:dyDescent="0.3">
      <c r="A6812">
        <v>304293</v>
      </c>
      <c r="B6812" t="s">
        <v>17</v>
      </c>
      <c r="C6812">
        <v>1731</v>
      </c>
      <c r="D6812">
        <v>264</v>
      </c>
      <c r="E6812">
        <v>26.399999856948899</v>
      </c>
      <c r="F6812">
        <v>1.9153380093736101</v>
      </c>
      <c r="G6812">
        <v>2.6841287138502001</v>
      </c>
      <c r="H6812">
        <v>2.9131628725996301</v>
      </c>
      <c r="I6812">
        <v>0.55946582069924999</v>
      </c>
      <c r="J6812">
        <v>1.1142879630548299</v>
      </c>
      <c r="K6812">
        <v>50.564923254081002</v>
      </c>
      <c r="L6812">
        <v>48.725824210111803</v>
      </c>
      <c r="M6812">
        <v>1.8390990439692401</v>
      </c>
      <c r="N6812">
        <v>3.77438262724673E-2</v>
      </c>
      <c r="O6812" t="s">
        <v>65</v>
      </c>
    </row>
    <row r="6813" spans="1:15" x14ac:dyDescent="0.3">
      <c r="A6813">
        <v>304293</v>
      </c>
      <c r="B6813" t="s">
        <v>17</v>
      </c>
      <c r="C6813">
        <v>1744</v>
      </c>
      <c r="D6813">
        <v>58</v>
      </c>
      <c r="E6813">
        <v>5.7999999523162797</v>
      </c>
      <c r="F6813">
        <v>1.12746690009301</v>
      </c>
      <c r="G6813">
        <v>1.16672123149934</v>
      </c>
      <c r="H6813">
        <v>1.2076657560334401</v>
      </c>
      <c r="I6813">
        <v>0.23901189937357101</v>
      </c>
      <c r="J6813">
        <v>0.432911710660005</v>
      </c>
      <c r="K6813">
        <v>6.5393079754212202</v>
      </c>
      <c r="L6813">
        <v>6.4115886587041198</v>
      </c>
      <c r="M6813">
        <v>0.12771931671709599</v>
      </c>
      <c r="N6813">
        <v>1.9920073403915099E-2</v>
      </c>
      <c r="O6813" t="s">
        <v>65</v>
      </c>
    </row>
    <row r="6814" spans="1:15" x14ac:dyDescent="0.3">
      <c r="A6814">
        <v>304293</v>
      </c>
      <c r="B6814" t="s">
        <v>17</v>
      </c>
      <c r="C6814">
        <v>1746</v>
      </c>
      <c r="D6814">
        <v>158</v>
      </c>
      <c r="E6814">
        <v>15.7999999523163</v>
      </c>
      <c r="F6814">
        <v>1.6426647485853001</v>
      </c>
      <c r="G6814">
        <v>1.75164181890782</v>
      </c>
      <c r="H6814">
        <v>2.0904953762727798</v>
      </c>
      <c r="I6814">
        <v>0.47265085470030299</v>
      </c>
      <c r="J6814">
        <v>0.87582193159451405</v>
      </c>
      <c r="K6814">
        <v>25.954102997970899</v>
      </c>
      <c r="L6814">
        <v>24.443398232292498</v>
      </c>
      <c r="M6814">
        <v>1.5107047656784101</v>
      </c>
      <c r="N6814">
        <v>6.1804203790396001E-2</v>
      </c>
      <c r="O6814" t="s">
        <v>65</v>
      </c>
    </row>
    <row r="6815" spans="1:15" x14ac:dyDescent="0.3">
      <c r="A6815">
        <v>304293</v>
      </c>
      <c r="B6815" t="s">
        <v>17</v>
      </c>
      <c r="C6815">
        <v>1748</v>
      </c>
      <c r="D6815">
        <v>42</v>
      </c>
      <c r="E6815">
        <v>4.1999998092651403</v>
      </c>
      <c r="F6815">
        <v>1.65183327146468</v>
      </c>
      <c r="G6815">
        <v>2.11449345743919</v>
      </c>
      <c r="H6815">
        <v>2.4976703697373002</v>
      </c>
      <c r="I6815">
        <v>0.11947838360866</v>
      </c>
      <c r="J6815">
        <v>0.178418093459526</v>
      </c>
      <c r="K6815">
        <v>6.9376994140661497</v>
      </c>
      <c r="L6815">
        <v>6.6803866281284199</v>
      </c>
      <c r="M6815">
        <v>0.25731278593772899</v>
      </c>
      <c r="N6815">
        <v>3.8517648792105501E-2</v>
      </c>
      <c r="O6815" t="s">
        <v>65</v>
      </c>
    </row>
    <row r="6816" spans="1:15" x14ac:dyDescent="0.3">
      <c r="A6816">
        <v>304293</v>
      </c>
      <c r="B6816" t="s">
        <v>17</v>
      </c>
      <c r="C6816">
        <v>1749</v>
      </c>
      <c r="D6816">
        <v>38</v>
      </c>
      <c r="E6816">
        <v>3.8000001907348602</v>
      </c>
      <c r="F6816">
        <v>2.1750449226118</v>
      </c>
      <c r="G6816">
        <v>2.7203230673409702</v>
      </c>
      <c r="H6816">
        <v>2.9064002958842998</v>
      </c>
      <c r="I6816">
        <v>2.1237922198316301</v>
      </c>
      <c r="J6816">
        <v>2.1797485875598102</v>
      </c>
      <c r="K6816">
        <v>8.2651708828343793</v>
      </c>
      <c r="L6816">
        <v>8.1469080993272502</v>
      </c>
      <c r="M6816">
        <v>0.118262783507125</v>
      </c>
      <c r="N6816">
        <v>1.45162780855342E-2</v>
      </c>
      <c r="O6816" t="s">
        <v>65</v>
      </c>
    </row>
    <row r="6817" spans="1:15" x14ac:dyDescent="0.3">
      <c r="A6817">
        <v>304293</v>
      </c>
      <c r="B6817" t="s">
        <v>17</v>
      </c>
      <c r="C6817">
        <v>1783</v>
      </c>
      <c r="D6817">
        <v>138</v>
      </c>
      <c r="E6817">
        <v>13.7999999523163</v>
      </c>
      <c r="F6817">
        <v>1.89451431538962</v>
      </c>
      <c r="G6817">
        <v>2.0808834990663998</v>
      </c>
      <c r="H6817">
        <v>3.1014871001501998</v>
      </c>
      <c r="I6817">
        <v>0.68958138680300896</v>
      </c>
      <c r="J6817">
        <v>1.5467663305117001</v>
      </c>
      <c r="K6817">
        <v>26.144297484576601</v>
      </c>
      <c r="L6817">
        <v>23.103559409439999</v>
      </c>
      <c r="M6817">
        <v>3.04073807513657</v>
      </c>
      <c r="N6817">
        <v>0.13161340299339999</v>
      </c>
      <c r="O6817" t="s">
        <v>65</v>
      </c>
    </row>
    <row r="6818" spans="1:15" x14ac:dyDescent="0.3">
      <c r="A6818">
        <v>304293</v>
      </c>
      <c r="B6818" t="s">
        <v>17</v>
      </c>
      <c r="C6818">
        <v>1784</v>
      </c>
      <c r="D6818">
        <v>36</v>
      </c>
      <c r="E6818">
        <v>3.6000001430511501</v>
      </c>
      <c r="F6818">
        <v>1.9337107402952101</v>
      </c>
      <c r="G6818">
        <v>2.4540064601431699</v>
      </c>
      <c r="H6818">
        <v>2.6472785958830101</v>
      </c>
      <c r="I6818">
        <v>1.97983643870526</v>
      </c>
      <c r="J6818">
        <v>2.3327610852695102</v>
      </c>
      <c r="K6818">
        <v>6.9613587939558501</v>
      </c>
      <c r="L6818">
        <v>6.8088365505818302</v>
      </c>
      <c r="M6818">
        <v>0.15252224337402301</v>
      </c>
      <c r="N6818">
        <v>2.2400632213882301E-2</v>
      </c>
      <c r="O6818" t="s">
        <v>65</v>
      </c>
    </row>
    <row r="6819" spans="1:15" x14ac:dyDescent="0.3">
      <c r="A6819">
        <v>304293</v>
      </c>
      <c r="B6819" t="s">
        <v>17</v>
      </c>
      <c r="C6819">
        <v>1817</v>
      </c>
      <c r="D6819">
        <v>93</v>
      </c>
      <c r="E6819">
        <v>9.2999999523162806</v>
      </c>
      <c r="F6819">
        <v>3.3043284700273401</v>
      </c>
      <c r="G6819">
        <v>3.9700776254146701</v>
      </c>
      <c r="H6819">
        <v>4.0737541218909197</v>
      </c>
      <c r="I6819">
        <v>0.87593407886657404</v>
      </c>
      <c r="J6819">
        <v>2.28412691595293</v>
      </c>
      <c r="K6819">
        <v>30.730254443109899</v>
      </c>
      <c r="L6819">
        <v>30.2131141936731</v>
      </c>
      <c r="M6819">
        <v>0.517140249436846</v>
      </c>
      <c r="N6819">
        <v>1.7116416603791901E-2</v>
      </c>
      <c r="O6819" t="s">
        <v>65</v>
      </c>
    </row>
    <row r="6820" spans="1:15" x14ac:dyDescent="0.3">
      <c r="A6820">
        <v>304293</v>
      </c>
      <c r="B6820" t="s">
        <v>17</v>
      </c>
      <c r="C6820">
        <v>1819</v>
      </c>
      <c r="D6820">
        <v>33</v>
      </c>
      <c r="E6820">
        <v>3.2999999523162802</v>
      </c>
      <c r="F6820">
        <v>1.8344271520964801</v>
      </c>
      <c r="G6820">
        <v>2.2613899210378801</v>
      </c>
      <c r="H6820">
        <v>2.46833287752797</v>
      </c>
      <c r="I6820">
        <v>1.69050093128372</v>
      </c>
      <c r="J6820">
        <v>1.9469945383313001</v>
      </c>
      <c r="K6820">
        <v>6.0536095445130602</v>
      </c>
      <c r="L6820">
        <v>5.87449939523409</v>
      </c>
      <c r="M6820">
        <v>0.17911014927897001</v>
      </c>
      <c r="N6820">
        <v>3.0489431903641E-2</v>
      </c>
      <c r="O6820" t="s">
        <v>65</v>
      </c>
    </row>
    <row r="6821" spans="1:15" x14ac:dyDescent="0.3">
      <c r="A6821">
        <v>304293</v>
      </c>
      <c r="B6821" t="s">
        <v>17</v>
      </c>
      <c r="C6821">
        <v>1820</v>
      </c>
      <c r="D6821">
        <v>27</v>
      </c>
      <c r="E6821">
        <v>2.7000000476837198</v>
      </c>
      <c r="F6821">
        <v>3.6592009095101399</v>
      </c>
      <c r="G6821">
        <v>4.78402451467172</v>
      </c>
      <c r="H6821">
        <v>4.9796031785572197</v>
      </c>
      <c r="I6821">
        <v>5.2531080169547604</v>
      </c>
      <c r="J6821">
        <v>5.3021382443588703</v>
      </c>
      <c r="K6821">
        <v>9.8798424917297503</v>
      </c>
      <c r="L6821">
        <v>9.2101071573853606</v>
      </c>
      <c r="M6821">
        <v>0.66973533434438304</v>
      </c>
      <c r="N6821">
        <v>7.2717431284970199E-2</v>
      </c>
      <c r="O6821" t="s">
        <v>65</v>
      </c>
    </row>
    <row r="6822" spans="1:15" x14ac:dyDescent="0.3">
      <c r="A6822">
        <v>304293</v>
      </c>
      <c r="B6822" t="s">
        <v>17</v>
      </c>
      <c r="C6822">
        <v>1823</v>
      </c>
      <c r="D6822">
        <v>53</v>
      </c>
      <c r="E6822">
        <v>5.2999999523162797</v>
      </c>
      <c r="F6822">
        <v>2.5774081045861901</v>
      </c>
      <c r="G6822">
        <v>3.2093919290486901</v>
      </c>
      <c r="H6822">
        <v>3.8095164862029098</v>
      </c>
      <c r="I6822">
        <v>1.1989510906441201</v>
      </c>
      <c r="J6822">
        <v>2.9647750109179798</v>
      </c>
      <c r="K6822">
        <v>13.660262708185</v>
      </c>
      <c r="L6822">
        <v>10.904915065839599</v>
      </c>
      <c r="M6822">
        <v>2.7553476423454</v>
      </c>
      <c r="N6822">
        <v>0.25267025242376401</v>
      </c>
      <c r="O6822" t="s">
        <v>65</v>
      </c>
    </row>
    <row r="6823" spans="1:15" x14ac:dyDescent="0.3">
      <c r="A6823">
        <v>304293</v>
      </c>
      <c r="B6823" t="s">
        <v>17</v>
      </c>
      <c r="C6823">
        <v>1824</v>
      </c>
      <c r="D6823">
        <v>62</v>
      </c>
      <c r="E6823">
        <v>6.1999998092651403</v>
      </c>
      <c r="F6823">
        <v>1.84714984578771</v>
      </c>
      <c r="G6823">
        <v>2.08850488149386</v>
      </c>
      <c r="H6823">
        <v>2.3959248426198401</v>
      </c>
      <c r="I6823">
        <v>1.01190902591681</v>
      </c>
      <c r="J6823">
        <v>1.7714242942260601</v>
      </c>
      <c r="K6823">
        <v>11.4523288686811</v>
      </c>
      <c r="L6823">
        <v>11.1533965151378</v>
      </c>
      <c r="M6823">
        <v>0.298932353543231</v>
      </c>
      <c r="N6823">
        <v>2.68019121473453E-2</v>
      </c>
      <c r="O6823" t="s">
        <v>65</v>
      </c>
    </row>
    <row r="6824" spans="1:15" x14ac:dyDescent="0.3">
      <c r="A6824">
        <v>304293</v>
      </c>
      <c r="B6824" t="s">
        <v>17</v>
      </c>
      <c r="C6824">
        <v>1832</v>
      </c>
      <c r="D6824">
        <v>105</v>
      </c>
      <c r="E6824">
        <v>10.5</v>
      </c>
      <c r="F6824">
        <v>1.2369552753153199</v>
      </c>
      <c r="G6824">
        <v>1.30800626867637</v>
      </c>
      <c r="H6824">
        <v>1.4517484600987101</v>
      </c>
      <c r="I6824">
        <v>0.51722792092399805</v>
      </c>
      <c r="J6824">
        <v>1.03351769685385</v>
      </c>
      <c r="K6824">
        <v>12.9880303848905</v>
      </c>
      <c r="L6824">
        <v>12.2714666257937</v>
      </c>
      <c r="M6824">
        <v>0.71656375909673997</v>
      </c>
      <c r="N6824">
        <v>5.8392674726472901E-2</v>
      </c>
      <c r="O6824" t="s">
        <v>65</v>
      </c>
    </row>
    <row r="6825" spans="1:15" x14ac:dyDescent="0.3">
      <c r="A6825">
        <v>304293</v>
      </c>
      <c r="B6825" t="s">
        <v>17</v>
      </c>
      <c r="C6825">
        <v>1834</v>
      </c>
      <c r="D6825">
        <v>62</v>
      </c>
      <c r="E6825">
        <v>6.2000000476837203</v>
      </c>
      <c r="F6825">
        <v>2.00965046962994</v>
      </c>
      <c r="G6825">
        <v>2.2543155724905302</v>
      </c>
      <c r="H6825">
        <v>2.5323380826056101</v>
      </c>
      <c r="I6825">
        <v>1.27574991597647</v>
      </c>
      <c r="J6825">
        <v>1.50642480355374</v>
      </c>
      <c r="K6825">
        <v>12.4598329854919</v>
      </c>
      <c r="L6825">
        <v>12.3432799613205</v>
      </c>
      <c r="M6825">
        <v>0.11655302417138801</v>
      </c>
      <c r="N6825">
        <v>9.4426298793047099E-3</v>
      </c>
      <c r="O6825" t="s">
        <v>65</v>
      </c>
    </row>
    <row r="6826" spans="1:15" x14ac:dyDescent="0.3">
      <c r="A6826">
        <v>304293</v>
      </c>
      <c r="B6826" t="s">
        <v>17</v>
      </c>
      <c r="C6826">
        <v>1835</v>
      </c>
      <c r="D6826">
        <v>60</v>
      </c>
      <c r="E6826">
        <v>6</v>
      </c>
      <c r="F6826">
        <v>5.5219990541195303</v>
      </c>
      <c r="G6826">
        <v>7.4429551515467898</v>
      </c>
      <c r="H6826">
        <v>7.9454542602876597</v>
      </c>
      <c r="I6826">
        <v>4.7777600518338401</v>
      </c>
      <c r="J6826">
        <v>5.9271459719169499</v>
      </c>
      <c r="K6826">
        <v>33.1319943334192</v>
      </c>
      <c r="L6826">
        <v>32.995574858387698</v>
      </c>
      <c r="M6826">
        <v>0.13641947503146001</v>
      </c>
      <c r="N6826">
        <v>4.1344778994441703E-3</v>
      </c>
      <c r="O6826" t="s">
        <v>65</v>
      </c>
    </row>
    <row r="6827" spans="1:15" x14ac:dyDescent="0.3">
      <c r="A6827">
        <v>304293</v>
      </c>
      <c r="B6827" t="s">
        <v>17</v>
      </c>
      <c r="C6827">
        <v>1841</v>
      </c>
      <c r="D6827">
        <v>87</v>
      </c>
      <c r="E6827">
        <v>8.7000000476837194</v>
      </c>
      <c r="F6827">
        <v>2.4063489595395602</v>
      </c>
      <c r="G6827">
        <v>3.0720601372894998</v>
      </c>
      <c r="H6827">
        <v>3.2572144784993098</v>
      </c>
      <c r="I6827">
        <v>0.23454264865843899</v>
      </c>
      <c r="J6827">
        <v>0.40129067044711397</v>
      </c>
      <c r="K6827">
        <v>20.935236185221299</v>
      </c>
      <c r="L6827">
        <v>19.877811232949799</v>
      </c>
      <c r="M6827">
        <v>1.0574249522714201</v>
      </c>
      <c r="N6827">
        <v>5.3196246804004803E-2</v>
      </c>
      <c r="O6827" t="s">
        <v>65</v>
      </c>
    </row>
    <row r="6828" spans="1:15" x14ac:dyDescent="0.3">
      <c r="A6828">
        <v>304293</v>
      </c>
      <c r="B6828" t="s">
        <v>17</v>
      </c>
      <c r="C6828">
        <v>1842</v>
      </c>
      <c r="D6828">
        <v>117</v>
      </c>
      <c r="E6828">
        <v>11.7000000476837</v>
      </c>
      <c r="F6828">
        <v>1.3779837984535499</v>
      </c>
      <c r="G6828">
        <v>1.4307854892799099</v>
      </c>
      <c r="H6828">
        <v>1.53284341073775</v>
      </c>
      <c r="I6828">
        <v>0.35103396893791</v>
      </c>
      <c r="J6828">
        <v>0.57067968273450398</v>
      </c>
      <c r="K6828">
        <v>16.1224105382502</v>
      </c>
      <c r="L6828">
        <v>14.761505666370899</v>
      </c>
      <c r="M6828">
        <v>1.3609048718793</v>
      </c>
      <c r="N6828">
        <v>9.2192822509946398E-2</v>
      </c>
      <c r="O6828" t="s">
        <v>65</v>
      </c>
    </row>
    <row r="6829" spans="1:15" x14ac:dyDescent="0.3">
      <c r="A6829">
        <v>304293</v>
      </c>
      <c r="B6829" t="s">
        <v>17</v>
      </c>
      <c r="C6829">
        <v>1845</v>
      </c>
      <c r="D6829">
        <v>163</v>
      </c>
      <c r="E6829">
        <v>16.299999952316298</v>
      </c>
      <c r="F6829">
        <v>2.86028370016848</v>
      </c>
      <c r="G6829">
        <v>4.06567949126402</v>
      </c>
      <c r="H6829">
        <v>4.6217825274873601</v>
      </c>
      <c r="I6829">
        <v>1.77120891405863</v>
      </c>
      <c r="J6829">
        <v>2.7844108189580199</v>
      </c>
      <c r="K6829">
        <v>46.622624276115801</v>
      </c>
      <c r="L6829">
        <v>45.422433643624899</v>
      </c>
      <c r="M6829">
        <v>1.2001906324909299</v>
      </c>
      <c r="N6829">
        <v>2.64228606046823E-2</v>
      </c>
      <c r="O6829" t="s">
        <v>65</v>
      </c>
    </row>
    <row r="6830" spans="1:15" x14ac:dyDescent="0.3">
      <c r="A6830">
        <v>304293</v>
      </c>
      <c r="B6830" t="s">
        <v>17</v>
      </c>
      <c r="C6830">
        <v>1846</v>
      </c>
      <c r="D6830">
        <v>37</v>
      </c>
      <c r="E6830">
        <v>3.7000000476837198</v>
      </c>
      <c r="F6830">
        <v>4.3784908772228999</v>
      </c>
      <c r="G6830">
        <v>5.9882980248648598</v>
      </c>
      <c r="H6830">
        <v>6.4066145829002501</v>
      </c>
      <c r="I6830">
        <v>5.2500780396304298</v>
      </c>
      <c r="J6830">
        <v>5.9979575545429196</v>
      </c>
      <c r="K6830">
        <v>16.200416288079001</v>
      </c>
      <c r="L6830">
        <v>15.9966191565911</v>
      </c>
      <c r="M6830">
        <v>0.20379713148793699</v>
      </c>
      <c r="N6830">
        <v>1.27400127172476E-2</v>
      </c>
      <c r="O6830" t="s">
        <v>65</v>
      </c>
    </row>
    <row r="6831" spans="1:15" x14ac:dyDescent="0.3">
      <c r="A6831">
        <v>304293</v>
      </c>
      <c r="B6831" t="s">
        <v>17</v>
      </c>
      <c r="C6831">
        <v>1857</v>
      </c>
      <c r="D6831">
        <v>139</v>
      </c>
      <c r="E6831">
        <v>13.9000000953674</v>
      </c>
      <c r="F6831">
        <v>2.6522892236298601</v>
      </c>
      <c r="G6831">
        <v>3.7059633004741501</v>
      </c>
      <c r="H6831">
        <v>3.88433207235733</v>
      </c>
      <c r="I6831">
        <v>1.3383286781087</v>
      </c>
      <c r="J6831">
        <v>3.67941470556215</v>
      </c>
      <c r="K6831">
        <v>36.866820272376003</v>
      </c>
      <c r="L6831">
        <v>36.607660840798403</v>
      </c>
      <c r="M6831">
        <v>0.25915943157765797</v>
      </c>
      <c r="N6831">
        <v>7.0793769835419398E-3</v>
      </c>
      <c r="O6831" t="s">
        <v>65</v>
      </c>
    </row>
    <row r="6832" spans="1:15" x14ac:dyDescent="0.3">
      <c r="A6832">
        <v>304293</v>
      </c>
      <c r="B6832" t="s">
        <v>17</v>
      </c>
      <c r="C6832">
        <v>1858</v>
      </c>
      <c r="D6832">
        <v>81</v>
      </c>
      <c r="E6832">
        <v>8.0999999046325701</v>
      </c>
      <c r="F6832">
        <v>1.96952949522476</v>
      </c>
      <c r="G6832">
        <v>2.7054050807930898</v>
      </c>
      <c r="H6832">
        <v>2.9846377500527002</v>
      </c>
      <c r="I6832">
        <v>1.3204678656141799</v>
      </c>
      <c r="J6832">
        <v>1.7624206877259501</v>
      </c>
      <c r="K6832">
        <v>15.9531888140336</v>
      </c>
      <c r="L6832">
        <v>15.647749042985</v>
      </c>
      <c r="M6832">
        <v>0.30543977104855302</v>
      </c>
      <c r="N6832">
        <v>1.9519725821873599E-2</v>
      </c>
      <c r="O6832" t="s">
        <v>65</v>
      </c>
    </row>
    <row r="6833" spans="1:15" x14ac:dyDescent="0.3">
      <c r="A6833">
        <v>304293</v>
      </c>
      <c r="B6833" t="s">
        <v>17</v>
      </c>
      <c r="C6833">
        <v>1860</v>
      </c>
      <c r="D6833">
        <v>61</v>
      </c>
      <c r="E6833">
        <v>6.1000001430511501</v>
      </c>
      <c r="F6833">
        <v>6.6021215417474099</v>
      </c>
      <c r="G6833">
        <v>7.9921057092244103</v>
      </c>
      <c r="H6833">
        <v>8.2284277098092105</v>
      </c>
      <c r="I6833">
        <v>4.4633908851370103</v>
      </c>
      <c r="J6833">
        <v>5.2218196137325101</v>
      </c>
      <c r="K6833">
        <v>40.272941825418798</v>
      </c>
      <c r="L6833">
        <v>39.825474295523797</v>
      </c>
      <c r="M6833">
        <v>0.44746752989499999</v>
      </c>
      <c r="N6833">
        <v>1.1235711257939599E-2</v>
      </c>
      <c r="O6833" t="s">
        <v>65</v>
      </c>
    </row>
    <row r="6834" spans="1:15" x14ac:dyDescent="0.3">
      <c r="A6834">
        <v>304293</v>
      </c>
      <c r="B6834" t="s">
        <v>17</v>
      </c>
      <c r="C6834">
        <v>1870</v>
      </c>
      <c r="D6834">
        <v>45</v>
      </c>
      <c r="E6834">
        <v>4.5</v>
      </c>
      <c r="F6834">
        <v>2.0132201524230799</v>
      </c>
      <c r="G6834">
        <v>2.2769829144913598</v>
      </c>
      <c r="H6834">
        <v>3.5562306975370301</v>
      </c>
      <c r="I6834">
        <v>0.59388477281341501</v>
      </c>
      <c r="J6834">
        <v>1.0004898600522301</v>
      </c>
      <c r="K6834">
        <v>9.0594908823284506</v>
      </c>
      <c r="L6834">
        <v>7.4983315111189297</v>
      </c>
      <c r="M6834">
        <v>1.56115937120952</v>
      </c>
      <c r="N6834">
        <v>0.20820090027955501</v>
      </c>
      <c r="O6834" t="s">
        <v>65</v>
      </c>
    </row>
    <row r="6835" spans="1:15" x14ac:dyDescent="0.3">
      <c r="A6835">
        <v>304293</v>
      </c>
      <c r="B6835" t="s">
        <v>17</v>
      </c>
      <c r="C6835">
        <v>1871</v>
      </c>
      <c r="D6835">
        <v>53</v>
      </c>
      <c r="E6835">
        <v>5.2999999523162797</v>
      </c>
      <c r="F6835">
        <v>2.3697190359797098</v>
      </c>
      <c r="G6835">
        <v>3.0103878249219602</v>
      </c>
      <c r="H6835">
        <v>3.37863730832234</v>
      </c>
      <c r="I6835">
        <v>1.8286459089195299</v>
      </c>
      <c r="J6835">
        <v>2.3897055854408502</v>
      </c>
      <c r="K6835">
        <v>12.559510830655601</v>
      </c>
      <c r="L6835">
        <v>12.326482130635799</v>
      </c>
      <c r="M6835">
        <v>0.23302870001984</v>
      </c>
      <c r="N6835">
        <v>1.8904720548020702E-2</v>
      </c>
      <c r="O6835" t="s">
        <v>65</v>
      </c>
    </row>
    <row r="6836" spans="1:15" x14ac:dyDescent="0.3">
      <c r="A6836">
        <v>304293</v>
      </c>
      <c r="B6836" t="s">
        <v>17</v>
      </c>
      <c r="C6836">
        <v>1873</v>
      </c>
      <c r="D6836">
        <v>157</v>
      </c>
      <c r="E6836">
        <v>15.7000000476837</v>
      </c>
      <c r="F6836">
        <v>1.9434356255516201</v>
      </c>
      <c r="G6836">
        <v>2.61453847151278</v>
      </c>
      <c r="H6836">
        <v>2.8124888020441601</v>
      </c>
      <c r="I6836">
        <v>0.73177083104180396</v>
      </c>
      <c r="J6836">
        <v>1.1881341332014701</v>
      </c>
      <c r="K6836">
        <v>30.5119393759819</v>
      </c>
      <c r="L6836">
        <v>30.128028940473001</v>
      </c>
      <c r="M6836">
        <v>0.38391043550887</v>
      </c>
      <c r="N6836">
        <v>1.274263365411E-2</v>
      </c>
      <c r="O6836" t="s">
        <v>65</v>
      </c>
    </row>
    <row r="6837" spans="1:15" x14ac:dyDescent="0.3">
      <c r="A6837">
        <v>304293</v>
      </c>
      <c r="B6837" t="s">
        <v>60</v>
      </c>
      <c r="C6837">
        <v>1879</v>
      </c>
      <c r="D6837">
        <v>151</v>
      </c>
      <c r="E6837">
        <v>15.100000143051099</v>
      </c>
      <c r="F6837">
        <v>2.9541177205492102</v>
      </c>
      <c r="G6837">
        <v>3.7350929909520501</v>
      </c>
      <c r="H6837">
        <v>3.88100923464085</v>
      </c>
      <c r="I6837">
        <v>1.08471294390837</v>
      </c>
      <c r="J6837">
        <v>1.9154134949052899</v>
      </c>
      <c r="K6837">
        <v>44.607177744275603</v>
      </c>
      <c r="L6837">
        <v>44.391880962696703</v>
      </c>
      <c r="M6837">
        <v>0.21529678157888599</v>
      </c>
      <c r="N6837">
        <v>4.8499134731372004E-3</v>
      </c>
      <c r="O6837" t="s">
        <v>65</v>
      </c>
    </row>
    <row r="6838" spans="1:15" x14ac:dyDescent="0.3">
      <c r="A6838">
        <v>304293</v>
      </c>
      <c r="B6838" t="s">
        <v>60</v>
      </c>
      <c r="C6838">
        <v>1932</v>
      </c>
      <c r="D6838">
        <v>145</v>
      </c>
      <c r="E6838">
        <v>14.5</v>
      </c>
      <c r="F6838">
        <v>1.8951401863077899</v>
      </c>
      <c r="G6838">
        <v>2.3835770861875099</v>
      </c>
      <c r="H6838">
        <v>2.5826298273738701</v>
      </c>
      <c r="I6838">
        <v>0.57205008078914399</v>
      </c>
      <c r="J6838">
        <v>0.93006158132854899</v>
      </c>
      <c r="K6838">
        <v>27.479532709936301</v>
      </c>
      <c r="L6838">
        <v>26.602860885037199</v>
      </c>
      <c r="M6838">
        <v>0.87667182489918405</v>
      </c>
      <c r="N6838">
        <v>3.2954043126702602E-2</v>
      </c>
      <c r="O6838" t="s">
        <v>65</v>
      </c>
    </row>
    <row r="6839" spans="1:15" x14ac:dyDescent="0.3">
      <c r="A6839">
        <v>304293</v>
      </c>
      <c r="B6839" t="s">
        <v>60</v>
      </c>
      <c r="C6839">
        <v>1934</v>
      </c>
      <c r="D6839">
        <v>80</v>
      </c>
      <c r="E6839">
        <v>8</v>
      </c>
      <c r="F6839">
        <v>1.87437855556319</v>
      </c>
      <c r="G6839">
        <v>2.3493191471537398</v>
      </c>
      <c r="H6839">
        <v>2.5758547902447102</v>
      </c>
      <c r="I6839">
        <v>0.79042262390389895</v>
      </c>
      <c r="J6839">
        <v>1.1381381510891899</v>
      </c>
      <c r="K6839">
        <v>14.9950284123921</v>
      </c>
      <c r="L6839">
        <v>14.727681159498299</v>
      </c>
      <c r="M6839">
        <v>0.26734725289379901</v>
      </c>
      <c r="N6839">
        <v>1.8152705099904999E-2</v>
      </c>
      <c r="O6839" t="s">
        <v>65</v>
      </c>
    </row>
    <row r="6840" spans="1:15" x14ac:dyDescent="0.3">
      <c r="A6840">
        <v>304293</v>
      </c>
      <c r="B6840" t="s">
        <v>60</v>
      </c>
      <c r="C6840">
        <v>1935</v>
      </c>
      <c r="D6840">
        <v>34</v>
      </c>
      <c r="E6840">
        <v>3.4000000953674299</v>
      </c>
      <c r="F6840">
        <v>1.82696844848077</v>
      </c>
      <c r="G6840">
        <v>2.2906758774365898</v>
      </c>
      <c r="H6840">
        <v>2.4984898385840002</v>
      </c>
      <c r="I6840">
        <v>1.59061973851393</v>
      </c>
      <c r="J6840">
        <v>1.7196599832886199</v>
      </c>
      <c r="K6840">
        <v>6.2116928056721896</v>
      </c>
      <c r="L6840">
        <v>6.0258825207113702</v>
      </c>
      <c r="M6840">
        <v>0.185810284960822</v>
      </c>
      <c r="N6840">
        <v>3.0835364666035099E-2</v>
      </c>
      <c r="O6840" t="s">
        <v>65</v>
      </c>
    </row>
    <row r="6841" spans="1:15" x14ac:dyDescent="0.3">
      <c r="A6841">
        <v>304293</v>
      </c>
      <c r="B6841" t="s">
        <v>60</v>
      </c>
      <c r="C6841">
        <v>1936</v>
      </c>
      <c r="D6841">
        <v>28</v>
      </c>
      <c r="E6841">
        <v>2.7999999523162802</v>
      </c>
      <c r="F6841">
        <v>2.5660967403392299</v>
      </c>
      <c r="G6841">
        <v>3.3738321944517899</v>
      </c>
      <c r="H6841">
        <v>3.6244359127345702</v>
      </c>
      <c r="I6841">
        <v>2.6932156655811998</v>
      </c>
      <c r="J6841">
        <v>3.2724004155398601</v>
      </c>
      <c r="K6841">
        <v>7.1850708281456601</v>
      </c>
      <c r="L6841">
        <v>6.6279855806038004</v>
      </c>
      <c r="M6841">
        <v>0.55708524754186595</v>
      </c>
      <c r="N6841">
        <v>8.4050461602108203E-2</v>
      </c>
      <c r="O6841" t="s">
        <v>65</v>
      </c>
    </row>
    <row r="6842" spans="1:15" x14ac:dyDescent="0.3">
      <c r="A6842">
        <v>304293</v>
      </c>
      <c r="B6842" t="s">
        <v>60</v>
      </c>
      <c r="C6842">
        <v>1949</v>
      </c>
      <c r="D6842">
        <v>83</v>
      </c>
      <c r="E6842">
        <v>8.2999999523162806</v>
      </c>
      <c r="F6842">
        <v>1.72930345550613</v>
      </c>
      <c r="G6842">
        <v>1.9925047397847</v>
      </c>
      <c r="H6842">
        <v>2.1964951333461</v>
      </c>
      <c r="I6842">
        <v>1.1891257785529199</v>
      </c>
      <c r="J6842">
        <v>1.5636873807286</v>
      </c>
      <c r="K6842">
        <v>14.3532186467828</v>
      </c>
      <c r="L6842">
        <v>10.317321182654901</v>
      </c>
      <c r="M6842">
        <v>4.0358974641278698</v>
      </c>
      <c r="N6842">
        <v>0.39117687553556602</v>
      </c>
      <c r="O6842" t="s">
        <v>65</v>
      </c>
    </row>
    <row r="6843" spans="1:15" x14ac:dyDescent="0.3">
      <c r="A6843">
        <v>304293</v>
      </c>
      <c r="B6843" t="s">
        <v>60</v>
      </c>
      <c r="C6843">
        <v>1950</v>
      </c>
      <c r="D6843">
        <v>33</v>
      </c>
      <c r="E6843">
        <v>3.2999999523162802</v>
      </c>
      <c r="F6843">
        <v>1.91543976983488</v>
      </c>
      <c r="G6843">
        <v>2.3195670212342301</v>
      </c>
      <c r="H6843">
        <v>2.5813933822704</v>
      </c>
      <c r="I6843">
        <v>1.91153096596906</v>
      </c>
      <c r="J6843">
        <v>2.3599776258043801</v>
      </c>
      <c r="K6843">
        <v>6.3209511835525403</v>
      </c>
      <c r="L6843">
        <v>6.1681476189584403</v>
      </c>
      <c r="M6843">
        <v>0.15280356459409999</v>
      </c>
      <c r="N6843">
        <v>2.4773007073378501E-2</v>
      </c>
      <c r="O6843" t="s">
        <v>65</v>
      </c>
    </row>
    <row r="6844" spans="1:15" x14ac:dyDescent="0.3">
      <c r="A6844">
        <v>304293</v>
      </c>
      <c r="B6844" t="s">
        <v>60</v>
      </c>
      <c r="C6844">
        <v>1951</v>
      </c>
      <c r="D6844">
        <v>22</v>
      </c>
      <c r="E6844">
        <v>2.1999998092651398</v>
      </c>
      <c r="F6844">
        <v>3.6375441269148698</v>
      </c>
      <c r="G6844">
        <v>4.5536455798374504</v>
      </c>
      <c r="H6844">
        <v>4.6806702386580001</v>
      </c>
      <c r="I6844">
        <v>3.6990706680883001</v>
      </c>
      <c r="J6844">
        <v>4.2209319011182398</v>
      </c>
      <c r="K6844">
        <v>8.0025965263801702</v>
      </c>
      <c r="L6844">
        <v>7.5910104107644596</v>
      </c>
      <c r="M6844">
        <v>0.41158611561570602</v>
      </c>
      <c r="N6844">
        <v>5.42202017049081E-2</v>
      </c>
      <c r="O6844" t="s">
        <v>65</v>
      </c>
    </row>
    <row r="6845" spans="1:15" x14ac:dyDescent="0.3">
      <c r="A6845">
        <v>304293</v>
      </c>
      <c r="B6845" t="s">
        <v>60</v>
      </c>
      <c r="C6845">
        <v>1978</v>
      </c>
      <c r="D6845">
        <v>175</v>
      </c>
      <c r="E6845">
        <v>17.5</v>
      </c>
      <c r="F6845">
        <v>1.9947563839678799</v>
      </c>
      <c r="G6845">
        <v>2.5651833825285899</v>
      </c>
      <c r="H6845">
        <v>2.7567925200786201</v>
      </c>
      <c r="I6845">
        <v>0.70192607541298502</v>
      </c>
      <c r="J6845">
        <v>1.6560311602384601</v>
      </c>
      <c r="K6845">
        <v>34.908236651450999</v>
      </c>
      <c r="L6845">
        <v>34.401997812468899</v>
      </c>
      <c r="M6845">
        <v>0.50623883898209199</v>
      </c>
      <c r="N6845">
        <v>1.4715390709042099E-2</v>
      </c>
      <c r="O6845" t="s">
        <v>65</v>
      </c>
    </row>
    <row r="6846" spans="1:15" x14ac:dyDescent="0.3">
      <c r="A6846">
        <v>304293</v>
      </c>
      <c r="B6846" t="s">
        <v>60</v>
      </c>
      <c r="C6846">
        <v>1981</v>
      </c>
      <c r="D6846">
        <v>59</v>
      </c>
      <c r="E6846">
        <v>5.9000000953674299</v>
      </c>
      <c r="F6846">
        <v>1.77631223960104</v>
      </c>
      <c r="G6846">
        <v>2.1619428054947498</v>
      </c>
      <c r="H6846">
        <v>2.3224773089489901</v>
      </c>
      <c r="I6846">
        <v>0.85350142368986703</v>
      </c>
      <c r="J6846">
        <v>1.3366503068228499</v>
      </c>
      <c r="K6846">
        <v>10.480242315001201</v>
      </c>
      <c r="L6846">
        <v>10.231040215075399</v>
      </c>
      <c r="M6846">
        <v>0.24920209992574099</v>
      </c>
      <c r="N6846">
        <v>2.4357454832260501E-2</v>
      </c>
      <c r="O6846" t="s">
        <v>65</v>
      </c>
    </row>
    <row r="6847" spans="1:15" x14ac:dyDescent="0.3">
      <c r="A6847">
        <v>304293</v>
      </c>
      <c r="B6847" t="s">
        <v>60</v>
      </c>
      <c r="C6847">
        <v>1982</v>
      </c>
      <c r="D6847">
        <v>47</v>
      </c>
      <c r="E6847">
        <v>4.6999998092651403</v>
      </c>
      <c r="F6847">
        <v>2.1581706649279799</v>
      </c>
      <c r="G6847">
        <v>2.8218468129523702</v>
      </c>
      <c r="H6847">
        <v>3.0963098865705398</v>
      </c>
      <c r="I6847">
        <v>2.0780669922441199</v>
      </c>
      <c r="J6847">
        <v>2.5476656597359399</v>
      </c>
      <c r="K6847">
        <v>10.143401936881499</v>
      </c>
      <c r="L6847">
        <v>9.7634969752442</v>
      </c>
      <c r="M6847">
        <v>0.379904961637264</v>
      </c>
      <c r="N6847">
        <v>3.8910747102245298E-2</v>
      </c>
      <c r="O6847" t="s">
        <v>65</v>
      </c>
    </row>
    <row r="6848" spans="1:15" x14ac:dyDescent="0.3">
      <c r="A6848">
        <v>304293</v>
      </c>
      <c r="B6848" t="s">
        <v>60</v>
      </c>
      <c r="C6848">
        <v>1986</v>
      </c>
      <c r="D6848">
        <v>135</v>
      </c>
      <c r="E6848">
        <v>13.5</v>
      </c>
      <c r="F6848">
        <v>1.82842873957651</v>
      </c>
      <c r="G6848">
        <v>2.3864100517217701</v>
      </c>
      <c r="H6848">
        <v>2.4656680607795201</v>
      </c>
      <c r="I6848">
        <v>0.676894469224819</v>
      </c>
      <c r="J6848">
        <v>1.21038439951988</v>
      </c>
      <c r="K6848">
        <v>24.683787994236699</v>
      </c>
      <c r="L6848">
        <v>24.520172781807201</v>
      </c>
      <c r="M6848">
        <v>0.16361521242952601</v>
      </c>
      <c r="N6848">
        <v>6.6726777941353401E-3</v>
      </c>
      <c r="O6848" t="s">
        <v>65</v>
      </c>
    </row>
    <row r="6849" spans="1:15" x14ac:dyDescent="0.3">
      <c r="A6849">
        <v>304293</v>
      </c>
      <c r="B6849" t="s">
        <v>60</v>
      </c>
      <c r="C6849">
        <v>1987</v>
      </c>
      <c r="D6849">
        <v>57</v>
      </c>
      <c r="E6849">
        <v>5.7000000476837203</v>
      </c>
      <c r="F6849">
        <v>2.3469172181061801</v>
      </c>
      <c r="G6849">
        <v>2.9187544955005098</v>
      </c>
      <c r="H6849">
        <v>3.1316370702094001</v>
      </c>
      <c r="I6849">
        <v>1.89848630991835</v>
      </c>
      <c r="J6849">
        <v>2.32157656360843</v>
      </c>
      <c r="K6849">
        <v>13.3774281757693</v>
      </c>
      <c r="L6849">
        <v>13.240990827898701</v>
      </c>
      <c r="M6849">
        <v>0.13643734787069101</v>
      </c>
      <c r="N6849">
        <v>1.03041645179014E-2</v>
      </c>
      <c r="O6849" t="s">
        <v>65</v>
      </c>
    </row>
    <row r="6850" spans="1:15" x14ac:dyDescent="0.3">
      <c r="A6850">
        <v>304293</v>
      </c>
      <c r="B6850" t="s">
        <v>60</v>
      </c>
      <c r="C6850">
        <v>1988</v>
      </c>
      <c r="D6850">
        <v>39</v>
      </c>
      <c r="E6850">
        <v>3.8999998569488499</v>
      </c>
      <c r="F6850">
        <v>1.7883631240364699</v>
      </c>
      <c r="G6850">
        <v>2.2743642295014999</v>
      </c>
      <c r="H6850">
        <v>2.65629425799548</v>
      </c>
      <c r="I6850">
        <v>1.7350476765604399</v>
      </c>
      <c r="J6850">
        <v>2.0063041316872599</v>
      </c>
      <c r="K6850">
        <v>6.9746160471564496</v>
      </c>
      <c r="L6850">
        <v>6.6200103538419501</v>
      </c>
      <c r="M6850">
        <v>0.35460569331450098</v>
      </c>
      <c r="N6850">
        <v>5.3565730921962103E-2</v>
      </c>
      <c r="O6850" t="s">
        <v>65</v>
      </c>
    </row>
    <row r="6851" spans="1:15" x14ac:dyDescent="0.3">
      <c r="A6851">
        <v>304293</v>
      </c>
      <c r="B6851" t="s">
        <v>60</v>
      </c>
      <c r="C6851">
        <v>2018</v>
      </c>
      <c r="D6851">
        <v>98</v>
      </c>
      <c r="E6851">
        <v>9.7999999523162806</v>
      </c>
      <c r="F6851">
        <v>1.8991939771328701</v>
      </c>
      <c r="G6851">
        <v>1.97858750287832</v>
      </c>
      <c r="H6851">
        <v>2.2230762835986901</v>
      </c>
      <c r="I6851">
        <v>0.60250772541578101</v>
      </c>
      <c r="J6851">
        <v>1.56384917151942</v>
      </c>
      <c r="K6851">
        <v>18.612100902968098</v>
      </c>
      <c r="L6851">
        <v>17.9304888097356</v>
      </c>
      <c r="M6851">
        <v>0.68161209323245597</v>
      </c>
      <c r="N6851">
        <v>3.8014138959913103E-2</v>
      </c>
      <c r="O6851" t="s">
        <v>65</v>
      </c>
    </row>
    <row r="6852" spans="1:15" x14ac:dyDescent="0.3">
      <c r="A6852">
        <v>304293</v>
      </c>
      <c r="B6852" t="s">
        <v>60</v>
      </c>
      <c r="C6852">
        <v>2028</v>
      </c>
      <c r="D6852">
        <v>54</v>
      </c>
      <c r="E6852">
        <v>5.4000000953674299</v>
      </c>
      <c r="F6852">
        <v>1.3634259581753001</v>
      </c>
      <c r="G6852">
        <v>1.46986906694342</v>
      </c>
      <c r="H6852">
        <v>1.5986486359546599</v>
      </c>
      <c r="I6852">
        <v>0.66759329390940902</v>
      </c>
      <c r="J6852">
        <v>0.87260812358636997</v>
      </c>
      <c r="K6852">
        <v>7.36250025992838</v>
      </c>
      <c r="L6852">
        <v>7.2567620038667604</v>
      </c>
      <c r="M6852">
        <v>0.10573825606161499</v>
      </c>
      <c r="N6852">
        <v>1.4570996817213E-2</v>
      </c>
      <c r="O6852" t="s">
        <v>65</v>
      </c>
    </row>
    <row r="6853" spans="1:15" x14ac:dyDescent="0.3">
      <c r="A6853">
        <v>304293</v>
      </c>
      <c r="B6853" t="s">
        <v>60</v>
      </c>
      <c r="C6853">
        <v>2029</v>
      </c>
      <c r="D6853">
        <v>34</v>
      </c>
      <c r="E6853">
        <v>3.3999998569488499</v>
      </c>
      <c r="F6853">
        <v>2.09491345899565</v>
      </c>
      <c r="G6853">
        <v>2.5706700471448598</v>
      </c>
      <c r="H6853">
        <v>2.8343906503920602</v>
      </c>
      <c r="I6853">
        <v>2.0287592266520602</v>
      </c>
      <c r="J6853">
        <v>2.3046001749815801</v>
      </c>
      <c r="K6853">
        <v>7.12270559945134</v>
      </c>
      <c r="L6853">
        <v>6.8664423442729996</v>
      </c>
      <c r="M6853">
        <v>0.25626325517833998</v>
      </c>
      <c r="N6853">
        <v>3.7321110748432702E-2</v>
      </c>
      <c r="O6853" t="s">
        <v>65</v>
      </c>
    </row>
    <row r="6854" spans="1:15" x14ac:dyDescent="0.3">
      <c r="A6854">
        <v>304293</v>
      </c>
      <c r="B6854" t="s">
        <v>60</v>
      </c>
      <c r="C6854">
        <v>2038</v>
      </c>
      <c r="D6854">
        <v>52</v>
      </c>
      <c r="E6854">
        <v>5.2000000476837203</v>
      </c>
      <c r="F6854">
        <v>1.1889911187971201</v>
      </c>
      <c r="G6854">
        <v>1.2256144052114799</v>
      </c>
      <c r="H6854">
        <v>1.28924629392947</v>
      </c>
      <c r="I6854">
        <v>0.33842474148667101</v>
      </c>
      <c r="J6854">
        <v>0.42221271354450901</v>
      </c>
      <c r="K6854">
        <v>6.18275387141155</v>
      </c>
      <c r="L6854">
        <v>5.9907028704395398</v>
      </c>
      <c r="M6854">
        <v>0.192051000972014</v>
      </c>
      <c r="N6854">
        <v>3.2058174996404502E-2</v>
      </c>
      <c r="O6854" t="s">
        <v>65</v>
      </c>
    </row>
    <row r="6855" spans="1:15" x14ac:dyDescent="0.3">
      <c r="A6855">
        <v>304293</v>
      </c>
      <c r="B6855" t="s">
        <v>60</v>
      </c>
      <c r="C6855">
        <v>2040</v>
      </c>
      <c r="D6855">
        <v>154</v>
      </c>
      <c r="E6855">
        <v>15.399999856948901</v>
      </c>
      <c r="F6855">
        <v>1.5216124675225899</v>
      </c>
      <c r="G6855">
        <v>1.8853229094088899</v>
      </c>
      <c r="H6855">
        <v>2.1708437645506802</v>
      </c>
      <c r="I6855">
        <v>0.51752526811356603</v>
      </c>
      <c r="J6855">
        <v>1.0255845678648501</v>
      </c>
      <c r="K6855">
        <v>23.432831892761801</v>
      </c>
      <c r="L6855">
        <v>22.022962278420199</v>
      </c>
      <c r="M6855">
        <v>1.4098696143416101</v>
      </c>
      <c r="N6855">
        <v>6.4018164156013899E-2</v>
      </c>
      <c r="O6855" t="s">
        <v>65</v>
      </c>
    </row>
    <row r="6856" spans="1:15" x14ac:dyDescent="0.3">
      <c r="A6856">
        <v>304293</v>
      </c>
      <c r="B6856" t="s">
        <v>60</v>
      </c>
      <c r="C6856">
        <v>2047</v>
      </c>
      <c r="D6856">
        <v>38</v>
      </c>
      <c r="E6856">
        <v>3.7999999523162802</v>
      </c>
      <c r="F6856">
        <v>2.1342673370669698</v>
      </c>
      <c r="G6856">
        <v>2.6814773607898199</v>
      </c>
      <c r="H6856">
        <v>2.8610793140327901</v>
      </c>
      <c r="I6856">
        <v>1.7932184661344499</v>
      </c>
      <c r="J6856">
        <v>2.2990546062381201</v>
      </c>
      <c r="K6856">
        <v>8.1102158415976096</v>
      </c>
      <c r="L6856">
        <v>7.9420347012241796</v>
      </c>
      <c r="M6856">
        <v>0.16818114037343199</v>
      </c>
      <c r="N6856">
        <v>2.1176077252282498E-2</v>
      </c>
      <c r="O6856" t="s">
        <v>65</v>
      </c>
    </row>
    <row r="6857" spans="1:15" x14ac:dyDescent="0.3">
      <c r="A6857">
        <v>304293</v>
      </c>
      <c r="B6857" t="s">
        <v>60</v>
      </c>
      <c r="C6857">
        <v>2048</v>
      </c>
      <c r="D6857">
        <v>28</v>
      </c>
      <c r="E6857">
        <v>2.7999999523162802</v>
      </c>
      <c r="F6857">
        <v>2.7684255187470801</v>
      </c>
      <c r="G6857">
        <v>3.4874622659946999</v>
      </c>
      <c r="H6857">
        <v>3.5601760541089802</v>
      </c>
      <c r="I6857">
        <v>3.3792002583315601</v>
      </c>
      <c r="J6857">
        <v>3.4692624875962501</v>
      </c>
      <c r="K6857">
        <v>7.7515914072689602</v>
      </c>
      <c r="L6857">
        <v>7.4904365785172899</v>
      </c>
      <c r="M6857">
        <v>0.261154828751678</v>
      </c>
      <c r="N6857">
        <v>3.4865101121164997E-2</v>
      </c>
      <c r="O6857" t="s">
        <v>65</v>
      </c>
    </row>
    <row r="6858" spans="1:15" x14ac:dyDescent="0.3">
      <c r="A6858">
        <v>304293</v>
      </c>
      <c r="B6858" t="s">
        <v>60</v>
      </c>
      <c r="C6858">
        <v>2052</v>
      </c>
      <c r="D6858">
        <v>55</v>
      </c>
      <c r="E6858">
        <v>5.5</v>
      </c>
      <c r="F6858">
        <v>4.2679672204474599</v>
      </c>
      <c r="G6858">
        <v>5.0923355755103596</v>
      </c>
      <c r="H6858">
        <v>5.2229378627731702</v>
      </c>
      <c r="I6858">
        <v>2.8128430538539</v>
      </c>
      <c r="J6858">
        <v>3.60878100590697</v>
      </c>
      <c r="K6858">
        <v>23.473819785224201</v>
      </c>
      <c r="L6858">
        <v>23.010316190449501</v>
      </c>
      <c r="M6858">
        <v>0.46350359477466102</v>
      </c>
      <c r="N6858">
        <v>2.01432953349437E-2</v>
      </c>
      <c r="O6858" t="s">
        <v>65</v>
      </c>
    </row>
    <row r="6859" spans="1:15" x14ac:dyDescent="0.3">
      <c r="A6859">
        <v>304293</v>
      </c>
      <c r="B6859" t="s">
        <v>60</v>
      </c>
      <c r="C6859">
        <v>2053</v>
      </c>
      <c r="D6859">
        <v>70</v>
      </c>
      <c r="E6859">
        <v>7</v>
      </c>
      <c r="F6859">
        <v>3.1410401342410701</v>
      </c>
      <c r="G6859">
        <v>3.89640330879319</v>
      </c>
      <c r="H6859">
        <v>4.2408163519497304</v>
      </c>
      <c r="I6859">
        <v>2.4263103128747501</v>
      </c>
      <c r="J6859">
        <v>3.5249264471133701</v>
      </c>
      <c r="K6859">
        <v>21.987280980785201</v>
      </c>
      <c r="L6859">
        <v>20.978505911791899</v>
      </c>
      <c r="M6859">
        <v>1.00877506899328</v>
      </c>
      <c r="N6859">
        <v>4.8086125543681198E-2</v>
      </c>
      <c r="O6859" t="s">
        <v>65</v>
      </c>
    </row>
    <row r="6860" spans="1:15" x14ac:dyDescent="0.3">
      <c r="A6860">
        <v>304293</v>
      </c>
      <c r="B6860" t="s">
        <v>60</v>
      </c>
      <c r="C6860">
        <v>2145</v>
      </c>
      <c r="D6860">
        <v>83</v>
      </c>
      <c r="E6860">
        <v>8.2999999523162806</v>
      </c>
      <c r="F6860">
        <v>1.34988332933517</v>
      </c>
      <c r="G6860">
        <v>1.49557508994166</v>
      </c>
      <c r="H6860">
        <v>1.67538673334507</v>
      </c>
      <c r="I6860">
        <v>0.49612588654634798</v>
      </c>
      <c r="J6860">
        <v>0.94114463780860602</v>
      </c>
      <c r="K6860">
        <v>11.204031598968699</v>
      </c>
      <c r="L6860">
        <v>10.7108725382807</v>
      </c>
      <c r="M6860">
        <v>0.49315906068806298</v>
      </c>
      <c r="N6860">
        <v>4.6042846549196798E-2</v>
      </c>
      <c r="O6860" t="s">
        <v>65</v>
      </c>
    </row>
    <row r="6861" spans="1:15" x14ac:dyDescent="0.3">
      <c r="A6861">
        <v>304293</v>
      </c>
      <c r="B6861" t="s">
        <v>60</v>
      </c>
      <c r="C6861">
        <v>2147</v>
      </c>
      <c r="D6861">
        <v>115</v>
      </c>
      <c r="E6861">
        <v>11.5</v>
      </c>
      <c r="F6861">
        <v>2.4122280269800598</v>
      </c>
      <c r="G6861">
        <v>3.0704938359183198</v>
      </c>
      <c r="H6861">
        <v>3.33292837349049</v>
      </c>
      <c r="I6861">
        <v>1.3327473380156001</v>
      </c>
      <c r="J6861">
        <v>2.2338589462486</v>
      </c>
      <c r="K6861">
        <v>27.7406223068378</v>
      </c>
      <c r="L6861">
        <v>27.200244869862299</v>
      </c>
      <c r="M6861">
        <v>0.54037743697547602</v>
      </c>
      <c r="N6861">
        <v>1.98666386850881E-2</v>
      </c>
      <c r="O6861" t="s">
        <v>65</v>
      </c>
    </row>
    <row r="6862" spans="1:15" x14ac:dyDescent="0.3">
      <c r="A6862">
        <v>304293</v>
      </c>
      <c r="B6862" t="s">
        <v>60</v>
      </c>
      <c r="C6862">
        <v>2154</v>
      </c>
      <c r="D6862">
        <v>147</v>
      </c>
      <c r="E6862">
        <v>14.7000000476837</v>
      </c>
      <c r="F6862">
        <v>2.2524973999222602</v>
      </c>
      <c r="G6862">
        <v>2.5750486237491002</v>
      </c>
      <c r="H6862">
        <v>3.0101842369927398</v>
      </c>
      <c r="I6862">
        <v>0.91066092352378003</v>
      </c>
      <c r="J6862">
        <v>1.8319556921596101</v>
      </c>
      <c r="K6862">
        <v>33.111711837985297</v>
      </c>
      <c r="L6862">
        <v>32.979466870439197</v>
      </c>
      <c r="M6862">
        <v>0.13224496754617099</v>
      </c>
      <c r="N6862">
        <v>4.0099182944860704E-3</v>
      </c>
      <c r="O6862" t="s">
        <v>65</v>
      </c>
    </row>
    <row r="6863" spans="1:15" x14ac:dyDescent="0.3">
      <c r="A6863">
        <v>304293</v>
      </c>
      <c r="B6863" t="s">
        <v>60</v>
      </c>
      <c r="C6863">
        <v>2155</v>
      </c>
      <c r="D6863">
        <v>26</v>
      </c>
      <c r="E6863">
        <v>2.5999999046325701</v>
      </c>
      <c r="F6863">
        <v>2.5030169629511798</v>
      </c>
      <c r="G6863">
        <v>2.8665330151853401</v>
      </c>
      <c r="H6863">
        <v>3.0905180840144602</v>
      </c>
      <c r="I6863">
        <v>1.6920766861974199</v>
      </c>
      <c r="J6863">
        <v>2.5581194031656</v>
      </c>
      <c r="K6863">
        <v>6.5078438039933797</v>
      </c>
      <c r="L6863">
        <v>6.3742107674647199</v>
      </c>
      <c r="M6863">
        <v>0.13363303652865399</v>
      </c>
      <c r="N6863">
        <v>2.09646403929321E-2</v>
      </c>
      <c r="O6863" t="s">
        <v>65</v>
      </c>
    </row>
    <row r="6864" spans="1:15" x14ac:dyDescent="0.3">
      <c r="A6864">
        <v>304293</v>
      </c>
      <c r="B6864" t="s">
        <v>60</v>
      </c>
      <c r="C6864">
        <v>2160</v>
      </c>
      <c r="D6864">
        <v>29</v>
      </c>
      <c r="E6864">
        <v>2.9000000953674299</v>
      </c>
      <c r="F6864">
        <v>3.6683797348711402</v>
      </c>
      <c r="G6864">
        <v>3.7320739222318302</v>
      </c>
      <c r="H6864">
        <v>3.7691401731796801</v>
      </c>
      <c r="I6864">
        <v>0.70372544842149498</v>
      </c>
      <c r="J6864">
        <v>1.01823280660161</v>
      </c>
      <c r="K6864">
        <v>10.638301564079301</v>
      </c>
      <c r="L6864">
        <v>10.282044711384399</v>
      </c>
      <c r="M6864">
        <v>0.35625685269482499</v>
      </c>
      <c r="N6864">
        <v>3.4648444224364403E-2</v>
      </c>
      <c r="O6864" t="s">
        <v>65</v>
      </c>
    </row>
    <row r="6865" spans="1:15" x14ac:dyDescent="0.3">
      <c r="A6865">
        <v>304293</v>
      </c>
      <c r="B6865" t="s">
        <v>60</v>
      </c>
      <c r="C6865">
        <v>2166</v>
      </c>
      <c r="D6865">
        <v>123</v>
      </c>
      <c r="E6865">
        <v>12.2999999523163</v>
      </c>
      <c r="F6865">
        <v>2.6004737779078302</v>
      </c>
      <c r="G6865">
        <v>3.0549427159472202</v>
      </c>
      <c r="H6865">
        <v>3.4978540542407699</v>
      </c>
      <c r="I6865">
        <v>1.49018932394578</v>
      </c>
      <c r="J6865">
        <v>3.3653026151705898</v>
      </c>
      <c r="K6865">
        <v>31.985827353186899</v>
      </c>
      <c r="L6865">
        <v>31.8493900879687</v>
      </c>
      <c r="M6865">
        <v>0.136437265218191</v>
      </c>
      <c r="N6865">
        <v>4.2838266240373497E-3</v>
      </c>
      <c r="O6865" t="s">
        <v>65</v>
      </c>
    </row>
    <row r="6866" spans="1:15" x14ac:dyDescent="0.3">
      <c r="A6866">
        <v>304293</v>
      </c>
      <c r="B6866" t="s">
        <v>60</v>
      </c>
      <c r="C6866">
        <v>2175</v>
      </c>
      <c r="D6866">
        <v>41</v>
      </c>
      <c r="E6866">
        <v>4.1000001430511501</v>
      </c>
      <c r="F6866">
        <v>1.9486217712704701</v>
      </c>
      <c r="G6866">
        <v>2.52903700048333</v>
      </c>
      <c r="H6866">
        <v>3.27260178349679</v>
      </c>
      <c r="I6866">
        <v>-6.2307407574130197E-2</v>
      </c>
      <c r="J6866">
        <v>5.6686887814369903E-2</v>
      </c>
      <c r="K6866">
        <v>7.9893495122976699</v>
      </c>
      <c r="L6866">
        <v>7.6533339320096196</v>
      </c>
      <c r="M6866">
        <v>0.33601558028804901</v>
      </c>
      <c r="N6866">
        <v>4.3904471341918598E-2</v>
      </c>
      <c r="O6866" t="s">
        <v>65</v>
      </c>
    </row>
    <row r="6867" spans="1:15" x14ac:dyDescent="0.3">
      <c r="A6867">
        <v>304293</v>
      </c>
      <c r="B6867" t="s">
        <v>60</v>
      </c>
      <c r="C6867">
        <v>2176</v>
      </c>
      <c r="D6867">
        <v>78</v>
      </c>
      <c r="E6867">
        <v>7.8000001907348597</v>
      </c>
      <c r="F6867">
        <v>4.2960498758176398</v>
      </c>
      <c r="G6867">
        <v>5.7646889808548902</v>
      </c>
      <c r="H6867">
        <v>6.0033318375740201</v>
      </c>
      <c r="I6867">
        <v>3.4199919988171601</v>
      </c>
      <c r="J6867">
        <v>3.93445755248649</v>
      </c>
      <c r="K6867">
        <v>33.509189270229697</v>
      </c>
      <c r="L6867">
        <v>33.370435745585603</v>
      </c>
      <c r="M6867">
        <v>0.13875352464413701</v>
      </c>
      <c r="N6867">
        <v>4.1579776093422002E-3</v>
      </c>
      <c r="O6867" t="s">
        <v>65</v>
      </c>
    </row>
    <row r="6868" spans="1:15" x14ac:dyDescent="0.3">
      <c r="A6868">
        <v>304293</v>
      </c>
      <c r="B6868" t="s">
        <v>60</v>
      </c>
      <c r="C6868">
        <v>2178</v>
      </c>
      <c r="D6868">
        <v>52</v>
      </c>
      <c r="E6868">
        <v>5.2000000476837203</v>
      </c>
      <c r="F6868">
        <v>1.61518055179217</v>
      </c>
      <c r="G6868">
        <v>1.87396213786882</v>
      </c>
      <c r="H6868">
        <v>1.9427044997756</v>
      </c>
      <c r="I6868">
        <v>0.26272098906760999</v>
      </c>
      <c r="J6868">
        <v>0.71949481407558002</v>
      </c>
      <c r="K6868">
        <v>8.3989389575967692</v>
      </c>
      <c r="L6868">
        <v>8.1154581564164392</v>
      </c>
      <c r="M6868">
        <v>0.28348080118033397</v>
      </c>
      <c r="N6868">
        <v>3.4930967015854901E-2</v>
      </c>
      <c r="O6868" t="s">
        <v>65</v>
      </c>
    </row>
    <row r="6869" spans="1:15" x14ac:dyDescent="0.3">
      <c r="A6869">
        <v>304293</v>
      </c>
      <c r="B6869" t="s">
        <v>60</v>
      </c>
      <c r="C6869">
        <v>2181</v>
      </c>
      <c r="D6869">
        <v>60</v>
      </c>
      <c r="E6869">
        <v>6</v>
      </c>
      <c r="F6869">
        <v>1.5193732224204299</v>
      </c>
      <c r="G6869">
        <v>1.77164056001502</v>
      </c>
      <c r="H6869">
        <v>2.0220279121346301</v>
      </c>
      <c r="I6869">
        <v>0.61016672268885097</v>
      </c>
      <c r="J6869">
        <v>1.0405425482114601</v>
      </c>
      <c r="K6869">
        <v>9.1162393629782006</v>
      </c>
      <c r="L6869">
        <v>8.8917640779409695</v>
      </c>
      <c r="M6869">
        <v>0.224475285037228</v>
      </c>
      <c r="N6869">
        <v>2.5245303751829699E-2</v>
      </c>
      <c r="O6869" t="s">
        <v>65</v>
      </c>
    </row>
    <row r="6870" spans="1:15" x14ac:dyDescent="0.3">
      <c r="A6870">
        <v>304293</v>
      </c>
      <c r="B6870" t="s">
        <v>60</v>
      </c>
      <c r="C6870">
        <v>2185</v>
      </c>
      <c r="D6870">
        <v>49</v>
      </c>
      <c r="E6870">
        <v>4.8999998569488499</v>
      </c>
      <c r="F6870">
        <v>1.7662035802774001</v>
      </c>
      <c r="G6870">
        <v>2.1948134152555401</v>
      </c>
      <c r="H6870">
        <v>2.2911983768832598</v>
      </c>
      <c r="I6870">
        <v>0.93564248345664902</v>
      </c>
      <c r="J6870">
        <v>1.2188454323181599</v>
      </c>
      <c r="K6870">
        <v>8.6543972798108495</v>
      </c>
      <c r="L6870">
        <v>8.4254557136420392</v>
      </c>
      <c r="M6870">
        <v>0.22894156616881201</v>
      </c>
      <c r="N6870">
        <v>2.7172603352258101E-2</v>
      </c>
      <c r="O6870" t="s">
        <v>65</v>
      </c>
    </row>
    <row r="6871" spans="1:15" x14ac:dyDescent="0.3">
      <c r="A6871">
        <v>304293</v>
      </c>
      <c r="B6871" t="s">
        <v>60</v>
      </c>
      <c r="C6871">
        <v>2186</v>
      </c>
      <c r="D6871">
        <v>102</v>
      </c>
      <c r="E6871">
        <v>10.2000000476837</v>
      </c>
      <c r="F6871">
        <v>3.87783257698237</v>
      </c>
      <c r="G6871">
        <v>5.1324559394706304</v>
      </c>
      <c r="H6871">
        <v>5.4968790970210897</v>
      </c>
      <c r="I6871">
        <v>1.5661420397169299</v>
      </c>
      <c r="J6871">
        <v>2.4372430394839499</v>
      </c>
      <c r="K6871">
        <v>39.553892287039602</v>
      </c>
      <c r="L6871">
        <v>39.245251211806</v>
      </c>
      <c r="M6871">
        <v>0.30864107523360201</v>
      </c>
      <c r="N6871">
        <v>7.86441838702652E-3</v>
      </c>
      <c r="O6871" t="s">
        <v>65</v>
      </c>
    </row>
    <row r="6872" spans="1:15" x14ac:dyDescent="0.3">
      <c r="A6872">
        <v>304293</v>
      </c>
      <c r="B6872" t="s">
        <v>60</v>
      </c>
      <c r="C6872">
        <v>2187</v>
      </c>
      <c r="D6872">
        <v>34</v>
      </c>
      <c r="E6872">
        <v>3.3999998569488499</v>
      </c>
      <c r="F6872">
        <v>2.4078523257480202</v>
      </c>
      <c r="G6872">
        <v>3.02997563707109</v>
      </c>
      <c r="H6872">
        <v>3.1790814812726702</v>
      </c>
      <c r="I6872">
        <v>2.7066760710126299</v>
      </c>
      <c r="J6872">
        <v>2.7246452220572999</v>
      </c>
      <c r="K6872">
        <v>8.1866977824326703</v>
      </c>
      <c r="L6872">
        <v>8.0681996475551703</v>
      </c>
      <c r="M6872">
        <v>0.118498134877498</v>
      </c>
      <c r="N6872">
        <v>1.46870603175277E-2</v>
      </c>
      <c r="O6872" t="s">
        <v>65</v>
      </c>
    </row>
    <row r="6873" spans="1:15" x14ac:dyDescent="0.3">
      <c r="A6873">
        <v>304293</v>
      </c>
      <c r="B6873" t="s">
        <v>60</v>
      </c>
      <c r="C6873">
        <v>2191</v>
      </c>
      <c r="D6873">
        <v>39</v>
      </c>
      <c r="E6873">
        <v>3.9000000953674299</v>
      </c>
      <c r="F6873">
        <v>2.3591498760759202</v>
      </c>
      <c r="G6873">
        <v>2.9695422089722601</v>
      </c>
      <c r="H6873">
        <v>3.2072569864698899</v>
      </c>
      <c r="I6873">
        <v>2.3475658965558401</v>
      </c>
      <c r="J6873">
        <v>2.8950694188977901</v>
      </c>
      <c r="K6873">
        <v>9.2006846045409496</v>
      </c>
      <c r="L6873">
        <v>9.0297918288147603</v>
      </c>
      <c r="M6873">
        <v>0.170892775726186</v>
      </c>
      <c r="N6873">
        <v>1.8925439142556299E-2</v>
      </c>
      <c r="O6873" t="s">
        <v>65</v>
      </c>
    </row>
    <row r="6874" spans="1:15" x14ac:dyDescent="0.3">
      <c r="A6874">
        <v>304293</v>
      </c>
      <c r="B6874" t="s">
        <v>60</v>
      </c>
      <c r="C6874">
        <v>2193</v>
      </c>
      <c r="D6874">
        <v>50</v>
      </c>
      <c r="E6874">
        <v>5</v>
      </c>
      <c r="F6874">
        <v>1.5478803053786401</v>
      </c>
      <c r="G6874">
        <v>1.79747618300983</v>
      </c>
      <c r="H6874">
        <v>1.8976551194839499</v>
      </c>
      <c r="I6874">
        <v>0.62885635436974896</v>
      </c>
      <c r="J6874">
        <v>0.78876195071978805</v>
      </c>
      <c r="K6874">
        <v>7.7394015264829799</v>
      </c>
      <c r="L6874">
        <v>7.5143037555119001</v>
      </c>
      <c r="M6874">
        <v>0.225097770971076</v>
      </c>
      <c r="N6874">
        <v>2.9955905203587499E-2</v>
      </c>
      <c r="O6874" t="s">
        <v>65</v>
      </c>
    </row>
    <row r="6875" spans="1:15" x14ac:dyDescent="0.3">
      <c r="A6875">
        <v>304293</v>
      </c>
      <c r="B6875" t="s">
        <v>60</v>
      </c>
      <c r="C6875">
        <v>2194</v>
      </c>
      <c r="D6875">
        <v>31</v>
      </c>
      <c r="E6875">
        <v>3.0999999046325701</v>
      </c>
      <c r="F6875">
        <v>2.4805823366011102</v>
      </c>
      <c r="G6875">
        <v>3.0463059708929201</v>
      </c>
      <c r="H6875">
        <v>3.2284416486541501</v>
      </c>
      <c r="I6875">
        <v>1.95249035099468</v>
      </c>
      <c r="J6875">
        <v>2.4250997977145801</v>
      </c>
      <c r="K6875">
        <v>7.6898051256361697</v>
      </c>
      <c r="L6875">
        <v>7.5645090695809598</v>
      </c>
      <c r="M6875">
        <v>0.12529605605521299</v>
      </c>
      <c r="N6875">
        <v>1.6563673187869499E-2</v>
      </c>
      <c r="O6875" t="s">
        <v>65</v>
      </c>
    </row>
    <row r="6876" spans="1:15" x14ac:dyDescent="0.3">
      <c r="A6876">
        <v>304293</v>
      </c>
      <c r="B6876" t="s">
        <v>60</v>
      </c>
      <c r="C6876">
        <v>2195</v>
      </c>
      <c r="D6876">
        <v>46</v>
      </c>
      <c r="E6876">
        <v>4.5999999046325701</v>
      </c>
      <c r="F6876">
        <v>1.68893367836993</v>
      </c>
      <c r="G6876">
        <v>2.0996225709427598</v>
      </c>
      <c r="H6876">
        <v>2.2848296420374998</v>
      </c>
      <c r="I6876">
        <v>1.22745047768136</v>
      </c>
      <c r="J6876">
        <v>1.4076218002986101</v>
      </c>
      <c r="K6876">
        <v>7.7690948120127201</v>
      </c>
      <c r="L6876">
        <v>7.60961710782205</v>
      </c>
      <c r="M6876">
        <v>0.15947770419066701</v>
      </c>
      <c r="N6876">
        <v>2.0957388779356202E-2</v>
      </c>
      <c r="O6876" t="s">
        <v>65</v>
      </c>
    </row>
    <row r="6877" spans="1:15" x14ac:dyDescent="0.3">
      <c r="A6877">
        <v>304293</v>
      </c>
      <c r="B6877" t="s">
        <v>60</v>
      </c>
      <c r="C6877">
        <v>2196</v>
      </c>
      <c r="D6877">
        <v>34</v>
      </c>
      <c r="E6877">
        <v>3.3999998569488499</v>
      </c>
      <c r="F6877">
        <v>2.30998800483037</v>
      </c>
      <c r="G6877">
        <v>2.8122017774654799</v>
      </c>
      <c r="H6877">
        <v>3.12874193827717</v>
      </c>
      <c r="I6877">
        <v>1.6303287725723199</v>
      </c>
      <c r="J6877">
        <v>2.3926066727350199</v>
      </c>
      <c r="K6877">
        <v>7.8539590908780799</v>
      </c>
      <c r="L6877">
        <v>7.7126782650369901</v>
      </c>
      <c r="M6877">
        <v>0.14128082584109</v>
      </c>
      <c r="N6877">
        <v>1.83179981046976E-2</v>
      </c>
      <c r="O6877" t="s">
        <v>65</v>
      </c>
    </row>
    <row r="6878" spans="1:15" x14ac:dyDescent="0.3">
      <c r="A6878">
        <v>304293</v>
      </c>
      <c r="B6878" t="s">
        <v>60</v>
      </c>
      <c r="C6878">
        <v>2197</v>
      </c>
      <c r="D6878">
        <v>54</v>
      </c>
      <c r="E6878">
        <v>5.3999998569488499</v>
      </c>
      <c r="F6878">
        <v>1.83185501579548</v>
      </c>
      <c r="G6878">
        <v>2.3450085015851299</v>
      </c>
      <c r="H6878">
        <v>2.6482707531018899</v>
      </c>
      <c r="I6878">
        <v>1.67851317937397</v>
      </c>
      <c r="J6878">
        <v>2.2045282576613099</v>
      </c>
      <c r="K6878">
        <v>9.8920169433153706</v>
      </c>
      <c r="L6878">
        <v>9.7422717958059302</v>
      </c>
      <c r="M6878">
        <v>0.14974514750944001</v>
      </c>
      <c r="N6878">
        <v>1.53706600111389E-2</v>
      </c>
      <c r="O6878" t="s">
        <v>65</v>
      </c>
    </row>
    <row r="6879" spans="1:15" x14ac:dyDescent="0.3">
      <c r="A6879">
        <v>304293</v>
      </c>
      <c r="B6879" t="s">
        <v>60</v>
      </c>
      <c r="C6879">
        <v>2198</v>
      </c>
      <c r="D6879">
        <v>37</v>
      </c>
      <c r="E6879">
        <v>3.7000000476837198</v>
      </c>
      <c r="F6879">
        <v>2.35700240656635</v>
      </c>
      <c r="G6879">
        <v>2.8787457925792901</v>
      </c>
      <c r="H6879">
        <v>3.1072102331239599</v>
      </c>
      <c r="I6879">
        <v>2.3379684793673601</v>
      </c>
      <c r="J6879">
        <v>2.7923379280972802</v>
      </c>
      <c r="K6879">
        <v>8.7209089295715305</v>
      </c>
      <c r="L6879">
        <v>8.5861094702687808</v>
      </c>
      <c r="M6879">
        <v>0.134799459302748</v>
      </c>
      <c r="N6879">
        <v>1.5699713562879601E-2</v>
      </c>
      <c r="O6879" t="s">
        <v>65</v>
      </c>
    </row>
    <row r="6880" spans="1:15" x14ac:dyDescent="0.3">
      <c r="A6880">
        <v>304293</v>
      </c>
      <c r="B6880" t="s">
        <v>60</v>
      </c>
      <c r="C6880">
        <v>2199</v>
      </c>
      <c r="D6880">
        <v>46</v>
      </c>
      <c r="E6880">
        <v>4.6000001430511501</v>
      </c>
      <c r="F6880">
        <v>1.9828834342533399</v>
      </c>
      <c r="G6880">
        <v>2.4464601247977802</v>
      </c>
      <c r="H6880">
        <v>2.6434229980296502</v>
      </c>
      <c r="I6880">
        <v>1.7066276324199501</v>
      </c>
      <c r="J6880">
        <v>2.30045079594831</v>
      </c>
      <c r="K6880">
        <v>9.1212639468476393</v>
      </c>
      <c r="L6880">
        <v>8.9141661494951698</v>
      </c>
      <c r="M6880">
        <v>0.207097797352469</v>
      </c>
      <c r="N6880">
        <v>2.3232436313092301E-2</v>
      </c>
      <c r="O6880" t="s">
        <v>65</v>
      </c>
    </row>
    <row r="6881" spans="1:15" x14ac:dyDescent="0.3">
      <c r="A6881">
        <v>304293</v>
      </c>
      <c r="B6881" t="s">
        <v>60</v>
      </c>
      <c r="C6881">
        <v>2200</v>
      </c>
      <c r="D6881">
        <v>37</v>
      </c>
      <c r="E6881">
        <v>3.7000000476837198</v>
      </c>
      <c r="F6881">
        <v>2.3806361673136802</v>
      </c>
      <c r="G6881">
        <v>2.9754439916098399</v>
      </c>
      <c r="H6881">
        <v>3.2093333012519798</v>
      </c>
      <c r="I6881">
        <v>2.2904364825096399</v>
      </c>
      <c r="J6881">
        <v>2.44126455633858</v>
      </c>
      <c r="K6881">
        <v>8.8083538517270803</v>
      </c>
      <c r="L6881">
        <v>8.6524559005025807</v>
      </c>
      <c r="M6881">
        <v>0.15589795122450001</v>
      </c>
      <c r="N6881">
        <v>1.80177689452822E-2</v>
      </c>
      <c r="O6881" t="s">
        <v>65</v>
      </c>
    </row>
    <row r="6882" spans="1:15" x14ac:dyDescent="0.3">
      <c r="A6882">
        <v>304293</v>
      </c>
      <c r="B6882" t="s">
        <v>60</v>
      </c>
      <c r="C6882">
        <v>2201</v>
      </c>
      <c r="D6882">
        <v>35</v>
      </c>
      <c r="E6882">
        <v>3.5</v>
      </c>
      <c r="F6882">
        <v>2.18543813010925</v>
      </c>
      <c r="G6882">
        <v>2.6121496937907902</v>
      </c>
      <c r="H6882">
        <v>2.7444718136989601</v>
      </c>
      <c r="I6882">
        <v>1.8982582813428399</v>
      </c>
      <c r="J6882">
        <v>2.0979845466178499</v>
      </c>
      <c r="K6882">
        <v>7.6490334723869502</v>
      </c>
      <c r="L6882">
        <v>7.4763874051352497</v>
      </c>
      <c r="M6882">
        <v>0.17264606725170101</v>
      </c>
      <c r="N6882">
        <v>2.3092177798747698E-2</v>
      </c>
      <c r="O6882" t="s">
        <v>65</v>
      </c>
    </row>
    <row r="6883" spans="1:15" x14ac:dyDescent="0.3">
      <c r="A6883">
        <v>304293</v>
      </c>
      <c r="B6883" t="s">
        <v>60</v>
      </c>
      <c r="C6883">
        <v>2211</v>
      </c>
      <c r="D6883">
        <v>23</v>
      </c>
      <c r="E6883">
        <v>2.2999999523162802</v>
      </c>
      <c r="F6883">
        <v>3.1372072660211798</v>
      </c>
      <c r="G6883">
        <v>3.8287355505231799</v>
      </c>
      <c r="H6883">
        <v>4.2868889615335899</v>
      </c>
      <c r="I6883">
        <v>3.5088218298434799</v>
      </c>
      <c r="J6883">
        <v>3.96219952948627</v>
      </c>
      <c r="K6883">
        <v>7.2155764640428703</v>
      </c>
      <c r="L6883">
        <v>6.4122190821314096</v>
      </c>
      <c r="M6883">
        <v>0.803357381911457</v>
      </c>
      <c r="N6883">
        <v>0.125285392096183</v>
      </c>
      <c r="O6883" t="s">
        <v>65</v>
      </c>
    </row>
    <row r="6884" spans="1:15" x14ac:dyDescent="0.3">
      <c r="A6884">
        <v>304293</v>
      </c>
      <c r="B6884" t="s">
        <v>60</v>
      </c>
      <c r="C6884">
        <v>2227</v>
      </c>
      <c r="D6884">
        <v>64</v>
      </c>
      <c r="E6884">
        <v>6.3999998569488499</v>
      </c>
      <c r="F6884">
        <v>1.31944817839898</v>
      </c>
      <c r="G6884">
        <v>1.4407626698334599</v>
      </c>
      <c r="H6884">
        <v>1.55293401243549</v>
      </c>
      <c r="I6884">
        <v>0.24140969426762801</v>
      </c>
      <c r="J6884">
        <v>0.364109725845706</v>
      </c>
      <c r="K6884">
        <v>8.4444681393230603</v>
      </c>
      <c r="L6884">
        <v>7.9884221718160902</v>
      </c>
      <c r="M6884">
        <v>0.45604596750696602</v>
      </c>
      <c r="N6884">
        <v>5.70883658497593E-2</v>
      </c>
      <c r="O6884" t="s">
        <v>65</v>
      </c>
    </row>
    <row r="6885" spans="1:15" x14ac:dyDescent="0.3">
      <c r="A6885">
        <v>304293</v>
      </c>
      <c r="B6885" t="s">
        <v>60</v>
      </c>
      <c r="C6885">
        <v>2230</v>
      </c>
      <c r="D6885">
        <v>21</v>
      </c>
      <c r="E6885">
        <v>2.0999999046325701</v>
      </c>
      <c r="F6885">
        <v>3.0678656091713399</v>
      </c>
      <c r="G6885">
        <v>3.7096046559203799</v>
      </c>
      <c r="H6885">
        <v>3.9383606428776101</v>
      </c>
      <c r="I6885">
        <v>3.25231468601676</v>
      </c>
      <c r="J6885">
        <v>3.35905390709781</v>
      </c>
      <c r="K6885">
        <v>6.4425175645691297</v>
      </c>
      <c r="L6885">
        <v>5.6418424626494801</v>
      </c>
      <c r="M6885">
        <v>0.80067510191964297</v>
      </c>
      <c r="N6885">
        <v>0.14191730932232299</v>
      </c>
      <c r="O6885" t="s">
        <v>65</v>
      </c>
    </row>
    <row r="6886" spans="1:15" x14ac:dyDescent="0.3">
      <c r="A6886">
        <v>304293</v>
      </c>
      <c r="B6886" t="s">
        <v>60</v>
      </c>
      <c r="C6886">
        <v>2251</v>
      </c>
      <c r="D6886">
        <v>70</v>
      </c>
      <c r="E6886">
        <v>7</v>
      </c>
      <c r="F6886">
        <v>1.3466701234059699</v>
      </c>
      <c r="G6886">
        <v>1.4752334483488301</v>
      </c>
      <c r="H6886">
        <v>1.55399772187509</v>
      </c>
      <c r="I6886">
        <v>0.29078716158238899</v>
      </c>
      <c r="J6886">
        <v>0.50812935332640496</v>
      </c>
      <c r="K6886">
        <v>9.4266908404517604</v>
      </c>
      <c r="L6886">
        <v>9.0530485598127992</v>
      </c>
      <c r="M6886">
        <v>0.37364228063896299</v>
      </c>
      <c r="N6886">
        <v>4.1272536888578099E-2</v>
      </c>
      <c r="O6886" t="s">
        <v>65</v>
      </c>
    </row>
    <row r="6887" spans="1:15" x14ac:dyDescent="0.3">
      <c r="A6887">
        <v>304293</v>
      </c>
      <c r="B6887" t="s">
        <v>60</v>
      </c>
      <c r="C6887">
        <v>2274</v>
      </c>
      <c r="D6887">
        <v>111</v>
      </c>
      <c r="E6887">
        <v>11.0999999046326</v>
      </c>
      <c r="F6887">
        <v>1.42794320131524</v>
      </c>
      <c r="G6887">
        <v>1.6046384875153901</v>
      </c>
      <c r="H6887">
        <v>1.9604648736277701</v>
      </c>
      <c r="I6887">
        <v>0.28553159505207099</v>
      </c>
      <c r="J6887">
        <v>0.43565529643078899</v>
      </c>
      <c r="K6887">
        <v>15.850169355596501</v>
      </c>
      <c r="L6887">
        <v>14.653698055594001</v>
      </c>
      <c r="M6887">
        <v>1.19647130000256</v>
      </c>
      <c r="N6887">
        <v>8.1649785294014399E-2</v>
      </c>
      <c r="O6887" t="s">
        <v>65</v>
      </c>
    </row>
    <row r="6888" spans="1:15" x14ac:dyDescent="0.3">
      <c r="A6888">
        <v>304293</v>
      </c>
      <c r="B6888" t="s">
        <v>60</v>
      </c>
      <c r="C6888">
        <v>2275</v>
      </c>
      <c r="D6888">
        <v>22</v>
      </c>
      <c r="E6888">
        <v>2.2000000476837198</v>
      </c>
      <c r="F6888">
        <v>3.0468827206364599</v>
      </c>
      <c r="G6888">
        <v>3.5656941891018001</v>
      </c>
      <c r="H6888">
        <v>3.7191422583573601</v>
      </c>
      <c r="I6888">
        <v>3.34729056588426</v>
      </c>
      <c r="J6888">
        <v>3.8254815285672401</v>
      </c>
      <c r="K6888">
        <v>6.70314192487045</v>
      </c>
      <c r="L6888">
        <v>6.2707783664095604</v>
      </c>
      <c r="M6888">
        <v>0.43236355846089403</v>
      </c>
      <c r="N6888">
        <v>6.8948945919843005E-2</v>
      </c>
      <c r="O6888" t="s">
        <v>65</v>
      </c>
    </row>
    <row r="6889" spans="1:15" x14ac:dyDescent="0.3">
      <c r="A6889">
        <v>304293</v>
      </c>
      <c r="B6889" t="s">
        <v>60</v>
      </c>
      <c r="C6889">
        <v>2290</v>
      </c>
      <c r="D6889">
        <v>128</v>
      </c>
      <c r="E6889">
        <v>12.800000190734901</v>
      </c>
      <c r="F6889">
        <v>2.2318812997147899</v>
      </c>
      <c r="G6889">
        <v>2.79027330448484</v>
      </c>
      <c r="H6889">
        <v>3.0039887296346799</v>
      </c>
      <c r="I6889">
        <v>0.79743230215950001</v>
      </c>
      <c r="J6889">
        <v>1.4839236858084199</v>
      </c>
      <c r="K6889">
        <v>28.5680808603461</v>
      </c>
      <c r="L6889">
        <v>28.1644618998501</v>
      </c>
      <c r="M6889">
        <v>0.40361896049602602</v>
      </c>
      <c r="N6889">
        <v>1.43307889897294E-2</v>
      </c>
      <c r="O6889" t="s">
        <v>65</v>
      </c>
    </row>
    <row r="6890" spans="1:15" x14ac:dyDescent="0.3">
      <c r="A6890">
        <v>304293</v>
      </c>
      <c r="B6890" t="s">
        <v>60</v>
      </c>
      <c r="C6890">
        <v>2291</v>
      </c>
      <c r="D6890">
        <v>139</v>
      </c>
      <c r="E6890">
        <v>13.9000000953674</v>
      </c>
      <c r="F6890">
        <v>3.3378779174334499</v>
      </c>
      <c r="G6890">
        <v>4.7989798122423801</v>
      </c>
      <c r="H6890">
        <v>5.09557237361249</v>
      </c>
      <c r="I6890">
        <v>1.8556506491616001</v>
      </c>
      <c r="J6890">
        <v>3.2093886268009899</v>
      </c>
      <c r="K6890">
        <v>46.3965030942542</v>
      </c>
      <c r="L6890">
        <v>46.062363456261799</v>
      </c>
      <c r="M6890">
        <v>0.33413963799237201</v>
      </c>
      <c r="N6890">
        <v>7.2540706320823496E-3</v>
      </c>
      <c r="O6890" t="s">
        <v>65</v>
      </c>
    </row>
    <row r="6891" spans="1:15" x14ac:dyDescent="0.3">
      <c r="A6891">
        <v>304293</v>
      </c>
      <c r="B6891" t="s">
        <v>60</v>
      </c>
      <c r="C6891">
        <v>2298</v>
      </c>
      <c r="D6891">
        <v>46</v>
      </c>
      <c r="E6891">
        <v>4.5999999046325701</v>
      </c>
      <c r="F6891">
        <v>4.1273125745007704</v>
      </c>
      <c r="G6891">
        <v>5.38919853742245</v>
      </c>
      <c r="H6891">
        <v>6.2490925085258198</v>
      </c>
      <c r="I6891">
        <v>5.7837340187048696</v>
      </c>
      <c r="J6891">
        <v>8.3609713642370291</v>
      </c>
      <c r="K6891">
        <v>18.985637702048798</v>
      </c>
      <c r="L6891">
        <v>18.838081185728299</v>
      </c>
      <c r="M6891">
        <v>0.147556516320488</v>
      </c>
      <c r="N6891">
        <v>7.8328846163099094E-3</v>
      </c>
      <c r="O6891" t="s">
        <v>65</v>
      </c>
    </row>
    <row r="6892" spans="1:15" x14ac:dyDescent="0.3">
      <c r="A6892">
        <v>304293</v>
      </c>
      <c r="B6892" t="s">
        <v>60</v>
      </c>
      <c r="C6892">
        <v>2299</v>
      </c>
      <c r="D6892">
        <v>161</v>
      </c>
      <c r="E6892">
        <v>16.100000143051101</v>
      </c>
      <c r="F6892">
        <v>2.5211337916933099</v>
      </c>
      <c r="G6892">
        <v>3.2057920699636999</v>
      </c>
      <c r="H6892">
        <v>3.5293963411346398</v>
      </c>
      <c r="I6892">
        <v>0.84511718508113198</v>
      </c>
      <c r="J6892">
        <v>1.1732036369382499</v>
      </c>
      <c r="K6892">
        <v>40.590254176085899</v>
      </c>
      <c r="L6892">
        <v>40.275951329001302</v>
      </c>
      <c r="M6892">
        <v>0.31430284708454798</v>
      </c>
      <c r="N6892">
        <v>7.8037349016813803E-3</v>
      </c>
      <c r="O6892" t="s">
        <v>65</v>
      </c>
    </row>
    <row r="6893" spans="1:15" x14ac:dyDescent="0.3">
      <c r="A6893">
        <v>304293</v>
      </c>
      <c r="B6893" t="s">
        <v>60</v>
      </c>
      <c r="C6893">
        <v>2300</v>
      </c>
      <c r="D6893">
        <v>32</v>
      </c>
      <c r="E6893">
        <v>3.2000000476837198</v>
      </c>
      <c r="F6893">
        <v>2.6626753618969099</v>
      </c>
      <c r="G6893">
        <v>2.7564080490537202</v>
      </c>
      <c r="H6893">
        <v>2.9316666959817201</v>
      </c>
      <c r="I6893">
        <v>0.69082336894535601</v>
      </c>
      <c r="J6893">
        <v>0.84102315366114699</v>
      </c>
      <c r="K6893">
        <v>8.5205612741274095</v>
      </c>
      <c r="L6893">
        <v>8.20424569837561</v>
      </c>
      <c r="M6893">
        <v>0.31631557575180502</v>
      </c>
      <c r="N6893">
        <v>3.85551076090314E-2</v>
      </c>
      <c r="O6893" t="s">
        <v>65</v>
      </c>
    </row>
    <row r="6894" spans="1:15" x14ac:dyDescent="0.3">
      <c r="A6894">
        <v>304293</v>
      </c>
      <c r="B6894" t="s">
        <v>60</v>
      </c>
      <c r="C6894">
        <v>2301</v>
      </c>
      <c r="D6894">
        <v>104</v>
      </c>
      <c r="E6894">
        <v>10.4000000953674</v>
      </c>
      <c r="F6894">
        <v>2.0687935089332301</v>
      </c>
      <c r="G6894">
        <v>2.7345342419376499</v>
      </c>
      <c r="H6894">
        <v>2.9443662629442802</v>
      </c>
      <c r="I6894">
        <v>0.15829692630054401</v>
      </c>
      <c r="J6894">
        <v>0.37361131667999398</v>
      </c>
      <c r="K6894">
        <v>21.5154527889718</v>
      </c>
      <c r="L6894">
        <v>21.120101195241201</v>
      </c>
      <c r="M6894">
        <v>0.39535159373065598</v>
      </c>
      <c r="N6894">
        <v>1.87192092535872E-2</v>
      </c>
      <c r="O6894" t="s">
        <v>65</v>
      </c>
    </row>
    <row r="6895" spans="1:15" x14ac:dyDescent="0.3">
      <c r="A6895">
        <v>304293</v>
      </c>
      <c r="B6895" t="s">
        <v>60</v>
      </c>
      <c r="C6895">
        <v>2321</v>
      </c>
      <c r="D6895">
        <v>122</v>
      </c>
      <c r="E6895">
        <v>12.2000000476837</v>
      </c>
      <c r="F6895">
        <v>2.2123845592659901</v>
      </c>
      <c r="G6895">
        <v>2.75681662925202</v>
      </c>
      <c r="H6895">
        <v>2.8992412014255402</v>
      </c>
      <c r="I6895">
        <v>0.41452378681826801</v>
      </c>
      <c r="J6895">
        <v>0.68182481809999096</v>
      </c>
      <c r="K6895">
        <v>26.991091566167601</v>
      </c>
      <c r="L6895">
        <v>25.671034987760802</v>
      </c>
      <c r="M6895">
        <v>1.32005657840673</v>
      </c>
      <c r="N6895">
        <v>5.1422024045235902E-2</v>
      </c>
      <c r="O6895" t="s">
        <v>65</v>
      </c>
    </row>
    <row r="6896" spans="1:15" x14ac:dyDescent="0.3">
      <c r="A6896">
        <v>304293</v>
      </c>
      <c r="B6896" t="s">
        <v>60</v>
      </c>
      <c r="C6896">
        <v>2323</v>
      </c>
      <c r="D6896">
        <v>101</v>
      </c>
      <c r="E6896">
        <v>10.0999999046326</v>
      </c>
      <c r="F6896">
        <v>1.40299933790116</v>
      </c>
      <c r="G6896">
        <v>1.4991759256778201</v>
      </c>
      <c r="H6896">
        <v>1.69979911218774</v>
      </c>
      <c r="I6896">
        <v>0.58067348886735903</v>
      </c>
      <c r="J6896">
        <v>0.90249946342012599</v>
      </c>
      <c r="K6896">
        <v>14.170293231654901</v>
      </c>
      <c r="L6896">
        <v>13.8980999236241</v>
      </c>
      <c r="M6896">
        <v>0.27219330803081698</v>
      </c>
      <c r="N6896">
        <v>1.9584929560632999E-2</v>
      </c>
      <c r="O6896" t="s">
        <v>65</v>
      </c>
    </row>
    <row r="6897" spans="1:15" x14ac:dyDescent="0.3">
      <c r="A6897">
        <v>304293</v>
      </c>
      <c r="B6897" t="s">
        <v>60</v>
      </c>
      <c r="C6897">
        <v>2324</v>
      </c>
      <c r="D6897">
        <v>200</v>
      </c>
      <c r="E6897">
        <v>20</v>
      </c>
      <c r="F6897">
        <v>2.1288965958625501</v>
      </c>
      <c r="G6897">
        <v>2.5310899455236102</v>
      </c>
      <c r="H6897">
        <v>3.31902075667809</v>
      </c>
      <c r="I6897">
        <v>1.1445017045824999</v>
      </c>
      <c r="J6897">
        <v>1.94176130872431</v>
      </c>
      <c r="K6897">
        <v>42.577931918838999</v>
      </c>
      <c r="L6897">
        <v>41.543642598546903</v>
      </c>
      <c r="M6897">
        <v>1.0342893202921399</v>
      </c>
      <c r="N6897">
        <v>2.4896452395542199E-2</v>
      </c>
      <c r="O6897" t="s">
        <v>65</v>
      </c>
    </row>
    <row r="6898" spans="1:15" x14ac:dyDescent="0.3">
      <c r="A6898">
        <v>304293</v>
      </c>
      <c r="B6898" t="s">
        <v>60</v>
      </c>
      <c r="C6898">
        <v>2325</v>
      </c>
      <c r="D6898">
        <v>53</v>
      </c>
      <c r="E6898">
        <v>5.2999999523162797</v>
      </c>
      <c r="F6898">
        <v>2.1455792662142699</v>
      </c>
      <c r="G6898">
        <v>2.79495911279276</v>
      </c>
      <c r="H6898">
        <v>3.1181851004014298</v>
      </c>
      <c r="I6898">
        <v>2.0685840786100198</v>
      </c>
      <c r="J6898">
        <v>2.5416668212910301</v>
      </c>
      <c r="K6898">
        <v>11.3715700481903</v>
      </c>
      <c r="L6898">
        <v>11.201275743085899</v>
      </c>
      <c r="M6898">
        <v>0.17029430510445601</v>
      </c>
      <c r="N6898">
        <v>1.52031169493861E-2</v>
      </c>
      <c r="O6898" t="s">
        <v>65</v>
      </c>
    </row>
    <row r="6899" spans="1:15" x14ac:dyDescent="0.3">
      <c r="A6899">
        <v>304293</v>
      </c>
      <c r="B6899" t="s">
        <v>60</v>
      </c>
      <c r="C6899">
        <v>2327</v>
      </c>
      <c r="D6899">
        <v>36</v>
      </c>
      <c r="E6899">
        <v>3.6000001430511501</v>
      </c>
      <c r="F6899">
        <v>2.0414543226926201</v>
      </c>
      <c r="G6899">
        <v>2.5631904898608799</v>
      </c>
      <c r="H6899">
        <v>2.8468549093508</v>
      </c>
      <c r="I6899">
        <v>1.9537619998763101</v>
      </c>
      <c r="J6899">
        <v>2.1750971968689199</v>
      </c>
      <c r="K6899">
        <v>7.3492357731978801</v>
      </c>
      <c r="L6899">
        <v>7.0449366851309296</v>
      </c>
      <c r="M6899">
        <v>0.304299088066944</v>
      </c>
      <c r="N6899">
        <v>4.3194013185270899E-2</v>
      </c>
      <c r="O6899" t="s">
        <v>65</v>
      </c>
    </row>
    <row r="6900" spans="1:15" x14ac:dyDescent="0.3">
      <c r="A6900">
        <v>304293</v>
      </c>
      <c r="B6900" t="s">
        <v>60</v>
      </c>
      <c r="C6900">
        <v>2372</v>
      </c>
      <c r="D6900">
        <v>164</v>
      </c>
      <c r="E6900">
        <v>16.4000000953674</v>
      </c>
      <c r="F6900">
        <v>2.2375124403566402</v>
      </c>
      <c r="G6900">
        <v>3.0401182454374398</v>
      </c>
      <c r="H6900">
        <v>3.28462802693236</v>
      </c>
      <c r="I6900">
        <v>1.08882204763795</v>
      </c>
      <c r="J6900">
        <v>1.9049997663488301</v>
      </c>
      <c r="K6900">
        <v>36.695204085754398</v>
      </c>
      <c r="L6900">
        <v>34.4643022959986</v>
      </c>
      <c r="M6900">
        <v>2.2309017897558698</v>
      </c>
      <c r="N6900">
        <v>6.4730797989051E-2</v>
      </c>
      <c r="O6900" t="s">
        <v>65</v>
      </c>
    </row>
    <row r="6901" spans="1:15" x14ac:dyDescent="0.3">
      <c r="A6901">
        <v>304293</v>
      </c>
      <c r="B6901" t="s">
        <v>60</v>
      </c>
      <c r="C6901">
        <v>2373</v>
      </c>
      <c r="D6901">
        <v>44</v>
      </c>
      <c r="E6901">
        <v>4.3999998569488499</v>
      </c>
      <c r="F6901">
        <v>1.4630724437896501</v>
      </c>
      <c r="G6901">
        <v>1.6164421952508099</v>
      </c>
      <c r="H6901">
        <v>1.8268085292284399</v>
      </c>
      <c r="I6901">
        <v>0.87559472323982701</v>
      </c>
      <c r="J6901">
        <v>1.3523256541547499</v>
      </c>
      <c r="K6901">
        <v>6.4375186091032202</v>
      </c>
      <c r="L6901">
        <v>6.2852936200002398</v>
      </c>
      <c r="M6901">
        <v>0.15222498910297499</v>
      </c>
      <c r="N6901">
        <v>2.4219232752879599E-2</v>
      </c>
      <c r="O6901" t="s">
        <v>65</v>
      </c>
    </row>
    <row r="6902" spans="1:15" x14ac:dyDescent="0.3">
      <c r="A6902">
        <v>304293</v>
      </c>
      <c r="B6902" t="s">
        <v>60</v>
      </c>
      <c r="C6902">
        <v>2374</v>
      </c>
      <c r="D6902">
        <v>35</v>
      </c>
      <c r="E6902">
        <v>3.5</v>
      </c>
      <c r="F6902">
        <v>1.87607308461415</v>
      </c>
      <c r="G6902">
        <v>2.3338376162413299</v>
      </c>
      <c r="H6902">
        <v>2.60545578911456</v>
      </c>
      <c r="I6902">
        <v>1.5190465348503299</v>
      </c>
      <c r="J6902">
        <v>1.6368103739919999</v>
      </c>
      <c r="K6902">
        <v>6.5662558192430298</v>
      </c>
      <c r="L6902">
        <v>6.1756147292386903</v>
      </c>
      <c r="M6902">
        <v>0.390641090004339</v>
      </c>
      <c r="N6902">
        <v>6.3255417821780999E-2</v>
      </c>
      <c r="O6902" t="s">
        <v>65</v>
      </c>
    </row>
    <row r="6903" spans="1:15" x14ac:dyDescent="0.3">
      <c r="A6903">
        <v>304293</v>
      </c>
      <c r="B6903" t="s">
        <v>60</v>
      </c>
      <c r="C6903">
        <v>2375</v>
      </c>
      <c r="D6903">
        <v>138</v>
      </c>
      <c r="E6903">
        <v>13.7999999523163</v>
      </c>
      <c r="F6903">
        <v>1.84094317511093</v>
      </c>
      <c r="G6903">
        <v>2.2478292753698601</v>
      </c>
      <c r="H6903">
        <v>2.8141243264268798</v>
      </c>
      <c r="I6903">
        <v>1.1151192365109801</v>
      </c>
      <c r="J6903">
        <v>2.3547013285979799</v>
      </c>
      <c r="K6903">
        <v>25.405015726756002</v>
      </c>
      <c r="L6903">
        <v>5.3201834425635299</v>
      </c>
      <c r="M6903">
        <v>20.084832284192501</v>
      </c>
      <c r="N6903">
        <v>3.7752142385741898</v>
      </c>
      <c r="O6903" t="s">
        <v>65</v>
      </c>
    </row>
    <row r="6904" spans="1:15" x14ac:dyDescent="0.3">
      <c r="A6904">
        <v>304293</v>
      </c>
      <c r="B6904" t="s">
        <v>60</v>
      </c>
      <c r="C6904">
        <v>2411</v>
      </c>
      <c r="D6904">
        <v>120</v>
      </c>
      <c r="E6904">
        <v>12</v>
      </c>
      <c r="F6904">
        <v>2.0082268631976099</v>
      </c>
      <c r="G6904">
        <v>2.4698542918478399</v>
      </c>
      <c r="H6904">
        <v>3.0553470712355701</v>
      </c>
      <c r="I6904">
        <v>0.37054437763574199</v>
      </c>
      <c r="J6904">
        <v>0.80444564584517797</v>
      </c>
      <c r="K6904">
        <v>24.098722482992699</v>
      </c>
      <c r="L6904">
        <v>22.290704432901801</v>
      </c>
      <c r="M6904">
        <v>1.8080180500908201</v>
      </c>
      <c r="N6904">
        <v>8.1110852980586998E-2</v>
      </c>
      <c r="O6904" t="s">
        <v>65</v>
      </c>
    </row>
    <row r="6905" spans="1:15" x14ac:dyDescent="0.3">
      <c r="A6905">
        <v>304293</v>
      </c>
      <c r="B6905" t="s">
        <v>60</v>
      </c>
      <c r="C6905">
        <v>2412</v>
      </c>
      <c r="D6905">
        <v>35</v>
      </c>
      <c r="E6905">
        <v>3.5</v>
      </c>
      <c r="F6905">
        <v>1.9118067189955401</v>
      </c>
      <c r="G6905">
        <v>2.4085853487137698</v>
      </c>
      <c r="H6905">
        <v>2.66101692472267</v>
      </c>
      <c r="I6905">
        <v>1.96849990512648</v>
      </c>
      <c r="J6905">
        <v>2.4647869893672101</v>
      </c>
      <c r="K6905">
        <v>6.69132356225614</v>
      </c>
      <c r="L6905">
        <v>6.4710194198551498</v>
      </c>
      <c r="M6905">
        <v>0.220304142400985</v>
      </c>
      <c r="N6905">
        <v>3.4044735165686797E-2</v>
      </c>
      <c r="O6905" t="s">
        <v>65</v>
      </c>
    </row>
    <row r="6906" spans="1:15" x14ac:dyDescent="0.3">
      <c r="A6906">
        <v>304293</v>
      </c>
      <c r="B6906" t="s">
        <v>60</v>
      </c>
      <c r="C6906">
        <v>2430</v>
      </c>
      <c r="D6906">
        <v>52</v>
      </c>
      <c r="E6906">
        <v>5.2000000476837203</v>
      </c>
      <c r="F6906">
        <v>1.2267924856127801</v>
      </c>
      <c r="G6906">
        <v>1.29511064262986</v>
      </c>
      <c r="H6906">
        <v>1.38295502148466</v>
      </c>
      <c r="I6906">
        <v>0.43977092375868299</v>
      </c>
      <c r="J6906">
        <v>0.65108012348517696</v>
      </c>
      <c r="K6906">
        <v>6.3793209736789898</v>
      </c>
      <c r="L6906">
        <v>6.2132172718725096</v>
      </c>
      <c r="M6906">
        <v>0.16610370180648301</v>
      </c>
      <c r="N6906">
        <v>2.6733927776587001E-2</v>
      </c>
      <c r="O6906" t="s">
        <v>65</v>
      </c>
    </row>
    <row r="6907" spans="1:15" x14ac:dyDescent="0.3">
      <c r="A6907">
        <v>304293</v>
      </c>
      <c r="B6907" t="s">
        <v>60</v>
      </c>
      <c r="C6907">
        <v>2435</v>
      </c>
      <c r="D6907">
        <v>32</v>
      </c>
      <c r="E6907">
        <v>3.1999998092651398</v>
      </c>
      <c r="F6907">
        <v>2.2360031069683699</v>
      </c>
      <c r="G6907">
        <v>2.5264009651208901</v>
      </c>
      <c r="H6907">
        <v>2.5814491067350498</v>
      </c>
      <c r="I6907">
        <v>0.81954783369363204</v>
      </c>
      <c r="J6907">
        <v>1.2960161892456801</v>
      </c>
      <c r="K6907">
        <v>7.1552095594210199</v>
      </c>
      <c r="L6907">
        <v>6.9851180723327202</v>
      </c>
      <c r="M6907">
        <v>0.17009148708829799</v>
      </c>
      <c r="N6907">
        <v>2.4350552893588399E-2</v>
      </c>
      <c r="O6907" t="s">
        <v>65</v>
      </c>
    </row>
    <row r="6908" spans="1:15" x14ac:dyDescent="0.3">
      <c r="A6908">
        <v>304293</v>
      </c>
      <c r="B6908" t="s">
        <v>60</v>
      </c>
      <c r="C6908">
        <v>2437</v>
      </c>
      <c r="D6908">
        <v>59</v>
      </c>
      <c r="E6908">
        <v>5.9000000953674299</v>
      </c>
      <c r="F6908">
        <v>1.8572774487033299</v>
      </c>
      <c r="G6908">
        <v>1.9672203904808401</v>
      </c>
      <c r="H6908">
        <v>2.1542321026488902</v>
      </c>
      <c r="I6908">
        <v>0.36683477465128</v>
      </c>
      <c r="J6908">
        <v>0.44573017234013501</v>
      </c>
      <c r="K6908">
        <v>10.9579371852151</v>
      </c>
      <c r="L6908">
        <v>10.711103486691901</v>
      </c>
      <c r="M6908">
        <v>0.246833698523163</v>
      </c>
      <c r="N6908">
        <v>2.3044656307339699E-2</v>
      </c>
      <c r="O6908" t="s">
        <v>65</v>
      </c>
    </row>
    <row r="6909" spans="1:15" x14ac:dyDescent="0.3">
      <c r="A6909">
        <v>304293</v>
      </c>
      <c r="B6909" t="s">
        <v>60</v>
      </c>
      <c r="C6909">
        <v>2438</v>
      </c>
      <c r="D6909">
        <v>78</v>
      </c>
      <c r="E6909">
        <v>7.8000001907348597</v>
      </c>
      <c r="F6909">
        <v>1.6416903622027901</v>
      </c>
      <c r="G6909">
        <v>1.91744807271253</v>
      </c>
      <c r="H6909">
        <v>1.97266250055998</v>
      </c>
      <c r="I6909">
        <v>0.297027359040546</v>
      </c>
      <c r="J6909">
        <v>0.440517720478874</v>
      </c>
      <c r="K6909">
        <v>12.8051851198177</v>
      </c>
      <c r="L6909">
        <v>12.5756688956529</v>
      </c>
      <c r="M6909">
        <v>0.22951622416485801</v>
      </c>
      <c r="N6909">
        <v>1.8250816403427801E-2</v>
      </c>
      <c r="O6909" t="s">
        <v>65</v>
      </c>
    </row>
    <row r="6910" spans="1:15" x14ac:dyDescent="0.3">
      <c r="A6910">
        <v>304293</v>
      </c>
      <c r="B6910" t="s">
        <v>60</v>
      </c>
      <c r="C6910">
        <v>2444</v>
      </c>
      <c r="D6910">
        <v>16</v>
      </c>
      <c r="E6910">
        <v>1.5999999046325699</v>
      </c>
      <c r="F6910">
        <v>4.3937980822683196</v>
      </c>
      <c r="G6910">
        <v>5.9453831382547602</v>
      </c>
      <c r="H6910">
        <v>6.4225472132439601</v>
      </c>
      <c r="I6910">
        <v>5.5566812011577102</v>
      </c>
      <c r="J6910">
        <v>6.5295938960431199</v>
      </c>
      <c r="K6910">
        <v>7.0300768043613697</v>
      </c>
      <c r="L6910">
        <v>6.8241412944650097</v>
      </c>
      <c r="M6910">
        <v>0.20593550989635401</v>
      </c>
      <c r="N6910">
        <v>3.0177497945915299E-2</v>
      </c>
      <c r="O6910" t="s">
        <v>65</v>
      </c>
    </row>
    <row r="6911" spans="1:15" x14ac:dyDescent="0.3">
      <c r="A6911">
        <v>304293</v>
      </c>
      <c r="B6911" t="s">
        <v>60</v>
      </c>
      <c r="C6911">
        <v>2445</v>
      </c>
      <c r="D6911">
        <v>24</v>
      </c>
      <c r="E6911">
        <v>2.4000000953674299</v>
      </c>
      <c r="F6911">
        <v>5.6961679529231901</v>
      </c>
      <c r="G6911">
        <v>6.7247868467437897</v>
      </c>
      <c r="H6911">
        <v>6.9024320996491104</v>
      </c>
      <c r="I6911">
        <v>0.77659406173920698</v>
      </c>
      <c r="J6911">
        <v>2.23034608607577</v>
      </c>
      <c r="K6911">
        <v>13.6708037291775</v>
      </c>
      <c r="L6911">
        <v>13.0070075101626</v>
      </c>
      <c r="M6911">
        <v>0.663796219014959</v>
      </c>
      <c r="N6911">
        <v>5.1033738428791199E-2</v>
      </c>
      <c r="O6911" t="s">
        <v>65</v>
      </c>
    </row>
    <row r="6912" spans="1:15" x14ac:dyDescent="0.3">
      <c r="A6912">
        <v>304293</v>
      </c>
      <c r="B6912" t="s">
        <v>60</v>
      </c>
      <c r="C6912">
        <v>2446</v>
      </c>
      <c r="D6912">
        <v>109</v>
      </c>
      <c r="E6912">
        <v>10.9000000953674</v>
      </c>
      <c r="F6912">
        <v>2.6924712436057998</v>
      </c>
      <c r="G6912">
        <v>3.1794807028700101</v>
      </c>
      <c r="H6912">
        <v>3.33256643294607</v>
      </c>
      <c r="I6912">
        <v>0.68061915991627497</v>
      </c>
      <c r="J6912">
        <v>1.0577266234645399</v>
      </c>
      <c r="K6912">
        <v>29.347936779871599</v>
      </c>
      <c r="L6912">
        <v>28.702309414403601</v>
      </c>
      <c r="M6912">
        <v>0.64562736546801203</v>
      </c>
      <c r="N6912">
        <v>2.2493916992756699E-2</v>
      </c>
      <c r="O6912" t="s">
        <v>65</v>
      </c>
    </row>
    <row r="6913" spans="1:15" x14ac:dyDescent="0.3">
      <c r="A6913">
        <v>304293</v>
      </c>
      <c r="B6913" t="s">
        <v>60</v>
      </c>
      <c r="C6913">
        <v>2447</v>
      </c>
      <c r="D6913">
        <v>44</v>
      </c>
      <c r="E6913">
        <v>4.3999998569488499</v>
      </c>
      <c r="F6913">
        <v>1.7056168936613401</v>
      </c>
      <c r="G6913">
        <v>2.0125063001281198</v>
      </c>
      <c r="H6913">
        <v>2.2208296414858002</v>
      </c>
      <c r="I6913">
        <v>1.43836556851679</v>
      </c>
      <c r="J6913">
        <v>1.5774560956346699</v>
      </c>
      <c r="K6913">
        <v>7.50471417890898</v>
      </c>
      <c r="L6913">
        <v>7.0011203205111396</v>
      </c>
      <c r="M6913">
        <v>0.50359385839783899</v>
      </c>
      <c r="N6913">
        <v>7.1930467602801196E-2</v>
      </c>
      <c r="O6913" t="s">
        <v>65</v>
      </c>
    </row>
    <row r="6914" spans="1:15" x14ac:dyDescent="0.3">
      <c r="A6914">
        <v>304293</v>
      </c>
      <c r="B6914" t="s">
        <v>60</v>
      </c>
      <c r="C6914">
        <v>2450</v>
      </c>
      <c r="D6914">
        <v>31</v>
      </c>
      <c r="E6914">
        <v>3.1000001430511501</v>
      </c>
      <c r="F6914">
        <v>2.0941455051934299</v>
      </c>
      <c r="G6914">
        <v>2.55573417582757</v>
      </c>
      <c r="H6914">
        <v>2.6820451420734499</v>
      </c>
      <c r="I6914">
        <v>2.2439555100720501</v>
      </c>
      <c r="J6914">
        <v>2.98942521723197</v>
      </c>
      <c r="K6914">
        <v>6.4918512674106497</v>
      </c>
      <c r="L6914">
        <v>6.2674949023810598</v>
      </c>
      <c r="M6914">
        <v>0.22435636502959899</v>
      </c>
      <c r="N6914">
        <v>3.5796816515058401E-2</v>
      </c>
      <c r="O6914" t="s">
        <v>65</v>
      </c>
    </row>
    <row r="6915" spans="1:15" x14ac:dyDescent="0.3">
      <c r="A6915">
        <v>304293</v>
      </c>
      <c r="B6915" t="s">
        <v>60</v>
      </c>
      <c r="C6915">
        <v>2452</v>
      </c>
      <c r="D6915">
        <v>23</v>
      </c>
      <c r="E6915">
        <v>2.2999999523162802</v>
      </c>
      <c r="F6915">
        <v>3.0778472571724902</v>
      </c>
      <c r="G6915">
        <v>4.1598138498016297</v>
      </c>
      <c r="H6915">
        <v>4.5158513491357404</v>
      </c>
      <c r="I6915">
        <v>4.1866895589957602</v>
      </c>
      <c r="J6915">
        <v>5.6202630687295096</v>
      </c>
      <c r="K6915">
        <v>7.0790486698863697</v>
      </c>
      <c r="L6915">
        <v>6.9592659004665203</v>
      </c>
      <c r="M6915">
        <v>0.119782769419853</v>
      </c>
      <c r="N6915">
        <v>1.7211983438055301E-2</v>
      </c>
      <c r="O6915" t="s">
        <v>65</v>
      </c>
    </row>
    <row r="6916" spans="1:15" x14ac:dyDescent="0.3">
      <c r="A6916">
        <v>304293</v>
      </c>
      <c r="B6916" t="s">
        <v>60</v>
      </c>
      <c r="C6916">
        <v>2453</v>
      </c>
      <c r="D6916">
        <v>98</v>
      </c>
      <c r="E6916">
        <v>9.7999999523162806</v>
      </c>
      <c r="F6916">
        <v>1.3977610375265599</v>
      </c>
      <c r="G6916">
        <v>1.5157866812356</v>
      </c>
      <c r="H6916">
        <v>1.61300755306792</v>
      </c>
      <c r="I6916">
        <v>0.497884824309625</v>
      </c>
      <c r="J6916">
        <v>0.99319781022809295</v>
      </c>
      <c r="K6916">
        <v>13.6980581280067</v>
      </c>
      <c r="L6916">
        <v>11.1440455694277</v>
      </c>
      <c r="M6916">
        <v>2.5540125585789499</v>
      </c>
      <c r="N6916">
        <v>0.22918181217650099</v>
      </c>
      <c r="O6916" t="s">
        <v>65</v>
      </c>
    </row>
    <row r="6917" spans="1:15" x14ac:dyDescent="0.3">
      <c r="A6917">
        <v>304293</v>
      </c>
      <c r="B6917" t="s">
        <v>60</v>
      </c>
      <c r="C6917">
        <v>2455</v>
      </c>
      <c r="D6917">
        <v>18</v>
      </c>
      <c r="E6917">
        <v>1.79999995231628</v>
      </c>
      <c r="F6917">
        <v>3.4872773121332701</v>
      </c>
      <c r="G6917">
        <v>4.4121418901109104</v>
      </c>
      <c r="H6917">
        <v>4.8716634679815201</v>
      </c>
      <c r="I6917">
        <v>4.0248295703616197</v>
      </c>
      <c r="J6917">
        <v>5.0052161596435898</v>
      </c>
      <c r="K6917">
        <v>6.2770987006901304</v>
      </c>
      <c r="L6917">
        <v>6.1448577598243199</v>
      </c>
      <c r="M6917">
        <v>0.13224094086581101</v>
      </c>
      <c r="N6917">
        <v>2.1520586160743201E-2</v>
      </c>
      <c r="O6917" t="s">
        <v>65</v>
      </c>
    </row>
    <row r="6918" spans="1:15" x14ac:dyDescent="0.3">
      <c r="A6918">
        <v>304293</v>
      </c>
      <c r="B6918" t="s">
        <v>60</v>
      </c>
      <c r="C6918">
        <v>2485</v>
      </c>
      <c r="D6918">
        <v>182</v>
      </c>
      <c r="E6918">
        <v>18.200000047683702</v>
      </c>
      <c r="F6918">
        <v>2.2196092336641899</v>
      </c>
      <c r="G6918">
        <v>2.8021640646741401</v>
      </c>
      <c r="H6918">
        <v>3.1261102040533402</v>
      </c>
      <c r="I6918">
        <v>1.12448257490028</v>
      </c>
      <c r="J6918">
        <v>2.8022295301733902</v>
      </c>
      <c r="K6918">
        <v>40.396888080645297</v>
      </c>
      <c r="L6918">
        <v>38.889288638748603</v>
      </c>
      <c r="M6918">
        <v>1.5075994418966701</v>
      </c>
      <c r="N6918">
        <v>3.8766444300411297E-2</v>
      </c>
      <c r="O6918" t="s">
        <v>65</v>
      </c>
    </row>
    <row r="6919" spans="1:15" x14ac:dyDescent="0.3">
      <c r="A6919">
        <v>304293</v>
      </c>
      <c r="B6919" t="s">
        <v>60</v>
      </c>
      <c r="C6919">
        <v>2487</v>
      </c>
      <c r="D6919">
        <v>81</v>
      </c>
      <c r="E6919">
        <v>8.0999999046325701</v>
      </c>
      <c r="F6919">
        <v>1.1490265153055199</v>
      </c>
      <c r="G6919">
        <v>1.2009750597999</v>
      </c>
      <c r="H6919">
        <v>1.3633729242252</v>
      </c>
      <c r="I6919">
        <v>0.36528068930732099</v>
      </c>
      <c r="J6919">
        <v>0.70559839677606795</v>
      </c>
      <c r="K6919">
        <v>9.3071146922218002</v>
      </c>
      <c r="L6919">
        <v>8.9546798066022699</v>
      </c>
      <c r="M6919">
        <v>0.35243488561953401</v>
      </c>
      <c r="N6919">
        <v>3.9357620063610099E-2</v>
      </c>
      <c r="O6919" t="s">
        <v>65</v>
      </c>
    </row>
    <row r="6920" spans="1:15" x14ac:dyDescent="0.3">
      <c r="A6920">
        <v>304293</v>
      </c>
      <c r="B6920" t="s">
        <v>60</v>
      </c>
      <c r="C6920">
        <v>2489</v>
      </c>
      <c r="D6920">
        <v>63</v>
      </c>
      <c r="E6920">
        <v>6.2999999523162797</v>
      </c>
      <c r="F6920">
        <v>1.1272013943222099</v>
      </c>
      <c r="G6920">
        <v>1.1407535458415601</v>
      </c>
      <c r="H6920">
        <v>1.31182597059749</v>
      </c>
      <c r="I6920">
        <v>0.376779931064183</v>
      </c>
      <c r="J6920">
        <v>0.64163403222815196</v>
      </c>
      <c r="K6920">
        <v>7.1013687322130004</v>
      </c>
      <c r="L6920">
        <v>6.9235888140991397</v>
      </c>
      <c r="M6920">
        <v>0.17777991811385199</v>
      </c>
      <c r="N6920">
        <v>2.5677422921451101E-2</v>
      </c>
      <c r="O6920" t="s">
        <v>65</v>
      </c>
    </row>
    <row r="6921" spans="1:15" x14ac:dyDescent="0.3">
      <c r="A6921">
        <v>304293</v>
      </c>
      <c r="B6921" t="s">
        <v>60</v>
      </c>
      <c r="C6921">
        <v>2492</v>
      </c>
      <c r="D6921">
        <v>57</v>
      </c>
      <c r="E6921">
        <v>5.6999998092651403</v>
      </c>
      <c r="F6921">
        <v>1.4020842803109901</v>
      </c>
      <c r="G6921">
        <v>1.51961836241292</v>
      </c>
      <c r="H6921">
        <v>1.6733699845172101</v>
      </c>
      <c r="I6921">
        <v>0.397305167271989</v>
      </c>
      <c r="J6921">
        <v>0.81652098402808304</v>
      </c>
      <c r="K6921">
        <v>7.9918801715085799</v>
      </c>
      <c r="L6921">
        <v>7.5973889553039102</v>
      </c>
      <c r="M6921">
        <v>0.39449121620466998</v>
      </c>
      <c r="N6921">
        <v>5.1924578105122098E-2</v>
      </c>
      <c r="O6921" t="s">
        <v>65</v>
      </c>
    </row>
    <row r="6922" spans="1:15" x14ac:dyDescent="0.3">
      <c r="A6922">
        <v>304293</v>
      </c>
      <c r="B6922" t="s">
        <v>60</v>
      </c>
      <c r="C6922">
        <v>2547</v>
      </c>
      <c r="D6922">
        <v>140</v>
      </c>
      <c r="E6922">
        <v>14</v>
      </c>
      <c r="F6922">
        <v>2.17584528012492</v>
      </c>
      <c r="G6922">
        <v>2.8338725288144699</v>
      </c>
      <c r="H6922">
        <v>3.1179833377639801</v>
      </c>
      <c r="I6922">
        <v>1.0294955394284699</v>
      </c>
      <c r="J6922">
        <v>1.5194973937449101</v>
      </c>
      <c r="K6922">
        <v>30.461833937301702</v>
      </c>
      <c r="L6922">
        <v>29.979823655191801</v>
      </c>
      <c r="M6922">
        <v>0.48201028210992503</v>
      </c>
      <c r="N6922">
        <v>1.6077822459988102E-2</v>
      </c>
      <c r="O6922" t="s">
        <v>65</v>
      </c>
    </row>
    <row r="6923" spans="1:15" x14ac:dyDescent="0.3">
      <c r="A6923">
        <v>304293</v>
      </c>
      <c r="B6923" t="s">
        <v>60</v>
      </c>
      <c r="C6923">
        <v>2548</v>
      </c>
      <c r="D6923">
        <v>39</v>
      </c>
      <c r="E6923">
        <v>3.9000000953674299</v>
      </c>
      <c r="F6923">
        <v>1.85150468279321</v>
      </c>
      <c r="G6923">
        <v>2.36544407205708</v>
      </c>
      <c r="H6923">
        <v>2.6923647635101702</v>
      </c>
      <c r="I6923">
        <v>1.9737954217577001</v>
      </c>
      <c r="J6923">
        <v>2.3544295535367201</v>
      </c>
      <c r="K6923">
        <v>7.2208683641127704</v>
      </c>
      <c r="L6923">
        <v>6.9599347884155502</v>
      </c>
      <c r="M6923">
        <v>0.26093357569721598</v>
      </c>
      <c r="N6923">
        <v>3.7490807547726802E-2</v>
      </c>
      <c r="O6923" t="s">
        <v>65</v>
      </c>
    </row>
    <row r="6924" spans="1:15" x14ac:dyDescent="0.3">
      <c r="A6924">
        <v>304293</v>
      </c>
      <c r="B6924" t="s">
        <v>60</v>
      </c>
      <c r="C6924">
        <v>2549</v>
      </c>
      <c r="D6924">
        <v>37</v>
      </c>
      <c r="E6924">
        <v>3.6999998092651398</v>
      </c>
      <c r="F6924">
        <v>2.55028329320686</v>
      </c>
      <c r="G6924">
        <v>3.31306492067537</v>
      </c>
      <c r="H6924">
        <v>3.7366835774202398</v>
      </c>
      <c r="I6924">
        <v>3.0271577423196598</v>
      </c>
      <c r="J6924">
        <v>3.86210698058404</v>
      </c>
      <c r="K6924">
        <v>9.4360480070760406</v>
      </c>
      <c r="L6924">
        <v>8.9409932157276</v>
      </c>
      <c r="M6924">
        <v>0.495054791348437</v>
      </c>
      <c r="N6924">
        <v>5.5369104908570298E-2</v>
      </c>
      <c r="O6924" t="s">
        <v>65</v>
      </c>
    </row>
    <row r="6925" spans="1:15" x14ac:dyDescent="0.3">
      <c r="A6925">
        <v>304293</v>
      </c>
      <c r="B6925" t="s">
        <v>60</v>
      </c>
      <c r="C6925">
        <v>2552</v>
      </c>
      <c r="D6925">
        <v>78</v>
      </c>
      <c r="E6925">
        <v>7.7999999523162797</v>
      </c>
      <c r="F6925">
        <v>1.47105082758199</v>
      </c>
      <c r="G6925">
        <v>1.66909788496777</v>
      </c>
      <c r="H6925">
        <v>1.7195775177972501</v>
      </c>
      <c r="I6925">
        <v>0.59260942101686198</v>
      </c>
      <c r="J6925">
        <v>0.85335314971690202</v>
      </c>
      <c r="K6925">
        <v>11.4741964042358</v>
      </c>
      <c r="L6925">
        <v>11.1467855012811</v>
      </c>
      <c r="M6925">
        <v>0.32741090295473702</v>
      </c>
      <c r="N6925">
        <v>2.9372674563183199E-2</v>
      </c>
      <c r="O6925" t="s">
        <v>65</v>
      </c>
    </row>
    <row r="6926" spans="1:15" x14ac:dyDescent="0.3">
      <c r="A6926">
        <v>304293</v>
      </c>
      <c r="B6926" t="s">
        <v>60</v>
      </c>
      <c r="C6926">
        <v>2554</v>
      </c>
      <c r="D6926">
        <v>38</v>
      </c>
      <c r="E6926">
        <v>3.7999999523162802</v>
      </c>
      <c r="F6926">
        <v>1.8762337992722</v>
      </c>
      <c r="G6926">
        <v>2.37284508214193</v>
      </c>
      <c r="H6926">
        <v>2.64134980200294</v>
      </c>
      <c r="I6926">
        <v>1.6455893863590101</v>
      </c>
      <c r="J6926">
        <v>2.3241802914337399</v>
      </c>
      <c r="K6926">
        <v>7.1296884156887899</v>
      </c>
      <c r="L6926">
        <v>6.9348148278532298</v>
      </c>
      <c r="M6926">
        <v>0.19487358783556299</v>
      </c>
      <c r="N6926">
        <v>2.81007629869028E-2</v>
      </c>
      <c r="O6926" t="s">
        <v>65</v>
      </c>
    </row>
    <row r="6927" spans="1:15" x14ac:dyDescent="0.3">
      <c r="A6927">
        <v>304293</v>
      </c>
      <c r="B6927" t="s">
        <v>60</v>
      </c>
      <c r="C6927">
        <v>2575</v>
      </c>
      <c r="D6927">
        <v>63</v>
      </c>
      <c r="E6927">
        <v>6.2999999523162797</v>
      </c>
      <c r="F6927">
        <v>1.4697781050127801</v>
      </c>
      <c r="G6927">
        <v>1.6078051672793301</v>
      </c>
      <c r="H6927">
        <v>1.7277447275497899</v>
      </c>
      <c r="I6927">
        <v>0.84392970003270296</v>
      </c>
      <c r="J6927">
        <v>1.08739484271908</v>
      </c>
      <c r="K6927">
        <v>9.2596019664235296</v>
      </c>
      <c r="L6927">
        <v>8.0110714229067206</v>
      </c>
      <c r="M6927">
        <v>1.2485305435167999</v>
      </c>
      <c r="N6927">
        <v>0.155850631907584</v>
      </c>
      <c r="O6927" t="s">
        <v>65</v>
      </c>
    </row>
    <row r="6928" spans="1:15" x14ac:dyDescent="0.3">
      <c r="A6928">
        <v>304293</v>
      </c>
      <c r="B6928" t="s">
        <v>60</v>
      </c>
      <c r="C6928">
        <v>2579</v>
      </c>
      <c r="D6928">
        <v>38</v>
      </c>
      <c r="E6928">
        <v>3.7999999523162802</v>
      </c>
      <c r="F6928">
        <v>2.5148955817249301</v>
      </c>
      <c r="G6928">
        <v>3.11799604802833</v>
      </c>
      <c r="H6928">
        <v>3.2037421159606101</v>
      </c>
      <c r="I6928">
        <v>2.2075418507695002</v>
      </c>
      <c r="J6928">
        <v>2.9781293115577299</v>
      </c>
      <c r="K6928">
        <v>9.5566031497170894</v>
      </c>
      <c r="L6928">
        <v>9.3617302479678006</v>
      </c>
      <c r="M6928">
        <v>0.194872901749294</v>
      </c>
      <c r="N6928">
        <v>2.0815906524501299E-2</v>
      </c>
      <c r="O6928" t="s">
        <v>65</v>
      </c>
    </row>
    <row r="6929" spans="1:15" x14ac:dyDescent="0.3">
      <c r="A6929">
        <v>304293</v>
      </c>
      <c r="B6929" t="s">
        <v>60</v>
      </c>
      <c r="C6929">
        <v>2580</v>
      </c>
      <c r="D6929">
        <v>49</v>
      </c>
      <c r="E6929">
        <v>4.9000000953674299</v>
      </c>
      <c r="F6929">
        <v>4.4684336855181099</v>
      </c>
      <c r="G6929">
        <v>5.3827936341846003</v>
      </c>
      <c r="H6929">
        <v>5.9567407943140296</v>
      </c>
      <c r="I6929">
        <v>3.67992436470157</v>
      </c>
      <c r="J6929">
        <v>4.48807072737329</v>
      </c>
      <c r="K6929">
        <v>21.8953254727336</v>
      </c>
      <c r="L6929">
        <v>21.4531230915834</v>
      </c>
      <c r="M6929">
        <v>0.44220238115027399</v>
      </c>
      <c r="N6929">
        <v>2.0612494472833299E-2</v>
      </c>
      <c r="O6929" t="s">
        <v>65</v>
      </c>
    </row>
    <row r="6930" spans="1:15" x14ac:dyDescent="0.3">
      <c r="A6930">
        <v>304293</v>
      </c>
      <c r="B6930" t="s">
        <v>60</v>
      </c>
      <c r="C6930">
        <v>2619</v>
      </c>
      <c r="D6930">
        <v>130</v>
      </c>
      <c r="E6930">
        <v>13</v>
      </c>
      <c r="F6930">
        <v>2.1222570396287299</v>
      </c>
      <c r="G6930">
        <v>2.5326311189894701</v>
      </c>
      <c r="H6930">
        <v>3.28005665039883</v>
      </c>
      <c r="I6930">
        <v>0.35980502185458801</v>
      </c>
      <c r="J6930">
        <v>1.2008498422838201</v>
      </c>
      <c r="K6930">
        <v>27.589341401761899</v>
      </c>
      <c r="L6930">
        <v>24.437137963680801</v>
      </c>
      <c r="M6930">
        <v>3.1522034380810799</v>
      </c>
      <c r="N6930">
        <v>0.12899233301240001</v>
      </c>
      <c r="O6930" t="s">
        <v>65</v>
      </c>
    </row>
    <row r="6931" spans="1:15" x14ac:dyDescent="0.3">
      <c r="A6931">
        <v>304293</v>
      </c>
      <c r="B6931" t="s">
        <v>60</v>
      </c>
      <c r="C6931">
        <v>2620</v>
      </c>
      <c r="D6931">
        <v>45</v>
      </c>
      <c r="E6931">
        <v>4.5</v>
      </c>
      <c r="F6931">
        <v>2.0038533398079399</v>
      </c>
      <c r="G6931">
        <v>2.49888928699903</v>
      </c>
      <c r="H6931">
        <v>2.6760761692657402</v>
      </c>
      <c r="I6931">
        <v>1.90813392371492</v>
      </c>
      <c r="J6931">
        <v>2.84410017456266</v>
      </c>
      <c r="K6931">
        <v>9.0173400301902191</v>
      </c>
      <c r="L6931">
        <v>8.8840495046031496</v>
      </c>
      <c r="M6931">
        <v>0.133290525587068</v>
      </c>
      <c r="N6931">
        <v>1.50033524146849E-2</v>
      </c>
      <c r="O6931" t="s">
        <v>65</v>
      </c>
    </row>
    <row r="6932" spans="1:15" x14ac:dyDescent="0.3">
      <c r="A6932">
        <v>304293</v>
      </c>
      <c r="B6932" t="s">
        <v>60</v>
      </c>
      <c r="C6932">
        <v>2647</v>
      </c>
      <c r="D6932">
        <v>203</v>
      </c>
      <c r="E6932">
        <v>20.299999952316298</v>
      </c>
      <c r="F6932">
        <v>1.9017239049263699</v>
      </c>
      <c r="G6932">
        <v>2.4270716931465501</v>
      </c>
      <c r="H6932">
        <v>2.6527927545343202</v>
      </c>
      <c r="I6932">
        <v>0.69643369281274803</v>
      </c>
      <c r="J6932">
        <v>1.2413902844223501</v>
      </c>
      <c r="K6932">
        <v>38.604995236181097</v>
      </c>
      <c r="L6932">
        <v>37.323172398612101</v>
      </c>
      <c r="M6932">
        <v>1.2818228375690199</v>
      </c>
      <c r="N6932">
        <v>3.4343887595597103E-2</v>
      </c>
      <c r="O6932" t="s">
        <v>65</v>
      </c>
    </row>
    <row r="6933" spans="1:15" x14ac:dyDescent="0.3">
      <c r="A6933">
        <v>304293</v>
      </c>
      <c r="B6933" t="s">
        <v>60</v>
      </c>
      <c r="C6933">
        <v>2652</v>
      </c>
      <c r="D6933">
        <v>66</v>
      </c>
      <c r="E6933">
        <v>6.6000001430511501</v>
      </c>
      <c r="F6933">
        <v>2.02642705896463</v>
      </c>
      <c r="G6933">
        <v>2.45838861753978</v>
      </c>
      <c r="H6933">
        <v>2.8975530285155502</v>
      </c>
      <c r="I6933">
        <v>1.79944360261675</v>
      </c>
      <c r="J6933">
        <v>2.8690995478815098</v>
      </c>
      <c r="K6933">
        <v>13.374418731571099</v>
      </c>
      <c r="L6933">
        <v>13.1996384182093</v>
      </c>
      <c r="M6933">
        <v>0.17478031336175401</v>
      </c>
      <c r="N6933">
        <v>1.3241295543417299E-2</v>
      </c>
      <c r="O6933" t="s">
        <v>65</v>
      </c>
    </row>
    <row r="6934" spans="1:15" x14ac:dyDescent="0.3">
      <c r="A6934">
        <v>304293</v>
      </c>
      <c r="B6934" t="s">
        <v>60</v>
      </c>
      <c r="C6934">
        <v>2653</v>
      </c>
      <c r="D6934">
        <v>38</v>
      </c>
      <c r="E6934">
        <v>3.7999999523162802</v>
      </c>
      <c r="F6934">
        <v>1.71021103319117</v>
      </c>
      <c r="G6934">
        <v>2.0956777235735999</v>
      </c>
      <c r="H6934">
        <v>2.3619688029492099</v>
      </c>
      <c r="I6934">
        <v>1.4173540370901601</v>
      </c>
      <c r="J6934">
        <v>1.87061738335598</v>
      </c>
      <c r="K6934">
        <v>6.4988018773783001</v>
      </c>
      <c r="L6934">
        <v>6.2705403846482399</v>
      </c>
      <c r="M6934">
        <v>0.22826149273006099</v>
      </c>
      <c r="N6934">
        <v>3.6402204391968999E-2</v>
      </c>
      <c r="O6934" t="s">
        <v>65</v>
      </c>
    </row>
    <row r="6935" spans="1:15" x14ac:dyDescent="0.3">
      <c r="A6935">
        <v>304293</v>
      </c>
      <c r="B6935" t="s">
        <v>60</v>
      </c>
      <c r="C6935">
        <v>2669</v>
      </c>
      <c r="D6935">
        <v>166</v>
      </c>
      <c r="E6935">
        <v>16.600000143051101</v>
      </c>
      <c r="F6935">
        <v>1.6096997718320301</v>
      </c>
      <c r="G6935">
        <v>1.7407187590739299</v>
      </c>
      <c r="H6935">
        <v>2.47685057150886</v>
      </c>
      <c r="I6935">
        <v>0.75585294770104505</v>
      </c>
      <c r="J6935">
        <v>1.91456568838196</v>
      </c>
      <c r="K6935">
        <v>26.721016338438201</v>
      </c>
      <c r="L6935">
        <v>15.885097715148399</v>
      </c>
      <c r="M6935">
        <v>10.8359186232898</v>
      </c>
      <c r="N6935">
        <v>0.68214365549394496</v>
      </c>
      <c r="O6935" t="s">
        <v>65</v>
      </c>
    </row>
    <row r="6936" spans="1:15" x14ac:dyDescent="0.3">
      <c r="A6936">
        <v>304293</v>
      </c>
      <c r="B6936" t="s">
        <v>60</v>
      </c>
      <c r="C6936">
        <v>2670</v>
      </c>
      <c r="D6936">
        <v>264</v>
      </c>
      <c r="E6936">
        <v>26.399999856948899</v>
      </c>
      <c r="F6936">
        <v>1.9153380093736101</v>
      </c>
      <c r="G6936">
        <v>2.6841287138502001</v>
      </c>
      <c r="H6936">
        <v>2.9131628725996301</v>
      </c>
      <c r="I6936">
        <v>0.55946582069924999</v>
      </c>
      <c r="J6936">
        <v>1.1142879630548299</v>
      </c>
      <c r="K6936">
        <v>50.564923254081002</v>
      </c>
      <c r="L6936">
        <v>48.725824210111803</v>
      </c>
      <c r="M6936">
        <v>1.8390990439692401</v>
      </c>
      <c r="N6936">
        <v>3.77438262724673E-2</v>
      </c>
      <c r="O6936" t="s">
        <v>65</v>
      </c>
    </row>
    <row r="6937" spans="1:15" x14ac:dyDescent="0.3">
      <c r="A6937">
        <v>304293</v>
      </c>
      <c r="B6937" t="s">
        <v>60</v>
      </c>
      <c r="C6937">
        <v>2683</v>
      </c>
      <c r="D6937">
        <v>58</v>
      </c>
      <c r="E6937">
        <v>5.7999999523162797</v>
      </c>
      <c r="F6937">
        <v>1.12746690009301</v>
      </c>
      <c r="G6937">
        <v>1.16672123149934</v>
      </c>
      <c r="H6937">
        <v>1.2076657560334401</v>
      </c>
      <c r="I6937">
        <v>0.23901189937357101</v>
      </c>
      <c r="J6937">
        <v>0.432911710660005</v>
      </c>
      <c r="K6937">
        <v>6.5393079754212202</v>
      </c>
      <c r="L6937">
        <v>6.4115886587041198</v>
      </c>
      <c r="M6937">
        <v>0.12771931671709599</v>
      </c>
      <c r="N6937">
        <v>1.9920073403915099E-2</v>
      </c>
      <c r="O6937" t="s">
        <v>65</v>
      </c>
    </row>
    <row r="6938" spans="1:15" x14ac:dyDescent="0.3">
      <c r="A6938">
        <v>304293</v>
      </c>
      <c r="B6938" t="s">
        <v>60</v>
      </c>
      <c r="C6938">
        <v>2685</v>
      </c>
      <c r="D6938">
        <v>158</v>
      </c>
      <c r="E6938">
        <v>15.7999999523163</v>
      </c>
      <c r="F6938">
        <v>1.6426647485853001</v>
      </c>
      <c r="G6938">
        <v>1.75164181890782</v>
      </c>
      <c r="H6938">
        <v>2.0904953762727798</v>
      </c>
      <c r="I6938">
        <v>0.47265085470030299</v>
      </c>
      <c r="J6938">
        <v>0.87582193159451405</v>
      </c>
      <c r="K6938">
        <v>25.954102997970899</v>
      </c>
      <c r="L6938">
        <v>24.443398232292498</v>
      </c>
      <c r="M6938">
        <v>1.5107047656784101</v>
      </c>
      <c r="N6938">
        <v>6.1804203790396001E-2</v>
      </c>
      <c r="O6938" t="s">
        <v>65</v>
      </c>
    </row>
    <row r="6939" spans="1:15" x14ac:dyDescent="0.3">
      <c r="A6939">
        <v>304293</v>
      </c>
      <c r="B6939" t="s">
        <v>60</v>
      </c>
      <c r="C6939">
        <v>2687</v>
      </c>
      <c r="D6939">
        <v>42</v>
      </c>
      <c r="E6939">
        <v>4.1999998092651403</v>
      </c>
      <c r="F6939">
        <v>1.65183327146468</v>
      </c>
      <c r="G6939">
        <v>2.11449345743919</v>
      </c>
      <c r="H6939">
        <v>2.4976703697373002</v>
      </c>
      <c r="I6939">
        <v>0.11947838360866</v>
      </c>
      <c r="J6939">
        <v>0.178418093459526</v>
      </c>
      <c r="K6939">
        <v>6.9376994140661497</v>
      </c>
      <c r="L6939">
        <v>6.6803866281284199</v>
      </c>
      <c r="M6939">
        <v>0.25731278593772899</v>
      </c>
      <c r="N6939">
        <v>3.8517648792105501E-2</v>
      </c>
      <c r="O6939" t="s">
        <v>65</v>
      </c>
    </row>
    <row r="6940" spans="1:15" x14ac:dyDescent="0.3">
      <c r="A6940">
        <v>304293</v>
      </c>
      <c r="B6940" t="s">
        <v>60</v>
      </c>
      <c r="C6940">
        <v>2688</v>
      </c>
      <c r="D6940">
        <v>38</v>
      </c>
      <c r="E6940">
        <v>3.8000001907348602</v>
      </c>
      <c r="F6940">
        <v>2.1750449226118</v>
      </c>
      <c r="G6940">
        <v>2.7203230673409702</v>
      </c>
      <c r="H6940">
        <v>2.9064002958842998</v>
      </c>
      <c r="I6940">
        <v>2.1237922198316301</v>
      </c>
      <c r="J6940">
        <v>2.1797485875598102</v>
      </c>
      <c r="K6940">
        <v>8.2651708828343793</v>
      </c>
      <c r="L6940">
        <v>8.1469080993272502</v>
      </c>
      <c r="M6940">
        <v>0.118262783507125</v>
      </c>
      <c r="N6940">
        <v>1.45162780855342E-2</v>
      </c>
      <c r="O6940" t="s">
        <v>65</v>
      </c>
    </row>
    <row r="6941" spans="1:15" x14ac:dyDescent="0.3">
      <c r="A6941">
        <v>304293</v>
      </c>
      <c r="B6941" t="s">
        <v>60</v>
      </c>
      <c r="C6941">
        <v>2722</v>
      </c>
      <c r="D6941">
        <v>138</v>
      </c>
      <c r="E6941">
        <v>13.7999999523163</v>
      </c>
      <c r="F6941">
        <v>1.89451431538962</v>
      </c>
      <c r="G6941">
        <v>2.0808834990663998</v>
      </c>
      <c r="H6941">
        <v>3.1014871001501998</v>
      </c>
      <c r="I6941">
        <v>0.68958138680300896</v>
      </c>
      <c r="J6941">
        <v>1.5467663305117001</v>
      </c>
      <c r="K6941">
        <v>26.144297484576601</v>
      </c>
      <c r="L6941">
        <v>23.103559409439999</v>
      </c>
      <c r="M6941">
        <v>3.04073807513657</v>
      </c>
      <c r="N6941">
        <v>0.13161340299339999</v>
      </c>
      <c r="O6941" t="s">
        <v>65</v>
      </c>
    </row>
    <row r="6942" spans="1:15" x14ac:dyDescent="0.3">
      <c r="A6942">
        <v>304293</v>
      </c>
      <c r="B6942" t="s">
        <v>60</v>
      </c>
      <c r="C6942">
        <v>2723</v>
      </c>
      <c r="D6942">
        <v>36</v>
      </c>
      <c r="E6942">
        <v>3.6000001430511501</v>
      </c>
      <c r="F6942">
        <v>1.9337107402952101</v>
      </c>
      <c r="G6942">
        <v>2.4540064601431699</v>
      </c>
      <c r="H6942">
        <v>2.6472785958830101</v>
      </c>
      <c r="I6942">
        <v>1.97983643870526</v>
      </c>
      <c r="J6942">
        <v>2.3327610852695102</v>
      </c>
      <c r="K6942">
        <v>6.9613587939558501</v>
      </c>
      <c r="L6942">
        <v>6.8088365505818302</v>
      </c>
      <c r="M6942">
        <v>0.15252224337402301</v>
      </c>
      <c r="N6942">
        <v>2.2400632213882301E-2</v>
      </c>
      <c r="O6942" t="s">
        <v>65</v>
      </c>
    </row>
    <row r="6943" spans="1:15" x14ac:dyDescent="0.3">
      <c r="A6943">
        <v>304293</v>
      </c>
      <c r="B6943" t="s">
        <v>60</v>
      </c>
      <c r="C6943">
        <v>2756</v>
      </c>
      <c r="D6943">
        <v>93</v>
      </c>
      <c r="E6943">
        <v>9.2999999523162806</v>
      </c>
      <c r="F6943">
        <v>3.3043284700273401</v>
      </c>
      <c r="G6943">
        <v>3.9700776254146701</v>
      </c>
      <c r="H6943">
        <v>4.0737541218909197</v>
      </c>
      <c r="I6943">
        <v>0.87593407886657404</v>
      </c>
      <c r="J6943">
        <v>2.28412691595293</v>
      </c>
      <c r="K6943">
        <v>30.730254443109899</v>
      </c>
      <c r="L6943">
        <v>30.2131141936731</v>
      </c>
      <c r="M6943">
        <v>0.517140249436846</v>
      </c>
      <c r="N6943">
        <v>1.7116416603791901E-2</v>
      </c>
      <c r="O6943" t="s">
        <v>65</v>
      </c>
    </row>
    <row r="6944" spans="1:15" x14ac:dyDescent="0.3">
      <c r="A6944">
        <v>304293</v>
      </c>
      <c r="B6944" t="s">
        <v>60</v>
      </c>
      <c r="C6944">
        <v>2758</v>
      </c>
      <c r="D6944">
        <v>33</v>
      </c>
      <c r="E6944">
        <v>3.2999999523162802</v>
      </c>
      <c r="F6944">
        <v>1.8344271520964801</v>
      </c>
      <c r="G6944">
        <v>2.2613899210378801</v>
      </c>
      <c r="H6944">
        <v>2.46833287752797</v>
      </c>
      <c r="I6944">
        <v>1.69050093128372</v>
      </c>
      <c r="J6944">
        <v>1.9469945383313001</v>
      </c>
      <c r="K6944">
        <v>6.0536095445130602</v>
      </c>
      <c r="L6944">
        <v>5.87449939523409</v>
      </c>
      <c r="M6944">
        <v>0.17911014927897001</v>
      </c>
      <c r="N6944">
        <v>3.0489431903641E-2</v>
      </c>
      <c r="O6944" t="s">
        <v>65</v>
      </c>
    </row>
    <row r="6945" spans="1:15" x14ac:dyDescent="0.3">
      <c r="A6945">
        <v>304293</v>
      </c>
      <c r="B6945" t="s">
        <v>60</v>
      </c>
      <c r="C6945">
        <v>2759</v>
      </c>
      <c r="D6945">
        <v>27</v>
      </c>
      <c r="E6945">
        <v>2.7000000476837198</v>
      </c>
      <c r="F6945">
        <v>3.6592009095101399</v>
      </c>
      <c r="G6945">
        <v>4.78402451467172</v>
      </c>
      <c r="H6945">
        <v>4.9796031785572197</v>
      </c>
      <c r="I6945">
        <v>5.2531080169547604</v>
      </c>
      <c r="J6945">
        <v>5.3021382443588703</v>
      </c>
      <c r="K6945">
        <v>9.8798424917297503</v>
      </c>
      <c r="L6945">
        <v>9.2101071573853606</v>
      </c>
      <c r="M6945">
        <v>0.66973533434438304</v>
      </c>
      <c r="N6945">
        <v>7.2717431284970199E-2</v>
      </c>
      <c r="O6945" t="s">
        <v>65</v>
      </c>
    </row>
    <row r="6946" spans="1:15" x14ac:dyDescent="0.3">
      <c r="A6946">
        <v>304293</v>
      </c>
      <c r="B6946" t="s">
        <v>60</v>
      </c>
      <c r="C6946">
        <v>2762</v>
      </c>
      <c r="D6946">
        <v>53</v>
      </c>
      <c r="E6946">
        <v>5.2999999523162797</v>
      </c>
      <c r="F6946">
        <v>2.5774081045861901</v>
      </c>
      <c r="G6946">
        <v>3.2093919290486901</v>
      </c>
      <c r="H6946">
        <v>3.8095164862029098</v>
      </c>
      <c r="I6946">
        <v>1.1989510906441201</v>
      </c>
      <c r="J6946">
        <v>2.9647750109179798</v>
      </c>
      <c r="K6946">
        <v>13.660262708185</v>
      </c>
      <c r="L6946">
        <v>10.904915065839599</v>
      </c>
      <c r="M6946">
        <v>2.7553476423454</v>
      </c>
      <c r="N6946">
        <v>0.25267025242376401</v>
      </c>
      <c r="O6946" t="s">
        <v>65</v>
      </c>
    </row>
    <row r="6947" spans="1:15" x14ac:dyDescent="0.3">
      <c r="A6947">
        <v>304293</v>
      </c>
      <c r="B6947" t="s">
        <v>60</v>
      </c>
      <c r="C6947">
        <v>2763</v>
      </c>
      <c r="D6947">
        <v>62</v>
      </c>
      <c r="E6947">
        <v>6.1999998092651403</v>
      </c>
      <c r="F6947">
        <v>1.84714984578771</v>
      </c>
      <c r="G6947">
        <v>2.08850488149386</v>
      </c>
      <c r="H6947">
        <v>2.3959248426198401</v>
      </c>
      <c r="I6947">
        <v>1.01190902591681</v>
      </c>
      <c r="J6947">
        <v>1.7714242942260601</v>
      </c>
      <c r="K6947">
        <v>11.4523288686811</v>
      </c>
      <c r="L6947">
        <v>11.1533965151378</v>
      </c>
      <c r="M6947">
        <v>0.298932353543231</v>
      </c>
      <c r="N6947">
        <v>2.68019121473453E-2</v>
      </c>
      <c r="O6947" t="s">
        <v>65</v>
      </c>
    </row>
    <row r="6948" spans="1:15" x14ac:dyDescent="0.3">
      <c r="A6948">
        <v>304293</v>
      </c>
      <c r="B6948" t="s">
        <v>60</v>
      </c>
      <c r="C6948">
        <v>2771</v>
      </c>
      <c r="D6948">
        <v>105</v>
      </c>
      <c r="E6948">
        <v>10.5</v>
      </c>
      <c r="F6948">
        <v>1.2369552753153199</v>
      </c>
      <c r="G6948">
        <v>1.30800626867637</v>
      </c>
      <c r="H6948">
        <v>1.4517484600987101</v>
      </c>
      <c r="I6948">
        <v>0.51722792092399805</v>
      </c>
      <c r="J6948">
        <v>1.03351769685385</v>
      </c>
      <c r="K6948">
        <v>12.9880303848905</v>
      </c>
      <c r="L6948">
        <v>12.2714666257937</v>
      </c>
      <c r="M6948">
        <v>0.71656375909673997</v>
      </c>
      <c r="N6948">
        <v>5.8392674726472901E-2</v>
      </c>
      <c r="O6948" t="s">
        <v>65</v>
      </c>
    </row>
    <row r="6949" spans="1:15" x14ac:dyDescent="0.3">
      <c r="A6949">
        <v>304293</v>
      </c>
      <c r="B6949" t="s">
        <v>60</v>
      </c>
      <c r="C6949">
        <v>2773</v>
      </c>
      <c r="D6949">
        <v>62</v>
      </c>
      <c r="E6949">
        <v>6.2000000476837203</v>
      </c>
      <c r="F6949">
        <v>2.00965046962994</v>
      </c>
      <c r="G6949">
        <v>2.2543155724905302</v>
      </c>
      <c r="H6949">
        <v>2.5323380826056101</v>
      </c>
      <c r="I6949">
        <v>1.27574991597647</v>
      </c>
      <c r="J6949">
        <v>1.50642480355374</v>
      </c>
      <c r="K6949">
        <v>12.4598329854919</v>
      </c>
      <c r="L6949">
        <v>12.3432799613205</v>
      </c>
      <c r="M6949">
        <v>0.11655302417138801</v>
      </c>
      <c r="N6949">
        <v>9.4426298793047099E-3</v>
      </c>
      <c r="O6949" t="s">
        <v>65</v>
      </c>
    </row>
    <row r="6950" spans="1:15" x14ac:dyDescent="0.3">
      <c r="A6950">
        <v>304293</v>
      </c>
      <c r="B6950" t="s">
        <v>60</v>
      </c>
      <c r="C6950">
        <v>2774</v>
      </c>
      <c r="D6950">
        <v>60</v>
      </c>
      <c r="E6950">
        <v>6</v>
      </c>
      <c r="F6950">
        <v>5.5219990541195303</v>
      </c>
      <c r="G6950">
        <v>7.4429551515467898</v>
      </c>
      <c r="H6950">
        <v>7.9454542602876597</v>
      </c>
      <c r="I6950">
        <v>4.7777600518338401</v>
      </c>
      <c r="J6950">
        <v>5.9271459719169499</v>
      </c>
      <c r="K6950">
        <v>33.1319943334192</v>
      </c>
      <c r="L6950">
        <v>32.995574858387698</v>
      </c>
      <c r="M6950">
        <v>0.13641947503146001</v>
      </c>
      <c r="N6950">
        <v>4.1344778994441703E-3</v>
      </c>
      <c r="O6950" t="s">
        <v>65</v>
      </c>
    </row>
    <row r="6951" spans="1:15" x14ac:dyDescent="0.3">
      <c r="A6951">
        <v>304293</v>
      </c>
      <c r="B6951" t="s">
        <v>60</v>
      </c>
      <c r="C6951">
        <v>2780</v>
      </c>
      <c r="D6951">
        <v>87</v>
      </c>
      <c r="E6951">
        <v>8.7000000476837194</v>
      </c>
      <c r="F6951">
        <v>2.4063489595395602</v>
      </c>
      <c r="G6951">
        <v>3.0720601372894998</v>
      </c>
      <c r="H6951">
        <v>3.2572144784993098</v>
      </c>
      <c r="I6951">
        <v>0.23454264865843899</v>
      </c>
      <c r="J6951">
        <v>0.40129067044711397</v>
      </c>
      <c r="K6951">
        <v>20.935236185221299</v>
      </c>
      <c r="L6951">
        <v>19.877811232949799</v>
      </c>
      <c r="M6951">
        <v>1.0574249522714201</v>
      </c>
      <c r="N6951">
        <v>5.3196246804004803E-2</v>
      </c>
      <c r="O6951" t="s">
        <v>65</v>
      </c>
    </row>
    <row r="6952" spans="1:15" x14ac:dyDescent="0.3">
      <c r="A6952">
        <v>304293</v>
      </c>
      <c r="B6952" t="s">
        <v>60</v>
      </c>
      <c r="C6952">
        <v>2781</v>
      </c>
      <c r="D6952">
        <v>117</v>
      </c>
      <c r="E6952">
        <v>11.7000000476837</v>
      </c>
      <c r="F6952">
        <v>1.3779837984535499</v>
      </c>
      <c r="G6952">
        <v>1.4307854892799099</v>
      </c>
      <c r="H6952">
        <v>1.53284341073775</v>
      </c>
      <c r="I6952">
        <v>0.35103396893791</v>
      </c>
      <c r="J6952">
        <v>0.57067968273450398</v>
      </c>
      <c r="K6952">
        <v>16.1224105382502</v>
      </c>
      <c r="L6952">
        <v>14.761505666370899</v>
      </c>
      <c r="M6952">
        <v>1.3609048718793</v>
      </c>
      <c r="N6952">
        <v>9.2192822509946398E-2</v>
      </c>
      <c r="O6952" t="s">
        <v>65</v>
      </c>
    </row>
    <row r="6953" spans="1:15" x14ac:dyDescent="0.3">
      <c r="A6953">
        <v>304293</v>
      </c>
      <c r="B6953" t="s">
        <v>60</v>
      </c>
      <c r="C6953">
        <v>2784</v>
      </c>
      <c r="D6953">
        <v>163</v>
      </c>
      <c r="E6953">
        <v>16.299999952316298</v>
      </c>
      <c r="F6953">
        <v>2.86028370016848</v>
      </c>
      <c r="G6953">
        <v>4.06567949126402</v>
      </c>
      <c r="H6953">
        <v>4.6217825274873601</v>
      </c>
      <c r="I6953">
        <v>1.77120891405863</v>
      </c>
      <c r="J6953">
        <v>2.7844108189580199</v>
      </c>
      <c r="K6953">
        <v>46.622624276115801</v>
      </c>
      <c r="L6953">
        <v>45.422433643624899</v>
      </c>
      <c r="M6953">
        <v>1.2001906324909299</v>
      </c>
      <c r="N6953">
        <v>2.64228606046823E-2</v>
      </c>
      <c r="O6953" t="s">
        <v>65</v>
      </c>
    </row>
    <row r="6954" spans="1:15" x14ac:dyDescent="0.3">
      <c r="A6954">
        <v>304293</v>
      </c>
      <c r="B6954" t="s">
        <v>60</v>
      </c>
      <c r="C6954">
        <v>2785</v>
      </c>
      <c r="D6954">
        <v>37</v>
      </c>
      <c r="E6954">
        <v>3.7000000476837198</v>
      </c>
      <c r="F6954">
        <v>4.3784908772228999</v>
      </c>
      <c r="G6954">
        <v>5.9882980248648598</v>
      </c>
      <c r="H6954">
        <v>6.4066145829002501</v>
      </c>
      <c r="I6954">
        <v>5.2500780396304298</v>
      </c>
      <c r="J6954">
        <v>5.9979575545429196</v>
      </c>
      <c r="K6954">
        <v>16.200416288079001</v>
      </c>
      <c r="L6954">
        <v>15.9966191565911</v>
      </c>
      <c r="M6954">
        <v>0.20379713148793699</v>
      </c>
      <c r="N6954">
        <v>1.27400127172476E-2</v>
      </c>
      <c r="O6954" t="s">
        <v>65</v>
      </c>
    </row>
    <row r="6955" spans="1:15" x14ac:dyDescent="0.3">
      <c r="A6955">
        <v>304293</v>
      </c>
      <c r="B6955" t="s">
        <v>60</v>
      </c>
      <c r="C6955">
        <v>2796</v>
      </c>
      <c r="D6955">
        <v>139</v>
      </c>
      <c r="E6955">
        <v>13.9000000953674</v>
      </c>
      <c r="F6955">
        <v>2.6522892236298601</v>
      </c>
      <c r="G6955">
        <v>3.7059633004741501</v>
      </c>
      <c r="H6955">
        <v>3.88433207235733</v>
      </c>
      <c r="I6955">
        <v>1.3383286781087</v>
      </c>
      <c r="J6955">
        <v>3.67941470556215</v>
      </c>
      <c r="K6955">
        <v>36.866820272376003</v>
      </c>
      <c r="L6955">
        <v>36.607660840798403</v>
      </c>
      <c r="M6955">
        <v>0.25915943157765797</v>
      </c>
      <c r="N6955">
        <v>7.0793769835419398E-3</v>
      </c>
      <c r="O6955" t="s">
        <v>65</v>
      </c>
    </row>
    <row r="6956" spans="1:15" x14ac:dyDescent="0.3">
      <c r="A6956">
        <v>304293</v>
      </c>
      <c r="B6956" t="s">
        <v>60</v>
      </c>
      <c r="C6956">
        <v>2797</v>
      </c>
      <c r="D6956">
        <v>81</v>
      </c>
      <c r="E6956">
        <v>8.0999999046325701</v>
      </c>
      <c r="F6956">
        <v>1.96952949522476</v>
      </c>
      <c r="G6956">
        <v>2.7054050807930898</v>
      </c>
      <c r="H6956">
        <v>2.9846377500527002</v>
      </c>
      <c r="I6956">
        <v>1.3204678656141799</v>
      </c>
      <c r="J6956">
        <v>1.7624206877259501</v>
      </c>
      <c r="K6956">
        <v>15.9531888140336</v>
      </c>
      <c r="L6956">
        <v>15.647749042985</v>
      </c>
      <c r="M6956">
        <v>0.30543977104855302</v>
      </c>
      <c r="N6956">
        <v>1.9519725821873599E-2</v>
      </c>
      <c r="O6956" t="s">
        <v>65</v>
      </c>
    </row>
    <row r="6957" spans="1:15" x14ac:dyDescent="0.3">
      <c r="A6957">
        <v>304293</v>
      </c>
      <c r="B6957" t="s">
        <v>60</v>
      </c>
      <c r="C6957">
        <v>2799</v>
      </c>
      <c r="D6957">
        <v>61</v>
      </c>
      <c r="E6957">
        <v>6.1000001430511501</v>
      </c>
      <c r="F6957">
        <v>6.6021215417474099</v>
      </c>
      <c r="G6957">
        <v>7.9921057092244103</v>
      </c>
      <c r="H6957">
        <v>8.2284277098092105</v>
      </c>
      <c r="I6957">
        <v>4.4633908851370103</v>
      </c>
      <c r="J6957">
        <v>5.2218196137325101</v>
      </c>
      <c r="K6957">
        <v>40.272941825418798</v>
      </c>
      <c r="L6957">
        <v>39.825474295523797</v>
      </c>
      <c r="M6957">
        <v>0.44746752989499999</v>
      </c>
      <c r="N6957">
        <v>1.1235711257939599E-2</v>
      </c>
      <c r="O6957" t="s">
        <v>65</v>
      </c>
    </row>
    <row r="6958" spans="1:15" x14ac:dyDescent="0.3">
      <c r="A6958">
        <v>304293</v>
      </c>
      <c r="B6958" t="s">
        <v>60</v>
      </c>
      <c r="C6958">
        <v>2809</v>
      </c>
      <c r="D6958">
        <v>45</v>
      </c>
      <c r="E6958">
        <v>4.5</v>
      </c>
      <c r="F6958">
        <v>2.0132201524230799</v>
      </c>
      <c r="G6958">
        <v>2.2769829144913598</v>
      </c>
      <c r="H6958">
        <v>3.5562306975370301</v>
      </c>
      <c r="I6958">
        <v>0.59388477281341501</v>
      </c>
      <c r="J6958">
        <v>1.0004898600522301</v>
      </c>
      <c r="K6958">
        <v>9.0594908823284506</v>
      </c>
      <c r="L6958">
        <v>7.4983315111189297</v>
      </c>
      <c r="M6958">
        <v>1.56115937120952</v>
      </c>
      <c r="N6958">
        <v>0.20820090027955501</v>
      </c>
      <c r="O6958" t="s">
        <v>65</v>
      </c>
    </row>
    <row r="6959" spans="1:15" x14ac:dyDescent="0.3">
      <c r="A6959">
        <v>304293</v>
      </c>
      <c r="B6959" t="s">
        <v>60</v>
      </c>
      <c r="C6959">
        <v>2810</v>
      </c>
      <c r="D6959">
        <v>53</v>
      </c>
      <c r="E6959">
        <v>5.2999999523162797</v>
      </c>
      <c r="F6959">
        <v>2.3697190359797098</v>
      </c>
      <c r="G6959">
        <v>3.0103878249219602</v>
      </c>
      <c r="H6959">
        <v>3.37863730832234</v>
      </c>
      <c r="I6959">
        <v>1.8286459089195299</v>
      </c>
      <c r="J6959">
        <v>2.3897055854408502</v>
      </c>
      <c r="K6959">
        <v>12.559510830655601</v>
      </c>
      <c r="L6959">
        <v>12.326482130635799</v>
      </c>
      <c r="M6959">
        <v>0.23302870001984</v>
      </c>
      <c r="N6959">
        <v>1.8904720548020702E-2</v>
      </c>
      <c r="O6959" t="s">
        <v>65</v>
      </c>
    </row>
    <row r="6960" spans="1:15" x14ac:dyDescent="0.3">
      <c r="A6960">
        <v>304293</v>
      </c>
      <c r="B6960" t="s">
        <v>60</v>
      </c>
      <c r="C6960">
        <v>2812</v>
      </c>
      <c r="D6960">
        <v>157</v>
      </c>
      <c r="E6960">
        <v>15.7000000476837</v>
      </c>
      <c r="F6960">
        <v>1.9434356255516201</v>
      </c>
      <c r="G6960">
        <v>2.61453847151278</v>
      </c>
      <c r="H6960">
        <v>2.8124888020441601</v>
      </c>
      <c r="I6960">
        <v>0.73177083104180396</v>
      </c>
      <c r="J6960">
        <v>1.1881341332014701</v>
      </c>
      <c r="K6960">
        <v>30.5119393759819</v>
      </c>
      <c r="L6960">
        <v>30.128028940473001</v>
      </c>
      <c r="M6960">
        <v>0.38391043550887</v>
      </c>
      <c r="N6960">
        <v>1.274263365411E-2</v>
      </c>
      <c r="O6960" t="s">
        <v>65</v>
      </c>
    </row>
    <row r="6961" spans="1:15" x14ac:dyDescent="0.3">
      <c r="A6961">
        <v>286524</v>
      </c>
      <c r="B6961" t="s">
        <v>15</v>
      </c>
      <c r="C6961">
        <v>5</v>
      </c>
      <c r="D6961">
        <v>56</v>
      </c>
      <c r="E6961">
        <v>5.6000001430511501</v>
      </c>
      <c r="F6961">
        <v>2.39088167783019</v>
      </c>
      <c r="G6961">
        <v>3.0408652637792102</v>
      </c>
      <c r="H6961">
        <v>3.19708859861267</v>
      </c>
      <c r="I6961">
        <v>1.3629475498658601</v>
      </c>
      <c r="J6961">
        <v>1.774179601845</v>
      </c>
      <c r="K6961">
        <v>13.3889375393946</v>
      </c>
      <c r="L6961">
        <v>13.2160318259162</v>
      </c>
      <c r="M6961">
        <v>0.17290571347834099</v>
      </c>
      <c r="N6961">
        <v>1.30830279281924E-2</v>
      </c>
      <c r="O6961" t="s">
        <v>66</v>
      </c>
    </row>
    <row r="6962" spans="1:15" x14ac:dyDescent="0.3">
      <c r="A6962">
        <v>286524</v>
      </c>
      <c r="B6962" t="s">
        <v>15</v>
      </c>
      <c r="C6962">
        <v>28</v>
      </c>
      <c r="D6962">
        <v>35</v>
      </c>
      <c r="E6962">
        <v>3.5</v>
      </c>
      <c r="F6962">
        <v>2.1878014969543398</v>
      </c>
      <c r="G6962">
        <v>2.6405757788683499</v>
      </c>
      <c r="H6962">
        <v>3.7710605038698199</v>
      </c>
      <c r="I6962">
        <v>0.34786540240397901</v>
      </c>
      <c r="J6962">
        <v>0.46151370400390002</v>
      </c>
      <c r="K6962">
        <v>7.6573052452355599</v>
      </c>
      <c r="L6962">
        <v>6.0193060172882999</v>
      </c>
      <c r="M6962">
        <v>1.6379992279472499</v>
      </c>
      <c r="N6962">
        <v>0.27212426536259998</v>
      </c>
      <c r="O6962" t="s">
        <v>66</v>
      </c>
    </row>
    <row r="6963" spans="1:15" x14ac:dyDescent="0.3">
      <c r="A6963">
        <v>286524</v>
      </c>
      <c r="B6963" t="s">
        <v>15</v>
      </c>
      <c r="C6963">
        <v>98</v>
      </c>
      <c r="D6963">
        <v>103</v>
      </c>
      <c r="E6963">
        <v>10.2999999523163</v>
      </c>
      <c r="F6963">
        <v>1.58872492864954</v>
      </c>
      <c r="G6963">
        <v>1.7554163457414</v>
      </c>
      <c r="H6963">
        <v>2.5440208409006702</v>
      </c>
      <c r="I6963">
        <v>1.0279055422377401</v>
      </c>
      <c r="J6963">
        <v>1.2355388212756899</v>
      </c>
      <c r="K6963">
        <v>16.363866678649298</v>
      </c>
      <c r="L6963">
        <v>13.030058871547901</v>
      </c>
      <c r="M6963">
        <v>3.3338078071013002</v>
      </c>
      <c r="N6963">
        <v>0.25585516074535197</v>
      </c>
      <c r="O6963" t="s">
        <v>66</v>
      </c>
    </row>
    <row r="6964" spans="1:15" x14ac:dyDescent="0.3">
      <c r="A6964">
        <v>286524</v>
      </c>
      <c r="B6964" t="s">
        <v>15</v>
      </c>
      <c r="C6964">
        <v>141</v>
      </c>
      <c r="D6964">
        <v>38</v>
      </c>
      <c r="E6964">
        <v>3.8000001907348602</v>
      </c>
      <c r="F6964">
        <v>2.57201321641449</v>
      </c>
      <c r="G6964">
        <v>3.3984509648903001</v>
      </c>
      <c r="H6964">
        <v>3.6815467587152702</v>
      </c>
      <c r="I6964">
        <v>2.1734394349771802</v>
      </c>
      <c r="J6964">
        <v>2.8722715676370201</v>
      </c>
      <c r="K6964">
        <v>9.7736504135702909</v>
      </c>
      <c r="L6964">
        <v>9.3622386736491396</v>
      </c>
      <c r="M6964">
        <v>0.41141173992114599</v>
      </c>
      <c r="N6964">
        <v>4.3943735495560597E-2</v>
      </c>
      <c r="O6964" t="s">
        <v>66</v>
      </c>
    </row>
    <row r="6965" spans="1:15" x14ac:dyDescent="0.3">
      <c r="A6965">
        <v>286524</v>
      </c>
      <c r="B6965" t="s">
        <v>15</v>
      </c>
      <c r="C6965">
        <v>142</v>
      </c>
      <c r="D6965">
        <v>47</v>
      </c>
      <c r="E6965">
        <v>4.7000000476837203</v>
      </c>
      <c r="F6965">
        <v>1.81531859660196</v>
      </c>
      <c r="G6965">
        <v>2.1672183977692798</v>
      </c>
      <c r="H6965">
        <v>2.26167220968851</v>
      </c>
      <c r="I6965">
        <v>1.0236608476406699</v>
      </c>
      <c r="J6965">
        <v>1.10887866008921</v>
      </c>
      <c r="K6965">
        <v>8.5319974437795398</v>
      </c>
      <c r="L6965">
        <v>8.3536115815771996</v>
      </c>
      <c r="M6965">
        <v>0.17838586220233801</v>
      </c>
      <c r="N6965">
        <v>2.1354340031292E-2</v>
      </c>
      <c r="O6965" t="s">
        <v>66</v>
      </c>
    </row>
    <row r="6966" spans="1:15" x14ac:dyDescent="0.3">
      <c r="A6966">
        <v>286524</v>
      </c>
      <c r="B6966" t="s">
        <v>15</v>
      </c>
      <c r="C6966">
        <v>144</v>
      </c>
      <c r="D6966">
        <v>118</v>
      </c>
      <c r="E6966">
        <v>11.7999999523163</v>
      </c>
      <c r="F6966">
        <v>2.0048476374720599</v>
      </c>
      <c r="G6966">
        <v>2.5961661790052299</v>
      </c>
      <c r="H6966">
        <v>3.3975008968416001</v>
      </c>
      <c r="I6966">
        <v>1.8754485937193199</v>
      </c>
      <c r="J6966">
        <v>2.8503283414869802</v>
      </c>
      <c r="K6966">
        <v>23.6572022029019</v>
      </c>
      <c r="L6966">
        <v>7.3443017567255904</v>
      </c>
      <c r="M6966">
        <v>16.3129004461763</v>
      </c>
      <c r="N6966">
        <v>2.2211642422287001</v>
      </c>
      <c r="O6966" t="s">
        <v>66</v>
      </c>
    </row>
    <row r="6967" spans="1:15" x14ac:dyDescent="0.3">
      <c r="A6967">
        <v>286524</v>
      </c>
      <c r="B6967" t="s">
        <v>15</v>
      </c>
      <c r="C6967">
        <v>149</v>
      </c>
      <c r="D6967">
        <v>34</v>
      </c>
      <c r="E6967">
        <v>3.4000000953674299</v>
      </c>
      <c r="F6967">
        <v>2.0622553176860898</v>
      </c>
      <c r="G6967">
        <v>2.6578223349063701</v>
      </c>
      <c r="H6967">
        <v>3.28619054979348</v>
      </c>
      <c r="I6967">
        <v>-0.22131904048860401</v>
      </c>
      <c r="J6967">
        <v>-0.18498640939192301</v>
      </c>
      <c r="K6967">
        <v>7.01166838636673</v>
      </c>
      <c r="L6967">
        <v>6.5490690285533297</v>
      </c>
      <c r="M6967">
        <v>0.46259935781339201</v>
      </c>
      <c r="N6967">
        <v>7.0635895849700495E-2</v>
      </c>
      <c r="O6967" t="s">
        <v>66</v>
      </c>
    </row>
    <row r="6968" spans="1:15" x14ac:dyDescent="0.3">
      <c r="A6968">
        <v>286524</v>
      </c>
      <c r="B6968" t="s">
        <v>15</v>
      </c>
      <c r="C6968">
        <v>160</v>
      </c>
      <c r="D6968">
        <v>30</v>
      </c>
      <c r="E6968">
        <v>3</v>
      </c>
      <c r="F6968">
        <v>2.24929106133844</v>
      </c>
      <c r="G6968">
        <v>3.0698442378293098</v>
      </c>
      <c r="H6968">
        <v>3.5162993407123899</v>
      </c>
      <c r="I6968">
        <v>3.2870145819569698</v>
      </c>
      <c r="J6968">
        <v>3.6467994944448301</v>
      </c>
      <c r="K6968">
        <v>6.7478731832335797</v>
      </c>
      <c r="L6968">
        <v>6.6163029735530996</v>
      </c>
      <c r="M6968">
        <v>0.131570209680481</v>
      </c>
      <c r="N6968">
        <v>1.9885759495355301E-2</v>
      </c>
      <c r="O6968" t="s">
        <v>66</v>
      </c>
    </row>
    <row r="6969" spans="1:15" x14ac:dyDescent="0.3">
      <c r="A6969">
        <v>286524</v>
      </c>
      <c r="B6969" t="s">
        <v>15</v>
      </c>
      <c r="C6969">
        <v>163</v>
      </c>
      <c r="D6969">
        <v>85</v>
      </c>
      <c r="E6969">
        <v>8.5</v>
      </c>
      <c r="F6969">
        <v>1.9859731900917299</v>
      </c>
      <c r="G6969">
        <v>2.59387174140072</v>
      </c>
      <c r="H6969">
        <v>2.9778700586595099</v>
      </c>
      <c r="I6969">
        <v>1.1038029861144401</v>
      </c>
      <c r="J6969">
        <v>1.3562023564454</v>
      </c>
      <c r="K6969">
        <v>16.880772118682799</v>
      </c>
      <c r="L6969">
        <v>15.6263440656729</v>
      </c>
      <c r="M6969">
        <v>1.25442805300983</v>
      </c>
      <c r="N6969">
        <v>8.0276489992658198E-2</v>
      </c>
      <c r="O6969" t="s">
        <v>66</v>
      </c>
    </row>
    <row r="6970" spans="1:15" x14ac:dyDescent="0.3">
      <c r="A6970">
        <v>286524</v>
      </c>
      <c r="B6970" t="s">
        <v>15</v>
      </c>
      <c r="C6970">
        <v>230</v>
      </c>
      <c r="D6970">
        <v>162</v>
      </c>
      <c r="E6970">
        <v>16.200000047683702</v>
      </c>
      <c r="F6970">
        <v>1.4762730804869899</v>
      </c>
      <c r="G6970">
        <v>1.60307897839345</v>
      </c>
      <c r="H6970">
        <v>1.75744644689362</v>
      </c>
      <c r="I6970">
        <v>0.50832416381318701</v>
      </c>
      <c r="J6970">
        <v>1.0991313308277499</v>
      </c>
      <c r="K6970">
        <v>23.915623974630702</v>
      </c>
      <c r="L6970">
        <v>23.513744982078698</v>
      </c>
      <c r="M6970">
        <v>0.40187899255202097</v>
      </c>
      <c r="N6970">
        <v>1.70912371831165E-2</v>
      </c>
      <c r="O6970" t="s">
        <v>66</v>
      </c>
    </row>
    <row r="6971" spans="1:15" x14ac:dyDescent="0.3">
      <c r="A6971">
        <v>286524</v>
      </c>
      <c r="B6971" t="s">
        <v>15</v>
      </c>
      <c r="C6971">
        <v>234</v>
      </c>
      <c r="D6971">
        <v>59</v>
      </c>
      <c r="E6971">
        <v>5.8999998569488499</v>
      </c>
      <c r="F6971">
        <v>2.5069154990621798</v>
      </c>
      <c r="G6971">
        <v>3.1884697373128299</v>
      </c>
      <c r="H6971">
        <v>3.3541927914298499</v>
      </c>
      <c r="I6971">
        <v>2.0584561082189001</v>
      </c>
      <c r="J6971">
        <v>2.4313426685472499</v>
      </c>
      <c r="K6971">
        <v>14.790801284483001</v>
      </c>
      <c r="L6971">
        <v>14.3779448402074</v>
      </c>
      <c r="M6971">
        <v>0.41285644427551599</v>
      </c>
      <c r="N6971">
        <v>2.8714565875991999E-2</v>
      </c>
      <c r="O6971" t="s">
        <v>66</v>
      </c>
    </row>
    <row r="6972" spans="1:15" x14ac:dyDescent="0.3">
      <c r="A6972">
        <v>286524</v>
      </c>
      <c r="B6972" t="s">
        <v>15</v>
      </c>
      <c r="C6972">
        <v>248</v>
      </c>
      <c r="D6972">
        <v>24</v>
      </c>
      <c r="E6972">
        <v>2.4000000953674299</v>
      </c>
      <c r="F6972">
        <v>3.41399869920633</v>
      </c>
      <c r="G6972">
        <v>4.1366449877443303</v>
      </c>
      <c r="H6972">
        <v>4.4820738865779797</v>
      </c>
      <c r="I6972">
        <v>4.0408781608278703</v>
      </c>
      <c r="J6972">
        <v>4.6702425693677601</v>
      </c>
      <c r="K6972">
        <v>8.1935971097779596</v>
      </c>
      <c r="L6972">
        <v>7.8480310543297804</v>
      </c>
      <c r="M6972">
        <v>0.34556605544818503</v>
      </c>
      <c r="N6972">
        <v>4.4032197764754699E-2</v>
      </c>
      <c r="O6972" t="s">
        <v>66</v>
      </c>
    </row>
    <row r="6973" spans="1:15" x14ac:dyDescent="0.3">
      <c r="A6973">
        <v>286524</v>
      </c>
      <c r="B6973" t="s">
        <v>15</v>
      </c>
      <c r="C6973">
        <v>258</v>
      </c>
      <c r="D6973">
        <v>93</v>
      </c>
      <c r="E6973">
        <v>9.2999999523162806</v>
      </c>
      <c r="F6973">
        <v>1.32304596521021</v>
      </c>
      <c r="G6973">
        <v>1.4965755191038901</v>
      </c>
      <c r="H6973">
        <v>1.56928779369501</v>
      </c>
      <c r="I6973">
        <v>0.50638163058637198</v>
      </c>
      <c r="J6973">
        <v>1.1311775928966099</v>
      </c>
      <c r="K6973">
        <v>12.3043274328457</v>
      </c>
      <c r="L6973">
        <v>12.1108964829822</v>
      </c>
      <c r="M6973">
        <v>0.19343094986352399</v>
      </c>
      <c r="N6973">
        <v>1.5971645875706E-2</v>
      </c>
      <c r="O6973" t="s">
        <v>66</v>
      </c>
    </row>
    <row r="6974" spans="1:15" x14ac:dyDescent="0.3">
      <c r="A6974">
        <v>286524</v>
      </c>
      <c r="B6974" t="s">
        <v>15</v>
      </c>
      <c r="C6974">
        <v>259</v>
      </c>
      <c r="D6974">
        <v>53</v>
      </c>
      <c r="E6974">
        <v>5.3000001907348597</v>
      </c>
      <c r="F6974">
        <v>1.2961040390487</v>
      </c>
      <c r="G6974">
        <v>1.41710817547155</v>
      </c>
      <c r="H6974">
        <v>1.54629461817711</v>
      </c>
      <c r="I6974">
        <v>0.51686247614288205</v>
      </c>
      <c r="J6974">
        <v>0.74528862532292495</v>
      </c>
      <c r="K6974">
        <v>6.86935159879366</v>
      </c>
      <c r="L6974">
        <v>6.3821557302970104</v>
      </c>
      <c r="M6974">
        <v>0.48719586849664698</v>
      </c>
      <c r="N6974">
        <v>7.6337195312213696E-2</v>
      </c>
      <c r="O6974" t="s">
        <v>66</v>
      </c>
    </row>
    <row r="6975" spans="1:15" x14ac:dyDescent="0.3">
      <c r="A6975">
        <v>286524</v>
      </c>
      <c r="B6975" t="s">
        <v>15</v>
      </c>
      <c r="C6975">
        <v>300</v>
      </c>
      <c r="D6975">
        <v>21</v>
      </c>
      <c r="E6975">
        <v>2.1000001430511501</v>
      </c>
      <c r="F6975">
        <v>2.9733996663008599</v>
      </c>
      <c r="G6975">
        <v>4.1098521956868002</v>
      </c>
      <c r="H6975">
        <v>4.4389182936721898</v>
      </c>
      <c r="I6975">
        <v>4.8587451120553302</v>
      </c>
      <c r="J6975">
        <v>5.3521522866024496</v>
      </c>
      <c r="K6975">
        <v>6.2441393869449602</v>
      </c>
      <c r="L6975">
        <v>6.1397294307108901</v>
      </c>
      <c r="M6975">
        <v>0.104409956234072</v>
      </c>
      <c r="N6975">
        <v>1.7005628246712898E-2</v>
      </c>
      <c r="O6975" t="s">
        <v>66</v>
      </c>
    </row>
    <row r="6976" spans="1:15" x14ac:dyDescent="0.3">
      <c r="A6976">
        <v>286524</v>
      </c>
      <c r="B6976" t="s">
        <v>15</v>
      </c>
      <c r="C6976">
        <v>337</v>
      </c>
      <c r="D6976">
        <v>19</v>
      </c>
      <c r="E6976">
        <v>1.9000000953674301</v>
      </c>
      <c r="F6976">
        <v>4.2348058730461</v>
      </c>
      <c r="G6976">
        <v>5.6556086153855496</v>
      </c>
      <c r="H6976">
        <v>5.82492367254219</v>
      </c>
      <c r="I6976">
        <v>4.6104766818402698</v>
      </c>
      <c r="J6976">
        <v>5.2191841299450301</v>
      </c>
      <c r="K6976">
        <v>8.0461314857285497</v>
      </c>
      <c r="L6976">
        <v>7.8732370855382801</v>
      </c>
      <c r="M6976">
        <v>0.17289440019027</v>
      </c>
      <c r="N6976">
        <v>2.1959760427873499E-2</v>
      </c>
      <c r="O6976" t="s">
        <v>66</v>
      </c>
    </row>
    <row r="6977" spans="1:15" x14ac:dyDescent="0.3">
      <c r="A6977">
        <v>286524</v>
      </c>
      <c r="B6977" t="s">
        <v>15</v>
      </c>
      <c r="C6977">
        <v>353</v>
      </c>
      <c r="D6977">
        <v>87</v>
      </c>
      <c r="E6977">
        <v>8.7000000476837194</v>
      </c>
      <c r="F6977">
        <v>1.83443070013028</v>
      </c>
      <c r="G6977">
        <v>2.3373878887581201</v>
      </c>
      <c r="H6977">
        <v>3.1563978455227999</v>
      </c>
      <c r="I6977">
        <v>0.82853341587683504</v>
      </c>
      <c r="J6977">
        <v>1.26733752671466</v>
      </c>
      <c r="K6977">
        <v>15.959547052027901</v>
      </c>
      <c r="L6977">
        <v>12.545222163550299</v>
      </c>
      <c r="M6977">
        <v>3.4143248884775601</v>
      </c>
      <c r="N6977">
        <v>0.27216137298849502</v>
      </c>
      <c r="O6977" t="s">
        <v>66</v>
      </c>
    </row>
    <row r="6978" spans="1:15" x14ac:dyDescent="0.3">
      <c r="A6978">
        <v>286524</v>
      </c>
      <c r="B6978" t="s">
        <v>15</v>
      </c>
      <c r="C6978">
        <v>354</v>
      </c>
      <c r="D6978">
        <v>23</v>
      </c>
      <c r="E6978">
        <v>2.2999999523162802</v>
      </c>
      <c r="F6978">
        <v>3.6300108993008098</v>
      </c>
      <c r="G6978">
        <v>4.4519286635614703</v>
      </c>
      <c r="H6978">
        <v>4.8174310297229201</v>
      </c>
      <c r="I6978">
        <v>4.84435157207737</v>
      </c>
      <c r="J6978">
        <v>5.5184919926744804</v>
      </c>
      <c r="K6978">
        <v>8.3490251613680506</v>
      </c>
      <c r="L6978">
        <v>7.84072526524014</v>
      </c>
      <c r="M6978">
        <v>0.50829989612791104</v>
      </c>
      <c r="N6978">
        <v>6.4828173278986004E-2</v>
      </c>
      <c r="O6978" t="s">
        <v>66</v>
      </c>
    </row>
    <row r="6979" spans="1:15" x14ac:dyDescent="0.3">
      <c r="A6979">
        <v>286524</v>
      </c>
      <c r="B6979" t="s">
        <v>15</v>
      </c>
      <c r="C6979">
        <v>356</v>
      </c>
      <c r="D6979">
        <v>138</v>
      </c>
      <c r="E6979">
        <v>13.7999999523163</v>
      </c>
      <c r="F6979">
        <v>1.8540784369260599</v>
      </c>
      <c r="G6979">
        <v>2.5363793589310402</v>
      </c>
      <c r="H6979">
        <v>2.7057341807691699</v>
      </c>
      <c r="I6979">
        <v>0.83836467829566597</v>
      </c>
      <c r="J6979">
        <v>1.5994178588301</v>
      </c>
      <c r="K6979">
        <v>25.586282422048502</v>
      </c>
      <c r="L6979">
        <v>25.2654696951397</v>
      </c>
      <c r="M6979">
        <v>0.32081272690875201</v>
      </c>
      <c r="N6979">
        <v>1.26976751582206E-2</v>
      </c>
      <c r="O6979" t="s">
        <v>66</v>
      </c>
    </row>
    <row r="6980" spans="1:15" x14ac:dyDescent="0.3">
      <c r="A6980">
        <v>286524</v>
      </c>
      <c r="B6980" t="s">
        <v>15</v>
      </c>
      <c r="C6980">
        <v>360</v>
      </c>
      <c r="D6980">
        <v>67</v>
      </c>
      <c r="E6980">
        <v>6.7000000476837203</v>
      </c>
      <c r="F6980">
        <v>1.2607797807819201</v>
      </c>
      <c r="G6980">
        <v>1.2986381222802099</v>
      </c>
      <c r="H6980">
        <v>1.4174232444244199</v>
      </c>
      <c r="I6980">
        <v>0.43532525267685201</v>
      </c>
      <c r="J6980">
        <v>0.91126676081803804</v>
      </c>
      <c r="K6980">
        <v>8.4472245914511106</v>
      </c>
      <c r="L6980">
        <v>8.3195925098863608</v>
      </c>
      <c r="M6980">
        <v>0.12763208156474301</v>
      </c>
      <c r="N6980">
        <v>1.5341145784853599E-2</v>
      </c>
      <c r="O6980" t="s">
        <v>66</v>
      </c>
    </row>
    <row r="6981" spans="1:15" x14ac:dyDescent="0.3">
      <c r="A6981">
        <v>286524</v>
      </c>
      <c r="B6981" t="s">
        <v>15</v>
      </c>
      <c r="C6981">
        <v>364</v>
      </c>
      <c r="D6981">
        <v>42</v>
      </c>
      <c r="E6981">
        <v>4.2000000476837203</v>
      </c>
      <c r="F6981">
        <v>1.5046252653107901</v>
      </c>
      <c r="G6981">
        <v>1.7039837861745799</v>
      </c>
      <c r="H6981">
        <v>1.80759133441228</v>
      </c>
      <c r="I6981">
        <v>0.63894552132714699</v>
      </c>
      <c r="J6981">
        <v>1.0835429108369301</v>
      </c>
      <c r="K6981">
        <v>6.3194262206646998</v>
      </c>
      <c r="L6981">
        <v>6.1183185188014102</v>
      </c>
      <c r="M6981">
        <v>0.201107701863289</v>
      </c>
      <c r="N6981">
        <v>3.28697666271036E-2</v>
      </c>
      <c r="O6981" t="s">
        <v>66</v>
      </c>
    </row>
    <row r="6982" spans="1:15" x14ac:dyDescent="0.3">
      <c r="A6982">
        <v>286524</v>
      </c>
      <c r="B6982" t="s">
        <v>15</v>
      </c>
      <c r="C6982">
        <v>398</v>
      </c>
      <c r="D6982">
        <v>60</v>
      </c>
      <c r="E6982">
        <v>6</v>
      </c>
      <c r="F6982">
        <v>1.2292181553230499</v>
      </c>
      <c r="G6982">
        <v>1.3113837179815599</v>
      </c>
      <c r="H6982">
        <v>1.40460218456732</v>
      </c>
      <c r="I6982">
        <v>0.50099813250661296</v>
      </c>
      <c r="J6982">
        <v>0.85005349911495498</v>
      </c>
      <c r="K6982">
        <v>7.3753089303012302</v>
      </c>
      <c r="L6982">
        <v>7.1873359246613502</v>
      </c>
      <c r="M6982">
        <v>0.18797300563988301</v>
      </c>
      <c r="N6982">
        <v>2.6153363027725699E-2</v>
      </c>
      <c r="O6982" t="s">
        <v>66</v>
      </c>
    </row>
    <row r="6983" spans="1:15" x14ac:dyDescent="0.3">
      <c r="A6983">
        <v>286524</v>
      </c>
      <c r="B6983" t="s">
        <v>15</v>
      </c>
      <c r="C6983">
        <v>399</v>
      </c>
      <c r="D6983">
        <v>99</v>
      </c>
      <c r="E6983">
        <v>9.9000000953674299</v>
      </c>
      <c r="F6983">
        <v>2.7509874817196902</v>
      </c>
      <c r="G6983">
        <v>3.5190266353084199</v>
      </c>
      <c r="H6983">
        <v>3.87718685638559</v>
      </c>
      <c r="I6983">
        <v>1.5341847827286501</v>
      </c>
      <c r="J6983">
        <v>1.6974060925340999</v>
      </c>
      <c r="K6983">
        <v>27.234776155278102</v>
      </c>
      <c r="L6983">
        <v>26.739222514196801</v>
      </c>
      <c r="M6983">
        <v>0.49555364108127598</v>
      </c>
      <c r="N6983">
        <v>1.8532836578107999E-2</v>
      </c>
      <c r="O6983" t="s">
        <v>66</v>
      </c>
    </row>
    <row r="6984" spans="1:15" x14ac:dyDescent="0.3">
      <c r="A6984">
        <v>286524</v>
      </c>
      <c r="B6984" t="s">
        <v>15</v>
      </c>
      <c r="C6984">
        <v>404</v>
      </c>
      <c r="D6984">
        <v>127</v>
      </c>
      <c r="E6984">
        <v>12.7000000476837</v>
      </c>
      <c r="F6984">
        <v>2.5312041044030398</v>
      </c>
      <c r="G6984">
        <v>2.9760906381728498</v>
      </c>
      <c r="H6984">
        <v>3.2926989627786498</v>
      </c>
      <c r="I6984">
        <v>1.17519453312333</v>
      </c>
      <c r="J6984">
        <v>1.76745931890395</v>
      </c>
      <c r="K6984">
        <v>32.1462922190413</v>
      </c>
      <c r="L6984">
        <v>31.965616782139101</v>
      </c>
      <c r="M6984">
        <v>0.180675436902206</v>
      </c>
      <c r="N6984">
        <v>5.65218053302694E-3</v>
      </c>
      <c r="O6984" t="s">
        <v>66</v>
      </c>
    </row>
    <row r="6985" spans="1:15" x14ac:dyDescent="0.3">
      <c r="A6985">
        <v>286524</v>
      </c>
      <c r="B6985" t="s">
        <v>15</v>
      </c>
      <c r="C6985">
        <v>406</v>
      </c>
      <c r="D6985">
        <v>34</v>
      </c>
      <c r="E6985">
        <v>3.4000000953674299</v>
      </c>
      <c r="F6985">
        <v>2.9874087555814199</v>
      </c>
      <c r="G6985">
        <v>3.69237966777477</v>
      </c>
      <c r="H6985">
        <v>4.0435354017039398</v>
      </c>
      <c r="I6985">
        <v>1.7668783205871501</v>
      </c>
      <c r="J6985">
        <v>1.9111582868538</v>
      </c>
      <c r="K6985">
        <v>10.1571898712546</v>
      </c>
      <c r="L6985">
        <v>10.0361249749936</v>
      </c>
      <c r="M6985">
        <v>0.121064896260952</v>
      </c>
      <c r="N6985">
        <v>1.2062912385268401E-2</v>
      </c>
      <c r="O6985" t="s">
        <v>66</v>
      </c>
    </row>
    <row r="6986" spans="1:15" x14ac:dyDescent="0.3">
      <c r="A6986">
        <v>286524</v>
      </c>
      <c r="B6986" t="s">
        <v>15</v>
      </c>
      <c r="C6986">
        <v>407</v>
      </c>
      <c r="D6986">
        <v>64</v>
      </c>
      <c r="E6986">
        <v>6.4000000953674299</v>
      </c>
      <c r="F6986">
        <v>3.2487399990003301</v>
      </c>
      <c r="G6986">
        <v>3.8524253444135699</v>
      </c>
      <c r="H6986">
        <v>4.1017803654692102</v>
      </c>
      <c r="I6986">
        <v>0.13513859565191699</v>
      </c>
      <c r="J6986">
        <v>0.269175840381075</v>
      </c>
      <c r="K6986">
        <v>20.791936398006001</v>
      </c>
      <c r="L6986">
        <v>20.341446699034002</v>
      </c>
      <c r="M6986">
        <v>0.45048969897198199</v>
      </c>
      <c r="N6986">
        <v>2.2146394287352999E-2</v>
      </c>
      <c r="O6986" t="s">
        <v>66</v>
      </c>
    </row>
    <row r="6987" spans="1:15" x14ac:dyDescent="0.3">
      <c r="A6987">
        <v>286524</v>
      </c>
      <c r="B6987" t="s">
        <v>15</v>
      </c>
      <c r="C6987">
        <v>409</v>
      </c>
      <c r="D6987">
        <v>123</v>
      </c>
      <c r="E6987">
        <v>12.2999999523163</v>
      </c>
      <c r="F6987">
        <v>2.5858871293737198</v>
      </c>
      <c r="G6987">
        <v>2.8599658797460901</v>
      </c>
      <c r="H6987">
        <v>3.1943023720093802</v>
      </c>
      <c r="I6987">
        <v>1.2598184191272901</v>
      </c>
      <c r="J6987">
        <v>2.3629355978456301</v>
      </c>
      <c r="K6987">
        <v>31.8064116449331</v>
      </c>
      <c r="L6987">
        <v>31.664810025559301</v>
      </c>
      <c r="M6987">
        <v>0.14160161937377999</v>
      </c>
      <c r="N6987">
        <v>4.4718922759833897E-3</v>
      </c>
      <c r="O6987" t="s">
        <v>66</v>
      </c>
    </row>
    <row r="6988" spans="1:15" x14ac:dyDescent="0.3">
      <c r="A6988">
        <v>286524</v>
      </c>
      <c r="B6988" t="s">
        <v>15</v>
      </c>
      <c r="C6988">
        <v>411</v>
      </c>
      <c r="D6988">
        <v>38</v>
      </c>
      <c r="E6988">
        <v>3.7999999523162802</v>
      </c>
      <c r="F6988">
        <v>3.2079364002245798</v>
      </c>
      <c r="G6988">
        <v>3.61539559771869</v>
      </c>
      <c r="H6988">
        <v>3.7281874733996201</v>
      </c>
      <c r="I6988">
        <v>2.52867262099898</v>
      </c>
      <c r="J6988">
        <v>2.8022964778863702</v>
      </c>
      <c r="K6988">
        <v>12.190158041003301</v>
      </c>
      <c r="L6988">
        <v>12.067400229658899</v>
      </c>
      <c r="M6988">
        <v>0.122757811344368</v>
      </c>
      <c r="N6988">
        <v>1.0172680859847299E-2</v>
      </c>
      <c r="O6988" t="s">
        <v>66</v>
      </c>
    </row>
    <row r="6989" spans="1:15" x14ac:dyDescent="0.3">
      <c r="A6989">
        <v>286524</v>
      </c>
      <c r="B6989" t="s">
        <v>15</v>
      </c>
      <c r="C6989">
        <v>418</v>
      </c>
      <c r="D6989">
        <v>68</v>
      </c>
      <c r="E6989">
        <v>6.7999999523162797</v>
      </c>
      <c r="F6989">
        <v>4.3301884683715199</v>
      </c>
      <c r="G6989">
        <v>5.5195127134112099</v>
      </c>
      <c r="H6989">
        <v>5.7037600558992301</v>
      </c>
      <c r="I6989">
        <v>3.6310780818980199</v>
      </c>
      <c r="J6989">
        <v>4.85901864190763</v>
      </c>
      <c r="K6989">
        <v>29.445281556807501</v>
      </c>
      <c r="L6989">
        <v>29.3076572411025</v>
      </c>
      <c r="M6989">
        <v>0.13762431570497899</v>
      </c>
      <c r="N6989">
        <v>4.69584841165564E-3</v>
      </c>
      <c r="O6989" t="s">
        <v>66</v>
      </c>
    </row>
    <row r="6990" spans="1:15" x14ac:dyDescent="0.3">
      <c r="A6990">
        <v>286524</v>
      </c>
      <c r="B6990" t="s">
        <v>15</v>
      </c>
      <c r="C6990">
        <v>419</v>
      </c>
      <c r="D6990">
        <v>42</v>
      </c>
      <c r="E6990">
        <v>4.1999998092651403</v>
      </c>
      <c r="F6990">
        <v>2.6806098562915301</v>
      </c>
      <c r="G6990">
        <v>2.9289837158299701</v>
      </c>
      <c r="H6990">
        <v>3.0016898265879299</v>
      </c>
      <c r="I6990">
        <v>1.90105638886566</v>
      </c>
      <c r="J6990">
        <v>2.8221437290223701</v>
      </c>
      <c r="K6990">
        <v>11.258561040269299</v>
      </c>
      <c r="L6990">
        <v>11.129833694309101</v>
      </c>
      <c r="M6990">
        <v>0.128727345960225</v>
      </c>
      <c r="N6990">
        <v>1.15659720976825E-2</v>
      </c>
      <c r="O6990" t="s">
        <v>66</v>
      </c>
    </row>
    <row r="6991" spans="1:15" x14ac:dyDescent="0.3">
      <c r="A6991">
        <v>286524</v>
      </c>
      <c r="B6991" t="s">
        <v>15</v>
      </c>
      <c r="C6991">
        <v>421</v>
      </c>
      <c r="D6991">
        <v>33</v>
      </c>
      <c r="E6991">
        <v>3.2999999523162802</v>
      </c>
      <c r="F6991">
        <v>2.44070341819307</v>
      </c>
      <c r="G6991">
        <v>2.65627150774591</v>
      </c>
      <c r="H6991">
        <v>2.8305876691009599</v>
      </c>
      <c r="I6991">
        <v>0.29140904395792</v>
      </c>
      <c r="J6991">
        <v>0.36698403453844203</v>
      </c>
      <c r="K6991">
        <v>8.0543211970024906</v>
      </c>
      <c r="L6991">
        <v>7.7687144486896997</v>
      </c>
      <c r="M6991">
        <v>0.28560674831279498</v>
      </c>
      <c r="N6991">
        <v>3.6763707843704703E-2</v>
      </c>
      <c r="O6991" t="s">
        <v>66</v>
      </c>
    </row>
    <row r="6992" spans="1:15" x14ac:dyDescent="0.3">
      <c r="A6992">
        <v>286524</v>
      </c>
      <c r="B6992" t="s">
        <v>15</v>
      </c>
      <c r="C6992">
        <v>423</v>
      </c>
      <c r="D6992">
        <v>83</v>
      </c>
      <c r="E6992">
        <v>8.2999999523162806</v>
      </c>
      <c r="F6992">
        <v>1.95500477552934</v>
      </c>
      <c r="G6992">
        <v>2.3517080784139699</v>
      </c>
      <c r="H6992">
        <v>2.6939355788822099</v>
      </c>
      <c r="I6992">
        <v>1.1598925751254401</v>
      </c>
      <c r="J6992">
        <v>1.56619109007838</v>
      </c>
      <c r="K6992">
        <v>16.226539585033699</v>
      </c>
      <c r="L6992">
        <v>15.8884121444672</v>
      </c>
      <c r="M6992">
        <v>0.33812744056647798</v>
      </c>
      <c r="N6992">
        <v>2.12813865534211E-2</v>
      </c>
      <c r="O6992" t="s">
        <v>66</v>
      </c>
    </row>
    <row r="6993" spans="1:15" x14ac:dyDescent="0.3">
      <c r="A6993">
        <v>286524</v>
      </c>
      <c r="B6993" t="s">
        <v>15</v>
      </c>
      <c r="C6993">
        <v>426</v>
      </c>
      <c r="D6993">
        <v>79</v>
      </c>
      <c r="E6993">
        <v>7.9000000953674299</v>
      </c>
      <c r="F6993">
        <v>1.7100875716814301</v>
      </c>
      <c r="G6993">
        <v>2.0917425702569701</v>
      </c>
      <c r="H6993">
        <v>2.3857734591016899</v>
      </c>
      <c r="I6993">
        <v>0.78531292036769595</v>
      </c>
      <c r="J6993">
        <v>0.98652613136877498</v>
      </c>
      <c r="K6993">
        <v>13.509691915930301</v>
      </c>
      <c r="L6993">
        <v>13.2970871868171</v>
      </c>
      <c r="M6993">
        <v>0.212604729113236</v>
      </c>
      <c r="N6993">
        <v>1.5988819666010401E-2</v>
      </c>
      <c r="O6993" t="s">
        <v>66</v>
      </c>
    </row>
    <row r="6994" spans="1:15" x14ac:dyDescent="0.3">
      <c r="A6994">
        <v>286524</v>
      </c>
      <c r="B6994" t="s">
        <v>15</v>
      </c>
      <c r="C6994">
        <v>427</v>
      </c>
      <c r="D6994">
        <v>22</v>
      </c>
      <c r="E6994">
        <v>2.1999998092651398</v>
      </c>
      <c r="F6994">
        <v>2.8816250296425201</v>
      </c>
      <c r="G6994">
        <v>3.9251590729701902</v>
      </c>
      <c r="H6994">
        <v>4.6003818117893696</v>
      </c>
      <c r="I6994">
        <v>4.87185761987213</v>
      </c>
      <c r="J6994">
        <v>5.5867134377127199</v>
      </c>
      <c r="K6994">
        <v>6.3395746949504899</v>
      </c>
      <c r="L6994">
        <v>5.3690948780718504</v>
      </c>
      <c r="M6994">
        <v>0.97047981687864404</v>
      </c>
      <c r="N6994">
        <v>0.18075296468353</v>
      </c>
      <c r="O6994" t="s">
        <v>66</v>
      </c>
    </row>
    <row r="6995" spans="1:15" x14ac:dyDescent="0.3">
      <c r="A6995">
        <v>286524</v>
      </c>
      <c r="B6995" t="s">
        <v>15</v>
      </c>
      <c r="C6995">
        <v>445</v>
      </c>
      <c r="D6995">
        <v>23</v>
      </c>
      <c r="E6995">
        <v>2.2999999523162802</v>
      </c>
      <c r="F6995">
        <v>4.0141605283273796</v>
      </c>
      <c r="G6995">
        <v>5.2388527236859597</v>
      </c>
      <c r="H6995">
        <v>5.48656026525315</v>
      </c>
      <c r="I6995">
        <v>1.2439559000842</v>
      </c>
      <c r="J6995">
        <v>1.79706410605346</v>
      </c>
      <c r="K6995">
        <v>9.2325693550704599</v>
      </c>
      <c r="L6995">
        <v>8.6627550971006304</v>
      </c>
      <c r="M6995">
        <v>0.56981425796983498</v>
      </c>
      <c r="N6995">
        <v>6.5777486675174301E-2</v>
      </c>
      <c r="O6995" t="s">
        <v>66</v>
      </c>
    </row>
    <row r="6996" spans="1:15" x14ac:dyDescent="0.3">
      <c r="A6996">
        <v>286524</v>
      </c>
      <c r="B6996" t="s">
        <v>15</v>
      </c>
      <c r="C6996">
        <v>449</v>
      </c>
      <c r="D6996">
        <v>76</v>
      </c>
      <c r="E6996">
        <v>7.5999999046325701</v>
      </c>
      <c r="F6996">
        <v>1.44696894695555</v>
      </c>
      <c r="G6996">
        <v>1.55965899992233</v>
      </c>
      <c r="H6996">
        <v>1.91388228909421</v>
      </c>
      <c r="I6996">
        <v>0.238573672459819</v>
      </c>
      <c r="J6996">
        <v>0.31807463964549498</v>
      </c>
      <c r="K6996">
        <v>10.996963857193499</v>
      </c>
      <c r="L6996">
        <v>10.4630254524482</v>
      </c>
      <c r="M6996">
        <v>0.53393840474530696</v>
      </c>
      <c r="N6996">
        <v>5.1030976381728398E-2</v>
      </c>
      <c r="O6996" t="s">
        <v>66</v>
      </c>
    </row>
    <row r="6997" spans="1:15" x14ac:dyDescent="0.3">
      <c r="A6997">
        <v>286524</v>
      </c>
      <c r="B6997" t="s">
        <v>15</v>
      </c>
      <c r="C6997">
        <v>451</v>
      </c>
      <c r="D6997">
        <v>28</v>
      </c>
      <c r="E6997">
        <v>2.7999999523162802</v>
      </c>
      <c r="F6997">
        <v>4.6709850192951698</v>
      </c>
      <c r="G6997">
        <v>5.4092930864096198</v>
      </c>
      <c r="H6997">
        <v>5.8668215371379198</v>
      </c>
      <c r="I6997">
        <v>6.6349744976052198</v>
      </c>
      <c r="J6997">
        <v>6.9791391152322797</v>
      </c>
      <c r="K6997">
        <v>13.078758211175799</v>
      </c>
      <c r="L6997">
        <v>12.290573710977799</v>
      </c>
      <c r="M6997">
        <v>0.78818450019803299</v>
      </c>
      <c r="N6997">
        <v>6.4129187028432899E-2</v>
      </c>
      <c r="O6997" t="s">
        <v>66</v>
      </c>
    </row>
    <row r="6998" spans="1:15" x14ac:dyDescent="0.3">
      <c r="A6998">
        <v>286524</v>
      </c>
      <c r="B6998" t="s">
        <v>15</v>
      </c>
      <c r="C6998">
        <v>455</v>
      </c>
      <c r="D6998">
        <v>17</v>
      </c>
      <c r="E6998">
        <v>1.70000004768372</v>
      </c>
      <c r="F6998">
        <v>4.4471473513513802</v>
      </c>
      <c r="G6998">
        <v>5.3739274684411402</v>
      </c>
      <c r="H6998">
        <v>5.9196334863563802</v>
      </c>
      <c r="I6998">
        <v>-1.1442056662856199</v>
      </c>
      <c r="J6998">
        <v>-0.17843044122484999</v>
      </c>
      <c r="K6998">
        <v>7.5601506058736101</v>
      </c>
      <c r="L6998">
        <v>6.9662170794844602</v>
      </c>
      <c r="M6998">
        <v>0.59393352638915398</v>
      </c>
      <c r="N6998">
        <v>8.5259118343913101E-2</v>
      </c>
      <c r="O6998" t="s">
        <v>66</v>
      </c>
    </row>
    <row r="6999" spans="1:15" x14ac:dyDescent="0.3">
      <c r="A6999">
        <v>286524</v>
      </c>
      <c r="B6999" t="s">
        <v>15</v>
      </c>
      <c r="C6999">
        <v>456</v>
      </c>
      <c r="D6999">
        <v>93</v>
      </c>
      <c r="E6999">
        <v>9.2999999523162806</v>
      </c>
      <c r="F6999">
        <v>1.92489074217598</v>
      </c>
      <c r="G6999">
        <v>2.3306092199364201</v>
      </c>
      <c r="H6999">
        <v>2.4272353558386</v>
      </c>
      <c r="I6999">
        <v>0.63027714437635896</v>
      </c>
      <c r="J6999">
        <v>1.5239431318675201</v>
      </c>
      <c r="K6999">
        <v>17.901483849257001</v>
      </c>
      <c r="L6999">
        <v>17.670080923457501</v>
      </c>
      <c r="M6999">
        <v>0.23140292579941901</v>
      </c>
      <c r="N6999">
        <v>1.30957479369675E-2</v>
      </c>
      <c r="O6999" t="s">
        <v>66</v>
      </c>
    </row>
    <row r="7000" spans="1:15" x14ac:dyDescent="0.3">
      <c r="A7000">
        <v>286524</v>
      </c>
      <c r="B7000" t="s">
        <v>15</v>
      </c>
      <c r="C7000">
        <v>457</v>
      </c>
      <c r="D7000">
        <v>82</v>
      </c>
      <c r="E7000">
        <v>8.2000000476837194</v>
      </c>
      <c r="F7000">
        <v>1.3700553488738001</v>
      </c>
      <c r="G7000">
        <v>1.4740817786896101</v>
      </c>
      <c r="H7000">
        <v>1.5460581127775599</v>
      </c>
      <c r="I7000">
        <v>0.27346373469794699</v>
      </c>
      <c r="J7000">
        <v>0.466114505032594</v>
      </c>
      <c r="K7000">
        <v>11.23445394022</v>
      </c>
      <c r="L7000">
        <v>10.734354768158701</v>
      </c>
      <c r="M7000">
        <v>0.50009917206134902</v>
      </c>
      <c r="N7000">
        <v>4.6588656967514498E-2</v>
      </c>
      <c r="O7000" t="s">
        <v>66</v>
      </c>
    </row>
    <row r="7001" spans="1:15" x14ac:dyDescent="0.3">
      <c r="A7001">
        <v>286524</v>
      </c>
      <c r="B7001" t="s">
        <v>15</v>
      </c>
      <c r="C7001">
        <v>459</v>
      </c>
      <c r="D7001">
        <v>21</v>
      </c>
      <c r="E7001">
        <v>2.0999999046325701</v>
      </c>
      <c r="F7001">
        <v>5.0527736294890397</v>
      </c>
      <c r="G7001">
        <v>6.9332024037106699</v>
      </c>
      <c r="H7001">
        <v>7.1238195572504104</v>
      </c>
      <c r="I7001">
        <v>6.8492233713074899</v>
      </c>
      <c r="J7001">
        <v>10.3815664472399</v>
      </c>
      <c r="K7001">
        <v>10.610824552229399</v>
      </c>
      <c r="L7001">
        <v>10.416196236231899</v>
      </c>
      <c r="M7001">
        <v>0.19462831599750199</v>
      </c>
      <c r="N7001">
        <v>1.8685162182381199E-2</v>
      </c>
      <c r="O7001" t="s">
        <v>66</v>
      </c>
    </row>
    <row r="7002" spans="1:15" x14ac:dyDescent="0.3">
      <c r="A7002">
        <v>286524</v>
      </c>
      <c r="B7002" t="s">
        <v>15</v>
      </c>
      <c r="C7002">
        <v>489</v>
      </c>
      <c r="D7002">
        <v>120</v>
      </c>
      <c r="E7002">
        <v>12</v>
      </c>
      <c r="F7002">
        <v>1.7749381859010001</v>
      </c>
      <c r="G7002">
        <v>2.3874031133014602</v>
      </c>
      <c r="H7002">
        <v>2.87090339232731</v>
      </c>
      <c r="I7002">
        <v>0.31191584722339799</v>
      </c>
      <c r="J7002">
        <v>0.82472327846569005</v>
      </c>
      <c r="K7002">
        <v>21.2992581270796</v>
      </c>
      <c r="L7002">
        <v>20.686717652467401</v>
      </c>
      <c r="M7002">
        <v>0.61254047461224204</v>
      </c>
      <c r="N7002">
        <v>2.9610327017692999E-2</v>
      </c>
      <c r="O7002" t="s">
        <v>66</v>
      </c>
    </row>
    <row r="7003" spans="1:15" x14ac:dyDescent="0.3">
      <c r="A7003">
        <v>286524</v>
      </c>
      <c r="B7003" t="s">
        <v>15</v>
      </c>
      <c r="C7003">
        <v>490</v>
      </c>
      <c r="D7003">
        <v>67</v>
      </c>
      <c r="E7003">
        <v>6.7000000476837203</v>
      </c>
      <c r="F7003">
        <v>1.14949330503975</v>
      </c>
      <c r="G7003">
        <v>1.2048399371951699</v>
      </c>
      <c r="H7003">
        <v>1.34553520226784</v>
      </c>
      <c r="I7003">
        <v>0.38601282090278999</v>
      </c>
      <c r="J7003">
        <v>0.424844877337199</v>
      </c>
      <c r="K7003">
        <v>7.7016051955375797</v>
      </c>
      <c r="L7003">
        <v>7.5521897240316802</v>
      </c>
      <c r="M7003">
        <v>0.14941547150589901</v>
      </c>
      <c r="N7003">
        <v>1.9784390615935701E-2</v>
      </c>
      <c r="O7003" t="s">
        <v>66</v>
      </c>
    </row>
    <row r="7004" spans="1:15" x14ac:dyDescent="0.3">
      <c r="A7004">
        <v>286524</v>
      </c>
      <c r="B7004" t="s">
        <v>15</v>
      </c>
      <c r="C7004">
        <v>509</v>
      </c>
      <c r="D7004">
        <v>101</v>
      </c>
      <c r="E7004">
        <v>10.100000143051099</v>
      </c>
      <c r="F7004">
        <v>2.48462312257749</v>
      </c>
      <c r="G7004">
        <v>3.5518202293054499</v>
      </c>
      <c r="H7004">
        <v>3.6430966540597498</v>
      </c>
      <c r="I7004">
        <v>0.21749399091446101</v>
      </c>
      <c r="J7004">
        <v>0.85941020303758198</v>
      </c>
      <c r="K7004">
        <v>25.094693917253998</v>
      </c>
      <c r="L7004">
        <v>24.0023294169557</v>
      </c>
      <c r="M7004">
        <v>1.0923645002982201</v>
      </c>
      <c r="N7004">
        <v>4.5510770280760997E-2</v>
      </c>
      <c r="O7004" t="s">
        <v>66</v>
      </c>
    </row>
    <row r="7005" spans="1:15" x14ac:dyDescent="0.3">
      <c r="A7005">
        <v>286524</v>
      </c>
      <c r="B7005" t="s">
        <v>15</v>
      </c>
      <c r="C7005">
        <v>513</v>
      </c>
      <c r="D7005">
        <v>93</v>
      </c>
      <c r="E7005">
        <v>9.2999999523162806</v>
      </c>
      <c r="F7005">
        <v>3.0042994005127102</v>
      </c>
      <c r="G7005">
        <v>3.1503292114441002</v>
      </c>
      <c r="H7005">
        <v>3.3180853348706401</v>
      </c>
      <c r="I7005">
        <v>0.62313928856336998</v>
      </c>
      <c r="J7005">
        <v>1.27860252573749</v>
      </c>
      <c r="K7005">
        <v>27.939984343107799</v>
      </c>
      <c r="L7005">
        <v>27.5673041326794</v>
      </c>
      <c r="M7005">
        <v>0.37268021042848098</v>
      </c>
      <c r="N7005">
        <v>1.35189211333397E-2</v>
      </c>
      <c r="O7005" t="s">
        <v>66</v>
      </c>
    </row>
    <row r="7006" spans="1:15" x14ac:dyDescent="0.3">
      <c r="A7006">
        <v>286524</v>
      </c>
      <c r="B7006" t="s">
        <v>15</v>
      </c>
      <c r="C7006">
        <v>516</v>
      </c>
      <c r="D7006">
        <v>35</v>
      </c>
      <c r="E7006">
        <v>3.5</v>
      </c>
      <c r="F7006">
        <v>2.3463151058682601</v>
      </c>
      <c r="G7006">
        <v>2.57351860680579</v>
      </c>
      <c r="H7006">
        <v>2.7252546585483599</v>
      </c>
      <c r="I7006">
        <v>0.161599497604242</v>
      </c>
      <c r="J7006">
        <v>0.18622283196773301</v>
      </c>
      <c r="K7006">
        <v>8.2121028331299808</v>
      </c>
      <c r="L7006">
        <v>7.9381965559674601</v>
      </c>
      <c r="M7006">
        <v>0.27390627716252303</v>
      </c>
      <c r="N7006">
        <v>3.4504849461886603E-2</v>
      </c>
      <c r="O7006" t="s">
        <v>66</v>
      </c>
    </row>
    <row r="7007" spans="1:15" x14ac:dyDescent="0.3">
      <c r="A7007">
        <v>286524</v>
      </c>
      <c r="B7007" t="s">
        <v>15</v>
      </c>
      <c r="C7007">
        <v>518</v>
      </c>
      <c r="D7007">
        <v>64</v>
      </c>
      <c r="E7007">
        <v>6.3999998569488499</v>
      </c>
      <c r="F7007">
        <v>1.41270170511958</v>
      </c>
      <c r="G7007">
        <v>1.5310659350228999</v>
      </c>
      <c r="H7007">
        <v>1.68102763099812</v>
      </c>
      <c r="I7007">
        <v>0.226018482835361</v>
      </c>
      <c r="J7007">
        <v>0.48457071210000102</v>
      </c>
      <c r="K7007">
        <v>9.0412907172055501</v>
      </c>
      <c r="L7007">
        <v>8.8694538474356293</v>
      </c>
      <c r="M7007">
        <v>0.17183686976991899</v>
      </c>
      <c r="N7007">
        <v>1.93740079970765E-2</v>
      </c>
      <c r="O7007" t="s">
        <v>66</v>
      </c>
    </row>
    <row r="7008" spans="1:15" x14ac:dyDescent="0.3">
      <c r="A7008">
        <v>286524</v>
      </c>
      <c r="B7008" t="s">
        <v>15</v>
      </c>
      <c r="C7008">
        <v>547</v>
      </c>
      <c r="D7008">
        <v>19</v>
      </c>
      <c r="E7008">
        <v>1.8999998569488501</v>
      </c>
      <c r="F7008">
        <v>3.1794314088978202</v>
      </c>
      <c r="G7008">
        <v>3.7840705621161899</v>
      </c>
      <c r="H7008">
        <v>3.9213628980811399</v>
      </c>
      <c r="I7008">
        <v>4.6547053765022399</v>
      </c>
      <c r="J7008">
        <v>6.2879028181473</v>
      </c>
      <c r="K7008">
        <v>6.0409192545365302</v>
      </c>
      <c r="L7008">
        <v>5.8208424662579201</v>
      </c>
      <c r="M7008">
        <v>0.220076788278605</v>
      </c>
      <c r="N7008">
        <v>3.7808408242335903E-2</v>
      </c>
      <c r="O7008" t="s">
        <v>66</v>
      </c>
    </row>
    <row r="7009" spans="1:15" x14ac:dyDescent="0.3">
      <c r="A7009">
        <v>286524</v>
      </c>
      <c r="B7009" t="s">
        <v>15</v>
      </c>
      <c r="C7009">
        <v>566</v>
      </c>
      <c r="D7009">
        <v>125</v>
      </c>
      <c r="E7009">
        <v>12.5</v>
      </c>
      <c r="F7009">
        <v>1.3264521905215201</v>
      </c>
      <c r="G7009">
        <v>1.49140495366974</v>
      </c>
      <c r="H7009">
        <v>1.5940060460752401</v>
      </c>
      <c r="I7009">
        <v>0.56726679843807704</v>
      </c>
      <c r="J7009">
        <v>0.86569227713860697</v>
      </c>
      <c r="K7009">
        <v>16.580652338220801</v>
      </c>
      <c r="L7009">
        <v>9.7216434807069199</v>
      </c>
      <c r="M7009">
        <v>6.8590088575138699</v>
      </c>
      <c r="N7009">
        <v>0.70554005309142498</v>
      </c>
      <c r="O7009" t="s">
        <v>66</v>
      </c>
    </row>
    <row r="7010" spans="1:15" x14ac:dyDescent="0.3">
      <c r="A7010">
        <v>286524</v>
      </c>
      <c r="B7010" t="s">
        <v>15</v>
      </c>
      <c r="C7010">
        <v>572</v>
      </c>
      <c r="D7010">
        <v>67</v>
      </c>
      <c r="E7010">
        <v>6.6999998092651403</v>
      </c>
      <c r="F7010">
        <v>1.34274820606781</v>
      </c>
      <c r="G7010">
        <v>1.43499509301497</v>
      </c>
      <c r="H7010">
        <v>1.56159088673371</v>
      </c>
      <c r="I7010">
        <v>0.45758083734904098</v>
      </c>
      <c r="J7010">
        <v>0.85077970812150405</v>
      </c>
      <c r="K7010">
        <v>8.9964127858825993</v>
      </c>
      <c r="L7010">
        <v>8.7690370536084306</v>
      </c>
      <c r="M7010">
        <v>0.22737573227417199</v>
      </c>
      <c r="N7010">
        <v>2.5929384365026498E-2</v>
      </c>
      <c r="O7010" t="s">
        <v>66</v>
      </c>
    </row>
    <row r="7011" spans="1:15" x14ac:dyDescent="0.3">
      <c r="A7011">
        <v>286524</v>
      </c>
      <c r="B7011" t="s">
        <v>15</v>
      </c>
      <c r="C7011">
        <v>576</v>
      </c>
      <c r="D7011">
        <v>151</v>
      </c>
      <c r="E7011">
        <v>15.100000143051099</v>
      </c>
      <c r="F7011">
        <v>1.4671716866323901</v>
      </c>
      <c r="G7011">
        <v>1.6460202138136399</v>
      </c>
      <c r="H7011">
        <v>2.2691306357937302</v>
      </c>
      <c r="I7011">
        <v>0.56144976010680003</v>
      </c>
      <c r="J7011">
        <v>0.96708073563079899</v>
      </c>
      <c r="K7011">
        <v>22.154292591163902</v>
      </c>
      <c r="L7011">
        <v>21.940480741830701</v>
      </c>
      <c r="M7011">
        <v>0.21381184933315101</v>
      </c>
      <c r="N7011">
        <v>9.7450849800892192E-3</v>
      </c>
      <c r="O7011" t="s">
        <v>66</v>
      </c>
    </row>
    <row r="7012" spans="1:15" x14ac:dyDescent="0.3">
      <c r="A7012">
        <v>286524</v>
      </c>
      <c r="B7012" t="s">
        <v>15</v>
      </c>
      <c r="C7012">
        <v>578</v>
      </c>
      <c r="D7012">
        <v>109</v>
      </c>
      <c r="E7012">
        <v>10.899999856948901</v>
      </c>
      <c r="F7012">
        <v>2.0594345484937602</v>
      </c>
      <c r="G7012">
        <v>2.9469955488156399</v>
      </c>
      <c r="H7012">
        <v>3.7293275125432102</v>
      </c>
      <c r="I7012">
        <v>2.2718790915498901</v>
      </c>
      <c r="J7012">
        <v>2.9876709587225601</v>
      </c>
      <c r="K7012">
        <v>22.447836457141999</v>
      </c>
      <c r="L7012">
        <v>21.448978211113701</v>
      </c>
      <c r="M7012">
        <v>0.99885824602835205</v>
      </c>
      <c r="N7012">
        <v>4.6569036352081199E-2</v>
      </c>
      <c r="O7012" t="s">
        <v>66</v>
      </c>
    </row>
    <row r="7013" spans="1:15" x14ac:dyDescent="0.3">
      <c r="A7013">
        <v>286524</v>
      </c>
      <c r="B7013" t="s">
        <v>15</v>
      </c>
      <c r="C7013">
        <v>579</v>
      </c>
      <c r="D7013">
        <v>57</v>
      </c>
      <c r="E7013">
        <v>5.7000000476837203</v>
      </c>
      <c r="F7013">
        <v>1.3457631589625501</v>
      </c>
      <c r="G7013">
        <v>1.44862706841447</v>
      </c>
      <c r="H7013">
        <v>1.5362979986852601</v>
      </c>
      <c r="I7013">
        <v>0.57010551685262301</v>
      </c>
      <c r="J7013">
        <v>0.83661792861774098</v>
      </c>
      <c r="K7013">
        <v>7.6708500548148999</v>
      </c>
      <c r="L7013">
        <v>6.8324490244224396</v>
      </c>
      <c r="M7013">
        <v>0.83840103039245395</v>
      </c>
      <c r="N7013">
        <v>0.122708713580681</v>
      </c>
      <c r="O7013" t="s">
        <v>66</v>
      </c>
    </row>
    <row r="7014" spans="1:15" x14ac:dyDescent="0.3">
      <c r="A7014">
        <v>286524</v>
      </c>
      <c r="B7014" t="s">
        <v>15</v>
      </c>
      <c r="C7014">
        <v>598</v>
      </c>
      <c r="D7014">
        <v>31</v>
      </c>
      <c r="E7014">
        <v>3.0999999046325701</v>
      </c>
      <c r="F7014">
        <v>4.1698453997409297</v>
      </c>
      <c r="G7014">
        <v>4.7432554150472299</v>
      </c>
      <c r="H7014">
        <v>4.9897141526226898</v>
      </c>
      <c r="I7014">
        <v>4.5153719930831402</v>
      </c>
      <c r="J7014">
        <v>5.4959325332424296</v>
      </c>
      <c r="K7014">
        <v>12.926520651518199</v>
      </c>
      <c r="L7014">
        <v>12.7130996227224</v>
      </c>
      <c r="M7014">
        <v>0.21342102879581401</v>
      </c>
      <c r="N7014">
        <v>1.6787489686178599E-2</v>
      </c>
      <c r="O7014" t="s">
        <v>66</v>
      </c>
    </row>
    <row r="7015" spans="1:15" x14ac:dyDescent="0.3">
      <c r="A7015">
        <v>286524</v>
      </c>
      <c r="B7015" t="s">
        <v>15</v>
      </c>
      <c r="C7015">
        <v>613</v>
      </c>
      <c r="D7015">
        <v>112</v>
      </c>
      <c r="E7015">
        <v>11.2000000476837</v>
      </c>
      <c r="F7015">
        <v>2.0460010832635098</v>
      </c>
      <c r="G7015">
        <v>2.5343445654838801</v>
      </c>
      <c r="H7015">
        <v>3.12342012969774</v>
      </c>
      <c r="I7015">
        <v>0.82335873175508101</v>
      </c>
      <c r="J7015">
        <v>1.15472637523259</v>
      </c>
      <c r="K7015">
        <v>22.9152120582722</v>
      </c>
      <c r="L7015">
        <v>21.964232689316798</v>
      </c>
      <c r="M7015">
        <v>0.95097936895533097</v>
      </c>
      <c r="N7015">
        <v>4.3296726200586902E-2</v>
      </c>
      <c r="O7015" t="s">
        <v>66</v>
      </c>
    </row>
    <row r="7016" spans="1:15" x14ac:dyDescent="0.3">
      <c r="A7016">
        <v>286524</v>
      </c>
      <c r="B7016" t="s">
        <v>15</v>
      </c>
      <c r="C7016">
        <v>654</v>
      </c>
      <c r="D7016">
        <v>17</v>
      </c>
      <c r="E7016">
        <v>1.70000004768372</v>
      </c>
      <c r="F7016">
        <v>5.6239334781592598</v>
      </c>
      <c r="G7016">
        <v>7.2439565014295102</v>
      </c>
      <c r="H7016">
        <v>8.2324511603680399</v>
      </c>
      <c r="I7016">
        <v>-2.0407362764152999</v>
      </c>
      <c r="J7016">
        <v>-1.8896050490663701</v>
      </c>
      <c r="K7016">
        <v>9.5606867517137708</v>
      </c>
      <c r="L7016">
        <v>8.7168137367924494</v>
      </c>
      <c r="M7016">
        <v>0.84387301492131805</v>
      </c>
      <c r="N7016">
        <v>9.6809802343194307E-2</v>
      </c>
      <c r="O7016" t="s">
        <v>66</v>
      </c>
    </row>
    <row r="7017" spans="1:15" x14ac:dyDescent="0.3">
      <c r="A7017">
        <v>286524</v>
      </c>
      <c r="B7017" t="s">
        <v>15</v>
      </c>
      <c r="C7017">
        <v>655</v>
      </c>
      <c r="D7017">
        <v>168</v>
      </c>
      <c r="E7017">
        <v>16.799999952316298</v>
      </c>
      <c r="F7017">
        <v>2.6294722057044102</v>
      </c>
      <c r="G7017">
        <v>3.80041356520409</v>
      </c>
      <c r="H7017">
        <v>4.1497219748715999</v>
      </c>
      <c r="I7017">
        <v>0.99830608272005805</v>
      </c>
      <c r="J7017">
        <v>1.8591149176692501</v>
      </c>
      <c r="K7017">
        <v>44.175132986299097</v>
      </c>
      <c r="L7017">
        <v>41.915052289737297</v>
      </c>
      <c r="M7017">
        <v>2.2600806965618201</v>
      </c>
      <c r="N7017">
        <v>5.3920502852747E-2</v>
      </c>
      <c r="O7017" t="s">
        <v>66</v>
      </c>
    </row>
    <row r="7018" spans="1:15" x14ac:dyDescent="0.3">
      <c r="A7018">
        <v>286524</v>
      </c>
      <c r="B7018" t="s">
        <v>15</v>
      </c>
      <c r="C7018">
        <v>658</v>
      </c>
      <c r="D7018">
        <v>53</v>
      </c>
      <c r="E7018">
        <v>5.2999999523162797</v>
      </c>
      <c r="F7018">
        <v>1.46295965138171</v>
      </c>
      <c r="G7018">
        <v>1.6228106105531901</v>
      </c>
      <c r="H7018">
        <v>1.65843404828021</v>
      </c>
      <c r="I7018">
        <v>0.74820881389027005</v>
      </c>
      <c r="J7018">
        <v>1.0374233338649801</v>
      </c>
      <c r="K7018">
        <v>7.7536861046311403</v>
      </c>
      <c r="L7018">
        <v>7.6298327556759098</v>
      </c>
      <c r="M7018">
        <v>0.12385334895522999</v>
      </c>
      <c r="N7018">
        <v>1.6232773760747901E-2</v>
      </c>
      <c r="O7018" t="s">
        <v>66</v>
      </c>
    </row>
    <row r="7019" spans="1:15" x14ac:dyDescent="0.3">
      <c r="A7019">
        <v>286524</v>
      </c>
      <c r="B7019" t="s">
        <v>15</v>
      </c>
      <c r="C7019">
        <v>695</v>
      </c>
      <c r="D7019">
        <v>13</v>
      </c>
      <c r="E7019">
        <v>1.29999995231628</v>
      </c>
      <c r="F7019">
        <v>7.1894336667041401</v>
      </c>
      <c r="G7019">
        <v>7.9247239058500796</v>
      </c>
      <c r="H7019">
        <v>8.2873927034221193</v>
      </c>
      <c r="I7019">
        <v>4.3189855852969998</v>
      </c>
      <c r="J7019">
        <v>4.6337223353040704</v>
      </c>
      <c r="K7019">
        <v>9.3462631844439592</v>
      </c>
      <c r="L7019">
        <v>8.7353028553990395</v>
      </c>
      <c r="M7019">
        <v>0.61096032904492004</v>
      </c>
      <c r="N7019">
        <v>6.9941516528794698E-2</v>
      </c>
      <c r="O7019" t="s">
        <v>66</v>
      </c>
    </row>
    <row r="7020" spans="1:15" x14ac:dyDescent="0.3">
      <c r="A7020">
        <v>286524</v>
      </c>
      <c r="B7020" t="s">
        <v>15</v>
      </c>
      <c r="C7020">
        <v>717</v>
      </c>
      <c r="D7020">
        <v>111</v>
      </c>
      <c r="E7020">
        <v>11.100000143051099</v>
      </c>
      <c r="F7020">
        <v>2.9104953670317801</v>
      </c>
      <c r="G7020">
        <v>3.6270683487859099</v>
      </c>
      <c r="H7020">
        <v>3.8459457916348199</v>
      </c>
      <c r="I7020">
        <v>1.49701145975438</v>
      </c>
      <c r="J7020">
        <v>1.8713297937515501</v>
      </c>
      <c r="K7020">
        <v>32.306498749032002</v>
      </c>
      <c r="L7020">
        <v>31.855143618328601</v>
      </c>
      <c r="M7020">
        <v>0.45135513070336902</v>
      </c>
      <c r="N7020">
        <v>1.41689874674956E-2</v>
      </c>
      <c r="O7020" t="s">
        <v>66</v>
      </c>
    </row>
    <row r="7021" spans="1:15" x14ac:dyDescent="0.3">
      <c r="A7021">
        <v>286524</v>
      </c>
      <c r="B7021" t="s">
        <v>15</v>
      </c>
      <c r="C7021">
        <v>750</v>
      </c>
      <c r="D7021">
        <v>28</v>
      </c>
      <c r="E7021">
        <v>2.7999999523162802</v>
      </c>
      <c r="F7021">
        <v>5.9312589612037696</v>
      </c>
      <c r="G7021">
        <v>8.0430406548240203</v>
      </c>
      <c r="H7021">
        <v>8.5801269993134497</v>
      </c>
      <c r="I7021">
        <v>5.1956596429567403</v>
      </c>
      <c r="J7021">
        <v>5.5862770101479997</v>
      </c>
      <c r="K7021">
        <v>16.607524722437098</v>
      </c>
      <c r="L7021">
        <v>16.2539295679689</v>
      </c>
      <c r="M7021">
        <v>0.35359515446812401</v>
      </c>
      <c r="N7021">
        <v>2.1754441163873501E-2</v>
      </c>
      <c r="O7021" t="s">
        <v>66</v>
      </c>
    </row>
    <row r="7022" spans="1:15" x14ac:dyDescent="0.3">
      <c r="A7022">
        <v>286524</v>
      </c>
      <c r="B7022" t="s">
        <v>15</v>
      </c>
      <c r="C7022">
        <v>751</v>
      </c>
      <c r="D7022">
        <v>12</v>
      </c>
      <c r="E7022">
        <v>1.19999980926514</v>
      </c>
      <c r="F7022">
        <v>7.9763349481834398</v>
      </c>
      <c r="G7022">
        <v>8.4987583979203798</v>
      </c>
      <c r="H7022">
        <v>8.57841179422884</v>
      </c>
      <c r="I7022">
        <v>6.2290163975559601E-2</v>
      </c>
      <c r="J7022">
        <v>0.37825696810384002</v>
      </c>
      <c r="K7022">
        <v>9.5716004238179107</v>
      </c>
      <c r="L7022">
        <v>8.7160655065067196</v>
      </c>
      <c r="M7022">
        <v>0.85553491731119602</v>
      </c>
      <c r="N7022">
        <v>9.8156090804104507E-2</v>
      </c>
      <c r="O7022" t="s">
        <v>66</v>
      </c>
    </row>
    <row r="7023" spans="1:15" x14ac:dyDescent="0.3">
      <c r="A7023">
        <v>286524</v>
      </c>
      <c r="B7023" t="s">
        <v>15</v>
      </c>
      <c r="C7023">
        <v>753</v>
      </c>
      <c r="D7023">
        <v>156</v>
      </c>
      <c r="E7023">
        <v>15.5999999046326</v>
      </c>
      <c r="F7023">
        <v>2.8032365803414998</v>
      </c>
      <c r="G7023">
        <v>3.6348084788465198</v>
      </c>
      <c r="H7023">
        <v>3.7677164126147602</v>
      </c>
      <c r="I7023">
        <v>1.2286404822638901</v>
      </c>
      <c r="J7023">
        <v>1.7378223031139901</v>
      </c>
      <c r="K7023">
        <v>43.730490589566799</v>
      </c>
      <c r="L7023">
        <v>43.542685063126797</v>
      </c>
      <c r="M7023">
        <v>0.18780552644003701</v>
      </c>
      <c r="N7023">
        <v>4.3131360908901899E-3</v>
      </c>
      <c r="O7023" t="s">
        <v>66</v>
      </c>
    </row>
    <row r="7024" spans="1:15" x14ac:dyDescent="0.3">
      <c r="A7024">
        <v>286524</v>
      </c>
      <c r="B7024" t="s">
        <v>15</v>
      </c>
      <c r="C7024">
        <v>755</v>
      </c>
      <c r="D7024">
        <v>58</v>
      </c>
      <c r="E7024">
        <v>5.7999999523162797</v>
      </c>
      <c r="F7024">
        <v>1.2457471781281599</v>
      </c>
      <c r="G7024">
        <v>1.28133055660387</v>
      </c>
      <c r="H7024">
        <v>1.8610468330152501</v>
      </c>
      <c r="I7024">
        <v>0.69750945683115895</v>
      </c>
      <c r="J7024">
        <v>0.95639867218616503</v>
      </c>
      <c r="K7024">
        <v>7.2253335758432202</v>
      </c>
      <c r="L7024">
        <v>7.0350981043078598</v>
      </c>
      <c r="M7024">
        <v>0.19023547153536399</v>
      </c>
      <c r="N7024">
        <v>2.7040912395930299E-2</v>
      </c>
      <c r="O7024" t="s">
        <v>66</v>
      </c>
    </row>
    <row r="7025" spans="1:15" x14ac:dyDescent="0.3">
      <c r="A7025">
        <v>286524</v>
      </c>
      <c r="B7025" t="s">
        <v>15</v>
      </c>
      <c r="C7025">
        <v>756</v>
      </c>
      <c r="D7025">
        <v>47</v>
      </c>
      <c r="E7025">
        <v>4.7000000476837203</v>
      </c>
      <c r="F7025">
        <v>2.4667817378046699</v>
      </c>
      <c r="G7025">
        <v>2.5753565076204601</v>
      </c>
      <c r="H7025">
        <v>2.7017812147895399</v>
      </c>
      <c r="I7025">
        <v>0.72820779012113801</v>
      </c>
      <c r="J7025">
        <v>1.4644449570171501</v>
      </c>
      <c r="K7025">
        <v>11.5938742092469</v>
      </c>
      <c r="L7025">
        <v>11.335275642239299</v>
      </c>
      <c r="M7025">
        <v>0.258598567007578</v>
      </c>
      <c r="N7025">
        <v>2.2813610817186199E-2</v>
      </c>
      <c r="O7025" t="s">
        <v>66</v>
      </c>
    </row>
    <row r="7026" spans="1:15" x14ac:dyDescent="0.3">
      <c r="A7026">
        <v>286524</v>
      </c>
      <c r="B7026" t="s">
        <v>15</v>
      </c>
      <c r="C7026">
        <v>757</v>
      </c>
      <c r="D7026">
        <v>93</v>
      </c>
      <c r="E7026">
        <v>9.2999999523162806</v>
      </c>
      <c r="F7026">
        <v>1.9027397528980099</v>
      </c>
      <c r="G7026">
        <v>2.4391392708838202</v>
      </c>
      <c r="H7026">
        <v>2.5707567037020902</v>
      </c>
      <c r="I7026">
        <v>0.344370213437942</v>
      </c>
      <c r="J7026">
        <v>0.51153271240790099</v>
      </c>
      <c r="K7026">
        <v>17.6954795371853</v>
      </c>
      <c r="L7026">
        <v>17.39425280128</v>
      </c>
      <c r="M7026">
        <v>0.30122673590534199</v>
      </c>
      <c r="N7026">
        <v>1.7317601356419E-2</v>
      </c>
      <c r="O7026" t="s">
        <v>66</v>
      </c>
    </row>
    <row r="7027" spans="1:15" x14ac:dyDescent="0.3">
      <c r="A7027">
        <v>286524</v>
      </c>
      <c r="B7027" t="s">
        <v>15</v>
      </c>
      <c r="C7027">
        <v>758</v>
      </c>
      <c r="D7027">
        <v>53</v>
      </c>
      <c r="E7027">
        <v>5.2999999523162797</v>
      </c>
      <c r="F7027">
        <v>1.3810161912635499</v>
      </c>
      <c r="G7027">
        <v>1.52183542387334</v>
      </c>
      <c r="H7027">
        <v>1.64130126168971</v>
      </c>
      <c r="I7027">
        <v>0.39486626107207901</v>
      </c>
      <c r="J7027">
        <v>0.84996049447600097</v>
      </c>
      <c r="K7027">
        <v>7.3193857768003401</v>
      </c>
      <c r="L7027">
        <v>7.1290021134205901</v>
      </c>
      <c r="M7027">
        <v>0.19038366337975801</v>
      </c>
      <c r="N7027">
        <v>2.6705513668084699E-2</v>
      </c>
      <c r="O7027" t="s">
        <v>66</v>
      </c>
    </row>
    <row r="7028" spans="1:15" x14ac:dyDescent="0.3">
      <c r="A7028">
        <v>286524</v>
      </c>
      <c r="B7028" t="s">
        <v>15</v>
      </c>
      <c r="C7028">
        <v>820</v>
      </c>
      <c r="D7028">
        <v>77</v>
      </c>
      <c r="E7028">
        <v>7.7000000476837203</v>
      </c>
      <c r="F7028">
        <v>1.89016248939277</v>
      </c>
      <c r="G7028">
        <v>2.4131288828499402</v>
      </c>
      <c r="H7028">
        <v>2.8401481312789598</v>
      </c>
      <c r="I7028">
        <v>1.0160144738233301</v>
      </c>
      <c r="J7028">
        <v>1.4713950196879</v>
      </c>
      <c r="K7028">
        <v>14.5542512315181</v>
      </c>
      <c r="L7028">
        <v>14.189865324166201</v>
      </c>
      <c r="M7028">
        <v>0.36438590735189702</v>
      </c>
      <c r="N7028">
        <v>2.5679306957996698E-2</v>
      </c>
      <c r="O7028" t="s">
        <v>66</v>
      </c>
    </row>
    <row r="7029" spans="1:15" x14ac:dyDescent="0.3">
      <c r="A7029">
        <v>286524</v>
      </c>
      <c r="B7029" t="s">
        <v>15</v>
      </c>
      <c r="C7029">
        <v>907</v>
      </c>
      <c r="D7029">
        <v>119</v>
      </c>
      <c r="E7029">
        <v>11.9000000953674</v>
      </c>
      <c r="F7029">
        <v>2.71554202440901</v>
      </c>
      <c r="G7029">
        <v>3.8033113268552698</v>
      </c>
      <c r="H7029">
        <v>4.3513157684825696</v>
      </c>
      <c r="I7029">
        <v>0.17607010994181399</v>
      </c>
      <c r="J7029">
        <v>0.69640960074950398</v>
      </c>
      <c r="K7029">
        <v>32.314950207311199</v>
      </c>
      <c r="L7029">
        <v>31.0508316449991</v>
      </c>
      <c r="M7029">
        <v>1.2641185623120701</v>
      </c>
      <c r="N7029">
        <v>4.0711262640711399E-2</v>
      </c>
      <c r="O7029" t="s">
        <v>66</v>
      </c>
    </row>
    <row r="7030" spans="1:15" x14ac:dyDescent="0.3">
      <c r="A7030">
        <v>286524</v>
      </c>
      <c r="B7030" t="s">
        <v>15</v>
      </c>
      <c r="C7030">
        <v>912</v>
      </c>
      <c r="D7030">
        <v>54</v>
      </c>
      <c r="E7030">
        <v>5.3999998569488499</v>
      </c>
      <c r="F7030">
        <v>1.21572478205437</v>
      </c>
      <c r="G7030">
        <v>1.28481482044033</v>
      </c>
      <c r="H7030">
        <v>1.3325151197245499</v>
      </c>
      <c r="I7030">
        <v>0.55121384288847997</v>
      </c>
      <c r="J7030">
        <v>0.66412858403524999</v>
      </c>
      <c r="K7030">
        <v>6.5649136908491403</v>
      </c>
      <c r="L7030">
        <v>6.3795995610592904</v>
      </c>
      <c r="M7030">
        <v>0.18531412978984099</v>
      </c>
      <c r="N7030">
        <v>2.90479250329422E-2</v>
      </c>
      <c r="O7030" t="s">
        <v>66</v>
      </c>
    </row>
    <row r="7031" spans="1:15" x14ac:dyDescent="0.3">
      <c r="A7031">
        <v>286524</v>
      </c>
      <c r="B7031" t="s">
        <v>15</v>
      </c>
      <c r="C7031">
        <v>934</v>
      </c>
      <c r="D7031">
        <v>17</v>
      </c>
      <c r="E7031">
        <v>1.70000004768372</v>
      </c>
      <c r="F7031">
        <v>4.6714409449037602</v>
      </c>
      <c r="G7031">
        <v>5.49476940545114</v>
      </c>
      <c r="H7031">
        <v>5.7551985504804302</v>
      </c>
      <c r="I7031">
        <v>5.4857023556284901</v>
      </c>
      <c r="J7031">
        <v>5.8522734928309603</v>
      </c>
      <c r="K7031">
        <v>7.9414498135071296</v>
      </c>
      <c r="L7031">
        <v>7.6895170569183602</v>
      </c>
      <c r="M7031">
        <v>0.25193275658876901</v>
      </c>
      <c r="N7031">
        <v>3.2763144255217203E-2</v>
      </c>
      <c r="O7031" t="s">
        <v>66</v>
      </c>
    </row>
    <row r="7032" spans="1:15" x14ac:dyDescent="0.3">
      <c r="A7032">
        <v>286524</v>
      </c>
      <c r="B7032" t="s">
        <v>15</v>
      </c>
      <c r="C7032">
        <v>959</v>
      </c>
      <c r="D7032">
        <v>64</v>
      </c>
      <c r="E7032">
        <v>6.4000000953674299</v>
      </c>
      <c r="F7032">
        <v>1.5385862659695999</v>
      </c>
      <c r="G7032">
        <v>1.5266989369902799</v>
      </c>
      <c r="H7032">
        <v>3.1273005150380899</v>
      </c>
      <c r="I7032">
        <v>0.34656681691286401</v>
      </c>
      <c r="J7032">
        <v>0.57248793434842404</v>
      </c>
      <c r="K7032">
        <v>9.8469524258636199</v>
      </c>
      <c r="L7032">
        <v>7.7235318617741999</v>
      </c>
      <c r="M7032">
        <v>2.1234205640894199</v>
      </c>
      <c r="N7032">
        <v>0.27492869869532</v>
      </c>
      <c r="O7032" t="s">
        <v>66</v>
      </c>
    </row>
    <row r="7033" spans="1:15" x14ac:dyDescent="0.3">
      <c r="A7033">
        <v>286524</v>
      </c>
      <c r="B7033" t="s">
        <v>15</v>
      </c>
      <c r="C7033">
        <v>1003</v>
      </c>
      <c r="D7033">
        <v>106</v>
      </c>
      <c r="E7033">
        <v>10.5999999046326</v>
      </c>
      <c r="F7033">
        <v>2.6412650468385501</v>
      </c>
      <c r="G7033">
        <v>3.5331890359895399</v>
      </c>
      <c r="H7033">
        <v>3.9235396927609898</v>
      </c>
      <c r="I7033">
        <v>1.14096438534112</v>
      </c>
      <c r="J7033">
        <v>1.96625530507724</v>
      </c>
      <c r="K7033">
        <v>27.997409359056299</v>
      </c>
      <c r="L7033">
        <v>27.465565870324099</v>
      </c>
      <c r="M7033">
        <v>0.531843488732196</v>
      </c>
      <c r="N7033">
        <v>1.9364009874882598E-2</v>
      </c>
      <c r="O7033" t="s">
        <v>66</v>
      </c>
    </row>
    <row r="7034" spans="1:15" x14ac:dyDescent="0.3">
      <c r="A7034">
        <v>286524</v>
      </c>
      <c r="B7034" t="s">
        <v>15</v>
      </c>
      <c r="C7034">
        <v>1072</v>
      </c>
      <c r="D7034">
        <v>71</v>
      </c>
      <c r="E7034">
        <v>7.0999999046325701</v>
      </c>
      <c r="F7034">
        <v>1.61548796371327</v>
      </c>
      <c r="G7034">
        <v>1.7565800267471301</v>
      </c>
      <c r="H7034">
        <v>3.2774892909906699</v>
      </c>
      <c r="I7034">
        <v>0.71162879640354504</v>
      </c>
      <c r="J7034">
        <v>1.17573202233761</v>
      </c>
      <c r="K7034">
        <v>11.4699642398571</v>
      </c>
      <c r="L7034">
        <v>8.7755887469656209</v>
      </c>
      <c r="M7034">
        <v>2.6943754928914498</v>
      </c>
      <c r="N7034">
        <v>0.307030738401808</v>
      </c>
      <c r="O7034" t="s">
        <v>66</v>
      </c>
    </row>
    <row r="7035" spans="1:15" x14ac:dyDescent="0.3">
      <c r="A7035">
        <v>286524</v>
      </c>
      <c r="B7035" t="s">
        <v>15</v>
      </c>
      <c r="C7035">
        <v>1137</v>
      </c>
      <c r="D7035">
        <v>75</v>
      </c>
      <c r="E7035">
        <v>7.5</v>
      </c>
      <c r="F7035">
        <v>1.8506103864376</v>
      </c>
      <c r="G7035">
        <v>2.7402025761531998</v>
      </c>
      <c r="H7035">
        <v>3.7750202153668</v>
      </c>
      <c r="I7035">
        <v>0.22033418646955899</v>
      </c>
      <c r="J7035">
        <v>0.417685644770106</v>
      </c>
      <c r="K7035">
        <v>13.879577766556</v>
      </c>
      <c r="L7035">
        <v>13.3380157836627</v>
      </c>
      <c r="M7035">
        <v>0.54156198289330604</v>
      </c>
      <c r="N7035">
        <v>4.0602889640950102E-2</v>
      </c>
      <c r="O7035" t="s">
        <v>66</v>
      </c>
    </row>
    <row r="7036" spans="1:15" x14ac:dyDescent="0.3">
      <c r="A7036">
        <v>286524</v>
      </c>
      <c r="B7036" t="s">
        <v>15</v>
      </c>
      <c r="C7036">
        <v>1175</v>
      </c>
      <c r="D7036">
        <v>28</v>
      </c>
      <c r="E7036">
        <v>2.8000001907348602</v>
      </c>
      <c r="F7036">
        <v>4.4001946177182996</v>
      </c>
      <c r="G7036">
        <v>5.5865515774563397</v>
      </c>
      <c r="H7036">
        <v>5.9413973893518701</v>
      </c>
      <c r="I7036">
        <v>5.1522984407696599</v>
      </c>
      <c r="J7036">
        <v>5.4910439147516801</v>
      </c>
      <c r="K7036">
        <v>12.3205453175256</v>
      </c>
      <c r="L7036">
        <v>12.0152621688823</v>
      </c>
      <c r="M7036">
        <v>0.30528314864332601</v>
      </c>
      <c r="N7036">
        <v>2.5407947354986801E-2</v>
      </c>
      <c r="O7036" t="s">
        <v>66</v>
      </c>
    </row>
    <row r="7037" spans="1:15" x14ac:dyDescent="0.3">
      <c r="A7037">
        <v>286524</v>
      </c>
      <c r="B7037" t="s">
        <v>15</v>
      </c>
      <c r="C7037">
        <v>1179</v>
      </c>
      <c r="D7037">
        <v>34</v>
      </c>
      <c r="E7037">
        <v>3.3999998569488499</v>
      </c>
      <c r="F7037">
        <v>2.9881091070477299</v>
      </c>
      <c r="G7037">
        <v>3.73751807684009</v>
      </c>
      <c r="H7037">
        <v>3.9262037335763398</v>
      </c>
      <c r="I7037">
        <v>2.0422957705358802</v>
      </c>
      <c r="J7037">
        <v>2.65659609359709</v>
      </c>
      <c r="K7037">
        <v>10.159570531953801</v>
      </c>
      <c r="L7037">
        <v>9.9170933375229708</v>
      </c>
      <c r="M7037">
        <v>0.242477194430853</v>
      </c>
      <c r="N7037">
        <v>2.4450429796137998E-2</v>
      </c>
      <c r="O7037" t="s">
        <v>66</v>
      </c>
    </row>
    <row r="7038" spans="1:15" x14ac:dyDescent="0.3">
      <c r="A7038">
        <v>286524</v>
      </c>
      <c r="B7038" t="s">
        <v>15</v>
      </c>
      <c r="C7038">
        <v>1201</v>
      </c>
      <c r="D7038">
        <v>41</v>
      </c>
      <c r="E7038">
        <v>4.0999999046325701</v>
      </c>
      <c r="F7038">
        <v>2.4063548689510799</v>
      </c>
      <c r="G7038">
        <v>3.1118562828055998</v>
      </c>
      <c r="H7038">
        <v>3.5367453213143198</v>
      </c>
      <c r="I7038">
        <v>7.1715772825773794E-2</v>
      </c>
      <c r="J7038">
        <v>0.34242167844336902</v>
      </c>
      <c r="K7038">
        <v>9.8660547764322093</v>
      </c>
      <c r="L7038">
        <v>9.3024144384166103</v>
      </c>
      <c r="M7038">
        <v>0.56364033801560298</v>
      </c>
      <c r="N7038">
        <v>6.0590757565897199E-2</v>
      </c>
      <c r="O7038" t="s">
        <v>66</v>
      </c>
    </row>
    <row r="7039" spans="1:15" x14ac:dyDescent="0.3">
      <c r="A7039">
        <v>286524</v>
      </c>
      <c r="B7039" t="s">
        <v>15</v>
      </c>
      <c r="C7039">
        <v>1202</v>
      </c>
      <c r="D7039">
        <v>42</v>
      </c>
      <c r="E7039">
        <v>4.2000000476837203</v>
      </c>
      <c r="F7039">
        <v>2.3584571571618</v>
      </c>
      <c r="G7039">
        <v>3.0523701144617399</v>
      </c>
      <c r="H7039">
        <v>3.2627921010032899</v>
      </c>
      <c r="I7039">
        <v>1.89632884555336</v>
      </c>
      <c r="J7039">
        <v>2.7230358860977302</v>
      </c>
      <c r="K7039">
        <v>9.9055200935740206</v>
      </c>
      <c r="L7039">
        <v>9.68577759397966</v>
      </c>
      <c r="M7039">
        <v>0.21974249959435399</v>
      </c>
      <c r="N7039">
        <v>2.26871304303887E-2</v>
      </c>
      <c r="O7039" t="s">
        <v>66</v>
      </c>
    </row>
    <row r="7040" spans="1:15" x14ac:dyDescent="0.3">
      <c r="A7040">
        <v>286524</v>
      </c>
      <c r="B7040" t="s">
        <v>15</v>
      </c>
      <c r="C7040">
        <v>1203</v>
      </c>
      <c r="D7040">
        <v>21</v>
      </c>
      <c r="E7040">
        <v>2.0999999046325701</v>
      </c>
      <c r="F7040">
        <v>3.3736693780946698</v>
      </c>
      <c r="G7040">
        <v>4.1047462147630602</v>
      </c>
      <c r="H7040">
        <v>4.3919079516382897</v>
      </c>
      <c r="I7040">
        <v>4.7192636954948304</v>
      </c>
      <c r="J7040">
        <v>9.9407039074898709</v>
      </c>
      <c r="K7040">
        <v>7.0847054901135502</v>
      </c>
      <c r="L7040">
        <v>6.8531514337269597</v>
      </c>
      <c r="M7040">
        <v>0.231554056386582</v>
      </c>
      <c r="N7040">
        <v>3.3787967276925499E-2</v>
      </c>
      <c r="O7040" t="s">
        <v>66</v>
      </c>
    </row>
    <row r="7041" spans="1:15" x14ac:dyDescent="0.3">
      <c r="A7041">
        <v>286524</v>
      </c>
      <c r="B7041" t="s">
        <v>15</v>
      </c>
      <c r="C7041">
        <v>1204</v>
      </c>
      <c r="D7041">
        <v>129</v>
      </c>
      <c r="E7041">
        <v>12.899999856948901</v>
      </c>
      <c r="F7041">
        <v>1.6294149889642899</v>
      </c>
      <c r="G7041">
        <v>1.7076630492390099</v>
      </c>
      <c r="H7041">
        <v>2.65518485833211</v>
      </c>
      <c r="I7041">
        <v>0.499302700366622</v>
      </c>
      <c r="J7041">
        <v>1.09979153609798</v>
      </c>
      <c r="K7041">
        <v>21.0194531577344</v>
      </c>
      <c r="L7041">
        <v>14.4265623277066</v>
      </c>
      <c r="M7041">
        <v>6.59289083002772</v>
      </c>
      <c r="N7041">
        <v>0.45699666214770202</v>
      </c>
      <c r="O7041" t="s">
        <v>66</v>
      </c>
    </row>
    <row r="7042" spans="1:15" x14ac:dyDescent="0.3">
      <c r="A7042">
        <v>286524</v>
      </c>
      <c r="B7042" t="s">
        <v>15</v>
      </c>
      <c r="C7042">
        <v>1260</v>
      </c>
      <c r="D7042">
        <v>200</v>
      </c>
      <c r="E7042">
        <v>20</v>
      </c>
      <c r="F7042">
        <v>1.59119339674177</v>
      </c>
      <c r="G7042">
        <v>1.6297992134474599</v>
      </c>
      <c r="H7042">
        <v>3.3110900720379699</v>
      </c>
      <c r="I7042">
        <v>0.50662165803386505</v>
      </c>
      <c r="J7042">
        <v>1.32938438841814</v>
      </c>
      <c r="K7042">
        <v>31.823868071972001</v>
      </c>
      <c r="L7042">
        <v>28.4448479115593</v>
      </c>
      <c r="M7042">
        <v>3.3790201604126802</v>
      </c>
      <c r="N7042">
        <v>0.118791992522468</v>
      </c>
      <c r="O7042" t="s">
        <v>66</v>
      </c>
    </row>
    <row r="7043" spans="1:15" x14ac:dyDescent="0.3">
      <c r="A7043">
        <v>286524</v>
      </c>
      <c r="B7043" t="s">
        <v>15</v>
      </c>
      <c r="C7043">
        <v>1262</v>
      </c>
      <c r="D7043">
        <v>311</v>
      </c>
      <c r="E7043">
        <v>31.0999999046326</v>
      </c>
      <c r="F7043">
        <v>1.26701706276548</v>
      </c>
      <c r="G7043">
        <v>1.3685117732254</v>
      </c>
      <c r="H7043">
        <v>1.5467726536580999</v>
      </c>
      <c r="I7043">
        <v>0.39529600806981702</v>
      </c>
      <c r="J7043">
        <v>0.72978044857795499</v>
      </c>
      <c r="K7043">
        <v>39.404230548660799</v>
      </c>
      <c r="L7043">
        <v>38.598786502000003</v>
      </c>
      <c r="M7043">
        <v>0.80544404666075298</v>
      </c>
      <c r="N7043">
        <v>2.08670820938637E-2</v>
      </c>
      <c r="O7043" t="s">
        <v>66</v>
      </c>
    </row>
    <row r="7044" spans="1:15" x14ac:dyDescent="0.3">
      <c r="A7044">
        <v>286524</v>
      </c>
      <c r="B7044" t="s">
        <v>15</v>
      </c>
      <c r="C7044">
        <v>1300</v>
      </c>
      <c r="D7044">
        <v>47</v>
      </c>
      <c r="E7044">
        <v>4.7000000476837203</v>
      </c>
      <c r="F7044">
        <v>2.4083142150544901</v>
      </c>
      <c r="G7044">
        <v>2.95382589181138</v>
      </c>
      <c r="H7044">
        <v>3.1391378315177598</v>
      </c>
      <c r="I7044">
        <v>1.6541332549296298E-2</v>
      </c>
      <c r="J7044">
        <v>0.21742710694024001</v>
      </c>
      <c r="K7044">
        <v>11.3190768906315</v>
      </c>
      <c r="L7044">
        <v>10.999132504305001</v>
      </c>
      <c r="M7044">
        <v>0.319944386326522</v>
      </c>
      <c r="N7044">
        <v>2.9088147288097398E-2</v>
      </c>
      <c r="O7044" t="s">
        <v>66</v>
      </c>
    </row>
    <row r="7045" spans="1:15" x14ac:dyDescent="0.3">
      <c r="A7045">
        <v>286524</v>
      </c>
      <c r="B7045" t="s">
        <v>15</v>
      </c>
      <c r="C7045">
        <v>1301</v>
      </c>
      <c r="D7045">
        <v>45</v>
      </c>
      <c r="E7045">
        <v>4.5</v>
      </c>
      <c r="F7045">
        <v>1.3960918252513099</v>
      </c>
      <c r="G7045">
        <v>1.46187181204699</v>
      </c>
      <c r="H7045">
        <v>1.49828463905272</v>
      </c>
      <c r="I7045">
        <v>0.24859035326467499</v>
      </c>
      <c r="J7045">
        <v>0.71740811424067397</v>
      </c>
      <c r="K7045">
        <v>6.2824132216257897</v>
      </c>
      <c r="L7045">
        <v>6.0850700469038799</v>
      </c>
      <c r="M7045">
        <v>0.19734317472191601</v>
      </c>
      <c r="N7045">
        <v>3.2430715373987402E-2</v>
      </c>
      <c r="O7045" t="s">
        <v>66</v>
      </c>
    </row>
    <row r="7046" spans="1:15" x14ac:dyDescent="0.3">
      <c r="A7046">
        <v>286524</v>
      </c>
      <c r="B7046" t="s">
        <v>15</v>
      </c>
      <c r="C7046">
        <v>1302</v>
      </c>
      <c r="D7046">
        <v>144</v>
      </c>
      <c r="E7046">
        <v>14.399999856948901</v>
      </c>
      <c r="F7046">
        <v>2.2274196920848102</v>
      </c>
      <c r="G7046">
        <v>2.67665428283884</v>
      </c>
      <c r="H7046">
        <v>3.2347277177493101</v>
      </c>
      <c r="I7046">
        <v>1.4936073035933</v>
      </c>
      <c r="J7046">
        <v>2.3234934480885099</v>
      </c>
      <c r="K7046">
        <v>32.074843444357199</v>
      </c>
      <c r="L7046">
        <v>28.705625862583599</v>
      </c>
      <c r="M7046">
        <v>3.3692175817736101</v>
      </c>
      <c r="N7046">
        <v>0.117371333337317</v>
      </c>
      <c r="O7046" t="s">
        <v>66</v>
      </c>
    </row>
    <row r="7047" spans="1:15" x14ac:dyDescent="0.3">
      <c r="A7047">
        <v>286524</v>
      </c>
      <c r="B7047" t="s">
        <v>15</v>
      </c>
      <c r="C7047">
        <v>1303</v>
      </c>
      <c r="D7047">
        <v>66</v>
      </c>
      <c r="E7047">
        <v>6.6000001430511501</v>
      </c>
      <c r="F7047">
        <v>1.3913578047039501</v>
      </c>
      <c r="G7047">
        <v>1.56130285162784</v>
      </c>
      <c r="H7047">
        <v>1.6334898072344799</v>
      </c>
      <c r="I7047">
        <v>0.47152957008884999</v>
      </c>
      <c r="J7047">
        <v>0.61054667933888795</v>
      </c>
      <c r="K7047">
        <v>9.1829616355925499</v>
      </c>
      <c r="L7047">
        <v>8.9458444075699592</v>
      </c>
      <c r="M7047">
        <v>0.237117228022584</v>
      </c>
      <c r="N7047">
        <v>2.6505852015706301E-2</v>
      </c>
      <c r="O7047" t="s">
        <v>66</v>
      </c>
    </row>
    <row r="7048" spans="1:15" x14ac:dyDescent="0.3">
      <c r="A7048">
        <v>286524</v>
      </c>
      <c r="B7048" t="s">
        <v>15</v>
      </c>
      <c r="C7048">
        <v>1331</v>
      </c>
      <c r="D7048">
        <v>93</v>
      </c>
      <c r="E7048">
        <v>9.2999999523162806</v>
      </c>
      <c r="F7048">
        <v>3.4122323016898499</v>
      </c>
      <c r="G7048">
        <v>3.86882152249721</v>
      </c>
      <c r="H7048">
        <v>6.0116765376915904</v>
      </c>
      <c r="I7048">
        <v>2.9996271809107702</v>
      </c>
      <c r="J7048">
        <v>3.8208347714411599</v>
      </c>
      <c r="K7048">
        <v>31.7337601700183</v>
      </c>
      <c r="L7048">
        <v>7.6254491637004103</v>
      </c>
      <c r="M7048">
        <v>24.108311006317901</v>
      </c>
      <c r="N7048">
        <v>3.16155946866464</v>
      </c>
      <c r="O7048" t="s">
        <v>66</v>
      </c>
    </row>
    <row r="7049" spans="1:15" x14ac:dyDescent="0.3">
      <c r="A7049">
        <v>286524</v>
      </c>
      <c r="B7049" t="s">
        <v>15</v>
      </c>
      <c r="C7049">
        <v>1333</v>
      </c>
      <c r="D7049">
        <v>29</v>
      </c>
      <c r="E7049">
        <v>2.8999998569488499</v>
      </c>
      <c r="F7049">
        <v>6.4240691021532799</v>
      </c>
      <c r="G7049">
        <v>8.4515314671918897</v>
      </c>
      <c r="H7049">
        <v>8.9903621649828391</v>
      </c>
      <c r="I7049">
        <v>6.0604994140671398</v>
      </c>
      <c r="J7049">
        <v>7.02582721924297</v>
      </c>
      <c r="K7049">
        <v>18.6297995162764</v>
      </c>
      <c r="L7049">
        <v>18.493467907381199</v>
      </c>
      <c r="M7049">
        <v>0.13633160889519</v>
      </c>
      <c r="N7049">
        <v>7.3718790644331797E-3</v>
      </c>
      <c r="O7049" t="s">
        <v>66</v>
      </c>
    </row>
    <row r="7050" spans="1:15" x14ac:dyDescent="0.3">
      <c r="A7050">
        <v>286524</v>
      </c>
      <c r="B7050" t="s">
        <v>15</v>
      </c>
      <c r="C7050">
        <v>1334</v>
      </c>
      <c r="D7050">
        <v>23</v>
      </c>
      <c r="E7050">
        <v>2.2999999523162802</v>
      </c>
      <c r="F7050">
        <v>6.6866781962514299</v>
      </c>
      <c r="G7050">
        <v>8.4474840646076608</v>
      </c>
      <c r="H7050">
        <v>8.9142582417241094</v>
      </c>
      <c r="I7050">
        <v>-0.59321659090574796</v>
      </c>
      <c r="J7050">
        <v>3.3454020966205103E-2</v>
      </c>
      <c r="K7050">
        <v>15.379359444375501</v>
      </c>
      <c r="L7050">
        <v>14.4780006695919</v>
      </c>
      <c r="M7050">
        <v>0.90135877478355697</v>
      </c>
      <c r="N7050">
        <v>6.2257130342359898E-2</v>
      </c>
      <c r="O7050" t="s">
        <v>66</v>
      </c>
    </row>
    <row r="7051" spans="1:15" x14ac:dyDescent="0.3">
      <c r="A7051">
        <v>286524</v>
      </c>
      <c r="B7051" t="s">
        <v>15</v>
      </c>
      <c r="C7051">
        <v>1336</v>
      </c>
      <c r="D7051">
        <v>64</v>
      </c>
      <c r="E7051">
        <v>6.4000000953674299</v>
      </c>
      <c r="F7051">
        <v>3.5069295453274099</v>
      </c>
      <c r="G7051">
        <v>4.3359157211613102</v>
      </c>
      <c r="H7051">
        <v>4.6723365296558201</v>
      </c>
      <c r="I7051">
        <v>2.8500824721498299</v>
      </c>
      <c r="J7051">
        <v>3.8564377394559402</v>
      </c>
      <c r="K7051">
        <v>22.4443491693917</v>
      </c>
      <c r="L7051">
        <v>22.1657783570314</v>
      </c>
      <c r="M7051">
        <v>0.278570812360247</v>
      </c>
      <c r="N7051">
        <v>1.2567607952818799E-2</v>
      </c>
      <c r="O7051" t="s">
        <v>66</v>
      </c>
    </row>
    <row r="7052" spans="1:15" x14ac:dyDescent="0.3">
      <c r="A7052">
        <v>286524</v>
      </c>
      <c r="B7052" t="s">
        <v>15</v>
      </c>
      <c r="C7052">
        <v>1343</v>
      </c>
      <c r="D7052">
        <v>126</v>
      </c>
      <c r="E7052">
        <v>12.5999999046326</v>
      </c>
      <c r="F7052">
        <v>2.0146447447814801</v>
      </c>
      <c r="G7052">
        <v>2.7370427989502399</v>
      </c>
      <c r="H7052">
        <v>3.0110749330097799</v>
      </c>
      <c r="I7052">
        <v>0.74741378277533399</v>
      </c>
      <c r="J7052">
        <v>1.17655816060049</v>
      </c>
      <c r="K7052">
        <v>25.384523691958002</v>
      </c>
      <c r="L7052">
        <v>24.471022548268401</v>
      </c>
      <c r="M7052">
        <v>0.91350114368953295</v>
      </c>
      <c r="N7052">
        <v>3.7329913038479601E-2</v>
      </c>
      <c r="O7052" t="s">
        <v>66</v>
      </c>
    </row>
    <row r="7053" spans="1:15" x14ac:dyDescent="0.3">
      <c r="A7053">
        <v>286524</v>
      </c>
      <c r="B7053" t="s">
        <v>15</v>
      </c>
      <c r="C7053">
        <v>1367</v>
      </c>
      <c r="D7053">
        <v>30</v>
      </c>
      <c r="E7053">
        <v>3</v>
      </c>
      <c r="F7053">
        <v>5.3738284018112799</v>
      </c>
      <c r="G7053">
        <v>6.60538427655431</v>
      </c>
      <c r="H7053">
        <v>6.80859062171647</v>
      </c>
      <c r="I7053">
        <v>4.3890617676750097</v>
      </c>
      <c r="J7053">
        <v>4.6317165184263498</v>
      </c>
      <c r="K7053">
        <v>16.121484995466599</v>
      </c>
      <c r="L7053">
        <v>15.794717951566801</v>
      </c>
      <c r="M7053">
        <v>0.32676704389983502</v>
      </c>
      <c r="N7053">
        <v>2.0688374740330299E-2</v>
      </c>
      <c r="O7053" t="s">
        <v>66</v>
      </c>
    </row>
    <row r="7054" spans="1:15" x14ac:dyDescent="0.3">
      <c r="A7054">
        <v>286524</v>
      </c>
      <c r="B7054" t="s">
        <v>15</v>
      </c>
      <c r="C7054">
        <v>1400</v>
      </c>
      <c r="D7054">
        <v>255</v>
      </c>
      <c r="E7054">
        <v>25.5</v>
      </c>
      <c r="F7054">
        <v>1.49500000628747</v>
      </c>
      <c r="G7054">
        <v>1.5989449779820799</v>
      </c>
      <c r="H7054">
        <v>3.20441182780469</v>
      </c>
      <c r="I7054">
        <v>0.40111349771344701</v>
      </c>
      <c r="J7054">
        <v>0.75138044133596305</v>
      </c>
      <c r="K7054">
        <v>38.122500021258197</v>
      </c>
      <c r="L7054">
        <v>34.145616100749997</v>
      </c>
      <c r="M7054">
        <v>3.97688392050823</v>
      </c>
      <c r="N7054">
        <v>0.11646836035331901</v>
      </c>
      <c r="O7054" t="s">
        <v>66</v>
      </c>
    </row>
    <row r="7055" spans="1:15" x14ac:dyDescent="0.3">
      <c r="A7055">
        <v>286524</v>
      </c>
      <c r="B7055" t="s">
        <v>15</v>
      </c>
      <c r="C7055">
        <v>1423</v>
      </c>
      <c r="D7055">
        <v>59</v>
      </c>
      <c r="E7055">
        <v>5.8999998569488499</v>
      </c>
      <c r="F7055">
        <v>5.4947249039566399</v>
      </c>
      <c r="G7055">
        <v>8.0352577923783208</v>
      </c>
      <c r="H7055">
        <v>8.5110824471186994</v>
      </c>
      <c r="I7055">
        <v>5.46259717237856</v>
      </c>
      <c r="J7055">
        <v>5.9857486840529202</v>
      </c>
      <c r="K7055">
        <v>32.418876798478003</v>
      </c>
      <c r="L7055">
        <v>32.017269041671497</v>
      </c>
      <c r="M7055">
        <v>0.40160775680640598</v>
      </c>
      <c r="N7055">
        <v>1.25434732201457E-2</v>
      </c>
      <c r="O7055" t="s">
        <v>66</v>
      </c>
    </row>
    <row r="7056" spans="1:15" x14ac:dyDescent="0.3">
      <c r="A7056">
        <v>286524</v>
      </c>
      <c r="B7056" t="s">
        <v>15</v>
      </c>
      <c r="C7056">
        <v>1424</v>
      </c>
      <c r="D7056">
        <v>187</v>
      </c>
      <c r="E7056">
        <v>18.700000047683702</v>
      </c>
      <c r="F7056">
        <v>2.4026930530567698</v>
      </c>
      <c r="G7056">
        <v>3.2318632678377202</v>
      </c>
      <c r="H7056">
        <v>3.49979451530709</v>
      </c>
      <c r="I7056">
        <v>0.85362639572451704</v>
      </c>
      <c r="J7056">
        <v>1.21687661244268</v>
      </c>
      <c r="K7056">
        <v>44.930360137381399</v>
      </c>
      <c r="L7056">
        <v>42.470868221348198</v>
      </c>
      <c r="M7056">
        <v>2.4594919160332398</v>
      </c>
      <c r="N7056">
        <v>5.7910092706721997E-2</v>
      </c>
      <c r="O7056" t="s">
        <v>66</v>
      </c>
    </row>
    <row r="7057" spans="1:15" x14ac:dyDescent="0.3">
      <c r="A7057">
        <v>286524</v>
      </c>
      <c r="B7057" t="s">
        <v>15</v>
      </c>
      <c r="C7057">
        <v>1425</v>
      </c>
      <c r="D7057">
        <v>58</v>
      </c>
      <c r="E7057">
        <v>5.7999999523162797</v>
      </c>
      <c r="F7057">
        <v>2.3425289030049599</v>
      </c>
      <c r="G7057">
        <v>2.7632513419825901</v>
      </c>
      <c r="H7057">
        <v>2.8353435544822498</v>
      </c>
      <c r="I7057">
        <v>1.3154605889684901</v>
      </c>
      <c r="J7057">
        <v>1.5692959089331899</v>
      </c>
      <c r="K7057">
        <v>13.586667565478701</v>
      </c>
      <c r="L7057">
        <v>13.250783554009001</v>
      </c>
      <c r="M7057">
        <v>0.33588401146969599</v>
      </c>
      <c r="N7057">
        <v>2.5348237717465E-2</v>
      </c>
      <c r="O7057" t="s">
        <v>66</v>
      </c>
    </row>
    <row r="7058" spans="1:15" x14ac:dyDescent="0.3">
      <c r="A7058">
        <v>286524</v>
      </c>
      <c r="B7058" t="s">
        <v>15</v>
      </c>
      <c r="C7058">
        <v>1426</v>
      </c>
      <c r="D7058">
        <v>19</v>
      </c>
      <c r="E7058">
        <v>1.9000000953674301</v>
      </c>
      <c r="F7058">
        <v>5.1934189339109302</v>
      </c>
      <c r="G7058">
        <v>6.8144081673211998</v>
      </c>
      <c r="H7058">
        <v>7.2147011859538299</v>
      </c>
      <c r="I7058">
        <v>5.8872927853525496</v>
      </c>
      <c r="J7058">
        <v>6.0993113688697802</v>
      </c>
      <c r="K7058">
        <v>9.8674966785586005</v>
      </c>
      <c r="L7058">
        <v>9.5858937530264292</v>
      </c>
      <c r="M7058">
        <v>0.28160292553217098</v>
      </c>
      <c r="N7058">
        <v>2.93768043739547E-2</v>
      </c>
      <c r="O7058" t="s">
        <v>66</v>
      </c>
    </row>
    <row r="7059" spans="1:15" x14ac:dyDescent="0.3">
      <c r="A7059">
        <v>286524</v>
      </c>
      <c r="B7059" t="s">
        <v>15</v>
      </c>
      <c r="C7059">
        <v>1517</v>
      </c>
      <c r="D7059">
        <v>86</v>
      </c>
      <c r="E7059">
        <v>8.6000001430511492</v>
      </c>
      <c r="F7059">
        <v>1.8822025000234199</v>
      </c>
      <c r="G7059">
        <v>2.3559639811422102</v>
      </c>
      <c r="H7059">
        <v>3.4006088026521102</v>
      </c>
      <c r="I7059">
        <v>0.32560016488830001</v>
      </c>
      <c r="J7059">
        <v>0.55037120278489104</v>
      </c>
      <c r="K7059">
        <v>16.1869417311086</v>
      </c>
      <c r="L7059">
        <v>15.3726052984725</v>
      </c>
      <c r="M7059">
        <v>0.81433643263608602</v>
      </c>
      <c r="N7059">
        <v>5.2973221963683897E-2</v>
      </c>
      <c r="O7059" t="s">
        <v>66</v>
      </c>
    </row>
    <row r="7060" spans="1:15" x14ac:dyDescent="0.3">
      <c r="A7060">
        <v>286524</v>
      </c>
      <c r="B7060" t="s">
        <v>15</v>
      </c>
      <c r="C7060">
        <v>1518</v>
      </c>
      <c r="D7060">
        <v>48</v>
      </c>
      <c r="E7060">
        <v>4.7999999523162797</v>
      </c>
      <c r="F7060">
        <v>1.56419688011435</v>
      </c>
      <c r="G7060">
        <v>1.87757819647024</v>
      </c>
      <c r="H7060">
        <v>3.24635762114064</v>
      </c>
      <c r="I7060">
        <v>1.53100915540946</v>
      </c>
      <c r="J7060">
        <v>2.0421697158791599</v>
      </c>
      <c r="K7060">
        <v>7.50814509346975</v>
      </c>
      <c r="L7060">
        <v>6.7475109769225297</v>
      </c>
      <c r="M7060">
        <v>0.76063411654721902</v>
      </c>
      <c r="N7060">
        <v>0.112728103614607</v>
      </c>
      <c r="O7060" t="s">
        <v>66</v>
      </c>
    </row>
    <row r="7061" spans="1:15" x14ac:dyDescent="0.3">
      <c r="A7061">
        <v>286524</v>
      </c>
      <c r="B7061" t="s">
        <v>15</v>
      </c>
      <c r="C7061">
        <v>1580</v>
      </c>
      <c r="D7061">
        <v>120</v>
      </c>
      <c r="E7061">
        <v>12</v>
      </c>
      <c r="F7061">
        <v>2.5412042234032999</v>
      </c>
      <c r="G7061">
        <v>2.8335988368609701</v>
      </c>
      <c r="H7061">
        <v>3.3133378594698599</v>
      </c>
      <c r="I7061">
        <v>0.53233679221699504</v>
      </c>
      <c r="J7061">
        <v>0.81229670152788103</v>
      </c>
      <c r="K7061">
        <v>30.4944507573497</v>
      </c>
      <c r="L7061">
        <v>29.122525693482999</v>
      </c>
      <c r="M7061">
        <v>1.37192506386673</v>
      </c>
      <c r="N7061">
        <v>4.7108725331942498E-2</v>
      </c>
      <c r="O7061" t="s">
        <v>66</v>
      </c>
    </row>
    <row r="7062" spans="1:15" x14ac:dyDescent="0.3">
      <c r="A7062">
        <v>286524</v>
      </c>
      <c r="B7062" t="s">
        <v>15</v>
      </c>
      <c r="C7062">
        <v>1581</v>
      </c>
      <c r="D7062">
        <v>59</v>
      </c>
      <c r="E7062">
        <v>5.9000000953674299</v>
      </c>
      <c r="F7062">
        <v>1.28343889201965</v>
      </c>
      <c r="G7062">
        <v>1.38116922474396</v>
      </c>
      <c r="H7062">
        <v>1.4935635394370399</v>
      </c>
      <c r="I7062">
        <v>0.37831029770283098</v>
      </c>
      <c r="J7062">
        <v>0.541159776472804</v>
      </c>
      <c r="K7062">
        <v>7.5722895664376999</v>
      </c>
      <c r="L7062">
        <v>7.3826996258586899</v>
      </c>
      <c r="M7062">
        <v>0.18958994057901299</v>
      </c>
      <c r="N7062">
        <v>2.5680299915623501E-2</v>
      </c>
      <c r="O7062" t="s">
        <v>66</v>
      </c>
    </row>
    <row r="7063" spans="1:15" x14ac:dyDescent="0.3">
      <c r="A7063">
        <v>286524</v>
      </c>
      <c r="B7063" t="s">
        <v>15</v>
      </c>
      <c r="C7063">
        <v>1584</v>
      </c>
      <c r="D7063">
        <v>51</v>
      </c>
      <c r="E7063">
        <v>5.0999999046325701</v>
      </c>
      <c r="F7063">
        <v>1.3295014556371301</v>
      </c>
      <c r="G7063">
        <v>1.48093103652077</v>
      </c>
      <c r="H7063">
        <v>1.5410854266402401</v>
      </c>
      <c r="I7063">
        <v>0.454736737443109</v>
      </c>
      <c r="J7063">
        <v>1.0279493164971101</v>
      </c>
      <c r="K7063">
        <v>6.7804573247376503</v>
      </c>
      <c r="L7063">
        <v>6.61924165740015</v>
      </c>
      <c r="M7063">
        <v>0.16121566733749401</v>
      </c>
      <c r="N7063">
        <v>2.4355609854077299E-2</v>
      </c>
      <c r="O7063" t="s">
        <v>66</v>
      </c>
    </row>
    <row r="7064" spans="1:15" x14ac:dyDescent="0.3">
      <c r="A7064">
        <v>286524</v>
      </c>
      <c r="B7064" t="s">
        <v>15</v>
      </c>
      <c r="C7064">
        <v>1586</v>
      </c>
      <c r="D7064">
        <v>66</v>
      </c>
      <c r="E7064">
        <v>6.5999999046325701</v>
      </c>
      <c r="F7064">
        <v>1.74086230361099</v>
      </c>
      <c r="G7064">
        <v>2.09757411304677</v>
      </c>
      <c r="H7064">
        <v>2.2800031474293299</v>
      </c>
      <c r="I7064">
        <v>0.64304615340557603</v>
      </c>
      <c r="J7064">
        <v>0.88236039447668302</v>
      </c>
      <c r="K7064">
        <v>11.4896910973636</v>
      </c>
      <c r="L7064">
        <v>11.368986353095201</v>
      </c>
      <c r="M7064">
        <v>0.120704744268346</v>
      </c>
      <c r="N7064">
        <v>1.06170190129118E-2</v>
      </c>
      <c r="O7064" t="s">
        <v>66</v>
      </c>
    </row>
    <row r="7065" spans="1:15" x14ac:dyDescent="0.3">
      <c r="A7065">
        <v>286524</v>
      </c>
      <c r="B7065" t="s">
        <v>15</v>
      </c>
      <c r="C7065">
        <v>1587</v>
      </c>
      <c r="D7065">
        <v>64</v>
      </c>
      <c r="E7065">
        <v>6.4000000953674299</v>
      </c>
      <c r="F7065">
        <v>2.0214049096258702</v>
      </c>
      <c r="G7065">
        <v>2.60266610349565</v>
      </c>
      <c r="H7065">
        <v>2.8744671155441899</v>
      </c>
      <c r="I7065">
        <v>1.3085628405637699</v>
      </c>
      <c r="J7065">
        <v>2.0900721562408302</v>
      </c>
      <c r="K7065">
        <v>12.9369915162226</v>
      </c>
      <c r="L7065">
        <v>12.8116060229664</v>
      </c>
      <c r="M7065">
        <v>0.12538549325614801</v>
      </c>
      <c r="N7065">
        <v>9.7868677066231292E-3</v>
      </c>
      <c r="O7065" t="s">
        <v>66</v>
      </c>
    </row>
    <row r="7066" spans="1:15" x14ac:dyDescent="0.3">
      <c r="A7066">
        <v>286524</v>
      </c>
      <c r="B7066" t="s">
        <v>15</v>
      </c>
      <c r="C7066">
        <v>1588</v>
      </c>
      <c r="D7066">
        <v>68</v>
      </c>
      <c r="E7066">
        <v>6.7999999523162797</v>
      </c>
      <c r="F7066">
        <v>5.4436402906163899</v>
      </c>
      <c r="G7066">
        <v>7.8166290342508002</v>
      </c>
      <c r="H7066">
        <v>8.7406404814243501</v>
      </c>
      <c r="I7066">
        <v>5.1819920828241299</v>
      </c>
      <c r="J7066">
        <v>6.3983695949324897</v>
      </c>
      <c r="K7066">
        <v>37.016753923982897</v>
      </c>
      <c r="L7066">
        <v>36.8816424588546</v>
      </c>
      <c r="M7066">
        <v>0.13511146512828301</v>
      </c>
      <c r="N7066">
        <v>3.6633798312809399E-3</v>
      </c>
      <c r="O7066" t="s">
        <v>66</v>
      </c>
    </row>
    <row r="7067" spans="1:15" x14ac:dyDescent="0.3">
      <c r="A7067">
        <v>286524</v>
      </c>
      <c r="B7067" t="s">
        <v>15</v>
      </c>
      <c r="C7067">
        <v>1589</v>
      </c>
      <c r="D7067">
        <v>102</v>
      </c>
      <c r="E7067">
        <v>10.2000000476837</v>
      </c>
      <c r="F7067">
        <v>2.6806543987675999</v>
      </c>
      <c r="G7067">
        <v>3.2097443441545801</v>
      </c>
      <c r="H7067">
        <v>3.3147473504651002</v>
      </c>
      <c r="I7067">
        <v>1.54097236144906</v>
      </c>
      <c r="J7067">
        <v>1.9803063015039499</v>
      </c>
      <c r="K7067">
        <v>27.342674871028301</v>
      </c>
      <c r="L7067">
        <v>26.3564008463301</v>
      </c>
      <c r="M7067">
        <v>0.98627402469819703</v>
      </c>
      <c r="N7067">
        <v>3.7420664166121498E-2</v>
      </c>
      <c r="O7067" t="s">
        <v>66</v>
      </c>
    </row>
    <row r="7068" spans="1:15" x14ac:dyDescent="0.3">
      <c r="A7068">
        <v>286524</v>
      </c>
      <c r="B7068" t="s">
        <v>15</v>
      </c>
      <c r="C7068">
        <v>1591</v>
      </c>
      <c r="D7068">
        <v>62</v>
      </c>
      <c r="E7068">
        <v>6.2000000476837203</v>
      </c>
      <c r="F7068">
        <v>1.25569395271827</v>
      </c>
      <c r="G7068">
        <v>1.32528492095462</v>
      </c>
      <c r="H7068">
        <v>1.3834080413924601</v>
      </c>
      <c r="I7068">
        <v>0.33752185416506503</v>
      </c>
      <c r="J7068">
        <v>0.46642101030663502</v>
      </c>
      <c r="K7068">
        <v>7.7853025650802801</v>
      </c>
      <c r="L7068">
        <v>7.2333583938354202</v>
      </c>
      <c r="M7068">
        <v>0.55194417124486606</v>
      </c>
      <c r="N7068">
        <v>7.6305381427699895E-2</v>
      </c>
      <c r="O7068" t="s">
        <v>66</v>
      </c>
    </row>
    <row r="7069" spans="1:15" x14ac:dyDescent="0.3">
      <c r="A7069">
        <v>286524</v>
      </c>
      <c r="B7069" t="s">
        <v>15</v>
      </c>
      <c r="C7069">
        <v>1594</v>
      </c>
      <c r="D7069">
        <v>48</v>
      </c>
      <c r="E7069">
        <v>4.7999999523162797</v>
      </c>
      <c r="F7069">
        <v>2.1267585872003498</v>
      </c>
      <c r="G7069">
        <v>2.7010664629171899</v>
      </c>
      <c r="H7069">
        <v>2.9444432670937801</v>
      </c>
      <c r="I7069">
        <v>1.2818596116938801</v>
      </c>
      <c r="J7069">
        <v>1.48844222576037</v>
      </c>
      <c r="K7069">
        <v>10.208441176288099</v>
      </c>
      <c r="L7069">
        <v>10.081844374922399</v>
      </c>
      <c r="M7069">
        <v>0.12659680136566101</v>
      </c>
      <c r="N7069">
        <v>1.25569089005736E-2</v>
      </c>
      <c r="O7069" t="s">
        <v>66</v>
      </c>
    </row>
    <row r="7070" spans="1:15" x14ac:dyDescent="0.3">
      <c r="A7070">
        <v>286524</v>
      </c>
      <c r="B7070" t="s">
        <v>15</v>
      </c>
      <c r="C7070">
        <v>1595</v>
      </c>
      <c r="D7070">
        <v>61</v>
      </c>
      <c r="E7070">
        <v>6.0999999046325701</v>
      </c>
      <c r="F7070">
        <v>5.5700429494810901</v>
      </c>
      <c r="G7070">
        <v>7.7579359513357398</v>
      </c>
      <c r="H7070">
        <v>8.3060061937961809</v>
      </c>
      <c r="I7070">
        <v>5.0996653197887296</v>
      </c>
      <c r="J7070">
        <v>6.62395414037411</v>
      </c>
      <c r="K7070">
        <v>33.977261921939203</v>
      </c>
      <c r="L7070">
        <v>33.794028558001401</v>
      </c>
      <c r="M7070">
        <v>0.183233363937788</v>
      </c>
      <c r="N7070">
        <v>5.4220633572378196E-3</v>
      </c>
      <c r="O7070" t="s">
        <v>66</v>
      </c>
    </row>
    <row r="7071" spans="1:15" x14ac:dyDescent="0.3">
      <c r="A7071">
        <v>286524</v>
      </c>
      <c r="B7071" t="s">
        <v>15</v>
      </c>
      <c r="C7071">
        <v>1596</v>
      </c>
      <c r="D7071">
        <v>149</v>
      </c>
      <c r="E7071">
        <v>14.9000000953674</v>
      </c>
      <c r="F7071">
        <v>2.1617492404248502</v>
      </c>
      <c r="G7071">
        <v>2.82640992493929</v>
      </c>
      <c r="H7071">
        <v>2.9302766446711699</v>
      </c>
      <c r="I7071">
        <v>0.82574180914144701</v>
      </c>
      <c r="J7071">
        <v>2.0160390653870199</v>
      </c>
      <c r="K7071">
        <v>32.210063777600098</v>
      </c>
      <c r="L7071">
        <v>32.014403190271302</v>
      </c>
      <c r="M7071">
        <v>0.19566058732883801</v>
      </c>
      <c r="N7071">
        <v>6.1116425055925102E-3</v>
      </c>
      <c r="O7071" t="s">
        <v>66</v>
      </c>
    </row>
    <row r="7072" spans="1:15" x14ac:dyDescent="0.3">
      <c r="A7072">
        <v>286524</v>
      </c>
      <c r="B7072" t="s">
        <v>15</v>
      </c>
      <c r="C7072">
        <v>1597</v>
      </c>
      <c r="D7072">
        <v>59</v>
      </c>
      <c r="E7072">
        <v>5.9000000953674299</v>
      </c>
      <c r="F7072">
        <v>6.6445491595022297</v>
      </c>
      <c r="G7072">
        <v>8.0010220897453692</v>
      </c>
      <c r="H7072">
        <v>8.2369024910237894</v>
      </c>
      <c r="I7072">
        <v>4.9263251521077498</v>
      </c>
      <c r="J7072">
        <v>6.1874982858489602</v>
      </c>
      <c r="K7072">
        <v>39.202840377133803</v>
      </c>
      <c r="L7072">
        <v>38.6814465739673</v>
      </c>
      <c r="M7072">
        <v>0.521393803166461</v>
      </c>
      <c r="N7072">
        <v>1.3479170231378099E-2</v>
      </c>
      <c r="O7072" t="s">
        <v>66</v>
      </c>
    </row>
    <row r="7073" spans="1:15" x14ac:dyDescent="0.3">
      <c r="A7073">
        <v>286524</v>
      </c>
      <c r="B7073" t="s">
        <v>15</v>
      </c>
      <c r="C7073">
        <v>1615</v>
      </c>
      <c r="D7073">
        <v>43</v>
      </c>
      <c r="E7073">
        <v>4.2999999523162797</v>
      </c>
      <c r="F7073">
        <v>4.6583852227399998</v>
      </c>
      <c r="G7073">
        <v>5.4656253916948998</v>
      </c>
      <c r="H7073">
        <v>5.6614240109096103</v>
      </c>
      <c r="I7073">
        <v>2.1817781353274901</v>
      </c>
      <c r="J7073">
        <v>2.41371979731835</v>
      </c>
      <c r="K7073">
        <v>20.031056277680499</v>
      </c>
      <c r="L7073">
        <v>19.3225719976944</v>
      </c>
      <c r="M7073">
        <v>0.70848427998616303</v>
      </c>
      <c r="N7073">
        <v>3.6666147760800197E-2</v>
      </c>
      <c r="O7073" t="s">
        <v>66</v>
      </c>
    </row>
    <row r="7074" spans="1:15" x14ac:dyDescent="0.3">
      <c r="A7074">
        <v>286524</v>
      </c>
      <c r="B7074" t="s">
        <v>15</v>
      </c>
      <c r="C7074">
        <v>1616</v>
      </c>
      <c r="D7074">
        <v>134</v>
      </c>
      <c r="E7074">
        <v>13.4000000953674</v>
      </c>
      <c r="F7074">
        <v>1.5473066609762001</v>
      </c>
      <c r="G7074">
        <v>1.59360001024869</v>
      </c>
      <c r="H7074">
        <v>3.0489686957042199</v>
      </c>
      <c r="I7074">
        <v>0.289881551077945</v>
      </c>
      <c r="J7074">
        <v>0.83698955446754697</v>
      </c>
      <c r="K7074">
        <v>20.7339094667777</v>
      </c>
      <c r="L7074">
        <v>20.2358578524561</v>
      </c>
      <c r="M7074">
        <v>0.498051614321664</v>
      </c>
      <c r="N7074">
        <v>2.4612330149433901E-2</v>
      </c>
      <c r="O7074" t="s">
        <v>66</v>
      </c>
    </row>
    <row r="7075" spans="1:15" x14ac:dyDescent="0.3">
      <c r="A7075">
        <v>286524</v>
      </c>
      <c r="B7075" t="s">
        <v>15</v>
      </c>
      <c r="C7075">
        <v>1619</v>
      </c>
      <c r="D7075">
        <v>159</v>
      </c>
      <c r="E7075">
        <v>15.9000000953674</v>
      </c>
      <c r="F7075">
        <v>3.6088944714396498</v>
      </c>
      <c r="G7075">
        <v>4.2788385109712896</v>
      </c>
      <c r="H7075">
        <v>4.5044526386936203</v>
      </c>
      <c r="I7075">
        <v>1.35463321576725</v>
      </c>
      <c r="J7075">
        <v>2.16745174314359</v>
      </c>
      <c r="K7075">
        <v>57.381422219021502</v>
      </c>
      <c r="L7075">
        <v>57.045500480243099</v>
      </c>
      <c r="M7075">
        <v>0.33592173877848103</v>
      </c>
      <c r="N7075">
        <v>5.8886631890419303E-3</v>
      </c>
      <c r="O7075" t="s">
        <v>66</v>
      </c>
    </row>
    <row r="7076" spans="1:15" x14ac:dyDescent="0.3">
      <c r="A7076">
        <v>286524</v>
      </c>
      <c r="B7076" t="s">
        <v>15</v>
      </c>
      <c r="C7076">
        <v>1620</v>
      </c>
      <c r="D7076">
        <v>49</v>
      </c>
      <c r="E7076">
        <v>4.9000000953674299</v>
      </c>
      <c r="F7076">
        <v>1.6844647774575401</v>
      </c>
      <c r="G7076">
        <v>2.0656204227931498</v>
      </c>
      <c r="H7076">
        <v>2.3534605685672698</v>
      </c>
      <c r="I7076">
        <v>1.15526290329574</v>
      </c>
      <c r="J7076">
        <v>1.7154794894155601</v>
      </c>
      <c r="K7076">
        <v>8.2538775135351496</v>
      </c>
      <c r="L7076">
        <v>8.1108016445896496</v>
      </c>
      <c r="M7076">
        <v>0.143075868945502</v>
      </c>
      <c r="N7076">
        <v>1.7640163724253002E-2</v>
      </c>
      <c r="O7076" t="s">
        <v>66</v>
      </c>
    </row>
    <row r="7077" spans="1:15" x14ac:dyDescent="0.3">
      <c r="A7077">
        <v>286524</v>
      </c>
      <c r="B7077" t="s">
        <v>15</v>
      </c>
      <c r="C7077">
        <v>1621</v>
      </c>
      <c r="D7077">
        <v>30</v>
      </c>
      <c r="E7077">
        <v>3</v>
      </c>
      <c r="F7077">
        <v>2.6258993661502599</v>
      </c>
      <c r="G7077">
        <v>3.4168051472198999</v>
      </c>
      <c r="H7077">
        <v>3.73613274170514</v>
      </c>
      <c r="I7077">
        <v>3.3889391680583998</v>
      </c>
      <c r="J7077">
        <v>3.67304113733279</v>
      </c>
      <c r="K7077">
        <v>7.8776980785161603</v>
      </c>
      <c r="L7077">
        <v>7.6382964404182401</v>
      </c>
      <c r="M7077">
        <v>0.23940163809791101</v>
      </c>
      <c r="N7077">
        <v>3.1342281615454402E-2</v>
      </c>
      <c r="O7077" t="s">
        <v>66</v>
      </c>
    </row>
    <row r="7078" spans="1:15" x14ac:dyDescent="0.3">
      <c r="A7078">
        <v>286524</v>
      </c>
      <c r="B7078" t="s">
        <v>15</v>
      </c>
      <c r="C7078">
        <v>1624</v>
      </c>
      <c r="D7078">
        <v>13</v>
      </c>
      <c r="E7078">
        <v>1.29999995231628</v>
      </c>
      <c r="F7078">
        <v>5.6363972521060699</v>
      </c>
      <c r="G7078">
        <v>5.6932259656026902</v>
      </c>
      <c r="H7078">
        <v>5.7862014714792203</v>
      </c>
      <c r="I7078">
        <v>0.89171295565154596</v>
      </c>
      <c r="J7078">
        <v>0.92200855689323002</v>
      </c>
      <c r="K7078">
        <v>7.3273161722024396</v>
      </c>
      <c r="L7078">
        <v>6.7807685984788897</v>
      </c>
      <c r="M7078">
        <v>0.54654757372354401</v>
      </c>
      <c r="N7078">
        <v>8.0602599216576906E-2</v>
      </c>
      <c r="O7078" t="s">
        <v>66</v>
      </c>
    </row>
    <row r="7079" spans="1:15" x14ac:dyDescent="0.3">
      <c r="A7079">
        <v>286524</v>
      </c>
      <c r="B7079" t="s">
        <v>15</v>
      </c>
      <c r="C7079">
        <v>1625</v>
      </c>
      <c r="D7079">
        <v>25</v>
      </c>
      <c r="E7079">
        <v>2.5</v>
      </c>
      <c r="F7079">
        <v>4.6381245343498199</v>
      </c>
      <c r="G7079">
        <v>5.3232979026362299</v>
      </c>
      <c r="H7079">
        <v>5.4171496221189699</v>
      </c>
      <c r="I7079">
        <v>5.5919094132682902E-2</v>
      </c>
      <c r="J7079">
        <v>0.50610505700144404</v>
      </c>
      <c r="K7079">
        <v>11.595311562768</v>
      </c>
      <c r="L7079">
        <v>10.959207152699699</v>
      </c>
      <c r="M7079">
        <v>0.63610441006827001</v>
      </c>
      <c r="N7079">
        <v>5.8042922376147499E-2</v>
      </c>
      <c r="O7079" t="s">
        <v>66</v>
      </c>
    </row>
    <row r="7080" spans="1:15" x14ac:dyDescent="0.3">
      <c r="A7080">
        <v>286524</v>
      </c>
      <c r="B7080" t="s">
        <v>15</v>
      </c>
      <c r="C7080">
        <v>1627</v>
      </c>
      <c r="D7080">
        <v>121</v>
      </c>
      <c r="E7080">
        <v>12.0999999046326</v>
      </c>
      <c r="F7080">
        <v>2.4758293058130101</v>
      </c>
      <c r="G7080">
        <v>3.0930282737092698</v>
      </c>
      <c r="H7080">
        <v>3.2355100354586099</v>
      </c>
      <c r="I7080">
        <v>0.94280887350690001</v>
      </c>
      <c r="J7080">
        <v>1.2712817194306301</v>
      </c>
      <c r="K7080">
        <v>29.9575344805363</v>
      </c>
      <c r="L7080">
        <v>29.387597030505098</v>
      </c>
      <c r="M7080">
        <v>0.569937450031205</v>
      </c>
      <c r="N7080">
        <v>1.9393809212763999E-2</v>
      </c>
      <c r="O7080" t="s">
        <v>66</v>
      </c>
    </row>
    <row r="7081" spans="1:15" x14ac:dyDescent="0.3">
      <c r="A7081">
        <v>286524</v>
      </c>
      <c r="B7081" t="s">
        <v>15</v>
      </c>
      <c r="C7081">
        <v>1628</v>
      </c>
      <c r="D7081">
        <v>56</v>
      </c>
      <c r="E7081">
        <v>5.6000001430511501</v>
      </c>
      <c r="F7081">
        <v>1.3102763337073999</v>
      </c>
      <c r="G7081">
        <v>1.43400130198028</v>
      </c>
      <c r="H7081">
        <v>1.5143635232825099</v>
      </c>
      <c r="I7081">
        <v>0.57059404802385405</v>
      </c>
      <c r="J7081">
        <v>0.89870517075684697</v>
      </c>
      <c r="K7081">
        <v>7.3375476199290697</v>
      </c>
      <c r="L7081">
        <v>7.0427185044618303</v>
      </c>
      <c r="M7081">
        <v>0.29482911546724</v>
      </c>
      <c r="N7081">
        <v>4.18629702834857E-2</v>
      </c>
      <c r="O7081" t="s">
        <v>66</v>
      </c>
    </row>
    <row r="7082" spans="1:15" x14ac:dyDescent="0.3">
      <c r="A7082">
        <v>286524</v>
      </c>
      <c r="B7082" t="s">
        <v>15</v>
      </c>
      <c r="C7082">
        <v>1629</v>
      </c>
      <c r="D7082">
        <v>223</v>
      </c>
      <c r="E7082">
        <v>22.299999952316298</v>
      </c>
      <c r="F7082">
        <v>4.0913639665587702</v>
      </c>
      <c r="G7082">
        <v>4.8651362118256003</v>
      </c>
      <c r="H7082">
        <v>8.3709517179228108</v>
      </c>
      <c r="I7082">
        <v>2.7258526517069299</v>
      </c>
      <c r="J7082">
        <v>6.4270548359935598</v>
      </c>
      <c r="K7082">
        <v>91.237416381113405</v>
      </c>
      <c r="L7082">
        <v>14.5211251882154</v>
      </c>
      <c r="M7082">
        <v>76.716291192897998</v>
      </c>
      <c r="N7082">
        <v>5.2830817308259999</v>
      </c>
      <c r="O7082" t="s">
        <v>66</v>
      </c>
    </row>
    <row r="7083" spans="1:15" x14ac:dyDescent="0.3">
      <c r="A7083">
        <v>286524</v>
      </c>
      <c r="B7083" t="s">
        <v>15</v>
      </c>
      <c r="C7083">
        <v>1631</v>
      </c>
      <c r="D7083">
        <v>50</v>
      </c>
      <c r="E7083">
        <v>5</v>
      </c>
      <c r="F7083">
        <v>1.2738216966762399</v>
      </c>
      <c r="G7083">
        <v>1.3532856183933799</v>
      </c>
      <c r="H7083">
        <v>1.4349496070057599</v>
      </c>
      <c r="I7083">
        <v>0.30235851099191202</v>
      </c>
      <c r="J7083">
        <v>0.73209873027160699</v>
      </c>
      <c r="K7083">
        <v>6.3691084469889301</v>
      </c>
      <c r="L7083">
        <v>6.2179825119142604</v>
      </c>
      <c r="M7083">
        <v>0.15112593507466399</v>
      </c>
      <c r="N7083">
        <v>2.4304657464875801E-2</v>
      </c>
      <c r="O7083" t="s">
        <v>66</v>
      </c>
    </row>
    <row r="7084" spans="1:15" x14ac:dyDescent="0.3">
      <c r="A7084">
        <v>286524</v>
      </c>
      <c r="B7084" t="s">
        <v>17</v>
      </c>
      <c r="C7084">
        <v>1636</v>
      </c>
      <c r="D7084">
        <v>56</v>
      </c>
      <c r="E7084">
        <v>5.6000001430511501</v>
      </c>
      <c r="F7084">
        <v>2.39088167783019</v>
      </c>
      <c r="G7084">
        <v>3.0408652637792102</v>
      </c>
      <c r="H7084">
        <v>3.19708859861267</v>
      </c>
      <c r="I7084">
        <v>1.3629475498658601</v>
      </c>
      <c r="J7084">
        <v>1.774179601845</v>
      </c>
      <c r="K7084">
        <v>13.3889375393946</v>
      </c>
      <c r="L7084">
        <v>13.2160318259162</v>
      </c>
      <c r="M7084">
        <v>0.17290571347834099</v>
      </c>
      <c r="N7084">
        <v>1.30830279281924E-2</v>
      </c>
      <c r="O7084" t="s">
        <v>66</v>
      </c>
    </row>
    <row r="7085" spans="1:15" x14ac:dyDescent="0.3">
      <c r="A7085">
        <v>286524</v>
      </c>
      <c r="B7085" t="s">
        <v>17</v>
      </c>
      <c r="C7085">
        <v>1659</v>
      </c>
      <c r="D7085">
        <v>35</v>
      </c>
      <c r="E7085">
        <v>3.5</v>
      </c>
      <c r="F7085">
        <v>2.1878014969543398</v>
      </c>
      <c r="G7085">
        <v>2.6405757788683499</v>
      </c>
      <c r="H7085">
        <v>3.7710605038698199</v>
      </c>
      <c r="I7085">
        <v>0.34786540240397901</v>
      </c>
      <c r="J7085">
        <v>0.46151370400390002</v>
      </c>
      <c r="K7085">
        <v>7.6573052452355599</v>
      </c>
      <c r="L7085">
        <v>6.0193060172882999</v>
      </c>
      <c r="M7085">
        <v>1.6379992279472499</v>
      </c>
      <c r="N7085">
        <v>0.27212426536259998</v>
      </c>
      <c r="O7085" t="s">
        <v>66</v>
      </c>
    </row>
    <row r="7086" spans="1:15" x14ac:dyDescent="0.3">
      <c r="A7086">
        <v>286524</v>
      </c>
      <c r="B7086" t="s">
        <v>17</v>
      </c>
      <c r="C7086">
        <v>1729</v>
      </c>
      <c r="D7086">
        <v>103</v>
      </c>
      <c r="E7086">
        <v>10.2999999523163</v>
      </c>
      <c r="F7086">
        <v>1.58872492864954</v>
      </c>
      <c r="G7086">
        <v>1.7554163457414</v>
      </c>
      <c r="H7086">
        <v>2.5440208409006702</v>
      </c>
      <c r="I7086">
        <v>1.0279055422377401</v>
      </c>
      <c r="J7086">
        <v>1.2355388212756899</v>
      </c>
      <c r="K7086">
        <v>16.363866678649298</v>
      </c>
      <c r="L7086">
        <v>13.030058871547901</v>
      </c>
      <c r="M7086">
        <v>3.3338078071013002</v>
      </c>
      <c r="N7086">
        <v>0.25585516074535197</v>
      </c>
      <c r="O7086" t="s">
        <v>66</v>
      </c>
    </row>
    <row r="7087" spans="1:15" x14ac:dyDescent="0.3">
      <c r="A7087">
        <v>286524</v>
      </c>
      <c r="B7087" t="s">
        <v>17</v>
      </c>
      <c r="C7087">
        <v>1772</v>
      </c>
      <c r="D7087">
        <v>38</v>
      </c>
      <c r="E7087">
        <v>3.8000001907348602</v>
      </c>
      <c r="F7087">
        <v>2.57201321641449</v>
      </c>
      <c r="G7087">
        <v>3.3984509648903001</v>
      </c>
      <c r="H7087">
        <v>3.6815467587152702</v>
      </c>
      <c r="I7087">
        <v>2.1734394349771802</v>
      </c>
      <c r="J7087">
        <v>2.8722715676370201</v>
      </c>
      <c r="K7087">
        <v>9.7736504135702909</v>
      </c>
      <c r="L7087">
        <v>9.3622386736491396</v>
      </c>
      <c r="M7087">
        <v>0.41141173992114599</v>
      </c>
      <c r="N7087">
        <v>4.3943735495560597E-2</v>
      </c>
      <c r="O7087" t="s">
        <v>66</v>
      </c>
    </row>
    <row r="7088" spans="1:15" x14ac:dyDescent="0.3">
      <c r="A7088">
        <v>286524</v>
      </c>
      <c r="B7088" t="s">
        <v>17</v>
      </c>
      <c r="C7088">
        <v>1773</v>
      </c>
      <c r="D7088">
        <v>47</v>
      </c>
      <c r="E7088">
        <v>4.7000000476837203</v>
      </c>
      <c r="F7088">
        <v>1.81531859660196</v>
      </c>
      <c r="G7088">
        <v>2.1672183977692798</v>
      </c>
      <c r="H7088">
        <v>2.26167220968851</v>
      </c>
      <c r="I7088">
        <v>1.0236608476406699</v>
      </c>
      <c r="J7088">
        <v>1.10887866008921</v>
      </c>
      <c r="K7088">
        <v>8.5319974437795398</v>
      </c>
      <c r="L7088">
        <v>8.3536115815771996</v>
      </c>
      <c r="M7088">
        <v>0.17838586220233801</v>
      </c>
      <c r="N7088">
        <v>2.1354340031292E-2</v>
      </c>
      <c r="O7088" t="s">
        <v>66</v>
      </c>
    </row>
    <row r="7089" spans="1:15" x14ac:dyDescent="0.3">
      <c r="A7089">
        <v>286524</v>
      </c>
      <c r="B7089" t="s">
        <v>17</v>
      </c>
      <c r="C7089">
        <v>1775</v>
      </c>
      <c r="D7089">
        <v>118</v>
      </c>
      <c r="E7089">
        <v>11.7999999523163</v>
      </c>
      <c r="F7089">
        <v>2.0048476374720599</v>
      </c>
      <c r="G7089">
        <v>2.5961661790052299</v>
      </c>
      <c r="H7089">
        <v>3.3975008968416001</v>
      </c>
      <c r="I7089">
        <v>1.8754485937193199</v>
      </c>
      <c r="J7089">
        <v>2.8503283414869802</v>
      </c>
      <c r="K7089">
        <v>23.6572022029019</v>
      </c>
      <c r="L7089">
        <v>7.3443017567255904</v>
      </c>
      <c r="M7089">
        <v>16.3129004461763</v>
      </c>
      <c r="N7089">
        <v>2.2211642422287001</v>
      </c>
      <c r="O7089" t="s">
        <v>66</v>
      </c>
    </row>
    <row r="7090" spans="1:15" x14ac:dyDescent="0.3">
      <c r="A7090">
        <v>286524</v>
      </c>
      <c r="B7090" t="s">
        <v>17</v>
      </c>
      <c r="C7090">
        <v>1780</v>
      </c>
      <c r="D7090">
        <v>34</v>
      </c>
      <c r="E7090">
        <v>3.4000000953674299</v>
      </c>
      <c r="F7090">
        <v>2.0622553176860898</v>
      </c>
      <c r="G7090">
        <v>2.6578223349063701</v>
      </c>
      <c r="H7090">
        <v>3.28619054979348</v>
      </c>
      <c r="I7090">
        <v>-0.22131904048860401</v>
      </c>
      <c r="J7090">
        <v>-0.18498640939192301</v>
      </c>
      <c r="K7090">
        <v>7.01166838636673</v>
      </c>
      <c r="L7090">
        <v>6.5490690285533297</v>
      </c>
      <c r="M7090">
        <v>0.46259935781339201</v>
      </c>
      <c r="N7090">
        <v>7.0635895849700495E-2</v>
      </c>
      <c r="O7090" t="s">
        <v>66</v>
      </c>
    </row>
    <row r="7091" spans="1:15" x14ac:dyDescent="0.3">
      <c r="A7091">
        <v>286524</v>
      </c>
      <c r="B7091" t="s">
        <v>17</v>
      </c>
      <c r="C7091">
        <v>1791</v>
      </c>
      <c r="D7091">
        <v>30</v>
      </c>
      <c r="E7091">
        <v>3</v>
      </c>
      <c r="F7091">
        <v>2.24929106133844</v>
      </c>
      <c r="G7091">
        <v>3.0698442378293098</v>
      </c>
      <c r="H7091">
        <v>3.5162993407123899</v>
      </c>
      <c r="I7091">
        <v>3.2870145819569698</v>
      </c>
      <c r="J7091">
        <v>3.6467994944448301</v>
      </c>
      <c r="K7091">
        <v>6.7478731832335797</v>
      </c>
      <c r="L7091">
        <v>6.6163029735530996</v>
      </c>
      <c r="M7091">
        <v>0.131570209680481</v>
      </c>
      <c r="N7091">
        <v>1.9885759495355301E-2</v>
      </c>
      <c r="O7091" t="s">
        <v>66</v>
      </c>
    </row>
    <row r="7092" spans="1:15" x14ac:dyDescent="0.3">
      <c r="A7092">
        <v>286524</v>
      </c>
      <c r="B7092" t="s">
        <v>17</v>
      </c>
      <c r="C7092">
        <v>1794</v>
      </c>
      <c r="D7092">
        <v>85</v>
      </c>
      <c r="E7092">
        <v>8.5</v>
      </c>
      <c r="F7092">
        <v>1.9859731900917299</v>
      </c>
      <c r="G7092">
        <v>2.59387174140072</v>
      </c>
      <c r="H7092">
        <v>2.9778700586595099</v>
      </c>
      <c r="I7092">
        <v>1.1038029861144401</v>
      </c>
      <c r="J7092">
        <v>1.3562023564454</v>
      </c>
      <c r="K7092">
        <v>16.880772118682799</v>
      </c>
      <c r="L7092">
        <v>15.6263440656729</v>
      </c>
      <c r="M7092">
        <v>1.25442805300983</v>
      </c>
      <c r="N7092">
        <v>8.0276489992658198E-2</v>
      </c>
      <c r="O7092" t="s">
        <v>66</v>
      </c>
    </row>
    <row r="7093" spans="1:15" x14ac:dyDescent="0.3">
      <c r="A7093">
        <v>286524</v>
      </c>
      <c r="B7093" t="s">
        <v>17</v>
      </c>
      <c r="C7093">
        <v>1861</v>
      </c>
      <c r="D7093">
        <v>162</v>
      </c>
      <c r="E7093">
        <v>16.200000047683702</v>
      </c>
      <c r="F7093">
        <v>1.4762730804869899</v>
      </c>
      <c r="G7093">
        <v>1.60307897839345</v>
      </c>
      <c r="H7093">
        <v>1.75744644689362</v>
      </c>
      <c r="I7093">
        <v>0.50832416381318701</v>
      </c>
      <c r="J7093">
        <v>1.0991313308277499</v>
      </c>
      <c r="K7093">
        <v>23.915623974630702</v>
      </c>
      <c r="L7093">
        <v>23.513744982078698</v>
      </c>
      <c r="M7093">
        <v>0.40187899255202097</v>
      </c>
      <c r="N7093">
        <v>1.70912371831165E-2</v>
      </c>
      <c r="O7093" t="s">
        <v>66</v>
      </c>
    </row>
    <row r="7094" spans="1:15" x14ac:dyDescent="0.3">
      <c r="A7094">
        <v>286524</v>
      </c>
      <c r="B7094" t="s">
        <v>17</v>
      </c>
      <c r="C7094">
        <v>1865</v>
      </c>
      <c r="D7094">
        <v>59</v>
      </c>
      <c r="E7094">
        <v>5.8999998569488499</v>
      </c>
      <c r="F7094">
        <v>2.5069154990621798</v>
      </c>
      <c r="G7094">
        <v>3.1884697373128299</v>
      </c>
      <c r="H7094">
        <v>3.3541927914298499</v>
      </c>
      <c r="I7094">
        <v>2.0584561082189001</v>
      </c>
      <c r="J7094">
        <v>2.4313426685472499</v>
      </c>
      <c r="K7094">
        <v>14.790801284483001</v>
      </c>
      <c r="L7094">
        <v>14.3779448402074</v>
      </c>
      <c r="M7094">
        <v>0.41285644427551599</v>
      </c>
      <c r="N7094">
        <v>2.8714565875991999E-2</v>
      </c>
      <c r="O7094" t="s">
        <v>66</v>
      </c>
    </row>
    <row r="7095" spans="1:15" x14ac:dyDescent="0.3">
      <c r="A7095">
        <v>286524</v>
      </c>
      <c r="B7095" t="s">
        <v>17</v>
      </c>
      <c r="C7095">
        <v>1879</v>
      </c>
      <c r="D7095">
        <v>24</v>
      </c>
      <c r="E7095">
        <v>2.4000000953674299</v>
      </c>
      <c r="F7095">
        <v>3.41399869920633</v>
      </c>
      <c r="G7095">
        <v>4.1366449877443303</v>
      </c>
      <c r="H7095">
        <v>4.4820738865779797</v>
      </c>
      <c r="I7095">
        <v>4.0408781608278703</v>
      </c>
      <c r="J7095">
        <v>4.6702425693677601</v>
      </c>
      <c r="K7095">
        <v>8.1935971097779596</v>
      </c>
      <c r="L7095">
        <v>7.8480310543297804</v>
      </c>
      <c r="M7095">
        <v>0.34556605544818503</v>
      </c>
      <c r="N7095">
        <v>4.4032197764754699E-2</v>
      </c>
      <c r="O7095" t="s">
        <v>66</v>
      </c>
    </row>
    <row r="7096" spans="1:15" x14ac:dyDescent="0.3">
      <c r="A7096">
        <v>286524</v>
      </c>
      <c r="B7096" t="s">
        <v>17</v>
      </c>
      <c r="C7096">
        <v>1889</v>
      </c>
      <c r="D7096">
        <v>93</v>
      </c>
      <c r="E7096">
        <v>9.2999999523162806</v>
      </c>
      <c r="F7096">
        <v>1.32304596521021</v>
      </c>
      <c r="G7096">
        <v>1.4965755191038901</v>
      </c>
      <c r="H7096">
        <v>1.56928779369501</v>
      </c>
      <c r="I7096">
        <v>0.50638163058637198</v>
      </c>
      <c r="J7096">
        <v>1.1311775928966099</v>
      </c>
      <c r="K7096">
        <v>12.3043274328457</v>
      </c>
      <c r="L7096">
        <v>12.1108964829822</v>
      </c>
      <c r="M7096">
        <v>0.19343094986352399</v>
      </c>
      <c r="N7096">
        <v>1.5971645875706E-2</v>
      </c>
      <c r="O7096" t="s">
        <v>66</v>
      </c>
    </row>
    <row r="7097" spans="1:15" x14ac:dyDescent="0.3">
      <c r="A7097">
        <v>286524</v>
      </c>
      <c r="B7097" t="s">
        <v>17</v>
      </c>
      <c r="C7097">
        <v>1890</v>
      </c>
      <c r="D7097">
        <v>53</v>
      </c>
      <c r="E7097">
        <v>5.3000001907348597</v>
      </c>
      <c r="F7097">
        <v>1.2961040390487</v>
      </c>
      <c r="G7097">
        <v>1.41710817547155</v>
      </c>
      <c r="H7097">
        <v>1.54629461817711</v>
      </c>
      <c r="I7097">
        <v>0.51686247614288205</v>
      </c>
      <c r="J7097">
        <v>0.74528862532292495</v>
      </c>
      <c r="K7097">
        <v>6.86935159879366</v>
      </c>
      <c r="L7097">
        <v>6.3821557302970104</v>
      </c>
      <c r="M7097">
        <v>0.48719586849664698</v>
      </c>
      <c r="N7097">
        <v>7.6337195312213696E-2</v>
      </c>
      <c r="O7097" t="s">
        <v>66</v>
      </c>
    </row>
    <row r="7098" spans="1:15" x14ac:dyDescent="0.3">
      <c r="A7098">
        <v>286524</v>
      </c>
      <c r="B7098" t="s">
        <v>17</v>
      </c>
      <c r="C7098">
        <v>1931</v>
      </c>
      <c r="D7098">
        <v>21</v>
      </c>
      <c r="E7098">
        <v>2.1000001430511501</v>
      </c>
      <c r="F7098">
        <v>2.9733996663008599</v>
      </c>
      <c r="G7098">
        <v>4.1098521956868002</v>
      </c>
      <c r="H7098">
        <v>4.4389182936721898</v>
      </c>
      <c r="I7098">
        <v>4.8587451120553302</v>
      </c>
      <c r="J7098">
        <v>5.3521522866024496</v>
      </c>
      <c r="K7098">
        <v>6.2441393869449602</v>
      </c>
      <c r="L7098">
        <v>6.1397294307108901</v>
      </c>
      <c r="M7098">
        <v>0.104409956234072</v>
      </c>
      <c r="N7098">
        <v>1.7005628246712898E-2</v>
      </c>
      <c r="O7098" t="s">
        <v>66</v>
      </c>
    </row>
    <row r="7099" spans="1:15" x14ac:dyDescent="0.3">
      <c r="A7099">
        <v>286524</v>
      </c>
      <c r="B7099" t="s">
        <v>17</v>
      </c>
      <c r="C7099">
        <v>1968</v>
      </c>
      <c r="D7099">
        <v>19</v>
      </c>
      <c r="E7099">
        <v>1.9000000953674301</v>
      </c>
      <c r="F7099">
        <v>4.2348058730461</v>
      </c>
      <c r="G7099">
        <v>5.6556086153855496</v>
      </c>
      <c r="H7099">
        <v>5.82492367254219</v>
      </c>
      <c r="I7099">
        <v>4.6104766818402698</v>
      </c>
      <c r="J7099">
        <v>5.2191841299450301</v>
      </c>
      <c r="K7099">
        <v>8.0461314857285497</v>
      </c>
      <c r="L7099">
        <v>7.8732370855382801</v>
      </c>
      <c r="M7099">
        <v>0.17289440019027</v>
      </c>
      <c r="N7099">
        <v>2.1959760427873499E-2</v>
      </c>
      <c r="O7099" t="s">
        <v>66</v>
      </c>
    </row>
    <row r="7100" spans="1:15" x14ac:dyDescent="0.3">
      <c r="A7100">
        <v>286524</v>
      </c>
      <c r="B7100" t="s">
        <v>17</v>
      </c>
      <c r="C7100">
        <v>1984</v>
      </c>
      <c r="D7100">
        <v>87</v>
      </c>
      <c r="E7100">
        <v>8.7000000476837194</v>
      </c>
      <c r="F7100">
        <v>1.83443070013028</v>
      </c>
      <c r="G7100">
        <v>2.3373878887581201</v>
      </c>
      <c r="H7100">
        <v>3.1563978455227999</v>
      </c>
      <c r="I7100">
        <v>0.82853341587683504</v>
      </c>
      <c r="J7100">
        <v>1.26733752671466</v>
      </c>
      <c r="K7100">
        <v>15.959547052027901</v>
      </c>
      <c r="L7100">
        <v>12.545222163550299</v>
      </c>
      <c r="M7100">
        <v>3.4143248884775601</v>
      </c>
      <c r="N7100">
        <v>0.27216137298849502</v>
      </c>
      <c r="O7100" t="s">
        <v>66</v>
      </c>
    </row>
    <row r="7101" spans="1:15" x14ac:dyDescent="0.3">
      <c r="A7101">
        <v>286524</v>
      </c>
      <c r="B7101" t="s">
        <v>17</v>
      </c>
      <c r="C7101">
        <v>1985</v>
      </c>
      <c r="D7101">
        <v>23</v>
      </c>
      <c r="E7101">
        <v>2.2999999523162802</v>
      </c>
      <c r="F7101">
        <v>3.6300108993008098</v>
      </c>
      <c r="G7101">
        <v>4.4519286635614703</v>
      </c>
      <c r="H7101">
        <v>4.8174310297229201</v>
      </c>
      <c r="I7101">
        <v>4.84435157207737</v>
      </c>
      <c r="J7101">
        <v>5.5184919926744804</v>
      </c>
      <c r="K7101">
        <v>8.3490251613680506</v>
      </c>
      <c r="L7101">
        <v>7.84072526524014</v>
      </c>
      <c r="M7101">
        <v>0.50829989612791104</v>
      </c>
      <c r="N7101">
        <v>6.4828173278986004E-2</v>
      </c>
      <c r="O7101" t="s">
        <v>66</v>
      </c>
    </row>
    <row r="7102" spans="1:15" x14ac:dyDescent="0.3">
      <c r="A7102">
        <v>286524</v>
      </c>
      <c r="B7102" t="s">
        <v>17</v>
      </c>
      <c r="C7102">
        <v>1987</v>
      </c>
      <c r="D7102">
        <v>138</v>
      </c>
      <c r="E7102">
        <v>13.7999999523163</v>
      </c>
      <c r="F7102">
        <v>1.8540784369260599</v>
      </c>
      <c r="G7102">
        <v>2.5363793589310402</v>
      </c>
      <c r="H7102">
        <v>2.7057341807691699</v>
      </c>
      <c r="I7102">
        <v>0.83836467829566597</v>
      </c>
      <c r="J7102">
        <v>1.5994178588301</v>
      </c>
      <c r="K7102">
        <v>25.586282422048502</v>
      </c>
      <c r="L7102">
        <v>25.2654696951397</v>
      </c>
      <c r="M7102">
        <v>0.32081272690875201</v>
      </c>
      <c r="N7102">
        <v>1.26976751582206E-2</v>
      </c>
      <c r="O7102" t="s">
        <v>66</v>
      </c>
    </row>
    <row r="7103" spans="1:15" x14ac:dyDescent="0.3">
      <c r="A7103">
        <v>286524</v>
      </c>
      <c r="B7103" t="s">
        <v>17</v>
      </c>
      <c r="C7103">
        <v>1991</v>
      </c>
      <c r="D7103">
        <v>67</v>
      </c>
      <c r="E7103">
        <v>6.7000000476837203</v>
      </c>
      <c r="F7103">
        <v>1.2607797807819201</v>
      </c>
      <c r="G7103">
        <v>1.2986381222802099</v>
      </c>
      <c r="H7103">
        <v>1.4174232444244199</v>
      </c>
      <c r="I7103">
        <v>0.43532525267685201</v>
      </c>
      <c r="J7103">
        <v>0.91126676081803804</v>
      </c>
      <c r="K7103">
        <v>8.4472245914511106</v>
      </c>
      <c r="L7103">
        <v>8.3195925098863608</v>
      </c>
      <c r="M7103">
        <v>0.12763208156474301</v>
      </c>
      <c r="N7103">
        <v>1.5341145784853599E-2</v>
      </c>
      <c r="O7103" t="s">
        <v>66</v>
      </c>
    </row>
    <row r="7104" spans="1:15" x14ac:dyDescent="0.3">
      <c r="A7104">
        <v>286524</v>
      </c>
      <c r="B7104" t="s">
        <v>17</v>
      </c>
      <c r="C7104">
        <v>1995</v>
      </c>
      <c r="D7104">
        <v>42</v>
      </c>
      <c r="E7104">
        <v>4.2000000476837203</v>
      </c>
      <c r="F7104">
        <v>1.5046252653107901</v>
      </c>
      <c r="G7104">
        <v>1.7039837861745799</v>
      </c>
      <c r="H7104">
        <v>1.80759133441228</v>
      </c>
      <c r="I7104">
        <v>0.63894552132714699</v>
      </c>
      <c r="J7104">
        <v>1.0835429108369301</v>
      </c>
      <c r="K7104">
        <v>6.3194262206646998</v>
      </c>
      <c r="L7104">
        <v>6.1183185188014102</v>
      </c>
      <c r="M7104">
        <v>0.201107701863289</v>
      </c>
      <c r="N7104">
        <v>3.28697666271036E-2</v>
      </c>
      <c r="O7104" t="s">
        <v>66</v>
      </c>
    </row>
    <row r="7105" spans="1:15" x14ac:dyDescent="0.3">
      <c r="A7105">
        <v>286524</v>
      </c>
      <c r="B7105" t="s">
        <v>17</v>
      </c>
      <c r="C7105">
        <v>2029</v>
      </c>
      <c r="D7105">
        <v>60</v>
      </c>
      <c r="E7105">
        <v>6</v>
      </c>
      <c r="F7105">
        <v>1.2292181553230499</v>
      </c>
      <c r="G7105">
        <v>1.3113837179815599</v>
      </c>
      <c r="H7105">
        <v>1.40460218456732</v>
      </c>
      <c r="I7105">
        <v>0.50099813250661296</v>
      </c>
      <c r="J7105">
        <v>0.85005349911495498</v>
      </c>
      <c r="K7105">
        <v>7.3753089303012302</v>
      </c>
      <c r="L7105">
        <v>7.1873359246613502</v>
      </c>
      <c r="M7105">
        <v>0.18797300563988301</v>
      </c>
      <c r="N7105">
        <v>2.6153363027725699E-2</v>
      </c>
      <c r="O7105" t="s">
        <v>66</v>
      </c>
    </row>
    <row r="7106" spans="1:15" x14ac:dyDescent="0.3">
      <c r="A7106">
        <v>286524</v>
      </c>
      <c r="B7106" t="s">
        <v>17</v>
      </c>
      <c r="C7106">
        <v>2030</v>
      </c>
      <c r="D7106">
        <v>99</v>
      </c>
      <c r="E7106">
        <v>9.9000000953674299</v>
      </c>
      <c r="F7106">
        <v>2.7509874817196902</v>
      </c>
      <c r="G7106">
        <v>3.5190266353084199</v>
      </c>
      <c r="H7106">
        <v>3.87718685638559</v>
      </c>
      <c r="I7106">
        <v>1.5341847827286501</v>
      </c>
      <c r="J7106">
        <v>1.6974060925340999</v>
      </c>
      <c r="K7106">
        <v>27.234776155278102</v>
      </c>
      <c r="L7106">
        <v>26.739222514196801</v>
      </c>
      <c r="M7106">
        <v>0.49555364108127598</v>
      </c>
      <c r="N7106">
        <v>1.8532836578107999E-2</v>
      </c>
      <c r="O7106" t="s">
        <v>66</v>
      </c>
    </row>
    <row r="7107" spans="1:15" x14ac:dyDescent="0.3">
      <c r="A7107">
        <v>286524</v>
      </c>
      <c r="B7107" t="s">
        <v>17</v>
      </c>
      <c r="C7107">
        <v>2035</v>
      </c>
      <c r="D7107">
        <v>127</v>
      </c>
      <c r="E7107">
        <v>12.7000000476837</v>
      </c>
      <c r="F7107">
        <v>2.5312041044030398</v>
      </c>
      <c r="G7107">
        <v>2.9760906381728498</v>
      </c>
      <c r="H7107">
        <v>3.2926989627786498</v>
      </c>
      <c r="I7107">
        <v>1.17519453312333</v>
      </c>
      <c r="J7107">
        <v>1.76745931890395</v>
      </c>
      <c r="K7107">
        <v>32.1462922190413</v>
      </c>
      <c r="L7107">
        <v>31.965616782139101</v>
      </c>
      <c r="M7107">
        <v>0.180675436902206</v>
      </c>
      <c r="N7107">
        <v>5.65218053302694E-3</v>
      </c>
      <c r="O7107" t="s">
        <v>66</v>
      </c>
    </row>
    <row r="7108" spans="1:15" x14ac:dyDescent="0.3">
      <c r="A7108">
        <v>286524</v>
      </c>
      <c r="B7108" t="s">
        <v>17</v>
      </c>
      <c r="C7108">
        <v>2037</v>
      </c>
      <c r="D7108">
        <v>34</v>
      </c>
      <c r="E7108">
        <v>3.4000000953674299</v>
      </c>
      <c r="F7108">
        <v>2.9874087555814199</v>
      </c>
      <c r="G7108">
        <v>3.69237966777477</v>
      </c>
      <c r="H7108">
        <v>4.0435354017039398</v>
      </c>
      <c r="I7108">
        <v>1.7668783205871501</v>
      </c>
      <c r="J7108">
        <v>1.9111582868538</v>
      </c>
      <c r="K7108">
        <v>10.1571898712546</v>
      </c>
      <c r="L7108">
        <v>10.0361249749936</v>
      </c>
      <c r="M7108">
        <v>0.121064896260952</v>
      </c>
      <c r="N7108">
        <v>1.2062912385268401E-2</v>
      </c>
      <c r="O7108" t="s">
        <v>66</v>
      </c>
    </row>
    <row r="7109" spans="1:15" x14ac:dyDescent="0.3">
      <c r="A7109">
        <v>286524</v>
      </c>
      <c r="B7109" t="s">
        <v>17</v>
      </c>
      <c r="C7109">
        <v>2038</v>
      </c>
      <c r="D7109">
        <v>64</v>
      </c>
      <c r="E7109">
        <v>6.4000000953674299</v>
      </c>
      <c r="F7109">
        <v>3.2487399990003301</v>
      </c>
      <c r="G7109">
        <v>3.8524253444135699</v>
      </c>
      <c r="H7109">
        <v>4.1017803654692102</v>
      </c>
      <c r="I7109">
        <v>0.13513859565191699</v>
      </c>
      <c r="J7109">
        <v>0.269175840381075</v>
      </c>
      <c r="K7109">
        <v>20.791936398006001</v>
      </c>
      <c r="L7109">
        <v>20.341446699034002</v>
      </c>
      <c r="M7109">
        <v>0.45048969897198199</v>
      </c>
      <c r="N7109">
        <v>2.2146394287352999E-2</v>
      </c>
      <c r="O7109" t="s">
        <v>66</v>
      </c>
    </row>
    <row r="7110" spans="1:15" x14ac:dyDescent="0.3">
      <c r="A7110">
        <v>286524</v>
      </c>
      <c r="B7110" t="s">
        <v>17</v>
      </c>
      <c r="C7110">
        <v>2040</v>
      </c>
      <c r="D7110">
        <v>123</v>
      </c>
      <c r="E7110">
        <v>12.2999999523163</v>
      </c>
      <c r="F7110">
        <v>2.5858871293737198</v>
      </c>
      <c r="G7110">
        <v>2.8599658797460901</v>
      </c>
      <c r="H7110">
        <v>3.1943023720093802</v>
      </c>
      <c r="I7110">
        <v>1.2598184191272901</v>
      </c>
      <c r="J7110">
        <v>2.3629355978456301</v>
      </c>
      <c r="K7110">
        <v>31.8064116449331</v>
      </c>
      <c r="L7110">
        <v>31.664810025559301</v>
      </c>
      <c r="M7110">
        <v>0.14160161937377999</v>
      </c>
      <c r="N7110">
        <v>4.4718922759833897E-3</v>
      </c>
      <c r="O7110" t="s">
        <v>66</v>
      </c>
    </row>
    <row r="7111" spans="1:15" x14ac:dyDescent="0.3">
      <c r="A7111">
        <v>286524</v>
      </c>
      <c r="B7111" t="s">
        <v>17</v>
      </c>
      <c r="C7111">
        <v>2042</v>
      </c>
      <c r="D7111">
        <v>38</v>
      </c>
      <c r="E7111">
        <v>3.7999999523162802</v>
      </c>
      <c r="F7111">
        <v>3.2079364002245798</v>
      </c>
      <c r="G7111">
        <v>3.61539559771869</v>
      </c>
      <c r="H7111">
        <v>3.7281874733996201</v>
      </c>
      <c r="I7111">
        <v>2.52867262099898</v>
      </c>
      <c r="J7111">
        <v>2.8022964778863702</v>
      </c>
      <c r="K7111">
        <v>12.190158041003301</v>
      </c>
      <c r="L7111">
        <v>12.067400229658899</v>
      </c>
      <c r="M7111">
        <v>0.122757811344368</v>
      </c>
      <c r="N7111">
        <v>1.0172680859847299E-2</v>
      </c>
      <c r="O7111" t="s">
        <v>66</v>
      </c>
    </row>
    <row r="7112" spans="1:15" x14ac:dyDescent="0.3">
      <c r="A7112">
        <v>286524</v>
      </c>
      <c r="B7112" t="s">
        <v>17</v>
      </c>
      <c r="C7112">
        <v>2049</v>
      </c>
      <c r="D7112">
        <v>68</v>
      </c>
      <c r="E7112">
        <v>6.7999999523162797</v>
      </c>
      <c r="F7112">
        <v>4.3301884683715199</v>
      </c>
      <c r="G7112">
        <v>5.5195127134112099</v>
      </c>
      <c r="H7112">
        <v>5.7037600558992301</v>
      </c>
      <c r="I7112">
        <v>3.6310780818980199</v>
      </c>
      <c r="J7112">
        <v>4.85901864190763</v>
      </c>
      <c r="K7112">
        <v>29.445281556807501</v>
      </c>
      <c r="L7112">
        <v>29.3076572411025</v>
      </c>
      <c r="M7112">
        <v>0.13762431570497899</v>
      </c>
      <c r="N7112">
        <v>4.69584841165564E-3</v>
      </c>
      <c r="O7112" t="s">
        <v>66</v>
      </c>
    </row>
    <row r="7113" spans="1:15" x14ac:dyDescent="0.3">
      <c r="A7113">
        <v>286524</v>
      </c>
      <c r="B7113" t="s">
        <v>17</v>
      </c>
      <c r="C7113">
        <v>2050</v>
      </c>
      <c r="D7113">
        <v>42</v>
      </c>
      <c r="E7113">
        <v>4.1999998092651403</v>
      </c>
      <c r="F7113">
        <v>2.6806098562915301</v>
      </c>
      <c r="G7113">
        <v>2.9289837158299701</v>
      </c>
      <c r="H7113">
        <v>3.0016898265879299</v>
      </c>
      <c r="I7113">
        <v>1.90105638886566</v>
      </c>
      <c r="J7113">
        <v>2.8221437290223701</v>
      </c>
      <c r="K7113">
        <v>11.258561040269299</v>
      </c>
      <c r="L7113">
        <v>11.129833694309101</v>
      </c>
      <c r="M7113">
        <v>0.128727345960225</v>
      </c>
      <c r="N7113">
        <v>1.15659720976825E-2</v>
      </c>
      <c r="O7113" t="s">
        <v>66</v>
      </c>
    </row>
    <row r="7114" spans="1:15" x14ac:dyDescent="0.3">
      <c r="A7114">
        <v>286524</v>
      </c>
      <c r="B7114" t="s">
        <v>17</v>
      </c>
      <c r="C7114">
        <v>2052</v>
      </c>
      <c r="D7114">
        <v>33</v>
      </c>
      <c r="E7114">
        <v>3.2999999523162802</v>
      </c>
      <c r="F7114">
        <v>2.44070341819307</v>
      </c>
      <c r="G7114">
        <v>2.65627150774591</v>
      </c>
      <c r="H7114">
        <v>2.8305876691009599</v>
      </c>
      <c r="I7114">
        <v>0.29140904395792</v>
      </c>
      <c r="J7114">
        <v>0.36698403453844203</v>
      </c>
      <c r="K7114">
        <v>8.0543211970024906</v>
      </c>
      <c r="L7114">
        <v>7.7687144486896997</v>
      </c>
      <c r="M7114">
        <v>0.28560674831279498</v>
      </c>
      <c r="N7114">
        <v>3.6763707843704703E-2</v>
      </c>
      <c r="O7114" t="s">
        <v>66</v>
      </c>
    </row>
    <row r="7115" spans="1:15" x14ac:dyDescent="0.3">
      <c r="A7115">
        <v>286524</v>
      </c>
      <c r="B7115" t="s">
        <v>17</v>
      </c>
      <c r="C7115">
        <v>2054</v>
      </c>
      <c r="D7115">
        <v>83</v>
      </c>
      <c r="E7115">
        <v>8.2999999523162806</v>
      </c>
      <c r="F7115">
        <v>1.95500477552934</v>
      </c>
      <c r="G7115">
        <v>2.3517080784139699</v>
      </c>
      <c r="H7115">
        <v>2.6939355788822099</v>
      </c>
      <c r="I7115">
        <v>1.1598925751254401</v>
      </c>
      <c r="J7115">
        <v>1.56619109007838</v>
      </c>
      <c r="K7115">
        <v>16.226539585033699</v>
      </c>
      <c r="L7115">
        <v>15.8884121444672</v>
      </c>
      <c r="M7115">
        <v>0.33812744056647798</v>
      </c>
      <c r="N7115">
        <v>2.12813865534211E-2</v>
      </c>
      <c r="O7115" t="s">
        <v>66</v>
      </c>
    </row>
    <row r="7116" spans="1:15" x14ac:dyDescent="0.3">
      <c r="A7116">
        <v>286524</v>
      </c>
      <c r="B7116" t="s">
        <v>17</v>
      </c>
      <c r="C7116">
        <v>2057</v>
      </c>
      <c r="D7116">
        <v>79</v>
      </c>
      <c r="E7116">
        <v>7.9000000953674299</v>
      </c>
      <c r="F7116">
        <v>1.7100875716814301</v>
      </c>
      <c r="G7116">
        <v>2.0917425702569701</v>
      </c>
      <c r="H7116">
        <v>2.3857734591016899</v>
      </c>
      <c r="I7116">
        <v>0.78531292036769595</v>
      </c>
      <c r="J7116">
        <v>0.98652613136877498</v>
      </c>
      <c r="K7116">
        <v>13.509691915930301</v>
      </c>
      <c r="L7116">
        <v>13.2970871868171</v>
      </c>
      <c r="M7116">
        <v>0.212604729113236</v>
      </c>
      <c r="N7116">
        <v>1.5988819666010401E-2</v>
      </c>
      <c r="O7116" t="s">
        <v>66</v>
      </c>
    </row>
    <row r="7117" spans="1:15" x14ac:dyDescent="0.3">
      <c r="A7117">
        <v>286524</v>
      </c>
      <c r="B7117" t="s">
        <v>17</v>
      </c>
      <c r="C7117">
        <v>2058</v>
      </c>
      <c r="D7117">
        <v>22</v>
      </c>
      <c r="E7117">
        <v>2.1999998092651398</v>
      </c>
      <c r="F7117">
        <v>2.8816250296425201</v>
      </c>
      <c r="G7117">
        <v>3.9251590729701902</v>
      </c>
      <c r="H7117">
        <v>4.6003818117893696</v>
      </c>
      <c r="I7117">
        <v>4.87185761987213</v>
      </c>
      <c r="J7117">
        <v>5.5867134377127199</v>
      </c>
      <c r="K7117">
        <v>6.3395746949504899</v>
      </c>
      <c r="L7117">
        <v>5.3690948780718504</v>
      </c>
      <c r="M7117">
        <v>0.97047981687864404</v>
      </c>
      <c r="N7117">
        <v>0.18075296468353</v>
      </c>
      <c r="O7117" t="s">
        <v>66</v>
      </c>
    </row>
    <row r="7118" spans="1:15" x14ac:dyDescent="0.3">
      <c r="A7118">
        <v>286524</v>
      </c>
      <c r="B7118" t="s">
        <v>17</v>
      </c>
      <c r="C7118">
        <v>2076</v>
      </c>
      <c r="D7118">
        <v>23</v>
      </c>
      <c r="E7118">
        <v>2.2999999523162802</v>
      </c>
      <c r="F7118">
        <v>4.0141605283273796</v>
      </c>
      <c r="G7118">
        <v>5.2388527236859597</v>
      </c>
      <c r="H7118">
        <v>5.48656026525315</v>
      </c>
      <c r="I7118">
        <v>1.2439559000842</v>
      </c>
      <c r="J7118">
        <v>1.79706410605346</v>
      </c>
      <c r="K7118">
        <v>9.2325693550704599</v>
      </c>
      <c r="L7118">
        <v>8.6627550971006304</v>
      </c>
      <c r="M7118">
        <v>0.56981425796983498</v>
      </c>
      <c r="N7118">
        <v>6.5777486675174301E-2</v>
      </c>
      <c r="O7118" t="s">
        <v>66</v>
      </c>
    </row>
    <row r="7119" spans="1:15" x14ac:dyDescent="0.3">
      <c r="A7119">
        <v>286524</v>
      </c>
      <c r="B7119" t="s">
        <v>17</v>
      </c>
      <c r="C7119">
        <v>2080</v>
      </c>
      <c r="D7119">
        <v>76</v>
      </c>
      <c r="E7119">
        <v>7.5999999046325701</v>
      </c>
      <c r="F7119">
        <v>1.44696894695555</v>
      </c>
      <c r="G7119">
        <v>1.55965899992233</v>
      </c>
      <c r="H7119">
        <v>1.91388228909421</v>
      </c>
      <c r="I7119">
        <v>0.238573672459819</v>
      </c>
      <c r="J7119">
        <v>0.31807463964549498</v>
      </c>
      <c r="K7119">
        <v>10.996963857193499</v>
      </c>
      <c r="L7119">
        <v>10.4630254524482</v>
      </c>
      <c r="M7119">
        <v>0.53393840474530696</v>
      </c>
      <c r="N7119">
        <v>5.1030976381728398E-2</v>
      </c>
      <c r="O7119" t="s">
        <v>66</v>
      </c>
    </row>
    <row r="7120" spans="1:15" x14ac:dyDescent="0.3">
      <c r="A7120">
        <v>286524</v>
      </c>
      <c r="B7120" t="s">
        <v>17</v>
      </c>
      <c r="C7120">
        <v>2082</v>
      </c>
      <c r="D7120">
        <v>28</v>
      </c>
      <c r="E7120">
        <v>2.7999999523162802</v>
      </c>
      <c r="F7120">
        <v>4.6709850192951698</v>
      </c>
      <c r="G7120">
        <v>5.4092930864096198</v>
      </c>
      <c r="H7120">
        <v>5.8668215371379198</v>
      </c>
      <c r="I7120">
        <v>6.6349744976052198</v>
      </c>
      <c r="J7120">
        <v>6.9791391152322797</v>
      </c>
      <c r="K7120">
        <v>13.078758211175799</v>
      </c>
      <c r="L7120">
        <v>12.290573710977799</v>
      </c>
      <c r="M7120">
        <v>0.78818450019803299</v>
      </c>
      <c r="N7120">
        <v>6.4129187028432899E-2</v>
      </c>
      <c r="O7120" t="s">
        <v>66</v>
      </c>
    </row>
    <row r="7121" spans="1:15" x14ac:dyDescent="0.3">
      <c r="A7121">
        <v>286524</v>
      </c>
      <c r="B7121" t="s">
        <v>17</v>
      </c>
      <c r="C7121">
        <v>2086</v>
      </c>
      <c r="D7121">
        <v>17</v>
      </c>
      <c r="E7121">
        <v>1.70000004768372</v>
      </c>
      <c r="F7121">
        <v>4.4471473513513802</v>
      </c>
      <c r="G7121">
        <v>5.3739274684411402</v>
      </c>
      <c r="H7121">
        <v>5.9196334863563802</v>
      </c>
      <c r="I7121">
        <v>-1.1442056662856199</v>
      </c>
      <c r="J7121">
        <v>-0.17843044122484999</v>
      </c>
      <c r="K7121">
        <v>7.5601506058736101</v>
      </c>
      <c r="L7121">
        <v>6.9662170794844602</v>
      </c>
      <c r="M7121">
        <v>0.59393352638915398</v>
      </c>
      <c r="N7121">
        <v>8.5259118343913101E-2</v>
      </c>
      <c r="O7121" t="s">
        <v>66</v>
      </c>
    </row>
    <row r="7122" spans="1:15" x14ac:dyDescent="0.3">
      <c r="A7122">
        <v>286524</v>
      </c>
      <c r="B7122" t="s">
        <v>17</v>
      </c>
      <c r="C7122">
        <v>2087</v>
      </c>
      <c r="D7122">
        <v>93</v>
      </c>
      <c r="E7122">
        <v>9.2999999523162806</v>
      </c>
      <c r="F7122">
        <v>1.92489074217598</v>
      </c>
      <c r="G7122">
        <v>2.3306092199364201</v>
      </c>
      <c r="H7122">
        <v>2.4272353558386</v>
      </c>
      <c r="I7122">
        <v>0.63027714437635896</v>
      </c>
      <c r="J7122">
        <v>1.5239431318675201</v>
      </c>
      <c r="K7122">
        <v>17.901483849257001</v>
      </c>
      <c r="L7122">
        <v>17.670080923457501</v>
      </c>
      <c r="M7122">
        <v>0.23140292579941901</v>
      </c>
      <c r="N7122">
        <v>1.30957479369675E-2</v>
      </c>
      <c r="O7122" t="s">
        <v>66</v>
      </c>
    </row>
    <row r="7123" spans="1:15" x14ac:dyDescent="0.3">
      <c r="A7123">
        <v>286524</v>
      </c>
      <c r="B7123" t="s">
        <v>17</v>
      </c>
      <c r="C7123">
        <v>2088</v>
      </c>
      <c r="D7123">
        <v>82</v>
      </c>
      <c r="E7123">
        <v>8.2000000476837194</v>
      </c>
      <c r="F7123">
        <v>1.3700553488738001</v>
      </c>
      <c r="G7123">
        <v>1.4740817786896101</v>
      </c>
      <c r="H7123">
        <v>1.5460581127775599</v>
      </c>
      <c r="I7123">
        <v>0.27346373469794699</v>
      </c>
      <c r="J7123">
        <v>0.466114505032594</v>
      </c>
      <c r="K7123">
        <v>11.23445394022</v>
      </c>
      <c r="L7123">
        <v>10.734354768158701</v>
      </c>
      <c r="M7123">
        <v>0.50009917206134902</v>
      </c>
      <c r="N7123">
        <v>4.6588656967514498E-2</v>
      </c>
      <c r="O7123" t="s">
        <v>66</v>
      </c>
    </row>
    <row r="7124" spans="1:15" x14ac:dyDescent="0.3">
      <c r="A7124">
        <v>286524</v>
      </c>
      <c r="B7124" t="s">
        <v>17</v>
      </c>
      <c r="C7124">
        <v>2090</v>
      </c>
      <c r="D7124">
        <v>21</v>
      </c>
      <c r="E7124">
        <v>2.0999999046325701</v>
      </c>
      <c r="F7124">
        <v>5.0527736294890397</v>
      </c>
      <c r="G7124">
        <v>6.9332024037106699</v>
      </c>
      <c r="H7124">
        <v>7.1238195572504104</v>
      </c>
      <c r="I7124">
        <v>6.8492233713074899</v>
      </c>
      <c r="J7124">
        <v>10.3815664472399</v>
      </c>
      <c r="K7124">
        <v>10.610824552229399</v>
      </c>
      <c r="L7124">
        <v>10.416196236231899</v>
      </c>
      <c r="M7124">
        <v>0.19462831599750199</v>
      </c>
      <c r="N7124">
        <v>1.8685162182381199E-2</v>
      </c>
      <c r="O7124" t="s">
        <v>66</v>
      </c>
    </row>
    <row r="7125" spans="1:15" x14ac:dyDescent="0.3">
      <c r="A7125">
        <v>286524</v>
      </c>
      <c r="B7125" t="s">
        <v>17</v>
      </c>
      <c r="C7125">
        <v>2120</v>
      </c>
      <c r="D7125">
        <v>120</v>
      </c>
      <c r="E7125">
        <v>12</v>
      </c>
      <c r="F7125">
        <v>1.7749381859010001</v>
      </c>
      <c r="G7125">
        <v>2.3874031133014602</v>
      </c>
      <c r="H7125">
        <v>2.87090339232731</v>
      </c>
      <c r="I7125">
        <v>0.31191584722339799</v>
      </c>
      <c r="J7125">
        <v>0.82472327846569005</v>
      </c>
      <c r="K7125">
        <v>21.2992581270796</v>
      </c>
      <c r="L7125">
        <v>20.686717652467401</v>
      </c>
      <c r="M7125">
        <v>0.61254047461224204</v>
      </c>
      <c r="N7125">
        <v>2.9610327017692999E-2</v>
      </c>
      <c r="O7125" t="s">
        <v>66</v>
      </c>
    </row>
    <row r="7126" spans="1:15" x14ac:dyDescent="0.3">
      <c r="A7126">
        <v>286524</v>
      </c>
      <c r="B7126" t="s">
        <v>17</v>
      </c>
      <c r="C7126">
        <v>2121</v>
      </c>
      <c r="D7126">
        <v>67</v>
      </c>
      <c r="E7126">
        <v>6.7000000476837203</v>
      </c>
      <c r="F7126">
        <v>1.14949330503975</v>
      </c>
      <c r="G7126">
        <v>1.2048399371951699</v>
      </c>
      <c r="H7126">
        <v>1.34553520226784</v>
      </c>
      <c r="I7126">
        <v>0.38601282090278999</v>
      </c>
      <c r="J7126">
        <v>0.424844877337199</v>
      </c>
      <c r="K7126">
        <v>7.7016051955375797</v>
      </c>
      <c r="L7126">
        <v>7.5521897240316802</v>
      </c>
      <c r="M7126">
        <v>0.14941547150589901</v>
      </c>
      <c r="N7126">
        <v>1.9784390615935701E-2</v>
      </c>
      <c r="O7126" t="s">
        <v>66</v>
      </c>
    </row>
    <row r="7127" spans="1:15" x14ac:dyDescent="0.3">
      <c r="A7127">
        <v>286524</v>
      </c>
      <c r="B7127" t="s">
        <v>17</v>
      </c>
      <c r="C7127">
        <v>2140</v>
      </c>
      <c r="D7127">
        <v>101</v>
      </c>
      <c r="E7127">
        <v>10.100000143051099</v>
      </c>
      <c r="F7127">
        <v>2.48462312257749</v>
      </c>
      <c r="G7127">
        <v>3.5518202293054499</v>
      </c>
      <c r="H7127">
        <v>3.6430966540597498</v>
      </c>
      <c r="I7127">
        <v>0.21749399091446101</v>
      </c>
      <c r="J7127">
        <v>0.85941020303758198</v>
      </c>
      <c r="K7127">
        <v>25.094693917253998</v>
      </c>
      <c r="L7127">
        <v>24.0023294169557</v>
      </c>
      <c r="M7127">
        <v>1.0923645002982201</v>
      </c>
      <c r="N7127">
        <v>4.5510770280760997E-2</v>
      </c>
      <c r="O7127" t="s">
        <v>66</v>
      </c>
    </row>
    <row r="7128" spans="1:15" x14ac:dyDescent="0.3">
      <c r="A7128">
        <v>286524</v>
      </c>
      <c r="B7128" t="s">
        <v>17</v>
      </c>
      <c r="C7128">
        <v>2144</v>
      </c>
      <c r="D7128">
        <v>93</v>
      </c>
      <c r="E7128">
        <v>9.2999999523162806</v>
      </c>
      <c r="F7128">
        <v>3.0042994005127102</v>
      </c>
      <c r="G7128">
        <v>3.1503292114441002</v>
      </c>
      <c r="H7128">
        <v>3.3180853348706401</v>
      </c>
      <c r="I7128">
        <v>0.62313928856336998</v>
      </c>
      <c r="J7128">
        <v>1.27860252573749</v>
      </c>
      <c r="K7128">
        <v>27.939984343107799</v>
      </c>
      <c r="L7128">
        <v>27.5673041326794</v>
      </c>
      <c r="M7128">
        <v>0.37268021042848098</v>
      </c>
      <c r="N7128">
        <v>1.35189211333397E-2</v>
      </c>
      <c r="O7128" t="s">
        <v>66</v>
      </c>
    </row>
    <row r="7129" spans="1:15" x14ac:dyDescent="0.3">
      <c r="A7129">
        <v>286524</v>
      </c>
      <c r="B7129" t="s">
        <v>17</v>
      </c>
      <c r="C7129">
        <v>2147</v>
      </c>
      <c r="D7129">
        <v>35</v>
      </c>
      <c r="E7129">
        <v>3.5</v>
      </c>
      <c r="F7129">
        <v>2.3463151058682601</v>
      </c>
      <c r="G7129">
        <v>2.57351860680579</v>
      </c>
      <c r="H7129">
        <v>2.7252546585483599</v>
      </c>
      <c r="I7129">
        <v>0.161599497604242</v>
      </c>
      <c r="J7129">
        <v>0.18622283196773301</v>
      </c>
      <c r="K7129">
        <v>8.2121028331299808</v>
      </c>
      <c r="L7129">
        <v>7.9381965559674601</v>
      </c>
      <c r="M7129">
        <v>0.27390627716252303</v>
      </c>
      <c r="N7129">
        <v>3.4504849461886603E-2</v>
      </c>
      <c r="O7129" t="s">
        <v>66</v>
      </c>
    </row>
    <row r="7130" spans="1:15" x14ac:dyDescent="0.3">
      <c r="A7130">
        <v>286524</v>
      </c>
      <c r="B7130" t="s">
        <v>17</v>
      </c>
      <c r="C7130">
        <v>2149</v>
      </c>
      <c r="D7130">
        <v>64</v>
      </c>
      <c r="E7130">
        <v>6.3999998569488499</v>
      </c>
      <c r="F7130">
        <v>1.41270170511958</v>
      </c>
      <c r="G7130">
        <v>1.5310659350228999</v>
      </c>
      <c r="H7130">
        <v>1.68102763099812</v>
      </c>
      <c r="I7130">
        <v>0.226018482835361</v>
      </c>
      <c r="J7130">
        <v>0.48457071210000102</v>
      </c>
      <c r="K7130">
        <v>9.0412907172055501</v>
      </c>
      <c r="L7130">
        <v>8.8694538474356293</v>
      </c>
      <c r="M7130">
        <v>0.17183686976991899</v>
      </c>
      <c r="N7130">
        <v>1.93740079970765E-2</v>
      </c>
      <c r="O7130" t="s">
        <v>66</v>
      </c>
    </row>
    <row r="7131" spans="1:15" x14ac:dyDescent="0.3">
      <c r="A7131">
        <v>286524</v>
      </c>
      <c r="B7131" t="s">
        <v>17</v>
      </c>
      <c r="C7131">
        <v>2178</v>
      </c>
      <c r="D7131">
        <v>19</v>
      </c>
      <c r="E7131">
        <v>1.8999998569488501</v>
      </c>
      <c r="F7131">
        <v>3.1794314088978202</v>
      </c>
      <c r="G7131">
        <v>3.7840705621161899</v>
      </c>
      <c r="H7131">
        <v>3.9213628980811399</v>
      </c>
      <c r="I7131">
        <v>4.6547053765022399</v>
      </c>
      <c r="J7131">
        <v>6.2879028181473</v>
      </c>
      <c r="K7131">
        <v>6.0409192545365302</v>
      </c>
      <c r="L7131">
        <v>5.8208424662579201</v>
      </c>
      <c r="M7131">
        <v>0.220076788278605</v>
      </c>
      <c r="N7131">
        <v>3.7808408242335903E-2</v>
      </c>
      <c r="O7131" t="s">
        <v>66</v>
      </c>
    </row>
    <row r="7132" spans="1:15" x14ac:dyDescent="0.3">
      <c r="A7132">
        <v>286524</v>
      </c>
      <c r="B7132" t="s">
        <v>17</v>
      </c>
      <c r="C7132">
        <v>2197</v>
      </c>
      <c r="D7132">
        <v>125</v>
      </c>
      <c r="E7132">
        <v>12.5</v>
      </c>
      <c r="F7132">
        <v>1.3264521905215201</v>
      </c>
      <c r="G7132">
        <v>1.49140495366974</v>
      </c>
      <c r="H7132">
        <v>1.5940060460752401</v>
      </c>
      <c r="I7132">
        <v>0.56726679843807704</v>
      </c>
      <c r="J7132">
        <v>0.86569227713860697</v>
      </c>
      <c r="K7132">
        <v>16.580652338220801</v>
      </c>
      <c r="L7132">
        <v>9.7216434807069199</v>
      </c>
      <c r="M7132">
        <v>6.8590088575138699</v>
      </c>
      <c r="N7132">
        <v>0.70554005309142498</v>
      </c>
      <c r="O7132" t="s">
        <v>66</v>
      </c>
    </row>
    <row r="7133" spans="1:15" x14ac:dyDescent="0.3">
      <c r="A7133">
        <v>286524</v>
      </c>
      <c r="B7133" t="s">
        <v>17</v>
      </c>
      <c r="C7133">
        <v>2203</v>
      </c>
      <c r="D7133">
        <v>67</v>
      </c>
      <c r="E7133">
        <v>6.6999998092651403</v>
      </c>
      <c r="F7133">
        <v>1.34274820606781</v>
      </c>
      <c r="G7133">
        <v>1.43499509301497</v>
      </c>
      <c r="H7133">
        <v>1.56159088673371</v>
      </c>
      <c r="I7133">
        <v>0.45758083734904098</v>
      </c>
      <c r="J7133">
        <v>0.85077970812150405</v>
      </c>
      <c r="K7133">
        <v>8.9964127858825993</v>
      </c>
      <c r="L7133">
        <v>8.7690370536084306</v>
      </c>
      <c r="M7133">
        <v>0.22737573227417199</v>
      </c>
      <c r="N7133">
        <v>2.5929384365026498E-2</v>
      </c>
      <c r="O7133" t="s">
        <v>66</v>
      </c>
    </row>
    <row r="7134" spans="1:15" x14ac:dyDescent="0.3">
      <c r="A7134">
        <v>286524</v>
      </c>
      <c r="B7134" t="s">
        <v>17</v>
      </c>
      <c r="C7134">
        <v>2207</v>
      </c>
      <c r="D7134">
        <v>151</v>
      </c>
      <c r="E7134">
        <v>15.100000143051099</v>
      </c>
      <c r="F7134">
        <v>1.4671716866323901</v>
      </c>
      <c r="G7134">
        <v>1.6460202138136399</v>
      </c>
      <c r="H7134">
        <v>2.2691306357937302</v>
      </c>
      <c r="I7134">
        <v>0.56144976010680003</v>
      </c>
      <c r="J7134">
        <v>0.96708073563079899</v>
      </c>
      <c r="K7134">
        <v>22.154292591163902</v>
      </c>
      <c r="L7134">
        <v>21.940480741830701</v>
      </c>
      <c r="M7134">
        <v>0.21381184933315101</v>
      </c>
      <c r="N7134">
        <v>9.7450849800892192E-3</v>
      </c>
      <c r="O7134" t="s">
        <v>66</v>
      </c>
    </row>
    <row r="7135" spans="1:15" x14ac:dyDescent="0.3">
      <c r="A7135">
        <v>286524</v>
      </c>
      <c r="B7135" t="s">
        <v>17</v>
      </c>
      <c r="C7135">
        <v>2209</v>
      </c>
      <c r="D7135">
        <v>109</v>
      </c>
      <c r="E7135">
        <v>10.899999856948901</v>
      </c>
      <c r="F7135">
        <v>2.0594345484937602</v>
      </c>
      <c r="G7135">
        <v>2.9469955488156399</v>
      </c>
      <c r="H7135">
        <v>3.7293275125432102</v>
      </c>
      <c r="I7135">
        <v>2.2718790915498901</v>
      </c>
      <c r="J7135">
        <v>2.9876709587225601</v>
      </c>
      <c r="K7135">
        <v>22.447836457141999</v>
      </c>
      <c r="L7135">
        <v>21.448978211113701</v>
      </c>
      <c r="M7135">
        <v>0.99885824602835205</v>
      </c>
      <c r="N7135">
        <v>4.6569036352081199E-2</v>
      </c>
      <c r="O7135" t="s">
        <v>66</v>
      </c>
    </row>
    <row r="7136" spans="1:15" x14ac:dyDescent="0.3">
      <c r="A7136">
        <v>286524</v>
      </c>
      <c r="B7136" t="s">
        <v>17</v>
      </c>
      <c r="C7136">
        <v>2210</v>
      </c>
      <c r="D7136">
        <v>57</v>
      </c>
      <c r="E7136">
        <v>5.7000000476837203</v>
      </c>
      <c r="F7136">
        <v>1.3457631589625501</v>
      </c>
      <c r="G7136">
        <v>1.44862706841447</v>
      </c>
      <c r="H7136">
        <v>1.5362979986852601</v>
      </c>
      <c r="I7136">
        <v>0.57010551685262301</v>
      </c>
      <c r="J7136">
        <v>0.83661792861774098</v>
      </c>
      <c r="K7136">
        <v>7.6708500548148999</v>
      </c>
      <c r="L7136">
        <v>6.8324490244224396</v>
      </c>
      <c r="M7136">
        <v>0.83840103039245395</v>
      </c>
      <c r="N7136">
        <v>0.122708713580681</v>
      </c>
      <c r="O7136" t="s">
        <v>66</v>
      </c>
    </row>
    <row r="7137" spans="1:15" x14ac:dyDescent="0.3">
      <c r="A7137">
        <v>286524</v>
      </c>
      <c r="B7137" t="s">
        <v>17</v>
      </c>
      <c r="C7137">
        <v>2229</v>
      </c>
      <c r="D7137">
        <v>31</v>
      </c>
      <c r="E7137">
        <v>3.0999999046325701</v>
      </c>
      <c r="F7137">
        <v>4.1698453997409297</v>
      </c>
      <c r="G7137">
        <v>4.7432554150472299</v>
      </c>
      <c r="H7137">
        <v>4.9897141526226898</v>
      </c>
      <c r="I7137">
        <v>4.5153719930831402</v>
      </c>
      <c r="J7137">
        <v>5.4959325332424296</v>
      </c>
      <c r="K7137">
        <v>12.926520651518199</v>
      </c>
      <c r="L7137">
        <v>12.7130996227224</v>
      </c>
      <c r="M7137">
        <v>0.21342102879581401</v>
      </c>
      <c r="N7137">
        <v>1.6787489686178599E-2</v>
      </c>
      <c r="O7137" t="s">
        <v>66</v>
      </c>
    </row>
    <row r="7138" spans="1:15" x14ac:dyDescent="0.3">
      <c r="A7138">
        <v>286524</v>
      </c>
      <c r="B7138" t="s">
        <v>17</v>
      </c>
      <c r="C7138">
        <v>2244</v>
      </c>
      <c r="D7138">
        <v>112</v>
      </c>
      <c r="E7138">
        <v>11.2000000476837</v>
      </c>
      <c r="F7138">
        <v>2.0460010832635098</v>
      </c>
      <c r="G7138">
        <v>2.5343445654838801</v>
      </c>
      <c r="H7138">
        <v>3.12342012969774</v>
      </c>
      <c r="I7138">
        <v>0.82335873175508101</v>
      </c>
      <c r="J7138">
        <v>1.15472637523259</v>
      </c>
      <c r="K7138">
        <v>22.9152120582722</v>
      </c>
      <c r="L7138">
        <v>21.964232689316798</v>
      </c>
      <c r="M7138">
        <v>0.95097936895533097</v>
      </c>
      <c r="N7138">
        <v>4.3296726200586902E-2</v>
      </c>
      <c r="O7138" t="s">
        <v>66</v>
      </c>
    </row>
    <row r="7139" spans="1:15" x14ac:dyDescent="0.3">
      <c r="A7139">
        <v>286524</v>
      </c>
      <c r="B7139" t="s">
        <v>17</v>
      </c>
      <c r="C7139">
        <v>2285</v>
      </c>
      <c r="D7139">
        <v>17</v>
      </c>
      <c r="E7139">
        <v>1.70000004768372</v>
      </c>
      <c r="F7139">
        <v>5.6239334781592598</v>
      </c>
      <c r="G7139">
        <v>7.2439565014295102</v>
      </c>
      <c r="H7139">
        <v>8.2324511603680399</v>
      </c>
      <c r="I7139">
        <v>-2.0407362764152999</v>
      </c>
      <c r="J7139">
        <v>-1.8896050490663701</v>
      </c>
      <c r="K7139">
        <v>9.5606867517137708</v>
      </c>
      <c r="L7139">
        <v>8.7168137367924494</v>
      </c>
      <c r="M7139">
        <v>0.84387301492131805</v>
      </c>
      <c r="N7139">
        <v>9.6809802343194307E-2</v>
      </c>
      <c r="O7139" t="s">
        <v>66</v>
      </c>
    </row>
    <row r="7140" spans="1:15" x14ac:dyDescent="0.3">
      <c r="A7140">
        <v>286524</v>
      </c>
      <c r="B7140" t="s">
        <v>17</v>
      </c>
      <c r="C7140">
        <v>2286</v>
      </c>
      <c r="D7140">
        <v>168</v>
      </c>
      <c r="E7140">
        <v>16.799999952316298</v>
      </c>
      <c r="F7140">
        <v>2.6294722057044102</v>
      </c>
      <c r="G7140">
        <v>3.80041356520409</v>
      </c>
      <c r="H7140">
        <v>4.1497219748715999</v>
      </c>
      <c r="I7140">
        <v>0.99830608272005805</v>
      </c>
      <c r="J7140">
        <v>1.8591149176692501</v>
      </c>
      <c r="K7140">
        <v>44.175132986299097</v>
      </c>
      <c r="L7140">
        <v>41.915052289737297</v>
      </c>
      <c r="M7140">
        <v>2.2600806965618201</v>
      </c>
      <c r="N7140">
        <v>5.3920502852747E-2</v>
      </c>
      <c r="O7140" t="s">
        <v>66</v>
      </c>
    </row>
    <row r="7141" spans="1:15" x14ac:dyDescent="0.3">
      <c r="A7141">
        <v>286524</v>
      </c>
      <c r="B7141" t="s">
        <v>17</v>
      </c>
      <c r="C7141">
        <v>2289</v>
      </c>
      <c r="D7141">
        <v>53</v>
      </c>
      <c r="E7141">
        <v>5.2999999523162797</v>
      </c>
      <c r="F7141">
        <v>1.46295965138171</v>
      </c>
      <c r="G7141">
        <v>1.6228106105531901</v>
      </c>
      <c r="H7141">
        <v>1.65843404828021</v>
      </c>
      <c r="I7141">
        <v>0.74820881389027005</v>
      </c>
      <c r="J7141">
        <v>1.0374233338649801</v>
      </c>
      <c r="K7141">
        <v>7.7536861046311403</v>
      </c>
      <c r="L7141">
        <v>7.6298327556759098</v>
      </c>
      <c r="M7141">
        <v>0.12385334895522999</v>
      </c>
      <c r="N7141">
        <v>1.6232773760747901E-2</v>
      </c>
      <c r="O7141" t="s">
        <v>66</v>
      </c>
    </row>
    <row r="7142" spans="1:15" x14ac:dyDescent="0.3">
      <c r="A7142">
        <v>286524</v>
      </c>
      <c r="B7142" t="s">
        <v>17</v>
      </c>
      <c r="C7142">
        <v>2326</v>
      </c>
      <c r="D7142">
        <v>13</v>
      </c>
      <c r="E7142">
        <v>1.29999995231628</v>
      </c>
      <c r="F7142">
        <v>7.1894336667041401</v>
      </c>
      <c r="G7142">
        <v>7.9247239058500796</v>
      </c>
      <c r="H7142">
        <v>8.2873927034221193</v>
      </c>
      <c r="I7142">
        <v>4.3189855852969998</v>
      </c>
      <c r="J7142">
        <v>4.6337223353040704</v>
      </c>
      <c r="K7142">
        <v>9.3462631844439592</v>
      </c>
      <c r="L7142">
        <v>8.7353028553990395</v>
      </c>
      <c r="M7142">
        <v>0.61096032904492004</v>
      </c>
      <c r="N7142">
        <v>6.9941516528794698E-2</v>
      </c>
      <c r="O7142" t="s">
        <v>66</v>
      </c>
    </row>
    <row r="7143" spans="1:15" x14ac:dyDescent="0.3">
      <c r="A7143">
        <v>286524</v>
      </c>
      <c r="B7143" t="s">
        <v>17</v>
      </c>
      <c r="C7143">
        <v>2348</v>
      </c>
      <c r="D7143">
        <v>111</v>
      </c>
      <c r="E7143">
        <v>11.100000143051099</v>
      </c>
      <c r="F7143">
        <v>2.9104953670317801</v>
      </c>
      <c r="G7143">
        <v>3.6270683487859099</v>
      </c>
      <c r="H7143">
        <v>3.8459457916348199</v>
      </c>
      <c r="I7143">
        <v>1.49701145975438</v>
      </c>
      <c r="J7143">
        <v>1.8713297937515501</v>
      </c>
      <c r="K7143">
        <v>32.306498749032002</v>
      </c>
      <c r="L7143">
        <v>31.855143618328601</v>
      </c>
      <c r="M7143">
        <v>0.45135513070336902</v>
      </c>
      <c r="N7143">
        <v>1.41689874674956E-2</v>
      </c>
      <c r="O7143" t="s">
        <v>66</v>
      </c>
    </row>
    <row r="7144" spans="1:15" x14ac:dyDescent="0.3">
      <c r="A7144">
        <v>286524</v>
      </c>
      <c r="B7144" t="s">
        <v>17</v>
      </c>
      <c r="C7144">
        <v>2381</v>
      </c>
      <c r="D7144">
        <v>28</v>
      </c>
      <c r="E7144">
        <v>2.7999999523162802</v>
      </c>
      <c r="F7144">
        <v>5.9312589612037696</v>
      </c>
      <c r="G7144">
        <v>8.0430406548240203</v>
      </c>
      <c r="H7144">
        <v>8.5801269993134497</v>
      </c>
      <c r="I7144">
        <v>5.1956596429567403</v>
      </c>
      <c r="J7144">
        <v>5.5862770101479997</v>
      </c>
      <c r="K7144">
        <v>16.607524722437098</v>
      </c>
      <c r="L7144">
        <v>16.2539295679689</v>
      </c>
      <c r="M7144">
        <v>0.35359515446812401</v>
      </c>
      <c r="N7144">
        <v>2.1754441163873501E-2</v>
      </c>
      <c r="O7144" t="s">
        <v>66</v>
      </c>
    </row>
    <row r="7145" spans="1:15" x14ac:dyDescent="0.3">
      <c r="A7145">
        <v>286524</v>
      </c>
      <c r="B7145" t="s">
        <v>17</v>
      </c>
      <c r="C7145">
        <v>2382</v>
      </c>
      <c r="D7145">
        <v>12</v>
      </c>
      <c r="E7145">
        <v>1.19999980926514</v>
      </c>
      <c r="F7145">
        <v>7.9763349481834398</v>
      </c>
      <c r="G7145">
        <v>8.4987583979203798</v>
      </c>
      <c r="H7145">
        <v>8.57841179422884</v>
      </c>
      <c r="I7145">
        <v>6.2290163975559601E-2</v>
      </c>
      <c r="J7145">
        <v>0.37825696810384002</v>
      </c>
      <c r="K7145">
        <v>9.5716004238179107</v>
      </c>
      <c r="L7145">
        <v>8.7160655065067196</v>
      </c>
      <c r="M7145">
        <v>0.85553491731119602</v>
      </c>
      <c r="N7145">
        <v>9.8156090804104507E-2</v>
      </c>
      <c r="O7145" t="s">
        <v>66</v>
      </c>
    </row>
    <row r="7146" spans="1:15" x14ac:dyDescent="0.3">
      <c r="A7146">
        <v>286524</v>
      </c>
      <c r="B7146" t="s">
        <v>17</v>
      </c>
      <c r="C7146">
        <v>2384</v>
      </c>
      <c r="D7146">
        <v>156</v>
      </c>
      <c r="E7146">
        <v>15.5999999046326</v>
      </c>
      <c r="F7146">
        <v>2.8032365803414998</v>
      </c>
      <c r="G7146">
        <v>3.6348084788465198</v>
      </c>
      <c r="H7146">
        <v>3.7677164126147602</v>
      </c>
      <c r="I7146">
        <v>1.2286404822638901</v>
      </c>
      <c r="J7146">
        <v>1.7378223031139901</v>
      </c>
      <c r="K7146">
        <v>43.730490589566799</v>
      </c>
      <c r="L7146">
        <v>43.542685063126797</v>
      </c>
      <c r="M7146">
        <v>0.18780552644003701</v>
      </c>
      <c r="N7146">
        <v>4.3131360908901899E-3</v>
      </c>
      <c r="O7146" t="s">
        <v>66</v>
      </c>
    </row>
    <row r="7147" spans="1:15" x14ac:dyDescent="0.3">
      <c r="A7147">
        <v>286524</v>
      </c>
      <c r="B7147" t="s">
        <v>17</v>
      </c>
      <c r="C7147">
        <v>2386</v>
      </c>
      <c r="D7147">
        <v>58</v>
      </c>
      <c r="E7147">
        <v>5.7999999523162797</v>
      </c>
      <c r="F7147">
        <v>1.2457471781281599</v>
      </c>
      <c r="G7147">
        <v>1.28133055660387</v>
      </c>
      <c r="H7147">
        <v>1.8610468330152501</v>
      </c>
      <c r="I7147">
        <v>0.69750945683115895</v>
      </c>
      <c r="J7147">
        <v>0.95639867218616503</v>
      </c>
      <c r="K7147">
        <v>7.2253335758432202</v>
      </c>
      <c r="L7147">
        <v>7.0350981043078598</v>
      </c>
      <c r="M7147">
        <v>0.19023547153536399</v>
      </c>
      <c r="N7147">
        <v>2.7040912395930299E-2</v>
      </c>
      <c r="O7147" t="s">
        <v>66</v>
      </c>
    </row>
    <row r="7148" spans="1:15" x14ac:dyDescent="0.3">
      <c r="A7148">
        <v>286524</v>
      </c>
      <c r="B7148" t="s">
        <v>17</v>
      </c>
      <c r="C7148">
        <v>2387</v>
      </c>
      <c r="D7148">
        <v>47</v>
      </c>
      <c r="E7148">
        <v>4.7000000476837203</v>
      </c>
      <c r="F7148">
        <v>2.4667817378046699</v>
      </c>
      <c r="G7148">
        <v>2.5753565076204601</v>
      </c>
      <c r="H7148">
        <v>2.7017812147895399</v>
      </c>
      <c r="I7148">
        <v>0.72820779012113801</v>
      </c>
      <c r="J7148">
        <v>1.4644449570171501</v>
      </c>
      <c r="K7148">
        <v>11.5938742092469</v>
      </c>
      <c r="L7148">
        <v>11.335275642239299</v>
      </c>
      <c r="M7148">
        <v>0.258598567007578</v>
      </c>
      <c r="N7148">
        <v>2.2813610817186199E-2</v>
      </c>
      <c r="O7148" t="s">
        <v>66</v>
      </c>
    </row>
    <row r="7149" spans="1:15" x14ac:dyDescent="0.3">
      <c r="A7149">
        <v>286524</v>
      </c>
      <c r="B7149" t="s">
        <v>17</v>
      </c>
      <c r="C7149">
        <v>2388</v>
      </c>
      <c r="D7149">
        <v>93</v>
      </c>
      <c r="E7149">
        <v>9.2999999523162806</v>
      </c>
      <c r="F7149">
        <v>1.9027397528980099</v>
      </c>
      <c r="G7149">
        <v>2.4391392708838202</v>
      </c>
      <c r="H7149">
        <v>2.5707567037020902</v>
      </c>
      <c r="I7149">
        <v>0.344370213437942</v>
      </c>
      <c r="J7149">
        <v>0.51153271240790099</v>
      </c>
      <c r="K7149">
        <v>17.6954795371853</v>
      </c>
      <c r="L7149">
        <v>17.39425280128</v>
      </c>
      <c r="M7149">
        <v>0.30122673590534199</v>
      </c>
      <c r="N7149">
        <v>1.7317601356419E-2</v>
      </c>
      <c r="O7149" t="s">
        <v>66</v>
      </c>
    </row>
    <row r="7150" spans="1:15" x14ac:dyDescent="0.3">
      <c r="A7150">
        <v>286524</v>
      </c>
      <c r="B7150" t="s">
        <v>17</v>
      </c>
      <c r="C7150">
        <v>2389</v>
      </c>
      <c r="D7150">
        <v>53</v>
      </c>
      <c r="E7150">
        <v>5.2999999523162797</v>
      </c>
      <c r="F7150">
        <v>1.3810161912635499</v>
      </c>
      <c r="G7150">
        <v>1.52183542387334</v>
      </c>
      <c r="H7150">
        <v>1.64130126168971</v>
      </c>
      <c r="I7150">
        <v>0.39486626107207901</v>
      </c>
      <c r="J7150">
        <v>0.84996049447600097</v>
      </c>
      <c r="K7150">
        <v>7.3193857768003401</v>
      </c>
      <c r="L7150">
        <v>7.1290021134205901</v>
      </c>
      <c r="M7150">
        <v>0.19038366337975801</v>
      </c>
      <c r="N7150">
        <v>2.6705513668084699E-2</v>
      </c>
      <c r="O7150" t="s">
        <v>66</v>
      </c>
    </row>
    <row r="7151" spans="1:15" x14ac:dyDescent="0.3">
      <c r="A7151">
        <v>286524</v>
      </c>
      <c r="B7151" t="s">
        <v>17</v>
      </c>
      <c r="C7151">
        <v>2451</v>
      </c>
      <c r="D7151">
        <v>77</v>
      </c>
      <c r="E7151">
        <v>7.7000000476837203</v>
      </c>
      <c r="F7151">
        <v>1.89016248939277</v>
      </c>
      <c r="G7151">
        <v>2.4131288828499402</v>
      </c>
      <c r="H7151">
        <v>2.8401481312789598</v>
      </c>
      <c r="I7151">
        <v>1.0160144738233301</v>
      </c>
      <c r="J7151">
        <v>1.4713950196879</v>
      </c>
      <c r="K7151">
        <v>14.5542512315181</v>
      </c>
      <c r="L7151">
        <v>14.189865324166201</v>
      </c>
      <c r="M7151">
        <v>0.36438590735189702</v>
      </c>
      <c r="N7151">
        <v>2.5679306957996698E-2</v>
      </c>
      <c r="O7151" t="s">
        <v>66</v>
      </c>
    </row>
    <row r="7152" spans="1:15" x14ac:dyDescent="0.3">
      <c r="A7152">
        <v>286524</v>
      </c>
      <c r="B7152" t="s">
        <v>17</v>
      </c>
      <c r="C7152">
        <v>2538</v>
      </c>
      <c r="D7152">
        <v>119</v>
      </c>
      <c r="E7152">
        <v>11.9000000953674</v>
      </c>
      <c r="F7152">
        <v>2.71554202440901</v>
      </c>
      <c r="G7152">
        <v>3.8033113268552698</v>
      </c>
      <c r="H7152">
        <v>4.3513157684825696</v>
      </c>
      <c r="I7152">
        <v>0.17607010994181399</v>
      </c>
      <c r="J7152">
        <v>0.69640960074950398</v>
      </c>
      <c r="K7152">
        <v>32.314950207311199</v>
      </c>
      <c r="L7152">
        <v>31.0508316449991</v>
      </c>
      <c r="M7152">
        <v>1.2641185623120701</v>
      </c>
      <c r="N7152">
        <v>4.0711262640711399E-2</v>
      </c>
      <c r="O7152" t="s">
        <v>66</v>
      </c>
    </row>
    <row r="7153" spans="1:15" x14ac:dyDescent="0.3">
      <c r="A7153">
        <v>286524</v>
      </c>
      <c r="B7153" t="s">
        <v>17</v>
      </c>
      <c r="C7153">
        <v>2543</v>
      </c>
      <c r="D7153">
        <v>54</v>
      </c>
      <c r="E7153">
        <v>5.3999998569488499</v>
      </c>
      <c r="F7153">
        <v>1.21572478205437</v>
      </c>
      <c r="G7153">
        <v>1.28481482044033</v>
      </c>
      <c r="H7153">
        <v>1.3325151197245499</v>
      </c>
      <c r="I7153">
        <v>0.55121384288847997</v>
      </c>
      <c r="J7153">
        <v>0.66412858403524999</v>
      </c>
      <c r="K7153">
        <v>6.5649136908491403</v>
      </c>
      <c r="L7153">
        <v>6.3795995610592904</v>
      </c>
      <c r="M7153">
        <v>0.18531412978984099</v>
      </c>
      <c r="N7153">
        <v>2.90479250329422E-2</v>
      </c>
      <c r="O7153" t="s">
        <v>66</v>
      </c>
    </row>
    <row r="7154" spans="1:15" x14ac:dyDescent="0.3">
      <c r="A7154">
        <v>286524</v>
      </c>
      <c r="B7154" t="s">
        <v>17</v>
      </c>
      <c r="C7154">
        <v>2565</v>
      </c>
      <c r="D7154">
        <v>17</v>
      </c>
      <c r="E7154">
        <v>1.70000004768372</v>
      </c>
      <c r="F7154">
        <v>4.6714409449037602</v>
      </c>
      <c r="G7154">
        <v>5.49476940545114</v>
      </c>
      <c r="H7154">
        <v>5.7551985504804302</v>
      </c>
      <c r="I7154">
        <v>5.4857023556284901</v>
      </c>
      <c r="J7154">
        <v>5.8522734928309603</v>
      </c>
      <c r="K7154">
        <v>7.9414498135071296</v>
      </c>
      <c r="L7154">
        <v>7.6895170569183602</v>
      </c>
      <c r="M7154">
        <v>0.25193275658876901</v>
      </c>
      <c r="N7154">
        <v>3.2763144255217203E-2</v>
      </c>
      <c r="O7154" t="s">
        <v>66</v>
      </c>
    </row>
    <row r="7155" spans="1:15" x14ac:dyDescent="0.3">
      <c r="A7155">
        <v>286524</v>
      </c>
      <c r="B7155" t="s">
        <v>17</v>
      </c>
      <c r="C7155">
        <v>2590</v>
      </c>
      <c r="D7155">
        <v>64</v>
      </c>
      <c r="E7155">
        <v>6.4000000953674299</v>
      </c>
      <c r="F7155">
        <v>1.5385862659695999</v>
      </c>
      <c r="G7155">
        <v>1.5266989369902799</v>
      </c>
      <c r="H7155">
        <v>3.1273005150380899</v>
      </c>
      <c r="I7155">
        <v>0.34656681691286401</v>
      </c>
      <c r="J7155">
        <v>0.57248793434842404</v>
      </c>
      <c r="K7155">
        <v>9.8469524258636199</v>
      </c>
      <c r="L7155">
        <v>7.7235318617741999</v>
      </c>
      <c r="M7155">
        <v>2.1234205640894199</v>
      </c>
      <c r="N7155">
        <v>0.27492869869532</v>
      </c>
      <c r="O7155" t="s">
        <v>66</v>
      </c>
    </row>
    <row r="7156" spans="1:15" x14ac:dyDescent="0.3">
      <c r="A7156">
        <v>286524</v>
      </c>
      <c r="B7156" t="s">
        <v>17</v>
      </c>
      <c r="C7156">
        <v>2634</v>
      </c>
      <c r="D7156">
        <v>106</v>
      </c>
      <c r="E7156">
        <v>10.5999999046326</v>
      </c>
      <c r="F7156">
        <v>2.6412650468385501</v>
      </c>
      <c r="G7156">
        <v>3.5331890359895399</v>
      </c>
      <c r="H7156">
        <v>3.9235396927609898</v>
      </c>
      <c r="I7156">
        <v>1.14096438534112</v>
      </c>
      <c r="J7156">
        <v>1.96625530507724</v>
      </c>
      <c r="K7156">
        <v>27.997409359056299</v>
      </c>
      <c r="L7156">
        <v>27.465565870324099</v>
      </c>
      <c r="M7156">
        <v>0.531843488732196</v>
      </c>
      <c r="N7156">
        <v>1.9364009874882598E-2</v>
      </c>
      <c r="O7156" t="s">
        <v>66</v>
      </c>
    </row>
    <row r="7157" spans="1:15" x14ac:dyDescent="0.3">
      <c r="A7157">
        <v>286524</v>
      </c>
      <c r="B7157" t="s">
        <v>17</v>
      </c>
      <c r="C7157">
        <v>2703</v>
      </c>
      <c r="D7157">
        <v>71</v>
      </c>
      <c r="E7157">
        <v>7.0999999046325701</v>
      </c>
      <c r="F7157">
        <v>1.61548796371327</v>
      </c>
      <c r="G7157">
        <v>1.7565800267471301</v>
      </c>
      <c r="H7157">
        <v>3.2774892909906699</v>
      </c>
      <c r="I7157">
        <v>0.71162879640354504</v>
      </c>
      <c r="J7157">
        <v>1.17573202233761</v>
      </c>
      <c r="K7157">
        <v>11.4699642398571</v>
      </c>
      <c r="L7157">
        <v>8.7755887469656209</v>
      </c>
      <c r="M7157">
        <v>2.6943754928914498</v>
      </c>
      <c r="N7157">
        <v>0.307030738401808</v>
      </c>
      <c r="O7157" t="s">
        <v>66</v>
      </c>
    </row>
    <row r="7158" spans="1:15" x14ac:dyDescent="0.3">
      <c r="A7158">
        <v>286524</v>
      </c>
      <c r="B7158" t="s">
        <v>17</v>
      </c>
      <c r="C7158">
        <v>2768</v>
      </c>
      <c r="D7158">
        <v>75</v>
      </c>
      <c r="E7158">
        <v>7.5</v>
      </c>
      <c r="F7158">
        <v>1.8506103864376</v>
      </c>
      <c r="G7158">
        <v>2.7402025761531998</v>
      </c>
      <c r="H7158">
        <v>3.7750202153668</v>
      </c>
      <c r="I7158">
        <v>0.22033418646955899</v>
      </c>
      <c r="J7158">
        <v>0.417685644770106</v>
      </c>
      <c r="K7158">
        <v>13.879577766556</v>
      </c>
      <c r="L7158">
        <v>13.3380157836627</v>
      </c>
      <c r="M7158">
        <v>0.54156198289330604</v>
      </c>
      <c r="N7158">
        <v>4.0602889640950102E-2</v>
      </c>
      <c r="O7158" t="s">
        <v>66</v>
      </c>
    </row>
    <row r="7159" spans="1:15" x14ac:dyDescent="0.3">
      <c r="A7159">
        <v>286524</v>
      </c>
      <c r="B7159" t="s">
        <v>17</v>
      </c>
      <c r="C7159">
        <v>2806</v>
      </c>
      <c r="D7159">
        <v>28</v>
      </c>
      <c r="E7159">
        <v>2.8000001907348602</v>
      </c>
      <c r="F7159">
        <v>4.4001946177182996</v>
      </c>
      <c r="G7159">
        <v>5.5865515774563397</v>
      </c>
      <c r="H7159">
        <v>5.9413973893518701</v>
      </c>
      <c r="I7159">
        <v>5.1522984407696599</v>
      </c>
      <c r="J7159">
        <v>5.4910439147516801</v>
      </c>
      <c r="K7159">
        <v>12.3205453175256</v>
      </c>
      <c r="L7159">
        <v>12.0152621688823</v>
      </c>
      <c r="M7159">
        <v>0.30528314864332601</v>
      </c>
      <c r="N7159">
        <v>2.5407947354986801E-2</v>
      </c>
      <c r="O7159" t="s">
        <v>66</v>
      </c>
    </row>
    <row r="7160" spans="1:15" x14ac:dyDescent="0.3">
      <c r="A7160">
        <v>286524</v>
      </c>
      <c r="B7160" t="s">
        <v>17</v>
      </c>
      <c r="C7160">
        <v>2810</v>
      </c>
      <c r="D7160">
        <v>34</v>
      </c>
      <c r="E7160">
        <v>3.3999998569488499</v>
      </c>
      <c r="F7160">
        <v>2.9881091070477299</v>
      </c>
      <c r="G7160">
        <v>3.73751807684009</v>
      </c>
      <c r="H7160">
        <v>3.9262037335763398</v>
      </c>
      <c r="I7160">
        <v>2.0422957705358802</v>
      </c>
      <c r="J7160">
        <v>2.65659609359709</v>
      </c>
      <c r="K7160">
        <v>10.159570531953801</v>
      </c>
      <c r="L7160">
        <v>9.9170933375229708</v>
      </c>
      <c r="M7160">
        <v>0.242477194430853</v>
      </c>
      <c r="N7160">
        <v>2.4450429796137998E-2</v>
      </c>
      <c r="O7160" t="s">
        <v>66</v>
      </c>
    </row>
    <row r="7161" spans="1:15" x14ac:dyDescent="0.3">
      <c r="A7161">
        <v>286524</v>
      </c>
      <c r="B7161" t="s">
        <v>17</v>
      </c>
      <c r="C7161">
        <v>2832</v>
      </c>
      <c r="D7161">
        <v>41</v>
      </c>
      <c r="E7161">
        <v>4.0999999046325701</v>
      </c>
      <c r="F7161">
        <v>2.4063548689510799</v>
      </c>
      <c r="G7161">
        <v>3.1118562828055998</v>
      </c>
      <c r="H7161">
        <v>3.5367453213143198</v>
      </c>
      <c r="I7161">
        <v>7.1715772825773794E-2</v>
      </c>
      <c r="J7161">
        <v>0.34242167844336902</v>
      </c>
      <c r="K7161">
        <v>9.8660547764322093</v>
      </c>
      <c r="L7161">
        <v>9.3024144384166103</v>
      </c>
      <c r="M7161">
        <v>0.56364033801560298</v>
      </c>
      <c r="N7161">
        <v>6.0590757565897199E-2</v>
      </c>
      <c r="O7161" t="s">
        <v>66</v>
      </c>
    </row>
    <row r="7162" spans="1:15" x14ac:dyDescent="0.3">
      <c r="A7162">
        <v>286524</v>
      </c>
      <c r="B7162" t="s">
        <v>17</v>
      </c>
      <c r="C7162">
        <v>2833</v>
      </c>
      <c r="D7162">
        <v>42</v>
      </c>
      <c r="E7162">
        <v>4.2000000476837203</v>
      </c>
      <c r="F7162">
        <v>2.3584571571618</v>
      </c>
      <c r="G7162">
        <v>3.0523701144617399</v>
      </c>
      <c r="H7162">
        <v>3.2627921010032899</v>
      </c>
      <c r="I7162">
        <v>1.89632884555336</v>
      </c>
      <c r="J7162">
        <v>2.7230358860977302</v>
      </c>
      <c r="K7162">
        <v>9.9055200935740206</v>
      </c>
      <c r="L7162">
        <v>9.68577759397966</v>
      </c>
      <c r="M7162">
        <v>0.21974249959435399</v>
      </c>
      <c r="N7162">
        <v>2.26871304303887E-2</v>
      </c>
      <c r="O7162" t="s">
        <v>66</v>
      </c>
    </row>
    <row r="7163" spans="1:15" x14ac:dyDescent="0.3">
      <c r="A7163">
        <v>286524</v>
      </c>
      <c r="B7163" t="s">
        <v>17</v>
      </c>
      <c r="C7163">
        <v>2834</v>
      </c>
      <c r="D7163">
        <v>21</v>
      </c>
      <c r="E7163">
        <v>2.0999999046325701</v>
      </c>
      <c r="F7163">
        <v>3.3736693780946698</v>
      </c>
      <c r="G7163">
        <v>4.1047462147630602</v>
      </c>
      <c r="H7163">
        <v>4.3919079516382897</v>
      </c>
      <c r="I7163">
        <v>4.7192636954948304</v>
      </c>
      <c r="J7163">
        <v>9.9407039074898709</v>
      </c>
      <c r="K7163">
        <v>7.0847054901135502</v>
      </c>
      <c r="L7163">
        <v>6.8531514337269597</v>
      </c>
      <c r="M7163">
        <v>0.231554056386582</v>
      </c>
      <c r="N7163">
        <v>3.3787967276925499E-2</v>
      </c>
      <c r="O7163" t="s">
        <v>66</v>
      </c>
    </row>
    <row r="7164" spans="1:15" x14ac:dyDescent="0.3">
      <c r="A7164">
        <v>286524</v>
      </c>
      <c r="B7164" t="s">
        <v>17</v>
      </c>
      <c r="C7164">
        <v>2835</v>
      </c>
      <c r="D7164">
        <v>129</v>
      </c>
      <c r="E7164">
        <v>12.899999856948901</v>
      </c>
      <c r="F7164">
        <v>1.6294149889642899</v>
      </c>
      <c r="G7164">
        <v>1.7076630492390099</v>
      </c>
      <c r="H7164">
        <v>2.65518485833211</v>
      </c>
      <c r="I7164">
        <v>0.499302700366622</v>
      </c>
      <c r="J7164">
        <v>1.09979153609798</v>
      </c>
      <c r="K7164">
        <v>21.0194531577344</v>
      </c>
      <c r="L7164">
        <v>14.4265623277066</v>
      </c>
      <c r="M7164">
        <v>6.59289083002772</v>
      </c>
      <c r="N7164">
        <v>0.45699666214770202</v>
      </c>
      <c r="O7164" t="s">
        <v>66</v>
      </c>
    </row>
    <row r="7165" spans="1:15" x14ac:dyDescent="0.3">
      <c r="A7165">
        <v>286524</v>
      </c>
      <c r="B7165" t="s">
        <v>17</v>
      </c>
      <c r="C7165">
        <v>2891</v>
      </c>
      <c r="D7165">
        <v>200</v>
      </c>
      <c r="E7165">
        <v>20</v>
      </c>
      <c r="F7165">
        <v>1.59119339674177</v>
      </c>
      <c r="G7165">
        <v>1.6297992134474599</v>
      </c>
      <c r="H7165">
        <v>3.3110900720379699</v>
      </c>
      <c r="I7165">
        <v>0.50662165803386505</v>
      </c>
      <c r="J7165">
        <v>1.32938438841814</v>
      </c>
      <c r="K7165">
        <v>31.823868071972001</v>
      </c>
      <c r="L7165">
        <v>28.4448479115593</v>
      </c>
      <c r="M7165">
        <v>3.3790201604126802</v>
      </c>
      <c r="N7165">
        <v>0.118791992522468</v>
      </c>
      <c r="O7165" t="s">
        <v>66</v>
      </c>
    </row>
    <row r="7166" spans="1:15" x14ac:dyDescent="0.3">
      <c r="A7166">
        <v>286524</v>
      </c>
      <c r="B7166" t="s">
        <v>17</v>
      </c>
      <c r="C7166">
        <v>2893</v>
      </c>
      <c r="D7166">
        <v>311</v>
      </c>
      <c r="E7166">
        <v>31.0999999046326</v>
      </c>
      <c r="F7166">
        <v>1.26701706276548</v>
      </c>
      <c r="G7166">
        <v>1.3685117732254</v>
      </c>
      <c r="H7166">
        <v>1.5467726536580999</v>
      </c>
      <c r="I7166">
        <v>0.39529600806981702</v>
      </c>
      <c r="J7166">
        <v>0.72978044857795499</v>
      </c>
      <c r="K7166">
        <v>39.404230548660799</v>
      </c>
      <c r="L7166">
        <v>38.598786502000003</v>
      </c>
      <c r="M7166">
        <v>0.80544404666075298</v>
      </c>
      <c r="N7166">
        <v>2.08670820938637E-2</v>
      </c>
      <c r="O7166" t="s">
        <v>66</v>
      </c>
    </row>
    <row r="7167" spans="1:15" x14ac:dyDescent="0.3">
      <c r="A7167">
        <v>286524</v>
      </c>
      <c r="B7167" t="s">
        <v>17</v>
      </c>
      <c r="C7167">
        <v>2931</v>
      </c>
      <c r="D7167">
        <v>47</v>
      </c>
      <c r="E7167">
        <v>4.7000000476837203</v>
      </c>
      <c r="F7167">
        <v>2.4083142150544901</v>
      </c>
      <c r="G7167">
        <v>2.95382589181138</v>
      </c>
      <c r="H7167">
        <v>3.1391378315177598</v>
      </c>
      <c r="I7167">
        <v>1.6541332549296298E-2</v>
      </c>
      <c r="J7167">
        <v>0.21742710694024001</v>
      </c>
      <c r="K7167">
        <v>11.3190768906315</v>
      </c>
      <c r="L7167">
        <v>10.999132504305001</v>
      </c>
      <c r="M7167">
        <v>0.319944386326522</v>
      </c>
      <c r="N7167">
        <v>2.9088147288097398E-2</v>
      </c>
      <c r="O7167" t="s">
        <v>66</v>
      </c>
    </row>
    <row r="7168" spans="1:15" x14ac:dyDescent="0.3">
      <c r="A7168">
        <v>286524</v>
      </c>
      <c r="B7168" t="s">
        <v>17</v>
      </c>
      <c r="C7168">
        <v>2932</v>
      </c>
      <c r="D7168">
        <v>45</v>
      </c>
      <c r="E7168">
        <v>4.5</v>
      </c>
      <c r="F7168">
        <v>1.3960918252513099</v>
      </c>
      <c r="G7168">
        <v>1.46187181204699</v>
      </c>
      <c r="H7168">
        <v>1.49828463905272</v>
      </c>
      <c r="I7168">
        <v>0.24859035326467499</v>
      </c>
      <c r="J7168">
        <v>0.71740811424067397</v>
      </c>
      <c r="K7168">
        <v>6.2824132216257897</v>
      </c>
      <c r="L7168">
        <v>6.0850700469038799</v>
      </c>
      <c r="M7168">
        <v>0.19734317472191601</v>
      </c>
      <c r="N7168">
        <v>3.2430715373987402E-2</v>
      </c>
      <c r="O7168" t="s">
        <v>66</v>
      </c>
    </row>
    <row r="7169" spans="1:15" x14ac:dyDescent="0.3">
      <c r="A7169">
        <v>286524</v>
      </c>
      <c r="B7169" t="s">
        <v>17</v>
      </c>
      <c r="C7169">
        <v>2933</v>
      </c>
      <c r="D7169">
        <v>144</v>
      </c>
      <c r="E7169">
        <v>14.399999856948901</v>
      </c>
      <c r="F7169">
        <v>2.2274196920848102</v>
      </c>
      <c r="G7169">
        <v>2.67665428283884</v>
      </c>
      <c r="H7169">
        <v>3.2347277177493101</v>
      </c>
      <c r="I7169">
        <v>1.4936073035933</v>
      </c>
      <c r="J7169">
        <v>2.3234934480885099</v>
      </c>
      <c r="K7169">
        <v>32.074843444357199</v>
      </c>
      <c r="L7169">
        <v>28.705625862583599</v>
      </c>
      <c r="M7169">
        <v>3.3692175817736101</v>
      </c>
      <c r="N7169">
        <v>0.117371333337317</v>
      </c>
      <c r="O7169" t="s">
        <v>66</v>
      </c>
    </row>
    <row r="7170" spans="1:15" x14ac:dyDescent="0.3">
      <c r="A7170">
        <v>286524</v>
      </c>
      <c r="B7170" t="s">
        <v>17</v>
      </c>
      <c r="C7170">
        <v>2934</v>
      </c>
      <c r="D7170">
        <v>66</v>
      </c>
      <c r="E7170">
        <v>6.6000001430511501</v>
      </c>
      <c r="F7170">
        <v>1.3913578047039501</v>
      </c>
      <c r="G7170">
        <v>1.56130285162784</v>
      </c>
      <c r="H7170">
        <v>1.6334898072344799</v>
      </c>
      <c r="I7170">
        <v>0.47152957008884999</v>
      </c>
      <c r="J7170">
        <v>0.61054667933888795</v>
      </c>
      <c r="K7170">
        <v>9.1829616355925499</v>
      </c>
      <c r="L7170">
        <v>8.9458444075699592</v>
      </c>
      <c r="M7170">
        <v>0.237117228022584</v>
      </c>
      <c r="N7170">
        <v>2.6505852015706301E-2</v>
      </c>
      <c r="O7170" t="s">
        <v>66</v>
      </c>
    </row>
    <row r="7171" spans="1:15" x14ac:dyDescent="0.3">
      <c r="A7171">
        <v>286524</v>
      </c>
      <c r="B7171" t="s">
        <v>17</v>
      </c>
      <c r="C7171">
        <v>2962</v>
      </c>
      <c r="D7171">
        <v>93</v>
      </c>
      <c r="E7171">
        <v>9.2999999523162806</v>
      </c>
      <c r="F7171">
        <v>3.4122323016898499</v>
      </c>
      <c r="G7171">
        <v>3.86882152249721</v>
      </c>
      <c r="H7171">
        <v>6.0116765376915904</v>
      </c>
      <c r="I7171">
        <v>2.9996271809107702</v>
      </c>
      <c r="J7171">
        <v>3.8208347714411599</v>
      </c>
      <c r="K7171">
        <v>31.7337601700183</v>
      </c>
      <c r="L7171">
        <v>7.6254491637004103</v>
      </c>
      <c r="M7171">
        <v>24.108311006317901</v>
      </c>
      <c r="N7171">
        <v>3.16155946866464</v>
      </c>
      <c r="O7171" t="s">
        <v>66</v>
      </c>
    </row>
    <row r="7172" spans="1:15" x14ac:dyDescent="0.3">
      <c r="A7172">
        <v>286524</v>
      </c>
      <c r="B7172" t="s">
        <v>17</v>
      </c>
      <c r="C7172">
        <v>2964</v>
      </c>
      <c r="D7172">
        <v>29</v>
      </c>
      <c r="E7172">
        <v>2.8999998569488499</v>
      </c>
      <c r="F7172">
        <v>6.4240691021532799</v>
      </c>
      <c r="G7172">
        <v>8.4515314671918897</v>
      </c>
      <c r="H7172">
        <v>8.9903621649828391</v>
      </c>
      <c r="I7172">
        <v>6.0604994140671398</v>
      </c>
      <c r="J7172">
        <v>7.02582721924297</v>
      </c>
      <c r="K7172">
        <v>18.6297995162764</v>
      </c>
      <c r="L7172">
        <v>18.493467907381199</v>
      </c>
      <c r="M7172">
        <v>0.13633160889519</v>
      </c>
      <c r="N7172">
        <v>7.3718790644331797E-3</v>
      </c>
      <c r="O7172" t="s">
        <v>66</v>
      </c>
    </row>
    <row r="7173" spans="1:15" x14ac:dyDescent="0.3">
      <c r="A7173">
        <v>286524</v>
      </c>
      <c r="B7173" t="s">
        <v>17</v>
      </c>
      <c r="C7173">
        <v>2965</v>
      </c>
      <c r="D7173">
        <v>23</v>
      </c>
      <c r="E7173">
        <v>2.2999999523162802</v>
      </c>
      <c r="F7173">
        <v>6.6866781962514299</v>
      </c>
      <c r="G7173">
        <v>8.4474840646076608</v>
      </c>
      <c r="H7173">
        <v>8.9142582417241094</v>
      </c>
      <c r="I7173">
        <v>-0.59321659090574796</v>
      </c>
      <c r="J7173">
        <v>3.3454020966205103E-2</v>
      </c>
      <c r="K7173">
        <v>15.379359444375501</v>
      </c>
      <c r="L7173">
        <v>14.4780006695919</v>
      </c>
      <c r="M7173">
        <v>0.90135877478355697</v>
      </c>
      <c r="N7173">
        <v>6.2257130342359898E-2</v>
      </c>
      <c r="O7173" t="s">
        <v>66</v>
      </c>
    </row>
    <row r="7174" spans="1:15" x14ac:dyDescent="0.3">
      <c r="A7174">
        <v>286524</v>
      </c>
      <c r="B7174" t="s">
        <v>17</v>
      </c>
      <c r="C7174">
        <v>2967</v>
      </c>
      <c r="D7174">
        <v>64</v>
      </c>
      <c r="E7174">
        <v>6.4000000953674299</v>
      </c>
      <c r="F7174">
        <v>3.5069295453274099</v>
      </c>
      <c r="G7174">
        <v>4.3359157211613102</v>
      </c>
      <c r="H7174">
        <v>4.6723365296558201</v>
      </c>
      <c r="I7174">
        <v>2.8500824721498299</v>
      </c>
      <c r="J7174">
        <v>3.8564377394559402</v>
      </c>
      <c r="K7174">
        <v>22.4443491693917</v>
      </c>
      <c r="L7174">
        <v>22.1657783570314</v>
      </c>
      <c r="M7174">
        <v>0.278570812360247</v>
      </c>
      <c r="N7174">
        <v>1.2567607952818799E-2</v>
      </c>
      <c r="O7174" t="s">
        <v>66</v>
      </c>
    </row>
    <row r="7175" spans="1:15" x14ac:dyDescent="0.3">
      <c r="A7175">
        <v>286524</v>
      </c>
      <c r="B7175" t="s">
        <v>17</v>
      </c>
      <c r="C7175">
        <v>2974</v>
      </c>
      <c r="D7175">
        <v>126</v>
      </c>
      <c r="E7175">
        <v>12.5999999046326</v>
      </c>
      <c r="F7175">
        <v>2.0146447447814801</v>
      </c>
      <c r="G7175">
        <v>2.7370427989502399</v>
      </c>
      <c r="H7175">
        <v>3.0110749330097799</v>
      </c>
      <c r="I7175">
        <v>0.74741378277533399</v>
      </c>
      <c r="J7175">
        <v>1.17655816060049</v>
      </c>
      <c r="K7175">
        <v>25.384523691958002</v>
      </c>
      <c r="L7175">
        <v>24.471022548268401</v>
      </c>
      <c r="M7175">
        <v>0.91350114368953295</v>
      </c>
      <c r="N7175">
        <v>3.7329913038479601E-2</v>
      </c>
      <c r="O7175" t="s">
        <v>66</v>
      </c>
    </row>
    <row r="7176" spans="1:15" x14ac:dyDescent="0.3">
      <c r="A7176">
        <v>286524</v>
      </c>
      <c r="B7176" t="s">
        <v>17</v>
      </c>
      <c r="C7176">
        <v>2998</v>
      </c>
      <c r="D7176">
        <v>30</v>
      </c>
      <c r="E7176">
        <v>3</v>
      </c>
      <c r="F7176">
        <v>5.3738284018112799</v>
      </c>
      <c r="G7176">
        <v>6.60538427655431</v>
      </c>
      <c r="H7176">
        <v>6.80859062171647</v>
      </c>
      <c r="I7176">
        <v>4.3890617676750097</v>
      </c>
      <c r="J7176">
        <v>4.6317165184263498</v>
      </c>
      <c r="K7176">
        <v>16.121484995466599</v>
      </c>
      <c r="L7176">
        <v>15.794717951566801</v>
      </c>
      <c r="M7176">
        <v>0.32676704389983502</v>
      </c>
      <c r="N7176">
        <v>2.0688374740330299E-2</v>
      </c>
      <c r="O7176" t="s">
        <v>66</v>
      </c>
    </row>
    <row r="7177" spans="1:15" x14ac:dyDescent="0.3">
      <c r="A7177">
        <v>286524</v>
      </c>
      <c r="B7177" t="s">
        <v>17</v>
      </c>
      <c r="C7177">
        <v>3031</v>
      </c>
      <c r="D7177">
        <v>255</v>
      </c>
      <c r="E7177">
        <v>25.5</v>
      </c>
      <c r="F7177">
        <v>1.49500000628747</v>
      </c>
      <c r="G7177">
        <v>1.5989449779820799</v>
      </c>
      <c r="H7177">
        <v>3.20441182780469</v>
      </c>
      <c r="I7177">
        <v>0.40111349771344701</v>
      </c>
      <c r="J7177">
        <v>0.75138044133596305</v>
      </c>
      <c r="K7177">
        <v>38.122500021258197</v>
      </c>
      <c r="L7177">
        <v>34.145616100749997</v>
      </c>
      <c r="M7177">
        <v>3.97688392050823</v>
      </c>
      <c r="N7177">
        <v>0.11646836035331901</v>
      </c>
      <c r="O7177" t="s">
        <v>66</v>
      </c>
    </row>
    <row r="7178" spans="1:15" x14ac:dyDescent="0.3">
      <c r="A7178">
        <v>286524</v>
      </c>
      <c r="B7178" t="s">
        <v>17</v>
      </c>
      <c r="C7178">
        <v>3054</v>
      </c>
      <c r="D7178">
        <v>59</v>
      </c>
      <c r="E7178">
        <v>5.8999998569488499</v>
      </c>
      <c r="F7178">
        <v>5.4947249039566399</v>
      </c>
      <c r="G7178">
        <v>8.0352577923783208</v>
      </c>
      <c r="H7178">
        <v>8.5110824471186994</v>
      </c>
      <c r="I7178">
        <v>5.46259717237856</v>
      </c>
      <c r="J7178">
        <v>5.9857486840529202</v>
      </c>
      <c r="K7178">
        <v>32.418876798478003</v>
      </c>
      <c r="L7178">
        <v>32.017269041671497</v>
      </c>
      <c r="M7178">
        <v>0.40160775680640598</v>
      </c>
      <c r="N7178">
        <v>1.25434732201457E-2</v>
      </c>
      <c r="O7178" t="s">
        <v>66</v>
      </c>
    </row>
    <row r="7179" spans="1:15" x14ac:dyDescent="0.3">
      <c r="A7179">
        <v>286524</v>
      </c>
      <c r="B7179" t="s">
        <v>17</v>
      </c>
      <c r="C7179">
        <v>3055</v>
      </c>
      <c r="D7179">
        <v>187</v>
      </c>
      <c r="E7179">
        <v>18.700000047683702</v>
      </c>
      <c r="F7179">
        <v>2.4026930530567698</v>
      </c>
      <c r="G7179">
        <v>3.2318632678377202</v>
      </c>
      <c r="H7179">
        <v>3.49979451530709</v>
      </c>
      <c r="I7179">
        <v>0.85362639572451704</v>
      </c>
      <c r="J7179">
        <v>1.21687661244268</v>
      </c>
      <c r="K7179">
        <v>44.930360137381399</v>
      </c>
      <c r="L7179">
        <v>42.470868221348198</v>
      </c>
      <c r="M7179">
        <v>2.4594919160332398</v>
      </c>
      <c r="N7179">
        <v>5.7910092706721997E-2</v>
      </c>
      <c r="O7179" t="s">
        <v>66</v>
      </c>
    </row>
    <row r="7180" spans="1:15" x14ac:dyDescent="0.3">
      <c r="A7180">
        <v>286524</v>
      </c>
      <c r="B7180" t="s">
        <v>17</v>
      </c>
      <c r="C7180">
        <v>3056</v>
      </c>
      <c r="D7180">
        <v>58</v>
      </c>
      <c r="E7180">
        <v>5.7999999523162797</v>
      </c>
      <c r="F7180">
        <v>2.3425289030049599</v>
      </c>
      <c r="G7180">
        <v>2.7632513419825901</v>
      </c>
      <c r="H7180">
        <v>2.8353435544822498</v>
      </c>
      <c r="I7180">
        <v>1.3154605889684901</v>
      </c>
      <c r="J7180">
        <v>1.5692959089331899</v>
      </c>
      <c r="K7180">
        <v>13.586667565478701</v>
      </c>
      <c r="L7180">
        <v>13.250783554009001</v>
      </c>
      <c r="M7180">
        <v>0.33588401146969599</v>
      </c>
      <c r="N7180">
        <v>2.5348237717465E-2</v>
      </c>
      <c r="O7180" t="s">
        <v>66</v>
      </c>
    </row>
    <row r="7181" spans="1:15" x14ac:dyDescent="0.3">
      <c r="A7181">
        <v>286524</v>
      </c>
      <c r="B7181" t="s">
        <v>17</v>
      </c>
      <c r="C7181">
        <v>3057</v>
      </c>
      <c r="D7181">
        <v>19</v>
      </c>
      <c r="E7181">
        <v>1.9000000953674301</v>
      </c>
      <c r="F7181">
        <v>5.1934189339109302</v>
      </c>
      <c r="G7181">
        <v>6.8144081673211998</v>
      </c>
      <c r="H7181">
        <v>7.2147011859538299</v>
      </c>
      <c r="I7181">
        <v>5.8872927853525496</v>
      </c>
      <c r="J7181">
        <v>6.0993113688697802</v>
      </c>
      <c r="K7181">
        <v>9.8674966785586005</v>
      </c>
      <c r="L7181">
        <v>9.5858937530264292</v>
      </c>
      <c r="M7181">
        <v>0.28160292553217098</v>
      </c>
      <c r="N7181">
        <v>2.93768043739547E-2</v>
      </c>
      <c r="O7181" t="s">
        <v>66</v>
      </c>
    </row>
    <row r="7182" spans="1:15" x14ac:dyDescent="0.3">
      <c r="A7182">
        <v>286524</v>
      </c>
      <c r="B7182" t="s">
        <v>17</v>
      </c>
      <c r="C7182">
        <v>3148</v>
      </c>
      <c r="D7182">
        <v>86</v>
      </c>
      <c r="E7182">
        <v>8.6000001430511492</v>
      </c>
      <c r="F7182">
        <v>1.8822025000234199</v>
      </c>
      <c r="G7182">
        <v>2.3559639811422102</v>
      </c>
      <c r="H7182">
        <v>3.4006088026521102</v>
      </c>
      <c r="I7182">
        <v>0.32560016488830001</v>
      </c>
      <c r="J7182">
        <v>0.55037120278489104</v>
      </c>
      <c r="K7182">
        <v>16.1869417311086</v>
      </c>
      <c r="L7182">
        <v>15.3726052984725</v>
      </c>
      <c r="M7182">
        <v>0.81433643263608602</v>
      </c>
      <c r="N7182">
        <v>5.2973221963683897E-2</v>
      </c>
      <c r="O7182" t="s">
        <v>66</v>
      </c>
    </row>
    <row r="7183" spans="1:15" x14ac:dyDescent="0.3">
      <c r="A7183">
        <v>286524</v>
      </c>
      <c r="B7183" t="s">
        <v>17</v>
      </c>
      <c r="C7183">
        <v>3149</v>
      </c>
      <c r="D7183">
        <v>48</v>
      </c>
      <c r="E7183">
        <v>4.7999999523162797</v>
      </c>
      <c r="F7183">
        <v>1.56419688011435</v>
      </c>
      <c r="G7183">
        <v>1.87757819647024</v>
      </c>
      <c r="H7183">
        <v>3.24635762114064</v>
      </c>
      <c r="I7183">
        <v>1.53100915540946</v>
      </c>
      <c r="J7183">
        <v>2.0421697158791599</v>
      </c>
      <c r="K7183">
        <v>7.50814509346975</v>
      </c>
      <c r="L7183">
        <v>6.7475109769225297</v>
      </c>
      <c r="M7183">
        <v>0.76063411654721902</v>
      </c>
      <c r="N7183">
        <v>0.112728103614607</v>
      </c>
      <c r="O7183" t="s">
        <v>66</v>
      </c>
    </row>
    <row r="7184" spans="1:15" x14ac:dyDescent="0.3">
      <c r="A7184">
        <v>286524</v>
      </c>
      <c r="B7184" t="s">
        <v>17</v>
      </c>
      <c r="C7184">
        <v>3211</v>
      </c>
      <c r="D7184">
        <v>120</v>
      </c>
      <c r="E7184">
        <v>12</v>
      </c>
      <c r="F7184">
        <v>2.5412042234032999</v>
      </c>
      <c r="G7184">
        <v>2.8335988368609701</v>
      </c>
      <c r="H7184">
        <v>3.3133378594698599</v>
      </c>
      <c r="I7184">
        <v>0.53233679221699504</v>
      </c>
      <c r="J7184">
        <v>0.81229670152788103</v>
      </c>
      <c r="K7184">
        <v>30.4944507573497</v>
      </c>
      <c r="L7184">
        <v>29.122525693482999</v>
      </c>
      <c r="M7184">
        <v>1.37192506386673</v>
      </c>
      <c r="N7184">
        <v>4.7108725331942498E-2</v>
      </c>
      <c r="O7184" t="s">
        <v>66</v>
      </c>
    </row>
    <row r="7185" spans="1:15" x14ac:dyDescent="0.3">
      <c r="A7185">
        <v>286524</v>
      </c>
      <c r="B7185" t="s">
        <v>17</v>
      </c>
      <c r="C7185">
        <v>3212</v>
      </c>
      <c r="D7185">
        <v>59</v>
      </c>
      <c r="E7185">
        <v>5.9000000953674299</v>
      </c>
      <c r="F7185">
        <v>1.28343889201965</v>
      </c>
      <c r="G7185">
        <v>1.38116922474396</v>
      </c>
      <c r="H7185">
        <v>1.4935635394370399</v>
      </c>
      <c r="I7185">
        <v>0.37831029770283098</v>
      </c>
      <c r="J7185">
        <v>0.541159776472804</v>
      </c>
      <c r="K7185">
        <v>7.5722895664376999</v>
      </c>
      <c r="L7185">
        <v>7.3826996258586899</v>
      </c>
      <c r="M7185">
        <v>0.18958994057901299</v>
      </c>
      <c r="N7185">
        <v>2.5680299915623501E-2</v>
      </c>
      <c r="O7185" t="s">
        <v>66</v>
      </c>
    </row>
    <row r="7186" spans="1:15" x14ac:dyDescent="0.3">
      <c r="A7186">
        <v>286524</v>
      </c>
      <c r="B7186" t="s">
        <v>17</v>
      </c>
      <c r="C7186">
        <v>3215</v>
      </c>
      <c r="D7186">
        <v>51</v>
      </c>
      <c r="E7186">
        <v>5.0999999046325701</v>
      </c>
      <c r="F7186">
        <v>1.3295014556371301</v>
      </c>
      <c r="G7186">
        <v>1.48093103652077</v>
      </c>
      <c r="H7186">
        <v>1.5410854266402401</v>
      </c>
      <c r="I7186">
        <v>0.454736737443109</v>
      </c>
      <c r="J7186">
        <v>1.0279493164971101</v>
      </c>
      <c r="K7186">
        <v>6.7804573247376503</v>
      </c>
      <c r="L7186">
        <v>6.61924165740015</v>
      </c>
      <c r="M7186">
        <v>0.16121566733749401</v>
      </c>
      <c r="N7186">
        <v>2.4355609854077299E-2</v>
      </c>
      <c r="O7186" t="s">
        <v>66</v>
      </c>
    </row>
    <row r="7187" spans="1:15" x14ac:dyDescent="0.3">
      <c r="A7187">
        <v>286524</v>
      </c>
      <c r="B7187" t="s">
        <v>17</v>
      </c>
      <c r="C7187">
        <v>3217</v>
      </c>
      <c r="D7187">
        <v>66</v>
      </c>
      <c r="E7187">
        <v>6.5999999046325701</v>
      </c>
      <c r="F7187">
        <v>1.74086230361099</v>
      </c>
      <c r="G7187">
        <v>2.09757411304677</v>
      </c>
      <c r="H7187">
        <v>2.2800031474293299</v>
      </c>
      <c r="I7187">
        <v>0.64304615340557603</v>
      </c>
      <c r="J7187">
        <v>0.88236039447668302</v>
      </c>
      <c r="K7187">
        <v>11.4896910973636</v>
      </c>
      <c r="L7187">
        <v>11.368986353095201</v>
      </c>
      <c r="M7187">
        <v>0.120704744268346</v>
      </c>
      <c r="N7187">
        <v>1.06170190129118E-2</v>
      </c>
      <c r="O7187" t="s">
        <v>66</v>
      </c>
    </row>
    <row r="7188" spans="1:15" x14ac:dyDescent="0.3">
      <c r="A7188">
        <v>286524</v>
      </c>
      <c r="B7188" t="s">
        <v>17</v>
      </c>
      <c r="C7188">
        <v>3218</v>
      </c>
      <c r="D7188">
        <v>64</v>
      </c>
      <c r="E7188">
        <v>6.4000000953674299</v>
      </c>
      <c r="F7188">
        <v>2.0214049096258702</v>
      </c>
      <c r="G7188">
        <v>2.60266610349565</v>
      </c>
      <c r="H7188">
        <v>2.8744671155441899</v>
      </c>
      <c r="I7188">
        <v>1.3085628405637699</v>
      </c>
      <c r="J7188">
        <v>2.0900721562408302</v>
      </c>
      <c r="K7188">
        <v>12.9369915162226</v>
      </c>
      <c r="L7188">
        <v>12.8116060229664</v>
      </c>
      <c r="M7188">
        <v>0.12538549325614801</v>
      </c>
      <c r="N7188">
        <v>9.7868677066231292E-3</v>
      </c>
      <c r="O7188" t="s">
        <v>66</v>
      </c>
    </row>
    <row r="7189" spans="1:15" x14ac:dyDescent="0.3">
      <c r="A7189">
        <v>286524</v>
      </c>
      <c r="B7189" t="s">
        <v>17</v>
      </c>
      <c r="C7189">
        <v>3219</v>
      </c>
      <c r="D7189">
        <v>68</v>
      </c>
      <c r="E7189">
        <v>6.7999999523162797</v>
      </c>
      <c r="F7189">
        <v>5.4436402906163899</v>
      </c>
      <c r="G7189">
        <v>7.8166290342508002</v>
      </c>
      <c r="H7189">
        <v>8.7406404814243501</v>
      </c>
      <c r="I7189">
        <v>5.1819920828241299</v>
      </c>
      <c r="J7189">
        <v>6.3983695949324897</v>
      </c>
      <c r="K7189">
        <v>37.016753923982897</v>
      </c>
      <c r="L7189">
        <v>36.8816424588546</v>
      </c>
      <c r="M7189">
        <v>0.13511146512828301</v>
      </c>
      <c r="N7189">
        <v>3.6633798312809399E-3</v>
      </c>
      <c r="O7189" t="s">
        <v>66</v>
      </c>
    </row>
    <row r="7190" spans="1:15" x14ac:dyDescent="0.3">
      <c r="A7190">
        <v>286524</v>
      </c>
      <c r="B7190" t="s">
        <v>17</v>
      </c>
      <c r="C7190">
        <v>3220</v>
      </c>
      <c r="D7190">
        <v>102</v>
      </c>
      <c r="E7190">
        <v>10.2000000476837</v>
      </c>
      <c r="F7190">
        <v>2.6806543987675999</v>
      </c>
      <c r="G7190">
        <v>3.2097443441545801</v>
      </c>
      <c r="H7190">
        <v>3.3147473504651002</v>
      </c>
      <c r="I7190">
        <v>1.54097236144906</v>
      </c>
      <c r="J7190">
        <v>1.9803063015039499</v>
      </c>
      <c r="K7190">
        <v>27.342674871028301</v>
      </c>
      <c r="L7190">
        <v>26.3564008463301</v>
      </c>
      <c r="M7190">
        <v>0.98627402469819703</v>
      </c>
      <c r="N7190">
        <v>3.7420664166121498E-2</v>
      </c>
      <c r="O7190" t="s">
        <v>66</v>
      </c>
    </row>
    <row r="7191" spans="1:15" x14ac:dyDescent="0.3">
      <c r="A7191">
        <v>286524</v>
      </c>
      <c r="B7191" t="s">
        <v>17</v>
      </c>
      <c r="C7191">
        <v>3222</v>
      </c>
      <c r="D7191">
        <v>62</v>
      </c>
      <c r="E7191">
        <v>6.2000000476837203</v>
      </c>
      <c r="F7191">
        <v>1.25569395271827</v>
      </c>
      <c r="G7191">
        <v>1.32528492095462</v>
      </c>
      <c r="H7191">
        <v>1.3834080413924601</v>
      </c>
      <c r="I7191">
        <v>0.33752185416506503</v>
      </c>
      <c r="J7191">
        <v>0.46642101030663502</v>
      </c>
      <c r="K7191">
        <v>7.7853025650802801</v>
      </c>
      <c r="L7191">
        <v>7.2333583938354202</v>
      </c>
      <c r="M7191">
        <v>0.55194417124486606</v>
      </c>
      <c r="N7191">
        <v>7.6305381427699895E-2</v>
      </c>
      <c r="O7191" t="s">
        <v>66</v>
      </c>
    </row>
    <row r="7192" spans="1:15" x14ac:dyDescent="0.3">
      <c r="A7192">
        <v>286524</v>
      </c>
      <c r="B7192" t="s">
        <v>17</v>
      </c>
      <c r="C7192">
        <v>3225</v>
      </c>
      <c r="D7192">
        <v>48</v>
      </c>
      <c r="E7192">
        <v>4.7999999523162797</v>
      </c>
      <c r="F7192">
        <v>2.1267585872003498</v>
      </c>
      <c r="G7192">
        <v>2.7010664629171899</v>
      </c>
      <c r="H7192">
        <v>2.9444432670937801</v>
      </c>
      <c r="I7192">
        <v>1.2818596116938801</v>
      </c>
      <c r="J7192">
        <v>1.48844222576037</v>
      </c>
      <c r="K7192">
        <v>10.208441176288099</v>
      </c>
      <c r="L7192">
        <v>10.081844374922399</v>
      </c>
      <c r="M7192">
        <v>0.12659680136566101</v>
      </c>
      <c r="N7192">
        <v>1.25569089005736E-2</v>
      </c>
      <c r="O7192" t="s">
        <v>66</v>
      </c>
    </row>
    <row r="7193" spans="1:15" x14ac:dyDescent="0.3">
      <c r="A7193">
        <v>286524</v>
      </c>
      <c r="B7193" t="s">
        <v>17</v>
      </c>
      <c r="C7193">
        <v>3226</v>
      </c>
      <c r="D7193">
        <v>61</v>
      </c>
      <c r="E7193">
        <v>6.0999999046325701</v>
      </c>
      <c r="F7193">
        <v>5.5700429494810901</v>
      </c>
      <c r="G7193">
        <v>7.7579359513357398</v>
      </c>
      <c r="H7193">
        <v>8.3060061937961809</v>
      </c>
      <c r="I7193">
        <v>5.0996653197887296</v>
      </c>
      <c r="J7193">
        <v>6.62395414037411</v>
      </c>
      <c r="K7193">
        <v>33.977261921939203</v>
      </c>
      <c r="L7193">
        <v>33.794028558001401</v>
      </c>
      <c r="M7193">
        <v>0.183233363937788</v>
      </c>
      <c r="N7193">
        <v>5.4220633572378196E-3</v>
      </c>
      <c r="O7193" t="s">
        <v>66</v>
      </c>
    </row>
    <row r="7194" spans="1:15" x14ac:dyDescent="0.3">
      <c r="A7194">
        <v>286524</v>
      </c>
      <c r="B7194" t="s">
        <v>17</v>
      </c>
      <c r="C7194">
        <v>3227</v>
      </c>
      <c r="D7194">
        <v>149</v>
      </c>
      <c r="E7194">
        <v>14.9000000953674</v>
      </c>
      <c r="F7194">
        <v>2.1617492404248502</v>
      </c>
      <c r="G7194">
        <v>2.82640992493929</v>
      </c>
      <c r="H7194">
        <v>2.9302766446711699</v>
      </c>
      <c r="I7194">
        <v>0.82574180914144701</v>
      </c>
      <c r="J7194">
        <v>2.0160390653870199</v>
      </c>
      <c r="K7194">
        <v>32.210063777600098</v>
      </c>
      <c r="L7194">
        <v>32.014403190271302</v>
      </c>
      <c r="M7194">
        <v>0.19566058732883801</v>
      </c>
      <c r="N7194">
        <v>6.1116425055925102E-3</v>
      </c>
      <c r="O7194" t="s">
        <v>66</v>
      </c>
    </row>
    <row r="7195" spans="1:15" x14ac:dyDescent="0.3">
      <c r="A7195">
        <v>286524</v>
      </c>
      <c r="B7195" t="s">
        <v>17</v>
      </c>
      <c r="C7195">
        <v>3228</v>
      </c>
      <c r="D7195">
        <v>59</v>
      </c>
      <c r="E7195">
        <v>5.9000000953674299</v>
      </c>
      <c r="F7195">
        <v>6.6445491595022297</v>
      </c>
      <c r="G7195">
        <v>8.0010220897453692</v>
      </c>
      <c r="H7195">
        <v>8.2369024910237894</v>
      </c>
      <c r="I7195">
        <v>4.9263251521077498</v>
      </c>
      <c r="J7195">
        <v>6.1874982858489602</v>
      </c>
      <c r="K7195">
        <v>39.202840377133803</v>
      </c>
      <c r="L7195">
        <v>38.6814465739673</v>
      </c>
      <c r="M7195">
        <v>0.521393803166461</v>
      </c>
      <c r="N7195">
        <v>1.3479170231378099E-2</v>
      </c>
      <c r="O7195" t="s">
        <v>66</v>
      </c>
    </row>
    <row r="7196" spans="1:15" x14ac:dyDescent="0.3">
      <c r="A7196">
        <v>286524</v>
      </c>
      <c r="B7196" t="s">
        <v>17</v>
      </c>
      <c r="C7196">
        <v>3246</v>
      </c>
      <c r="D7196">
        <v>43</v>
      </c>
      <c r="E7196">
        <v>4.2999999523162797</v>
      </c>
      <c r="F7196">
        <v>4.6583852227399998</v>
      </c>
      <c r="G7196">
        <v>5.4656253916948998</v>
      </c>
      <c r="H7196">
        <v>5.6614240109096103</v>
      </c>
      <c r="I7196">
        <v>2.1817781353274901</v>
      </c>
      <c r="J7196">
        <v>2.41371979731835</v>
      </c>
      <c r="K7196">
        <v>20.031056277680499</v>
      </c>
      <c r="L7196">
        <v>19.3225719976944</v>
      </c>
      <c r="M7196">
        <v>0.70848427998616303</v>
      </c>
      <c r="N7196">
        <v>3.6666147760800197E-2</v>
      </c>
      <c r="O7196" t="s">
        <v>66</v>
      </c>
    </row>
    <row r="7197" spans="1:15" x14ac:dyDescent="0.3">
      <c r="A7197">
        <v>286524</v>
      </c>
      <c r="B7197" t="s">
        <v>17</v>
      </c>
      <c r="C7197">
        <v>3247</v>
      </c>
      <c r="D7197">
        <v>134</v>
      </c>
      <c r="E7197">
        <v>13.4000000953674</v>
      </c>
      <c r="F7197">
        <v>1.5473066609762001</v>
      </c>
      <c r="G7197">
        <v>1.59360001024869</v>
      </c>
      <c r="H7197">
        <v>3.0489686957042199</v>
      </c>
      <c r="I7197">
        <v>0.289881551077945</v>
      </c>
      <c r="J7197">
        <v>0.83698955446754697</v>
      </c>
      <c r="K7197">
        <v>20.7339094667777</v>
      </c>
      <c r="L7197">
        <v>20.2358578524561</v>
      </c>
      <c r="M7197">
        <v>0.498051614321664</v>
      </c>
      <c r="N7197">
        <v>2.4612330149433901E-2</v>
      </c>
      <c r="O7197" t="s">
        <v>66</v>
      </c>
    </row>
    <row r="7198" spans="1:15" x14ac:dyDescent="0.3">
      <c r="A7198">
        <v>286524</v>
      </c>
      <c r="B7198" t="s">
        <v>17</v>
      </c>
      <c r="C7198">
        <v>3250</v>
      </c>
      <c r="D7198">
        <v>159</v>
      </c>
      <c r="E7198">
        <v>15.9000000953674</v>
      </c>
      <c r="F7198">
        <v>3.6088944714396498</v>
      </c>
      <c r="G7198">
        <v>4.2788385109712896</v>
      </c>
      <c r="H7198">
        <v>4.5044526386936203</v>
      </c>
      <c r="I7198">
        <v>1.35463321576725</v>
      </c>
      <c r="J7198">
        <v>2.16745174314359</v>
      </c>
      <c r="K7198">
        <v>57.381422219021502</v>
      </c>
      <c r="L7198">
        <v>57.045500480243099</v>
      </c>
      <c r="M7198">
        <v>0.33592173877848103</v>
      </c>
      <c r="N7198">
        <v>5.8886631890419303E-3</v>
      </c>
      <c r="O7198" t="s">
        <v>66</v>
      </c>
    </row>
    <row r="7199" spans="1:15" x14ac:dyDescent="0.3">
      <c r="A7199">
        <v>286524</v>
      </c>
      <c r="B7199" t="s">
        <v>17</v>
      </c>
      <c r="C7199">
        <v>3251</v>
      </c>
      <c r="D7199">
        <v>49</v>
      </c>
      <c r="E7199">
        <v>4.9000000953674299</v>
      </c>
      <c r="F7199">
        <v>1.6844647774575401</v>
      </c>
      <c r="G7199">
        <v>2.0656204227931498</v>
      </c>
      <c r="H7199">
        <v>2.3534605685672698</v>
      </c>
      <c r="I7199">
        <v>1.15526290329574</v>
      </c>
      <c r="J7199">
        <v>1.7154794894155601</v>
      </c>
      <c r="K7199">
        <v>8.2538775135351496</v>
      </c>
      <c r="L7199">
        <v>8.1108016445896496</v>
      </c>
      <c r="M7199">
        <v>0.143075868945502</v>
      </c>
      <c r="N7199">
        <v>1.7640163724253002E-2</v>
      </c>
      <c r="O7199" t="s">
        <v>66</v>
      </c>
    </row>
    <row r="7200" spans="1:15" x14ac:dyDescent="0.3">
      <c r="A7200">
        <v>286524</v>
      </c>
      <c r="B7200" t="s">
        <v>17</v>
      </c>
      <c r="C7200">
        <v>3252</v>
      </c>
      <c r="D7200">
        <v>30</v>
      </c>
      <c r="E7200">
        <v>3</v>
      </c>
      <c r="F7200">
        <v>2.6258993661502599</v>
      </c>
      <c r="G7200">
        <v>3.4168051472198999</v>
      </c>
      <c r="H7200">
        <v>3.73613274170514</v>
      </c>
      <c r="I7200">
        <v>3.3889391680583998</v>
      </c>
      <c r="J7200">
        <v>3.67304113733279</v>
      </c>
      <c r="K7200">
        <v>7.8776980785161603</v>
      </c>
      <c r="L7200">
        <v>7.6382964404182401</v>
      </c>
      <c r="M7200">
        <v>0.23940163809791101</v>
      </c>
      <c r="N7200">
        <v>3.1342281615454402E-2</v>
      </c>
      <c r="O7200" t="s">
        <v>66</v>
      </c>
    </row>
    <row r="7201" spans="1:15" x14ac:dyDescent="0.3">
      <c r="A7201">
        <v>286524</v>
      </c>
      <c r="B7201" t="s">
        <v>17</v>
      </c>
      <c r="C7201">
        <v>3255</v>
      </c>
      <c r="D7201">
        <v>13</v>
      </c>
      <c r="E7201">
        <v>1.29999995231628</v>
      </c>
      <c r="F7201">
        <v>5.6363972521060699</v>
      </c>
      <c r="G7201">
        <v>5.6932259656026902</v>
      </c>
      <c r="H7201">
        <v>5.7862014714792203</v>
      </c>
      <c r="I7201">
        <v>0.89171295565154596</v>
      </c>
      <c r="J7201">
        <v>0.92200855689323002</v>
      </c>
      <c r="K7201">
        <v>7.3273161722024396</v>
      </c>
      <c r="L7201">
        <v>6.7807685984788897</v>
      </c>
      <c r="M7201">
        <v>0.54654757372354401</v>
      </c>
      <c r="N7201">
        <v>8.0602599216576906E-2</v>
      </c>
      <c r="O7201" t="s">
        <v>66</v>
      </c>
    </row>
    <row r="7202" spans="1:15" x14ac:dyDescent="0.3">
      <c r="A7202">
        <v>286524</v>
      </c>
      <c r="B7202" t="s">
        <v>17</v>
      </c>
      <c r="C7202">
        <v>3256</v>
      </c>
      <c r="D7202">
        <v>25</v>
      </c>
      <c r="E7202">
        <v>2.5</v>
      </c>
      <c r="F7202">
        <v>4.6381245343498199</v>
      </c>
      <c r="G7202">
        <v>5.3232979026362299</v>
      </c>
      <c r="H7202">
        <v>5.4171496221189699</v>
      </c>
      <c r="I7202">
        <v>5.5919094132682902E-2</v>
      </c>
      <c r="J7202">
        <v>0.50610505700144404</v>
      </c>
      <c r="K7202">
        <v>11.595311562768</v>
      </c>
      <c r="L7202">
        <v>10.959207152699699</v>
      </c>
      <c r="M7202">
        <v>0.63610441006827001</v>
      </c>
      <c r="N7202">
        <v>5.8042922376147499E-2</v>
      </c>
      <c r="O7202" t="s">
        <v>66</v>
      </c>
    </row>
    <row r="7203" spans="1:15" x14ac:dyDescent="0.3">
      <c r="A7203">
        <v>286524</v>
      </c>
      <c r="B7203" t="s">
        <v>17</v>
      </c>
      <c r="C7203">
        <v>3258</v>
      </c>
      <c r="D7203">
        <v>121</v>
      </c>
      <c r="E7203">
        <v>12.0999999046326</v>
      </c>
      <c r="F7203">
        <v>2.4758293058130101</v>
      </c>
      <c r="G7203">
        <v>3.0930282737092698</v>
      </c>
      <c r="H7203">
        <v>3.2355100354586099</v>
      </c>
      <c r="I7203">
        <v>0.94280887350690001</v>
      </c>
      <c r="J7203">
        <v>1.2712817194306301</v>
      </c>
      <c r="K7203">
        <v>29.9575344805363</v>
      </c>
      <c r="L7203">
        <v>29.387597030505098</v>
      </c>
      <c r="M7203">
        <v>0.569937450031205</v>
      </c>
      <c r="N7203">
        <v>1.9393809212763999E-2</v>
      </c>
      <c r="O7203" t="s">
        <v>66</v>
      </c>
    </row>
    <row r="7204" spans="1:15" x14ac:dyDescent="0.3">
      <c r="A7204">
        <v>286524</v>
      </c>
      <c r="B7204" t="s">
        <v>17</v>
      </c>
      <c r="C7204">
        <v>3259</v>
      </c>
      <c r="D7204">
        <v>56</v>
      </c>
      <c r="E7204">
        <v>5.6000001430511501</v>
      </c>
      <c r="F7204">
        <v>1.3102763337073999</v>
      </c>
      <c r="G7204">
        <v>1.43400130198028</v>
      </c>
      <c r="H7204">
        <v>1.5143635232825099</v>
      </c>
      <c r="I7204">
        <v>0.57059404802385405</v>
      </c>
      <c r="J7204">
        <v>0.89870517075684697</v>
      </c>
      <c r="K7204">
        <v>7.3375476199290697</v>
      </c>
      <c r="L7204">
        <v>7.0427185044618303</v>
      </c>
      <c r="M7204">
        <v>0.29482911546724</v>
      </c>
      <c r="N7204">
        <v>4.18629702834857E-2</v>
      </c>
      <c r="O7204" t="s">
        <v>66</v>
      </c>
    </row>
    <row r="7205" spans="1:15" x14ac:dyDescent="0.3">
      <c r="A7205">
        <v>286524</v>
      </c>
      <c r="B7205" t="s">
        <v>17</v>
      </c>
      <c r="C7205">
        <v>3260</v>
      </c>
      <c r="D7205">
        <v>223</v>
      </c>
      <c r="E7205">
        <v>22.299999952316298</v>
      </c>
      <c r="F7205">
        <v>4.0913639665587702</v>
      </c>
      <c r="G7205">
        <v>4.8651362118256003</v>
      </c>
      <c r="H7205">
        <v>8.3709517179228108</v>
      </c>
      <c r="I7205">
        <v>2.7258526517069299</v>
      </c>
      <c r="J7205">
        <v>6.4270548359935598</v>
      </c>
      <c r="K7205">
        <v>91.237416381113405</v>
      </c>
      <c r="L7205">
        <v>14.5211251882154</v>
      </c>
      <c r="M7205">
        <v>76.716291192897998</v>
      </c>
      <c r="N7205">
        <v>5.2830817308259999</v>
      </c>
      <c r="O7205" t="s">
        <v>66</v>
      </c>
    </row>
    <row r="7206" spans="1:15" x14ac:dyDescent="0.3">
      <c r="A7206">
        <v>286524</v>
      </c>
      <c r="B7206" t="s">
        <v>17</v>
      </c>
      <c r="C7206">
        <v>3262</v>
      </c>
      <c r="D7206">
        <v>50</v>
      </c>
      <c r="E7206">
        <v>5</v>
      </c>
      <c r="F7206">
        <v>1.2738216966762399</v>
      </c>
      <c r="G7206">
        <v>1.3532856183933799</v>
      </c>
      <c r="H7206">
        <v>1.4349496070057599</v>
      </c>
      <c r="I7206">
        <v>0.30235851099191202</v>
      </c>
      <c r="J7206">
        <v>0.73209873027160699</v>
      </c>
      <c r="K7206">
        <v>6.3691084469889301</v>
      </c>
      <c r="L7206">
        <v>6.2179825119142604</v>
      </c>
      <c r="M7206">
        <v>0.15112593507466399</v>
      </c>
      <c r="N7206">
        <v>2.4304657464875801E-2</v>
      </c>
      <c r="O7206" t="s">
        <v>66</v>
      </c>
    </row>
    <row r="7207" spans="1:15" x14ac:dyDescent="0.3">
      <c r="A7207">
        <v>286524</v>
      </c>
      <c r="B7207" t="s">
        <v>60</v>
      </c>
      <c r="C7207">
        <v>3267</v>
      </c>
      <c r="D7207">
        <v>56</v>
      </c>
      <c r="E7207">
        <v>5.6000001430511501</v>
      </c>
      <c r="F7207">
        <v>2.39088167783019</v>
      </c>
      <c r="G7207">
        <v>3.0408652637792102</v>
      </c>
      <c r="H7207">
        <v>3.19708859861267</v>
      </c>
      <c r="I7207">
        <v>1.3629475498658601</v>
      </c>
      <c r="J7207">
        <v>1.774179601845</v>
      </c>
      <c r="K7207">
        <v>13.3889375393946</v>
      </c>
      <c r="L7207">
        <v>13.2160318259162</v>
      </c>
      <c r="M7207">
        <v>0.17290571347834099</v>
      </c>
      <c r="N7207">
        <v>1.30830279281924E-2</v>
      </c>
      <c r="O7207" t="s">
        <v>66</v>
      </c>
    </row>
    <row r="7208" spans="1:15" x14ac:dyDescent="0.3">
      <c r="A7208">
        <v>286524</v>
      </c>
      <c r="B7208" t="s">
        <v>60</v>
      </c>
      <c r="C7208">
        <v>3290</v>
      </c>
      <c r="D7208">
        <v>35</v>
      </c>
      <c r="E7208">
        <v>3.5</v>
      </c>
      <c r="F7208">
        <v>2.1878014969543398</v>
      </c>
      <c r="G7208">
        <v>2.6405757788683499</v>
      </c>
      <c r="H7208">
        <v>3.7710605038698199</v>
      </c>
      <c r="I7208">
        <v>0.34786540240397901</v>
      </c>
      <c r="J7208">
        <v>0.46151370400390002</v>
      </c>
      <c r="K7208">
        <v>7.6573052452355599</v>
      </c>
      <c r="L7208">
        <v>6.0193060172882999</v>
      </c>
      <c r="M7208">
        <v>1.6379992279472499</v>
      </c>
      <c r="N7208">
        <v>0.27212426536259998</v>
      </c>
      <c r="O7208" t="s">
        <v>66</v>
      </c>
    </row>
    <row r="7209" spans="1:15" x14ac:dyDescent="0.3">
      <c r="A7209">
        <v>286524</v>
      </c>
      <c r="B7209" t="s">
        <v>60</v>
      </c>
      <c r="C7209">
        <v>3360</v>
      </c>
      <c r="D7209">
        <v>103</v>
      </c>
      <c r="E7209">
        <v>10.2999999523163</v>
      </c>
      <c r="F7209">
        <v>1.58872492864954</v>
      </c>
      <c r="G7209">
        <v>1.7554163457414</v>
      </c>
      <c r="H7209">
        <v>2.5440208409006702</v>
      </c>
      <c r="I7209">
        <v>1.0279055422377401</v>
      </c>
      <c r="J7209">
        <v>1.2355388212756899</v>
      </c>
      <c r="K7209">
        <v>16.363866678649298</v>
      </c>
      <c r="L7209">
        <v>13.030058871547901</v>
      </c>
      <c r="M7209">
        <v>3.3338078071013002</v>
      </c>
      <c r="N7209">
        <v>0.25585516074535197</v>
      </c>
      <c r="O7209" t="s">
        <v>66</v>
      </c>
    </row>
    <row r="7210" spans="1:15" x14ac:dyDescent="0.3">
      <c r="A7210">
        <v>286524</v>
      </c>
      <c r="B7210" t="s">
        <v>60</v>
      </c>
      <c r="C7210">
        <v>3403</v>
      </c>
      <c r="D7210">
        <v>38</v>
      </c>
      <c r="E7210">
        <v>3.8000001907348602</v>
      </c>
      <c r="F7210">
        <v>2.57201321641449</v>
      </c>
      <c r="G7210">
        <v>3.3984509648903001</v>
      </c>
      <c r="H7210">
        <v>3.6815467587152702</v>
      </c>
      <c r="I7210">
        <v>2.1734394349771802</v>
      </c>
      <c r="J7210">
        <v>2.8722715676370201</v>
      </c>
      <c r="K7210">
        <v>9.7736504135702909</v>
      </c>
      <c r="L7210">
        <v>9.3622386736491396</v>
      </c>
      <c r="M7210">
        <v>0.41141173992114599</v>
      </c>
      <c r="N7210">
        <v>4.3943735495560597E-2</v>
      </c>
      <c r="O7210" t="s">
        <v>66</v>
      </c>
    </row>
    <row r="7211" spans="1:15" x14ac:dyDescent="0.3">
      <c r="A7211">
        <v>286524</v>
      </c>
      <c r="B7211" t="s">
        <v>60</v>
      </c>
      <c r="C7211">
        <v>3404</v>
      </c>
      <c r="D7211">
        <v>47</v>
      </c>
      <c r="E7211">
        <v>4.7000000476837203</v>
      </c>
      <c r="F7211">
        <v>1.81531859660196</v>
      </c>
      <c r="G7211">
        <v>2.1672183977692798</v>
      </c>
      <c r="H7211">
        <v>2.26167220968851</v>
      </c>
      <c r="I7211">
        <v>1.0236608476406699</v>
      </c>
      <c r="J7211">
        <v>1.10887866008921</v>
      </c>
      <c r="K7211">
        <v>8.5319974437795398</v>
      </c>
      <c r="L7211">
        <v>8.3536115815771996</v>
      </c>
      <c r="M7211">
        <v>0.17838586220233801</v>
      </c>
      <c r="N7211">
        <v>2.1354340031292E-2</v>
      </c>
      <c r="O7211" t="s">
        <v>66</v>
      </c>
    </row>
    <row r="7212" spans="1:15" x14ac:dyDescent="0.3">
      <c r="A7212">
        <v>286524</v>
      </c>
      <c r="B7212" t="s">
        <v>60</v>
      </c>
      <c r="C7212">
        <v>3406</v>
      </c>
      <c r="D7212">
        <v>118</v>
      </c>
      <c r="E7212">
        <v>11.7999999523163</v>
      </c>
      <c r="F7212">
        <v>2.0048476374720599</v>
      </c>
      <c r="G7212">
        <v>2.5961661790052299</v>
      </c>
      <c r="H7212">
        <v>3.3975008968416001</v>
      </c>
      <c r="I7212">
        <v>1.8754485937193199</v>
      </c>
      <c r="J7212">
        <v>2.8503283414869802</v>
      </c>
      <c r="K7212">
        <v>23.6572022029019</v>
      </c>
      <c r="L7212">
        <v>7.3443017567255904</v>
      </c>
      <c r="M7212">
        <v>16.3129004461763</v>
      </c>
      <c r="N7212">
        <v>2.2211642422287001</v>
      </c>
      <c r="O7212" t="s">
        <v>66</v>
      </c>
    </row>
    <row r="7213" spans="1:15" x14ac:dyDescent="0.3">
      <c r="A7213">
        <v>286524</v>
      </c>
      <c r="B7213" t="s">
        <v>60</v>
      </c>
      <c r="C7213">
        <v>3411</v>
      </c>
      <c r="D7213">
        <v>34</v>
      </c>
      <c r="E7213">
        <v>3.4000000953674299</v>
      </c>
      <c r="F7213">
        <v>2.0622553176860898</v>
      </c>
      <c r="G7213">
        <v>2.6578223349063701</v>
      </c>
      <c r="H7213">
        <v>3.28619054979348</v>
      </c>
      <c r="I7213">
        <v>-0.22131904048860401</v>
      </c>
      <c r="J7213">
        <v>-0.18498640939192301</v>
      </c>
      <c r="K7213">
        <v>7.01166838636673</v>
      </c>
      <c r="L7213">
        <v>6.5490690285533297</v>
      </c>
      <c r="M7213">
        <v>0.46259935781339201</v>
      </c>
      <c r="N7213">
        <v>7.0635895849700495E-2</v>
      </c>
      <c r="O7213" t="s">
        <v>66</v>
      </c>
    </row>
    <row r="7214" spans="1:15" x14ac:dyDescent="0.3">
      <c r="A7214">
        <v>286524</v>
      </c>
      <c r="B7214" t="s">
        <v>60</v>
      </c>
      <c r="C7214">
        <v>3422</v>
      </c>
      <c r="D7214">
        <v>30</v>
      </c>
      <c r="E7214">
        <v>3</v>
      </c>
      <c r="F7214">
        <v>2.24929106133844</v>
      </c>
      <c r="G7214">
        <v>3.0698442378293098</v>
      </c>
      <c r="H7214">
        <v>3.5162993407123899</v>
      </c>
      <c r="I7214">
        <v>3.2870145819569698</v>
      </c>
      <c r="J7214">
        <v>3.6467994944448301</v>
      </c>
      <c r="K7214">
        <v>6.7478731832335797</v>
      </c>
      <c r="L7214">
        <v>6.6163029735530996</v>
      </c>
      <c r="M7214">
        <v>0.131570209680481</v>
      </c>
      <c r="N7214">
        <v>1.9885759495355301E-2</v>
      </c>
      <c r="O7214" t="s">
        <v>66</v>
      </c>
    </row>
    <row r="7215" spans="1:15" x14ac:dyDescent="0.3">
      <c r="A7215">
        <v>286524</v>
      </c>
      <c r="B7215" t="s">
        <v>60</v>
      </c>
      <c r="C7215">
        <v>3425</v>
      </c>
      <c r="D7215">
        <v>85</v>
      </c>
      <c r="E7215">
        <v>8.5</v>
      </c>
      <c r="F7215">
        <v>1.9859731900917299</v>
      </c>
      <c r="G7215">
        <v>2.59387174140072</v>
      </c>
      <c r="H7215">
        <v>2.9778700586595099</v>
      </c>
      <c r="I7215">
        <v>1.1038029861144401</v>
      </c>
      <c r="J7215">
        <v>1.3562023564454</v>
      </c>
      <c r="K7215">
        <v>16.880772118682799</v>
      </c>
      <c r="L7215">
        <v>15.6263440656729</v>
      </c>
      <c r="M7215">
        <v>1.25442805300983</v>
      </c>
      <c r="N7215">
        <v>8.0276489992658198E-2</v>
      </c>
      <c r="O7215" t="s">
        <v>66</v>
      </c>
    </row>
    <row r="7216" spans="1:15" x14ac:dyDescent="0.3">
      <c r="A7216">
        <v>286524</v>
      </c>
      <c r="B7216" t="s">
        <v>60</v>
      </c>
      <c r="C7216">
        <v>3492</v>
      </c>
      <c r="D7216">
        <v>162</v>
      </c>
      <c r="E7216">
        <v>16.200000047683702</v>
      </c>
      <c r="F7216">
        <v>1.4762730804869899</v>
      </c>
      <c r="G7216">
        <v>1.60307897839345</v>
      </c>
      <c r="H7216">
        <v>1.75744644689362</v>
      </c>
      <c r="I7216">
        <v>0.50832416381318701</v>
      </c>
      <c r="J7216">
        <v>1.0991313308277499</v>
      </c>
      <c r="K7216">
        <v>23.915623974630702</v>
      </c>
      <c r="L7216">
        <v>23.513744982078698</v>
      </c>
      <c r="M7216">
        <v>0.40187899255202097</v>
      </c>
      <c r="N7216">
        <v>1.70912371831165E-2</v>
      </c>
      <c r="O7216" t="s">
        <v>66</v>
      </c>
    </row>
    <row r="7217" spans="1:15" x14ac:dyDescent="0.3">
      <c r="A7217">
        <v>286524</v>
      </c>
      <c r="B7217" t="s">
        <v>60</v>
      </c>
      <c r="C7217">
        <v>3496</v>
      </c>
      <c r="D7217">
        <v>59</v>
      </c>
      <c r="E7217">
        <v>5.8999998569488499</v>
      </c>
      <c r="F7217">
        <v>2.5069154990621798</v>
      </c>
      <c r="G7217">
        <v>3.1884697373128299</v>
      </c>
      <c r="H7217">
        <v>3.3541927914298499</v>
      </c>
      <c r="I7217">
        <v>2.0584561082189001</v>
      </c>
      <c r="J7217">
        <v>2.4313426685472499</v>
      </c>
      <c r="K7217">
        <v>14.790801284483001</v>
      </c>
      <c r="L7217">
        <v>14.3779448402074</v>
      </c>
      <c r="M7217">
        <v>0.41285644427551599</v>
      </c>
      <c r="N7217">
        <v>2.8714565875991999E-2</v>
      </c>
      <c r="O7217" t="s">
        <v>66</v>
      </c>
    </row>
    <row r="7218" spans="1:15" x14ac:dyDescent="0.3">
      <c r="A7218">
        <v>286524</v>
      </c>
      <c r="B7218" t="s">
        <v>60</v>
      </c>
      <c r="C7218">
        <v>3510</v>
      </c>
      <c r="D7218">
        <v>24</v>
      </c>
      <c r="E7218">
        <v>2.4000000953674299</v>
      </c>
      <c r="F7218">
        <v>3.41399869920633</v>
      </c>
      <c r="G7218">
        <v>4.1366449877443303</v>
      </c>
      <c r="H7218">
        <v>4.4820738865779797</v>
      </c>
      <c r="I7218">
        <v>4.0408781608278703</v>
      </c>
      <c r="J7218">
        <v>4.6702425693677601</v>
      </c>
      <c r="K7218">
        <v>8.1935971097779596</v>
      </c>
      <c r="L7218">
        <v>7.8480310543297804</v>
      </c>
      <c r="M7218">
        <v>0.34556605544818503</v>
      </c>
      <c r="N7218">
        <v>4.4032197764754699E-2</v>
      </c>
      <c r="O7218" t="s">
        <v>66</v>
      </c>
    </row>
    <row r="7219" spans="1:15" x14ac:dyDescent="0.3">
      <c r="A7219">
        <v>286524</v>
      </c>
      <c r="B7219" t="s">
        <v>60</v>
      </c>
      <c r="C7219">
        <v>3520</v>
      </c>
      <c r="D7219">
        <v>93</v>
      </c>
      <c r="E7219">
        <v>9.2999999523162806</v>
      </c>
      <c r="F7219">
        <v>1.32304596521021</v>
      </c>
      <c r="G7219">
        <v>1.4965755191038901</v>
      </c>
      <c r="H7219">
        <v>1.56928779369501</v>
      </c>
      <c r="I7219">
        <v>0.50638163058637198</v>
      </c>
      <c r="J7219">
        <v>1.1311775928966099</v>
      </c>
      <c r="K7219">
        <v>12.3043274328457</v>
      </c>
      <c r="L7219">
        <v>12.1108964829822</v>
      </c>
      <c r="M7219">
        <v>0.19343094986352399</v>
      </c>
      <c r="N7219">
        <v>1.5971645875706E-2</v>
      </c>
      <c r="O7219" t="s">
        <v>66</v>
      </c>
    </row>
    <row r="7220" spans="1:15" x14ac:dyDescent="0.3">
      <c r="A7220">
        <v>286524</v>
      </c>
      <c r="B7220" t="s">
        <v>60</v>
      </c>
      <c r="C7220">
        <v>3521</v>
      </c>
      <c r="D7220">
        <v>53</v>
      </c>
      <c r="E7220">
        <v>5.3000001907348597</v>
      </c>
      <c r="F7220">
        <v>1.2961040390487</v>
      </c>
      <c r="G7220">
        <v>1.41710817547155</v>
      </c>
      <c r="H7220">
        <v>1.54629461817711</v>
      </c>
      <c r="I7220">
        <v>0.51686247614288205</v>
      </c>
      <c r="J7220">
        <v>0.74528862532292495</v>
      </c>
      <c r="K7220">
        <v>6.86935159879366</v>
      </c>
      <c r="L7220">
        <v>6.3821557302970104</v>
      </c>
      <c r="M7220">
        <v>0.48719586849664698</v>
      </c>
      <c r="N7220">
        <v>7.6337195312213696E-2</v>
      </c>
      <c r="O7220" t="s">
        <v>66</v>
      </c>
    </row>
    <row r="7221" spans="1:15" x14ac:dyDescent="0.3">
      <c r="A7221">
        <v>286524</v>
      </c>
      <c r="B7221" t="s">
        <v>60</v>
      </c>
      <c r="C7221">
        <v>3562</v>
      </c>
      <c r="D7221">
        <v>21</v>
      </c>
      <c r="E7221">
        <v>2.1000001430511501</v>
      </c>
      <c r="F7221">
        <v>2.9733996663008599</v>
      </c>
      <c r="G7221">
        <v>4.1098521956868002</v>
      </c>
      <c r="H7221">
        <v>4.4389182936721898</v>
      </c>
      <c r="I7221">
        <v>4.8587451120553302</v>
      </c>
      <c r="J7221">
        <v>5.3521522866024496</v>
      </c>
      <c r="K7221">
        <v>6.2441393869449602</v>
      </c>
      <c r="L7221">
        <v>6.1397294307108901</v>
      </c>
      <c r="M7221">
        <v>0.104409956234072</v>
      </c>
      <c r="N7221">
        <v>1.7005628246712898E-2</v>
      </c>
      <c r="O7221" t="s">
        <v>66</v>
      </c>
    </row>
    <row r="7222" spans="1:15" x14ac:dyDescent="0.3">
      <c r="A7222">
        <v>286524</v>
      </c>
      <c r="B7222" t="s">
        <v>60</v>
      </c>
      <c r="C7222">
        <v>3599</v>
      </c>
      <c r="D7222">
        <v>19</v>
      </c>
      <c r="E7222">
        <v>1.9000000953674301</v>
      </c>
      <c r="F7222">
        <v>4.2348058730461</v>
      </c>
      <c r="G7222">
        <v>5.6556086153855496</v>
      </c>
      <c r="H7222">
        <v>5.82492367254219</v>
      </c>
      <c r="I7222">
        <v>4.6104766818402698</v>
      </c>
      <c r="J7222">
        <v>5.2191841299450301</v>
      </c>
      <c r="K7222">
        <v>8.0461314857285497</v>
      </c>
      <c r="L7222">
        <v>7.8732370855382801</v>
      </c>
      <c r="M7222">
        <v>0.17289440019027</v>
      </c>
      <c r="N7222">
        <v>2.1959760427873499E-2</v>
      </c>
      <c r="O7222" t="s">
        <v>66</v>
      </c>
    </row>
    <row r="7223" spans="1:15" x14ac:dyDescent="0.3">
      <c r="A7223">
        <v>286524</v>
      </c>
      <c r="B7223" t="s">
        <v>60</v>
      </c>
      <c r="C7223">
        <v>3615</v>
      </c>
      <c r="D7223">
        <v>87</v>
      </c>
      <c r="E7223">
        <v>8.7000000476837194</v>
      </c>
      <c r="F7223">
        <v>1.83443070013028</v>
      </c>
      <c r="G7223">
        <v>2.3373878887581201</v>
      </c>
      <c r="H7223">
        <v>3.1563978455227999</v>
      </c>
      <c r="I7223">
        <v>0.82853341587683504</v>
      </c>
      <c r="J7223">
        <v>1.26733752671466</v>
      </c>
      <c r="K7223">
        <v>15.959547052027901</v>
      </c>
      <c r="L7223">
        <v>12.545222163550299</v>
      </c>
      <c r="M7223">
        <v>3.4143248884775601</v>
      </c>
      <c r="N7223">
        <v>0.27216137298849502</v>
      </c>
      <c r="O7223" t="s">
        <v>66</v>
      </c>
    </row>
    <row r="7224" spans="1:15" x14ac:dyDescent="0.3">
      <c r="A7224">
        <v>286524</v>
      </c>
      <c r="B7224" t="s">
        <v>60</v>
      </c>
      <c r="C7224">
        <v>3616</v>
      </c>
      <c r="D7224">
        <v>23</v>
      </c>
      <c r="E7224">
        <v>2.2999999523162802</v>
      </c>
      <c r="F7224">
        <v>3.6300108993008098</v>
      </c>
      <c r="G7224">
        <v>4.4519286635614703</v>
      </c>
      <c r="H7224">
        <v>4.8174310297229201</v>
      </c>
      <c r="I7224">
        <v>4.84435157207737</v>
      </c>
      <c r="J7224">
        <v>5.5184919926744804</v>
      </c>
      <c r="K7224">
        <v>8.3490251613680506</v>
      </c>
      <c r="L7224">
        <v>7.84072526524014</v>
      </c>
      <c r="M7224">
        <v>0.50829989612791104</v>
      </c>
      <c r="N7224">
        <v>6.4828173278986004E-2</v>
      </c>
      <c r="O7224" t="s">
        <v>66</v>
      </c>
    </row>
    <row r="7225" spans="1:15" x14ac:dyDescent="0.3">
      <c r="A7225">
        <v>286524</v>
      </c>
      <c r="B7225" t="s">
        <v>60</v>
      </c>
      <c r="C7225">
        <v>3618</v>
      </c>
      <c r="D7225">
        <v>138</v>
      </c>
      <c r="E7225">
        <v>13.7999999523163</v>
      </c>
      <c r="F7225">
        <v>1.8540784369260599</v>
      </c>
      <c r="G7225">
        <v>2.5363793589310402</v>
      </c>
      <c r="H7225">
        <v>2.7057341807691699</v>
      </c>
      <c r="I7225">
        <v>0.83836467829566597</v>
      </c>
      <c r="J7225">
        <v>1.5994178588301</v>
      </c>
      <c r="K7225">
        <v>25.586282422048502</v>
      </c>
      <c r="L7225">
        <v>25.2654696951397</v>
      </c>
      <c r="M7225">
        <v>0.32081272690875201</v>
      </c>
      <c r="N7225">
        <v>1.26976751582206E-2</v>
      </c>
      <c r="O7225" t="s">
        <v>66</v>
      </c>
    </row>
    <row r="7226" spans="1:15" x14ac:dyDescent="0.3">
      <c r="A7226">
        <v>286524</v>
      </c>
      <c r="B7226" t="s">
        <v>60</v>
      </c>
      <c r="C7226">
        <v>3622</v>
      </c>
      <c r="D7226">
        <v>67</v>
      </c>
      <c r="E7226">
        <v>6.7000000476837203</v>
      </c>
      <c r="F7226">
        <v>1.2607797807819201</v>
      </c>
      <c r="G7226">
        <v>1.2986381222802099</v>
      </c>
      <c r="H7226">
        <v>1.4174232444244199</v>
      </c>
      <c r="I7226">
        <v>0.43532525267685201</v>
      </c>
      <c r="J7226">
        <v>0.91126676081803804</v>
      </c>
      <c r="K7226">
        <v>8.4472245914511106</v>
      </c>
      <c r="L7226">
        <v>8.3195925098863608</v>
      </c>
      <c r="M7226">
        <v>0.12763208156474301</v>
      </c>
      <c r="N7226">
        <v>1.5341145784853599E-2</v>
      </c>
      <c r="O7226" t="s">
        <v>66</v>
      </c>
    </row>
    <row r="7227" spans="1:15" x14ac:dyDescent="0.3">
      <c r="A7227">
        <v>286524</v>
      </c>
      <c r="B7227" t="s">
        <v>60</v>
      </c>
      <c r="C7227">
        <v>3626</v>
      </c>
      <c r="D7227">
        <v>42</v>
      </c>
      <c r="E7227">
        <v>4.2000000476837203</v>
      </c>
      <c r="F7227">
        <v>1.5046252653107901</v>
      </c>
      <c r="G7227">
        <v>1.7039837861745799</v>
      </c>
      <c r="H7227">
        <v>1.80759133441228</v>
      </c>
      <c r="I7227">
        <v>0.63894552132714699</v>
      </c>
      <c r="J7227">
        <v>1.0835429108369301</v>
      </c>
      <c r="K7227">
        <v>6.3194262206646998</v>
      </c>
      <c r="L7227">
        <v>6.1183185188014102</v>
      </c>
      <c r="M7227">
        <v>0.201107701863289</v>
      </c>
      <c r="N7227">
        <v>3.28697666271036E-2</v>
      </c>
      <c r="O7227" t="s">
        <v>66</v>
      </c>
    </row>
    <row r="7228" spans="1:15" x14ac:dyDescent="0.3">
      <c r="A7228">
        <v>286524</v>
      </c>
      <c r="B7228" t="s">
        <v>60</v>
      </c>
      <c r="C7228">
        <v>3660</v>
      </c>
      <c r="D7228">
        <v>60</v>
      </c>
      <c r="E7228">
        <v>6</v>
      </c>
      <c r="F7228">
        <v>1.2292181553230499</v>
      </c>
      <c r="G7228">
        <v>1.3113837179815599</v>
      </c>
      <c r="H7228">
        <v>1.40460218456732</v>
      </c>
      <c r="I7228">
        <v>0.50099813250661296</v>
      </c>
      <c r="J7228">
        <v>0.85005349911495498</v>
      </c>
      <c r="K7228">
        <v>7.3753089303012302</v>
      </c>
      <c r="L7228">
        <v>7.1873359246613502</v>
      </c>
      <c r="M7228">
        <v>0.18797300563988301</v>
      </c>
      <c r="N7228">
        <v>2.6153363027725699E-2</v>
      </c>
      <c r="O7228" t="s">
        <v>66</v>
      </c>
    </row>
    <row r="7229" spans="1:15" x14ac:dyDescent="0.3">
      <c r="A7229">
        <v>286524</v>
      </c>
      <c r="B7229" t="s">
        <v>60</v>
      </c>
      <c r="C7229">
        <v>3661</v>
      </c>
      <c r="D7229">
        <v>99</v>
      </c>
      <c r="E7229">
        <v>9.9000000953674299</v>
      </c>
      <c r="F7229">
        <v>2.7509874817196902</v>
      </c>
      <c r="G7229">
        <v>3.5190266353084199</v>
      </c>
      <c r="H7229">
        <v>3.87718685638559</v>
      </c>
      <c r="I7229">
        <v>1.5341847827286501</v>
      </c>
      <c r="J7229">
        <v>1.6974060925340999</v>
      </c>
      <c r="K7229">
        <v>27.234776155278102</v>
      </c>
      <c r="L7229">
        <v>26.739222514196801</v>
      </c>
      <c r="M7229">
        <v>0.49555364108127598</v>
      </c>
      <c r="N7229">
        <v>1.8532836578107999E-2</v>
      </c>
      <c r="O7229" t="s">
        <v>66</v>
      </c>
    </row>
    <row r="7230" spans="1:15" x14ac:dyDescent="0.3">
      <c r="A7230">
        <v>286524</v>
      </c>
      <c r="B7230" t="s">
        <v>60</v>
      </c>
      <c r="C7230">
        <v>3666</v>
      </c>
      <c r="D7230">
        <v>127</v>
      </c>
      <c r="E7230">
        <v>12.7000000476837</v>
      </c>
      <c r="F7230">
        <v>2.5312041044030398</v>
      </c>
      <c r="G7230">
        <v>2.9760906381728498</v>
      </c>
      <c r="H7230">
        <v>3.2926989627786498</v>
      </c>
      <c r="I7230">
        <v>1.17519453312333</v>
      </c>
      <c r="J7230">
        <v>1.76745931890395</v>
      </c>
      <c r="K7230">
        <v>32.1462922190413</v>
      </c>
      <c r="L7230">
        <v>31.965616782139101</v>
      </c>
      <c r="M7230">
        <v>0.180675436902206</v>
      </c>
      <c r="N7230">
        <v>5.65218053302694E-3</v>
      </c>
      <c r="O7230" t="s">
        <v>66</v>
      </c>
    </row>
    <row r="7231" spans="1:15" x14ac:dyDescent="0.3">
      <c r="A7231">
        <v>286524</v>
      </c>
      <c r="B7231" t="s">
        <v>60</v>
      </c>
      <c r="C7231">
        <v>3668</v>
      </c>
      <c r="D7231">
        <v>34</v>
      </c>
      <c r="E7231">
        <v>3.4000000953674299</v>
      </c>
      <c r="F7231">
        <v>2.9874087555814199</v>
      </c>
      <c r="G7231">
        <v>3.69237966777477</v>
      </c>
      <c r="H7231">
        <v>4.0435354017039398</v>
      </c>
      <c r="I7231">
        <v>1.7668783205871501</v>
      </c>
      <c r="J7231">
        <v>1.9111582868538</v>
      </c>
      <c r="K7231">
        <v>10.1571898712546</v>
      </c>
      <c r="L7231">
        <v>10.0361249749936</v>
      </c>
      <c r="M7231">
        <v>0.121064896260952</v>
      </c>
      <c r="N7231">
        <v>1.2062912385268401E-2</v>
      </c>
      <c r="O7231" t="s">
        <v>66</v>
      </c>
    </row>
    <row r="7232" spans="1:15" x14ac:dyDescent="0.3">
      <c r="A7232">
        <v>286524</v>
      </c>
      <c r="B7232" t="s">
        <v>60</v>
      </c>
      <c r="C7232">
        <v>3669</v>
      </c>
      <c r="D7232">
        <v>64</v>
      </c>
      <c r="E7232">
        <v>6.4000000953674299</v>
      </c>
      <c r="F7232">
        <v>3.2487399990003301</v>
      </c>
      <c r="G7232">
        <v>3.8524253444135699</v>
      </c>
      <c r="H7232">
        <v>4.1017803654692102</v>
      </c>
      <c r="I7232">
        <v>0.13513859565191699</v>
      </c>
      <c r="J7232">
        <v>0.269175840381075</v>
      </c>
      <c r="K7232">
        <v>20.791936398006001</v>
      </c>
      <c r="L7232">
        <v>20.341446699034002</v>
      </c>
      <c r="M7232">
        <v>0.45048969897198199</v>
      </c>
      <c r="N7232">
        <v>2.2146394287352999E-2</v>
      </c>
      <c r="O7232" t="s">
        <v>66</v>
      </c>
    </row>
    <row r="7233" spans="1:15" x14ac:dyDescent="0.3">
      <c r="A7233">
        <v>286524</v>
      </c>
      <c r="B7233" t="s">
        <v>60</v>
      </c>
      <c r="C7233">
        <v>3671</v>
      </c>
      <c r="D7233">
        <v>123</v>
      </c>
      <c r="E7233">
        <v>12.2999999523163</v>
      </c>
      <c r="F7233">
        <v>2.5858871293737198</v>
      </c>
      <c r="G7233">
        <v>2.8599658797460901</v>
      </c>
      <c r="H7233">
        <v>3.1943023720093802</v>
      </c>
      <c r="I7233">
        <v>1.2598184191272901</v>
      </c>
      <c r="J7233">
        <v>2.3629355978456301</v>
      </c>
      <c r="K7233">
        <v>31.8064116449331</v>
      </c>
      <c r="L7233">
        <v>31.664810025559301</v>
      </c>
      <c r="M7233">
        <v>0.14160161937377999</v>
      </c>
      <c r="N7233">
        <v>4.4718922759833897E-3</v>
      </c>
      <c r="O7233" t="s">
        <v>66</v>
      </c>
    </row>
    <row r="7234" spans="1:15" x14ac:dyDescent="0.3">
      <c r="A7234">
        <v>286524</v>
      </c>
      <c r="B7234" t="s">
        <v>60</v>
      </c>
      <c r="C7234">
        <v>3673</v>
      </c>
      <c r="D7234">
        <v>38</v>
      </c>
      <c r="E7234">
        <v>3.7999999523162802</v>
      </c>
      <c r="F7234">
        <v>3.2079364002245798</v>
      </c>
      <c r="G7234">
        <v>3.61539559771869</v>
      </c>
      <c r="H7234">
        <v>3.7281874733996201</v>
      </c>
      <c r="I7234">
        <v>2.52867262099898</v>
      </c>
      <c r="J7234">
        <v>2.8022964778863702</v>
      </c>
      <c r="K7234">
        <v>12.190158041003301</v>
      </c>
      <c r="L7234">
        <v>12.067400229658899</v>
      </c>
      <c r="M7234">
        <v>0.122757811344368</v>
      </c>
      <c r="N7234">
        <v>1.0172680859847299E-2</v>
      </c>
      <c r="O7234" t="s">
        <v>66</v>
      </c>
    </row>
    <row r="7235" spans="1:15" x14ac:dyDescent="0.3">
      <c r="A7235">
        <v>286524</v>
      </c>
      <c r="B7235" t="s">
        <v>60</v>
      </c>
      <c r="C7235">
        <v>3680</v>
      </c>
      <c r="D7235">
        <v>68</v>
      </c>
      <c r="E7235">
        <v>6.7999999523162797</v>
      </c>
      <c r="F7235">
        <v>4.3301884683715199</v>
      </c>
      <c r="G7235">
        <v>5.5195127134112099</v>
      </c>
      <c r="H7235">
        <v>5.7037600558992301</v>
      </c>
      <c r="I7235">
        <v>3.6310780818980199</v>
      </c>
      <c r="J7235">
        <v>4.85901864190763</v>
      </c>
      <c r="K7235">
        <v>29.445281556807501</v>
      </c>
      <c r="L7235">
        <v>29.3076572411025</v>
      </c>
      <c r="M7235">
        <v>0.13762431570497899</v>
      </c>
      <c r="N7235">
        <v>4.69584841165564E-3</v>
      </c>
      <c r="O7235" t="s">
        <v>66</v>
      </c>
    </row>
    <row r="7236" spans="1:15" x14ac:dyDescent="0.3">
      <c r="A7236">
        <v>286524</v>
      </c>
      <c r="B7236" t="s">
        <v>60</v>
      </c>
      <c r="C7236">
        <v>3681</v>
      </c>
      <c r="D7236">
        <v>42</v>
      </c>
      <c r="E7236">
        <v>4.1999998092651403</v>
      </c>
      <c r="F7236">
        <v>2.6806098562915301</v>
      </c>
      <c r="G7236">
        <v>2.9289837158299701</v>
      </c>
      <c r="H7236">
        <v>3.0016898265879299</v>
      </c>
      <c r="I7236">
        <v>1.90105638886566</v>
      </c>
      <c r="J7236">
        <v>2.8221437290223701</v>
      </c>
      <c r="K7236">
        <v>11.258561040269299</v>
      </c>
      <c r="L7236">
        <v>11.129833694309101</v>
      </c>
      <c r="M7236">
        <v>0.128727345960225</v>
      </c>
      <c r="N7236">
        <v>1.15659720976825E-2</v>
      </c>
      <c r="O7236" t="s">
        <v>66</v>
      </c>
    </row>
    <row r="7237" spans="1:15" x14ac:dyDescent="0.3">
      <c r="A7237">
        <v>286524</v>
      </c>
      <c r="B7237" t="s">
        <v>60</v>
      </c>
      <c r="C7237">
        <v>3683</v>
      </c>
      <c r="D7237">
        <v>33</v>
      </c>
      <c r="E7237">
        <v>3.2999999523162802</v>
      </c>
      <c r="F7237">
        <v>2.44070341819307</v>
      </c>
      <c r="G7237">
        <v>2.65627150774591</v>
      </c>
      <c r="H7237">
        <v>2.8305876691009599</v>
      </c>
      <c r="I7237">
        <v>0.29140904395792</v>
      </c>
      <c r="J7237">
        <v>0.36698403453844203</v>
      </c>
      <c r="K7237">
        <v>8.0543211970024906</v>
      </c>
      <c r="L7237">
        <v>7.7687144486896997</v>
      </c>
      <c r="M7237">
        <v>0.28560674831279498</v>
      </c>
      <c r="N7237">
        <v>3.6763707843704703E-2</v>
      </c>
      <c r="O7237" t="s">
        <v>66</v>
      </c>
    </row>
    <row r="7238" spans="1:15" x14ac:dyDescent="0.3">
      <c r="A7238">
        <v>286524</v>
      </c>
      <c r="B7238" t="s">
        <v>60</v>
      </c>
      <c r="C7238">
        <v>3685</v>
      </c>
      <c r="D7238">
        <v>83</v>
      </c>
      <c r="E7238">
        <v>8.2999999523162806</v>
      </c>
      <c r="F7238">
        <v>1.95500477552934</v>
      </c>
      <c r="G7238">
        <v>2.3517080784139699</v>
      </c>
      <c r="H7238">
        <v>2.6939355788822099</v>
      </c>
      <c r="I7238">
        <v>1.1598925751254401</v>
      </c>
      <c r="J7238">
        <v>1.56619109007838</v>
      </c>
      <c r="K7238">
        <v>16.226539585033699</v>
      </c>
      <c r="L7238">
        <v>15.8884121444672</v>
      </c>
      <c r="M7238">
        <v>0.33812744056647798</v>
      </c>
      <c r="N7238">
        <v>2.12813865534211E-2</v>
      </c>
      <c r="O7238" t="s">
        <v>66</v>
      </c>
    </row>
    <row r="7239" spans="1:15" x14ac:dyDescent="0.3">
      <c r="A7239">
        <v>286524</v>
      </c>
      <c r="B7239" t="s">
        <v>60</v>
      </c>
      <c r="C7239">
        <v>3688</v>
      </c>
      <c r="D7239">
        <v>79</v>
      </c>
      <c r="E7239">
        <v>7.9000000953674299</v>
      </c>
      <c r="F7239">
        <v>1.7100875716814301</v>
      </c>
      <c r="G7239">
        <v>2.0917425702569701</v>
      </c>
      <c r="H7239">
        <v>2.3857734591016899</v>
      </c>
      <c r="I7239">
        <v>0.78531292036769595</v>
      </c>
      <c r="J7239">
        <v>0.98652613136877498</v>
      </c>
      <c r="K7239">
        <v>13.509691915930301</v>
      </c>
      <c r="L7239">
        <v>13.2970871868171</v>
      </c>
      <c r="M7239">
        <v>0.212604729113236</v>
      </c>
      <c r="N7239">
        <v>1.5988819666010401E-2</v>
      </c>
      <c r="O7239" t="s">
        <v>66</v>
      </c>
    </row>
    <row r="7240" spans="1:15" x14ac:dyDescent="0.3">
      <c r="A7240">
        <v>286524</v>
      </c>
      <c r="B7240" t="s">
        <v>60</v>
      </c>
      <c r="C7240">
        <v>3689</v>
      </c>
      <c r="D7240">
        <v>22</v>
      </c>
      <c r="E7240">
        <v>2.1999998092651398</v>
      </c>
      <c r="F7240">
        <v>2.8816250296425201</v>
      </c>
      <c r="G7240">
        <v>3.9251590729701902</v>
      </c>
      <c r="H7240">
        <v>4.6003818117893696</v>
      </c>
      <c r="I7240">
        <v>4.87185761987213</v>
      </c>
      <c r="J7240">
        <v>5.5867134377127199</v>
      </c>
      <c r="K7240">
        <v>6.3395746949504899</v>
      </c>
      <c r="L7240">
        <v>5.3690948780718504</v>
      </c>
      <c r="M7240">
        <v>0.97047981687864404</v>
      </c>
      <c r="N7240">
        <v>0.18075296468353</v>
      </c>
      <c r="O7240" t="s">
        <v>66</v>
      </c>
    </row>
    <row r="7241" spans="1:15" x14ac:dyDescent="0.3">
      <c r="A7241">
        <v>286524</v>
      </c>
      <c r="B7241" t="s">
        <v>60</v>
      </c>
      <c r="C7241">
        <v>3707</v>
      </c>
      <c r="D7241">
        <v>23</v>
      </c>
      <c r="E7241">
        <v>2.2999999523162802</v>
      </c>
      <c r="F7241">
        <v>4.0141605283273796</v>
      </c>
      <c r="G7241">
        <v>5.2388527236859597</v>
      </c>
      <c r="H7241">
        <v>5.48656026525315</v>
      </c>
      <c r="I7241">
        <v>1.2439559000842</v>
      </c>
      <c r="J7241">
        <v>1.79706410605346</v>
      </c>
      <c r="K7241">
        <v>9.2325693550704599</v>
      </c>
      <c r="L7241">
        <v>8.6627550971006304</v>
      </c>
      <c r="M7241">
        <v>0.56981425796983498</v>
      </c>
      <c r="N7241">
        <v>6.5777486675174301E-2</v>
      </c>
      <c r="O7241" t="s">
        <v>66</v>
      </c>
    </row>
    <row r="7242" spans="1:15" x14ac:dyDescent="0.3">
      <c r="A7242">
        <v>286524</v>
      </c>
      <c r="B7242" t="s">
        <v>60</v>
      </c>
      <c r="C7242">
        <v>3711</v>
      </c>
      <c r="D7242">
        <v>76</v>
      </c>
      <c r="E7242">
        <v>7.5999999046325701</v>
      </c>
      <c r="F7242">
        <v>1.44696894695555</v>
      </c>
      <c r="G7242">
        <v>1.55965899992233</v>
      </c>
      <c r="H7242">
        <v>1.91388228909421</v>
      </c>
      <c r="I7242">
        <v>0.238573672459819</v>
      </c>
      <c r="J7242">
        <v>0.31807463964549498</v>
      </c>
      <c r="K7242">
        <v>10.996963857193499</v>
      </c>
      <c r="L7242">
        <v>10.4630254524482</v>
      </c>
      <c r="M7242">
        <v>0.53393840474530696</v>
      </c>
      <c r="N7242">
        <v>5.1030976381728398E-2</v>
      </c>
      <c r="O7242" t="s">
        <v>66</v>
      </c>
    </row>
    <row r="7243" spans="1:15" x14ac:dyDescent="0.3">
      <c r="A7243">
        <v>286524</v>
      </c>
      <c r="B7243" t="s">
        <v>60</v>
      </c>
      <c r="C7243">
        <v>3713</v>
      </c>
      <c r="D7243">
        <v>28</v>
      </c>
      <c r="E7243">
        <v>2.7999999523162802</v>
      </c>
      <c r="F7243">
        <v>4.6709850192951698</v>
      </c>
      <c r="G7243">
        <v>5.4092930864096198</v>
      </c>
      <c r="H7243">
        <v>5.8668215371379198</v>
      </c>
      <c r="I7243">
        <v>6.6349744976052198</v>
      </c>
      <c r="J7243">
        <v>6.9791391152322797</v>
      </c>
      <c r="K7243">
        <v>13.078758211175799</v>
      </c>
      <c r="L7243">
        <v>12.290573710977799</v>
      </c>
      <c r="M7243">
        <v>0.78818450019803299</v>
      </c>
      <c r="N7243">
        <v>6.4129187028432899E-2</v>
      </c>
      <c r="O7243" t="s">
        <v>66</v>
      </c>
    </row>
    <row r="7244" spans="1:15" x14ac:dyDescent="0.3">
      <c r="A7244">
        <v>286524</v>
      </c>
      <c r="B7244" t="s">
        <v>60</v>
      </c>
      <c r="C7244">
        <v>3717</v>
      </c>
      <c r="D7244">
        <v>17</v>
      </c>
      <c r="E7244">
        <v>1.70000004768372</v>
      </c>
      <c r="F7244">
        <v>4.4471473513513802</v>
      </c>
      <c r="G7244">
        <v>5.3739274684411402</v>
      </c>
      <c r="H7244">
        <v>5.9196334863563802</v>
      </c>
      <c r="I7244">
        <v>-1.1442056662856199</v>
      </c>
      <c r="J7244">
        <v>-0.17843044122484999</v>
      </c>
      <c r="K7244">
        <v>7.5601506058736101</v>
      </c>
      <c r="L7244">
        <v>6.9662170794844602</v>
      </c>
      <c r="M7244">
        <v>0.59393352638915398</v>
      </c>
      <c r="N7244">
        <v>8.5259118343913101E-2</v>
      </c>
      <c r="O7244" t="s">
        <v>66</v>
      </c>
    </row>
    <row r="7245" spans="1:15" x14ac:dyDescent="0.3">
      <c r="A7245">
        <v>286524</v>
      </c>
      <c r="B7245" t="s">
        <v>60</v>
      </c>
      <c r="C7245">
        <v>3718</v>
      </c>
      <c r="D7245">
        <v>93</v>
      </c>
      <c r="E7245">
        <v>9.2999999523162806</v>
      </c>
      <c r="F7245">
        <v>1.92489074217598</v>
      </c>
      <c r="G7245">
        <v>2.3306092199364201</v>
      </c>
      <c r="H7245">
        <v>2.4272353558386</v>
      </c>
      <c r="I7245">
        <v>0.63027714437635896</v>
      </c>
      <c r="J7245">
        <v>1.5239431318675201</v>
      </c>
      <c r="K7245">
        <v>17.901483849257001</v>
      </c>
      <c r="L7245">
        <v>17.670080923457501</v>
      </c>
      <c r="M7245">
        <v>0.23140292579941901</v>
      </c>
      <c r="N7245">
        <v>1.30957479369675E-2</v>
      </c>
      <c r="O7245" t="s">
        <v>66</v>
      </c>
    </row>
    <row r="7246" spans="1:15" x14ac:dyDescent="0.3">
      <c r="A7246">
        <v>286524</v>
      </c>
      <c r="B7246" t="s">
        <v>60</v>
      </c>
      <c r="C7246">
        <v>3719</v>
      </c>
      <c r="D7246">
        <v>82</v>
      </c>
      <c r="E7246">
        <v>8.2000000476837194</v>
      </c>
      <c r="F7246">
        <v>1.3700553488738001</v>
      </c>
      <c r="G7246">
        <v>1.4740817786896101</v>
      </c>
      <c r="H7246">
        <v>1.5460581127775599</v>
      </c>
      <c r="I7246">
        <v>0.27346373469794699</v>
      </c>
      <c r="J7246">
        <v>0.466114505032594</v>
      </c>
      <c r="K7246">
        <v>11.23445394022</v>
      </c>
      <c r="L7246">
        <v>10.734354768158701</v>
      </c>
      <c r="M7246">
        <v>0.50009917206134902</v>
      </c>
      <c r="N7246">
        <v>4.6588656967514498E-2</v>
      </c>
      <c r="O7246" t="s">
        <v>66</v>
      </c>
    </row>
    <row r="7247" spans="1:15" x14ac:dyDescent="0.3">
      <c r="A7247">
        <v>286524</v>
      </c>
      <c r="B7247" t="s">
        <v>60</v>
      </c>
      <c r="C7247">
        <v>3721</v>
      </c>
      <c r="D7247">
        <v>21</v>
      </c>
      <c r="E7247">
        <v>2.0999999046325701</v>
      </c>
      <c r="F7247">
        <v>5.0527736294890397</v>
      </c>
      <c r="G7247">
        <v>6.9332024037106699</v>
      </c>
      <c r="H7247">
        <v>7.1238195572504104</v>
      </c>
      <c r="I7247">
        <v>6.8492233713074899</v>
      </c>
      <c r="J7247">
        <v>10.3815664472399</v>
      </c>
      <c r="K7247">
        <v>10.610824552229399</v>
      </c>
      <c r="L7247">
        <v>10.416196236231899</v>
      </c>
      <c r="M7247">
        <v>0.19462831599750199</v>
      </c>
      <c r="N7247">
        <v>1.8685162182381199E-2</v>
      </c>
      <c r="O7247" t="s">
        <v>66</v>
      </c>
    </row>
    <row r="7248" spans="1:15" x14ac:dyDescent="0.3">
      <c r="A7248">
        <v>286524</v>
      </c>
      <c r="B7248" t="s">
        <v>60</v>
      </c>
      <c r="C7248">
        <v>3751</v>
      </c>
      <c r="D7248">
        <v>120</v>
      </c>
      <c r="E7248">
        <v>12</v>
      </c>
      <c r="F7248">
        <v>1.7749381859010001</v>
      </c>
      <c r="G7248">
        <v>2.3874031133014602</v>
      </c>
      <c r="H7248">
        <v>2.87090339232731</v>
      </c>
      <c r="I7248">
        <v>0.31191584722339799</v>
      </c>
      <c r="J7248">
        <v>0.82472327846569005</v>
      </c>
      <c r="K7248">
        <v>21.2992581270796</v>
      </c>
      <c r="L7248">
        <v>20.686717652467401</v>
      </c>
      <c r="M7248">
        <v>0.61254047461224204</v>
      </c>
      <c r="N7248">
        <v>2.9610327017692999E-2</v>
      </c>
      <c r="O7248" t="s">
        <v>66</v>
      </c>
    </row>
    <row r="7249" spans="1:15" x14ac:dyDescent="0.3">
      <c r="A7249">
        <v>286524</v>
      </c>
      <c r="B7249" t="s">
        <v>60</v>
      </c>
      <c r="C7249">
        <v>3752</v>
      </c>
      <c r="D7249">
        <v>67</v>
      </c>
      <c r="E7249">
        <v>6.7000000476837203</v>
      </c>
      <c r="F7249">
        <v>1.14949330503975</v>
      </c>
      <c r="G7249">
        <v>1.2048399371951699</v>
      </c>
      <c r="H7249">
        <v>1.34553520226784</v>
      </c>
      <c r="I7249">
        <v>0.38601282090278999</v>
      </c>
      <c r="J7249">
        <v>0.424844877337199</v>
      </c>
      <c r="K7249">
        <v>7.7016051955375797</v>
      </c>
      <c r="L7249">
        <v>7.5521897240316802</v>
      </c>
      <c r="M7249">
        <v>0.14941547150589901</v>
      </c>
      <c r="N7249">
        <v>1.9784390615935701E-2</v>
      </c>
      <c r="O7249" t="s">
        <v>66</v>
      </c>
    </row>
    <row r="7250" spans="1:15" x14ac:dyDescent="0.3">
      <c r="A7250">
        <v>286524</v>
      </c>
      <c r="B7250" t="s">
        <v>60</v>
      </c>
      <c r="C7250">
        <v>3771</v>
      </c>
      <c r="D7250">
        <v>101</v>
      </c>
      <c r="E7250">
        <v>10.100000143051099</v>
      </c>
      <c r="F7250">
        <v>2.48462312257749</v>
      </c>
      <c r="G7250">
        <v>3.5518202293054499</v>
      </c>
      <c r="H7250">
        <v>3.6430966540597498</v>
      </c>
      <c r="I7250">
        <v>0.21749399091446101</v>
      </c>
      <c r="J7250">
        <v>0.85941020303758198</v>
      </c>
      <c r="K7250">
        <v>25.094693917253998</v>
      </c>
      <c r="L7250">
        <v>24.0023294169557</v>
      </c>
      <c r="M7250">
        <v>1.0923645002982201</v>
      </c>
      <c r="N7250">
        <v>4.5510770280760997E-2</v>
      </c>
      <c r="O7250" t="s">
        <v>66</v>
      </c>
    </row>
    <row r="7251" spans="1:15" x14ac:dyDescent="0.3">
      <c r="A7251">
        <v>286524</v>
      </c>
      <c r="B7251" t="s">
        <v>60</v>
      </c>
      <c r="C7251">
        <v>3775</v>
      </c>
      <c r="D7251">
        <v>93</v>
      </c>
      <c r="E7251">
        <v>9.2999999523162806</v>
      </c>
      <c r="F7251">
        <v>3.0042994005127102</v>
      </c>
      <c r="G7251">
        <v>3.1503292114441002</v>
      </c>
      <c r="H7251">
        <v>3.3180853348706401</v>
      </c>
      <c r="I7251">
        <v>0.62313928856336998</v>
      </c>
      <c r="J7251">
        <v>1.27860252573749</v>
      </c>
      <c r="K7251">
        <v>27.939984343107799</v>
      </c>
      <c r="L7251">
        <v>27.5673041326794</v>
      </c>
      <c r="M7251">
        <v>0.37268021042848098</v>
      </c>
      <c r="N7251">
        <v>1.35189211333397E-2</v>
      </c>
      <c r="O7251" t="s">
        <v>66</v>
      </c>
    </row>
    <row r="7252" spans="1:15" x14ac:dyDescent="0.3">
      <c r="A7252">
        <v>286524</v>
      </c>
      <c r="B7252" t="s">
        <v>60</v>
      </c>
      <c r="C7252">
        <v>3778</v>
      </c>
      <c r="D7252">
        <v>35</v>
      </c>
      <c r="E7252">
        <v>3.5</v>
      </c>
      <c r="F7252">
        <v>2.3463151058682601</v>
      </c>
      <c r="G7252">
        <v>2.57351860680579</v>
      </c>
      <c r="H7252">
        <v>2.7252546585483599</v>
      </c>
      <c r="I7252">
        <v>0.161599497604242</v>
      </c>
      <c r="J7252">
        <v>0.18622283196773301</v>
      </c>
      <c r="K7252">
        <v>8.2121028331299808</v>
      </c>
      <c r="L7252">
        <v>7.9381965559674601</v>
      </c>
      <c r="M7252">
        <v>0.27390627716252303</v>
      </c>
      <c r="N7252">
        <v>3.4504849461886603E-2</v>
      </c>
      <c r="O7252" t="s">
        <v>66</v>
      </c>
    </row>
    <row r="7253" spans="1:15" x14ac:dyDescent="0.3">
      <c r="A7253">
        <v>286524</v>
      </c>
      <c r="B7253" t="s">
        <v>60</v>
      </c>
      <c r="C7253">
        <v>3780</v>
      </c>
      <c r="D7253">
        <v>64</v>
      </c>
      <c r="E7253">
        <v>6.3999998569488499</v>
      </c>
      <c r="F7253">
        <v>1.41270170511958</v>
      </c>
      <c r="G7253">
        <v>1.5310659350228999</v>
      </c>
      <c r="H7253">
        <v>1.68102763099812</v>
      </c>
      <c r="I7253">
        <v>0.226018482835361</v>
      </c>
      <c r="J7253">
        <v>0.48457071210000102</v>
      </c>
      <c r="K7253">
        <v>9.0412907172055501</v>
      </c>
      <c r="L7253">
        <v>8.8694538474356293</v>
      </c>
      <c r="M7253">
        <v>0.17183686976991899</v>
      </c>
      <c r="N7253">
        <v>1.93740079970765E-2</v>
      </c>
      <c r="O7253" t="s">
        <v>66</v>
      </c>
    </row>
    <row r="7254" spans="1:15" x14ac:dyDescent="0.3">
      <c r="A7254">
        <v>286524</v>
      </c>
      <c r="B7254" t="s">
        <v>60</v>
      </c>
      <c r="C7254">
        <v>3809</v>
      </c>
      <c r="D7254">
        <v>19</v>
      </c>
      <c r="E7254">
        <v>1.8999998569488501</v>
      </c>
      <c r="F7254">
        <v>3.1794314088978202</v>
      </c>
      <c r="G7254">
        <v>3.7840705621161899</v>
      </c>
      <c r="H7254">
        <v>3.9213628980811399</v>
      </c>
      <c r="I7254">
        <v>4.6547053765022399</v>
      </c>
      <c r="J7254">
        <v>6.2879028181473</v>
      </c>
      <c r="K7254">
        <v>6.0409192545365302</v>
      </c>
      <c r="L7254">
        <v>5.8208424662579201</v>
      </c>
      <c r="M7254">
        <v>0.220076788278605</v>
      </c>
      <c r="N7254">
        <v>3.7808408242335903E-2</v>
      </c>
      <c r="O7254" t="s">
        <v>66</v>
      </c>
    </row>
    <row r="7255" spans="1:15" x14ac:dyDescent="0.3">
      <c r="A7255">
        <v>286524</v>
      </c>
      <c r="B7255" t="s">
        <v>60</v>
      </c>
      <c r="C7255">
        <v>3828</v>
      </c>
      <c r="D7255">
        <v>125</v>
      </c>
      <c r="E7255">
        <v>12.5</v>
      </c>
      <c r="F7255">
        <v>1.3264521905215201</v>
      </c>
      <c r="G7255">
        <v>1.49140495366974</v>
      </c>
      <c r="H7255">
        <v>1.5940060460752401</v>
      </c>
      <c r="I7255">
        <v>0.56726679843807704</v>
      </c>
      <c r="J7255">
        <v>0.86569227713860697</v>
      </c>
      <c r="K7255">
        <v>16.580652338220801</v>
      </c>
      <c r="L7255">
        <v>9.7216434807069199</v>
      </c>
      <c r="M7255">
        <v>6.8590088575138699</v>
      </c>
      <c r="N7255">
        <v>0.70554005309142498</v>
      </c>
      <c r="O7255" t="s">
        <v>66</v>
      </c>
    </row>
    <row r="7256" spans="1:15" x14ac:dyDescent="0.3">
      <c r="A7256">
        <v>286524</v>
      </c>
      <c r="B7256" t="s">
        <v>60</v>
      </c>
      <c r="C7256">
        <v>3834</v>
      </c>
      <c r="D7256">
        <v>67</v>
      </c>
      <c r="E7256">
        <v>6.6999998092651403</v>
      </c>
      <c r="F7256">
        <v>1.34274820606781</v>
      </c>
      <c r="G7256">
        <v>1.43499509301497</v>
      </c>
      <c r="H7256">
        <v>1.56159088673371</v>
      </c>
      <c r="I7256">
        <v>0.45758083734904098</v>
      </c>
      <c r="J7256">
        <v>0.85077970812150405</v>
      </c>
      <c r="K7256">
        <v>8.9964127858825993</v>
      </c>
      <c r="L7256">
        <v>8.7690370536084306</v>
      </c>
      <c r="M7256">
        <v>0.22737573227417199</v>
      </c>
      <c r="N7256">
        <v>2.5929384365026498E-2</v>
      </c>
      <c r="O7256" t="s">
        <v>66</v>
      </c>
    </row>
    <row r="7257" spans="1:15" x14ac:dyDescent="0.3">
      <c r="A7257">
        <v>286524</v>
      </c>
      <c r="B7257" t="s">
        <v>60</v>
      </c>
      <c r="C7257">
        <v>3838</v>
      </c>
      <c r="D7257">
        <v>151</v>
      </c>
      <c r="E7257">
        <v>15.100000143051099</v>
      </c>
      <c r="F7257">
        <v>1.4671716866323901</v>
      </c>
      <c r="G7257">
        <v>1.6460202138136399</v>
      </c>
      <c r="H7257">
        <v>2.2691306357937302</v>
      </c>
      <c r="I7257">
        <v>0.56144976010680003</v>
      </c>
      <c r="J7257">
        <v>0.96708073563079899</v>
      </c>
      <c r="K7257">
        <v>22.154292591163902</v>
      </c>
      <c r="L7257">
        <v>21.940480741830701</v>
      </c>
      <c r="M7257">
        <v>0.21381184933315101</v>
      </c>
      <c r="N7257">
        <v>9.7450849800892192E-3</v>
      </c>
      <c r="O7257" t="s">
        <v>66</v>
      </c>
    </row>
    <row r="7258" spans="1:15" x14ac:dyDescent="0.3">
      <c r="A7258">
        <v>286524</v>
      </c>
      <c r="B7258" t="s">
        <v>60</v>
      </c>
      <c r="C7258">
        <v>3840</v>
      </c>
      <c r="D7258">
        <v>109</v>
      </c>
      <c r="E7258">
        <v>10.899999856948901</v>
      </c>
      <c r="F7258">
        <v>2.0594345484937602</v>
      </c>
      <c r="G7258">
        <v>2.9469955488156399</v>
      </c>
      <c r="H7258">
        <v>3.7293275125432102</v>
      </c>
      <c r="I7258">
        <v>2.2718790915498901</v>
      </c>
      <c r="J7258">
        <v>2.9876709587225601</v>
      </c>
      <c r="K7258">
        <v>22.447836457141999</v>
      </c>
      <c r="L7258">
        <v>21.448978211113701</v>
      </c>
      <c r="M7258">
        <v>0.99885824602835205</v>
      </c>
      <c r="N7258">
        <v>4.6569036352081199E-2</v>
      </c>
      <c r="O7258" t="s">
        <v>66</v>
      </c>
    </row>
    <row r="7259" spans="1:15" x14ac:dyDescent="0.3">
      <c r="A7259">
        <v>286524</v>
      </c>
      <c r="B7259" t="s">
        <v>60</v>
      </c>
      <c r="C7259">
        <v>3841</v>
      </c>
      <c r="D7259">
        <v>57</v>
      </c>
      <c r="E7259">
        <v>5.7000000476837203</v>
      </c>
      <c r="F7259">
        <v>1.3457631589625501</v>
      </c>
      <c r="G7259">
        <v>1.44862706841447</v>
      </c>
      <c r="H7259">
        <v>1.5362979986852601</v>
      </c>
      <c r="I7259">
        <v>0.57010551685262301</v>
      </c>
      <c r="J7259">
        <v>0.83661792861774098</v>
      </c>
      <c r="K7259">
        <v>7.6708500548148999</v>
      </c>
      <c r="L7259">
        <v>6.8324490244224396</v>
      </c>
      <c r="M7259">
        <v>0.83840103039245395</v>
      </c>
      <c r="N7259">
        <v>0.122708713580681</v>
      </c>
      <c r="O7259" t="s">
        <v>66</v>
      </c>
    </row>
    <row r="7260" spans="1:15" x14ac:dyDescent="0.3">
      <c r="A7260">
        <v>286524</v>
      </c>
      <c r="B7260" t="s">
        <v>60</v>
      </c>
      <c r="C7260">
        <v>3860</v>
      </c>
      <c r="D7260">
        <v>31</v>
      </c>
      <c r="E7260">
        <v>3.0999999046325701</v>
      </c>
      <c r="F7260">
        <v>4.1698453997409297</v>
      </c>
      <c r="G7260">
        <v>4.7432554150472299</v>
      </c>
      <c r="H7260">
        <v>4.9897141526226898</v>
      </c>
      <c r="I7260">
        <v>4.5153719930831402</v>
      </c>
      <c r="J7260">
        <v>5.4959325332424296</v>
      </c>
      <c r="K7260">
        <v>12.926520651518199</v>
      </c>
      <c r="L7260">
        <v>12.7130996227224</v>
      </c>
      <c r="M7260">
        <v>0.21342102879581401</v>
      </c>
      <c r="N7260">
        <v>1.6787489686178599E-2</v>
      </c>
      <c r="O7260" t="s">
        <v>66</v>
      </c>
    </row>
    <row r="7261" spans="1:15" x14ac:dyDescent="0.3">
      <c r="A7261">
        <v>286524</v>
      </c>
      <c r="B7261" t="s">
        <v>60</v>
      </c>
      <c r="C7261">
        <v>3875</v>
      </c>
      <c r="D7261">
        <v>112</v>
      </c>
      <c r="E7261">
        <v>11.2000000476837</v>
      </c>
      <c r="F7261">
        <v>2.0460010832635098</v>
      </c>
      <c r="G7261">
        <v>2.5343445654838801</v>
      </c>
      <c r="H7261">
        <v>3.12342012969774</v>
      </c>
      <c r="I7261">
        <v>0.82335873175508101</v>
      </c>
      <c r="J7261">
        <v>1.15472637523259</v>
      </c>
      <c r="K7261">
        <v>22.9152120582722</v>
      </c>
      <c r="L7261">
        <v>21.964232689316798</v>
      </c>
      <c r="M7261">
        <v>0.95097936895533097</v>
      </c>
      <c r="N7261">
        <v>4.3296726200586902E-2</v>
      </c>
      <c r="O7261" t="s">
        <v>66</v>
      </c>
    </row>
    <row r="7262" spans="1:15" x14ac:dyDescent="0.3">
      <c r="A7262">
        <v>286524</v>
      </c>
      <c r="B7262" t="s">
        <v>60</v>
      </c>
      <c r="C7262">
        <v>3916</v>
      </c>
      <c r="D7262">
        <v>17</v>
      </c>
      <c r="E7262">
        <v>1.70000004768372</v>
      </c>
      <c r="F7262">
        <v>5.6239334781592598</v>
      </c>
      <c r="G7262">
        <v>7.2439565014295102</v>
      </c>
      <c r="H7262">
        <v>8.2324511603680399</v>
      </c>
      <c r="I7262">
        <v>-2.0407362764152999</v>
      </c>
      <c r="J7262">
        <v>-1.8896050490663701</v>
      </c>
      <c r="K7262">
        <v>9.5606867517137708</v>
      </c>
      <c r="L7262">
        <v>8.7168137367924494</v>
      </c>
      <c r="M7262">
        <v>0.84387301492131805</v>
      </c>
      <c r="N7262">
        <v>9.6809802343194307E-2</v>
      </c>
      <c r="O7262" t="s">
        <v>66</v>
      </c>
    </row>
    <row r="7263" spans="1:15" x14ac:dyDescent="0.3">
      <c r="A7263">
        <v>286524</v>
      </c>
      <c r="B7263" t="s">
        <v>60</v>
      </c>
      <c r="C7263">
        <v>3917</v>
      </c>
      <c r="D7263">
        <v>168</v>
      </c>
      <c r="E7263">
        <v>16.799999952316298</v>
      </c>
      <c r="F7263">
        <v>2.6294722057044102</v>
      </c>
      <c r="G7263">
        <v>3.80041356520409</v>
      </c>
      <c r="H7263">
        <v>4.1497219748715999</v>
      </c>
      <c r="I7263">
        <v>0.99830608272005805</v>
      </c>
      <c r="J7263">
        <v>1.8591149176692501</v>
      </c>
      <c r="K7263">
        <v>44.175132986299097</v>
      </c>
      <c r="L7263">
        <v>41.915052289737297</v>
      </c>
      <c r="M7263">
        <v>2.2600806965618201</v>
      </c>
      <c r="N7263">
        <v>5.3920502852747E-2</v>
      </c>
      <c r="O7263" t="s">
        <v>66</v>
      </c>
    </row>
    <row r="7264" spans="1:15" x14ac:dyDescent="0.3">
      <c r="A7264">
        <v>286524</v>
      </c>
      <c r="B7264" t="s">
        <v>60</v>
      </c>
      <c r="C7264">
        <v>3920</v>
      </c>
      <c r="D7264">
        <v>53</v>
      </c>
      <c r="E7264">
        <v>5.2999999523162797</v>
      </c>
      <c r="F7264">
        <v>1.46295965138171</v>
      </c>
      <c r="G7264">
        <v>1.6228106105531901</v>
      </c>
      <c r="H7264">
        <v>1.65843404828021</v>
      </c>
      <c r="I7264">
        <v>0.74820881389027005</v>
      </c>
      <c r="J7264">
        <v>1.0374233338649801</v>
      </c>
      <c r="K7264">
        <v>7.7536861046311403</v>
      </c>
      <c r="L7264">
        <v>7.6298327556759098</v>
      </c>
      <c r="M7264">
        <v>0.12385334895522999</v>
      </c>
      <c r="N7264">
        <v>1.6232773760747901E-2</v>
      </c>
      <c r="O7264" t="s">
        <v>66</v>
      </c>
    </row>
    <row r="7265" spans="1:15" x14ac:dyDescent="0.3">
      <c r="A7265">
        <v>286524</v>
      </c>
      <c r="B7265" t="s">
        <v>60</v>
      </c>
      <c r="C7265">
        <v>3957</v>
      </c>
      <c r="D7265">
        <v>13</v>
      </c>
      <c r="E7265">
        <v>1.29999995231628</v>
      </c>
      <c r="F7265">
        <v>7.1894336667041401</v>
      </c>
      <c r="G7265">
        <v>7.9247239058500796</v>
      </c>
      <c r="H7265">
        <v>8.2873927034221193</v>
      </c>
      <c r="I7265">
        <v>4.3189855852969998</v>
      </c>
      <c r="J7265">
        <v>4.6337223353040704</v>
      </c>
      <c r="K7265">
        <v>9.3462631844439592</v>
      </c>
      <c r="L7265">
        <v>8.7353028553990395</v>
      </c>
      <c r="M7265">
        <v>0.61096032904492004</v>
      </c>
      <c r="N7265">
        <v>6.9941516528794698E-2</v>
      </c>
      <c r="O7265" t="s">
        <v>66</v>
      </c>
    </row>
    <row r="7266" spans="1:15" x14ac:dyDescent="0.3">
      <c r="A7266">
        <v>286524</v>
      </c>
      <c r="B7266" t="s">
        <v>60</v>
      </c>
      <c r="C7266">
        <v>3979</v>
      </c>
      <c r="D7266">
        <v>111</v>
      </c>
      <c r="E7266">
        <v>11.100000143051099</v>
      </c>
      <c r="F7266">
        <v>2.9104953670317801</v>
      </c>
      <c r="G7266">
        <v>3.6270683487859099</v>
      </c>
      <c r="H7266">
        <v>3.8459457916348199</v>
      </c>
      <c r="I7266">
        <v>1.49701145975438</v>
      </c>
      <c r="J7266">
        <v>1.8713297937515501</v>
      </c>
      <c r="K7266">
        <v>32.306498749032002</v>
      </c>
      <c r="L7266">
        <v>31.855143618328601</v>
      </c>
      <c r="M7266">
        <v>0.45135513070336902</v>
      </c>
      <c r="N7266">
        <v>1.41689874674956E-2</v>
      </c>
      <c r="O7266" t="s">
        <v>66</v>
      </c>
    </row>
    <row r="7267" spans="1:15" x14ac:dyDescent="0.3">
      <c r="A7267">
        <v>286524</v>
      </c>
      <c r="B7267" t="s">
        <v>60</v>
      </c>
      <c r="C7267">
        <v>4012</v>
      </c>
      <c r="D7267">
        <v>28</v>
      </c>
      <c r="E7267">
        <v>2.7999999523162802</v>
      </c>
      <c r="F7267">
        <v>5.9312589612037696</v>
      </c>
      <c r="G7267">
        <v>8.0430406548240203</v>
      </c>
      <c r="H7267">
        <v>8.5801269993134497</v>
      </c>
      <c r="I7267">
        <v>5.1956596429567403</v>
      </c>
      <c r="J7267">
        <v>5.5862770101479997</v>
      </c>
      <c r="K7267">
        <v>16.607524722437098</v>
      </c>
      <c r="L7267">
        <v>16.2539295679689</v>
      </c>
      <c r="M7267">
        <v>0.35359515446812401</v>
      </c>
      <c r="N7267">
        <v>2.1754441163873501E-2</v>
      </c>
      <c r="O7267" t="s">
        <v>66</v>
      </c>
    </row>
    <row r="7268" spans="1:15" x14ac:dyDescent="0.3">
      <c r="A7268">
        <v>286524</v>
      </c>
      <c r="B7268" t="s">
        <v>60</v>
      </c>
      <c r="C7268">
        <v>4013</v>
      </c>
      <c r="D7268">
        <v>12</v>
      </c>
      <c r="E7268">
        <v>1.19999980926514</v>
      </c>
      <c r="F7268">
        <v>7.9763349481834398</v>
      </c>
      <c r="G7268">
        <v>8.4987583979203798</v>
      </c>
      <c r="H7268">
        <v>8.57841179422884</v>
      </c>
      <c r="I7268">
        <v>6.2290163975559601E-2</v>
      </c>
      <c r="J7268">
        <v>0.37825696810384002</v>
      </c>
      <c r="K7268">
        <v>9.5716004238179107</v>
      </c>
      <c r="L7268">
        <v>8.7160655065067196</v>
      </c>
      <c r="M7268">
        <v>0.85553491731119602</v>
      </c>
      <c r="N7268">
        <v>9.8156090804104507E-2</v>
      </c>
      <c r="O7268" t="s">
        <v>66</v>
      </c>
    </row>
    <row r="7269" spans="1:15" x14ac:dyDescent="0.3">
      <c r="A7269">
        <v>286524</v>
      </c>
      <c r="B7269" t="s">
        <v>60</v>
      </c>
      <c r="C7269">
        <v>4015</v>
      </c>
      <c r="D7269">
        <v>156</v>
      </c>
      <c r="E7269">
        <v>15.5999999046326</v>
      </c>
      <c r="F7269">
        <v>2.8032365803414998</v>
      </c>
      <c r="G7269">
        <v>3.6348084788465198</v>
      </c>
      <c r="H7269">
        <v>3.7677164126147602</v>
      </c>
      <c r="I7269">
        <v>1.2286404822638901</v>
      </c>
      <c r="J7269">
        <v>1.7378223031139901</v>
      </c>
      <c r="K7269">
        <v>43.730490589566799</v>
      </c>
      <c r="L7269">
        <v>43.542685063126797</v>
      </c>
      <c r="M7269">
        <v>0.18780552644003701</v>
      </c>
      <c r="N7269">
        <v>4.3131360908901899E-3</v>
      </c>
      <c r="O7269" t="s">
        <v>66</v>
      </c>
    </row>
    <row r="7270" spans="1:15" x14ac:dyDescent="0.3">
      <c r="A7270">
        <v>286524</v>
      </c>
      <c r="B7270" t="s">
        <v>60</v>
      </c>
      <c r="C7270">
        <v>4017</v>
      </c>
      <c r="D7270">
        <v>58</v>
      </c>
      <c r="E7270">
        <v>5.7999999523162797</v>
      </c>
      <c r="F7270">
        <v>1.2457471781281599</v>
      </c>
      <c r="G7270">
        <v>1.28133055660387</v>
      </c>
      <c r="H7270">
        <v>1.8610468330152501</v>
      </c>
      <c r="I7270">
        <v>0.69750945683115895</v>
      </c>
      <c r="J7270">
        <v>0.95639867218616503</v>
      </c>
      <c r="K7270">
        <v>7.2253335758432202</v>
      </c>
      <c r="L7270">
        <v>7.0350981043078598</v>
      </c>
      <c r="M7270">
        <v>0.19023547153536399</v>
      </c>
      <c r="N7270">
        <v>2.7040912395930299E-2</v>
      </c>
      <c r="O7270" t="s">
        <v>66</v>
      </c>
    </row>
    <row r="7271" spans="1:15" x14ac:dyDescent="0.3">
      <c r="A7271">
        <v>286524</v>
      </c>
      <c r="B7271" t="s">
        <v>60</v>
      </c>
      <c r="C7271">
        <v>4018</v>
      </c>
      <c r="D7271">
        <v>47</v>
      </c>
      <c r="E7271">
        <v>4.7000000476837203</v>
      </c>
      <c r="F7271">
        <v>2.4667817378046699</v>
      </c>
      <c r="G7271">
        <v>2.5753565076204601</v>
      </c>
      <c r="H7271">
        <v>2.7017812147895399</v>
      </c>
      <c r="I7271">
        <v>0.72820779012113801</v>
      </c>
      <c r="J7271">
        <v>1.4644449570171501</v>
      </c>
      <c r="K7271">
        <v>11.5938742092469</v>
      </c>
      <c r="L7271">
        <v>11.335275642239299</v>
      </c>
      <c r="M7271">
        <v>0.258598567007578</v>
      </c>
      <c r="N7271">
        <v>2.2813610817186199E-2</v>
      </c>
      <c r="O7271" t="s">
        <v>66</v>
      </c>
    </row>
    <row r="7272" spans="1:15" x14ac:dyDescent="0.3">
      <c r="A7272">
        <v>286524</v>
      </c>
      <c r="B7272" t="s">
        <v>60</v>
      </c>
      <c r="C7272">
        <v>4019</v>
      </c>
      <c r="D7272">
        <v>93</v>
      </c>
      <c r="E7272">
        <v>9.2999999523162806</v>
      </c>
      <c r="F7272">
        <v>1.9027397528980099</v>
      </c>
      <c r="G7272">
        <v>2.4391392708838202</v>
      </c>
      <c r="H7272">
        <v>2.5707567037020902</v>
      </c>
      <c r="I7272">
        <v>0.344370213437942</v>
      </c>
      <c r="J7272">
        <v>0.51153271240790099</v>
      </c>
      <c r="K7272">
        <v>17.6954795371853</v>
      </c>
      <c r="L7272">
        <v>17.39425280128</v>
      </c>
      <c r="M7272">
        <v>0.30122673590534199</v>
      </c>
      <c r="N7272">
        <v>1.7317601356419E-2</v>
      </c>
      <c r="O7272" t="s">
        <v>66</v>
      </c>
    </row>
    <row r="7273" spans="1:15" x14ac:dyDescent="0.3">
      <c r="A7273">
        <v>286524</v>
      </c>
      <c r="B7273" t="s">
        <v>60</v>
      </c>
      <c r="C7273">
        <v>4020</v>
      </c>
      <c r="D7273">
        <v>53</v>
      </c>
      <c r="E7273">
        <v>5.2999999523162797</v>
      </c>
      <c r="F7273">
        <v>1.3810161912635499</v>
      </c>
      <c r="G7273">
        <v>1.52183542387334</v>
      </c>
      <c r="H7273">
        <v>1.64130126168971</v>
      </c>
      <c r="I7273">
        <v>0.39486626107207901</v>
      </c>
      <c r="J7273">
        <v>0.84996049447600097</v>
      </c>
      <c r="K7273">
        <v>7.3193857768003401</v>
      </c>
      <c r="L7273">
        <v>7.1290021134205901</v>
      </c>
      <c r="M7273">
        <v>0.19038366337975801</v>
      </c>
      <c r="N7273">
        <v>2.6705513668084699E-2</v>
      </c>
      <c r="O7273" t="s">
        <v>66</v>
      </c>
    </row>
    <row r="7274" spans="1:15" x14ac:dyDescent="0.3">
      <c r="A7274">
        <v>286524</v>
      </c>
      <c r="B7274" t="s">
        <v>60</v>
      </c>
      <c r="C7274">
        <v>4082</v>
      </c>
      <c r="D7274">
        <v>77</v>
      </c>
      <c r="E7274">
        <v>7.7000000476837203</v>
      </c>
      <c r="F7274">
        <v>1.89016248939277</v>
      </c>
      <c r="G7274">
        <v>2.4131288828499402</v>
      </c>
      <c r="H7274">
        <v>2.8401481312789598</v>
      </c>
      <c r="I7274">
        <v>1.0160144738233301</v>
      </c>
      <c r="J7274">
        <v>1.4713950196879</v>
      </c>
      <c r="K7274">
        <v>14.5542512315181</v>
      </c>
      <c r="L7274">
        <v>14.189865324166201</v>
      </c>
      <c r="M7274">
        <v>0.36438590735189702</v>
      </c>
      <c r="N7274">
        <v>2.5679306957996698E-2</v>
      </c>
      <c r="O7274" t="s">
        <v>66</v>
      </c>
    </row>
    <row r="7275" spans="1:15" x14ac:dyDescent="0.3">
      <c r="A7275">
        <v>286524</v>
      </c>
      <c r="B7275" t="s">
        <v>60</v>
      </c>
      <c r="C7275">
        <v>4169</v>
      </c>
      <c r="D7275">
        <v>119</v>
      </c>
      <c r="E7275">
        <v>11.9000000953674</v>
      </c>
      <c r="F7275">
        <v>2.71554202440901</v>
      </c>
      <c r="G7275">
        <v>3.8033113268552698</v>
      </c>
      <c r="H7275">
        <v>4.3513157684825696</v>
      </c>
      <c r="I7275">
        <v>0.17607010994181399</v>
      </c>
      <c r="J7275">
        <v>0.69640960074950398</v>
      </c>
      <c r="K7275">
        <v>32.314950207311199</v>
      </c>
      <c r="L7275">
        <v>31.0508316449991</v>
      </c>
      <c r="M7275">
        <v>1.2641185623120701</v>
      </c>
      <c r="N7275">
        <v>4.0711262640711399E-2</v>
      </c>
      <c r="O7275" t="s">
        <v>66</v>
      </c>
    </row>
    <row r="7276" spans="1:15" x14ac:dyDescent="0.3">
      <c r="A7276">
        <v>286524</v>
      </c>
      <c r="B7276" t="s">
        <v>60</v>
      </c>
      <c r="C7276">
        <v>4174</v>
      </c>
      <c r="D7276">
        <v>54</v>
      </c>
      <c r="E7276">
        <v>5.3999998569488499</v>
      </c>
      <c r="F7276">
        <v>1.21572478205437</v>
      </c>
      <c r="G7276">
        <v>1.28481482044033</v>
      </c>
      <c r="H7276">
        <v>1.3325151197245499</v>
      </c>
      <c r="I7276">
        <v>0.55121384288847997</v>
      </c>
      <c r="J7276">
        <v>0.66412858403524999</v>
      </c>
      <c r="K7276">
        <v>6.5649136908491403</v>
      </c>
      <c r="L7276">
        <v>6.3795995610592904</v>
      </c>
      <c r="M7276">
        <v>0.18531412978984099</v>
      </c>
      <c r="N7276">
        <v>2.90479250329422E-2</v>
      </c>
      <c r="O7276" t="s">
        <v>66</v>
      </c>
    </row>
    <row r="7277" spans="1:15" x14ac:dyDescent="0.3">
      <c r="A7277">
        <v>286524</v>
      </c>
      <c r="B7277" t="s">
        <v>60</v>
      </c>
      <c r="C7277">
        <v>4196</v>
      </c>
      <c r="D7277">
        <v>17</v>
      </c>
      <c r="E7277">
        <v>1.70000004768372</v>
      </c>
      <c r="F7277">
        <v>4.6714409449037602</v>
      </c>
      <c r="G7277">
        <v>5.49476940545114</v>
      </c>
      <c r="H7277">
        <v>5.7551985504804302</v>
      </c>
      <c r="I7277">
        <v>5.4857023556284901</v>
      </c>
      <c r="J7277">
        <v>5.8522734928309603</v>
      </c>
      <c r="K7277">
        <v>7.9414498135071296</v>
      </c>
      <c r="L7277">
        <v>7.6895170569183602</v>
      </c>
      <c r="M7277">
        <v>0.25193275658876901</v>
      </c>
      <c r="N7277">
        <v>3.2763144255217203E-2</v>
      </c>
      <c r="O7277" t="s">
        <v>66</v>
      </c>
    </row>
    <row r="7278" spans="1:15" x14ac:dyDescent="0.3">
      <c r="A7278">
        <v>286524</v>
      </c>
      <c r="B7278" t="s">
        <v>60</v>
      </c>
      <c r="C7278">
        <v>4221</v>
      </c>
      <c r="D7278">
        <v>64</v>
      </c>
      <c r="E7278">
        <v>6.4000000953674299</v>
      </c>
      <c r="F7278">
        <v>1.5385862659695999</v>
      </c>
      <c r="G7278">
        <v>1.5266989369902799</v>
      </c>
      <c r="H7278">
        <v>3.1273005150380899</v>
      </c>
      <c r="I7278">
        <v>0.34656681691286401</v>
      </c>
      <c r="J7278">
        <v>0.57248793434842404</v>
      </c>
      <c r="K7278">
        <v>9.8469524258636199</v>
      </c>
      <c r="L7278">
        <v>7.7235318617741999</v>
      </c>
      <c r="M7278">
        <v>2.1234205640894199</v>
      </c>
      <c r="N7278">
        <v>0.27492869869532</v>
      </c>
      <c r="O7278" t="s">
        <v>66</v>
      </c>
    </row>
    <row r="7279" spans="1:15" x14ac:dyDescent="0.3">
      <c r="A7279">
        <v>286524</v>
      </c>
      <c r="B7279" t="s">
        <v>60</v>
      </c>
      <c r="C7279">
        <v>4265</v>
      </c>
      <c r="D7279">
        <v>106</v>
      </c>
      <c r="E7279">
        <v>10.5999999046326</v>
      </c>
      <c r="F7279">
        <v>2.6412650468385501</v>
      </c>
      <c r="G7279">
        <v>3.5331890359895399</v>
      </c>
      <c r="H7279">
        <v>3.9235396927609898</v>
      </c>
      <c r="I7279">
        <v>1.14096438534112</v>
      </c>
      <c r="J7279">
        <v>1.96625530507724</v>
      </c>
      <c r="K7279">
        <v>27.997409359056299</v>
      </c>
      <c r="L7279">
        <v>27.465565870324099</v>
      </c>
      <c r="M7279">
        <v>0.531843488732196</v>
      </c>
      <c r="N7279">
        <v>1.9364009874882598E-2</v>
      </c>
      <c r="O7279" t="s">
        <v>66</v>
      </c>
    </row>
    <row r="7280" spans="1:15" x14ac:dyDescent="0.3">
      <c r="A7280">
        <v>286524</v>
      </c>
      <c r="B7280" t="s">
        <v>60</v>
      </c>
      <c r="C7280">
        <v>4334</v>
      </c>
      <c r="D7280">
        <v>71</v>
      </c>
      <c r="E7280">
        <v>7.0999999046325701</v>
      </c>
      <c r="F7280">
        <v>1.61548796371327</v>
      </c>
      <c r="G7280">
        <v>1.7565800267471301</v>
      </c>
      <c r="H7280">
        <v>3.2774892909906699</v>
      </c>
      <c r="I7280">
        <v>0.71162879640354504</v>
      </c>
      <c r="J7280">
        <v>1.17573202233761</v>
      </c>
      <c r="K7280">
        <v>11.4699642398571</v>
      </c>
      <c r="L7280">
        <v>8.7755887469656209</v>
      </c>
      <c r="M7280">
        <v>2.6943754928914498</v>
      </c>
      <c r="N7280">
        <v>0.307030738401808</v>
      </c>
      <c r="O7280" t="s">
        <v>66</v>
      </c>
    </row>
    <row r="7281" spans="1:15" x14ac:dyDescent="0.3">
      <c r="A7281">
        <v>286524</v>
      </c>
      <c r="B7281" t="s">
        <v>60</v>
      </c>
      <c r="C7281">
        <v>4399</v>
      </c>
      <c r="D7281">
        <v>75</v>
      </c>
      <c r="E7281">
        <v>7.5</v>
      </c>
      <c r="F7281">
        <v>1.8506103864376</v>
      </c>
      <c r="G7281">
        <v>2.7402025761531998</v>
      </c>
      <c r="H7281">
        <v>3.7750202153668</v>
      </c>
      <c r="I7281">
        <v>0.22033418646955899</v>
      </c>
      <c r="J7281">
        <v>0.417685644770106</v>
      </c>
      <c r="K7281">
        <v>13.879577766556</v>
      </c>
      <c r="L7281">
        <v>13.3380157836627</v>
      </c>
      <c r="M7281">
        <v>0.54156198289330604</v>
      </c>
      <c r="N7281">
        <v>4.0602889640950102E-2</v>
      </c>
      <c r="O7281" t="s">
        <v>66</v>
      </c>
    </row>
    <row r="7282" spans="1:15" x14ac:dyDescent="0.3">
      <c r="A7282">
        <v>286524</v>
      </c>
      <c r="B7282" t="s">
        <v>60</v>
      </c>
      <c r="C7282">
        <v>4437</v>
      </c>
      <c r="D7282">
        <v>28</v>
      </c>
      <c r="E7282">
        <v>2.8000001907348602</v>
      </c>
      <c r="F7282">
        <v>4.4001946177182996</v>
      </c>
      <c r="G7282">
        <v>5.5865515774563397</v>
      </c>
      <c r="H7282">
        <v>5.9413973893518701</v>
      </c>
      <c r="I7282">
        <v>5.1522984407696599</v>
      </c>
      <c r="J7282">
        <v>5.4910439147516801</v>
      </c>
      <c r="K7282">
        <v>12.3205453175256</v>
      </c>
      <c r="L7282">
        <v>12.0152621688823</v>
      </c>
      <c r="M7282">
        <v>0.30528314864332601</v>
      </c>
      <c r="N7282">
        <v>2.5407947354986801E-2</v>
      </c>
      <c r="O7282" t="s">
        <v>66</v>
      </c>
    </row>
    <row r="7283" spans="1:15" x14ac:dyDescent="0.3">
      <c r="A7283">
        <v>286524</v>
      </c>
      <c r="B7283" t="s">
        <v>60</v>
      </c>
      <c r="C7283">
        <v>4441</v>
      </c>
      <c r="D7283">
        <v>34</v>
      </c>
      <c r="E7283">
        <v>3.3999998569488499</v>
      </c>
      <c r="F7283">
        <v>2.9881091070477299</v>
      </c>
      <c r="G7283">
        <v>3.73751807684009</v>
      </c>
      <c r="H7283">
        <v>3.9262037335763398</v>
      </c>
      <c r="I7283">
        <v>2.0422957705358802</v>
      </c>
      <c r="J7283">
        <v>2.65659609359709</v>
      </c>
      <c r="K7283">
        <v>10.159570531953801</v>
      </c>
      <c r="L7283">
        <v>9.9170933375229708</v>
      </c>
      <c r="M7283">
        <v>0.242477194430853</v>
      </c>
      <c r="N7283">
        <v>2.4450429796137998E-2</v>
      </c>
      <c r="O7283" t="s">
        <v>66</v>
      </c>
    </row>
    <row r="7284" spans="1:15" x14ac:dyDescent="0.3">
      <c r="A7284">
        <v>286524</v>
      </c>
      <c r="B7284" t="s">
        <v>60</v>
      </c>
      <c r="C7284">
        <v>4463</v>
      </c>
      <c r="D7284">
        <v>41</v>
      </c>
      <c r="E7284">
        <v>4.0999999046325701</v>
      </c>
      <c r="F7284">
        <v>2.4063548689510799</v>
      </c>
      <c r="G7284">
        <v>3.1118562828055998</v>
      </c>
      <c r="H7284">
        <v>3.5367453213143198</v>
      </c>
      <c r="I7284">
        <v>7.1715772825773794E-2</v>
      </c>
      <c r="J7284">
        <v>0.34242167844336902</v>
      </c>
      <c r="K7284">
        <v>9.8660547764322093</v>
      </c>
      <c r="L7284">
        <v>9.3024144384166103</v>
      </c>
      <c r="M7284">
        <v>0.56364033801560298</v>
      </c>
      <c r="N7284">
        <v>6.0590757565897199E-2</v>
      </c>
      <c r="O7284" t="s">
        <v>66</v>
      </c>
    </row>
    <row r="7285" spans="1:15" x14ac:dyDescent="0.3">
      <c r="A7285">
        <v>286524</v>
      </c>
      <c r="B7285" t="s">
        <v>60</v>
      </c>
      <c r="C7285">
        <v>4464</v>
      </c>
      <c r="D7285">
        <v>42</v>
      </c>
      <c r="E7285">
        <v>4.2000000476837203</v>
      </c>
      <c r="F7285">
        <v>2.3584571571618</v>
      </c>
      <c r="G7285">
        <v>3.0523701144617399</v>
      </c>
      <c r="H7285">
        <v>3.2627921010032899</v>
      </c>
      <c r="I7285">
        <v>1.89632884555336</v>
      </c>
      <c r="J7285">
        <v>2.7230358860977302</v>
      </c>
      <c r="K7285">
        <v>9.9055200935740206</v>
      </c>
      <c r="L7285">
        <v>9.68577759397966</v>
      </c>
      <c r="M7285">
        <v>0.21974249959435399</v>
      </c>
      <c r="N7285">
        <v>2.26871304303887E-2</v>
      </c>
      <c r="O7285" t="s">
        <v>66</v>
      </c>
    </row>
    <row r="7286" spans="1:15" x14ac:dyDescent="0.3">
      <c r="A7286">
        <v>286524</v>
      </c>
      <c r="B7286" t="s">
        <v>60</v>
      </c>
      <c r="C7286">
        <v>4465</v>
      </c>
      <c r="D7286">
        <v>21</v>
      </c>
      <c r="E7286">
        <v>2.0999999046325701</v>
      </c>
      <c r="F7286">
        <v>3.3736693780946698</v>
      </c>
      <c r="G7286">
        <v>4.1047462147630602</v>
      </c>
      <c r="H7286">
        <v>4.3919079516382897</v>
      </c>
      <c r="I7286">
        <v>4.7192636954948304</v>
      </c>
      <c r="J7286">
        <v>9.9407039074898709</v>
      </c>
      <c r="K7286">
        <v>7.0847054901135502</v>
      </c>
      <c r="L7286">
        <v>6.8531514337269597</v>
      </c>
      <c r="M7286">
        <v>0.231554056386582</v>
      </c>
      <c r="N7286">
        <v>3.3787967276925499E-2</v>
      </c>
      <c r="O7286" t="s">
        <v>66</v>
      </c>
    </row>
    <row r="7287" spans="1:15" x14ac:dyDescent="0.3">
      <c r="A7287">
        <v>286524</v>
      </c>
      <c r="B7287" t="s">
        <v>60</v>
      </c>
      <c r="C7287">
        <v>4466</v>
      </c>
      <c r="D7287">
        <v>129</v>
      </c>
      <c r="E7287">
        <v>12.899999856948901</v>
      </c>
      <c r="F7287">
        <v>1.6294149889642899</v>
      </c>
      <c r="G7287">
        <v>1.7076630492390099</v>
      </c>
      <c r="H7287">
        <v>2.65518485833211</v>
      </c>
      <c r="I7287">
        <v>0.499302700366622</v>
      </c>
      <c r="J7287">
        <v>1.09979153609798</v>
      </c>
      <c r="K7287">
        <v>21.0194531577344</v>
      </c>
      <c r="L7287">
        <v>14.4265623277066</v>
      </c>
      <c r="M7287">
        <v>6.59289083002772</v>
      </c>
      <c r="N7287">
        <v>0.45699666214770202</v>
      </c>
      <c r="O7287" t="s">
        <v>66</v>
      </c>
    </row>
    <row r="7288" spans="1:15" x14ac:dyDescent="0.3">
      <c r="A7288">
        <v>286524</v>
      </c>
      <c r="B7288" t="s">
        <v>60</v>
      </c>
      <c r="C7288">
        <v>4522</v>
      </c>
      <c r="D7288">
        <v>200</v>
      </c>
      <c r="E7288">
        <v>20</v>
      </c>
      <c r="F7288">
        <v>1.59119339674177</v>
      </c>
      <c r="G7288">
        <v>1.6297992134474599</v>
      </c>
      <c r="H7288">
        <v>3.3110900720379699</v>
      </c>
      <c r="I7288">
        <v>0.50662165803386505</v>
      </c>
      <c r="J7288">
        <v>1.32938438841814</v>
      </c>
      <c r="K7288">
        <v>31.823868071972001</v>
      </c>
      <c r="L7288">
        <v>28.4448479115593</v>
      </c>
      <c r="M7288">
        <v>3.3790201604126802</v>
      </c>
      <c r="N7288">
        <v>0.118791992522468</v>
      </c>
      <c r="O7288" t="s">
        <v>66</v>
      </c>
    </row>
    <row r="7289" spans="1:15" x14ac:dyDescent="0.3">
      <c r="A7289">
        <v>286524</v>
      </c>
      <c r="B7289" t="s">
        <v>60</v>
      </c>
      <c r="C7289">
        <v>4524</v>
      </c>
      <c r="D7289">
        <v>311</v>
      </c>
      <c r="E7289">
        <v>31.0999999046326</v>
      </c>
      <c r="F7289">
        <v>1.26701706276548</v>
      </c>
      <c r="G7289">
        <v>1.3685117732254</v>
      </c>
      <c r="H7289">
        <v>1.5467726536580999</v>
      </c>
      <c r="I7289">
        <v>0.39529600806981702</v>
      </c>
      <c r="J7289">
        <v>0.72978044857795499</v>
      </c>
      <c r="K7289">
        <v>39.404230548660799</v>
      </c>
      <c r="L7289">
        <v>38.598786502000003</v>
      </c>
      <c r="M7289">
        <v>0.80544404666075298</v>
      </c>
      <c r="N7289">
        <v>2.08670820938637E-2</v>
      </c>
      <c r="O7289" t="s">
        <v>66</v>
      </c>
    </row>
    <row r="7290" spans="1:15" x14ac:dyDescent="0.3">
      <c r="A7290">
        <v>286524</v>
      </c>
      <c r="B7290" t="s">
        <v>60</v>
      </c>
      <c r="C7290">
        <v>4562</v>
      </c>
      <c r="D7290">
        <v>47</v>
      </c>
      <c r="E7290">
        <v>4.7000000476837203</v>
      </c>
      <c r="F7290">
        <v>2.4083142150544901</v>
      </c>
      <c r="G7290">
        <v>2.95382589181138</v>
      </c>
      <c r="H7290">
        <v>3.1391378315177598</v>
      </c>
      <c r="I7290">
        <v>1.6541332549296298E-2</v>
      </c>
      <c r="J7290">
        <v>0.21742710694024001</v>
      </c>
      <c r="K7290">
        <v>11.3190768906315</v>
      </c>
      <c r="L7290">
        <v>10.999132504305001</v>
      </c>
      <c r="M7290">
        <v>0.319944386326522</v>
      </c>
      <c r="N7290">
        <v>2.9088147288097398E-2</v>
      </c>
      <c r="O7290" t="s">
        <v>66</v>
      </c>
    </row>
    <row r="7291" spans="1:15" x14ac:dyDescent="0.3">
      <c r="A7291">
        <v>286524</v>
      </c>
      <c r="B7291" t="s">
        <v>60</v>
      </c>
      <c r="C7291">
        <v>4563</v>
      </c>
      <c r="D7291">
        <v>45</v>
      </c>
      <c r="E7291">
        <v>4.5</v>
      </c>
      <c r="F7291">
        <v>1.3960918252513099</v>
      </c>
      <c r="G7291">
        <v>1.46187181204699</v>
      </c>
      <c r="H7291">
        <v>1.49828463905272</v>
      </c>
      <c r="I7291">
        <v>0.24859035326467499</v>
      </c>
      <c r="J7291">
        <v>0.71740811424067397</v>
      </c>
      <c r="K7291">
        <v>6.2824132216257897</v>
      </c>
      <c r="L7291">
        <v>6.0850700469038799</v>
      </c>
      <c r="M7291">
        <v>0.19734317472191601</v>
      </c>
      <c r="N7291">
        <v>3.2430715373987402E-2</v>
      </c>
      <c r="O7291" t="s">
        <v>66</v>
      </c>
    </row>
    <row r="7292" spans="1:15" x14ac:dyDescent="0.3">
      <c r="A7292">
        <v>286524</v>
      </c>
      <c r="B7292" t="s">
        <v>60</v>
      </c>
      <c r="C7292">
        <v>4564</v>
      </c>
      <c r="D7292">
        <v>144</v>
      </c>
      <c r="E7292">
        <v>14.399999856948901</v>
      </c>
      <c r="F7292">
        <v>2.2274196920848102</v>
      </c>
      <c r="G7292">
        <v>2.67665428283884</v>
      </c>
      <c r="H7292">
        <v>3.2347277177493101</v>
      </c>
      <c r="I7292">
        <v>1.4936073035933</v>
      </c>
      <c r="J7292">
        <v>2.3234934480885099</v>
      </c>
      <c r="K7292">
        <v>32.074843444357199</v>
      </c>
      <c r="L7292">
        <v>28.705625862583599</v>
      </c>
      <c r="M7292">
        <v>3.3692175817736101</v>
      </c>
      <c r="N7292">
        <v>0.117371333337317</v>
      </c>
      <c r="O7292" t="s">
        <v>66</v>
      </c>
    </row>
    <row r="7293" spans="1:15" x14ac:dyDescent="0.3">
      <c r="A7293">
        <v>286524</v>
      </c>
      <c r="B7293" t="s">
        <v>60</v>
      </c>
      <c r="C7293">
        <v>4565</v>
      </c>
      <c r="D7293">
        <v>66</v>
      </c>
      <c r="E7293">
        <v>6.6000001430511501</v>
      </c>
      <c r="F7293">
        <v>1.3913578047039501</v>
      </c>
      <c r="G7293">
        <v>1.56130285162784</v>
      </c>
      <c r="H7293">
        <v>1.6334898072344799</v>
      </c>
      <c r="I7293">
        <v>0.47152957008884999</v>
      </c>
      <c r="J7293">
        <v>0.61054667933888795</v>
      </c>
      <c r="K7293">
        <v>9.1829616355925499</v>
      </c>
      <c r="L7293">
        <v>8.9458444075699592</v>
      </c>
      <c r="M7293">
        <v>0.237117228022584</v>
      </c>
      <c r="N7293">
        <v>2.6505852015706301E-2</v>
      </c>
      <c r="O7293" t="s">
        <v>66</v>
      </c>
    </row>
    <row r="7294" spans="1:15" x14ac:dyDescent="0.3">
      <c r="A7294">
        <v>286524</v>
      </c>
      <c r="B7294" t="s">
        <v>60</v>
      </c>
      <c r="C7294">
        <v>4593</v>
      </c>
      <c r="D7294">
        <v>93</v>
      </c>
      <c r="E7294">
        <v>9.2999999523162806</v>
      </c>
      <c r="F7294">
        <v>3.4122323016898499</v>
      </c>
      <c r="G7294">
        <v>3.86882152249721</v>
      </c>
      <c r="H7294">
        <v>6.0116765376915904</v>
      </c>
      <c r="I7294">
        <v>2.9996271809107702</v>
      </c>
      <c r="J7294">
        <v>3.8208347714411599</v>
      </c>
      <c r="K7294">
        <v>31.7337601700183</v>
      </c>
      <c r="L7294">
        <v>7.6254491637004103</v>
      </c>
      <c r="M7294">
        <v>24.108311006317901</v>
      </c>
      <c r="N7294">
        <v>3.16155946866464</v>
      </c>
      <c r="O7294" t="s">
        <v>66</v>
      </c>
    </row>
    <row r="7295" spans="1:15" x14ac:dyDescent="0.3">
      <c r="A7295">
        <v>286524</v>
      </c>
      <c r="B7295" t="s">
        <v>60</v>
      </c>
      <c r="C7295">
        <v>4595</v>
      </c>
      <c r="D7295">
        <v>29</v>
      </c>
      <c r="E7295">
        <v>2.8999998569488499</v>
      </c>
      <c r="F7295">
        <v>6.4240691021532799</v>
      </c>
      <c r="G7295">
        <v>8.4515314671918897</v>
      </c>
      <c r="H7295">
        <v>8.9903621649828391</v>
      </c>
      <c r="I7295">
        <v>6.0604994140671398</v>
      </c>
      <c r="J7295">
        <v>7.02582721924297</v>
      </c>
      <c r="K7295">
        <v>18.6297995162764</v>
      </c>
      <c r="L7295">
        <v>18.493467907381199</v>
      </c>
      <c r="M7295">
        <v>0.13633160889519</v>
      </c>
      <c r="N7295">
        <v>7.3718790644331797E-3</v>
      </c>
      <c r="O7295" t="s">
        <v>66</v>
      </c>
    </row>
    <row r="7296" spans="1:15" x14ac:dyDescent="0.3">
      <c r="A7296">
        <v>286524</v>
      </c>
      <c r="B7296" t="s">
        <v>60</v>
      </c>
      <c r="C7296">
        <v>4596</v>
      </c>
      <c r="D7296">
        <v>23</v>
      </c>
      <c r="E7296">
        <v>2.2999999523162802</v>
      </c>
      <c r="F7296">
        <v>6.6866781962514299</v>
      </c>
      <c r="G7296">
        <v>8.4474840646076608</v>
      </c>
      <c r="H7296">
        <v>8.9142582417241094</v>
      </c>
      <c r="I7296">
        <v>-0.59321659090574796</v>
      </c>
      <c r="J7296">
        <v>3.3454020966205103E-2</v>
      </c>
      <c r="K7296">
        <v>15.379359444375501</v>
      </c>
      <c r="L7296">
        <v>14.4780006695919</v>
      </c>
      <c r="M7296">
        <v>0.90135877478355697</v>
      </c>
      <c r="N7296">
        <v>6.2257130342359898E-2</v>
      </c>
      <c r="O7296" t="s">
        <v>66</v>
      </c>
    </row>
    <row r="7297" spans="1:15" x14ac:dyDescent="0.3">
      <c r="A7297">
        <v>286524</v>
      </c>
      <c r="B7297" t="s">
        <v>60</v>
      </c>
      <c r="C7297">
        <v>4598</v>
      </c>
      <c r="D7297">
        <v>64</v>
      </c>
      <c r="E7297">
        <v>6.4000000953674299</v>
      </c>
      <c r="F7297">
        <v>3.5069295453274099</v>
      </c>
      <c r="G7297">
        <v>4.3359157211613102</v>
      </c>
      <c r="H7297">
        <v>4.6723365296558201</v>
      </c>
      <c r="I7297">
        <v>2.8500824721498299</v>
      </c>
      <c r="J7297">
        <v>3.8564377394559402</v>
      </c>
      <c r="K7297">
        <v>22.4443491693917</v>
      </c>
      <c r="L7297">
        <v>22.1657783570314</v>
      </c>
      <c r="M7297">
        <v>0.278570812360247</v>
      </c>
      <c r="N7297">
        <v>1.2567607952818799E-2</v>
      </c>
      <c r="O7297" t="s">
        <v>66</v>
      </c>
    </row>
    <row r="7298" spans="1:15" x14ac:dyDescent="0.3">
      <c r="A7298">
        <v>286524</v>
      </c>
      <c r="B7298" t="s">
        <v>60</v>
      </c>
      <c r="C7298">
        <v>4605</v>
      </c>
      <c r="D7298">
        <v>126</v>
      </c>
      <c r="E7298">
        <v>12.5999999046326</v>
      </c>
      <c r="F7298">
        <v>2.0146447447814801</v>
      </c>
      <c r="G7298">
        <v>2.7370427989502399</v>
      </c>
      <c r="H7298">
        <v>3.0110749330097799</v>
      </c>
      <c r="I7298">
        <v>0.74741378277533399</v>
      </c>
      <c r="J7298">
        <v>1.17655816060049</v>
      </c>
      <c r="K7298">
        <v>25.384523691958002</v>
      </c>
      <c r="L7298">
        <v>24.471022548268401</v>
      </c>
      <c r="M7298">
        <v>0.91350114368953295</v>
      </c>
      <c r="N7298">
        <v>3.7329913038479601E-2</v>
      </c>
      <c r="O7298" t="s">
        <v>66</v>
      </c>
    </row>
    <row r="7299" spans="1:15" x14ac:dyDescent="0.3">
      <c r="A7299">
        <v>286524</v>
      </c>
      <c r="B7299" t="s">
        <v>60</v>
      </c>
      <c r="C7299">
        <v>4629</v>
      </c>
      <c r="D7299">
        <v>30</v>
      </c>
      <c r="E7299">
        <v>3</v>
      </c>
      <c r="F7299">
        <v>5.3738284018112799</v>
      </c>
      <c r="G7299">
        <v>6.60538427655431</v>
      </c>
      <c r="H7299">
        <v>6.80859062171647</v>
      </c>
      <c r="I7299">
        <v>4.3890617676750097</v>
      </c>
      <c r="J7299">
        <v>4.6317165184263498</v>
      </c>
      <c r="K7299">
        <v>16.121484995466599</v>
      </c>
      <c r="L7299">
        <v>15.794717951566801</v>
      </c>
      <c r="M7299">
        <v>0.32676704389983502</v>
      </c>
      <c r="N7299">
        <v>2.0688374740330299E-2</v>
      </c>
      <c r="O7299" t="s">
        <v>66</v>
      </c>
    </row>
    <row r="7300" spans="1:15" x14ac:dyDescent="0.3">
      <c r="A7300">
        <v>286524</v>
      </c>
      <c r="B7300" t="s">
        <v>60</v>
      </c>
      <c r="C7300">
        <v>4662</v>
      </c>
      <c r="D7300">
        <v>255</v>
      </c>
      <c r="E7300">
        <v>25.5</v>
      </c>
      <c r="F7300">
        <v>1.49500000628747</v>
      </c>
      <c r="G7300">
        <v>1.5989449779820799</v>
      </c>
      <c r="H7300">
        <v>3.20441182780469</v>
      </c>
      <c r="I7300">
        <v>0.40111349771344701</v>
      </c>
      <c r="J7300">
        <v>0.75138044133596305</v>
      </c>
      <c r="K7300">
        <v>38.122500021258197</v>
      </c>
      <c r="L7300">
        <v>34.145616100749997</v>
      </c>
      <c r="M7300">
        <v>3.97688392050823</v>
      </c>
      <c r="N7300">
        <v>0.11646836035331901</v>
      </c>
      <c r="O7300" t="s">
        <v>66</v>
      </c>
    </row>
    <row r="7301" spans="1:15" x14ac:dyDescent="0.3">
      <c r="A7301">
        <v>286524</v>
      </c>
      <c r="B7301" t="s">
        <v>60</v>
      </c>
      <c r="C7301">
        <v>4685</v>
      </c>
      <c r="D7301">
        <v>59</v>
      </c>
      <c r="E7301">
        <v>5.8999998569488499</v>
      </c>
      <c r="F7301">
        <v>5.4947249039566399</v>
      </c>
      <c r="G7301">
        <v>8.0352577923783208</v>
      </c>
      <c r="H7301">
        <v>8.5110824471186994</v>
      </c>
      <c r="I7301">
        <v>5.46259717237856</v>
      </c>
      <c r="J7301">
        <v>5.9857486840529202</v>
      </c>
      <c r="K7301">
        <v>32.418876798478003</v>
      </c>
      <c r="L7301">
        <v>32.017269041671497</v>
      </c>
      <c r="M7301">
        <v>0.40160775680640598</v>
      </c>
      <c r="N7301">
        <v>1.25434732201457E-2</v>
      </c>
      <c r="O7301" t="s">
        <v>66</v>
      </c>
    </row>
    <row r="7302" spans="1:15" x14ac:dyDescent="0.3">
      <c r="A7302">
        <v>286524</v>
      </c>
      <c r="B7302" t="s">
        <v>60</v>
      </c>
      <c r="C7302">
        <v>4686</v>
      </c>
      <c r="D7302">
        <v>187</v>
      </c>
      <c r="E7302">
        <v>18.700000047683702</v>
      </c>
      <c r="F7302">
        <v>2.4026930530567698</v>
      </c>
      <c r="G7302">
        <v>3.2318632678377202</v>
      </c>
      <c r="H7302">
        <v>3.49979451530709</v>
      </c>
      <c r="I7302">
        <v>0.85362639572451704</v>
      </c>
      <c r="J7302">
        <v>1.21687661244268</v>
      </c>
      <c r="K7302">
        <v>44.930360137381399</v>
      </c>
      <c r="L7302">
        <v>42.470868221348198</v>
      </c>
      <c r="M7302">
        <v>2.4594919160332398</v>
      </c>
      <c r="N7302">
        <v>5.7910092706721997E-2</v>
      </c>
      <c r="O7302" t="s">
        <v>66</v>
      </c>
    </row>
    <row r="7303" spans="1:15" x14ac:dyDescent="0.3">
      <c r="A7303">
        <v>286524</v>
      </c>
      <c r="B7303" t="s">
        <v>60</v>
      </c>
      <c r="C7303">
        <v>4687</v>
      </c>
      <c r="D7303">
        <v>58</v>
      </c>
      <c r="E7303">
        <v>5.7999999523162797</v>
      </c>
      <c r="F7303">
        <v>2.3425289030049599</v>
      </c>
      <c r="G7303">
        <v>2.7632513419825901</v>
      </c>
      <c r="H7303">
        <v>2.8353435544822498</v>
      </c>
      <c r="I7303">
        <v>1.3154605889684901</v>
      </c>
      <c r="J7303">
        <v>1.5692959089331899</v>
      </c>
      <c r="K7303">
        <v>13.586667565478701</v>
      </c>
      <c r="L7303">
        <v>13.250783554009001</v>
      </c>
      <c r="M7303">
        <v>0.33588401146969599</v>
      </c>
      <c r="N7303">
        <v>2.5348237717465E-2</v>
      </c>
      <c r="O7303" t="s">
        <v>66</v>
      </c>
    </row>
    <row r="7304" spans="1:15" x14ac:dyDescent="0.3">
      <c r="A7304">
        <v>286524</v>
      </c>
      <c r="B7304" t="s">
        <v>60</v>
      </c>
      <c r="C7304">
        <v>4688</v>
      </c>
      <c r="D7304">
        <v>19</v>
      </c>
      <c r="E7304">
        <v>1.9000000953674301</v>
      </c>
      <c r="F7304">
        <v>5.1934189339109302</v>
      </c>
      <c r="G7304">
        <v>6.8144081673211998</v>
      </c>
      <c r="H7304">
        <v>7.2147011859538299</v>
      </c>
      <c r="I7304">
        <v>5.8872927853525496</v>
      </c>
      <c r="J7304">
        <v>6.0993113688697802</v>
      </c>
      <c r="K7304">
        <v>9.8674966785586005</v>
      </c>
      <c r="L7304">
        <v>9.5858937530264292</v>
      </c>
      <c r="M7304">
        <v>0.28160292553217098</v>
      </c>
      <c r="N7304">
        <v>2.93768043739547E-2</v>
      </c>
      <c r="O7304" t="s">
        <v>66</v>
      </c>
    </row>
    <row r="7305" spans="1:15" x14ac:dyDescent="0.3">
      <c r="A7305">
        <v>286524</v>
      </c>
      <c r="B7305" t="s">
        <v>60</v>
      </c>
      <c r="C7305">
        <v>4779</v>
      </c>
      <c r="D7305">
        <v>86</v>
      </c>
      <c r="E7305">
        <v>8.6000001430511492</v>
      </c>
      <c r="F7305">
        <v>1.8822025000234199</v>
      </c>
      <c r="G7305">
        <v>2.3559639811422102</v>
      </c>
      <c r="H7305">
        <v>3.4006088026521102</v>
      </c>
      <c r="I7305">
        <v>0.32560016488830001</v>
      </c>
      <c r="J7305">
        <v>0.55037120278489104</v>
      </c>
      <c r="K7305">
        <v>16.1869417311086</v>
      </c>
      <c r="L7305">
        <v>15.3726052984725</v>
      </c>
      <c r="M7305">
        <v>0.81433643263608602</v>
      </c>
      <c r="N7305">
        <v>5.2973221963683897E-2</v>
      </c>
      <c r="O7305" t="s">
        <v>66</v>
      </c>
    </row>
    <row r="7306" spans="1:15" x14ac:dyDescent="0.3">
      <c r="A7306">
        <v>286524</v>
      </c>
      <c r="B7306" t="s">
        <v>60</v>
      </c>
      <c r="C7306">
        <v>4780</v>
      </c>
      <c r="D7306">
        <v>48</v>
      </c>
      <c r="E7306">
        <v>4.7999999523162797</v>
      </c>
      <c r="F7306">
        <v>1.56419688011435</v>
      </c>
      <c r="G7306">
        <v>1.87757819647024</v>
      </c>
      <c r="H7306">
        <v>3.24635762114064</v>
      </c>
      <c r="I7306">
        <v>1.53100915540946</v>
      </c>
      <c r="J7306">
        <v>2.0421697158791599</v>
      </c>
      <c r="K7306">
        <v>7.50814509346975</v>
      </c>
      <c r="L7306">
        <v>6.7475109769225297</v>
      </c>
      <c r="M7306">
        <v>0.76063411654721902</v>
      </c>
      <c r="N7306">
        <v>0.112728103614607</v>
      </c>
      <c r="O7306" t="s">
        <v>66</v>
      </c>
    </row>
    <row r="7307" spans="1:15" x14ac:dyDescent="0.3">
      <c r="A7307">
        <v>286524</v>
      </c>
      <c r="B7307" t="s">
        <v>60</v>
      </c>
      <c r="C7307">
        <v>4842</v>
      </c>
      <c r="D7307">
        <v>120</v>
      </c>
      <c r="E7307">
        <v>12</v>
      </c>
      <c r="F7307">
        <v>2.5412042234032999</v>
      </c>
      <c r="G7307">
        <v>2.8335988368609701</v>
      </c>
      <c r="H7307">
        <v>3.3133378594698599</v>
      </c>
      <c r="I7307">
        <v>0.53233679221699504</v>
      </c>
      <c r="J7307">
        <v>0.81229670152788103</v>
      </c>
      <c r="K7307">
        <v>30.4944507573497</v>
      </c>
      <c r="L7307">
        <v>29.122525693482999</v>
      </c>
      <c r="M7307">
        <v>1.37192506386673</v>
      </c>
      <c r="N7307">
        <v>4.7108725331942498E-2</v>
      </c>
      <c r="O7307" t="s">
        <v>66</v>
      </c>
    </row>
    <row r="7308" spans="1:15" x14ac:dyDescent="0.3">
      <c r="A7308">
        <v>286524</v>
      </c>
      <c r="B7308" t="s">
        <v>60</v>
      </c>
      <c r="C7308">
        <v>4843</v>
      </c>
      <c r="D7308">
        <v>59</v>
      </c>
      <c r="E7308">
        <v>5.9000000953674299</v>
      </c>
      <c r="F7308">
        <v>1.28343889201965</v>
      </c>
      <c r="G7308">
        <v>1.38116922474396</v>
      </c>
      <c r="H7308">
        <v>1.4935635394370399</v>
      </c>
      <c r="I7308">
        <v>0.37831029770283098</v>
      </c>
      <c r="J7308">
        <v>0.541159776472804</v>
      </c>
      <c r="K7308">
        <v>7.5722895664376999</v>
      </c>
      <c r="L7308">
        <v>7.3826996258586899</v>
      </c>
      <c r="M7308">
        <v>0.18958994057901299</v>
      </c>
      <c r="N7308">
        <v>2.5680299915623501E-2</v>
      </c>
      <c r="O7308" t="s">
        <v>66</v>
      </c>
    </row>
    <row r="7309" spans="1:15" x14ac:dyDescent="0.3">
      <c r="A7309">
        <v>286524</v>
      </c>
      <c r="B7309" t="s">
        <v>60</v>
      </c>
      <c r="C7309">
        <v>4846</v>
      </c>
      <c r="D7309">
        <v>51</v>
      </c>
      <c r="E7309">
        <v>5.0999999046325701</v>
      </c>
      <c r="F7309">
        <v>1.3295014556371301</v>
      </c>
      <c r="G7309">
        <v>1.48093103652077</v>
      </c>
      <c r="H7309">
        <v>1.5410854266402401</v>
      </c>
      <c r="I7309">
        <v>0.454736737443109</v>
      </c>
      <c r="J7309">
        <v>1.0279493164971101</v>
      </c>
      <c r="K7309">
        <v>6.7804573247376503</v>
      </c>
      <c r="L7309">
        <v>6.61924165740015</v>
      </c>
      <c r="M7309">
        <v>0.16121566733749401</v>
      </c>
      <c r="N7309">
        <v>2.4355609854077299E-2</v>
      </c>
      <c r="O7309" t="s">
        <v>66</v>
      </c>
    </row>
    <row r="7310" spans="1:15" x14ac:dyDescent="0.3">
      <c r="A7310">
        <v>286524</v>
      </c>
      <c r="B7310" t="s">
        <v>60</v>
      </c>
      <c r="C7310">
        <v>4848</v>
      </c>
      <c r="D7310">
        <v>66</v>
      </c>
      <c r="E7310">
        <v>6.5999999046325701</v>
      </c>
      <c r="F7310">
        <v>1.74086230361099</v>
      </c>
      <c r="G7310">
        <v>2.09757411304677</v>
      </c>
      <c r="H7310">
        <v>2.2800031474293299</v>
      </c>
      <c r="I7310">
        <v>0.64304615340557603</v>
      </c>
      <c r="J7310">
        <v>0.88236039447668302</v>
      </c>
      <c r="K7310">
        <v>11.4896910973636</v>
      </c>
      <c r="L7310">
        <v>11.368986353095201</v>
      </c>
      <c r="M7310">
        <v>0.120704744268346</v>
      </c>
      <c r="N7310">
        <v>1.06170190129118E-2</v>
      </c>
      <c r="O7310" t="s">
        <v>66</v>
      </c>
    </row>
    <row r="7311" spans="1:15" x14ac:dyDescent="0.3">
      <c r="A7311">
        <v>286524</v>
      </c>
      <c r="B7311" t="s">
        <v>60</v>
      </c>
      <c r="C7311">
        <v>4849</v>
      </c>
      <c r="D7311">
        <v>64</v>
      </c>
      <c r="E7311">
        <v>6.4000000953674299</v>
      </c>
      <c r="F7311">
        <v>2.0214049096258702</v>
      </c>
      <c r="G7311">
        <v>2.60266610349565</v>
      </c>
      <c r="H7311">
        <v>2.8744671155441899</v>
      </c>
      <c r="I7311">
        <v>1.3085628405637699</v>
      </c>
      <c r="J7311">
        <v>2.0900721562408302</v>
      </c>
      <c r="K7311">
        <v>12.9369915162226</v>
      </c>
      <c r="L7311">
        <v>12.8116060229664</v>
      </c>
      <c r="M7311">
        <v>0.12538549325614801</v>
      </c>
      <c r="N7311">
        <v>9.7868677066231292E-3</v>
      </c>
      <c r="O7311" t="s">
        <v>66</v>
      </c>
    </row>
    <row r="7312" spans="1:15" x14ac:dyDescent="0.3">
      <c r="A7312">
        <v>286524</v>
      </c>
      <c r="B7312" t="s">
        <v>60</v>
      </c>
      <c r="C7312">
        <v>4850</v>
      </c>
      <c r="D7312">
        <v>68</v>
      </c>
      <c r="E7312">
        <v>6.7999999523162797</v>
      </c>
      <c r="F7312">
        <v>5.4436402906163899</v>
      </c>
      <c r="G7312">
        <v>7.8166290342508002</v>
      </c>
      <c r="H7312">
        <v>8.7406404814243501</v>
      </c>
      <c r="I7312">
        <v>5.1819920828241299</v>
      </c>
      <c r="J7312">
        <v>6.3983695949324897</v>
      </c>
      <c r="K7312">
        <v>37.016753923982897</v>
      </c>
      <c r="L7312">
        <v>36.8816424588546</v>
      </c>
      <c r="M7312">
        <v>0.13511146512828301</v>
      </c>
      <c r="N7312">
        <v>3.6633798312809399E-3</v>
      </c>
      <c r="O7312" t="s">
        <v>66</v>
      </c>
    </row>
    <row r="7313" spans="1:15" x14ac:dyDescent="0.3">
      <c r="A7313">
        <v>286524</v>
      </c>
      <c r="B7313" t="s">
        <v>60</v>
      </c>
      <c r="C7313">
        <v>4851</v>
      </c>
      <c r="D7313">
        <v>102</v>
      </c>
      <c r="E7313">
        <v>10.2000000476837</v>
      </c>
      <c r="F7313">
        <v>2.6806543987675999</v>
      </c>
      <c r="G7313">
        <v>3.2097443441545801</v>
      </c>
      <c r="H7313">
        <v>3.3147473504651002</v>
      </c>
      <c r="I7313">
        <v>1.54097236144906</v>
      </c>
      <c r="J7313">
        <v>1.9803063015039499</v>
      </c>
      <c r="K7313">
        <v>27.342674871028301</v>
      </c>
      <c r="L7313">
        <v>26.3564008463301</v>
      </c>
      <c r="M7313">
        <v>0.98627402469819703</v>
      </c>
      <c r="N7313">
        <v>3.7420664166121498E-2</v>
      </c>
      <c r="O7313" t="s">
        <v>66</v>
      </c>
    </row>
    <row r="7314" spans="1:15" x14ac:dyDescent="0.3">
      <c r="A7314">
        <v>286524</v>
      </c>
      <c r="B7314" t="s">
        <v>60</v>
      </c>
      <c r="C7314">
        <v>4853</v>
      </c>
      <c r="D7314">
        <v>62</v>
      </c>
      <c r="E7314">
        <v>6.2000000476837203</v>
      </c>
      <c r="F7314">
        <v>1.25569395271827</v>
      </c>
      <c r="G7314">
        <v>1.32528492095462</v>
      </c>
      <c r="H7314">
        <v>1.3834080413924601</v>
      </c>
      <c r="I7314">
        <v>0.33752185416506503</v>
      </c>
      <c r="J7314">
        <v>0.46642101030663502</v>
      </c>
      <c r="K7314">
        <v>7.7853025650802801</v>
      </c>
      <c r="L7314">
        <v>7.2333583938354202</v>
      </c>
      <c r="M7314">
        <v>0.55194417124486606</v>
      </c>
      <c r="N7314">
        <v>7.6305381427699895E-2</v>
      </c>
      <c r="O7314" t="s">
        <v>66</v>
      </c>
    </row>
    <row r="7315" spans="1:15" x14ac:dyDescent="0.3">
      <c r="A7315">
        <v>286524</v>
      </c>
      <c r="B7315" t="s">
        <v>60</v>
      </c>
      <c r="C7315">
        <v>4856</v>
      </c>
      <c r="D7315">
        <v>48</v>
      </c>
      <c r="E7315">
        <v>4.7999999523162797</v>
      </c>
      <c r="F7315">
        <v>2.1267585872003498</v>
      </c>
      <c r="G7315">
        <v>2.7010664629171899</v>
      </c>
      <c r="H7315">
        <v>2.9444432670937801</v>
      </c>
      <c r="I7315">
        <v>1.2818596116938801</v>
      </c>
      <c r="J7315">
        <v>1.48844222576037</v>
      </c>
      <c r="K7315">
        <v>10.208441176288099</v>
      </c>
      <c r="L7315">
        <v>10.081844374922399</v>
      </c>
      <c r="M7315">
        <v>0.12659680136566101</v>
      </c>
      <c r="N7315">
        <v>1.25569089005736E-2</v>
      </c>
      <c r="O7315" t="s">
        <v>66</v>
      </c>
    </row>
    <row r="7316" spans="1:15" x14ac:dyDescent="0.3">
      <c r="A7316">
        <v>286524</v>
      </c>
      <c r="B7316" t="s">
        <v>60</v>
      </c>
      <c r="C7316">
        <v>4857</v>
      </c>
      <c r="D7316">
        <v>61</v>
      </c>
      <c r="E7316">
        <v>6.0999999046325701</v>
      </c>
      <c r="F7316">
        <v>5.5700429494810901</v>
      </c>
      <c r="G7316">
        <v>7.7579359513357398</v>
      </c>
      <c r="H7316">
        <v>8.3060061937961809</v>
      </c>
      <c r="I7316">
        <v>5.0996653197887296</v>
      </c>
      <c r="J7316">
        <v>6.62395414037411</v>
      </c>
      <c r="K7316">
        <v>33.977261921939203</v>
      </c>
      <c r="L7316">
        <v>33.794028558001401</v>
      </c>
      <c r="M7316">
        <v>0.183233363937788</v>
      </c>
      <c r="N7316">
        <v>5.4220633572378196E-3</v>
      </c>
      <c r="O7316" t="s">
        <v>66</v>
      </c>
    </row>
    <row r="7317" spans="1:15" x14ac:dyDescent="0.3">
      <c r="A7317">
        <v>286524</v>
      </c>
      <c r="B7317" t="s">
        <v>60</v>
      </c>
      <c r="C7317">
        <v>4858</v>
      </c>
      <c r="D7317">
        <v>149</v>
      </c>
      <c r="E7317">
        <v>14.9000000953674</v>
      </c>
      <c r="F7317">
        <v>2.1617492404248502</v>
      </c>
      <c r="G7317">
        <v>2.82640992493929</v>
      </c>
      <c r="H7317">
        <v>2.9302766446711699</v>
      </c>
      <c r="I7317">
        <v>0.82574180914144701</v>
      </c>
      <c r="J7317">
        <v>2.0160390653870199</v>
      </c>
      <c r="K7317">
        <v>32.210063777600098</v>
      </c>
      <c r="L7317">
        <v>32.014403190271302</v>
      </c>
      <c r="M7317">
        <v>0.19566058732883801</v>
      </c>
      <c r="N7317">
        <v>6.1116425055925102E-3</v>
      </c>
      <c r="O7317" t="s">
        <v>66</v>
      </c>
    </row>
    <row r="7318" spans="1:15" x14ac:dyDescent="0.3">
      <c r="A7318">
        <v>286524</v>
      </c>
      <c r="B7318" t="s">
        <v>60</v>
      </c>
      <c r="C7318">
        <v>4859</v>
      </c>
      <c r="D7318">
        <v>59</v>
      </c>
      <c r="E7318">
        <v>5.9000000953674299</v>
      </c>
      <c r="F7318">
        <v>6.6445491595022297</v>
      </c>
      <c r="G7318">
        <v>8.0010220897453692</v>
      </c>
      <c r="H7318">
        <v>8.2369024910237894</v>
      </c>
      <c r="I7318">
        <v>4.9263251521077498</v>
      </c>
      <c r="J7318">
        <v>6.1874982858489602</v>
      </c>
      <c r="K7318">
        <v>39.202840377133803</v>
      </c>
      <c r="L7318">
        <v>38.6814465739673</v>
      </c>
      <c r="M7318">
        <v>0.521393803166461</v>
      </c>
      <c r="N7318">
        <v>1.3479170231378099E-2</v>
      </c>
      <c r="O7318" t="s">
        <v>66</v>
      </c>
    </row>
    <row r="7319" spans="1:15" x14ac:dyDescent="0.3">
      <c r="A7319">
        <v>286524</v>
      </c>
      <c r="B7319" t="s">
        <v>60</v>
      </c>
      <c r="C7319">
        <v>4877</v>
      </c>
      <c r="D7319">
        <v>43</v>
      </c>
      <c r="E7319">
        <v>4.2999999523162797</v>
      </c>
      <c r="F7319">
        <v>4.6583852227399998</v>
      </c>
      <c r="G7319">
        <v>5.4656253916948998</v>
      </c>
      <c r="H7319">
        <v>5.6614240109096103</v>
      </c>
      <c r="I7319">
        <v>2.1817781353274901</v>
      </c>
      <c r="J7319">
        <v>2.41371979731835</v>
      </c>
      <c r="K7319">
        <v>20.031056277680499</v>
      </c>
      <c r="L7319">
        <v>19.3225719976944</v>
      </c>
      <c r="M7319">
        <v>0.70848427998616303</v>
      </c>
      <c r="N7319">
        <v>3.6666147760800197E-2</v>
      </c>
      <c r="O7319" t="s">
        <v>66</v>
      </c>
    </row>
    <row r="7320" spans="1:15" x14ac:dyDescent="0.3">
      <c r="A7320">
        <v>286524</v>
      </c>
      <c r="B7320" t="s">
        <v>60</v>
      </c>
      <c r="C7320">
        <v>4878</v>
      </c>
      <c r="D7320">
        <v>134</v>
      </c>
      <c r="E7320">
        <v>13.4000000953674</v>
      </c>
      <c r="F7320">
        <v>1.5473066609762001</v>
      </c>
      <c r="G7320">
        <v>1.59360001024869</v>
      </c>
      <c r="H7320">
        <v>3.0489686957042199</v>
      </c>
      <c r="I7320">
        <v>0.289881551077945</v>
      </c>
      <c r="J7320">
        <v>0.83698955446754697</v>
      </c>
      <c r="K7320">
        <v>20.7339094667777</v>
      </c>
      <c r="L7320">
        <v>20.2358578524561</v>
      </c>
      <c r="M7320">
        <v>0.498051614321664</v>
      </c>
      <c r="N7320">
        <v>2.4612330149433901E-2</v>
      </c>
      <c r="O7320" t="s">
        <v>66</v>
      </c>
    </row>
    <row r="7321" spans="1:15" x14ac:dyDescent="0.3">
      <c r="A7321">
        <v>286524</v>
      </c>
      <c r="B7321" t="s">
        <v>60</v>
      </c>
      <c r="C7321">
        <v>4881</v>
      </c>
      <c r="D7321">
        <v>159</v>
      </c>
      <c r="E7321">
        <v>15.9000000953674</v>
      </c>
      <c r="F7321">
        <v>3.6088944714396498</v>
      </c>
      <c r="G7321">
        <v>4.2788385109712896</v>
      </c>
      <c r="H7321">
        <v>4.5044526386936203</v>
      </c>
      <c r="I7321">
        <v>1.35463321576725</v>
      </c>
      <c r="J7321">
        <v>2.16745174314359</v>
      </c>
      <c r="K7321">
        <v>57.381422219021502</v>
      </c>
      <c r="L7321">
        <v>57.045500480243099</v>
      </c>
      <c r="M7321">
        <v>0.33592173877848103</v>
      </c>
      <c r="N7321">
        <v>5.8886631890419303E-3</v>
      </c>
      <c r="O7321" t="s">
        <v>66</v>
      </c>
    </row>
    <row r="7322" spans="1:15" x14ac:dyDescent="0.3">
      <c r="A7322">
        <v>286524</v>
      </c>
      <c r="B7322" t="s">
        <v>60</v>
      </c>
      <c r="C7322">
        <v>4882</v>
      </c>
      <c r="D7322">
        <v>49</v>
      </c>
      <c r="E7322">
        <v>4.9000000953674299</v>
      </c>
      <c r="F7322">
        <v>1.6844647774575401</v>
      </c>
      <c r="G7322">
        <v>2.0656204227931498</v>
      </c>
      <c r="H7322">
        <v>2.3534605685672698</v>
      </c>
      <c r="I7322">
        <v>1.15526290329574</v>
      </c>
      <c r="J7322">
        <v>1.7154794894155601</v>
      </c>
      <c r="K7322">
        <v>8.2538775135351496</v>
      </c>
      <c r="L7322">
        <v>8.1108016445896496</v>
      </c>
      <c r="M7322">
        <v>0.143075868945502</v>
      </c>
      <c r="N7322">
        <v>1.7640163724253002E-2</v>
      </c>
      <c r="O7322" t="s">
        <v>66</v>
      </c>
    </row>
    <row r="7323" spans="1:15" x14ac:dyDescent="0.3">
      <c r="A7323">
        <v>286524</v>
      </c>
      <c r="B7323" t="s">
        <v>60</v>
      </c>
      <c r="C7323">
        <v>4883</v>
      </c>
      <c r="D7323">
        <v>30</v>
      </c>
      <c r="E7323">
        <v>3</v>
      </c>
      <c r="F7323">
        <v>2.6258993661502599</v>
      </c>
      <c r="G7323">
        <v>3.4168051472198999</v>
      </c>
      <c r="H7323">
        <v>3.73613274170514</v>
      </c>
      <c r="I7323">
        <v>3.3889391680583998</v>
      </c>
      <c r="J7323">
        <v>3.67304113733279</v>
      </c>
      <c r="K7323">
        <v>7.8776980785161603</v>
      </c>
      <c r="L7323">
        <v>7.6382964404182401</v>
      </c>
      <c r="M7323">
        <v>0.23940163809791101</v>
      </c>
      <c r="N7323">
        <v>3.1342281615454402E-2</v>
      </c>
      <c r="O7323" t="s">
        <v>66</v>
      </c>
    </row>
    <row r="7324" spans="1:15" x14ac:dyDescent="0.3">
      <c r="A7324">
        <v>286524</v>
      </c>
      <c r="B7324" t="s">
        <v>60</v>
      </c>
      <c r="C7324">
        <v>4886</v>
      </c>
      <c r="D7324">
        <v>13</v>
      </c>
      <c r="E7324">
        <v>1.29999995231628</v>
      </c>
      <c r="F7324">
        <v>5.6363972521060699</v>
      </c>
      <c r="G7324">
        <v>5.6932259656026902</v>
      </c>
      <c r="H7324">
        <v>5.7862014714792203</v>
      </c>
      <c r="I7324">
        <v>0.89171295565154596</v>
      </c>
      <c r="J7324">
        <v>0.92200855689323002</v>
      </c>
      <c r="K7324">
        <v>7.3273161722024396</v>
      </c>
      <c r="L7324">
        <v>6.7807685984788897</v>
      </c>
      <c r="M7324">
        <v>0.54654757372354401</v>
      </c>
      <c r="N7324">
        <v>8.0602599216576906E-2</v>
      </c>
      <c r="O7324" t="s">
        <v>66</v>
      </c>
    </row>
    <row r="7325" spans="1:15" x14ac:dyDescent="0.3">
      <c r="A7325">
        <v>286524</v>
      </c>
      <c r="B7325" t="s">
        <v>60</v>
      </c>
      <c r="C7325">
        <v>4887</v>
      </c>
      <c r="D7325">
        <v>25</v>
      </c>
      <c r="E7325">
        <v>2.5</v>
      </c>
      <c r="F7325">
        <v>4.6381245343498199</v>
      </c>
      <c r="G7325">
        <v>5.3232979026362299</v>
      </c>
      <c r="H7325">
        <v>5.4171496221189699</v>
      </c>
      <c r="I7325">
        <v>5.5919094132682902E-2</v>
      </c>
      <c r="J7325">
        <v>0.50610505700144404</v>
      </c>
      <c r="K7325">
        <v>11.595311562768</v>
      </c>
      <c r="L7325">
        <v>10.959207152699699</v>
      </c>
      <c r="M7325">
        <v>0.63610441006827001</v>
      </c>
      <c r="N7325">
        <v>5.8042922376147499E-2</v>
      </c>
      <c r="O7325" t="s">
        <v>66</v>
      </c>
    </row>
    <row r="7326" spans="1:15" x14ac:dyDescent="0.3">
      <c r="A7326">
        <v>286524</v>
      </c>
      <c r="B7326" t="s">
        <v>60</v>
      </c>
      <c r="C7326">
        <v>4889</v>
      </c>
      <c r="D7326">
        <v>121</v>
      </c>
      <c r="E7326">
        <v>12.0999999046326</v>
      </c>
      <c r="F7326">
        <v>2.4758293058130101</v>
      </c>
      <c r="G7326">
        <v>3.0930282737092698</v>
      </c>
      <c r="H7326">
        <v>3.2355100354586099</v>
      </c>
      <c r="I7326">
        <v>0.94280887350690001</v>
      </c>
      <c r="J7326">
        <v>1.2712817194306301</v>
      </c>
      <c r="K7326">
        <v>29.9575344805363</v>
      </c>
      <c r="L7326">
        <v>29.387597030505098</v>
      </c>
      <c r="M7326">
        <v>0.569937450031205</v>
      </c>
      <c r="N7326">
        <v>1.9393809212763999E-2</v>
      </c>
      <c r="O7326" t="s">
        <v>66</v>
      </c>
    </row>
    <row r="7327" spans="1:15" x14ac:dyDescent="0.3">
      <c r="A7327">
        <v>286524</v>
      </c>
      <c r="B7327" t="s">
        <v>60</v>
      </c>
      <c r="C7327">
        <v>4890</v>
      </c>
      <c r="D7327">
        <v>56</v>
      </c>
      <c r="E7327">
        <v>5.6000001430511501</v>
      </c>
      <c r="F7327">
        <v>1.3102763337073999</v>
      </c>
      <c r="G7327">
        <v>1.43400130198028</v>
      </c>
      <c r="H7327">
        <v>1.5143635232825099</v>
      </c>
      <c r="I7327">
        <v>0.57059404802385405</v>
      </c>
      <c r="J7327">
        <v>0.89870517075684697</v>
      </c>
      <c r="K7327">
        <v>7.3375476199290697</v>
      </c>
      <c r="L7327">
        <v>7.0427185044618303</v>
      </c>
      <c r="M7327">
        <v>0.29482911546724</v>
      </c>
      <c r="N7327">
        <v>4.18629702834857E-2</v>
      </c>
      <c r="O7327" t="s">
        <v>66</v>
      </c>
    </row>
    <row r="7328" spans="1:15" x14ac:dyDescent="0.3">
      <c r="A7328">
        <v>286524</v>
      </c>
      <c r="B7328" t="s">
        <v>60</v>
      </c>
      <c r="C7328">
        <v>4891</v>
      </c>
      <c r="D7328">
        <v>223</v>
      </c>
      <c r="E7328">
        <v>22.299999952316298</v>
      </c>
      <c r="F7328">
        <v>4.0913639665587702</v>
      </c>
      <c r="G7328">
        <v>4.8651362118256003</v>
      </c>
      <c r="H7328">
        <v>8.3709517179228108</v>
      </c>
      <c r="I7328">
        <v>2.7258526517069299</v>
      </c>
      <c r="J7328">
        <v>6.4270548359935598</v>
      </c>
      <c r="K7328">
        <v>91.237416381113405</v>
      </c>
      <c r="L7328">
        <v>14.5211251882154</v>
      </c>
      <c r="M7328">
        <v>76.716291192897998</v>
      </c>
      <c r="N7328">
        <v>5.2830817308259999</v>
      </c>
      <c r="O7328" t="s">
        <v>66</v>
      </c>
    </row>
    <row r="7329" spans="1:15" x14ac:dyDescent="0.3">
      <c r="A7329">
        <v>286524</v>
      </c>
      <c r="B7329" t="s">
        <v>60</v>
      </c>
      <c r="C7329">
        <v>4893</v>
      </c>
      <c r="D7329">
        <v>50</v>
      </c>
      <c r="E7329">
        <v>5</v>
      </c>
      <c r="F7329">
        <v>1.2738216966762399</v>
      </c>
      <c r="G7329">
        <v>1.3532856183933799</v>
      </c>
      <c r="H7329">
        <v>1.4349496070057599</v>
      </c>
      <c r="I7329">
        <v>0.30235851099191202</v>
      </c>
      <c r="J7329">
        <v>0.73209873027160699</v>
      </c>
      <c r="K7329">
        <v>6.3691084469889301</v>
      </c>
      <c r="L7329">
        <v>6.2179825119142604</v>
      </c>
      <c r="M7329">
        <v>0.15112593507466399</v>
      </c>
      <c r="N7329">
        <v>2.4304657464875801E-2</v>
      </c>
      <c r="O7329" t="s">
        <v>66</v>
      </c>
    </row>
    <row r="7330" spans="1:15" x14ac:dyDescent="0.3">
      <c r="A7330">
        <v>305581</v>
      </c>
      <c r="B7330" t="s">
        <v>15</v>
      </c>
      <c r="C7330">
        <v>1</v>
      </c>
      <c r="D7330">
        <v>179</v>
      </c>
      <c r="E7330">
        <v>17.899999856948899</v>
      </c>
      <c r="F7330">
        <v>2.7030424122140402</v>
      </c>
      <c r="G7330">
        <v>3.7566881520967201</v>
      </c>
      <c r="H7330">
        <v>4.1773333908458996</v>
      </c>
      <c r="I7330">
        <v>0.91724902024218002</v>
      </c>
      <c r="J7330">
        <v>1.51308052822659</v>
      </c>
      <c r="K7330">
        <v>48.384458996568704</v>
      </c>
      <c r="L7330">
        <v>48.019704014156297</v>
      </c>
      <c r="M7330">
        <v>0.364754982412336</v>
      </c>
      <c r="N7330">
        <v>7.5959439963396097E-3</v>
      </c>
      <c r="O7330" t="s">
        <v>67</v>
      </c>
    </row>
    <row r="7331" spans="1:15" x14ac:dyDescent="0.3">
      <c r="A7331">
        <v>305581</v>
      </c>
      <c r="B7331" t="s">
        <v>15</v>
      </c>
      <c r="C7331">
        <v>3</v>
      </c>
      <c r="D7331">
        <v>112</v>
      </c>
      <c r="E7331">
        <v>11.2000000476837</v>
      </c>
      <c r="F7331">
        <v>1.4683361349029</v>
      </c>
      <c r="G7331">
        <v>1.6134485641874601</v>
      </c>
      <c r="H7331">
        <v>1.9110824042972501</v>
      </c>
      <c r="I7331">
        <v>0.66525907871644896</v>
      </c>
      <c r="J7331">
        <v>0.96303010671989098</v>
      </c>
      <c r="K7331">
        <v>16.4453647517383</v>
      </c>
      <c r="L7331">
        <v>14.5985001155237</v>
      </c>
      <c r="M7331">
        <v>1.8468646362146299</v>
      </c>
      <c r="N7331">
        <v>0.12651057448365699</v>
      </c>
      <c r="O7331" t="s">
        <v>67</v>
      </c>
    </row>
    <row r="7332" spans="1:15" x14ac:dyDescent="0.3">
      <c r="A7332">
        <v>305581</v>
      </c>
      <c r="B7332" t="s">
        <v>15</v>
      </c>
      <c r="C7332">
        <v>5</v>
      </c>
      <c r="D7332">
        <v>28</v>
      </c>
      <c r="E7332">
        <v>2.8000001907348602</v>
      </c>
      <c r="F7332">
        <v>3.7532131571113299</v>
      </c>
      <c r="G7332">
        <v>4.3834774919972403</v>
      </c>
      <c r="H7332">
        <v>4.6505039139099598</v>
      </c>
      <c r="I7332">
        <v>3.9778475450291699</v>
      </c>
      <c r="J7332">
        <v>4.5221954789022698</v>
      </c>
      <c r="K7332">
        <v>10.508997339698499</v>
      </c>
      <c r="L7332">
        <v>9.0806565722076993</v>
      </c>
      <c r="M7332">
        <v>1.4283407674908399</v>
      </c>
      <c r="N7332">
        <v>0.15729487797858399</v>
      </c>
      <c r="O7332" t="s">
        <v>67</v>
      </c>
    </row>
    <row r="7333" spans="1:15" x14ac:dyDescent="0.3">
      <c r="A7333">
        <v>305581</v>
      </c>
      <c r="B7333" t="s">
        <v>15</v>
      </c>
      <c r="C7333">
        <v>13</v>
      </c>
      <c r="D7333">
        <v>29</v>
      </c>
      <c r="E7333">
        <v>2.9000000953674299</v>
      </c>
      <c r="F7333">
        <v>2.20609177307891</v>
      </c>
      <c r="G7333">
        <v>2.3631375869540499</v>
      </c>
      <c r="H7333">
        <v>2.4714291353195699</v>
      </c>
      <c r="I7333">
        <v>2.0038499303536401</v>
      </c>
      <c r="J7333">
        <v>2.5494944265133901</v>
      </c>
      <c r="K7333">
        <v>6.3976662540806899</v>
      </c>
      <c r="L7333">
        <v>6.2110934984122697</v>
      </c>
      <c r="M7333">
        <v>0.18657275566842399</v>
      </c>
      <c r="N7333">
        <v>3.00386326040845E-2</v>
      </c>
      <c r="O7333" t="s">
        <v>67</v>
      </c>
    </row>
    <row r="7334" spans="1:15" x14ac:dyDescent="0.3">
      <c r="A7334">
        <v>305581</v>
      </c>
      <c r="B7334" t="s">
        <v>15</v>
      </c>
      <c r="C7334">
        <v>14</v>
      </c>
      <c r="D7334">
        <v>63</v>
      </c>
      <c r="E7334">
        <v>6.3000001907348597</v>
      </c>
      <c r="F7334">
        <v>2.0618383647896898</v>
      </c>
      <c r="G7334">
        <v>2.3067631879001702</v>
      </c>
      <c r="H7334">
        <v>2.4044657231067301</v>
      </c>
      <c r="I7334">
        <v>0.23516300191111</v>
      </c>
      <c r="J7334">
        <v>0.64369258810363905</v>
      </c>
      <c r="K7334">
        <v>12.9895820426899</v>
      </c>
      <c r="L7334">
        <v>12.5498019140298</v>
      </c>
      <c r="M7334">
        <v>0.43978012866008398</v>
      </c>
      <c r="N7334">
        <v>3.5042794433945701E-2</v>
      </c>
      <c r="O7334" t="s">
        <v>67</v>
      </c>
    </row>
    <row r="7335" spans="1:15" x14ac:dyDescent="0.3">
      <c r="A7335">
        <v>305581</v>
      </c>
      <c r="B7335" t="s">
        <v>15</v>
      </c>
      <c r="C7335">
        <v>17</v>
      </c>
      <c r="D7335">
        <v>36</v>
      </c>
      <c r="E7335">
        <v>3.5999999046325701</v>
      </c>
      <c r="F7335">
        <v>2.0882650523561401</v>
      </c>
      <c r="G7335">
        <v>2.5358849405328798</v>
      </c>
      <c r="H7335">
        <v>2.6640606317583502</v>
      </c>
      <c r="I7335">
        <v>1.53022778619688</v>
      </c>
      <c r="J7335">
        <v>1.6751226808113699</v>
      </c>
      <c r="K7335">
        <v>7.5177541099144296</v>
      </c>
      <c r="L7335">
        <v>7.3049971781149496</v>
      </c>
      <c r="M7335">
        <v>0.21275693179947799</v>
      </c>
      <c r="N7335">
        <v>2.9124847910534001E-2</v>
      </c>
      <c r="O7335" t="s">
        <v>67</v>
      </c>
    </row>
    <row r="7336" spans="1:15" x14ac:dyDescent="0.3">
      <c r="A7336">
        <v>305581</v>
      </c>
      <c r="B7336" t="s">
        <v>15</v>
      </c>
      <c r="C7336">
        <v>18</v>
      </c>
      <c r="D7336">
        <v>29</v>
      </c>
      <c r="E7336">
        <v>2.9000000953674299</v>
      </c>
      <c r="F7336">
        <v>2.9806865381156502</v>
      </c>
      <c r="G7336">
        <v>3.8510630019498602</v>
      </c>
      <c r="H7336">
        <v>4.0642956237628898</v>
      </c>
      <c r="I7336">
        <v>3.89897793906511</v>
      </c>
      <c r="J7336">
        <v>4.7679333538653204</v>
      </c>
      <c r="K7336">
        <v>8.6439910604370809</v>
      </c>
      <c r="L7336">
        <v>8.4349284112535106</v>
      </c>
      <c r="M7336">
        <v>0.20906264918357001</v>
      </c>
      <c r="N7336">
        <v>2.4785349559653402E-2</v>
      </c>
      <c r="O7336" t="s">
        <v>67</v>
      </c>
    </row>
    <row r="7337" spans="1:15" x14ac:dyDescent="0.3">
      <c r="A7337">
        <v>305581</v>
      </c>
      <c r="B7337" t="s">
        <v>15</v>
      </c>
      <c r="C7337">
        <v>19</v>
      </c>
      <c r="D7337">
        <v>65</v>
      </c>
      <c r="E7337">
        <v>6.5</v>
      </c>
      <c r="F7337">
        <v>1.3949338264040101</v>
      </c>
      <c r="G7337">
        <v>1.5046196577878701</v>
      </c>
      <c r="H7337">
        <v>1.5854990189136899</v>
      </c>
      <c r="I7337">
        <v>0.57923206454527598</v>
      </c>
      <c r="J7337">
        <v>0.86700090232528704</v>
      </c>
      <c r="K7337">
        <v>9.0670698825622509</v>
      </c>
      <c r="L7337">
        <v>8.8440174383208596</v>
      </c>
      <c r="M7337">
        <v>0.22305244424138901</v>
      </c>
      <c r="N7337">
        <v>2.5220715110183999E-2</v>
      </c>
      <c r="O7337" t="s">
        <v>67</v>
      </c>
    </row>
    <row r="7338" spans="1:15" x14ac:dyDescent="0.3">
      <c r="A7338">
        <v>305581</v>
      </c>
      <c r="B7338" t="s">
        <v>15</v>
      </c>
      <c r="C7338">
        <v>21</v>
      </c>
      <c r="D7338">
        <v>77</v>
      </c>
      <c r="E7338">
        <v>7.7000000476837203</v>
      </c>
      <c r="F7338">
        <v>1.16225877212358</v>
      </c>
      <c r="G7338">
        <v>1.2242138336405599</v>
      </c>
      <c r="H7338">
        <v>1.39288255803965</v>
      </c>
      <c r="I7338">
        <v>0.403882886768759</v>
      </c>
      <c r="J7338">
        <v>0.628521147615138</v>
      </c>
      <c r="K7338">
        <v>8.9493925629154507</v>
      </c>
      <c r="L7338">
        <v>8.7398376782744194</v>
      </c>
      <c r="M7338">
        <v>0.20955488464102401</v>
      </c>
      <c r="N7338">
        <v>2.3976976730579101E-2</v>
      </c>
      <c r="O7338" t="s">
        <v>67</v>
      </c>
    </row>
    <row r="7339" spans="1:15" x14ac:dyDescent="0.3">
      <c r="A7339">
        <v>305581</v>
      </c>
      <c r="B7339" t="s">
        <v>15</v>
      </c>
      <c r="C7339">
        <v>26</v>
      </c>
      <c r="D7339">
        <v>49</v>
      </c>
      <c r="E7339">
        <v>4.8999998569488499</v>
      </c>
      <c r="F7339">
        <v>1.45094548957194</v>
      </c>
      <c r="G7339">
        <v>1.66345957788895</v>
      </c>
      <c r="H7339">
        <v>1.9042618504559601</v>
      </c>
      <c r="I7339">
        <v>0.52995225381154498</v>
      </c>
      <c r="J7339">
        <v>0.99148852676233801</v>
      </c>
      <c r="K7339">
        <v>7.1096327623270401</v>
      </c>
      <c r="L7339">
        <v>6.9690257464272998</v>
      </c>
      <c r="M7339">
        <v>0.14060701589973701</v>
      </c>
      <c r="N7339">
        <v>2.0175993175490799E-2</v>
      </c>
      <c r="O7339" t="s">
        <v>67</v>
      </c>
    </row>
    <row r="7340" spans="1:15" x14ac:dyDescent="0.3">
      <c r="A7340">
        <v>305581</v>
      </c>
      <c r="B7340" t="s">
        <v>15</v>
      </c>
      <c r="C7340">
        <v>28</v>
      </c>
      <c r="D7340">
        <v>44</v>
      </c>
      <c r="E7340">
        <v>4.3999998569488499</v>
      </c>
      <c r="F7340">
        <v>1.9899963380722101</v>
      </c>
      <c r="G7340">
        <v>2.3919590295203901</v>
      </c>
      <c r="H7340">
        <v>2.4712090789293502</v>
      </c>
      <c r="I7340">
        <v>1.2469638546439099</v>
      </c>
      <c r="J7340">
        <v>1.64552517099923</v>
      </c>
      <c r="K7340">
        <v>8.7559837543561194</v>
      </c>
      <c r="L7340">
        <v>8.6135726908789607</v>
      </c>
      <c r="M7340">
        <v>0.14241106347715701</v>
      </c>
      <c r="N7340">
        <v>1.65333327514561E-2</v>
      </c>
      <c r="O7340" t="s">
        <v>67</v>
      </c>
    </row>
    <row r="7341" spans="1:15" x14ac:dyDescent="0.3">
      <c r="A7341">
        <v>305581</v>
      </c>
      <c r="B7341" t="s">
        <v>15</v>
      </c>
      <c r="C7341">
        <v>29</v>
      </c>
      <c r="D7341">
        <v>36</v>
      </c>
      <c r="E7341">
        <v>3.5999999046325701</v>
      </c>
      <c r="F7341">
        <v>2.0071028448088901</v>
      </c>
      <c r="G7341">
        <v>2.3436368512863801</v>
      </c>
      <c r="H7341">
        <v>2.5528208471112701</v>
      </c>
      <c r="I7341">
        <v>1.6027157601067701</v>
      </c>
      <c r="J7341">
        <v>1.6931807293523</v>
      </c>
      <c r="K7341">
        <v>7.2255701409252504</v>
      </c>
      <c r="L7341">
        <v>6.7597970185564202</v>
      </c>
      <c r="M7341">
        <v>0.465773122368835</v>
      </c>
      <c r="N7341">
        <v>6.8903418414818396E-2</v>
      </c>
      <c r="O7341" t="s">
        <v>67</v>
      </c>
    </row>
    <row r="7342" spans="1:15" x14ac:dyDescent="0.3">
      <c r="A7342">
        <v>305581</v>
      </c>
      <c r="B7342" t="s">
        <v>15</v>
      </c>
      <c r="C7342">
        <v>30</v>
      </c>
      <c r="D7342">
        <v>29</v>
      </c>
      <c r="E7342">
        <v>2.8999998569488499</v>
      </c>
      <c r="F7342">
        <v>4.1294957528563003</v>
      </c>
      <c r="G7342">
        <v>5.1155075114907103</v>
      </c>
      <c r="H7342">
        <v>5.2713348592716196</v>
      </c>
      <c r="I7342">
        <v>3.5856347393684</v>
      </c>
      <c r="J7342">
        <v>4.1341055265181197</v>
      </c>
      <c r="K7342">
        <v>11.9755372043682</v>
      </c>
      <c r="L7342">
        <v>11.6928143011276</v>
      </c>
      <c r="M7342">
        <v>0.28272290324062199</v>
      </c>
      <c r="N7342">
        <v>2.4179200657737099E-2</v>
      </c>
      <c r="O7342" t="s">
        <v>67</v>
      </c>
    </row>
    <row r="7343" spans="1:15" x14ac:dyDescent="0.3">
      <c r="A7343">
        <v>305581</v>
      </c>
      <c r="B7343" t="s">
        <v>15</v>
      </c>
      <c r="C7343">
        <v>35</v>
      </c>
      <c r="D7343">
        <v>133</v>
      </c>
      <c r="E7343">
        <v>13.2999999523163</v>
      </c>
      <c r="F7343">
        <v>1.80401123065219</v>
      </c>
      <c r="G7343">
        <v>2.2227470034953298</v>
      </c>
      <c r="H7343">
        <v>2.4303821295921</v>
      </c>
      <c r="I7343">
        <v>0.612071062603046</v>
      </c>
      <c r="J7343">
        <v>0.94019247461514899</v>
      </c>
      <c r="K7343">
        <v>23.993349283123301</v>
      </c>
      <c r="L7343">
        <v>23.2838756436058</v>
      </c>
      <c r="M7343">
        <v>0.70947363951750098</v>
      </c>
      <c r="N7343">
        <v>3.0470599069375201E-2</v>
      </c>
      <c r="O7343" t="s">
        <v>67</v>
      </c>
    </row>
    <row r="7344" spans="1:15" x14ac:dyDescent="0.3">
      <c r="A7344">
        <v>305581</v>
      </c>
      <c r="B7344" t="s">
        <v>15</v>
      </c>
      <c r="C7344">
        <v>36</v>
      </c>
      <c r="D7344">
        <v>44</v>
      </c>
      <c r="E7344">
        <v>4.3999998569488499</v>
      </c>
      <c r="F7344">
        <v>1.92330315511827</v>
      </c>
      <c r="G7344">
        <v>2.39630903930516</v>
      </c>
      <c r="H7344">
        <v>2.70262136228996</v>
      </c>
      <c r="I7344">
        <v>2.22304846914323</v>
      </c>
      <c r="J7344">
        <v>2.3835093804593201</v>
      </c>
      <c r="K7344">
        <v>8.4625337495979203</v>
      </c>
      <c r="L7344">
        <v>7.70465795556016</v>
      </c>
      <c r="M7344">
        <v>0.75787579403775995</v>
      </c>
      <c r="N7344">
        <v>9.8365923368581201E-2</v>
      </c>
      <c r="O7344" t="s">
        <v>67</v>
      </c>
    </row>
    <row r="7345" spans="1:15" x14ac:dyDescent="0.3">
      <c r="A7345">
        <v>305581</v>
      </c>
      <c r="B7345" t="s">
        <v>15</v>
      </c>
      <c r="C7345">
        <v>37</v>
      </c>
      <c r="D7345">
        <v>32</v>
      </c>
      <c r="E7345">
        <v>3.2000000476837198</v>
      </c>
      <c r="F7345">
        <v>2.2063786881766601</v>
      </c>
      <c r="G7345">
        <v>2.8267820734673301</v>
      </c>
      <c r="H7345">
        <v>3.07372407647367</v>
      </c>
      <c r="I7345">
        <v>2.3452002809296699</v>
      </c>
      <c r="J7345">
        <v>3.7853522374216899</v>
      </c>
      <c r="K7345">
        <v>7.0604118326766399</v>
      </c>
      <c r="L7345">
        <v>6.8744728640288297</v>
      </c>
      <c r="M7345">
        <v>0.18593896864781101</v>
      </c>
      <c r="N7345">
        <v>2.70477420342656E-2</v>
      </c>
      <c r="O7345" t="s">
        <v>67</v>
      </c>
    </row>
    <row r="7346" spans="1:15" x14ac:dyDescent="0.3">
      <c r="A7346">
        <v>305581</v>
      </c>
      <c r="B7346" t="s">
        <v>15</v>
      </c>
      <c r="C7346">
        <v>41</v>
      </c>
      <c r="D7346">
        <v>71</v>
      </c>
      <c r="E7346">
        <v>7.0999999046325701</v>
      </c>
      <c r="F7346">
        <v>1.37208906380094</v>
      </c>
      <c r="G7346">
        <v>1.4395122723193301</v>
      </c>
      <c r="H7346">
        <v>1.5000790353011799</v>
      </c>
      <c r="I7346">
        <v>0.29170046603014699</v>
      </c>
      <c r="J7346">
        <v>1.14188172284086</v>
      </c>
      <c r="K7346">
        <v>9.7418322023972301</v>
      </c>
      <c r="L7346">
        <v>9.5573697702579299</v>
      </c>
      <c r="M7346">
        <v>0.184462432139295</v>
      </c>
      <c r="N7346">
        <v>1.93005436195775E-2</v>
      </c>
      <c r="O7346" t="s">
        <v>67</v>
      </c>
    </row>
    <row r="7347" spans="1:15" x14ac:dyDescent="0.3">
      <c r="A7347">
        <v>305581</v>
      </c>
      <c r="B7347" t="s">
        <v>15</v>
      </c>
      <c r="C7347">
        <v>46</v>
      </c>
      <c r="D7347">
        <v>113</v>
      </c>
      <c r="E7347">
        <v>11.2999999523163</v>
      </c>
      <c r="F7347">
        <v>1.4243799041654699</v>
      </c>
      <c r="G7347">
        <v>1.55489858960197</v>
      </c>
      <c r="H7347">
        <v>1.67197652895433</v>
      </c>
      <c r="I7347">
        <v>0.46288605973983299</v>
      </c>
      <c r="J7347">
        <v>0.77331711284587601</v>
      </c>
      <c r="K7347">
        <v>16.095492889776001</v>
      </c>
      <c r="L7347">
        <v>13.9428733731138</v>
      </c>
      <c r="M7347">
        <v>2.1526195166621802</v>
      </c>
      <c r="N7347">
        <v>0.15438851512580601</v>
      </c>
      <c r="O7347" t="s">
        <v>67</v>
      </c>
    </row>
    <row r="7348" spans="1:15" x14ac:dyDescent="0.3">
      <c r="A7348">
        <v>305581</v>
      </c>
      <c r="B7348" t="s">
        <v>15</v>
      </c>
      <c r="C7348">
        <v>47</v>
      </c>
      <c r="D7348">
        <v>30</v>
      </c>
      <c r="E7348">
        <v>3</v>
      </c>
      <c r="F7348">
        <v>2.46394783654672</v>
      </c>
      <c r="G7348">
        <v>3.1749140195016898</v>
      </c>
      <c r="H7348">
        <v>3.41514157590517</v>
      </c>
      <c r="I7348">
        <v>2.8667475308265402</v>
      </c>
      <c r="J7348">
        <v>2.9018258436714199</v>
      </c>
      <c r="K7348">
        <v>7.39184352878745</v>
      </c>
      <c r="L7348">
        <v>7.2563634582225802</v>
      </c>
      <c r="M7348">
        <v>0.13548007056486999</v>
      </c>
      <c r="N7348">
        <v>1.86705188273542E-2</v>
      </c>
      <c r="O7348" t="s">
        <v>67</v>
      </c>
    </row>
    <row r="7349" spans="1:15" x14ac:dyDescent="0.3">
      <c r="A7349">
        <v>305581</v>
      </c>
      <c r="B7349" t="s">
        <v>15</v>
      </c>
      <c r="C7349">
        <v>54</v>
      </c>
      <c r="D7349">
        <v>48</v>
      </c>
      <c r="E7349">
        <v>4.7999999523162797</v>
      </c>
      <c r="F7349">
        <v>1.3349108882584499</v>
      </c>
      <c r="G7349">
        <v>1.4034350750715801</v>
      </c>
      <c r="H7349">
        <v>1.4925088210572901</v>
      </c>
      <c r="I7349">
        <v>0.492133404345935</v>
      </c>
      <c r="J7349">
        <v>0.758422760232634</v>
      </c>
      <c r="K7349">
        <v>6.4075721851348701</v>
      </c>
      <c r="L7349">
        <v>6.2657261518479599</v>
      </c>
      <c r="M7349">
        <v>0.14184603328690801</v>
      </c>
      <c r="N7349">
        <v>2.2638402931968601E-2</v>
      </c>
      <c r="O7349" t="s">
        <v>67</v>
      </c>
    </row>
    <row r="7350" spans="1:15" x14ac:dyDescent="0.3">
      <c r="A7350">
        <v>305581</v>
      </c>
      <c r="B7350" t="s">
        <v>15</v>
      </c>
      <c r="C7350">
        <v>56</v>
      </c>
      <c r="D7350">
        <v>101</v>
      </c>
      <c r="E7350">
        <v>10.0999999046326</v>
      </c>
      <c r="F7350">
        <v>1.1663408185731099</v>
      </c>
      <c r="G7350">
        <v>1.2213485726455</v>
      </c>
      <c r="H7350">
        <v>1.35270659687058</v>
      </c>
      <c r="I7350">
        <v>0.34930477458918802</v>
      </c>
      <c r="J7350">
        <v>0.54052219718168304</v>
      </c>
      <c r="K7350">
        <v>11.7800421748525</v>
      </c>
      <c r="L7350">
        <v>11.5880406574245</v>
      </c>
      <c r="M7350">
        <v>0.19200151742801999</v>
      </c>
      <c r="N7350">
        <v>1.65689371572064E-2</v>
      </c>
      <c r="O7350" t="s">
        <v>67</v>
      </c>
    </row>
    <row r="7351" spans="1:15" x14ac:dyDescent="0.3">
      <c r="A7351">
        <v>305581</v>
      </c>
      <c r="B7351" t="s">
        <v>15</v>
      </c>
      <c r="C7351">
        <v>65</v>
      </c>
      <c r="D7351">
        <v>33</v>
      </c>
      <c r="E7351">
        <v>3.3000001907348602</v>
      </c>
      <c r="F7351">
        <v>2.5582580339002798</v>
      </c>
      <c r="G7351">
        <v>3.4182135699887999</v>
      </c>
      <c r="H7351">
        <v>3.6106595299144701</v>
      </c>
      <c r="I7351">
        <v>3.46737327357196</v>
      </c>
      <c r="J7351">
        <v>4.5631033449087797</v>
      </c>
      <c r="K7351">
        <v>8.4422516427251804</v>
      </c>
      <c r="L7351">
        <v>8.3204435036925304</v>
      </c>
      <c r="M7351">
        <v>0.12180813903265</v>
      </c>
      <c r="N7351">
        <v>1.46396209503247E-2</v>
      </c>
      <c r="O7351" t="s">
        <v>67</v>
      </c>
    </row>
    <row r="7352" spans="1:15" x14ac:dyDescent="0.3">
      <c r="A7352">
        <v>305581</v>
      </c>
      <c r="B7352" t="s">
        <v>15</v>
      </c>
      <c r="C7352">
        <v>67</v>
      </c>
      <c r="D7352">
        <v>19</v>
      </c>
      <c r="E7352">
        <v>1.8999998569488501</v>
      </c>
      <c r="F7352">
        <v>3.8531859453019601</v>
      </c>
      <c r="G7352">
        <v>4.4894210839073496</v>
      </c>
      <c r="H7352">
        <v>4.6009860684583499</v>
      </c>
      <c r="I7352">
        <v>3.9518713963027201</v>
      </c>
      <c r="J7352">
        <v>4.3490214697269902</v>
      </c>
      <c r="K7352">
        <v>7.3210529129178701</v>
      </c>
      <c r="L7352">
        <v>7.1180910519230798</v>
      </c>
      <c r="M7352">
        <v>0.202961860994785</v>
      </c>
      <c r="N7352">
        <v>2.8513524133686199E-2</v>
      </c>
      <c r="O7352" t="s">
        <v>67</v>
      </c>
    </row>
    <row r="7353" spans="1:15" x14ac:dyDescent="0.3">
      <c r="A7353">
        <v>305581</v>
      </c>
      <c r="B7353" t="s">
        <v>15</v>
      </c>
      <c r="C7353">
        <v>69</v>
      </c>
      <c r="D7353">
        <v>44</v>
      </c>
      <c r="E7353">
        <v>4.4000000953674299</v>
      </c>
      <c r="F7353">
        <v>2.6758910200082302</v>
      </c>
      <c r="G7353">
        <v>3.3557153012800098</v>
      </c>
      <c r="H7353">
        <v>3.6233134035729999</v>
      </c>
      <c r="I7353">
        <v>2.6126251149354802</v>
      </c>
      <c r="J7353">
        <v>3.3324991560655599</v>
      </c>
      <c r="K7353">
        <v>11.773920606776301</v>
      </c>
      <c r="L7353">
        <v>11.6381940159664</v>
      </c>
      <c r="M7353">
        <v>0.13572659080997199</v>
      </c>
      <c r="N7353">
        <v>1.1662169458918599E-2</v>
      </c>
      <c r="O7353" t="s">
        <v>67</v>
      </c>
    </row>
    <row r="7354" spans="1:15" x14ac:dyDescent="0.3">
      <c r="A7354">
        <v>305581</v>
      </c>
      <c r="B7354" t="s">
        <v>15</v>
      </c>
      <c r="C7354">
        <v>143</v>
      </c>
      <c r="D7354">
        <v>38</v>
      </c>
      <c r="E7354">
        <v>3.7999999523162802</v>
      </c>
      <c r="F7354">
        <v>2.56263682509115</v>
      </c>
      <c r="G7354">
        <v>3.0395830653056901</v>
      </c>
      <c r="H7354">
        <v>3.1895066885068899</v>
      </c>
      <c r="I7354">
        <v>1.6414977357640299</v>
      </c>
      <c r="J7354">
        <v>1.7289191482809101</v>
      </c>
      <c r="K7354">
        <v>9.7380197867532399</v>
      </c>
      <c r="L7354">
        <v>9.0345264667405605</v>
      </c>
      <c r="M7354">
        <v>0.70349332001268505</v>
      </c>
      <c r="N7354">
        <v>7.78672045073424E-2</v>
      </c>
      <c r="O7354" t="s">
        <v>67</v>
      </c>
    </row>
    <row r="7355" spans="1:15" x14ac:dyDescent="0.3">
      <c r="A7355">
        <v>305581</v>
      </c>
      <c r="B7355" t="s">
        <v>15</v>
      </c>
      <c r="C7355">
        <v>152</v>
      </c>
      <c r="D7355">
        <v>89</v>
      </c>
      <c r="E7355">
        <v>8.9000000953674299</v>
      </c>
      <c r="F7355">
        <v>1.52468225901501</v>
      </c>
      <c r="G7355">
        <v>1.6727118202859601</v>
      </c>
      <c r="H7355">
        <v>1.8137838389166401</v>
      </c>
      <c r="I7355">
        <v>0.71838736155614802</v>
      </c>
      <c r="J7355">
        <v>1.55205977389577</v>
      </c>
      <c r="K7355">
        <v>13.569672181859</v>
      </c>
      <c r="L7355">
        <v>13.1582025348649</v>
      </c>
      <c r="M7355">
        <v>0.411469646994162</v>
      </c>
      <c r="N7355">
        <v>3.1270961660903401E-2</v>
      </c>
      <c r="O7355" t="s">
        <v>67</v>
      </c>
    </row>
    <row r="7356" spans="1:15" x14ac:dyDescent="0.3">
      <c r="A7356">
        <v>305581</v>
      </c>
      <c r="B7356" t="s">
        <v>15</v>
      </c>
      <c r="C7356">
        <v>153</v>
      </c>
      <c r="D7356">
        <v>64</v>
      </c>
      <c r="E7356">
        <v>6.4000000953674299</v>
      </c>
      <c r="F7356">
        <v>1.12709505269928</v>
      </c>
      <c r="G7356">
        <v>1.2121316644925899</v>
      </c>
      <c r="H7356">
        <v>1.2706504794548701</v>
      </c>
      <c r="I7356">
        <v>0.42744807197311002</v>
      </c>
      <c r="J7356">
        <v>0.59860086556319303</v>
      </c>
      <c r="K7356">
        <v>7.2134084423680402</v>
      </c>
      <c r="L7356">
        <v>6.8883043496182701</v>
      </c>
      <c r="M7356">
        <v>0.32510409274977597</v>
      </c>
      <c r="N7356">
        <v>4.7196534335448299E-2</v>
      </c>
      <c r="O7356" t="s">
        <v>67</v>
      </c>
    </row>
    <row r="7357" spans="1:15" x14ac:dyDescent="0.3">
      <c r="A7357">
        <v>305581</v>
      </c>
      <c r="B7357" t="s">
        <v>15</v>
      </c>
      <c r="C7357">
        <v>184</v>
      </c>
      <c r="D7357">
        <v>189</v>
      </c>
      <c r="E7357">
        <v>18.9000000953674</v>
      </c>
      <c r="F7357">
        <v>2.2363606728244001</v>
      </c>
      <c r="G7357">
        <v>2.7581694550526801</v>
      </c>
      <c r="H7357">
        <v>3.1339195327454599</v>
      </c>
      <c r="I7357">
        <v>1.0808202731435399</v>
      </c>
      <c r="J7357">
        <v>1.3828080400868801</v>
      </c>
      <c r="K7357">
        <v>42.267216806288999</v>
      </c>
      <c r="L7357">
        <v>35.505512302800497</v>
      </c>
      <c r="M7357">
        <v>6.7617045034885201</v>
      </c>
      <c r="N7357">
        <v>0.19044097845492</v>
      </c>
      <c r="O7357" t="s">
        <v>67</v>
      </c>
    </row>
    <row r="7358" spans="1:15" x14ac:dyDescent="0.3">
      <c r="A7358">
        <v>305581</v>
      </c>
      <c r="B7358" t="s">
        <v>15</v>
      </c>
      <c r="C7358">
        <v>189</v>
      </c>
      <c r="D7358">
        <v>129</v>
      </c>
      <c r="E7358">
        <v>12.899999856948901</v>
      </c>
      <c r="F7358">
        <v>2.44991105424584</v>
      </c>
      <c r="G7358">
        <v>2.7644020829550802</v>
      </c>
      <c r="H7358">
        <v>2.9626701417776702</v>
      </c>
      <c r="I7358">
        <v>0.80255231236600999</v>
      </c>
      <c r="J7358">
        <v>1.4234070998245001</v>
      </c>
      <c r="K7358">
        <v>31.603852428788901</v>
      </c>
      <c r="L7358">
        <v>31.434075784384401</v>
      </c>
      <c r="M7358">
        <v>0.16977664440458201</v>
      </c>
      <c r="N7358">
        <v>5.4010382099073098E-3</v>
      </c>
      <c r="O7358" t="s">
        <v>67</v>
      </c>
    </row>
    <row r="7359" spans="1:15" x14ac:dyDescent="0.3">
      <c r="A7359">
        <v>305581</v>
      </c>
      <c r="B7359" t="s">
        <v>15</v>
      </c>
      <c r="C7359">
        <v>199</v>
      </c>
      <c r="D7359">
        <v>32</v>
      </c>
      <c r="E7359">
        <v>3.1999998092651398</v>
      </c>
      <c r="F7359">
        <v>2.0462849459735102</v>
      </c>
      <c r="G7359">
        <v>2.42986171803995</v>
      </c>
      <c r="H7359">
        <v>2.6583718987756799</v>
      </c>
      <c r="I7359">
        <v>0.22861390254753899</v>
      </c>
      <c r="J7359">
        <v>0.42421378714409402</v>
      </c>
      <c r="K7359">
        <v>6.5481114555776099</v>
      </c>
      <c r="L7359">
        <v>6.2790356988205804</v>
      </c>
      <c r="M7359">
        <v>0.26907575675703699</v>
      </c>
      <c r="N7359">
        <v>4.2853038215339097E-2</v>
      </c>
      <c r="O7359" t="s">
        <v>67</v>
      </c>
    </row>
    <row r="7360" spans="1:15" x14ac:dyDescent="0.3">
      <c r="A7360">
        <v>305581</v>
      </c>
      <c r="B7360" t="s">
        <v>15</v>
      </c>
      <c r="C7360">
        <v>201</v>
      </c>
      <c r="D7360">
        <v>144</v>
      </c>
      <c r="E7360">
        <v>14.399999856948901</v>
      </c>
      <c r="F7360">
        <v>2.2741640563996102</v>
      </c>
      <c r="G7360">
        <v>2.6080631646513099</v>
      </c>
      <c r="H7360">
        <v>2.8093976361445998</v>
      </c>
      <c r="I7360">
        <v>0.69396451857484198</v>
      </c>
      <c r="J7360">
        <v>2.0574729174353501</v>
      </c>
      <c r="K7360">
        <v>32.747962230865298</v>
      </c>
      <c r="L7360">
        <v>32.533278864955399</v>
      </c>
      <c r="M7360">
        <v>0.21468336590987</v>
      </c>
      <c r="N7360">
        <v>6.5988850002182096E-3</v>
      </c>
      <c r="O7360" t="s">
        <v>67</v>
      </c>
    </row>
    <row r="7361" spans="1:15" x14ac:dyDescent="0.3">
      <c r="A7361">
        <v>305581</v>
      </c>
      <c r="B7361" t="s">
        <v>15</v>
      </c>
      <c r="C7361">
        <v>205</v>
      </c>
      <c r="D7361">
        <v>24</v>
      </c>
      <c r="E7361">
        <v>2.3999998569488499</v>
      </c>
      <c r="F7361">
        <v>3.76206580223496</v>
      </c>
      <c r="G7361">
        <v>3.9841937611545002</v>
      </c>
      <c r="H7361">
        <v>4.0533942412684301</v>
      </c>
      <c r="I7361">
        <v>1.5466636058563601</v>
      </c>
      <c r="J7361">
        <v>2.25346706361898</v>
      </c>
      <c r="K7361">
        <v>9.0289573951741193</v>
      </c>
      <c r="L7361">
        <v>8.7174400120987094</v>
      </c>
      <c r="M7361">
        <v>0.311517383075403</v>
      </c>
      <c r="N7361">
        <v>3.5734961484455999E-2</v>
      </c>
      <c r="O7361" t="s">
        <v>67</v>
      </c>
    </row>
    <row r="7362" spans="1:15" x14ac:dyDescent="0.3">
      <c r="A7362">
        <v>305581</v>
      </c>
      <c r="B7362" t="s">
        <v>15</v>
      </c>
      <c r="C7362">
        <v>206</v>
      </c>
      <c r="D7362">
        <v>23</v>
      </c>
      <c r="E7362">
        <v>2.2999999523162802</v>
      </c>
      <c r="F7362">
        <v>3.8873988365245098</v>
      </c>
      <c r="G7362">
        <v>4.0033198117771702</v>
      </c>
      <c r="H7362">
        <v>4.0507017993221401</v>
      </c>
      <c r="I7362">
        <v>0.62623689610822597</v>
      </c>
      <c r="J7362">
        <v>1.13972241817432</v>
      </c>
      <c r="K7362">
        <v>8.9410171722904597</v>
      </c>
      <c r="L7362">
        <v>8.5517792670490707</v>
      </c>
      <c r="M7362">
        <v>0.38923790524138902</v>
      </c>
      <c r="N7362">
        <v>4.5515429372828299E-2</v>
      </c>
      <c r="O7362" t="s">
        <v>67</v>
      </c>
    </row>
    <row r="7363" spans="1:15" x14ac:dyDescent="0.3">
      <c r="A7363">
        <v>305581</v>
      </c>
      <c r="B7363" t="s">
        <v>15</v>
      </c>
      <c r="C7363">
        <v>207</v>
      </c>
      <c r="D7363">
        <v>27</v>
      </c>
      <c r="E7363">
        <v>2.7000000476837198</v>
      </c>
      <c r="F7363">
        <v>3.4053637854926202</v>
      </c>
      <c r="G7363">
        <v>3.68976610257385</v>
      </c>
      <c r="H7363">
        <v>3.82489663776059</v>
      </c>
      <c r="I7363">
        <v>0.42935652512351902</v>
      </c>
      <c r="J7363">
        <v>0.69434646503493203</v>
      </c>
      <c r="K7363">
        <v>9.1944824556196405</v>
      </c>
      <c r="L7363">
        <v>8.8112872459831593</v>
      </c>
      <c r="M7363">
        <v>0.38319520963647602</v>
      </c>
      <c r="N7363">
        <v>4.34891292201562E-2</v>
      </c>
      <c r="O7363" t="s">
        <v>67</v>
      </c>
    </row>
    <row r="7364" spans="1:15" x14ac:dyDescent="0.3">
      <c r="A7364">
        <v>305581</v>
      </c>
      <c r="B7364" t="s">
        <v>15</v>
      </c>
      <c r="C7364">
        <v>209</v>
      </c>
      <c r="D7364">
        <v>91</v>
      </c>
      <c r="E7364">
        <v>9.0999999046325701</v>
      </c>
      <c r="F7364">
        <v>3.62017710332755</v>
      </c>
      <c r="G7364">
        <v>4.6827467952873301</v>
      </c>
      <c r="H7364">
        <v>4.8873620246745304</v>
      </c>
      <c r="I7364">
        <v>2.4917778325936299</v>
      </c>
      <c r="J7364">
        <v>3.5891354342346302</v>
      </c>
      <c r="K7364">
        <v>32.943611513638402</v>
      </c>
      <c r="L7364">
        <v>32.823835411760001</v>
      </c>
      <c r="M7364">
        <v>0.11977610187845</v>
      </c>
      <c r="N7364">
        <v>3.64905869091513E-3</v>
      </c>
      <c r="O7364" t="s">
        <v>67</v>
      </c>
    </row>
    <row r="7365" spans="1:15" x14ac:dyDescent="0.3">
      <c r="A7365">
        <v>305581</v>
      </c>
      <c r="B7365" t="s">
        <v>15</v>
      </c>
      <c r="C7365">
        <v>210</v>
      </c>
      <c r="D7365">
        <v>114</v>
      </c>
      <c r="E7365">
        <v>11.399999856948901</v>
      </c>
      <c r="F7365">
        <v>2.2810503900160701</v>
      </c>
      <c r="G7365">
        <v>3.1837518004026601</v>
      </c>
      <c r="H7365">
        <v>3.4659147134144299</v>
      </c>
      <c r="I7365">
        <v>1.3860926440680299</v>
      </c>
      <c r="J7365">
        <v>1.9525408231005601</v>
      </c>
      <c r="K7365">
        <v>26.0039743072672</v>
      </c>
      <c r="L7365">
        <v>24.041000575706999</v>
      </c>
      <c r="M7365">
        <v>1.96297373156027</v>
      </c>
      <c r="N7365">
        <v>8.1651082923055396E-2</v>
      </c>
      <c r="O7365" t="s">
        <v>67</v>
      </c>
    </row>
    <row r="7366" spans="1:15" x14ac:dyDescent="0.3">
      <c r="A7366">
        <v>305581</v>
      </c>
      <c r="B7366" t="s">
        <v>15</v>
      </c>
      <c r="C7366">
        <v>211</v>
      </c>
      <c r="D7366">
        <v>53</v>
      </c>
      <c r="E7366">
        <v>5.2999999523162797</v>
      </c>
      <c r="F7366">
        <v>1.3138916936780001</v>
      </c>
      <c r="G7366">
        <v>1.4376113297811901</v>
      </c>
      <c r="H7366">
        <v>1.5292848413357301</v>
      </c>
      <c r="I7366">
        <v>0.50334965799026499</v>
      </c>
      <c r="J7366">
        <v>0.84313780254797499</v>
      </c>
      <c r="K7366">
        <v>6.9636259130995599</v>
      </c>
      <c r="L7366">
        <v>6.8207150645074703</v>
      </c>
      <c r="M7366">
        <v>0.14291084859209</v>
      </c>
      <c r="N7366">
        <v>2.0952473053118099E-2</v>
      </c>
      <c r="O7366" t="s">
        <v>67</v>
      </c>
    </row>
    <row r="7367" spans="1:15" x14ac:dyDescent="0.3">
      <c r="A7367">
        <v>305581</v>
      </c>
      <c r="B7367" t="s">
        <v>15</v>
      </c>
      <c r="C7367">
        <v>212</v>
      </c>
      <c r="D7367">
        <v>151</v>
      </c>
      <c r="E7367">
        <v>15.0999999046326</v>
      </c>
      <c r="F7367">
        <v>2.9783624244592</v>
      </c>
      <c r="G7367">
        <v>4.1812370110929802</v>
      </c>
      <c r="H7367">
        <v>4.4485917144564402</v>
      </c>
      <c r="I7367">
        <v>1.4060590965081099</v>
      </c>
      <c r="J7367">
        <v>2.1919866551173701</v>
      </c>
      <c r="K7367">
        <v>44.973272492105501</v>
      </c>
      <c r="L7367">
        <v>44.588000182245899</v>
      </c>
      <c r="M7367">
        <v>0.38527230985961602</v>
      </c>
      <c r="N7367">
        <v>8.6407174191459706E-3</v>
      </c>
      <c r="O7367" t="s">
        <v>67</v>
      </c>
    </row>
    <row r="7368" spans="1:15" x14ac:dyDescent="0.3">
      <c r="A7368">
        <v>305581</v>
      </c>
      <c r="B7368" t="s">
        <v>15</v>
      </c>
      <c r="C7368">
        <v>215</v>
      </c>
      <c r="D7368">
        <v>48</v>
      </c>
      <c r="E7368">
        <v>4.7999999523162797</v>
      </c>
      <c r="F7368">
        <v>1.37595003788889</v>
      </c>
      <c r="G7368">
        <v>1.5102886227158701</v>
      </c>
      <c r="H7368">
        <v>1.5568584868544499</v>
      </c>
      <c r="I7368">
        <v>0.56762884202062602</v>
      </c>
      <c r="J7368">
        <v>0.93042357955880495</v>
      </c>
      <c r="K7368">
        <v>6.6045601281606103</v>
      </c>
      <c r="L7368">
        <v>6.0550087554588297</v>
      </c>
      <c r="M7368">
        <v>0.54955137270177901</v>
      </c>
      <c r="N7368">
        <v>9.0759798192915297E-2</v>
      </c>
      <c r="O7368" t="s">
        <v>67</v>
      </c>
    </row>
    <row r="7369" spans="1:15" x14ac:dyDescent="0.3">
      <c r="A7369">
        <v>305581</v>
      </c>
      <c r="B7369" t="s">
        <v>15</v>
      </c>
      <c r="C7369">
        <v>220</v>
      </c>
      <c r="D7369">
        <v>31</v>
      </c>
      <c r="E7369">
        <v>3.1000001430511501</v>
      </c>
      <c r="F7369">
        <v>2.2335801627484799</v>
      </c>
      <c r="G7369">
        <v>2.8487319625566201</v>
      </c>
      <c r="H7369">
        <v>3.0956290563165298</v>
      </c>
      <c r="I7369">
        <v>2.7234048288258501</v>
      </c>
      <c r="J7369">
        <v>2.7788090401217298</v>
      </c>
      <c r="K7369">
        <v>6.9240986243526699</v>
      </c>
      <c r="L7369">
        <v>6.786613633919</v>
      </c>
      <c r="M7369">
        <v>0.13748499043366999</v>
      </c>
      <c r="N7369">
        <v>2.0258261019388199E-2</v>
      </c>
      <c r="O7369" t="s">
        <v>67</v>
      </c>
    </row>
    <row r="7370" spans="1:15" x14ac:dyDescent="0.3">
      <c r="A7370">
        <v>305581</v>
      </c>
      <c r="B7370" t="s">
        <v>15</v>
      </c>
      <c r="C7370">
        <v>221</v>
      </c>
      <c r="D7370">
        <v>38</v>
      </c>
      <c r="E7370">
        <v>3.7999999523162802</v>
      </c>
      <c r="F7370">
        <v>1.81637180059778</v>
      </c>
      <c r="G7370">
        <v>2.1872583326056101</v>
      </c>
      <c r="H7370">
        <v>2.3333591474336401</v>
      </c>
      <c r="I7370">
        <v>1.1231463906682999</v>
      </c>
      <c r="J7370">
        <v>1.25489620415393</v>
      </c>
      <c r="K7370">
        <v>6.9022127841847096</v>
      </c>
      <c r="L7370">
        <v>6.7495305228863902</v>
      </c>
      <c r="M7370">
        <v>0.15268226129831799</v>
      </c>
      <c r="N7370">
        <v>2.2621167617599601E-2</v>
      </c>
      <c r="O7370" t="s">
        <v>67</v>
      </c>
    </row>
    <row r="7371" spans="1:15" x14ac:dyDescent="0.3">
      <c r="A7371">
        <v>305581</v>
      </c>
      <c r="B7371" t="s">
        <v>15</v>
      </c>
      <c r="C7371">
        <v>222</v>
      </c>
      <c r="D7371">
        <v>34</v>
      </c>
      <c r="E7371">
        <v>3.3999998569488499</v>
      </c>
      <c r="F7371">
        <v>2.5999096790688299</v>
      </c>
      <c r="G7371">
        <v>3.3479431858965301</v>
      </c>
      <c r="H7371">
        <v>3.5719709877767101</v>
      </c>
      <c r="I7371">
        <v>2.00988132908524</v>
      </c>
      <c r="J7371">
        <v>2.3354462565726699</v>
      </c>
      <c r="K7371">
        <v>8.8396927676958406</v>
      </c>
      <c r="L7371">
        <v>8.7318964564545798</v>
      </c>
      <c r="M7371">
        <v>0.107796311241261</v>
      </c>
      <c r="N7371">
        <v>1.2345120189964901E-2</v>
      </c>
      <c r="O7371" t="s">
        <v>67</v>
      </c>
    </row>
    <row r="7372" spans="1:15" x14ac:dyDescent="0.3">
      <c r="A7372">
        <v>305581</v>
      </c>
      <c r="B7372" t="s">
        <v>15</v>
      </c>
      <c r="C7372">
        <v>223</v>
      </c>
      <c r="D7372">
        <v>42</v>
      </c>
      <c r="E7372">
        <v>4.2000000476837203</v>
      </c>
      <c r="F7372">
        <v>2.0375638165341199</v>
      </c>
      <c r="G7372">
        <v>2.47797200414381</v>
      </c>
      <c r="H7372">
        <v>2.6346196153394201</v>
      </c>
      <c r="I7372">
        <v>1.79276640870131</v>
      </c>
      <c r="J7372">
        <v>2.0619279227030098</v>
      </c>
      <c r="K7372">
        <v>8.5577680847370896</v>
      </c>
      <c r="L7372">
        <v>8.3567053866158005</v>
      </c>
      <c r="M7372">
        <v>0.20106269812129601</v>
      </c>
      <c r="N7372">
        <v>2.40600438593086E-2</v>
      </c>
      <c r="O7372" t="s">
        <v>67</v>
      </c>
    </row>
    <row r="7373" spans="1:15" x14ac:dyDescent="0.3">
      <c r="A7373">
        <v>305581</v>
      </c>
      <c r="B7373" t="s">
        <v>15</v>
      </c>
      <c r="C7373">
        <v>224</v>
      </c>
      <c r="D7373">
        <v>35</v>
      </c>
      <c r="E7373">
        <v>3.5</v>
      </c>
      <c r="F7373">
        <v>2.6000371190176699</v>
      </c>
      <c r="G7373">
        <v>3.33535174117383</v>
      </c>
      <c r="H7373">
        <v>3.6088555457095501</v>
      </c>
      <c r="I7373">
        <v>2.0966624607819799</v>
      </c>
      <c r="J7373">
        <v>2.2770004387965499</v>
      </c>
      <c r="K7373">
        <v>9.1001299181790092</v>
      </c>
      <c r="L7373">
        <v>8.9020134074070203</v>
      </c>
      <c r="M7373">
        <v>0.19811651077199099</v>
      </c>
      <c r="N7373">
        <v>2.2255247403598102E-2</v>
      </c>
      <c r="O7373" t="s">
        <v>67</v>
      </c>
    </row>
    <row r="7374" spans="1:15" x14ac:dyDescent="0.3">
      <c r="A7374">
        <v>305581</v>
      </c>
      <c r="B7374" t="s">
        <v>15</v>
      </c>
      <c r="C7374">
        <v>225</v>
      </c>
      <c r="D7374">
        <v>51</v>
      </c>
      <c r="E7374">
        <v>5.0999999046325701</v>
      </c>
      <c r="F7374">
        <v>1.7313596018299799</v>
      </c>
      <c r="G7374">
        <v>2.1127618894156699</v>
      </c>
      <c r="H7374">
        <v>2.23660459706129</v>
      </c>
      <c r="I7374">
        <v>1.18841484810514</v>
      </c>
      <c r="J7374">
        <v>1.56585737211968</v>
      </c>
      <c r="K7374">
        <v>8.8299338709134698</v>
      </c>
      <c r="L7374">
        <v>8.7012197381569294</v>
      </c>
      <c r="M7374">
        <v>0.12871413275653501</v>
      </c>
      <c r="N7374">
        <v>1.47926539760963E-2</v>
      </c>
      <c r="O7374" t="s">
        <v>67</v>
      </c>
    </row>
    <row r="7375" spans="1:15" x14ac:dyDescent="0.3">
      <c r="A7375">
        <v>305581</v>
      </c>
      <c r="B7375" t="s">
        <v>15</v>
      </c>
      <c r="C7375">
        <v>229</v>
      </c>
      <c r="D7375">
        <v>31</v>
      </c>
      <c r="E7375">
        <v>3.0999999046325701</v>
      </c>
      <c r="F7375">
        <v>2.1571452725824898</v>
      </c>
      <c r="G7375">
        <v>2.5823420979150198</v>
      </c>
      <c r="H7375">
        <v>2.7691612012595499</v>
      </c>
      <c r="I7375">
        <v>1.7773593036828601</v>
      </c>
      <c r="J7375">
        <v>2.3386752049344199</v>
      </c>
      <c r="K7375">
        <v>6.6871502393720901</v>
      </c>
      <c r="L7375">
        <v>6.4263067030032701</v>
      </c>
      <c r="M7375">
        <v>0.26084353636881302</v>
      </c>
      <c r="N7375">
        <v>4.0589960676310398E-2</v>
      </c>
      <c r="O7375" t="s">
        <v>67</v>
      </c>
    </row>
    <row r="7376" spans="1:15" x14ac:dyDescent="0.3">
      <c r="A7376">
        <v>305581</v>
      </c>
      <c r="B7376" t="s">
        <v>15</v>
      </c>
      <c r="C7376">
        <v>230</v>
      </c>
      <c r="D7376">
        <v>39</v>
      </c>
      <c r="E7376">
        <v>3.9000000953674299</v>
      </c>
      <c r="F7376">
        <v>1.70813541949971</v>
      </c>
      <c r="G7376">
        <v>1.96512851395712</v>
      </c>
      <c r="H7376">
        <v>2.0784036968989601</v>
      </c>
      <c r="I7376">
        <v>1.12627305078977</v>
      </c>
      <c r="J7376">
        <v>1.3984437333477999</v>
      </c>
      <c r="K7376">
        <v>6.6617282230531796</v>
      </c>
      <c r="L7376">
        <v>6.4245538660159696</v>
      </c>
      <c r="M7376">
        <v>0.23717435703720499</v>
      </c>
      <c r="N7376">
        <v>3.6916860218386298E-2</v>
      </c>
      <c r="O7376" t="s">
        <v>67</v>
      </c>
    </row>
    <row r="7377" spans="1:15" x14ac:dyDescent="0.3">
      <c r="A7377">
        <v>305581</v>
      </c>
      <c r="B7377" t="s">
        <v>15</v>
      </c>
      <c r="C7377">
        <v>231</v>
      </c>
      <c r="D7377">
        <v>31</v>
      </c>
      <c r="E7377">
        <v>3.0999999046325701</v>
      </c>
      <c r="F7377">
        <v>2.18640350104776</v>
      </c>
      <c r="G7377">
        <v>2.69820216817011</v>
      </c>
      <c r="H7377">
        <v>2.7638071778767799</v>
      </c>
      <c r="I7377">
        <v>2.3697566209423799</v>
      </c>
      <c r="J7377">
        <v>3.0295249724904898</v>
      </c>
      <c r="K7377">
        <v>6.77785074686106</v>
      </c>
      <c r="L7377">
        <v>6.5825103462414098</v>
      </c>
      <c r="M7377">
        <v>0.19534040061965</v>
      </c>
      <c r="N7377">
        <v>2.96756693639212E-2</v>
      </c>
      <c r="O7377" t="s">
        <v>67</v>
      </c>
    </row>
    <row r="7378" spans="1:15" x14ac:dyDescent="0.3">
      <c r="A7378">
        <v>305581</v>
      </c>
      <c r="B7378" t="s">
        <v>15</v>
      </c>
      <c r="C7378">
        <v>232</v>
      </c>
      <c r="D7378">
        <v>44</v>
      </c>
      <c r="E7378">
        <v>4.4000000953674299</v>
      </c>
      <c r="F7378">
        <v>1.47207551661849</v>
      </c>
      <c r="G7378">
        <v>1.78369809202951</v>
      </c>
      <c r="H7378">
        <v>1.9995962692795901</v>
      </c>
      <c r="I7378">
        <v>0.67395194471693298</v>
      </c>
      <c r="J7378">
        <v>1.0050769117056899</v>
      </c>
      <c r="K7378">
        <v>6.4771323552170097</v>
      </c>
      <c r="L7378">
        <v>5.0469958744210404</v>
      </c>
      <c r="M7378">
        <v>1.43013648079597</v>
      </c>
      <c r="N7378">
        <v>0.28336390922055699</v>
      </c>
      <c r="O7378" t="s">
        <v>67</v>
      </c>
    </row>
    <row r="7379" spans="1:15" x14ac:dyDescent="0.3">
      <c r="A7379">
        <v>305581</v>
      </c>
      <c r="B7379" t="s">
        <v>15</v>
      </c>
      <c r="C7379">
        <v>233</v>
      </c>
      <c r="D7379">
        <v>26</v>
      </c>
      <c r="E7379">
        <v>2.5999999046325701</v>
      </c>
      <c r="F7379">
        <v>2.5256075369579198</v>
      </c>
      <c r="G7379">
        <v>3.2338389319585401</v>
      </c>
      <c r="H7379">
        <v>3.50820112731782</v>
      </c>
      <c r="I7379">
        <v>3.0698581484840299</v>
      </c>
      <c r="J7379">
        <v>3.7498281095722401</v>
      </c>
      <c r="K7379">
        <v>6.56657950367768</v>
      </c>
      <c r="L7379">
        <v>6.3929220480372297</v>
      </c>
      <c r="M7379">
        <v>0.17365745564044999</v>
      </c>
      <c r="N7379">
        <v>2.7164018947136499E-2</v>
      </c>
      <c r="O7379" t="s">
        <v>67</v>
      </c>
    </row>
    <row r="7380" spans="1:15" x14ac:dyDescent="0.3">
      <c r="A7380">
        <v>305581</v>
      </c>
      <c r="B7380" t="s">
        <v>15</v>
      </c>
      <c r="C7380">
        <v>234</v>
      </c>
      <c r="D7380">
        <v>46</v>
      </c>
      <c r="E7380">
        <v>4.5999999046325701</v>
      </c>
      <c r="F7380">
        <v>1.5907962177644599</v>
      </c>
      <c r="G7380">
        <v>1.80400813952173</v>
      </c>
      <c r="H7380">
        <v>2.0205816112752899</v>
      </c>
      <c r="I7380">
        <v>1.15346376209236</v>
      </c>
      <c r="J7380">
        <v>1.3918966516562099</v>
      </c>
      <c r="K7380">
        <v>7.31766251319877</v>
      </c>
      <c r="L7380">
        <v>7.0931656706405999</v>
      </c>
      <c r="M7380">
        <v>0.22449684255817101</v>
      </c>
      <c r="N7380">
        <v>3.1649739056199999E-2</v>
      </c>
      <c r="O7380" t="s">
        <v>67</v>
      </c>
    </row>
    <row r="7381" spans="1:15" x14ac:dyDescent="0.3">
      <c r="A7381">
        <v>305581</v>
      </c>
      <c r="B7381" t="s">
        <v>15</v>
      </c>
      <c r="C7381">
        <v>235</v>
      </c>
      <c r="D7381">
        <v>25</v>
      </c>
      <c r="E7381">
        <v>2.5</v>
      </c>
      <c r="F7381">
        <v>2.4018832950831799</v>
      </c>
      <c r="G7381">
        <v>3.0999677372379799</v>
      </c>
      <c r="H7381">
        <v>3.38014557004254</v>
      </c>
      <c r="I7381">
        <v>2.9863934375666301</v>
      </c>
      <c r="J7381">
        <v>3.1614220033636902</v>
      </c>
      <c r="K7381">
        <v>6.0047082343103702</v>
      </c>
      <c r="L7381">
        <v>5.8699964032139196</v>
      </c>
      <c r="M7381">
        <v>0.13471183109645901</v>
      </c>
      <c r="N7381">
        <v>2.29492186780051E-2</v>
      </c>
      <c r="O7381" t="s">
        <v>67</v>
      </c>
    </row>
    <row r="7382" spans="1:15" x14ac:dyDescent="0.3">
      <c r="A7382">
        <v>305581</v>
      </c>
      <c r="B7382" t="s">
        <v>15</v>
      </c>
      <c r="C7382">
        <v>236</v>
      </c>
      <c r="D7382">
        <v>61</v>
      </c>
      <c r="E7382">
        <v>6.1000001430511501</v>
      </c>
      <c r="F7382">
        <v>1.3078148024201199</v>
      </c>
      <c r="G7382">
        <v>1.36699912830223</v>
      </c>
      <c r="H7382">
        <v>1.44710403127069</v>
      </c>
      <c r="I7382">
        <v>0.38340971364647197</v>
      </c>
      <c r="J7382">
        <v>0.80855982502068202</v>
      </c>
      <c r="K7382">
        <v>7.9776704456042999</v>
      </c>
      <c r="L7382">
        <v>7.8518806571989304</v>
      </c>
      <c r="M7382">
        <v>0.125789788405369</v>
      </c>
      <c r="N7382">
        <v>1.60203388076256E-2</v>
      </c>
      <c r="O7382" t="s">
        <v>67</v>
      </c>
    </row>
    <row r="7383" spans="1:15" x14ac:dyDescent="0.3">
      <c r="A7383">
        <v>305581</v>
      </c>
      <c r="B7383" t="s">
        <v>15</v>
      </c>
      <c r="C7383">
        <v>237</v>
      </c>
      <c r="D7383">
        <v>72</v>
      </c>
      <c r="E7383">
        <v>7.2000000476837203</v>
      </c>
      <c r="F7383">
        <v>2.2711289912805399</v>
      </c>
      <c r="G7383">
        <v>2.67835748059928</v>
      </c>
      <c r="H7383">
        <v>4.5596185432754002</v>
      </c>
      <c r="I7383">
        <v>2.8417114826757599</v>
      </c>
      <c r="J7383">
        <v>3.4824967420571</v>
      </c>
      <c r="K7383">
        <v>16.352128792784299</v>
      </c>
      <c r="L7383">
        <v>6.0058695163101996</v>
      </c>
      <c r="M7383">
        <v>10.3462592764741</v>
      </c>
      <c r="N7383">
        <v>1.7226913186136801</v>
      </c>
      <c r="O7383" t="s">
        <v>67</v>
      </c>
    </row>
    <row r="7384" spans="1:15" x14ac:dyDescent="0.3">
      <c r="A7384">
        <v>305581</v>
      </c>
      <c r="B7384" t="s">
        <v>15</v>
      </c>
      <c r="C7384">
        <v>239</v>
      </c>
      <c r="D7384">
        <v>46</v>
      </c>
      <c r="E7384">
        <v>4.6000001430511501</v>
      </c>
      <c r="F7384">
        <v>2.4929346510689498</v>
      </c>
      <c r="G7384">
        <v>3.0343540199616199</v>
      </c>
      <c r="H7384">
        <v>3.9003785270327098</v>
      </c>
      <c r="I7384">
        <v>3.2038925219277901</v>
      </c>
      <c r="J7384">
        <v>3.2635089118381102</v>
      </c>
      <c r="K7384">
        <v>11.467499539508101</v>
      </c>
      <c r="L7384">
        <v>5.60483116027065</v>
      </c>
      <c r="M7384">
        <v>5.8626683792374097</v>
      </c>
      <c r="N7384">
        <v>1.04600267369237</v>
      </c>
      <c r="O7384" t="s">
        <v>67</v>
      </c>
    </row>
    <row r="7385" spans="1:15" x14ac:dyDescent="0.3">
      <c r="A7385">
        <v>305581</v>
      </c>
      <c r="B7385" t="s">
        <v>15</v>
      </c>
      <c r="C7385">
        <v>241</v>
      </c>
      <c r="D7385">
        <v>37</v>
      </c>
      <c r="E7385">
        <v>3.6999998092651398</v>
      </c>
      <c r="F7385">
        <v>3.0906923202000098</v>
      </c>
      <c r="G7385">
        <v>3.9635880467261799</v>
      </c>
      <c r="H7385">
        <v>4.1626901444336397</v>
      </c>
      <c r="I7385">
        <v>3.3973046654303101</v>
      </c>
      <c r="J7385">
        <v>3.8360712318221601</v>
      </c>
      <c r="K7385">
        <v>11.4355613960514</v>
      </c>
      <c r="L7385">
        <v>10.467561436423599</v>
      </c>
      <c r="M7385">
        <v>0.96799995962787999</v>
      </c>
      <c r="N7385">
        <v>9.2476167014369601E-2</v>
      </c>
      <c r="O7385" t="s">
        <v>67</v>
      </c>
    </row>
    <row r="7386" spans="1:15" x14ac:dyDescent="0.3">
      <c r="A7386">
        <v>305581</v>
      </c>
      <c r="B7386" t="s">
        <v>15</v>
      </c>
      <c r="C7386">
        <v>243</v>
      </c>
      <c r="D7386">
        <v>58</v>
      </c>
      <c r="E7386">
        <v>5.7999999523162797</v>
      </c>
      <c r="F7386">
        <v>1.3533953535755601</v>
      </c>
      <c r="G7386">
        <v>1.5268441202466301</v>
      </c>
      <c r="H7386">
        <v>1.6681447246632399</v>
      </c>
      <c r="I7386">
        <v>0.35275410141012797</v>
      </c>
      <c r="J7386">
        <v>0.56669288723970401</v>
      </c>
      <c r="K7386">
        <v>7.8496929849328296</v>
      </c>
      <c r="L7386">
        <v>7.3593149742503599</v>
      </c>
      <c r="M7386">
        <v>0.49037801068247</v>
      </c>
      <c r="N7386">
        <v>6.6633648973887197E-2</v>
      </c>
      <c r="O7386" t="s">
        <v>67</v>
      </c>
    </row>
    <row r="7387" spans="1:15" x14ac:dyDescent="0.3">
      <c r="A7387">
        <v>305581</v>
      </c>
      <c r="B7387" t="s">
        <v>15</v>
      </c>
      <c r="C7387">
        <v>245</v>
      </c>
      <c r="D7387">
        <v>25</v>
      </c>
      <c r="E7387">
        <v>2.5</v>
      </c>
      <c r="F7387">
        <v>3.1310048452636501</v>
      </c>
      <c r="G7387">
        <v>3.6270656970082999</v>
      </c>
      <c r="H7387">
        <v>3.8047509308758598</v>
      </c>
      <c r="I7387">
        <v>3.17892947027548</v>
      </c>
      <c r="J7387">
        <v>3.8755167721813799</v>
      </c>
      <c r="K7387">
        <v>7.8275121028365904</v>
      </c>
      <c r="L7387">
        <v>7.2593837955635099</v>
      </c>
      <c r="M7387">
        <v>0.56812830727308905</v>
      </c>
      <c r="N7387">
        <v>7.8261230329259496E-2</v>
      </c>
      <c r="O7387" t="s">
        <v>67</v>
      </c>
    </row>
    <row r="7388" spans="1:15" x14ac:dyDescent="0.3">
      <c r="A7388">
        <v>305581</v>
      </c>
      <c r="B7388" t="s">
        <v>15</v>
      </c>
      <c r="C7388">
        <v>254</v>
      </c>
      <c r="D7388">
        <v>82</v>
      </c>
      <c r="E7388">
        <v>8.1999998092651403</v>
      </c>
      <c r="F7388">
        <v>2.3547278653747901</v>
      </c>
      <c r="G7388">
        <v>2.8941331419384699</v>
      </c>
      <c r="H7388">
        <v>3.0250032106232498</v>
      </c>
      <c r="I7388">
        <v>0.781846109289972</v>
      </c>
      <c r="J7388">
        <v>1.25578276971215</v>
      </c>
      <c r="K7388">
        <v>19.308768323319601</v>
      </c>
      <c r="L7388">
        <v>19.074937344829699</v>
      </c>
      <c r="M7388">
        <v>0.23383097848984799</v>
      </c>
      <c r="N7388">
        <v>1.2258545035443E-2</v>
      </c>
      <c r="O7388" t="s">
        <v>67</v>
      </c>
    </row>
    <row r="7389" spans="1:15" x14ac:dyDescent="0.3">
      <c r="A7389">
        <v>305581</v>
      </c>
      <c r="B7389" t="s">
        <v>15</v>
      </c>
      <c r="C7389">
        <v>255</v>
      </c>
      <c r="D7389">
        <v>247</v>
      </c>
      <c r="E7389">
        <v>24.700000047683702</v>
      </c>
      <c r="F7389">
        <v>2.1983411037172198</v>
      </c>
      <c r="G7389">
        <v>3.01229680982311</v>
      </c>
      <c r="H7389">
        <v>3.29878020470158</v>
      </c>
      <c r="I7389">
        <v>0.70114185581579103</v>
      </c>
      <c r="J7389">
        <v>1.8318537688735199</v>
      </c>
      <c r="K7389">
        <v>54.299025280031003</v>
      </c>
      <c r="L7389">
        <v>52.571862193907897</v>
      </c>
      <c r="M7389">
        <v>1.7271630861230101</v>
      </c>
      <c r="N7389">
        <v>3.28533746769799E-2</v>
      </c>
      <c r="O7389" t="s">
        <v>67</v>
      </c>
    </row>
    <row r="7390" spans="1:15" x14ac:dyDescent="0.3">
      <c r="A7390">
        <v>305581</v>
      </c>
      <c r="B7390" t="s">
        <v>15</v>
      </c>
      <c r="C7390">
        <v>256</v>
      </c>
      <c r="D7390">
        <v>55</v>
      </c>
      <c r="E7390">
        <v>5.5</v>
      </c>
      <c r="F7390">
        <v>2.5413184754646698</v>
      </c>
      <c r="G7390">
        <v>2.8839441255921101</v>
      </c>
      <c r="H7390">
        <v>2.9771946868728199</v>
      </c>
      <c r="I7390">
        <v>2.0536612965302301</v>
      </c>
      <c r="J7390">
        <v>2.98325537070285</v>
      </c>
      <c r="K7390">
        <v>13.977251637314501</v>
      </c>
      <c r="L7390">
        <v>13.228186372526</v>
      </c>
      <c r="M7390">
        <v>0.749065264788493</v>
      </c>
      <c r="N7390">
        <v>5.6626452311274299E-2</v>
      </c>
      <c r="O7390" t="s">
        <v>67</v>
      </c>
    </row>
    <row r="7391" spans="1:15" x14ac:dyDescent="0.3">
      <c r="A7391">
        <v>305581</v>
      </c>
      <c r="B7391" t="s">
        <v>15</v>
      </c>
      <c r="C7391">
        <v>258</v>
      </c>
      <c r="D7391">
        <v>47</v>
      </c>
      <c r="E7391">
        <v>4.6999998092651403</v>
      </c>
      <c r="F7391">
        <v>2.5195449472295501</v>
      </c>
      <c r="G7391">
        <v>2.7990733867950599</v>
      </c>
      <c r="H7391">
        <v>2.9198337495246398</v>
      </c>
      <c r="I7391">
        <v>1.0209963839506</v>
      </c>
      <c r="J7391">
        <v>1.5974051996298899</v>
      </c>
      <c r="K7391">
        <v>11.841860912264099</v>
      </c>
      <c r="L7391">
        <v>11.6771867703251</v>
      </c>
      <c r="M7391">
        <v>0.16467414193896701</v>
      </c>
      <c r="N7391">
        <v>1.41022101622497E-2</v>
      </c>
      <c r="O7391" t="s">
        <v>67</v>
      </c>
    </row>
    <row r="7392" spans="1:15" x14ac:dyDescent="0.3">
      <c r="A7392">
        <v>305581</v>
      </c>
      <c r="B7392" t="s">
        <v>15</v>
      </c>
      <c r="C7392">
        <v>260</v>
      </c>
      <c r="D7392">
        <v>42</v>
      </c>
      <c r="E7392">
        <v>4.2000000476837203</v>
      </c>
      <c r="F7392">
        <v>5.1342032426818296</v>
      </c>
      <c r="G7392">
        <v>6.0146411662095698</v>
      </c>
      <c r="H7392">
        <v>6.4221783931171297</v>
      </c>
      <c r="I7392">
        <v>4.6148262698045102</v>
      </c>
      <c r="J7392">
        <v>5.1025093523793599</v>
      </c>
      <c r="K7392">
        <v>21.5636538101434</v>
      </c>
      <c r="L7392">
        <v>20.895784345378601</v>
      </c>
      <c r="M7392">
        <v>0.66786946476472098</v>
      </c>
      <c r="N7392">
        <v>3.1961923693590799E-2</v>
      </c>
      <c r="O7392" t="s">
        <v>67</v>
      </c>
    </row>
    <row r="7393" spans="1:15" x14ac:dyDescent="0.3">
      <c r="A7393">
        <v>305581</v>
      </c>
      <c r="B7393" t="s">
        <v>15</v>
      </c>
      <c r="C7393">
        <v>261</v>
      </c>
      <c r="D7393">
        <v>50</v>
      </c>
      <c r="E7393">
        <v>5</v>
      </c>
      <c r="F7393">
        <v>1.7803395756310501</v>
      </c>
      <c r="G7393">
        <v>2.1086201499322001</v>
      </c>
      <c r="H7393">
        <v>2.42894384736727</v>
      </c>
      <c r="I7393">
        <v>1.1270949351086399</v>
      </c>
      <c r="J7393">
        <v>1.2243493584644201</v>
      </c>
      <c r="K7393">
        <v>8.9016979431754795</v>
      </c>
      <c r="L7393">
        <v>8.3464813832392206</v>
      </c>
      <c r="M7393">
        <v>0.55521655993626096</v>
      </c>
      <c r="N7393">
        <v>6.6521032569629296E-2</v>
      </c>
      <c r="O7393" t="s">
        <v>67</v>
      </c>
    </row>
    <row r="7394" spans="1:15" x14ac:dyDescent="0.3">
      <c r="A7394">
        <v>305581</v>
      </c>
      <c r="B7394" t="s">
        <v>15</v>
      </c>
      <c r="C7394">
        <v>262</v>
      </c>
      <c r="D7394">
        <v>70</v>
      </c>
      <c r="E7394">
        <v>7</v>
      </c>
      <c r="F7394">
        <v>2.0985017870926801</v>
      </c>
      <c r="G7394">
        <v>2.59611003503746</v>
      </c>
      <c r="H7394">
        <v>2.65139669896862</v>
      </c>
      <c r="I7394">
        <v>0.377931725158418</v>
      </c>
      <c r="J7394">
        <v>0.72514017035910805</v>
      </c>
      <c r="K7394">
        <v>14.6895125195748</v>
      </c>
      <c r="L7394">
        <v>14.3708988286453</v>
      </c>
      <c r="M7394">
        <v>0.31861369092952402</v>
      </c>
      <c r="N7394">
        <v>2.2170755965134001E-2</v>
      </c>
      <c r="O7394" t="s">
        <v>67</v>
      </c>
    </row>
    <row r="7395" spans="1:15" x14ac:dyDescent="0.3">
      <c r="A7395">
        <v>305581</v>
      </c>
      <c r="B7395" t="s">
        <v>15</v>
      </c>
      <c r="C7395">
        <v>265</v>
      </c>
      <c r="D7395">
        <v>184</v>
      </c>
      <c r="E7395">
        <v>18.399999856948899</v>
      </c>
      <c r="F7395">
        <v>2.6429933453269601</v>
      </c>
      <c r="G7395">
        <v>3.42457313472321</v>
      </c>
      <c r="H7395">
        <v>3.8182826307784201</v>
      </c>
      <c r="I7395">
        <v>0.91636284096380705</v>
      </c>
      <c r="J7395">
        <v>1.8890436105967601</v>
      </c>
      <c r="K7395">
        <v>48.631077375739501</v>
      </c>
      <c r="L7395">
        <v>48.228821561839901</v>
      </c>
      <c r="M7395">
        <v>0.40225581389957199</v>
      </c>
      <c r="N7395">
        <v>8.3405689973948902E-3</v>
      </c>
      <c r="O7395" t="s">
        <v>67</v>
      </c>
    </row>
    <row r="7396" spans="1:15" x14ac:dyDescent="0.3">
      <c r="A7396">
        <v>305581</v>
      </c>
      <c r="B7396" t="s">
        <v>15</v>
      </c>
      <c r="C7396">
        <v>269</v>
      </c>
      <c r="D7396">
        <v>63</v>
      </c>
      <c r="E7396">
        <v>6.2999999523162797</v>
      </c>
      <c r="F7396">
        <v>1.1518599238398499</v>
      </c>
      <c r="G7396">
        <v>1.2229157422283199</v>
      </c>
      <c r="H7396">
        <v>1.3096356444816899</v>
      </c>
      <c r="I7396">
        <v>0.399410541730913</v>
      </c>
      <c r="J7396">
        <v>0.481980874403934</v>
      </c>
      <c r="K7396">
        <v>7.2567174807374997</v>
      </c>
      <c r="L7396">
        <v>7.13743348042098</v>
      </c>
      <c r="M7396">
        <v>0.11928400031652001</v>
      </c>
      <c r="N7396">
        <v>1.6712450020547699E-2</v>
      </c>
      <c r="O7396" t="s">
        <v>67</v>
      </c>
    </row>
    <row r="7397" spans="1:15" x14ac:dyDescent="0.3">
      <c r="A7397">
        <v>305581</v>
      </c>
      <c r="B7397" t="s">
        <v>15</v>
      </c>
      <c r="C7397">
        <v>272</v>
      </c>
      <c r="D7397">
        <v>40</v>
      </c>
      <c r="E7397">
        <v>4</v>
      </c>
      <c r="F7397">
        <v>1.50786190842749</v>
      </c>
      <c r="G7397">
        <v>1.6965648688041099</v>
      </c>
      <c r="H7397">
        <v>1.7817491074385501</v>
      </c>
      <c r="I7397">
        <v>1.13285379861613</v>
      </c>
      <c r="J7397">
        <v>1.48054113614756</v>
      </c>
      <c r="K7397">
        <v>6.0314476088523996</v>
      </c>
      <c r="L7397">
        <v>5.8227352068241203</v>
      </c>
      <c r="M7397">
        <v>0.20871240202828201</v>
      </c>
      <c r="N7397">
        <v>3.5844391787501401E-2</v>
      </c>
      <c r="O7397" t="s">
        <v>67</v>
      </c>
    </row>
    <row r="7398" spans="1:15" x14ac:dyDescent="0.3">
      <c r="A7398">
        <v>305581</v>
      </c>
      <c r="B7398" t="s">
        <v>15</v>
      </c>
      <c r="C7398">
        <v>273</v>
      </c>
      <c r="D7398">
        <v>17</v>
      </c>
      <c r="E7398">
        <v>1.70000004768372</v>
      </c>
      <c r="F7398">
        <v>4.2529899785621996</v>
      </c>
      <c r="G7398">
        <v>5.5875328938486497</v>
      </c>
      <c r="H7398">
        <v>6.2821602024479404</v>
      </c>
      <c r="I7398">
        <v>5.7185260542812699</v>
      </c>
      <c r="J7398">
        <v>6.0222848864072596</v>
      </c>
      <c r="K7398">
        <v>7.2300832431104904</v>
      </c>
      <c r="L7398">
        <v>7.0431452137451798</v>
      </c>
      <c r="M7398">
        <v>0.18693802936530701</v>
      </c>
      <c r="N7398">
        <v>2.65418394328268E-2</v>
      </c>
      <c r="O7398" t="s">
        <v>67</v>
      </c>
    </row>
    <row r="7399" spans="1:15" x14ac:dyDescent="0.3">
      <c r="A7399">
        <v>305581</v>
      </c>
      <c r="B7399" t="s">
        <v>15</v>
      </c>
      <c r="C7399">
        <v>302</v>
      </c>
      <c r="D7399">
        <v>88</v>
      </c>
      <c r="E7399">
        <v>8.7999999523162806</v>
      </c>
      <c r="F7399">
        <v>2.9067327022756899</v>
      </c>
      <c r="G7399">
        <v>3.38247613987089</v>
      </c>
      <c r="H7399">
        <v>3.83306411346951</v>
      </c>
      <c r="I7399">
        <v>0.26934961763862802</v>
      </c>
      <c r="J7399">
        <v>2.0220632553487699</v>
      </c>
      <c r="K7399">
        <v>25.5792474634308</v>
      </c>
      <c r="L7399">
        <v>24.663309323025299</v>
      </c>
      <c r="M7399">
        <v>0.91593814040545896</v>
      </c>
      <c r="N7399">
        <v>3.71376820689003E-2</v>
      </c>
      <c r="O7399" t="s">
        <v>67</v>
      </c>
    </row>
    <row r="7400" spans="1:15" x14ac:dyDescent="0.3">
      <c r="A7400">
        <v>305581</v>
      </c>
      <c r="B7400" t="s">
        <v>15</v>
      </c>
      <c r="C7400">
        <v>311</v>
      </c>
      <c r="D7400">
        <v>35</v>
      </c>
      <c r="E7400">
        <v>3.5</v>
      </c>
      <c r="F7400">
        <v>1.8421680398301701</v>
      </c>
      <c r="G7400">
        <v>2.1710702270614899</v>
      </c>
      <c r="H7400">
        <v>2.2149091511000698</v>
      </c>
      <c r="I7400">
        <v>1.72677527322151</v>
      </c>
      <c r="J7400">
        <v>2.0876181975877799</v>
      </c>
      <c r="K7400">
        <v>6.4475881380933799</v>
      </c>
      <c r="L7400">
        <v>6.3074401287042399</v>
      </c>
      <c r="M7400">
        <v>0.14014800938913499</v>
      </c>
      <c r="N7400">
        <v>2.2219475180008701E-2</v>
      </c>
      <c r="O7400" t="s">
        <v>67</v>
      </c>
    </row>
    <row r="7401" spans="1:15" x14ac:dyDescent="0.3">
      <c r="A7401">
        <v>305581</v>
      </c>
      <c r="B7401" t="s">
        <v>15</v>
      </c>
      <c r="C7401">
        <v>325</v>
      </c>
      <c r="D7401">
        <v>21</v>
      </c>
      <c r="E7401">
        <v>2.1000001430511501</v>
      </c>
      <c r="F7401">
        <v>4.8987234596928104</v>
      </c>
      <c r="G7401">
        <v>5.4643138030064602</v>
      </c>
      <c r="H7401">
        <v>5.5902544918403301</v>
      </c>
      <c r="I7401">
        <v>2.6669985558873099</v>
      </c>
      <c r="J7401">
        <v>2.6848971016780099</v>
      </c>
      <c r="K7401">
        <v>10.287319837351999</v>
      </c>
      <c r="L7401">
        <v>9.6323722437164303</v>
      </c>
      <c r="M7401">
        <v>0.654947593635539</v>
      </c>
      <c r="N7401">
        <v>6.7994423083346606E-2</v>
      </c>
      <c r="O7401" t="s">
        <v>67</v>
      </c>
    </row>
    <row r="7402" spans="1:15" x14ac:dyDescent="0.3">
      <c r="A7402">
        <v>305581</v>
      </c>
      <c r="B7402" t="s">
        <v>15</v>
      </c>
      <c r="C7402">
        <v>326</v>
      </c>
      <c r="D7402">
        <v>122</v>
      </c>
      <c r="E7402">
        <v>12.2000000476837</v>
      </c>
      <c r="F7402">
        <v>1.86844910150884</v>
      </c>
      <c r="G7402">
        <v>2.12252617870198</v>
      </c>
      <c r="H7402">
        <v>2.2598820198407799</v>
      </c>
      <c r="I7402">
        <v>0.45070973864239799</v>
      </c>
      <c r="J7402">
        <v>0.58734331473748003</v>
      </c>
      <c r="K7402">
        <v>22.7950790664677</v>
      </c>
      <c r="L7402">
        <v>21.937515235995299</v>
      </c>
      <c r="M7402">
        <v>0.85756383047234397</v>
      </c>
      <c r="N7402">
        <v>3.9091201589924997E-2</v>
      </c>
      <c r="O7402" t="s">
        <v>67</v>
      </c>
    </row>
    <row r="7403" spans="1:15" x14ac:dyDescent="0.3">
      <c r="A7403">
        <v>305581</v>
      </c>
      <c r="B7403" t="s">
        <v>15</v>
      </c>
      <c r="C7403">
        <v>328</v>
      </c>
      <c r="D7403">
        <v>162</v>
      </c>
      <c r="E7403">
        <v>16.200000047683702</v>
      </c>
      <c r="F7403">
        <v>1.30501856809739</v>
      </c>
      <c r="G7403">
        <v>1.4096498627210201</v>
      </c>
      <c r="H7403">
        <v>1.54012308795956</v>
      </c>
      <c r="I7403">
        <v>0.456653968725238</v>
      </c>
      <c r="J7403">
        <v>0.88555462292825604</v>
      </c>
      <c r="K7403">
        <v>21.141300808575298</v>
      </c>
      <c r="L7403">
        <v>19.840702910268199</v>
      </c>
      <c r="M7403">
        <v>1.3005978983070801</v>
      </c>
      <c r="N7403">
        <v>6.5552007113315505E-2</v>
      </c>
      <c r="O7403" t="s">
        <v>67</v>
      </c>
    </row>
    <row r="7404" spans="1:15" x14ac:dyDescent="0.3">
      <c r="A7404">
        <v>305581</v>
      </c>
      <c r="B7404" t="s">
        <v>15</v>
      </c>
      <c r="C7404">
        <v>329</v>
      </c>
      <c r="D7404">
        <v>283</v>
      </c>
      <c r="E7404">
        <v>28.299999952316298</v>
      </c>
      <c r="F7404">
        <v>1.5783258530987301</v>
      </c>
      <c r="G7404">
        <v>1.70731086165543</v>
      </c>
      <c r="H7404">
        <v>2.31343301013891</v>
      </c>
      <c r="I7404">
        <v>0.681379580400996</v>
      </c>
      <c r="J7404">
        <v>1.17995647789782</v>
      </c>
      <c r="K7404">
        <v>44.666621570722697</v>
      </c>
      <c r="L7404">
        <v>44.164857169762101</v>
      </c>
      <c r="M7404">
        <v>0.50176440096060304</v>
      </c>
      <c r="N7404">
        <v>1.1361168882125201E-2</v>
      </c>
      <c r="O7404" t="s">
        <v>67</v>
      </c>
    </row>
    <row r="7405" spans="1:15" x14ac:dyDescent="0.3">
      <c r="A7405">
        <v>305581</v>
      </c>
      <c r="B7405" t="s">
        <v>15</v>
      </c>
      <c r="C7405">
        <v>334</v>
      </c>
      <c r="D7405">
        <v>43</v>
      </c>
      <c r="E7405">
        <v>4.2999999523162797</v>
      </c>
      <c r="F7405">
        <v>2.1508867684867599</v>
      </c>
      <c r="G7405">
        <v>2.2604025467387099</v>
      </c>
      <c r="H7405">
        <v>2.7254271580309601</v>
      </c>
      <c r="I7405">
        <v>1.6876927777577999</v>
      </c>
      <c r="J7405">
        <v>3.02421719456345</v>
      </c>
      <c r="K7405">
        <v>9.2488130212823698</v>
      </c>
      <c r="L7405">
        <v>8.9837048488344209</v>
      </c>
      <c r="M7405">
        <v>0.26510817244795098</v>
      </c>
      <c r="N7405">
        <v>2.9509893402424801E-2</v>
      </c>
      <c r="O7405" t="s">
        <v>67</v>
      </c>
    </row>
    <row r="7406" spans="1:15" x14ac:dyDescent="0.3">
      <c r="A7406">
        <v>305581</v>
      </c>
      <c r="B7406" t="s">
        <v>15</v>
      </c>
      <c r="C7406">
        <v>336</v>
      </c>
      <c r="D7406">
        <v>66</v>
      </c>
      <c r="E7406">
        <v>6.6000001430511501</v>
      </c>
      <c r="F7406">
        <v>1.4966155774636101</v>
      </c>
      <c r="G7406">
        <v>1.60467346823686</v>
      </c>
      <c r="H7406">
        <v>1.67328049890263</v>
      </c>
      <c r="I7406">
        <v>0.72844648748478602</v>
      </c>
      <c r="J7406">
        <v>1.1614656773654699</v>
      </c>
      <c r="K7406">
        <v>9.8776629752667393</v>
      </c>
      <c r="L7406">
        <v>9.6944990101381308</v>
      </c>
      <c r="M7406">
        <v>0.183163965128607</v>
      </c>
      <c r="N7406">
        <v>1.88935977957253E-2</v>
      </c>
      <c r="O7406" t="s">
        <v>67</v>
      </c>
    </row>
    <row r="7407" spans="1:15" x14ac:dyDescent="0.3">
      <c r="A7407">
        <v>305581</v>
      </c>
      <c r="B7407" t="s">
        <v>15</v>
      </c>
      <c r="C7407">
        <v>340</v>
      </c>
      <c r="D7407">
        <v>63</v>
      </c>
      <c r="E7407">
        <v>6.3000001907348597</v>
      </c>
      <c r="F7407">
        <v>1.81162225590603</v>
      </c>
      <c r="G7407">
        <v>2.2257688909941602</v>
      </c>
      <c r="H7407">
        <v>2.3183861626221001</v>
      </c>
      <c r="I7407">
        <v>0.85755041301516399</v>
      </c>
      <c r="J7407">
        <v>1.1445514250269599</v>
      </c>
      <c r="K7407">
        <v>11.4132203805652</v>
      </c>
      <c r="L7407">
        <v>11.0293106772651</v>
      </c>
      <c r="M7407">
        <v>0.38390970330017299</v>
      </c>
      <c r="N7407">
        <v>3.4808132124842003E-2</v>
      </c>
      <c r="O7407" t="s">
        <v>67</v>
      </c>
    </row>
    <row r="7408" spans="1:15" x14ac:dyDescent="0.3">
      <c r="A7408">
        <v>305581</v>
      </c>
      <c r="B7408" t="s">
        <v>15</v>
      </c>
      <c r="C7408">
        <v>342</v>
      </c>
      <c r="D7408">
        <v>28</v>
      </c>
      <c r="E7408">
        <v>2.7999999523162802</v>
      </c>
      <c r="F7408">
        <v>2.2172411575531599</v>
      </c>
      <c r="G7408">
        <v>2.8042922629490801</v>
      </c>
      <c r="H7408">
        <v>2.99576014786083</v>
      </c>
      <c r="I7408">
        <v>2.3682090135800999</v>
      </c>
      <c r="J7408">
        <v>2.4359330811356799</v>
      </c>
      <c r="K7408">
        <v>6.2082751743765199</v>
      </c>
      <c r="L7408">
        <v>6.0559708596844102</v>
      </c>
      <c r="M7408">
        <v>0.152304314692115</v>
      </c>
      <c r="N7408">
        <v>2.5149446425845601E-2</v>
      </c>
      <c r="O7408" t="s">
        <v>67</v>
      </c>
    </row>
    <row r="7409" spans="1:15" x14ac:dyDescent="0.3">
      <c r="A7409">
        <v>305581</v>
      </c>
      <c r="B7409" t="s">
        <v>15</v>
      </c>
      <c r="C7409">
        <v>393</v>
      </c>
      <c r="D7409">
        <v>19</v>
      </c>
      <c r="E7409">
        <v>1.9000000953674301</v>
      </c>
      <c r="F7409">
        <v>4.0452479162402799</v>
      </c>
      <c r="G7409">
        <v>4.1739594502242197</v>
      </c>
      <c r="H7409">
        <v>4.4452448227963499</v>
      </c>
      <c r="I7409">
        <v>1.2142698514244901</v>
      </c>
      <c r="J7409">
        <v>1.49371275180051</v>
      </c>
      <c r="K7409">
        <v>7.6859714497839597</v>
      </c>
      <c r="L7409">
        <v>7.3013892963936398</v>
      </c>
      <c r="M7409">
        <v>0.38458215339031399</v>
      </c>
      <c r="N7409">
        <v>5.2672462428522901E-2</v>
      </c>
      <c r="O7409" t="s">
        <v>67</v>
      </c>
    </row>
    <row r="7410" spans="1:15" x14ac:dyDescent="0.3">
      <c r="A7410">
        <v>305581</v>
      </c>
      <c r="B7410" t="s">
        <v>15</v>
      </c>
      <c r="C7410">
        <v>417</v>
      </c>
      <c r="D7410">
        <v>58</v>
      </c>
      <c r="E7410">
        <v>5.7999999523162797</v>
      </c>
      <c r="F7410">
        <v>3.0090945981672799</v>
      </c>
      <c r="G7410">
        <v>3.76731100164801</v>
      </c>
      <c r="H7410">
        <v>4.44068071205953</v>
      </c>
      <c r="I7410">
        <v>-0.100940224351317</v>
      </c>
      <c r="J7410">
        <v>6.8144239422029906E-2</v>
      </c>
      <c r="K7410">
        <v>17.452748476769798</v>
      </c>
      <c r="L7410">
        <v>16.7249202812623</v>
      </c>
      <c r="M7410">
        <v>0.72782819550758404</v>
      </c>
      <c r="N7410">
        <v>4.3517588321362898E-2</v>
      </c>
      <c r="O7410" t="s">
        <v>67</v>
      </c>
    </row>
    <row r="7411" spans="1:15" x14ac:dyDescent="0.3">
      <c r="A7411">
        <v>305581</v>
      </c>
      <c r="B7411" t="s">
        <v>15</v>
      </c>
      <c r="C7411">
        <v>425</v>
      </c>
      <c r="D7411">
        <v>83</v>
      </c>
      <c r="E7411">
        <v>8.2999999523162806</v>
      </c>
      <c r="F7411">
        <v>1.2585784606176</v>
      </c>
      <c r="G7411">
        <v>1.45567352739013</v>
      </c>
      <c r="H7411">
        <v>1.5956590754761699</v>
      </c>
      <c r="I7411">
        <v>0.48890708898929403</v>
      </c>
      <c r="J7411">
        <v>0.54187753114468695</v>
      </c>
      <c r="K7411">
        <v>10.446201182962399</v>
      </c>
      <c r="L7411">
        <v>10.186168365073099</v>
      </c>
      <c r="M7411">
        <v>0.26003281788925697</v>
      </c>
      <c r="N7411">
        <v>2.5528030616583201E-2</v>
      </c>
      <c r="O7411" t="s">
        <v>67</v>
      </c>
    </row>
    <row r="7412" spans="1:15" x14ac:dyDescent="0.3">
      <c r="A7412">
        <v>305581</v>
      </c>
      <c r="B7412" t="s">
        <v>15</v>
      </c>
      <c r="C7412">
        <v>427</v>
      </c>
      <c r="D7412">
        <v>56</v>
      </c>
      <c r="E7412">
        <v>5.6000001430511501</v>
      </c>
      <c r="F7412">
        <v>1.26538895871832</v>
      </c>
      <c r="G7412">
        <v>1.4262511124966</v>
      </c>
      <c r="H7412">
        <v>1.5128799626899501</v>
      </c>
      <c r="I7412">
        <v>0.479079151737132</v>
      </c>
      <c r="J7412">
        <v>0.72630092785039002</v>
      </c>
      <c r="K7412">
        <v>7.0861783218297996</v>
      </c>
      <c r="L7412">
        <v>6.5617631618508296</v>
      </c>
      <c r="M7412">
        <v>0.52441515997896504</v>
      </c>
      <c r="N7412">
        <v>7.9919854929821399E-2</v>
      </c>
      <c r="O7412" t="s">
        <v>67</v>
      </c>
    </row>
    <row r="7413" spans="1:15" x14ac:dyDescent="0.3">
      <c r="A7413">
        <v>305581</v>
      </c>
      <c r="B7413" t="s">
        <v>15</v>
      </c>
      <c r="C7413">
        <v>428</v>
      </c>
      <c r="D7413">
        <v>48</v>
      </c>
      <c r="E7413">
        <v>4.8000001907348597</v>
      </c>
      <c r="F7413">
        <v>2.3515989066616299</v>
      </c>
      <c r="G7413">
        <v>3.0098663861279902</v>
      </c>
      <c r="H7413">
        <v>3.3289181603362299</v>
      </c>
      <c r="I7413">
        <v>1.9769372337806399</v>
      </c>
      <c r="J7413">
        <v>2.75129097465169</v>
      </c>
      <c r="K7413">
        <v>11.2876749557305</v>
      </c>
      <c r="L7413">
        <v>10.600811585376601</v>
      </c>
      <c r="M7413">
        <v>0.68686337035392198</v>
      </c>
      <c r="N7413">
        <v>6.4793470275561205E-2</v>
      </c>
      <c r="O7413" t="s">
        <v>67</v>
      </c>
    </row>
    <row r="7414" spans="1:15" x14ac:dyDescent="0.3">
      <c r="A7414">
        <v>305581</v>
      </c>
      <c r="B7414" t="s">
        <v>15</v>
      </c>
      <c r="C7414">
        <v>430</v>
      </c>
      <c r="D7414">
        <v>17</v>
      </c>
      <c r="E7414">
        <v>1.70000004768372</v>
      </c>
      <c r="F7414">
        <v>5.3172854445748001</v>
      </c>
      <c r="G7414">
        <v>6.6665237086981604</v>
      </c>
      <c r="H7414">
        <v>7.2246639254331599</v>
      </c>
      <c r="I7414">
        <v>5.6790272516853104</v>
      </c>
      <c r="J7414">
        <v>6.6617656180576903</v>
      </c>
      <c r="K7414">
        <v>9.0393853326775293</v>
      </c>
      <c r="L7414">
        <v>8.8197962271581503</v>
      </c>
      <c r="M7414">
        <v>0.219589105519372</v>
      </c>
      <c r="N7414">
        <v>2.48972991964607E-2</v>
      </c>
      <c r="O7414" t="s">
        <v>67</v>
      </c>
    </row>
    <row r="7415" spans="1:15" x14ac:dyDescent="0.3">
      <c r="A7415">
        <v>305581</v>
      </c>
      <c r="B7415" t="s">
        <v>15</v>
      </c>
      <c r="C7415">
        <v>446</v>
      </c>
      <c r="D7415">
        <v>125</v>
      </c>
      <c r="E7415">
        <v>12.5</v>
      </c>
      <c r="F7415">
        <v>2.6467266512239398</v>
      </c>
      <c r="G7415">
        <v>3.9668333633894699</v>
      </c>
      <c r="H7415">
        <v>5.1949966137952597</v>
      </c>
      <c r="I7415">
        <v>1.92383576717273</v>
      </c>
      <c r="J7415">
        <v>2.8088978309969801</v>
      </c>
      <c r="K7415">
        <v>33.084083187813697</v>
      </c>
      <c r="L7415">
        <v>31.086894792541202</v>
      </c>
      <c r="M7415">
        <v>1.99718839527249</v>
      </c>
      <c r="N7415">
        <v>6.4245348678301603E-2</v>
      </c>
      <c r="O7415" t="s">
        <v>67</v>
      </c>
    </row>
    <row r="7416" spans="1:15" x14ac:dyDescent="0.3">
      <c r="A7416">
        <v>305581</v>
      </c>
      <c r="B7416" t="s">
        <v>15</v>
      </c>
      <c r="C7416">
        <v>451</v>
      </c>
      <c r="D7416">
        <v>139</v>
      </c>
      <c r="E7416">
        <v>13.9000000953674</v>
      </c>
      <c r="F7416">
        <v>1.4095938233571299</v>
      </c>
      <c r="G7416">
        <v>1.5914377964528701</v>
      </c>
      <c r="H7416">
        <v>1.6858964915986001</v>
      </c>
      <c r="I7416">
        <v>0.33947913915543099</v>
      </c>
      <c r="J7416">
        <v>0.79725494679312603</v>
      </c>
      <c r="K7416">
        <v>19.593354277161598</v>
      </c>
      <c r="L7416">
        <v>19.1514602406573</v>
      </c>
      <c r="M7416">
        <v>0.44189403650428699</v>
      </c>
      <c r="N7416">
        <v>2.3073647176322098E-2</v>
      </c>
      <c r="O7416" t="s">
        <v>67</v>
      </c>
    </row>
    <row r="7417" spans="1:15" x14ac:dyDescent="0.3">
      <c r="A7417">
        <v>305581</v>
      </c>
      <c r="B7417" t="s">
        <v>15</v>
      </c>
      <c r="C7417">
        <v>454</v>
      </c>
      <c r="D7417">
        <v>49</v>
      </c>
      <c r="E7417">
        <v>4.9000000953674299</v>
      </c>
      <c r="F7417">
        <v>1.3295653214124801</v>
      </c>
      <c r="G7417">
        <v>1.5198373457180301</v>
      </c>
      <c r="H7417">
        <v>1.76310301592901</v>
      </c>
      <c r="I7417">
        <v>0.59659510005106997</v>
      </c>
      <c r="J7417">
        <v>0.80111975023773296</v>
      </c>
      <c r="K7417">
        <v>6.5148702227755297</v>
      </c>
      <c r="L7417">
        <v>5.6762646064725599</v>
      </c>
      <c r="M7417">
        <v>0.83860561630297104</v>
      </c>
      <c r="N7417">
        <v>0.147738992883933</v>
      </c>
      <c r="O7417" t="s">
        <v>67</v>
      </c>
    </row>
    <row r="7418" spans="1:15" x14ac:dyDescent="0.3">
      <c r="A7418">
        <v>305581</v>
      </c>
      <c r="B7418" t="s">
        <v>15</v>
      </c>
      <c r="C7418">
        <v>455</v>
      </c>
      <c r="D7418">
        <v>50</v>
      </c>
      <c r="E7418">
        <v>5</v>
      </c>
      <c r="F7418">
        <v>1.2143216217255399</v>
      </c>
      <c r="G7418">
        <v>1.3198809538856899</v>
      </c>
      <c r="H7418">
        <v>1.5081989353843399</v>
      </c>
      <c r="I7418">
        <v>0.65693934325207104</v>
      </c>
      <c r="J7418">
        <v>0.80581617964571295</v>
      </c>
      <c r="K7418">
        <v>6.0716080691987901</v>
      </c>
      <c r="L7418">
        <v>5.9001524668553502</v>
      </c>
      <c r="M7418">
        <v>0.17145560234344201</v>
      </c>
      <c r="N7418">
        <v>2.9059520632154699E-2</v>
      </c>
      <c r="O7418" t="s">
        <v>67</v>
      </c>
    </row>
    <row r="7419" spans="1:15" x14ac:dyDescent="0.3">
      <c r="A7419">
        <v>305581</v>
      </c>
      <c r="B7419" t="s">
        <v>15</v>
      </c>
      <c r="C7419">
        <v>457</v>
      </c>
      <c r="D7419">
        <v>33</v>
      </c>
      <c r="E7419">
        <v>3.3000001907348602</v>
      </c>
      <c r="F7419">
        <v>2.0836054496372198</v>
      </c>
      <c r="G7419">
        <v>2.5209202963620401</v>
      </c>
      <c r="H7419">
        <v>2.7073565491543001</v>
      </c>
      <c r="I7419">
        <v>1.92112942060394</v>
      </c>
      <c r="J7419">
        <v>2.0041819955504399</v>
      </c>
      <c r="K7419">
        <v>6.8758981895791296</v>
      </c>
      <c r="L7419">
        <v>6.7353716017657499</v>
      </c>
      <c r="M7419">
        <v>0.14052658781338101</v>
      </c>
      <c r="N7419">
        <v>2.08639695212273E-2</v>
      </c>
      <c r="O7419" t="s">
        <v>67</v>
      </c>
    </row>
    <row r="7420" spans="1:15" x14ac:dyDescent="0.3">
      <c r="A7420">
        <v>305581</v>
      </c>
      <c r="B7420" t="s">
        <v>15</v>
      </c>
      <c r="C7420">
        <v>472</v>
      </c>
      <c r="D7420">
        <v>97</v>
      </c>
      <c r="E7420">
        <v>9.7000000476837194</v>
      </c>
      <c r="F7420">
        <v>2.4142235791931301</v>
      </c>
      <c r="G7420">
        <v>2.8882226105970901</v>
      </c>
      <c r="H7420">
        <v>3.05847606040204</v>
      </c>
      <c r="I7420">
        <v>0.55659562335634405</v>
      </c>
      <c r="J7420">
        <v>1.01448274794789</v>
      </c>
      <c r="K7420">
        <v>23.4179688651259</v>
      </c>
      <c r="L7420">
        <v>23.088132926887798</v>
      </c>
      <c r="M7420">
        <v>0.32983593823806201</v>
      </c>
      <c r="N7420">
        <v>1.4285951111011899E-2</v>
      </c>
      <c r="O7420" t="s">
        <v>67</v>
      </c>
    </row>
    <row r="7421" spans="1:15" x14ac:dyDescent="0.3">
      <c r="A7421">
        <v>305581</v>
      </c>
      <c r="B7421" t="s">
        <v>15</v>
      </c>
      <c r="C7421">
        <v>473</v>
      </c>
      <c r="D7421">
        <v>45</v>
      </c>
      <c r="E7421">
        <v>4.5</v>
      </c>
      <c r="F7421">
        <v>2.53595347440781</v>
      </c>
      <c r="G7421">
        <v>3.04009333243016</v>
      </c>
      <c r="H7421">
        <v>3.18613597579894</v>
      </c>
      <c r="I7421">
        <v>1.42458942657423</v>
      </c>
      <c r="J7421">
        <v>2.8555820596702399</v>
      </c>
      <c r="K7421">
        <v>11.411790620009199</v>
      </c>
      <c r="L7421">
        <v>10.713501365073199</v>
      </c>
      <c r="M7421">
        <v>0.69828925493596505</v>
      </c>
      <c r="N7421">
        <v>6.5178435241763005E-2</v>
      </c>
      <c r="O7421" t="s">
        <v>67</v>
      </c>
    </row>
    <row r="7422" spans="1:15" x14ac:dyDescent="0.3">
      <c r="A7422">
        <v>305581</v>
      </c>
      <c r="B7422" t="s">
        <v>15</v>
      </c>
      <c r="C7422">
        <v>478</v>
      </c>
      <c r="D7422">
        <v>149</v>
      </c>
      <c r="E7422">
        <v>14.9000000953674</v>
      </c>
      <c r="F7422">
        <v>2.50240020528791</v>
      </c>
      <c r="G7422">
        <v>2.9987652499507602</v>
      </c>
      <c r="H7422">
        <v>3.16504177153233</v>
      </c>
      <c r="I7422">
        <v>0.56783486790831605</v>
      </c>
      <c r="J7422">
        <v>1.6677648868111801</v>
      </c>
      <c r="K7422">
        <v>37.285763230946003</v>
      </c>
      <c r="L7422">
        <v>36.774649735637396</v>
      </c>
      <c r="M7422">
        <v>0.51111349530862804</v>
      </c>
      <c r="N7422">
        <v>1.38985278985083E-2</v>
      </c>
      <c r="O7422" t="s">
        <v>67</v>
      </c>
    </row>
    <row r="7423" spans="1:15" x14ac:dyDescent="0.3">
      <c r="A7423">
        <v>305581</v>
      </c>
      <c r="B7423" t="s">
        <v>15</v>
      </c>
      <c r="C7423">
        <v>479</v>
      </c>
      <c r="D7423">
        <v>34</v>
      </c>
      <c r="E7423">
        <v>3.3999998569488499</v>
      </c>
      <c r="F7423">
        <v>2.3354727526097601</v>
      </c>
      <c r="G7423">
        <v>3.0093499114208799</v>
      </c>
      <c r="H7423">
        <v>3.3010190908187198</v>
      </c>
      <c r="I7423">
        <v>2.0885261209842798</v>
      </c>
      <c r="J7423">
        <v>2.1254018550343901</v>
      </c>
      <c r="K7423">
        <v>7.9406072296999701</v>
      </c>
      <c r="L7423">
        <v>7.4449649433159104</v>
      </c>
      <c r="M7423">
        <v>0.495642286384053</v>
      </c>
      <c r="N7423">
        <v>6.6574159872846705E-2</v>
      </c>
      <c r="O7423" t="s">
        <v>67</v>
      </c>
    </row>
    <row r="7424" spans="1:15" x14ac:dyDescent="0.3">
      <c r="A7424">
        <v>305581</v>
      </c>
      <c r="B7424" t="s">
        <v>15</v>
      </c>
      <c r="C7424">
        <v>480</v>
      </c>
      <c r="D7424">
        <v>26</v>
      </c>
      <c r="E7424">
        <v>2.5999999046325701</v>
      </c>
      <c r="F7424">
        <v>4.9512802631781101</v>
      </c>
      <c r="G7424">
        <v>6.4676762456303001</v>
      </c>
      <c r="H7424">
        <v>6.7250550838993304</v>
      </c>
      <c r="I7424">
        <v>5.4937892368789303</v>
      </c>
      <c r="J7424">
        <v>5.6837350221080403</v>
      </c>
      <c r="K7424">
        <v>12.873328079368701</v>
      </c>
      <c r="L7424">
        <v>12.6251880406066</v>
      </c>
      <c r="M7424">
        <v>0.248140038762068</v>
      </c>
      <c r="N7424">
        <v>1.96543637975111E-2</v>
      </c>
      <c r="O7424" t="s">
        <v>67</v>
      </c>
    </row>
    <row r="7425" spans="1:15" x14ac:dyDescent="0.3">
      <c r="A7425">
        <v>305581</v>
      </c>
      <c r="B7425" t="s">
        <v>15</v>
      </c>
      <c r="C7425">
        <v>498</v>
      </c>
      <c r="D7425">
        <v>192</v>
      </c>
      <c r="E7425">
        <v>19.200000047683702</v>
      </c>
      <c r="F7425">
        <v>2.2280916064713199</v>
      </c>
      <c r="G7425">
        <v>2.90917980579145</v>
      </c>
      <c r="H7425">
        <v>5.0100416017150202</v>
      </c>
      <c r="I7425">
        <v>0.95136401806003801</v>
      </c>
      <c r="J7425">
        <v>1.3127755407662201</v>
      </c>
      <c r="K7425">
        <v>42.779359116245502</v>
      </c>
      <c r="L7425">
        <v>31.8862128162998</v>
      </c>
      <c r="M7425">
        <v>10.8931462999458</v>
      </c>
      <c r="N7425">
        <v>0.34162559105725399</v>
      </c>
      <c r="O7425" t="s">
        <v>67</v>
      </c>
    </row>
    <row r="7426" spans="1:15" x14ac:dyDescent="0.3">
      <c r="A7426">
        <v>305581</v>
      </c>
      <c r="B7426" t="s">
        <v>15</v>
      </c>
      <c r="C7426">
        <v>500</v>
      </c>
      <c r="D7426">
        <v>77</v>
      </c>
      <c r="E7426">
        <v>7.7000000476837203</v>
      </c>
      <c r="F7426">
        <v>2.1796252307398398</v>
      </c>
      <c r="G7426">
        <v>2.5582157067751301</v>
      </c>
      <c r="H7426">
        <v>2.7132660088803102</v>
      </c>
      <c r="I7426">
        <v>1.51039862292243</v>
      </c>
      <c r="J7426">
        <v>2.0149637711672401</v>
      </c>
      <c r="K7426">
        <v>16.7831143072871</v>
      </c>
      <c r="L7426">
        <v>16.5928039826427</v>
      </c>
      <c r="M7426">
        <v>0.19031032464445</v>
      </c>
      <c r="N7426">
        <v>1.14694493374073E-2</v>
      </c>
      <c r="O7426" t="s">
        <v>67</v>
      </c>
    </row>
    <row r="7427" spans="1:15" x14ac:dyDescent="0.3">
      <c r="A7427">
        <v>305581</v>
      </c>
      <c r="B7427" t="s">
        <v>15</v>
      </c>
      <c r="C7427">
        <v>502</v>
      </c>
      <c r="D7427">
        <v>38</v>
      </c>
      <c r="E7427">
        <v>3.7999999523162802</v>
      </c>
      <c r="F7427">
        <v>2.11958638573544</v>
      </c>
      <c r="G7427">
        <v>2.67247130809392</v>
      </c>
      <c r="H7427">
        <v>2.9807295334494102</v>
      </c>
      <c r="I7427">
        <v>1.5942207087404301</v>
      </c>
      <c r="J7427">
        <v>1.9269347257560601</v>
      </c>
      <c r="K7427">
        <v>8.0544282231940105</v>
      </c>
      <c r="L7427">
        <v>6.9034060589059303</v>
      </c>
      <c r="M7427">
        <v>1.15102216428807</v>
      </c>
      <c r="N7427">
        <v>0.16673250196591899</v>
      </c>
      <c r="O7427" t="s">
        <v>67</v>
      </c>
    </row>
    <row r="7428" spans="1:15" x14ac:dyDescent="0.3">
      <c r="A7428">
        <v>305581</v>
      </c>
      <c r="B7428" t="s">
        <v>15</v>
      </c>
      <c r="C7428">
        <v>507</v>
      </c>
      <c r="D7428">
        <v>152</v>
      </c>
      <c r="E7428">
        <v>15.2000000476837</v>
      </c>
      <c r="F7428">
        <v>2.0806348319471102</v>
      </c>
      <c r="G7428">
        <v>2.56580232470353</v>
      </c>
      <c r="H7428">
        <v>3.0349016125925101</v>
      </c>
      <c r="I7428">
        <v>0.91105366149376299</v>
      </c>
      <c r="J7428">
        <v>3.5116874080013698</v>
      </c>
      <c r="K7428">
        <v>31.625649498605501</v>
      </c>
      <c r="L7428">
        <v>27.764103955720302</v>
      </c>
      <c r="M7428">
        <v>3.8615455428851999</v>
      </c>
      <c r="N7428">
        <v>0.139084104750645</v>
      </c>
      <c r="O7428" t="s">
        <v>67</v>
      </c>
    </row>
    <row r="7429" spans="1:15" x14ac:dyDescent="0.3">
      <c r="A7429">
        <v>305581</v>
      </c>
      <c r="B7429" t="s">
        <v>15</v>
      </c>
      <c r="C7429">
        <v>512</v>
      </c>
      <c r="D7429">
        <v>38</v>
      </c>
      <c r="E7429">
        <v>3.7999999523162802</v>
      </c>
      <c r="F7429">
        <v>2.0693341676157599</v>
      </c>
      <c r="G7429">
        <v>2.57691797888066</v>
      </c>
      <c r="H7429">
        <v>2.7723059278416402</v>
      </c>
      <c r="I7429">
        <v>1.3154157690437001</v>
      </c>
      <c r="J7429">
        <v>1.6808535294824101</v>
      </c>
      <c r="K7429">
        <v>7.8634696655031897</v>
      </c>
      <c r="L7429">
        <v>7.6114165090546102</v>
      </c>
      <c r="M7429">
        <v>0.25205315644858101</v>
      </c>
      <c r="N7429">
        <v>3.3115144355684203E-2</v>
      </c>
      <c r="O7429" t="s">
        <v>67</v>
      </c>
    </row>
    <row r="7430" spans="1:15" x14ac:dyDescent="0.3">
      <c r="A7430">
        <v>305581</v>
      </c>
      <c r="B7430" t="s">
        <v>15</v>
      </c>
      <c r="C7430">
        <v>519</v>
      </c>
      <c r="D7430">
        <v>17</v>
      </c>
      <c r="E7430">
        <v>1.70000004768372</v>
      </c>
      <c r="F7430">
        <v>3.7812062851412902</v>
      </c>
      <c r="G7430">
        <v>4.9294940845708997</v>
      </c>
      <c r="H7430">
        <v>5.3068027693705799</v>
      </c>
      <c r="I7430">
        <v>5.8756649755167398</v>
      </c>
      <c r="J7430">
        <v>6.22729200596038</v>
      </c>
      <c r="K7430">
        <v>6.4280510625262899</v>
      </c>
      <c r="L7430">
        <v>6.19468290122715</v>
      </c>
      <c r="M7430">
        <v>0.233368161299146</v>
      </c>
      <c r="N7430">
        <v>3.7672333680375598E-2</v>
      </c>
      <c r="O7430" t="s">
        <v>67</v>
      </c>
    </row>
    <row r="7431" spans="1:15" x14ac:dyDescent="0.3">
      <c r="A7431">
        <v>305581</v>
      </c>
      <c r="B7431" t="s">
        <v>15</v>
      </c>
      <c r="C7431">
        <v>522</v>
      </c>
      <c r="D7431">
        <v>134</v>
      </c>
      <c r="E7431">
        <v>13.399999856948901</v>
      </c>
      <c r="F7431">
        <v>1.5423041345722901</v>
      </c>
      <c r="G7431">
        <v>1.83415708185569</v>
      </c>
      <c r="H7431">
        <v>2.1207802246502299</v>
      </c>
      <c r="I7431">
        <v>0.69214432437193596</v>
      </c>
      <c r="J7431">
        <v>0.93742641490219103</v>
      </c>
      <c r="K7431">
        <v>20.6668752988062</v>
      </c>
      <c r="L7431">
        <v>18.287709970328599</v>
      </c>
      <c r="M7431">
        <v>2.3791653284776002</v>
      </c>
      <c r="N7431">
        <v>0.130096405309235</v>
      </c>
      <c r="O7431" t="s">
        <v>67</v>
      </c>
    </row>
    <row r="7432" spans="1:15" x14ac:dyDescent="0.3">
      <c r="A7432">
        <v>305581</v>
      </c>
      <c r="B7432" t="s">
        <v>15</v>
      </c>
      <c r="C7432">
        <v>525</v>
      </c>
      <c r="D7432">
        <v>57</v>
      </c>
      <c r="E7432">
        <v>5.7000000476837203</v>
      </c>
      <c r="F7432">
        <v>2.1118968482479299</v>
      </c>
      <c r="G7432">
        <v>2.9272470312313401</v>
      </c>
      <c r="H7432">
        <v>3.28113760036522</v>
      </c>
      <c r="I7432">
        <v>1.5696216832382099</v>
      </c>
      <c r="J7432">
        <v>2.34251986491733</v>
      </c>
      <c r="K7432">
        <v>12.037812079194699</v>
      </c>
      <c r="L7432">
        <v>11.5563757475602</v>
      </c>
      <c r="M7432">
        <v>0.481436331634431</v>
      </c>
      <c r="N7432">
        <v>4.1659802532473998E-2</v>
      </c>
      <c r="O7432" t="s">
        <v>67</v>
      </c>
    </row>
    <row r="7433" spans="1:15" x14ac:dyDescent="0.3">
      <c r="A7433">
        <v>305581</v>
      </c>
      <c r="B7433" t="s">
        <v>15</v>
      </c>
      <c r="C7433">
        <v>526</v>
      </c>
      <c r="D7433">
        <v>33</v>
      </c>
      <c r="E7433">
        <v>3.3000001907348602</v>
      </c>
      <c r="F7433">
        <v>2.4027106382268402</v>
      </c>
      <c r="G7433">
        <v>2.9211055826487899</v>
      </c>
      <c r="H7433">
        <v>3.17629672795008</v>
      </c>
      <c r="I7433">
        <v>2.33799769232518</v>
      </c>
      <c r="J7433">
        <v>2.9229740816446799</v>
      </c>
      <c r="K7433">
        <v>7.9289452748306397</v>
      </c>
      <c r="L7433">
        <v>7.7545123039021204</v>
      </c>
      <c r="M7433">
        <v>0.174432970928519</v>
      </c>
      <c r="N7433">
        <v>2.2494383152986099E-2</v>
      </c>
      <c r="O7433" t="s">
        <v>67</v>
      </c>
    </row>
    <row r="7434" spans="1:15" x14ac:dyDescent="0.3">
      <c r="A7434">
        <v>305581</v>
      </c>
      <c r="B7434" t="s">
        <v>15</v>
      </c>
      <c r="C7434">
        <v>540</v>
      </c>
      <c r="D7434">
        <v>215</v>
      </c>
      <c r="E7434">
        <v>21.5</v>
      </c>
      <c r="F7434">
        <v>1.8037785901552099</v>
      </c>
      <c r="G7434">
        <v>2.2412586287167402</v>
      </c>
      <c r="H7434">
        <v>4.2321150275669801</v>
      </c>
      <c r="I7434">
        <v>0.98922073699794899</v>
      </c>
      <c r="J7434">
        <v>2.1402534980401802</v>
      </c>
      <c r="K7434">
        <v>38.7812393668531</v>
      </c>
      <c r="L7434">
        <v>23.074463274771599</v>
      </c>
      <c r="M7434">
        <v>15.706776092081499</v>
      </c>
      <c r="N7434">
        <v>0.68069952072317497</v>
      </c>
      <c r="O7434" t="s">
        <v>67</v>
      </c>
    </row>
    <row r="7435" spans="1:15" x14ac:dyDescent="0.3">
      <c r="A7435">
        <v>305581</v>
      </c>
      <c r="B7435" t="s">
        <v>15</v>
      </c>
      <c r="C7435">
        <v>541</v>
      </c>
      <c r="D7435">
        <v>35</v>
      </c>
      <c r="E7435">
        <v>3.5</v>
      </c>
      <c r="F7435">
        <v>2.51738587103483</v>
      </c>
      <c r="G7435">
        <v>3.2460398672320001</v>
      </c>
      <c r="H7435">
        <v>3.4745136639997001</v>
      </c>
      <c r="I7435">
        <v>2.6386704395802401</v>
      </c>
      <c r="J7435">
        <v>3.1318675257489899</v>
      </c>
      <c r="K7435">
        <v>8.8108505681675808</v>
      </c>
      <c r="L7435">
        <v>8.5066657651416993</v>
      </c>
      <c r="M7435">
        <v>0.30418480302588902</v>
      </c>
      <c r="N7435">
        <v>3.5758405399253602E-2</v>
      </c>
      <c r="O7435" t="s">
        <v>67</v>
      </c>
    </row>
    <row r="7436" spans="1:15" x14ac:dyDescent="0.3">
      <c r="A7436">
        <v>305581</v>
      </c>
      <c r="B7436" t="s">
        <v>15</v>
      </c>
      <c r="C7436">
        <v>542</v>
      </c>
      <c r="D7436">
        <v>28</v>
      </c>
      <c r="E7436">
        <v>2.7999999523162802</v>
      </c>
      <c r="F7436">
        <v>5.2319015947687797</v>
      </c>
      <c r="G7436">
        <v>6.4779491090832799</v>
      </c>
      <c r="H7436">
        <v>6.7541682880329903</v>
      </c>
      <c r="I7436">
        <v>5.7749697897315002</v>
      </c>
      <c r="J7436">
        <v>6.0133974622794604</v>
      </c>
      <c r="K7436">
        <v>14.6493244321468</v>
      </c>
      <c r="L7436">
        <v>14.4479539152864</v>
      </c>
      <c r="M7436">
        <v>0.20137051686037699</v>
      </c>
      <c r="N7436">
        <v>1.3937649444418601E-2</v>
      </c>
      <c r="O7436" t="s">
        <v>67</v>
      </c>
    </row>
    <row r="7437" spans="1:15" x14ac:dyDescent="0.3">
      <c r="A7437">
        <v>305581</v>
      </c>
      <c r="B7437" t="s">
        <v>15</v>
      </c>
      <c r="C7437">
        <v>544</v>
      </c>
      <c r="D7437">
        <v>117</v>
      </c>
      <c r="E7437">
        <v>11.7000000476837</v>
      </c>
      <c r="F7437">
        <v>2.0445994189527799</v>
      </c>
      <c r="G7437">
        <v>2.5228991379127201</v>
      </c>
      <c r="H7437">
        <v>2.8565404210252701</v>
      </c>
      <c r="I7437">
        <v>0.77509682825987702</v>
      </c>
      <c r="J7437">
        <v>0.95457583842547</v>
      </c>
      <c r="K7437">
        <v>23.9218132076474</v>
      </c>
      <c r="L7437">
        <v>22.5029016872756</v>
      </c>
      <c r="M7437">
        <v>1.41891152037172</v>
      </c>
      <c r="N7437">
        <v>6.3054602472624802E-2</v>
      </c>
      <c r="O7437" t="s">
        <v>67</v>
      </c>
    </row>
    <row r="7438" spans="1:15" x14ac:dyDescent="0.3">
      <c r="A7438">
        <v>305581</v>
      </c>
      <c r="B7438" t="s">
        <v>15</v>
      </c>
      <c r="C7438">
        <v>546</v>
      </c>
      <c r="D7438">
        <v>37</v>
      </c>
      <c r="E7438">
        <v>3.7000000476837198</v>
      </c>
      <c r="F7438">
        <v>1.9742512932599099</v>
      </c>
      <c r="G7438">
        <v>2.5988563351621901</v>
      </c>
      <c r="H7438">
        <v>2.7295403168062</v>
      </c>
      <c r="I7438">
        <v>2.1891515132364101</v>
      </c>
      <c r="J7438">
        <v>2.3840937868843599</v>
      </c>
      <c r="K7438">
        <v>7.3047298276227304</v>
      </c>
      <c r="L7438">
        <v>6.6725494003724899</v>
      </c>
      <c r="M7438">
        <v>0.63218042725024104</v>
      </c>
      <c r="N7438">
        <v>9.47434615043765E-2</v>
      </c>
      <c r="O7438" t="s">
        <v>67</v>
      </c>
    </row>
    <row r="7439" spans="1:15" x14ac:dyDescent="0.3">
      <c r="A7439">
        <v>305581</v>
      </c>
      <c r="B7439" t="s">
        <v>15</v>
      </c>
      <c r="C7439">
        <v>548</v>
      </c>
      <c r="D7439">
        <v>32</v>
      </c>
      <c r="E7439">
        <v>3.2000000476837198</v>
      </c>
      <c r="F7439">
        <v>1.9026069906757499</v>
      </c>
      <c r="G7439">
        <v>2.4227405803253701</v>
      </c>
      <c r="H7439">
        <v>2.7792354097043899</v>
      </c>
      <c r="I7439">
        <v>2.4434939117832699</v>
      </c>
      <c r="J7439">
        <v>2.6473428140966702</v>
      </c>
      <c r="K7439">
        <v>6.08834242269314</v>
      </c>
      <c r="L7439">
        <v>5.9582964914944903</v>
      </c>
      <c r="M7439">
        <v>0.13004593119864399</v>
      </c>
      <c r="N7439">
        <v>2.18260255064993E-2</v>
      </c>
      <c r="O7439" t="s">
        <v>67</v>
      </c>
    </row>
    <row r="7440" spans="1:15" x14ac:dyDescent="0.3">
      <c r="A7440">
        <v>305581</v>
      </c>
      <c r="B7440" t="s">
        <v>15</v>
      </c>
      <c r="C7440">
        <v>549</v>
      </c>
      <c r="D7440">
        <v>103</v>
      </c>
      <c r="E7440">
        <v>10.2999999523163</v>
      </c>
      <c r="F7440">
        <v>1.37959389677369</v>
      </c>
      <c r="G7440">
        <v>1.5561590596058601</v>
      </c>
      <c r="H7440">
        <v>1.68246304697606</v>
      </c>
      <c r="I7440">
        <v>0.597319912568128</v>
      </c>
      <c r="J7440">
        <v>0.94356642998642903</v>
      </c>
      <c r="K7440">
        <v>14.209817077311801</v>
      </c>
      <c r="L7440">
        <v>13.329656712560199</v>
      </c>
      <c r="M7440">
        <v>0.88016036475154502</v>
      </c>
      <c r="N7440">
        <v>6.6030234966380705E-2</v>
      </c>
      <c r="O7440" t="s">
        <v>67</v>
      </c>
    </row>
    <row r="7441" spans="1:15" x14ac:dyDescent="0.3">
      <c r="A7441">
        <v>305581</v>
      </c>
      <c r="B7441" t="s">
        <v>15</v>
      </c>
      <c r="C7441">
        <v>550</v>
      </c>
      <c r="D7441">
        <v>44</v>
      </c>
      <c r="E7441">
        <v>4.3999998569488499</v>
      </c>
      <c r="F7441">
        <v>1.66373009438133</v>
      </c>
      <c r="G7441">
        <v>2.0259675902286101</v>
      </c>
      <c r="H7441">
        <v>2.1330576340127201</v>
      </c>
      <c r="I7441">
        <v>1.5095655883382699</v>
      </c>
      <c r="J7441">
        <v>1.9213961476477399</v>
      </c>
      <c r="K7441">
        <v>7.3204122645417504</v>
      </c>
      <c r="L7441">
        <v>6.3776879205058901</v>
      </c>
      <c r="M7441">
        <v>0.94272434403585703</v>
      </c>
      <c r="N7441">
        <v>0.14781600413603799</v>
      </c>
      <c r="O7441" t="s">
        <v>67</v>
      </c>
    </row>
    <row r="7442" spans="1:15" x14ac:dyDescent="0.3">
      <c r="A7442">
        <v>305581</v>
      </c>
      <c r="B7442" t="s">
        <v>15</v>
      </c>
      <c r="C7442">
        <v>557</v>
      </c>
      <c r="D7442">
        <v>36</v>
      </c>
      <c r="E7442">
        <v>3.5999999046325701</v>
      </c>
      <c r="F7442">
        <v>1.9087783327921899</v>
      </c>
      <c r="G7442">
        <v>2.35012610910981</v>
      </c>
      <c r="H7442">
        <v>2.5033127837678202</v>
      </c>
      <c r="I7442">
        <v>1.59859067426563</v>
      </c>
      <c r="J7442">
        <v>2.0787318748307402</v>
      </c>
      <c r="K7442">
        <v>6.8716019173889702</v>
      </c>
      <c r="L7442">
        <v>6.5430456097887797</v>
      </c>
      <c r="M7442">
        <v>0.328556307600185</v>
      </c>
      <c r="N7442">
        <v>5.0214583115337802E-2</v>
      </c>
      <c r="O7442" t="s">
        <v>67</v>
      </c>
    </row>
    <row r="7443" spans="1:15" x14ac:dyDescent="0.3">
      <c r="A7443">
        <v>305581</v>
      </c>
      <c r="B7443" t="s">
        <v>15</v>
      </c>
      <c r="C7443">
        <v>575</v>
      </c>
      <c r="D7443">
        <v>78</v>
      </c>
      <c r="E7443">
        <v>7.8000001907348597</v>
      </c>
      <c r="F7443">
        <v>2.1042748149998798</v>
      </c>
      <c r="G7443">
        <v>2.7148275757933198</v>
      </c>
      <c r="H7443">
        <v>3.9059331820977801</v>
      </c>
      <c r="I7443">
        <v>2.0826405210586598</v>
      </c>
      <c r="J7443">
        <v>2.8399227469736399</v>
      </c>
      <c r="K7443">
        <v>16.413343829990399</v>
      </c>
      <c r="L7443">
        <v>5.6881327214311801</v>
      </c>
      <c r="M7443">
        <v>10.725211108559201</v>
      </c>
      <c r="N7443">
        <v>1.88554164148629</v>
      </c>
      <c r="O7443" t="s">
        <v>67</v>
      </c>
    </row>
    <row r="7444" spans="1:15" x14ac:dyDescent="0.3">
      <c r="A7444">
        <v>305581</v>
      </c>
      <c r="B7444" t="s">
        <v>15</v>
      </c>
      <c r="C7444">
        <v>576</v>
      </c>
      <c r="D7444">
        <v>104</v>
      </c>
      <c r="E7444">
        <v>10.4000000953674</v>
      </c>
      <c r="F7444">
        <v>1.8991148557062001</v>
      </c>
      <c r="G7444">
        <v>2.34099942675922</v>
      </c>
      <c r="H7444">
        <v>2.45153832043873</v>
      </c>
      <c r="I7444">
        <v>0.70009912742515901</v>
      </c>
      <c r="J7444">
        <v>1.4485336782106299</v>
      </c>
      <c r="K7444">
        <v>19.750794629762598</v>
      </c>
      <c r="L7444">
        <v>18.680795232025101</v>
      </c>
      <c r="M7444">
        <v>1.0699993977375</v>
      </c>
      <c r="N7444">
        <v>5.72780432763998E-2</v>
      </c>
      <c r="O7444" t="s">
        <v>67</v>
      </c>
    </row>
    <row r="7445" spans="1:15" x14ac:dyDescent="0.3">
      <c r="A7445">
        <v>305581</v>
      </c>
      <c r="B7445" t="s">
        <v>15</v>
      </c>
      <c r="C7445">
        <v>578</v>
      </c>
      <c r="D7445">
        <v>56</v>
      </c>
      <c r="E7445">
        <v>5.5999999046325701</v>
      </c>
      <c r="F7445">
        <v>2.4760927801375199</v>
      </c>
      <c r="G7445">
        <v>3.0677980133023501</v>
      </c>
      <c r="H7445">
        <v>3.1886077922937699</v>
      </c>
      <c r="I7445">
        <v>2.0285552162030398</v>
      </c>
      <c r="J7445">
        <v>2.8368640223773798</v>
      </c>
      <c r="K7445">
        <v>13.866119464931201</v>
      </c>
      <c r="L7445">
        <v>13.734524153756</v>
      </c>
      <c r="M7445">
        <v>0.131595311175143</v>
      </c>
      <c r="N7445">
        <v>9.5813520513672399E-3</v>
      </c>
      <c r="O7445" t="s">
        <v>67</v>
      </c>
    </row>
    <row r="7446" spans="1:15" x14ac:dyDescent="0.3">
      <c r="A7446">
        <v>305581</v>
      </c>
      <c r="B7446" t="s">
        <v>15</v>
      </c>
      <c r="C7446">
        <v>579</v>
      </c>
      <c r="D7446">
        <v>39</v>
      </c>
      <c r="E7446">
        <v>3.8999998569488499</v>
      </c>
      <c r="F7446">
        <v>1.9216380926071901</v>
      </c>
      <c r="G7446">
        <v>2.3553447493673998</v>
      </c>
      <c r="H7446">
        <v>2.5248740477083</v>
      </c>
      <c r="I7446">
        <v>1.5610680532661501</v>
      </c>
      <c r="J7446">
        <v>1.76176243321022</v>
      </c>
      <c r="K7446">
        <v>7.4943884122742004</v>
      </c>
      <c r="L7446">
        <v>7.2341014543455904</v>
      </c>
      <c r="M7446">
        <v>0.260286957928617</v>
      </c>
      <c r="N7446">
        <v>3.5980551222745197E-2</v>
      </c>
      <c r="O7446" t="s">
        <v>67</v>
      </c>
    </row>
    <row r="7447" spans="1:15" x14ac:dyDescent="0.3">
      <c r="A7447">
        <v>305581</v>
      </c>
      <c r="B7447" t="s">
        <v>15</v>
      </c>
      <c r="C7447">
        <v>580</v>
      </c>
      <c r="D7447">
        <v>127</v>
      </c>
      <c r="E7447">
        <v>12.699999809265099</v>
      </c>
      <c r="F7447">
        <v>1.7037111431135901</v>
      </c>
      <c r="G7447">
        <v>1.8293654064296201</v>
      </c>
      <c r="H7447">
        <v>3.1919302789614399</v>
      </c>
      <c r="I7447">
        <v>1.6712901950049801</v>
      </c>
      <c r="J7447">
        <v>2.3361948454291999</v>
      </c>
      <c r="K7447">
        <v>21.637131325018998</v>
      </c>
      <c r="L7447">
        <v>11.7695750133927</v>
      </c>
      <c r="M7447">
        <v>9.8675563116262399</v>
      </c>
      <c r="N7447">
        <v>0.83839529468123097</v>
      </c>
      <c r="O7447" t="s">
        <v>67</v>
      </c>
    </row>
    <row r="7448" spans="1:15" x14ac:dyDescent="0.3">
      <c r="A7448">
        <v>305581</v>
      </c>
      <c r="B7448" t="s">
        <v>15</v>
      </c>
      <c r="C7448">
        <v>584</v>
      </c>
      <c r="D7448">
        <v>262</v>
      </c>
      <c r="E7448">
        <v>26.199999809265101</v>
      </c>
      <c r="F7448">
        <v>1.5331898362651899</v>
      </c>
      <c r="G7448">
        <v>1.65810174516446</v>
      </c>
      <c r="H7448">
        <v>1.76300299182701</v>
      </c>
      <c r="I7448">
        <v>0.39370002398491499</v>
      </c>
      <c r="J7448">
        <v>0.87142108263578599</v>
      </c>
      <c r="K7448">
        <v>40.169573508063202</v>
      </c>
      <c r="L7448">
        <v>39.547584211853199</v>
      </c>
      <c r="M7448">
        <v>0.62198929620999599</v>
      </c>
      <c r="N7448">
        <v>1.5727617972264699E-2</v>
      </c>
      <c r="O7448" t="s">
        <v>67</v>
      </c>
    </row>
    <row r="7449" spans="1:15" x14ac:dyDescent="0.3">
      <c r="A7449">
        <v>305581</v>
      </c>
      <c r="B7449" t="s">
        <v>15</v>
      </c>
      <c r="C7449">
        <v>586</v>
      </c>
      <c r="D7449">
        <v>80</v>
      </c>
      <c r="E7449">
        <v>8</v>
      </c>
      <c r="F7449">
        <v>1.2234773070104601</v>
      </c>
      <c r="G7449">
        <v>1.3154001892680101</v>
      </c>
      <c r="H7449">
        <v>1.4916996138601799</v>
      </c>
      <c r="I7449">
        <v>0.62441073436512595</v>
      </c>
      <c r="J7449">
        <v>0.96317168815125398</v>
      </c>
      <c r="K7449">
        <v>9.7878184536416395</v>
      </c>
      <c r="L7449">
        <v>9.4432684931017601</v>
      </c>
      <c r="M7449">
        <v>0.34454996053987902</v>
      </c>
      <c r="N7449">
        <v>3.6486303528441497E-2</v>
      </c>
      <c r="O7449" t="s">
        <v>67</v>
      </c>
    </row>
    <row r="7450" spans="1:15" x14ac:dyDescent="0.3">
      <c r="A7450">
        <v>305581</v>
      </c>
      <c r="B7450" t="s">
        <v>15</v>
      </c>
      <c r="C7450">
        <v>588</v>
      </c>
      <c r="D7450">
        <v>35</v>
      </c>
      <c r="E7450">
        <v>3.5</v>
      </c>
      <c r="F7450">
        <v>2.2106723131627599</v>
      </c>
      <c r="G7450">
        <v>2.8702591894355201</v>
      </c>
      <c r="H7450">
        <v>3.08507637853578</v>
      </c>
      <c r="I7450">
        <v>1.7711962183399399</v>
      </c>
      <c r="J7450">
        <v>2.3180627414978399</v>
      </c>
      <c r="K7450">
        <v>7.737353093236</v>
      </c>
      <c r="L7450">
        <v>6.8559603519751997</v>
      </c>
      <c r="M7450">
        <v>0.88139274126080103</v>
      </c>
      <c r="N7450">
        <v>0.128558611195421</v>
      </c>
      <c r="O7450" t="s">
        <v>67</v>
      </c>
    </row>
    <row r="7451" spans="1:15" x14ac:dyDescent="0.3">
      <c r="A7451">
        <v>305581</v>
      </c>
      <c r="B7451" t="s">
        <v>15</v>
      </c>
      <c r="C7451">
        <v>589</v>
      </c>
      <c r="D7451">
        <v>23</v>
      </c>
      <c r="E7451">
        <v>2.2999999523162802</v>
      </c>
      <c r="F7451">
        <v>4.6537212038505</v>
      </c>
      <c r="G7451">
        <v>6.3213791056528903</v>
      </c>
      <c r="H7451">
        <v>6.4935667176550096</v>
      </c>
      <c r="I7451">
        <v>4.5238592104875703</v>
      </c>
      <c r="J7451">
        <v>5.0300432391844296</v>
      </c>
      <c r="K7451">
        <v>10.7035589995281</v>
      </c>
      <c r="L7451">
        <v>10.4164254285132</v>
      </c>
      <c r="M7451">
        <v>0.287133571014966</v>
      </c>
      <c r="N7451">
        <v>2.7565461202168899E-2</v>
      </c>
      <c r="O7451" t="s">
        <v>67</v>
      </c>
    </row>
    <row r="7452" spans="1:15" x14ac:dyDescent="0.3">
      <c r="A7452">
        <v>305581</v>
      </c>
      <c r="B7452" t="s">
        <v>15</v>
      </c>
      <c r="C7452">
        <v>639</v>
      </c>
      <c r="D7452">
        <v>51</v>
      </c>
      <c r="E7452">
        <v>5.0999999046325701</v>
      </c>
      <c r="F7452">
        <v>2.06438367334315</v>
      </c>
      <c r="G7452">
        <v>2.7618639315582798</v>
      </c>
      <c r="H7452">
        <v>3.4441638999576498</v>
      </c>
      <c r="I7452">
        <v>3.7980986657040999E-2</v>
      </c>
      <c r="J7452">
        <v>0.39900177559511502</v>
      </c>
      <c r="K7452">
        <v>10.5283565188445</v>
      </c>
      <c r="L7452">
        <v>10.0047715279667</v>
      </c>
      <c r="M7452">
        <v>0.52358499087777399</v>
      </c>
      <c r="N7452">
        <v>5.2333527998533101E-2</v>
      </c>
      <c r="O7452" t="s">
        <v>67</v>
      </c>
    </row>
    <row r="7453" spans="1:15" x14ac:dyDescent="0.3">
      <c r="A7453">
        <v>305581</v>
      </c>
      <c r="B7453" t="s">
        <v>15</v>
      </c>
      <c r="C7453">
        <v>640</v>
      </c>
      <c r="D7453">
        <v>45</v>
      </c>
      <c r="E7453">
        <v>4.5</v>
      </c>
      <c r="F7453">
        <v>2.2124085020541302</v>
      </c>
      <c r="G7453">
        <v>2.8973118717631601</v>
      </c>
      <c r="H7453">
        <v>3.2612632985754599</v>
      </c>
      <c r="I7453">
        <v>1.67311713906265</v>
      </c>
      <c r="J7453">
        <v>2.0379029639553199</v>
      </c>
      <c r="K7453">
        <v>9.9558382681400097</v>
      </c>
      <c r="L7453">
        <v>9.6394899623636299</v>
      </c>
      <c r="M7453">
        <v>0.31634830577637502</v>
      </c>
      <c r="N7453">
        <v>3.28179506396628E-2</v>
      </c>
      <c r="O7453" t="s">
        <v>67</v>
      </c>
    </row>
    <row r="7454" spans="1:15" x14ac:dyDescent="0.3">
      <c r="A7454">
        <v>305581</v>
      </c>
      <c r="B7454" t="s">
        <v>15</v>
      </c>
      <c r="C7454">
        <v>641</v>
      </c>
      <c r="D7454">
        <v>21</v>
      </c>
      <c r="E7454">
        <v>2.1000001430511501</v>
      </c>
      <c r="F7454">
        <v>5.1208608775754696</v>
      </c>
      <c r="G7454">
        <v>6.75050038196557</v>
      </c>
      <c r="H7454">
        <v>7.3346625244998798</v>
      </c>
      <c r="I7454">
        <v>6.0359612265457301</v>
      </c>
      <c r="J7454">
        <v>7.0383112492708699</v>
      </c>
      <c r="K7454">
        <v>10.753808590522899</v>
      </c>
      <c r="L7454">
        <v>10.5346446378105</v>
      </c>
      <c r="M7454">
        <v>0.219163952712435</v>
      </c>
      <c r="N7454">
        <v>2.08041144478497E-2</v>
      </c>
      <c r="O7454" t="s">
        <v>67</v>
      </c>
    </row>
    <row r="7455" spans="1:15" x14ac:dyDescent="0.3">
      <c r="A7455">
        <v>305581</v>
      </c>
      <c r="B7455" t="s">
        <v>15</v>
      </c>
      <c r="C7455">
        <v>664</v>
      </c>
      <c r="D7455">
        <v>59</v>
      </c>
      <c r="E7455">
        <v>5.8999998569488499</v>
      </c>
      <c r="F7455">
        <v>3.0345784689794701</v>
      </c>
      <c r="G7455">
        <v>3.8418409667437601</v>
      </c>
      <c r="H7455">
        <v>4.20349165963309</v>
      </c>
      <c r="I7455">
        <v>1.9270941875446901</v>
      </c>
      <c r="J7455">
        <v>2.6572235208313999</v>
      </c>
      <c r="K7455">
        <v>17.904012645576</v>
      </c>
      <c r="L7455">
        <v>11.946684415902901</v>
      </c>
      <c r="M7455">
        <v>5.9573282296730801</v>
      </c>
      <c r="N7455">
        <v>0.49865954622045</v>
      </c>
      <c r="O7455" t="s">
        <v>67</v>
      </c>
    </row>
    <row r="7456" spans="1:15" x14ac:dyDescent="0.3">
      <c r="A7456">
        <v>305581</v>
      </c>
      <c r="B7456" t="s">
        <v>15</v>
      </c>
      <c r="C7456">
        <v>666</v>
      </c>
      <c r="D7456">
        <v>15</v>
      </c>
      <c r="E7456">
        <v>1.5</v>
      </c>
      <c r="F7456">
        <v>4.84669125542798</v>
      </c>
      <c r="G7456">
        <v>6.08517208200485</v>
      </c>
      <c r="H7456">
        <v>6.5625584804979002</v>
      </c>
      <c r="I7456">
        <v>5.4635373338582198</v>
      </c>
      <c r="J7456">
        <v>5.8584246708966203</v>
      </c>
      <c r="K7456">
        <v>7.2700371238277803</v>
      </c>
      <c r="L7456">
        <v>7.0464484232038904</v>
      </c>
      <c r="M7456">
        <v>0.223588700623891</v>
      </c>
      <c r="N7456">
        <v>3.17306942725381E-2</v>
      </c>
      <c r="O7456" t="s">
        <v>67</v>
      </c>
    </row>
    <row r="7457" spans="1:15" x14ac:dyDescent="0.3">
      <c r="A7457">
        <v>305581</v>
      </c>
      <c r="B7457" t="s">
        <v>15</v>
      </c>
      <c r="C7457">
        <v>667</v>
      </c>
      <c r="D7457">
        <v>12</v>
      </c>
      <c r="E7457">
        <v>1.20000004768372</v>
      </c>
      <c r="F7457">
        <v>7.3905488766076104</v>
      </c>
      <c r="G7457">
        <v>7.6985933580433503</v>
      </c>
      <c r="H7457">
        <v>8.0005809878942902</v>
      </c>
      <c r="I7457">
        <v>2.09609490277975</v>
      </c>
      <c r="J7457">
        <v>2.5228028857165699</v>
      </c>
      <c r="K7457">
        <v>8.8686589662731006</v>
      </c>
      <c r="L7457">
        <v>8.1959104735398398</v>
      </c>
      <c r="M7457">
        <v>0.67274849273326298</v>
      </c>
      <c r="N7457">
        <v>8.2083435989839498E-2</v>
      </c>
      <c r="O7457" t="s">
        <v>67</v>
      </c>
    </row>
    <row r="7458" spans="1:15" x14ac:dyDescent="0.3">
      <c r="A7458">
        <v>305581</v>
      </c>
      <c r="B7458" t="s">
        <v>15</v>
      </c>
      <c r="C7458">
        <v>668</v>
      </c>
      <c r="D7458">
        <v>101</v>
      </c>
      <c r="E7458">
        <v>10.100000143051099</v>
      </c>
      <c r="F7458">
        <v>3.52106687312601</v>
      </c>
      <c r="G7458">
        <v>6.3890554906922299</v>
      </c>
      <c r="H7458">
        <v>7.9540151666804002</v>
      </c>
      <c r="I7458">
        <v>0.95883372703793002</v>
      </c>
      <c r="J7458">
        <v>1.6792218589330801</v>
      </c>
      <c r="K7458">
        <v>35.562776233569799</v>
      </c>
      <c r="L7458">
        <v>22.235765543964199</v>
      </c>
      <c r="M7458">
        <v>13.327010689605601</v>
      </c>
      <c r="N7458">
        <v>0.59935020736100197</v>
      </c>
      <c r="O7458" t="s">
        <v>67</v>
      </c>
    </row>
    <row r="7459" spans="1:15" x14ac:dyDescent="0.3">
      <c r="A7459">
        <v>305581</v>
      </c>
      <c r="B7459" t="s">
        <v>15</v>
      </c>
      <c r="C7459">
        <v>672</v>
      </c>
      <c r="D7459">
        <v>260</v>
      </c>
      <c r="E7459">
        <v>26</v>
      </c>
      <c r="F7459">
        <v>2.0646606916137502</v>
      </c>
      <c r="G7459">
        <v>2.6811787278554999</v>
      </c>
      <c r="H7459">
        <v>2.9594376569276499</v>
      </c>
      <c r="I7459">
        <v>0.71013482386790905</v>
      </c>
      <c r="J7459">
        <v>1.0692304815884599</v>
      </c>
      <c r="K7459">
        <v>53.6811779705872</v>
      </c>
      <c r="L7459">
        <v>51.701446582069899</v>
      </c>
      <c r="M7459">
        <v>1.9797313885173</v>
      </c>
      <c r="N7459">
        <v>3.8291605349469501E-2</v>
      </c>
      <c r="O7459" t="s">
        <v>67</v>
      </c>
    </row>
    <row r="7460" spans="1:15" x14ac:dyDescent="0.3">
      <c r="A7460">
        <v>305581</v>
      </c>
      <c r="B7460" t="s">
        <v>15</v>
      </c>
      <c r="C7460">
        <v>675</v>
      </c>
      <c r="D7460">
        <v>74</v>
      </c>
      <c r="E7460">
        <v>7.4000000953674299</v>
      </c>
      <c r="F7460">
        <v>3.0507939903443999</v>
      </c>
      <c r="G7460">
        <v>3.0890168191490099</v>
      </c>
      <c r="H7460">
        <v>3.5830547678609501</v>
      </c>
      <c r="I7460">
        <v>0.68887120032225702</v>
      </c>
      <c r="J7460">
        <v>1.15830122777639</v>
      </c>
      <c r="K7460">
        <v>22.575875813937198</v>
      </c>
      <c r="L7460">
        <v>21.5343182631165</v>
      </c>
      <c r="M7460">
        <v>1.04155755082071</v>
      </c>
      <c r="N7460">
        <v>4.83673333928877E-2</v>
      </c>
      <c r="O7460" t="s">
        <v>67</v>
      </c>
    </row>
    <row r="7461" spans="1:15" x14ac:dyDescent="0.3">
      <c r="A7461">
        <v>305581</v>
      </c>
      <c r="B7461" t="s">
        <v>15</v>
      </c>
      <c r="C7461">
        <v>686</v>
      </c>
      <c r="D7461">
        <v>52</v>
      </c>
      <c r="E7461">
        <v>5.2000000476837203</v>
      </c>
      <c r="F7461">
        <v>1.24778167357443</v>
      </c>
      <c r="G7461">
        <v>1.3397887840888401</v>
      </c>
      <c r="H7461">
        <v>1.3895880662950699</v>
      </c>
      <c r="I7461">
        <v>0.48528142193990198</v>
      </c>
      <c r="J7461">
        <v>0.83795997473984696</v>
      </c>
      <c r="K7461">
        <v>6.4884647550829397</v>
      </c>
      <c r="L7461">
        <v>6.3762845514773101</v>
      </c>
      <c r="M7461">
        <v>0.11218020360563299</v>
      </c>
      <c r="N7461">
        <v>1.7593349653701101E-2</v>
      </c>
      <c r="O7461" t="s">
        <v>67</v>
      </c>
    </row>
    <row r="7462" spans="1:15" x14ac:dyDescent="0.3">
      <c r="A7462">
        <v>305581</v>
      </c>
      <c r="B7462" t="s">
        <v>15</v>
      </c>
      <c r="C7462">
        <v>687</v>
      </c>
      <c r="D7462">
        <v>97</v>
      </c>
      <c r="E7462">
        <v>9.7000000476837194</v>
      </c>
      <c r="F7462">
        <v>1.45498014193682</v>
      </c>
      <c r="G7462">
        <v>1.57309757177437</v>
      </c>
      <c r="H7462">
        <v>1.7080248217081899</v>
      </c>
      <c r="I7462">
        <v>0.60347650439678302</v>
      </c>
      <c r="J7462">
        <v>0.86536768156815302</v>
      </c>
      <c r="K7462">
        <v>14.1133074352406</v>
      </c>
      <c r="L7462">
        <v>13.6337214226127</v>
      </c>
      <c r="M7462">
        <v>0.47958601262799</v>
      </c>
      <c r="N7462">
        <v>3.5176456798696E-2</v>
      </c>
      <c r="O7462" t="s">
        <v>67</v>
      </c>
    </row>
    <row r="7463" spans="1:15" x14ac:dyDescent="0.3">
      <c r="A7463">
        <v>305581</v>
      </c>
      <c r="B7463" t="s">
        <v>15</v>
      </c>
      <c r="C7463">
        <v>688</v>
      </c>
      <c r="D7463">
        <v>73</v>
      </c>
      <c r="E7463">
        <v>7.2999999523162797</v>
      </c>
      <c r="F7463">
        <v>1.7487488150256001</v>
      </c>
      <c r="G7463">
        <v>2.1776870379730702</v>
      </c>
      <c r="H7463">
        <v>2.3586828035993701</v>
      </c>
      <c r="I7463">
        <v>0.72187103887677195</v>
      </c>
      <c r="J7463">
        <v>0.89588089907867696</v>
      </c>
      <c r="K7463">
        <v>12.7658663061145</v>
      </c>
      <c r="L7463">
        <v>12.6426765719562</v>
      </c>
      <c r="M7463">
        <v>0.123189734158343</v>
      </c>
      <c r="N7463">
        <v>9.7439599484495792E-3</v>
      </c>
      <c r="O7463" t="s">
        <v>67</v>
      </c>
    </row>
    <row r="7464" spans="1:15" x14ac:dyDescent="0.3">
      <c r="A7464">
        <v>305581</v>
      </c>
      <c r="B7464" t="s">
        <v>15</v>
      </c>
      <c r="C7464">
        <v>689</v>
      </c>
      <c r="D7464">
        <v>60</v>
      </c>
      <c r="E7464">
        <v>6</v>
      </c>
      <c r="F7464">
        <v>5.4472150582785499</v>
      </c>
      <c r="G7464">
        <v>7.4260276738920297</v>
      </c>
      <c r="H7464">
        <v>7.8995487636217101</v>
      </c>
      <c r="I7464">
        <v>5.5466092578097204</v>
      </c>
      <c r="J7464">
        <v>8.1089042511606699</v>
      </c>
      <c r="K7464">
        <v>32.6832903938191</v>
      </c>
      <c r="L7464">
        <v>32.568762987195797</v>
      </c>
      <c r="M7464">
        <v>0.114527406623253</v>
      </c>
      <c r="N7464">
        <v>3.5164800907015901E-3</v>
      </c>
      <c r="O7464" t="s">
        <v>67</v>
      </c>
    </row>
    <row r="7465" spans="1:15" x14ac:dyDescent="0.3">
      <c r="A7465">
        <v>305581</v>
      </c>
      <c r="B7465" t="s">
        <v>15</v>
      </c>
      <c r="C7465">
        <v>692</v>
      </c>
      <c r="D7465">
        <v>83</v>
      </c>
      <c r="E7465">
        <v>8.2999999523162806</v>
      </c>
      <c r="F7465">
        <v>2.5401477122739999</v>
      </c>
      <c r="G7465">
        <v>2.7825414746561901</v>
      </c>
      <c r="H7465">
        <v>2.94361654556922</v>
      </c>
      <c r="I7465">
        <v>0.623798913239616</v>
      </c>
      <c r="J7465">
        <v>0.94130339624426196</v>
      </c>
      <c r="K7465">
        <v>21.0832259180814</v>
      </c>
      <c r="L7465">
        <v>20.2219701116409</v>
      </c>
      <c r="M7465">
        <v>0.86125580644058897</v>
      </c>
      <c r="N7465">
        <v>4.25901038170758E-2</v>
      </c>
      <c r="O7465" t="s">
        <v>67</v>
      </c>
    </row>
    <row r="7466" spans="1:15" x14ac:dyDescent="0.3">
      <c r="A7466">
        <v>305581</v>
      </c>
      <c r="B7466" t="s">
        <v>15</v>
      </c>
      <c r="C7466">
        <v>695</v>
      </c>
      <c r="D7466">
        <v>87</v>
      </c>
      <c r="E7466">
        <v>8.7000000476837194</v>
      </c>
      <c r="F7466">
        <v>1.6903682597312299</v>
      </c>
      <c r="G7466">
        <v>2.2072489092069598</v>
      </c>
      <c r="H7466">
        <v>2.5443037764371601</v>
      </c>
      <c r="I7466">
        <v>0.92747497809231305</v>
      </c>
      <c r="J7466">
        <v>1.53913944334951</v>
      </c>
      <c r="K7466">
        <v>14.7062039096917</v>
      </c>
      <c r="L7466">
        <v>12.690028457666299</v>
      </c>
      <c r="M7466">
        <v>2.0161754520253501</v>
      </c>
      <c r="N7466">
        <v>0.15887871794387801</v>
      </c>
      <c r="O7466" t="s">
        <v>67</v>
      </c>
    </row>
    <row r="7467" spans="1:15" x14ac:dyDescent="0.3">
      <c r="A7467">
        <v>305581</v>
      </c>
      <c r="B7467" t="s">
        <v>15</v>
      </c>
      <c r="C7467">
        <v>697</v>
      </c>
      <c r="D7467">
        <v>70</v>
      </c>
      <c r="E7467">
        <v>7</v>
      </c>
      <c r="F7467">
        <v>6.2984247525516199</v>
      </c>
      <c r="G7467">
        <v>8.2120979743608409</v>
      </c>
      <c r="H7467">
        <v>8.6610779513853302</v>
      </c>
      <c r="I7467">
        <v>4.6056056818391804</v>
      </c>
      <c r="J7467">
        <v>6.2118798975193599</v>
      </c>
      <c r="K7467">
        <v>44.088973227718398</v>
      </c>
      <c r="L7467">
        <v>43.814080124619103</v>
      </c>
      <c r="M7467">
        <v>0.27489310309925202</v>
      </c>
      <c r="N7467">
        <v>6.2740813527839001E-3</v>
      </c>
      <c r="O7467" t="s">
        <v>67</v>
      </c>
    </row>
    <row r="7468" spans="1:15" x14ac:dyDescent="0.3">
      <c r="A7468">
        <v>305581</v>
      </c>
      <c r="B7468" t="s">
        <v>15</v>
      </c>
      <c r="C7468">
        <v>701</v>
      </c>
      <c r="D7468">
        <v>46</v>
      </c>
      <c r="E7468">
        <v>4.6000001430511501</v>
      </c>
      <c r="F7468">
        <v>2.3496183544608602</v>
      </c>
      <c r="G7468">
        <v>3.2210295327037102</v>
      </c>
      <c r="H7468">
        <v>4.3498055615235298</v>
      </c>
      <c r="I7468">
        <v>0.12549849278026801</v>
      </c>
      <c r="J7468">
        <v>0.21643399263212801</v>
      </c>
      <c r="K7468">
        <v>10.8082447623761</v>
      </c>
      <c r="L7468">
        <v>10.072471869471499</v>
      </c>
      <c r="M7468">
        <v>0.73577289290454895</v>
      </c>
      <c r="N7468">
        <v>7.3047897521023697E-2</v>
      </c>
      <c r="O7468" t="s">
        <v>67</v>
      </c>
    </row>
    <row r="7469" spans="1:15" x14ac:dyDescent="0.3">
      <c r="A7469">
        <v>305581</v>
      </c>
      <c r="B7469" t="s">
        <v>15</v>
      </c>
      <c r="C7469">
        <v>702</v>
      </c>
      <c r="D7469">
        <v>59</v>
      </c>
      <c r="E7469">
        <v>5.9000000953674299</v>
      </c>
      <c r="F7469">
        <v>1.19051808870829</v>
      </c>
      <c r="G7469">
        <v>1.22185870395275</v>
      </c>
      <c r="H7469">
        <v>1.2635600723103499</v>
      </c>
      <c r="I7469">
        <v>0.28981491318344199</v>
      </c>
      <c r="J7469">
        <v>0.78415072625604598</v>
      </c>
      <c r="K7469">
        <v>7.0240568369035596</v>
      </c>
      <c r="L7469">
        <v>6.8792993692839</v>
      </c>
      <c r="M7469">
        <v>0.14475746761966099</v>
      </c>
      <c r="N7469">
        <v>2.1042472474159801E-2</v>
      </c>
      <c r="O7469" t="s">
        <v>67</v>
      </c>
    </row>
    <row r="7470" spans="1:15" x14ac:dyDescent="0.3">
      <c r="A7470">
        <v>305581</v>
      </c>
      <c r="B7470" t="s">
        <v>15</v>
      </c>
      <c r="C7470">
        <v>709</v>
      </c>
      <c r="D7470">
        <v>44</v>
      </c>
      <c r="E7470">
        <v>4.4000000953674299</v>
      </c>
      <c r="F7470">
        <v>1.4706881657005499</v>
      </c>
      <c r="G7470">
        <v>1.5516426320582799</v>
      </c>
      <c r="H7470">
        <v>1.67995326671514</v>
      </c>
      <c r="I7470">
        <v>0.66152426508272</v>
      </c>
      <c r="J7470">
        <v>0.96484737731219505</v>
      </c>
      <c r="K7470">
        <v>6.4710280368408402</v>
      </c>
      <c r="L7470">
        <v>6.25941970281729</v>
      </c>
      <c r="M7470">
        <v>0.211608334023552</v>
      </c>
      <c r="N7470">
        <v>3.3806382072176698E-2</v>
      </c>
      <c r="O7470" t="s">
        <v>67</v>
      </c>
    </row>
    <row r="7471" spans="1:15" x14ac:dyDescent="0.3">
      <c r="A7471">
        <v>305581</v>
      </c>
      <c r="B7471" t="s">
        <v>15</v>
      </c>
      <c r="C7471">
        <v>713</v>
      </c>
      <c r="D7471">
        <v>212</v>
      </c>
      <c r="E7471">
        <v>21.200000047683702</v>
      </c>
      <c r="F7471">
        <v>2.8509067329420699</v>
      </c>
      <c r="G7471">
        <v>3.5817869241013001</v>
      </c>
      <c r="H7471">
        <v>3.9898350057323801</v>
      </c>
      <c r="I7471">
        <v>0.89868532286990599</v>
      </c>
      <c r="J7471">
        <v>1.6626358124037799</v>
      </c>
      <c r="K7471">
        <v>60.439222793555103</v>
      </c>
      <c r="L7471">
        <v>59.344053202681501</v>
      </c>
      <c r="M7471">
        <v>1.0951695908736301</v>
      </c>
      <c r="N7471">
        <v>1.84545802278323E-2</v>
      </c>
      <c r="O7471" t="s">
        <v>67</v>
      </c>
    </row>
    <row r="7472" spans="1:15" x14ac:dyDescent="0.3">
      <c r="A7472">
        <v>305581</v>
      </c>
      <c r="B7472" t="s">
        <v>15</v>
      </c>
      <c r="C7472">
        <v>715</v>
      </c>
      <c r="D7472">
        <v>42</v>
      </c>
      <c r="E7472">
        <v>4.2000000476837203</v>
      </c>
      <c r="F7472">
        <v>1.72210920628868</v>
      </c>
      <c r="G7472">
        <v>2.1064770182818999</v>
      </c>
      <c r="H7472">
        <v>2.3896294365481299</v>
      </c>
      <c r="I7472">
        <v>1.74509927192142</v>
      </c>
      <c r="J7472">
        <v>1.9374131205003799</v>
      </c>
      <c r="K7472">
        <v>7.2328587208615396</v>
      </c>
      <c r="L7472">
        <v>7.1096212281007896</v>
      </c>
      <c r="M7472">
        <v>0.123237492760744</v>
      </c>
      <c r="N7472">
        <v>1.7333904128907399E-2</v>
      </c>
      <c r="O7472" t="s">
        <v>67</v>
      </c>
    </row>
    <row r="7473" spans="1:15" x14ac:dyDescent="0.3">
      <c r="A7473">
        <v>305581</v>
      </c>
      <c r="B7473" t="s">
        <v>15</v>
      </c>
      <c r="C7473">
        <v>716</v>
      </c>
      <c r="D7473">
        <v>43</v>
      </c>
      <c r="E7473">
        <v>4.2999999523162797</v>
      </c>
      <c r="F7473">
        <v>4.3618403683639704</v>
      </c>
      <c r="G7473">
        <v>6.1237074166308103</v>
      </c>
      <c r="H7473">
        <v>6.3029814970038096</v>
      </c>
      <c r="I7473">
        <v>4.4924100043313002</v>
      </c>
      <c r="J7473">
        <v>5.9123131509658702</v>
      </c>
      <c r="K7473">
        <v>18.755913506393401</v>
      </c>
      <c r="L7473">
        <v>18.340878820318402</v>
      </c>
      <c r="M7473">
        <v>0.41503468607502803</v>
      </c>
      <c r="N7473">
        <v>2.2628942164714901E-2</v>
      </c>
      <c r="O7473" t="s">
        <v>67</v>
      </c>
    </row>
    <row r="7474" spans="1:15" x14ac:dyDescent="0.3">
      <c r="A7474">
        <v>305581</v>
      </c>
      <c r="B7474" t="s">
        <v>15</v>
      </c>
      <c r="C7474">
        <v>719</v>
      </c>
      <c r="D7474">
        <v>227</v>
      </c>
      <c r="E7474">
        <v>22.699999809265101</v>
      </c>
      <c r="F7474">
        <v>1.8458056744853899</v>
      </c>
      <c r="G7474">
        <v>2.41717483767248</v>
      </c>
      <c r="H7474">
        <v>3.15502858778691</v>
      </c>
      <c r="I7474">
        <v>0.72657923708515704</v>
      </c>
      <c r="J7474">
        <v>1.37833321881351</v>
      </c>
      <c r="K7474">
        <v>41.899788414998298</v>
      </c>
      <c r="L7474">
        <v>39.7821758015981</v>
      </c>
      <c r="M7474">
        <v>2.11761261340025</v>
      </c>
      <c r="N7474">
        <v>5.32301858993642E-2</v>
      </c>
      <c r="O7474" t="s">
        <v>67</v>
      </c>
    </row>
    <row r="7475" spans="1:15" x14ac:dyDescent="0.3">
      <c r="A7475">
        <v>305581</v>
      </c>
      <c r="B7475" t="s">
        <v>15</v>
      </c>
      <c r="C7475">
        <v>736</v>
      </c>
      <c r="D7475">
        <v>32</v>
      </c>
      <c r="E7475">
        <v>3.2000000476837198</v>
      </c>
      <c r="F7475">
        <v>2.1213917545950198</v>
      </c>
      <c r="G7475">
        <v>2.7134974751535501</v>
      </c>
      <c r="H7475">
        <v>3.1452596437722198</v>
      </c>
      <c r="I7475">
        <v>-0.24780427053779799</v>
      </c>
      <c r="J7475">
        <v>7.2991843591903305E-2</v>
      </c>
      <c r="K7475">
        <v>6.7884535546138602</v>
      </c>
      <c r="L7475">
        <v>6.3691384048315696</v>
      </c>
      <c r="M7475">
        <v>0.41931514978229301</v>
      </c>
      <c r="N7475">
        <v>6.5835458916107897E-2</v>
      </c>
      <c r="O7475" t="s">
        <v>67</v>
      </c>
    </row>
    <row r="7476" spans="1:15" x14ac:dyDescent="0.3">
      <c r="A7476">
        <v>305581</v>
      </c>
      <c r="B7476" t="s">
        <v>15</v>
      </c>
      <c r="C7476">
        <v>737</v>
      </c>
      <c r="D7476">
        <v>217</v>
      </c>
      <c r="E7476">
        <v>21.700000047683702</v>
      </c>
      <c r="F7476">
        <v>1.32405426196496</v>
      </c>
      <c r="G7476">
        <v>1.44926944366916</v>
      </c>
      <c r="H7476">
        <v>1.62175919269825</v>
      </c>
      <c r="I7476">
        <v>0.32654171010012401</v>
      </c>
      <c r="J7476">
        <v>2.9560577304745799</v>
      </c>
      <c r="K7476">
        <v>28.731977558479301</v>
      </c>
      <c r="L7476">
        <v>27.842910282275099</v>
      </c>
      <c r="M7476">
        <v>0.88906727620425496</v>
      </c>
      <c r="N7476">
        <v>3.1931549798163102E-2</v>
      </c>
      <c r="O7476" t="s">
        <v>67</v>
      </c>
    </row>
    <row r="7477" spans="1:15" x14ac:dyDescent="0.3">
      <c r="A7477">
        <v>305581</v>
      </c>
      <c r="B7477" t="s">
        <v>17</v>
      </c>
      <c r="C7477">
        <v>738</v>
      </c>
      <c r="D7477">
        <v>179</v>
      </c>
      <c r="E7477">
        <v>17.899999856948899</v>
      </c>
      <c r="F7477">
        <v>2.7030424122140402</v>
      </c>
      <c r="G7477">
        <v>3.7566881520967201</v>
      </c>
      <c r="H7477">
        <v>4.1773333908458996</v>
      </c>
      <c r="I7477">
        <v>0.91724902024218002</v>
      </c>
      <c r="J7477">
        <v>1.51308052822659</v>
      </c>
      <c r="K7477">
        <v>48.384458996568704</v>
      </c>
      <c r="L7477">
        <v>48.019704014156297</v>
      </c>
      <c r="M7477">
        <v>0.364754982412336</v>
      </c>
      <c r="N7477">
        <v>7.5959439963396097E-3</v>
      </c>
      <c r="O7477" t="s">
        <v>67</v>
      </c>
    </row>
    <row r="7478" spans="1:15" x14ac:dyDescent="0.3">
      <c r="A7478">
        <v>305581</v>
      </c>
      <c r="B7478" t="s">
        <v>17</v>
      </c>
      <c r="C7478">
        <v>740</v>
      </c>
      <c r="D7478">
        <v>112</v>
      </c>
      <c r="E7478">
        <v>11.2000000476837</v>
      </c>
      <c r="F7478">
        <v>1.4683361349029</v>
      </c>
      <c r="G7478">
        <v>1.6134485641874601</v>
      </c>
      <c r="H7478">
        <v>1.9110824042972501</v>
      </c>
      <c r="I7478">
        <v>0.66525907871644896</v>
      </c>
      <c r="J7478">
        <v>0.96303010671989098</v>
      </c>
      <c r="K7478">
        <v>16.4453647517383</v>
      </c>
      <c r="L7478">
        <v>14.5985001155237</v>
      </c>
      <c r="M7478">
        <v>1.8468646362146299</v>
      </c>
      <c r="N7478">
        <v>0.12651057448365699</v>
      </c>
      <c r="O7478" t="s">
        <v>67</v>
      </c>
    </row>
    <row r="7479" spans="1:15" x14ac:dyDescent="0.3">
      <c r="A7479">
        <v>305581</v>
      </c>
      <c r="B7479" t="s">
        <v>17</v>
      </c>
      <c r="C7479">
        <v>742</v>
      </c>
      <c r="D7479">
        <v>28</v>
      </c>
      <c r="E7479">
        <v>2.8000001907348602</v>
      </c>
      <c r="F7479">
        <v>3.7532131571113299</v>
      </c>
      <c r="G7479">
        <v>4.3834774919972403</v>
      </c>
      <c r="H7479">
        <v>4.6505039139099598</v>
      </c>
      <c r="I7479">
        <v>3.9778475450291699</v>
      </c>
      <c r="J7479">
        <v>4.5221954789022698</v>
      </c>
      <c r="K7479">
        <v>10.508997339698499</v>
      </c>
      <c r="L7479">
        <v>9.0806565722076993</v>
      </c>
      <c r="M7479">
        <v>1.4283407674908399</v>
      </c>
      <c r="N7479">
        <v>0.15729487797858399</v>
      </c>
      <c r="O7479" t="s">
        <v>67</v>
      </c>
    </row>
    <row r="7480" spans="1:15" x14ac:dyDescent="0.3">
      <c r="A7480">
        <v>305581</v>
      </c>
      <c r="B7480" t="s">
        <v>17</v>
      </c>
      <c r="C7480">
        <v>750</v>
      </c>
      <c r="D7480">
        <v>29</v>
      </c>
      <c r="E7480">
        <v>2.9000000953674299</v>
      </c>
      <c r="F7480">
        <v>2.20609177307891</v>
      </c>
      <c r="G7480">
        <v>2.3631375869540499</v>
      </c>
      <c r="H7480">
        <v>2.4714291353195699</v>
      </c>
      <c r="I7480">
        <v>2.0038499303536401</v>
      </c>
      <c r="J7480">
        <v>2.5494944265133901</v>
      </c>
      <c r="K7480">
        <v>6.3976662540806899</v>
      </c>
      <c r="L7480">
        <v>6.2110934984122697</v>
      </c>
      <c r="M7480">
        <v>0.18657275566842399</v>
      </c>
      <c r="N7480">
        <v>3.00386326040845E-2</v>
      </c>
      <c r="O7480" t="s">
        <v>67</v>
      </c>
    </row>
    <row r="7481" spans="1:15" x14ac:dyDescent="0.3">
      <c r="A7481">
        <v>305581</v>
      </c>
      <c r="B7481" t="s">
        <v>17</v>
      </c>
      <c r="C7481">
        <v>751</v>
      </c>
      <c r="D7481">
        <v>63</v>
      </c>
      <c r="E7481">
        <v>6.3000001907348597</v>
      </c>
      <c r="F7481">
        <v>2.0618383647896898</v>
      </c>
      <c r="G7481">
        <v>2.3067631879001702</v>
      </c>
      <c r="H7481">
        <v>2.4044657231067301</v>
      </c>
      <c r="I7481">
        <v>0.23516300191111</v>
      </c>
      <c r="J7481">
        <v>0.64369258810363905</v>
      </c>
      <c r="K7481">
        <v>12.9895820426899</v>
      </c>
      <c r="L7481">
        <v>12.5498019140298</v>
      </c>
      <c r="M7481">
        <v>0.43978012866008398</v>
      </c>
      <c r="N7481">
        <v>3.5042794433945701E-2</v>
      </c>
      <c r="O7481" t="s">
        <v>67</v>
      </c>
    </row>
    <row r="7482" spans="1:15" x14ac:dyDescent="0.3">
      <c r="A7482">
        <v>305581</v>
      </c>
      <c r="B7482" t="s">
        <v>17</v>
      </c>
      <c r="C7482">
        <v>754</v>
      </c>
      <c r="D7482">
        <v>36</v>
      </c>
      <c r="E7482">
        <v>3.5999999046325701</v>
      </c>
      <c r="F7482">
        <v>2.0882650523561401</v>
      </c>
      <c r="G7482">
        <v>2.5358849405328798</v>
      </c>
      <c r="H7482">
        <v>2.6640606317583502</v>
      </c>
      <c r="I7482">
        <v>1.53022778619688</v>
      </c>
      <c r="J7482">
        <v>1.6751226808113699</v>
      </c>
      <c r="K7482">
        <v>7.5177541099144296</v>
      </c>
      <c r="L7482">
        <v>7.3049971781149496</v>
      </c>
      <c r="M7482">
        <v>0.21275693179947799</v>
      </c>
      <c r="N7482">
        <v>2.9124847910534001E-2</v>
      </c>
      <c r="O7482" t="s">
        <v>67</v>
      </c>
    </row>
    <row r="7483" spans="1:15" x14ac:dyDescent="0.3">
      <c r="A7483">
        <v>305581</v>
      </c>
      <c r="B7483" t="s">
        <v>17</v>
      </c>
      <c r="C7483">
        <v>755</v>
      </c>
      <c r="D7483">
        <v>29</v>
      </c>
      <c r="E7483">
        <v>2.9000000953674299</v>
      </c>
      <c r="F7483">
        <v>2.9806865381156502</v>
      </c>
      <c r="G7483">
        <v>3.8510630019498602</v>
      </c>
      <c r="H7483">
        <v>4.0642956237628898</v>
      </c>
      <c r="I7483">
        <v>3.89897793906511</v>
      </c>
      <c r="J7483">
        <v>4.7679333538653204</v>
      </c>
      <c r="K7483">
        <v>8.6439910604370809</v>
      </c>
      <c r="L7483">
        <v>8.4349284112535106</v>
      </c>
      <c r="M7483">
        <v>0.20906264918357001</v>
      </c>
      <c r="N7483">
        <v>2.4785349559653402E-2</v>
      </c>
      <c r="O7483" t="s">
        <v>67</v>
      </c>
    </row>
    <row r="7484" spans="1:15" x14ac:dyDescent="0.3">
      <c r="A7484">
        <v>305581</v>
      </c>
      <c r="B7484" t="s">
        <v>17</v>
      </c>
      <c r="C7484">
        <v>756</v>
      </c>
      <c r="D7484">
        <v>65</v>
      </c>
      <c r="E7484">
        <v>6.5</v>
      </c>
      <c r="F7484">
        <v>1.3949338264040101</v>
      </c>
      <c r="G7484">
        <v>1.5046196577878701</v>
      </c>
      <c r="H7484">
        <v>1.5854990189136899</v>
      </c>
      <c r="I7484">
        <v>0.57923206454527598</v>
      </c>
      <c r="J7484">
        <v>0.86700090232528704</v>
      </c>
      <c r="K7484">
        <v>9.0670698825622509</v>
      </c>
      <c r="L7484">
        <v>8.8440174383208596</v>
      </c>
      <c r="M7484">
        <v>0.22305244424138901</v>
      </c>
      <c r="N7484">
        <v>2.5220715110183999E-2</v>
      </c>
      <c r="O7484" t="s">
        <v>67</v>
      </c>
    </row>
    <row r="7485" spans="1:15" x14ac:dyDescent="0.3">
      <c r="A7485">
        <v>305581</v>
      </c>
      <c r="B7485" t="s">
        <v>17</v>
      </c>
      <c r="C7485">
        <v>758</v>
      </c>
      <c r="D7485">
        <v>77</v>
      </c>
      <c r="E7485">
        <v>7.7000000476837203</v>
      </c>
      <c r="F7485">
        <v>1.16225877212358</v>
      </c>
      <c r="G7485">
        <v>1.2242138336405599</v>
      </c>
      <c r="H7485">
        <v>1.39288255803965</v>
      </c>
      <c r="I7485">
        <v>0.403882886768759</v>
      </c>
      <c r="J7485">
        <v>0.628521147615138</v>
      </c>
      <c r="K7485">
        <v>8.9493925629154507</v>
      </c>
      <c r="L7485">
        <v>8.7398376782744194</v>
      </c>
      <c r="M7485">
        <v>0.20955488464102401</v>
      </c>
      <c r="N7485">
        <v>2.3976976730579101E-2</v>
      </c>
      <c r="O7485" t="s">
        <v>67</v>
      </c>
    </row>
    <row r="7486" spans="1:15" x14ac:dyDescent="0.3">
      <c r="A7486">
        <v>305581</v>
      </c>
      <c r="B7486" t="s">
        <v>17</v>
      </c>
      <c r="C7486">
        <v>763</v>
      </c>
      <c r="D7486">
        <v>49</v>
      </c>
      <c r="E7486">
        <v>4.8999998569488499</v>
      </c>
      <c r="F7486">
        <v>1.45094548957194</v>
      </c>
      <c r="G7486">
        <v>1.66345957788895</v>
      </c>
      <c r="H7486">
        <v>1.9042618504559601</v>
      </c>
      <c r="I7486">
        <v>0.52995225381154498</v>
      </c>
      <c r="J7486">
        <v>0.99148852676233801</v>
      </c>
      <c r="K7486">
        <v>7.1096327623270401</v>
      </c>
      <c r="L7486">
        <v>6.9690257464272998</v>
      </c>
      <c r="M7486">
        <v>0.14060701589973701</v>
      </c>
      <c r="N7486">
        <v>2.0175993175490799E-2</v>
      </c>
      <c r="O7486" t="s">
        <v>67</v>
      </c>
    </row>
    <row r="7487" spans="1:15" x14ac:dyDescent="0.3">
      <c r="A7487">
        <v>305581</v>
      </c>
      <c r="B7487" t="s">
        <v>17</v>
      </c>
      <c r="C7487">
        <v>765</v>
      </c>
      <c r="D7487">
        <v>44</v>
      </c>
      <c r="E7487">
        <v>4.3999998569488499</v>
      </c>
      <c r="F7487">
        <v>1.9899963380722101</v>
      </c>
      <c r="G7487">
        <v>2.3919590295203901</v>
      </c>
      <c r="H7487">
        <v>2.4712090789293502</v>
      </c>
      <c r="I7487">
        <v>1.2469638546439099</v>
      </c>
      <c r="J7487">
        <v>1.64552517099923</v>
      </c>
      <c r="K7487">
        <v>8.7559837543561194</v>
      </c>
      <c r="L7487">
        <v>8.6135726908789607</v>
      </c>
      <c r="M7487">
        <v>0.14241106347715701</v>
      </c>
      <c r="N7487">
        <v>1.65333327514561E-2</v>
      </c>
      <c r="O7487" t="s">
        <v>67</v>
      </c>
    </row>
    <row r="7488" spans="1:15" x14ac:dyDescent="0.3">
      <c r="A7488">
        <v>305581</v>
      </c>
      <c r="B7488" t="s">
        <v>17</v>
      </c>
      <c r="C7488">
        <v>766</v>
      </c>
      <c r="D7488">
        <v>36</v>
      </c>
      <c r="E7488">
        <v>3.5999999046325701</v>
      </c>
      <c r="F7488">
        <v>2.0071028448088901</v>
      </c>
      <c r="G7488">
        <v>2.3436368512863801</v>
      </c>
      <c r="H7488">
        <v>2.5528208471112701</v>
      </c>
      <c r="I7488">
        <v>1.6027157601067701</v>
      </c>
      <c r="J7488">
        <v>1.6931807293523</v>
      </c>
      <c r="K7488">
        <v>7.2255701409252504</v>
      </c>
      <c r="L7488">
        <v>6.7597970185564202</v>
      </c>
      <c r="M7488">
        <v>0.465773122368835</v>
      </c>
      <c r="N7488">
        <v>6.8903418414818396E-2</v>
      </c>
      <c r="O7488" t="s">
        <v>67</v>
      </c>
    </row>
    <row r="7489" spans="1:15" x14ac:dyDescent="0.3">
      <c r="A7489">
        <v>305581</v>
      </c>
      <c r="B7489" t="s">
        <v>17</v>
      </c>
      <c r="C7489">
        <v>767</v>
      </c>
      <c r="D7489">
        <v>29</v>
      </c>
      <c r="E7489">
        <v>2.8999998569488499</v>
      </c>
      <c r="F7489">
        <v>4.1294957528563003</v>
      </c>
      <c r="G7489">
        <v>5.1155075114907103</v>
      </c>
      <c r="H7489">
        <v>5.2713348592716196</v>
      </c>
      <c r="I7489">
        <v>3.5856347393684</v>
      </c>
      <c r="J7489">
        <v>4.1341055265181197</v>
      </c>
      <c r="K7489">
        <v>11.9755372043682</v>
      </c>
      <c r="L7489">
        <v>11.6928143011276</v>
      </c>
      <c r="M7489">
        <v>0.28272290324062199</v>
      </c>
      <c r="N7489">
        <v>2.4179200657737099E-2</v>
      </c>
      <c r="O7489" t="s">
        <v>67</v>
      </c>
    </row>
    <row r="7490" spans="1:15" x14ac:dyDescent="0.3">
      <c r="A7490">
        <v>305581</v>
      </c>
      <c r="B7490" t="s">
        <v>17</v>
      </c>
      <c r="C7490">
        <v>772</v>
      </c>
      <c r="D7490">
        <v>133</v>
      </c>
      <c r="E7490">
        <v>13.2999999523163</v>
      </c>
      <c r="F7490">
        <v>1.80401123065219</v>
      </c>
      <c r="G7490">
        <v>2.2227470034953298</v>
      </c>
      <c r="H7490">
        <v>2.4303821295921</v>
      </c>
      <c r="I7490">
        <v>0.612071062603046</v>
      </c>
      <c r="J7490">
        <v>0.94019247461514899</v>
      </c>
      <c r="K7490">
        <v>23.993349283123301</v>
      </c>
      <c r="L7490">
        <v>23.2838756436058</v>
      </c>
      <c r="M7490">
        <v>0.70947363951750098</v>
      </c>
      <c r="N7490">
        <v>3.0470599069375201E-2</v>
      </c>
      <c r="O7490" t="s">
        <v>67</v>
      </c>
    </row>
    <row r="7491" spans="1:15" x14ac:dyDescent="0.3">
      <c r="A7491">
        <v>305581</v>
      </c>
      <c r="B7491" t="s">
        <v>17</v>
      </c>
      <c r="C7491">
        <v>773</v>
      </c>
      <c r="D7491">
        <v>44</v>
      </c>
      <c r="E7491">
        <v>4.3999998569488499</v>
      </c>
      <c r="F7491">
        <v>1.92330315511827</v>
      </c>
      <c r="G7491">
        <v>2.39630903930516</v>
      </c>
      <c r="H7491">
        <v>2.70262136228996</v>
      </c>
      <c r="I7491">
        <v>2.22304846914323</v>
      </c>
      <c r="J7491">
        <v>2.3835093804593201</v>
      </c>
      <c r="K7491">
        <v>8.4625337495979203</v>
      </c>
      <c r="L7491">
        <v>7.70465795556016</v>
      </c>
      <c r="M7491">
        <v>0.75787579403775995</v>
      </c>
      <c r="N7491">
        <v>9.8365923368581201E-2</v>
      </c>
      <c r="O7491" t="s">
        <v>67</v>
      </c>
    </row>
    <row r="7492" spans="1:15" x14ac:dyDescent="0.3">
      <c r="A7492">
        <v>305581</v>
      </c>
      <c r="B7492" t="s">
        <v>17</v>
      </c>
      <c r="C7492">
        <v>774</v>
      </c>
      <c r="D7492">
        <v>32</v>
      </c>
      <c r="E7492">
        <v>3.2000000476837198</v>
      </c>
      <c r="F7492">
        <v>2.2063786881766601</v>
      </c>
      <c r="G7492">
        <v>2.8267820734673301</v>
      </c>
      <c r="H7492">
        <v>3.07372407647367</v>
      </c>
      <c r="I7492">
        <v>2.3452002809296699</v>
      </c>
      <c r="J7492">
        <v>3.7853522374216899</v>
      </c>
      <c r="K7492">
        <v>7.0604118326766399</v>
      </c>
      <c r="L7492">
        <v>6.8744728640288297</v>
      </c>
      <c r="M7492">
        <v>0.18593896864781101</v>
      </c>
      <c r="N7492">
        <v>2.70477420342656E-2</v>
      </c>
      <c r="O7492" t="s">
        <v>67</v>
      </c>
    </row>
    <row r="7493" spans="1:15" x14ac:dyDescent="0.3">
      <c r="A7493">
        <v>305581</v>
      </c>
      <c r="B7493" t="s">
        <v>17</v>
      </c>
      <c r="C7493">
        <v>778</v>
      </c>
      <c r="D7493">
        <v>71</v>
      </c>
      <c r="E7493">
        <v>7.0999999046325701</v>
      </c>
      <c r="F7493">
        <v>1.37208906380094</v>
      </c>
      <c r="G7493">
        <v>1.4395122723193301</v>
      </c>
      <c r="H7493">
        <v>1.5000790353011799</v>
      </c>
      <c r="I7493">
        <v>0.29170046603014699</v>
      </c>
      <c r="J7493">
        <v>1.14188172284086</v>
      </c>
      <c r="K7493">
        <v>9.7418322023972301</v>
      </c>
      <c r="L7493">
        <v>9.5573697702579299</v>
      </c>
      <c r="M7493">
        <v>0.184462432139295</v>
      </c>
      <c r="N7493">
        <v>1.93005436195775E-2</v>
      </c>
      <c r="O7493" t="s">
        <v>67</v>
      </c>
    </row>
    <row r="7494" spans="1:15" x14ac:dyDescent="0.3">
      <c r="A7494">
        <v>305581</v>
      </c>
      <c r="B7494" t="s">
        <v>17</v>
      </c>
      <c r="C7494">
        <v>783</v>
      </c>
      <c r="D7494">
        <v>113</v>
      </c>
      <c r="E7494">
        <v>11.2999999523163</v>
      </c>
      <c r="F7494">
        <v>1.4243799041654699</v>
      </c>
      <c r="G7494">
        <v>1.55489858960197</v>
      </c>
      <c r="H7494">
        <v>1.67197652895433</v>
      </c>
      <c r="I7494">
        <v>0.46288605973983299</v>
      </c>
      <c r="J7494">
        <v>0.77331711284587601</v>
      </c>
      <c r="K7494">
        <v>16.095492889776001</v>
      </c>
      <c r="L7494">
        <v>13.9428733731138</v>
      </c>
      <c r="M7494">
        <v>2.1526195166621802</v>
      </c>
      <c r="N7494">
        <v>0.15438851512580601</v>
      </c>
      <c r="O7494" t="s">
        <v>67</v>
      </c>
    </row>
    <row r="7495" spans="1:15" x14ac:dyDescent="0.3">
      <c r="A7495">
        <v>305581</v>
      </c>
      <c r="B7495" t="s">
        <v>17</v>
      </c>
      <c r="C7495">
        <v>784</v>
      </c>
      <c r="D7495">
        <v>30</v>
      </c>
      <c r="E7495">
        <v>3</v>
      </c>
      <c r="F7495">
        <v>2.46394783654672</v>
      </c>
      <c r="G7495">
        <v>3.1749140195016898</v>
      </c>
      <c r="H7495">
        <v>3.41514157590517</v>
      </c>
      <c r="I7495">
        <v>2.8667475308265402</v>
      </c>
      <c r="J7495">
        <v>2.9018258436714199</v>
      </c>
      <c r="K7495">
        <v>7.39184352878745</v>
      </c>
      <c r="L7495">
        <v>7.2563634582225802</v>
      </c>
      <c r="M7495">
        <v>0.13548007056486999</v>
      </c>
      <c r="N7495">
        <v>1.86705188273542E-2</v>
      </c>
      <c r="O7495" t="s">
        <v>67</v>
      </c>
    </row>
    <row r="7496" spans="1:15" x14ac:dyDescent="0.3">
      <c r="A7496">
        <v>305581</v>
      </c>
      <c r="B7496" t="s">
        <v>17</v>
      </c>
      <c r="C7496">
        <v>791</v>
      </c>
      <c r="D7496">
        <v>48</v>
      </c>
      <c r="E7496">
        <v>4.7999999523162797</v>
      </c>
      <c r="F7496">
        <v>1.3349108882584499</v>
      </c>
      <c r="G7496">
        <v>1.4034350750715801</v>
      </c>
      <c r="H7496">
        <v>1.4925088210572901</v>
      </c>
      <c r="I7496">
        <v>0.492133404345935</v>
      </c>
      <c r="J7496">
        <v>0.758422760232634</v>
      </c>
      <c r="K7496">
        <v>6.4075721851348701</v>
      </c>
      <c r="L7496">
        <v>6.2657261518479599</v>
      </c>
      <c r="M7496">
        <v>0.14184603328690801</v>
      </c>
      <c r="N7496">
        <v>2.2638402931968601E-2</v>
      </c>
      <c r="O7496" t="s">
        <v>67</v>
      </c>
    </row>
    <row r="7497" spans="1:15" x14ac:dyDescent="0.3">
      <c r="A7497">
        <v>305581</v>
      </c>
      <c r="B7497" t="s">
        <v>17</v>
      </c>
      <c r="C7497">
        <v>793</v>
      </c>
      <c r="D7497">
        <v>101</v>
      </c>
      <c r="E7497">
        <v>10.0999999046326</v>
      </c>
      <c r="F7497">
        <v>1.1663408185731099</v>
      </c>
      <c r="G7497">
        <v>1.2213485726455</v>
      </c>
      <c r="H7497">
        <v>1.35270659687058</v>
      </c>
      <c r="I7497">
        <v>0.34930477458918802</v>
      </c>
      <c r="J7497">
        <v>0.54052219718168304</v>
      </c>
      <c r="K7497">
        <v>11.7800421748525</v>
      </c>
      <c r="L7497">
        <v>11.5880406574245</v>
      </c>
      <c r="M7497">
        <v>0.19200151742801999</v>
      </c>
      <c r="N7497">
        <v>1.65689371572064E-2</v>
      </c>
      <c r="O7497" t="s">
        <v>67</v>
      </c>
    </row>
    <row r="7498" spans="1:15" x14ac:dyDescent="0.3">
      <c r="A7498">
        <v>305581</v>
      </c>
      <c r="B7498" t="s">
        <v>17</v>
      </c>
      <c r="C7498">
        <v>802</v>
      </c>
      <c r="D7498">
        <v>33</v>
      </c>
      <c r="E7498">
        <v>3.3000001907348602</v>
      </c>
      <c r="F7498">
        <v>2.5582580339002798</v>
      </c>
      <c r="G7498">
        <v>3.4182135699887999</v>
      </c>
      <c r="H7498">
        <v>3.6106595299144701</v>
      </c>
      <c r="I7498">
        <v>3.46737327357196</v>
      </c>
      <c r="J7498">
        <v>4.5631033449087797</v>
      </c>
      <c r="K7498">
        <v>8.4422516427251804</v>
      </c>
      <c r="L7498">
        <v>8.3204435036925304</v>
      </c>
      <c r="M7498">
        <v>0.12180813903265</v>
      </c>
      <c r="N7498">
        <v>1.46396209503247E-2</v>
      </c>
      <c r="O7498" t="s">
        <v>67</v>
      </c>
    </row>
    <row r="7499" spans="1:15" x14ac:dyDescent="0.3">
      <c r="A7499">
        <v>305581</v>
      </c>
      <c r="B7499" t="s">
        <v>17</v>
      </c>
      <c r="C7499">
        <v>804</v>
      </c>
      <c r="D7499">
        <v>19</v>
      </c>
      <c r="E7499">
        <v>1.8999998569488501</v>
      </c>
      <c r="F7499">
        <v>3.8531859453019601</v>
      </c>
      <c r="G7499">
        <v>4.4894210839073496</v>
      </c>
      <c r="H7499">
        <v>4.6009860684583499</v>
      </c>
      <c r="I7499">
        <v>3.9518713963027201</v>
      </c>
      <c r="J7499">
        <v>4.3490214697269902</v>
      </c>
      <c r="K7499">
        <v>7.3210529129178701</v>
      </c>
      <c r="L7499">
        <v>7.1180910519230798</v>
      </c>
      <c r="M7499">
        <v>0.202961860994785</v>
      </c>
      <c r="N7499">
        <v>2.8513524133686199E-2</v>
      </c>
      <c r="O7499" t="s">
        <v>67</v>
      </c>
    </row>
    <row r="7500" spans="1:15" x14ac:dyDescent="0.3">
      <c r="A7500">
        <v>305581</v>
      </c>
      <c r="B7500" t="s">
        <v>17</v>
      </c>
      <c r="C7500">
        <v>806</v>
      </c>
      <c r="D7500">
        <v>44</v>
      </c>
      <c r="E7500">
        <v>4.4000000953674299</v>
      </c>
      <c r="F7500">
        <v>2.6758910200082302</v>
      </c>
      <c r="G7500">
        <v>3.3557153012800098</v>
      </c>
      <c r="H7500">
        <v>3.6233134035729999</v>
      </c>
      <c r="I7500">
        <v>2.6126251149354802</v>
      </c>
      <c r="J7500">
        <v>3.3324991560655599</v>
      </c>
      <c r="K7500">
        <v>11.773920606776301</v>
      </c>
      <c r="L7500">
        <v>11.6381940159664</v>
      </c>
      <c r="M7500">
        <v>0.13572659080997199</v>
      </c>
      <c r="N7500">
        <v>1.1662169458918599E-2</v>
      </c>
      <c r="O7500" t="s">
        <v>67</v>
      </c>
    </row>
    <row r="7501" spans="1:15" x14ac:dyDescent="0.3">
      <c r="A7501">
        <v>305581</v>
      </c>
      <c r="B7501" t="s">
        <v>17</v>
      </c>
      <c r="C7501">
        <v>880</v>
      </c>
      <c r="D7501">
        <v>38</v>
      </c>
      <c r="E7501">
        <v>3.7999999523162802</v>
      </c>
      <c r="F7501">
        <v>2.56263682509115</v>
      </c>
      <c r="G7501">
        <v>3.0395830653056901</v>
      </c>
      <c r="H7501">
        <v>3.1895066885068899</v>
      </c>
      <c r="I7501">
        <v>1.6414977357640299</v>
      </c>
      <c r="J7501">
        <v>1.7289191482809101</v>
      </c>
      <c r="K7501">
        <v>9.7380197867532399</v>
      </c>
      <c r="L7501">
        <v>9.0345264667405605</v>
      </c>
      <c r="M7501">
        <v>0.70349332001268505</v>
      </c>
      <c r="N7501">
        <v>7.78672045073424E-2</v>
      </c>
      <c r="O7501" t="s">
        <v>67</v>
      </c>
    </row>
    <row r="7502" spans="1:15" x14ac:dyDescent="0.3">
      <c r="A7502">
        <v>305581</v>
      </c>
      <c r="B7502" t="s">
        <v>17</v>
      </c>
      <c r="C7502">
        <v>889</v>
      </c>
      <c r="D7502">
        <v>89</v>
      </c>
      <c r="E7502">
        <v>8.9000000953674299</v>
      </c>
      <c r="F7502">
        <v>1.52468225901501</v>
      </c>
      <c r="G7502">
        <v>1.6727118202859601</v>
      </c>
      <c r="H7502">
        <v>1.8137838389166401</v>
      </c>
      <c r="I7502">
        <v>0.71838736155614802</v>
      </c>
      <c r="J7502">
        <v>1.55205977389577</v>
      </c>
      <c r="K7502">
        <v>13.569672181859</v>
      </c>
      <c r="L7502">
        <v>13.1582025348649</v>
      </c>
      <c r="M7502">
        <v>0.411469646994162</v>
      </c>
      <c r="N7502">
        <v>3.1270961660903401E-2</v>
      </c>
      <c r="O7502" t="s">
        <v>67</v>
      </c>
    </row>
    <row r="7503" spans="1:15" x14ac:dyDescent="0.3">
      <c r="A7503">
        <v>305581</v>
      </c>
      <c r="B7503" t="s">
        <v>17</v>
      </c>
      <c r="C7503">
        <v>890</v>
      </c>
      <c r="D7503">
        <v>64</v>
      </c>
      <c r="E7503">
        <v>6.4000000953674299</v>
      </c>
      <c r="F7503">
        <v>1.12709505269928</v>
      </c>
      <c r="G7503">
        <v>1.2121316644925899</v>
      </c>
      <c r="H7503">
        <v>1.2706504794548701</v>
      </c>
      <c r="I7503">
        <v>0.42744807197311002</v>
      </c>
      <c r="J7503">
        <v>0.59860086556319303</v>
      </c>
      <c r="K7503">
        <v>7.2134084423680402</v>
      </c>
      <c r="L7503">
        <v>6.8883043496182701</v>
      </c>
      <c r="M7503">
        <v>0.32510409274977597</v>
      </c>
      <c r="N7503">
        <v>4.7196534335448299E-2</v>
      </c>
      <c r="O7503" t="s">
        <v>67</v>
      </c>
    </row>
    <row r="7504" spans="1:15" x14ac:dyDescent="0.3">
      <c r="A7504">
        <v>305581</v>
      </c>
      <c r="B7504" t="s">
        <v>17</v>
      </c>
      <c r="C7504">
        <v>921</v>
      </c>
      <c r="D7504">
        <v>189</v>
      </c>
      <c r="E7504">
        <v>18.9000000953674</v>
      </c>
      <c r="F7504">
        <v>2.2363606728244001</v>
      </c>
      <c r="G7504">
        <v>2.7581694550526801</v>
      </c>
      <c r="H7504">
        <v>3.1339195327454599</v>
      </c>
      <c r="I7504">
        <v>1.0808202731435399</v>
      </c>
      <c r="J7504">
        <v>1.3828080400868801</v>
      </c>
      <c r="K7504">
        <v>42.267216806288999</v>
      </c>
      <c r="L7504">
        <v>35.505512302800497</v>
      </c>
      <c r="M7504">
        <v>6.7617045034885201</v>
      </c>
      <c r="N7504">
        <v>0.19044097845492</v>
      </c>
      <c r="O7504" t="s">
        <v>67</v>
      </c>
    </row>
    <row r="7505" spans="1:15" x14ac:dyDescent="0.3">
      <c r="A7505">
        <v>305581</v>
      </c>
      <c r="B7505" t="s">
        <v>17</v>
      </c>
      <c r="C7505">
        <v>926</v>
      </c>
      <c r="D7505">
        <v>129</v>
      </c>
      <c r="E7505">
        <v>12.899999856948901</v>
      </c>
      <c r="F7505">
        <v>2.44991105424584</v>
      </c>
      <c r="G7505">
        <v>2.7644020829550802</v>
      </c>
      <c r="H7505">
        <v>2.9626701417776702</v>
      </c>
      <c r="I7505">
        <v>0.80255231236600999</v>
      </c>
      <c r="J7505">
        <v>1.4234070998245001</v>
      </c>
      <c r="K7505">
        <v>31.603852428788901</v>
      </c>
      <c r="L7505">
        <v>31.434075784384401</v>
      </c>
      <c r="M7505">
        <v>0.16977664440458201</v>
      </c>
      <c r="N7505">
        <v>5.4010382099073098E-3</v>
      </c>
      <c r="O7505" t="s">
        <v>67</v>
      </c>
    </row>
    <row r="7506" spans="1:15" x14ac:dyDescent="0.3">
      <c r="A7506">
        <v>305581</v>
      </c>
      <c r="B7506" t="s">
        <v>17</v>
      </c>
      <c r="C7506">
        <v>936</v>
      </c>
      <c r="D7506">
        <v>32</v>
      </c>
      <c r="E7506">
        <v>3.1999998092651398</v>
      </c>
      <c r="F7506">
        <v>2.0462849459735102</v>
      </c>
      <c r="G7506">
        <v>2.42986171803995</v>
      </c>
      <c r="H7506">
        <v>2.6583718987756799</v>
      </c>
      <c r="I7506">
        <v>0.22861390254753899</v>
      </c>
      <c r="J7506">
        <v>0.42421378714409402</v>
      </c>
      <c r="K7506">
        <v>6.5481114555776099</v>
      </c>
      <c r="L7506">
        <v>6.2790356988205804</v>
      </c>
      <c r="M7506">
        <v>0.26907575675703699</v>
      </c>
      <c r="N7506">
        <v>4.2853038215339097E-2</v>
      </c>
      <c r="O7506" t="s">
        <v>67</v>
      </c>
    </row>
    <row r="7507" spans="1:15" x14ac:dyDescent="0.3">
      <c r="A7507">
        <v>305581</v>
      </c>
      <c r="B7507" t="s">
        <v>17</v>
      </c>
      <c r="C7507">
        <v>938</v>
      </c>
      <c r="D7507">
        <v>144</v>
      </c>
      <c r="E7507">
        <v>14.399999856948901</v>
      </c>
      <c r="F7507">
        <v>2.2741640563996102</v>
      </c>
      <c r="G7507">
        <v>2.6080631646513099</v>
      </c>
      <c r="H7507">
        <v>2.8093976361445998</v>
      </c>
      <c r="I7507">
        <v>0.69396451857484198</v>
      </c>
      <c r="J7507">
        <v>2.0574729174353501</v>
      </c>
      <c r="K7507">
        <v>32.747962230865298</v>
      </c>
      <c r="L7507">
        <v>32.533278864955399</v>
      </c>
      <c r="M7507">
        <v>0.21468336590987</v>
      </c>
      <c r="N7507">
        <v>6.5988850002182096E-3</v>
      </c>
      <c r="O7507" t="s">
        <v>67</v>
      </c>
    </row>
    <row r="7508" spans="1:15" x14ac:dyDescent="0.3">
      <c r="A7508">
        <v>305581</v>
      </c>
      <c r="B7508" t="s">
        <v>17</v>
      </c>
      <c r="C7508">
        <v>942</v>
      </c>
      <c r="D7508">
        <v>24</v>
      </c>
      <c r="E7508">
        <v>2.3999998569488499</v>
      </c>
      <c r="F7508">
        <v>3.76206580223496</v>
      </c>
      <c r="G7508">
        <v>3.9841937611545002</v>
      </c>
      <c r="H7508">
        <v>4.0533942412684301</v>
      </c>
      <c r="I7508">
        <v>1.5466636058563601</v>
      </c>
      <c r="J7508">
        <v>2.25346706361898</v>
      </c>
      <c r="K7508">
        <v>9.0289573951741193</v>
      </c>
      <c r="L7508">
        <v>8.7174400120987094</v>
      </c>
      <c r="M7508">
        <v>0.311517383075403</v>
      </c>
      <c r="N7508">
        <v>3.5734961484455999E-2</v>
      </c>
      <c r="O7508" t="s">
        <v>67</v>
      </c>
    </row>
    <row r="7509" spans="1:15" x14ac:dyDescent="0.3">
      <c r="A7509">
        <v>305581</v>
      </c>
      <c r="B7509" t="s">
        <v>17</v>
      </c>
      <c r="C7509">
        <v>943</v>
      </c>
      <c r="D7509">
        <v>23</v>
      </c>
      <c r="E7509">
        <v>2.2999999523162802</v>
      </c>
      <c r="F7509">
        <v>3.8873988365245098</v>
      </c>
      <c r="G7509">
        <v>4.0033198117771702</v>
      </c>
      <c r="H7509">
        <v>4.0507017993221401</v>
      </c>
      <c r="I7509">
        <v>0.62623689610822597</v>
      </c>
      <c r="J7509">
        <v>1.13972241817432</v>
      </c>
      <c r="K7509">
        <v>8.9410171722904597</v>
      </c>
      <c r="L7509">
        <v>8.5517792670490707</v>
      </c>
      <c r="M7509">
        <v>0.38923790524138902</v>
      </c>
      <c r="N7509">
        <v>4.5515429372828299E-2</v>
      </c>
      <c r="O7509" t="s">
        <v>67</v>
      </c>
    </row>
    <row r="7510" spans="1:15" x14ac:dyDescent="0.3">
      <c r="A7510">
        <v>305581</v>
      </c>
      <c r="B7510" t="s">
        <v>17</v>
      </c>
      <c r="C7510">
        <v>944</v>
      </c>
      <c r="D7510">
        <v>27</v>
      </c>
      <c r="E7510">
        <v>2.7000000476837198</v>
      </c>
      <c r="F7510">
        <v>3.4053637854926202</v>
      </c>
      <c r="G7510">
        <v>3.68976610257385</v>
      </c>
      <c r="H7510">
        <v>3.82489663776059</v>
      </c>
      <c r="I7510">
        <v>0.42935652512351902</v>
      </c>
      <c r="J7510">
        <v>0.69434646503493203</v>
      </c>
      <c r="K7510">
        <v>9.1944824556196405</v>
      </c>
      <c r="L7510">
        <v>8.8112872459831593</v>
      </c>
      <c r="M7510">
        <v>0.38319520963647602</v>
      </c>
      <c r="N7510">
        <v>4.34891292201562E-2</v>
      </c>
      <c r="O7510" t="s">
        <v>67</v>
      </c>
    </row>
    <row r="7511" spans="1:15" x14ac:dyDescent="0.3">
      <c r="A7511">
        <v>305581</v>
      </c>
      <c r="B7511" t="s">
        <v>17</v>
      </c>
      <c r="C7511">
        <v>946</v>
      </c>
      <c r="D7511">
        <v>91</v>
      </c>
      <c r="E7511">
        <v>9.0999999046325701</v>
      </c>
      <c r="F7511">
        <v>3.62017710332755</v>
      </c>
      <c r="G7511">
        <v>4.6827467952873301</v>
      </c>
      <c r="H7511">
        <v>4.8873620246745304</v>
      </c>
      <c r="I7511">
        <v>2.4917778325936299</v>
      </c>
      <c r="J7511">
        <v>3.5891354342346302</v>
      </c>
      <c r="K7511">
        <v>32.943611513638402</v>
      </c>
      <c r="L7511">
        <v>32.823835411760001</v>
      </c>
      <c r="M7511">
        <v>0.11977610187845</v>
      </c>
      <c r="N7511">
        <v>3.64905869091513E-3</v>
      </c>
      <c r="O7511" t="s">
        <v>67</v>
      </c>
    </row>
    <row r="7512" spans="1:15" x14ac:dyDescent="0.3">
      <c r="A7512">
        <v>305581</v>
      </c>
      <c r="B7512" t="s">
        <v>17</v>
      </c>
      <c r="C7512">
        <v>947</v>
      </c>
      <c r="D7512">
        <v>114</v>
      </c>
      <c r="E7512">
        <v>11.399999856948901</v>
      </c>
      <c r="F7512">
        <v>2.2810503900160701</v>
      </c>
      <c r="G7512">
        <v>3.1837518004026601</v>
      </c>
      <c r="H7512">
        <v>3.4659147134144299</v>
      </c>
      <c r="I7512">
        <v>1.3860926440680299</v>
      </c>
      <c r="J7512">
        <v>1.9525408231005601</v>
      </c>
      <c r="K7512">
        <v>26.0039743072672</v>
      </c>
      <c r="L7512">
        <v>24.041000575706999</v>
      </c>
      <c r="M7512">
        <v>1.96297373156027</v>
      </c>
      <c r="N7512">
        <v>8.1651082923055396E-2</v>
      </c>
      <c r="O7512" t="s">
        <v>67</v>
      </c>
    </row>
    <row r="7513" spans="1:15" x14ac:dyDescent="0.3">
      <c r="A7513">
        <v>305581</v>
      </c>
      <c r="B7513" t="s">
        <v>17</v>
      </c>
      <c r="C7513">
        <v>948</v>
      </c>
      <c r="D7513">
        <v>53</v>
      </c>
      <c r="E7513">
        <v>5.2999999523162797</v>
      </c>
      <c r="F7513">
        <v>1.3138916936780001</v>
      </c>
      <c r="G7513">
        <v>1.4376113297811901</v>
      </c>
      <c r="H7513">
        <v>1.5292848413357301</v>
      </c>
      <c r="I7513">
        <v>0.50334965799026499</v>
      </c>
      <c r="J7513">
        <v>0.84313780254797499</v>
      </c>
      <c r="K7513">
        <v>6.9636259130995599</v>
      </c>
      <c r="L7513">
        <v>6.8207150645074703</v>
      </c>
      <c r="M7513">
        <v>0.14291084859209</v>
      </c>
      <c r="N7513">
        <v>2.0952473053118099E-2</v>
      </c>
      <c r="O7513" t="s">
        <v>67</v>
      </c>
    </row>
    <row r="7514" spans="1:15" x14ac:dyDescent="0.3">
      <c r="A7514">
        <v>305581</v>
      </c>
      <c r="B7514" t="s">
        <v>17</v>
      </c>
      <c r="C7514">
        <v>949</v>
      </c>
      <c r="D7514">
        <v>151</v>
      </c>
      <c r="E7514">
        <v>15.0999999046326</v>
      </c>
      <c r="F7514">
        <v>2.9783624244592</v>
      </c>
      <c r="G7514">
        <v>4.1812370110929802</v>
      </c>
      <c r="H7514">
        <v>4.4485917144564402</v>
      </c>
      <c r="I7514">
        <v>1.4060590965081099</v>
      </c>
      <c r="J7514">
        <v>2.1919866551173701</v>
      </c>
      <c r="K7514">
        <v>44.973272492105501</v>
      </c>
      <c r="L7514">
        <v>44.588000182245899</v>
      </c>
      <c r="M7514">
        <v>0.38527230985961602</v>
      </c>
      <c r="N7514">
        <v>8.6407174191459706E-3</v>
      </c>
      <c r="O7514" t="s">
        <v>67</v>
      </c>
    </row>
    <row r="7515" spans="1:15" x14ac:dyDescent="0.3">
      <c r="A7515">
        <v>305581</v>
      </c>
      <c r="B7515" t="s">
        <v>17</v>
      </c>
      <c r="C7515">
        <v>952</v>
      </c>
      <c r="D7515">
        <v>48</v>
      </c>
      <c r="E7515">
        <v>4.7999999523162797</v>
      </c>
      <c r="F7515">
        <v>1.37595003788889</v>
      </c>
      <c r="G7515">
        <v>1.5102886227158701</v>
      </c>
      <c r="H7515">
        <v>1.5568584868544499</v>
      </c>
      <c r="I7515">
        <v>0.56762884202062602</v>
      </c>
      <c r="J7515">
        <v>0.93042357955880495</v>
      </c>
      <c r="K7515">
        <v>6.6045601281606103</v>
      </c>
      <c r="L7515">
        <v>6.0550087554588297</v>
      </c>
      <c r="M7515">
        <v>0.54955137270177901</v>
      </c>
      <c r="N7515">
        <v>9.0759798192915297E-2</v>
      </c>
      <c r="O7515" t="s">
        <v>67</v>
      </c>
    </row>
    <row r="7516" spans="1:15" x14ac:dyDescent="0.3">
      <c r="A7516">
        <v>305581</v>
      </c>
      <c r="B7516" t="s">
        <v>17</v>
      </c>
      <c r="C7516">
        <v>957</v>
      </c>
      <c r="D7516">
        <v>31</v>
      </c>
      <c r="E7516">
        <v>3.1000001430511501</v>
      </c>
      <c r="F7516">
        <v>2.2335801627484799</v>
      </c>
      <c r="G7516">
        <v>2.8487319625566201</v>
      </c>
      <c r="H7516">
        <v>3.0956290563165298</v>
      </c>
      <c r="I7516">
        <v>2.7234048288258501</v>
      </c>
      <c r="J7516">
        <v>2.7788090401217298</v>
      </c>
      <c r="K7516">
        <v>6.9240986243526699</v>
      </c>
      <c r="L7516">
        <v>6.786613633919</v>
      </c>
      <c r="M7516">
        <v>0.13748499043366999</v>
      </c>
      <c r="N7516">
        <v>2.0258261019388199E-2</v>
      </c>
      <c r="O7516" t="s">
        <v>67</v>
      </c>
    </row>
    <row r="7517" spans="1:15" x14ac:dyDescent="0.3">
      <c r="A7517">
        <v>305581</v>
      </c>
      <c r="B7517" t="s">
        <v>17</v>
      </c>
      <c r="C7517">
        <v>958</v>
      </c>
      <c r="D7517">
        <v>38</v>
      </c>
      <c r="E7517">
        <v>3.7999999523162802</v>
      </c>
      <c r="F7517">
        <v>1.81637180059778</v>
      </c>
      <c r="G7517">
        <v>2.1872583326056101</v>
      </c>
      <c r="H7517">
        <v>2.3333591474336401</v>
      </c>
      <c r="I7517">
        <v>1.1231463906682999</v>
      </c>
      <c r="J7517">
        <v>1.25489620415393</v>
      </c>
      <c r="K7517">
        <v>6.9022127841847096</v>
      </c>
      <c r="L7517">
        <v>6.7495305228863902</v>
      </c>
      <c r="M7517">
        <v>0.15268226129831799</v>
      </c>
      <c r="N7517">
        <v>2.2621167617599601E-2</v>
      </c>
      <c r="O7517" t="s">
        <v>67</v>
      </c>
    </row>
    <row r="7518" spans="1:15" x14ac:dyDescent="0.3">
      <c r="A7518">
        <v>305581</v>
      </c>
      <c r="B7518" t="s">
        <v>17</v>
      </c>
      <c r="C7518">
        <v>959</v>
      </c>
      <c r="D7518">
        <v>34</v>
      </c>
      <c r="E7518">
        <v>3.3999998569488499</v>
      </c>
      <c r="F7518">
        <v>2.5999096790688299</v>
      </c>
      <c r="G7518">
        <v>3.3479431858965301</v>
      </c>
      <c r="H7518">
        <v>3.5719709877767101</v>
      </c>
      <c r="I7518">
        <v>2.00988132908524</v>
      </c>
      <c r="J7518">
        <v>2.3354462565726699</v>
      </c>
      <c r="K7518">
        <v>8.8396927676958406</v>
      </c>
      <c r="L7518">
        <v>8.7318964564545798</v>
      </c>
      <c r="M7518">
        <v>0.107796311241261</v>
      </c>
      <c r="N7518">
        <v>1.2345120189964901E-2</v>
      </c>
      <c r="O7518" t="s">
        <v>67</v>
      </c>
    </row>
    <row r="7519" spans="1:15" x14ac:dyDescent="0.3">
      <c r="A7519">
        <v>305581</v>
      </c>
      <c r="B7519" t="s">
        <v>17</v>
      </c>
      <c r="C7519">
        <v>960</v>
      </c>
      <c r="D7519">
        <v>42</v>
      </c>
      <c r="E7519">
        <v>4.2000000476837203</v>
      </c>
      <c r="F7519">
        <v>2.0375638165341199</v>
      </c>
      <c r="G7519">
        <v>2.47797200414381</v>
      </c>
      <c r="H7519">
        <v>2.6346196153394201</v>
      </c>
      <c r="I7519">
        <v>1.79276640870131</v>
      </c>
      <c r="J7519">
        <v>2.0619279227030098</v>
      </c>
      <c r="K7519">
        <v>8.5577680847370896</v>
      </c>
      <c r="L7519">
        <v>8.3567053866158005</v>
      </c>
      <c r="M7519">
        <v>0.20106269812129601</v>
      </c>
      <c r="N7519">
        <v>2.40600438593086E-2</v>
      </c>
      <c r="O7519" t="s">
        <v>67</v>
      </c>
    </row>
    <row r="7520" spans="1:15" x14ac:dyDescent="0.3">
      <c r="A7520">
        <v>305581</v>
      </c>
      <c r="B7520" t="s">
        <v>17</v>
      </c>
      <c r="C7520">
        <v>961</v>
      </c>
      <c r="D7520">
        <v>35</v>
      </c>
      <c r="E7520">
        <v>3.5</v>
      </c>
      <c r="F7520">
        <v>2.6000371190176699</v>
      </c>
      <c r="G7520">
        <v>3.33535174117383</v>
      </c>
      <c r="H7520">
        <v>3.6088555457095501</v>
      </c>
      <c r="I7520">
        <v>2.0966624607819799</v>
      </c>
      <c r="J7520">
        <v>2.2770004387965499</v>
      </c>
      <c r="K7520">
        <v>9.1001299181790092</v>
      </c>
      <c r="L7520">
        <v>8.9020134074070203</v>
      </c>
      <c r="M7520">
        <v>0.19811651077199099</v>
      </c>
      <c r="N7520">
        <v>2.2255247403598102E-2</v>
      </c>
      <c r="O7520" t="s">
        <v>67</v>
      </c>
    </row>
    <row r="7521" spans="1:15" x14ac:dyDescent="0.3">
      <c r="A7521">
        <v>305581</v>
      </c>
      <c r="B7521" t="s">
        <v>17</v>
      </c>
      <c r="C7521">
        <v>962</v>
      </c>
      <c r="D7521">
        <v>51</v>
      </c>
      <c r="E7521">
        <v>5.0999999046325701</v>
      </c>
      <c r="F7521">
        <v>1.7313596018299799</v>
      </c>
      <c r="G7521">
        <v>2.1127618894156699</v>
      </c>
      <c r="H7521">
        <v>2.23660459706129</v>
      </c>
      <c r="I7521">
        <v>1.18841484810514</v>
      </c>
      <c r="J7521">
        <v>1.56585737211968</v>
      </c>
      <c r="K7521">
        <v>8.8299338709134698</v>
      </c>
      <c r="L7521">
        <v>8.7012197381569294</v>
      </c>
      <c r="M7521">
        <v>0.12871413275653501</v>
      </c>
      <c r="N7521">
        <v>1.47926539760963E-2</v>
      </c>
      <c r="O7521" t="s">
        <v>67</v>
      </c>
    </row>
    <row r="7522" spans="1:15" x14ac:dyDescent="0.3">
      <c r="A7522">
        <v>305581</v>
      </c>
      <c r="B7522" t="s">
        <v>17</v>
      </c>
      <c r="C7522">
        <v>966</v>
      </c>
      <c r="D7522">
        <v>31</v>
      </c>
      <c r="E7522">
        <v>3.0999999046325701</v>
      </c>
      <c r="F7522">
        <v>2.1571452725824898</v>
      </c>
      <c r="G7522">
        <v>2.5823420979150198</v>
      </c>
      <c r="H7522">
        <v>2.7691612012595499</v>
      </c>
      <c r="I7522">
        <v>1.7773593036828601</v>
      </c>
      <c r="J7522">
        <v>2.3386752049344199</v>
      </c>
      <c r="K7522">
        <v>6.6871502393720901</v>
      </c>
      <c r="L7522">
        <v>6.4263067030032701</v>
      </c>
      <c r="M7522">
        <v>0.26084353636881302</v>
      </c>
      <c r="N7522">
        <v>4.0589960676310398E-2</v>
      </c>
      <c r="O7522" t="s">
        <v>67</v>
      </c>
    </row>
    <row r="7523" spans="1:15" x14ac:dyDescent="0.3">
      <c r="A7523">
        <v>305581</v>
      </c>
      <c r="B7523" t="s">
        <v>17</v>
      </c>
      <c r="C7523">
        <v>967</v>
      </c>
      <c r="D7523">
        <v>39</v>
      </c>
      <c r="E7523">
        <v>3.9000000953674299</v>
      </c>
      <c r="F7523">
        <v>1.70813541949971</v>
      </c>
      <c r="G7523">
        <v>1.96512851395712</v>
      </c>
      <c r="H7523">
        <v>2.0784036968989601</v>
      </c>
      <c r="I7523">
        <v>1.12627305078977</v>
      </c>
      <c r="J7523">
        <v>1.3984437333477999</v>
      </c>
      <c r="K7523">
        <v>6.6617282230531796</v>
      </c>
      <c r="L7523">
        <v>6.4245538660159696</v>
      </c>
      <c r="M7523">
        <v>0.23717435703720499</v>
      </c>
      <c r="N7523">
        <v>3.6916860218386298E-2</v>
      </c>
      <c r="O7523" t="s">
        <v>67</v>
      </c>
    </row>
    <row r="7524" spans="1:15" x14ac:dyDescent="0.3">
      <c r="A7524">
        <v>305581</v>
      </c>
      <c r="B7524" t="s">
        <v>17</v>
      </c>
      <c r="C7524">
        <v>968</v>
      </c>
      <c r="D7524">
        <v>31</v>
      </c>
      <c r="E7524">
        <v>3.0999999046325701</v>
      </c>
      <c r="F7524">
        <v>2.18640350104776</v>
      </c>
      <c r="G7524">
        <v>2.69820216817011</v>
      </c>
      <c r="H7524">
        <v>2.7638071778767799</v>
      </c>
      <c r="I7524">
        <v>2.3697566209423799</v>
      </c>
      <c r="J7524">
        <v>3.0295249724904898</v>
      </c>
      <c r="K7524">
        <v>6.77785074686106</v>
      </c>
      <c r="L7524">
        <v>6.5825103462414098</v>
      </c>
      <c r="M7524">
        <v>0.19534040061965</v>
      </c>
      <c r="N7524">
        <v>2.96756693639212E-2</v>
      </c>
      <c r="O7524" t="s">
        <v>67</v>
      </c>
    </row>
    <row r="7525" spans="1:15" x14ac:dyDescent="0.3">
      <c r="A7525">
        <v>305581</v>
      </c>
      <c r="B7525" t="s">
        <v>17</v>
      </c>
      <c r="C7525">
        <v>969</v>
      </c>
      <c r="D7525">
        <v>44</v>
      </c>
      <c r="E7525">
        <v>4.4000000953674299</v>
      </c>
      <c r="F7525">
        <v>1.47207551661849</v>
      </c>
      <c r="G7525">
        <v>1.78369809202951</v>
      </c>
      <c r="H7525">
        <v>1.9995962692795901</v>
      </c>
      <c r="I7525">
        <v>0.67395194471693298</v>
      </c>
      <c r="J7525">
        <v>1.0050769117056899</v>
      </c>
      <c r="K7525">
        <v>6.4771323552170097</v>
      </c>
      <c r="L7525">
        <v>5.0469958744210404</v>
      </c>
      <c r="M7525">
        <v>1.43013648079597</v>
      </c>
      <c r="N7525">
        <v>0.28336390922055699</v>
      </c>
      <c r="O7525" t="s">
        <v>67</v>
      </c>
    </row>
    <row r="7526" spans="1:15" x14ac:dyDescent="0.3">
      <c r="A7526">
        <v>305581</v>
      </c>
      <c r="B7526" t="s">
        <v>17</v>
      </c>
      <c r="C7526">
        <v>970</v>
      </c>
      <c r="D7526">
        <v>26</v>
      </c>
      <c r="E7526">
        <v>2.5999999046325701</v>
      </c>
      <c r="F7526">
        <v>2.5256075369579198</v>
      </c>
      <c r="G7526">
        <v>3.2338389319585401</v>
      </c>
      <c r="H7526">
        <v>3.50820112731782</v>
      </c>
      <c r="I7526">
        <v>3.0698581484840299</v>
      </c>
      <c r="J7526">
        <v>3.7498281095722401</v>
      </c>
      <c r="K7526">
        <v>6.56657950367768</v>
      </c>
      <c r="L7526">
        <v>6.3929220480372297</v>
      </c>
      <c r="M7526">
        <v>0.17365745564044999</v>
      </c>
      <c r="N7526">
        <v>2.7164018947136499E-2</v>
      </c>
      <c r="O7526" t="s">
        <v>67</v>
      </c>
    </row>
    <row r="7527" spans="1:15" x14ac:dyDescent="0.3">
      <c r="A7527">
        <v>305581</v>
      </c>
      <c r="B7527" t="s">
        <v>17</v>
      </c>
      <c r="C7527">
        <v>971</v>
      </c>
      <c r="D7527">
        <v>46</v>
      </c>
      <c r="E7527">
        <v>4.5999999046325701</v>
      </c>
      <c r="F7527">
        <v>1.5907962177644599</v>
      </c>
      <c r="G7527">
        <v>1.80400813952173</v>
      </c>
      <c r="H7527">
        <v>2.0205816112752899</v>
      </c>
      <c r="I7527">
        <v>1.15346376209236</v>
      </c>
      <c r="J7527">
        <v>1.3918966516562099</v>
      </c>
      <c r="K7527">
        <v>7.31766251319877</v>
      </c>
      <c r="L7527">
        <v>7.0931656706405999</v>
      </c>
      <c r="M7527">
        <v>0.22449684255817101</v>
      </c>
      <c r="N7527">
        <v>3.1649739056199999E-2</v>
      </c>
      <c r="O7527" t="s">
        <v>67</v>
      </c>
    </row>
    <row r="7528" spans="1:15" x14ac:dyDescent="0.3">
      <c r="A7528">
        <v>305581</v>
      </c>
      <c r="B7528" t="s">
        <v>17</v>
      </c>
      <c r="C7528">
        <v>972</v>
      </c>
      <c r="D7528">
        <v>25</v>
      </c>
      <c r="E7528">
        <v>2.5</v>
      </c>
      <c r="F7528">
        <v>2.4018832950831799</v>
      </c>
      <c r="G7528">
        <v>3.0999677372379799</v>
      </c>
      <c r="H7528">
        <v>3.38014557004254</v>
      </c>
      <c r="I7528">
        <v>2.9863934375666301</v>
      </c>
      <c r="J7528">
        <v>3.1614220033636902</v>
      </c>
      <c r="K7528">
        <v>6.0047082343103702</v>
      </c>
      <c r="L7528">
        <v>5.8699964032139196</v>
      </c>
      <c r="M7528">
        <v>0.13471183109645901</v>
      </c>
      <c r="N7528">
        <v>2.29492186780051E-2</v>
      </c>
      <c r="O7528" t="s">
        <v>67</v>
      </c>
    </row>
    <row r="7529" spans="1:15" x14ac:dyDescent="0.3">
      <c r="A7529">
        <v>305581</v>
      </c>
      <c r="B7529" t="s">
        <v>17</v>
      </c>
      <c r="C7529">
        <v>973</v>
      </c>
      <c r="D7529">
        <v>61</v>
      </c>
      <c r="E7529">
        <v>6.1000001430511501</v>
      </c>
      <c r="F7529">
        <v>1.3078148024201199</v>
      </c>
      <c r="G7529">
        <v>1.36699912830223</v>
      </c>
      <c r="H7529">
        <v>1.44710403127069</v>
      </c>
      <c r="I7529">
        <v>0.38340971364647197</v>
      </c>
      <c r="J7529">
        <v>0.80855982502068202</v>
      </c>
      <c r="K7529">
        <v>7.9776704456042999</v>
      </c>
      <c r="L7529">
        <v>7.8518806571989304</v>
      </c>
      <c r="M7529">
        <v>0.125789788405369</v>
      </c>
      <c r="N7529">
        <v>1.60203388076256E-2</v>
      </c>
      <c r="O7529" t="s">
        <v>67</v>
      </c>
    </row>
    <row r="7530" spans="1:15" x14ac:dyDescent="0.3">
      <c r="A7530">
        <v>305581</v>
      </c>
      <c r="B7530" t="s">
        <v>17</v>
      </c>
      <c r="C7530">
        <v>974</v>
      </c>
      <c r="D7530">
        <v>72</v>
      </c>
      <c r="E7530">
        <v>7.2000000476837203</v>
      </c>
      <c r="F7530">
        <v>2.2711289912805399</v>
      </c>
      <c r="G7530">
        <v>2.67835748059928</v>
      </c>
      <c r="H7530">
        <v>4.5596185432754002</v>
      </c>
      <c r="I7530">
        <v>2.8417114826757599</v>
      </c>
      <c r="J7530">
        <v>3.4824967420571</v>
      </c>
      <c r="K7530">
        <v>16.352128792784299</v>
      </c>
      <c r="L7530">
        <v>6.0058695163101996</v>
      </c>
      <c r="M7530">
        <v>10.3462592764741</v>
      </c>
      <c r="N7530">
        <v>1.7226913186136801</v>
      </c>
      <c r="O7530" t="s">
        <v>67</v>
      </c>
    </row>
    <row r="7531" spans="1:15" x14ac:dyDescent="0.3">
      <c r="A7531">
        <v>305581</v>
      </c>
      <c r="B7531" t="s">
        <v>17</v>
      </c>
      <c r="C7531">
        <v>976</v>
      </c>
      <c r="D7531">
        <v>46</v>
      </c>
      <c r="E7531">
        <v>4.6000001430511501</v>
      </c>
      <c r="F7531">
        <v>2.4929346510689498</v>
      </c>
      <c r="G7531">
        <v>3.0343540199616199</v>
      </c>
      <c r="H7531">
        <v>3.9003785270327098</v>
      </c>
      <c r="I7531">
        <v>3.2038925219277901</v>
      </c>
      <c r="J7531">
        <v>3.2635089118381102</v>
      </c>
      <c r="K7531">
        <v>11.467499539508101</v>
      </c>
      <c r="L7531">
        <v>5.60483116027065</v>
      </c>
      <c r="M7531">
        <v>5.8626683792374097</v>
      </c>
      <c r="N7531">
        <v>1.04600267369237</v>
      </c>
      <c r="O7531" t="s">
        <v>67</v>
      </c>
    </row>
    <row r="7532" spans="1:15" x14ac:dyDescent="0.3">
      <c r="A7532">
        <v>305581</v>
      </c>
      <c r="B7532" t="s">
        <v>17</v>
      </c>
      <c r="C7532">
        <v>978</v>
      </c>
      <c r="D7532">
        <v>37</v>
      </c>
      <c r="E7532">
        <v>3.6999998092651398</v>
      </c>
      <c r="F7532">
        <v>3.0906923202000098</v>
      </c>
      <c r="G7532">
        <v>3.9635880467261799</v>
      </c>
      <c r="H7532">
        <v>4.1626901444336397</v>
      </c>
      <c r="I7532">
        <v>3.3973046654303101</v>
      </c>
      <c r="J7532">
        <v>3.8360712318221601</v>
      </c>
      <c r="K7532">
        <v>11.4355613960514</v>
      </c>
      <c r="L7532">
        <v>10.467561436423599</v>
      </c>
      <c r="M7532">
        <v>0.96799995962787999</v>
      </c>
      <c r="N7532">
        <v>9.2476167014369601E-2</v>
      </c>
      <c r="O7532" t="s">
        <v>67</v>
      </c>
    </row>
    <row r="7533" spans="1:15" x14ac:dyDescent="0.3">
      <c r="A7533">
        <v>305581</v>
      </c>
      <c r="B7533" t="s">
        <v>17</v>
      </c>
      <c r="C7533">
        <v>980</v>
      </c>
      <c r="D7533">
        <v>58</v>
      </c>
      <c r="E7533">
        <v>5.7999999523162797</v>
      </c>
      <c r="F7533">
        <v>1.3533953535755601</v>
      </c>
      <c r="G7533">
        <v>1.5268441202466301</v>
      </c>
      <c r="H7533">
        <v>1.6681447246632399</v>
      </c>
      <c r="I7533">
        <v>0.35275410141012797</v>
      </c>
      <c r="J7533">
        <v>0.56669288723970401</v>
      </c>
      <c r="K7533">
        <v>7.8496929849328296</v>
      </c>
      <c r="L7533">
        <v>7.3593149742503599</v>
      </c>
      <c r="M7533">
        <v>0.49037801068247</v>
      </c>
      <c r="N7533">
        <v>6.6633648973887197E-2</v>
      </c>
      <c r="O7533" t="s">
        <v>67</v>
      </c>
    </row>
    <row r="7534" spans="1:15" x14ac:dyDescent="0.3">
      <c r="A7534">
        <v>305581</v>
      </c>
      <c r="B7534" t="s">
        <v>17</v>
      </c>
      <c r="C7534">
        <v>982</v>
      </c>
      <c r="D7534">
        <v>25</v>
      </c>
      <c r="E7534">
        <v>2.5</v>
      </c>
      <c r="F7534">
        <v>3.1310048452636501</v>
      </c>
      <c r="G7534">
        <v>3.6270656970082999</v>
      </c>
      <c r="H7534">
        <v>3.8047509308758598</v>
      </c>
      <c r="I7534">
        <v>3.17892947027548</v>
      </c>
      <c r="J7534">
        <v>3.8755167721813799</v>
      </c>
      <c r="K7534">
        <v>7.8275121028365904</v>
      </c>
      <c r="L7534">
        <v>7.2593837955635099</v>
      </c>
      <c r="M7534">
        <v>0.56812830727308905</v>
      </c>
      <c r="N7534">
        <v>7.8261230329259496E-2</v>
      </c>
      <c r="O7534" t="s">
        <v>67</v>
      </c>
    </row>
    <row r="7535" spans="1:15" x14ac:dyDescent="0.3">
      <c r="A7535">
        <v>305581</v>
      </c>
      <c r="B7535" t="s">
        <v>17</v>
      </c>
      <c r="C7535">
        <v>991</v>
      </c>
      <c r="D7535">
        <v>82</v>
      </c>
      <c r="E7535">
        <v>8.1999998092651403</v>
      </c>
      <c r="F7535">
        <v>2.3547278653747901</v>
      </c>
      <c r="G7535">
        <v>2.8941331419384699</v>
      </c>
      <c r="H7535">
        <v>3.0250032106232498</v>
      </c>
      <c r="I7535">
        <v>0.781846109289972</v>
      </c>
      <c r="J7535">
        <v>1.25578276971215</v>
      </c>
      <c r="K7535">
        <v>19.308768323319601</v>
      </c>
      <c r="L7535">
        <v>19.074937344829699</v>
      </c>
      <c r="M7535">
        <v>0.23383097848984799</v>
      </c>
      <c r="N7535">
        <v>1.2258545035443E-2</v>
      </c>
      <c r="O7535" t="s">
        <v>67</v>
      </c>
    </row>
    <row r="7536" spans="1:15" x14ac:dyDescent="0.3">
      <c r="A7536">
        <v>305581</v>
      </c>
      <c r="B7536" t="s">
        <v>17</v>
      </c>
      <c r="C7536">
        <v>992</v>
      </c>
      <c r="D7536">
        <v>247</v>
      </c>
      <c r="E7536">
        <v>24.700000047683702</v>
      </c>
      <c r="F7536">
        <v>2.1983411037172198</v>
      </c>
      <c r="G7536">
        <v>3.01229680982311</v>
      </c>
      <c r="H7536">
        <v>3.29878020470158</v>
      </c>
      <c r="I7536">
        <v>0.70114185581579103</v>
      </c>
      <c r="J7536">
        <v>1.8318537688735199</v>
      </c>
      <c r="K7536">
        <v>54.299025280031003</v>
      </c>
      <c r="L7536">
        <v>52.571862193907897</v>
      </c>
      <c r="M7536">
        <v>1.7271630861230101</v>
      </c>
      <c r="N7536">
        <v>3.28533746769799E-2</v>
      </c>
      <c r="O7536" t="s">
        <v>67</v>
      </c>
    </row>
    <row r="7537" spans="1:15" x14ac:dyDescent="0.3">
      <c r="A7537">
        <v>305581</v>
      </c>
      <c r="B7537" t="s">
        <v>17</v>
      </c>
      <c r="C7537">
        <v>993</v>
      </c>
      <c r="D7537">
        <v>55</v>
      </c>
      <c r="E7537">
        <v>5.5</v>
      </c>
      <c r="F7537">
        <v>2.5413184754646698</v>
      </c>
      <c r="G7537">
        <v>2.8839441255921101</v>
      </c>
      <c r="H7537">
        <v>2.9771946868728199</v>
      </c>
      <c r="I7537">
        <v>2.0536612965302301</v>
      </c>
      <c r="J7537">
        <v>2.98325537070285</v>
      </c>
      <c r="K7537">
        <v>13.977251637314501</v>
      </c>
      <c r="L7537">
        <v>13.228186372526</v>
      </c>
      <c r="M7537">
        <v>0.749065264788493</v>
      </c>
      <c r="N7537">
        <v>5.6626452311274299E-2</v>
      </c>
      <c r="O7537" t="s">
        <v>67</v>
      </c>
    </row>
    <row r="7538" spans="1:15" x14ac:dyDescent="0.3">
      <c r="A7538">
        <v>305581</v>
      </c>
      <c r="B7538" t="s">
        <v>17</v>
      </c>
      <c r="C7538">
        <v>995</v>
      </c>
      <c r="D7538">
        <v>47</v>
      </c>
      <c r="E7538">
        <v>4.6999998092651403</v>
      </c>
      <c r="F7538">
        <v>2.5195449472295501</v>
      </c>
      <c r="G7538">
        <v>2.7990733867950599</v>
      </c>
      <c r="H7538">
        <v>2.9198337495246398</v>
      </c>
      <c r="I7538">
        <v>1.0209963839506</v>
      </c>
      <c r="J7538">
        <v>1.5974051996298899</v>
      </c>
      <c r="K7538">
        <v>11.841860912264099</v>
      </c>
      <c r="L7538">
        <v>11.6771867703251</v>
      </c>
      <c r="M7538">
        <v>0.16467414193896701</v>
      </c>
      <c r="N7538">
        <v>1.41022101622497E-2</v>
      </c>
      <c r="O7538" t="s">
        <v>67</v>
      </c>
    </row>
    <row r="7539" spans="1:15" x14ac:dyDescent="0.3">
      <c r="A7539">
        <v>305581</v>
      </c>
      <c r="B7539" t="s">
        <v>17</v>
      </c>
      <c r="C7539">
        <v>997</v>
      </c>
      <c r="D7539">
        <v>42</v>
      </c>
      <c r="E7539">
        <v>4.2000000476837203</v>
      </c>
      <c r="F7539">
        <v>5.1342032426818296</v>
      </c>
      <c r="G7539">
        <v>6.0146411662095698</v>
      </c>
      <c r="H7539">
        <v>6.4221783931171297</v>
      </c>
      <c r="I7539">
        <v>4.6148262698045102</v>
      </c>
      <c r="J7539">
        <v>5.1025093523793599</v>
      </c>
      <c r="K7539">
        <v>21.5636538101434</v>
      </c>
      <c r="L7539">
        <v>20.895784345378601</v>
      </c>
      <c r="M7539">
        <v>0.66786946476472098</v>
      </c>
      <c r="N7539">
        <v>3.1961923693590799E-2</v>
      </c>
      <c r="O7539" t="s">
        <v>67</v>
      </c>
    </row>
    <row r="7540" spans="1:15" x14ac:dyDescent="0.3">
      <c r="A7540">
        <v>305581</v>
      </c>
      <c r="B7540" t="s">
        <v>17</v>
      </c>
      <c r="C7540">
        <v>998</v>
      </c>
      <c r="D7540">
        <v>50</v>
      </c>
      <c r="E7540">
        <v>5</v>
      </c>
      <c r="F7540">
        <v>1.7803395756310501</v>
      </c>
      <c r="G7540">
        <v>2.1086201499322001</v>
      </c>
      <c r="H7540">
        <v>2.42894384736727</v>
      </c>
      <c r="I7540">
        <v>1.1270949351086399</v>
      </c>
      <c r="J7540">
        <v>1.2243493584644201</v>
      </c>
      <c r="K7540">
        <v>8.9016979431754795</v>
      </c>
      <c r="L7540">
        <v>8.3464813832392206</v>
      </c>
      <c r="M7540">
        <v>0.55521655993626096</v>
      </c>
      <c r="N7540">
        <v>6.6521032569629296E-2</v>
      </c>
      <c r="O7540" t="s">
        <v>67</v>
      </c>
    </row>
    <row r="7541" spans="1:15" x14ac:dyDescent="0.3">
      <c r="A7541">
        <v>305581</v>
      </c>
      <c r="B7541" t="s">
        <v>17</v>
      </c>
      <c r="C7541">
        <v>999</v>
      </c>
      <c r="D7541">
        <v>70</v>
      </c>
      <c r="E7541">
        <v>7</v>
      </c>
      <c r="F7541">
        <v>2.0985017870926801</v>
      </c>
      <c r="G7541">
        <v>2.59611003503746</v>
      </c>
      <c r="H7541">
        <v>2.65139669896862</v>
      </c>
      <c r="I7541">
        <v>0.377931725158418</v>
      </c>
      <c r="J7541">
        <v>0.72514017035910805</v>
      </c>
      <c r="K7541">
        <v>14.6895125195748</v>
      </c>
      <c r="L7541">
        <v>14.3708988286453</v>
      </c>
      <c r="M7541">
        <v>0.31861369092952402</v>
      </c>
      <c r="N7541">
        <v>2.2170755965134001E-2</v>
      </c>
      <c r="O7541" t="s">
        <v>67</v>
      </c>
    </row>
    <row r="7542" spans="1:15" x14ac:dyDescent="0.3">
      <c r="A7542">
        <v>305581</v>
      </c>
      <c r="B7542" t="s">
        <v>17</v>
      </c>
      <c r="C7542">
        <v>1002</v>
      </c>
      <c r="D7542">
        <v>184</v>
      </c>
      <c r="E7542">
        <v>18.399999856948899</v>
      </c>
      <c r="F7542">
        <v>2.6429933453269601</v>
      </c>
      <c r="G7542">
        <v>3.42457313472321</v>
      </c>
      <c r="H7542">
        <v>3.8182826307784201</v>
      </c>
      <c r="I7542">
        <v>0.91636284096380705</v>
      </c>
      <c r="J7542">
        <v>1.8890436105967601</v>
      </c>
      <c r="K7542">
        <v>48.631077375739501</v>
      </c>
      <c r="L7542">
        <v>48.228821561839901</v>
      </c>
      <c r="M7542">
        <v>0.40225581389957199</v>
      </c>
      <c r="N7542">
        <v>8.3405689973948902E-3</v>
      </c>
      <c r="O7542" t="s">
        <v>67</v>
      </c>
    </row>
    <row r="7543" spans="1:15" x14ac:dyDescent="0.3">
      <c r="A7543">
        <v>305581</v>
      </c>
      <c r="B7543" t="s">
        <v>17</v>
      </c>
      <c r="C7543">
        <v>1006</v>
      </c>
      <c r="D7543">
        <v>63</v>
      </c>
      <c r="E7543">
        <v>6.2999999523162797</v>
      </c>
      <c r="F7543">
        <v>1.1518599238398499</v>
      </c>
      <c r="G7543">
        <v>1.2229157422283199</v>
      </c>
      <c r="H7543">
        <v>1.3096356444816899</v>
      </c>
      <c r="I7543">
        <v>0.399410541730913</v>
      </c>
      <c r="J7543">
        <v>0.481980874403934</v>
      </c>
      <c r="K7543">
        <v>7.2567174807374997</v>
      </c>
      <c r="L7543">
        <v>7.13743348042098</v>
      </c>
      <c r="M7543">
        <v>0.11928400031652001</v>
      </c>
      <c r="N7543">
        <v>1.6712450020547699E-2</v>
      </c>
      <c r="O7543" t="s">
        <v>67</v>
      </c>
    </row>
    <row r="7544" spans="1:15" x14ac:dyDescent="0.3">
      <c r="A7544">
        <v>305581</v>
      </c>
      <c r="B7544" t="s">
        <v>17</v>
      </c>
      <c r="C7544">
        <v>1009</v>
      </c>
      <c r="D7544">
        <v>40</v>
      </c>
      <c r="E7544">
        <v>4</v>
      </c>
      <c r="F7544">
        <v>1.50786190842749</v>
      </c>
      <c r="G7544">
        <v>1.6965648688041099</v>
      </c>
      <c r="H7544">
        <v>1.7817491074385501</v>
      </c>
      <c r="I7544">
        <v>1.13285379861613</v>
      </c>
      <c r="J7544">
        <v>1.48054113614756</v>
      </c>
      <c r="K7544">
        <v>6.0314476088523996</v>
      </c>
      <c r="L7544">
        <v>5.8227352068241203</v>
      </c>
      <c r="M7544">
        <v>0.20871240202828201</v>
      </c>
      <c r="N7544">
        <v>3.5844391787501401E-2</v>
      </c>
      <c r="O7544" t="s">
        <v>67</v>
      </c>
    </row>
    <row r="7545" spans="1:15" x14ac:dyDescent="0.3">
      <c r="A7545">
        <v>305581</v>
      </c>
      <c r="B7545" t="s">
        <v>17</v>
      </c>
      <c r="C7545">
        <v>1010</v>
      </c>
      <c r="D7545">
        <v>17</v>
      </c>
      <c r="E7545">
        <v>1.70000004768372</v>
      </c>
      <c r="F7545">
        <v>4.2529899785621996</v>
      </c>
      <c r="G7545">
        <v>5.5875328938486497</v>
      </c>
      <c r="H7545">
        <v>6.2821602024479404</v>
      </c>
      <c r="I7545">
        <v>5.7185260542812699</v>
      </c>
      <c r="J7545">
        <v>6.0222848864072596</v>
      </c>
      <c r="K7545">
        <v>7.2300832431104904</v>
      </c>
      <c r="L7545">
        <v>7.0431452137451798</v>
      </c>
      <c r="M7545">
        <v>0.18693802936530701</v>
      </c>
      <c r="N7545">
        <v>2.65418394328268E-2</v>
      </c>
      <c r="O7545" t="s">
        <v>67</v>
      </c>
    </row>
    <row r="7546" spans="1:15" x14ac:dyDescent="0.3">
      <c r="A7546">
        <v>305581</v>
      </c>
      <c r="B7546" t="s">
        <v>17</v>
      </c>
      <c r="C7546">
        <v>1039</v>
      </c>
      <c r="D7546">
        <v>88</v>
      </c>
      <c r="E7546">
        <v>8.7999999523162806</v>
      </c>
      <c r="F7546">
        <v>2.9067327022756899</v>
      </c>
      <c r="G7546">
        <v>3.38247613987089</v>
      </c>
      <c r="H7546">
        <v>3.83306411346951</v>
      </c>
      <c r="I7546">
        <v>0.26934961763862802</v>
      </c>
      <c r="J7546">
        <v>2.0220632553487699</v>
      </c>
      <c r="K7546">
        <v>25.5792474634308</v>
      </c>
      <c r="L7546">
        <v>24.663309323025299</v>
      </c>
      <c r="M7546">
        <v>0.91593814040545896</v>
      </c>
      <c r="N7546">
        <v>3.71376820689003E-2</v>
      </c>
      <c r="O7546" t="s">
        <v>67</v>
      </c>
    </row>
    <row r="7547" spans="1:15" x14ac:dyDescent="0.3">
      <c r="A7547">
        <v>305581</v>
      </c>
      <c r="B7547" t="s">
        <v>17</v>
      </c>
      <c r="C7547">
        <v>1048</v>
      </c>
      <c r="D7547">
        <v>35</v>
      </c>
      <c r="E7547">
        <v>3.5</v>
      </c>
      <c r="F7547">
        <v>1.8421680398301701</v>
      </c>
      <c r="G7547">
        <v>2.1710702270614899</v>
      </c>
      <c r="H7547">
        <v>2.2149091511000698</v>
      </c>
      <c r="I7547">
        <v>1.72677527322151</v>
      </c>
      <c r="J7547">
        <v>2.0876181975877799</v>
      </c>
      <c r="K7547">
        <v>6.4475881380933799</v>
      </c>
      <c r="L7547">
        <v>6.3074401287042399</v>
      </c>
      <c r="M7547">
        <v>0.14014800938913499</v>
      </c>
      <c r="N7547">
        <v>2.2219475180008701E-2</v>
      </c>
      <c r="O7547" t="s">
        <v>67</v>
      </c>
    </row>
    <row r="7548" spans="1:15" x14ac:dyDescent="0.3">
      <c r="A7548">
        <v>305581</v>
      </c>
      <c r="B7548" t="s">
        <v>17</v>
      </c>
      <c r="C7548">
        <v>1062</v>
      </c>
      <c r="D7548">
        <v>21</v>
      </c>
      <c r="E7548">
        <v>2.1000001430511501</v>
      </c>
      <c r="F7548">
        <v>4.8987234596928104</v>
      </c>
      <c r="G7548">
        <v>5.4643138030064602</v>
      </c>
      <c r="H7548">
        <v>5.5902544918403301</v>
      </c>
      <c r="I7548">
        <v>2.6669985558873099</v>
      </c>
      <c r="J7548">
        <v>2.6848971016780099</v>
      </c>
      <c r="K7548">
        <v>10.287319837351999</v>
      </c>
      <c r="L7548">
        <v>9.6323722437164303</v>
      </c>
      <c r="M7548">
        <v>0.654947593635539</v>
      </c>
      <c r="N7548">
        <v>6.7994423083346606E-2</v>
      </c>
      <c r="O7548" t="s">
        <v>67</v>
      </c>
    </row>
    <row r="7549" spans="1:15" x14ac:dyDescent="0.3">
      <c r="A7549">
        <v>305581</v>
      </c>
      <c r="B7549" t="s">
        <v>17</v>
      </c>
      <c r="C7549">
        <v>1063</v>
      </c>
      <c r="D7549">
        <v>122</v>
      </c>
      <c r="E7549">
        <v>12.2000000476837</v>
      </c>
      <c r="F7549">
        <v>1.86844910150884</v>
      </c>
      <c r="G7549">
        <v>2.12252617870198</v>
      </c>
      <c r="H7549">
        <v>2.2598820198407799</v>
      </c>
      <c r="I7549">
        <v>0.45070973864239799</v>
      </c>
      <c r="J7549">
        <v>0.58734331473748003</v>
      </c>
      <c r="K7549">
        <v>22.7950790664677</v>
      </c>
      <c r="L7549">
        <v>21.937515235995299</v>
      </c>
      <c r="M7549">
        <v>0.85756383047234397</v>
      </c>
      <c r="N7549">
        <v>3.9091201589924997E-2</v>
      </c>
      <c r="O7549" t="s">
        <v>67</v>
      </c>
    </row>
    <row r="7550" spans="1:15" x14ac:dyDescent="0.3">
      <c r="A7550">
        <v>305581</v>
      </c>
      <c r="B7550" t="s">
        <v>17</v>
      </c>
      <c r="C7550">
        <v>1065</v>
      </c>
      <c r="D7550">
        <v>162</v>
      </c>
      <c r="E7550">
        <v>16.200000047683702</v>
      </c>
      <c r="F7550">
        <v>1.30501856809739</v>
      </c>
      <c r="G7550">
        <v>1.4096498627210201</v>
      </c>
      <c r="H7550">
        <v>1.54012308795956</v>
      </c>
      <c r="I7550">
        <v>0.456653968725238</v>
      </c>
      <c r="J7550">
        <v>0.88555462292825604</v>
      </c>
      <c r="K7550">
        <v>21.141300808575298</v>
      </c>
      <c r="L7550">
        <v>19.840702910268199</v>
      </c>
      <c r="M7550">
        <v>1.3005978983070801</v>
      </c>
      <c r="N7550">
        <v>6.5552007113315505E-2</v>
      </c>
      <c r="O7550" t="s">
        <v>67</v>
      </c>
    </row>
    <row r="7551" spans="1:15" x14ac:dyDescent="0.3">
      <c r="A7551">
        <v>305581</v>
      </c>
      <c r="B7551" t="s">
        <v>17</v>
      </c>
      <c r="C7551">
        <v>1066</v>
      </c>
      <c r="D7551">
        <v>283</v>
      </c>
      <c r="E7551">
        <v>28.299999952316298</v>
      </c>
      <c r="F7551">
        <v>1.5783258530987301</v>
      </c>
      <c r="G7551">
        <v>1.70731086165543</v>
      </c>
      <c r="H7551">
        <v>2.31343301013891</v>
      </c>
      <c r="I7551">
        <v>0.681379580400996</v>
      </c>
      <c r="J7551">
        <v>1.17995647789782</v>
      </c>
      <c r="K7551">
        <v>44.666621570722697</v>
      </c>
      <c r="L7551">
        <v>44.164857169762101</v>
      </c>
      <c r="M7551">
        <v>0.50176440096060304</v>
      </c>
      <c r="N7551">
        <v>1.1361168882125201E-2</v>
      </c>
      <c r="O7551" t="s">
        <v>67</v>
      </c>
    </row>
    <row r="7552" spans="1:15" x14ac:dyDescent="0.3">
      <c r="A7552">
        <v>305581</v>
      </c>
      <c r="B7552" t="s">
        <v>17</v>
      </c>
      <c r="C7552">
        <v>1071</v>
      </c>
      <c r="D7552">
        <v>43</v>
      </c>
      <c r="E7552">
        <v>4.2999999523162797</v>
      </c>
      <c r="F7552">
        <v>2.1508867684867599</v>
      </c>
      <c r="G7552">
        <v>2.2604025467387099</v>
      </c>
      <c r="H7552">
        <v>2.7254271580309601</v>
      </c>
      <c r="I7552">
        <v>1.6876927777577999</v>
      </c>
      <c r="J7552">
        <v>3.02421719456345</v>
      </c>
      <c r="K7552">
        <v>9.2488130212823698</v>
      </c>
      <c r="L7552">
        <v>8.9837048488344209</v>
      </c>
      <c r="M7552">
        <v>0.26510817244795098</v>
      </c>
      <c r="N7552">
        <v>2.9509893402424801E-2</v>
      </c>
      <c r="O7552" t="s">
        <v>67</v>
      </c>
    </row>
    <row r="7553" spans="1:15" x14ac:dyDescent="0.3">
      <c r="A7553">
        <v>305581</v>
      </c>
      <c r="B7553" t="s">
        <v>17</v>
      </c>
      <c r="C7553">
        <v>1073</v>
      </c>
      <c r="D7553">
        <v>66</v>
      </c>
      <c r="E7553">
        <v>6.6000001430511501</v>
      </c>
      <c r="F7553">
        <v>1.4966155774636101</v>
      </c>
      <c r="G7553">
        <v>1.60467346823686</v>
      </c>
      <c r="H7553">
        <v>1.67328049890263</v>
      </c>
      <c r="I7553">
        <v>0.72844648748478602</v>
      </c>
      <c r="J7553">
        <v>1.1614656773654699</v>
      </c>
      <c r="K7553">
        <v>9.8776629752667393</v>
      </c>
      <c r="L7553">
        <v>9.6944990101381308</v>
      </c>
      <c r="M7553">
        <v>0.183163965128607</v>
      </c>
      <c r="N7553">
        <v>1.88935977957253E-2</v>
      </c>
      <c r="O7553" t="s">
        <v>67</v>
      </c>
    </row>
    <row r="7554" spans="1:15" x14ac:dyDescent="0.3">
      <c r="A7554">
        <v>305581</v>
      </c>
      <c r="B7554" t="s">
        <v>17</v>
      </c>
      <c r="C7554">
        <v>1077</v>
      </c>
      <c r="D7554">
        <v>63</v>
      </c>
      <c r="E7554">
        <v>6.3000001907348597</v>
      </c>
      <c r="F7554">
        <v>1.81162225590603</v>
      </c>
      <c r="G7554">
        <v>2.2257688909941602</v>
      </c>
      <c r="H7554">
        <v>2.3183861626221001</v>
      </c>
      <c r="I7554">
        <v>0.85755041301516399</v>
      </c>
      <c r="J7554">
        <v>1.1445514250269599</v>
      </c>
      <c r="K7554">
        <v>11.4132203805652</v>
      </c>
      <c r="L7554">
        <v>11.0293106772651</v>
      </c>
      <c r="M7554">
        <v>0.38390970330017299</v>
      </c>
      <c r="N7554">
        <v>3.4808132124842003E-2</v>
      </c>
      <c r="O7554" t="s">
        <v>67</v>
      </c>
    </row>
    <row r="7555" spans="1:15" x14ac:dyDescent="0.3">
      <c r="A7555">
        <v>305581</v>
      </c>
      <c r="B7555" t="s">
        <v>17</v>
      </c>
      <c r="C7555">
        <v>1079</v>
      </c>
      <c r="D7555">
        <v>28</v>
      </c>
      <c r="E7555">
        <v>2.7999999523162802</v>
      </c>
      <c r="F7555">
        <v>2.2172411575531599</v>
      </c>
      <c r="G7555">
        <v>2.8042922629490801</v>
      </c>
      <c r="H7555">
        <v>2.99576014786083</v>
      </c>
      <c r="I7555">
        <v>2.3682090135800999</v>
      </c>
      <c r="J7555">
        <v>2.4359330811356799</v>
      </c>
      <c r="K7555">
        <v>6.2082751743765199</v>
      </c>
      <c r="L7555">
        <v>6.0559708596844102</v>
      </c>
      <c r="M7555">
        <v>0.152304314692115</v>
      </c>
      <c r="N7555">
        <v>2.5149446425845601E-2</v>
      </c>
      <c r="O7555" t="s">
        <v>67</v>
      </c>
    </row>
    <row r="7556" spans="1:15" x14ac:dyDescent="0.3">
      <c r="A7556">
        <v>305581</v>
      </c>
      <c r="B7556" t="s">
        <v>17</v>
      </c>
      <c r="C7556">
        <v>1130</v>
      </c>
      <c r="D7556">
        <v>19</v>
      </c>
      <c r="E7556">
        <v>1.9000000953674301</v>
      </c>
      <c r="F7556">
        <v>4.0452479162402799</v>
      </c>
      <c r="G7556">
        <v>4.1739594502242197</v>
      </c>
      <c r="H7556">
        <v>4.4452448227963499</v>
      </c>
      <c r="I7556">
        <v>1.2142698514244901</v>
      </c>
      <c r="J7556">
        <v>1.49371275180051</v>
      </c>
      <c r="K7556">
        <v>7.6859714497839597</v>
      </c>
      <c r="L7556">
        <v>7.3013892963936398</v>
      </c>
      <c r="M7556">
        <v>0.38458215339031399</v>
      </c>
      <c r="N7556">
        <v>5.2672462428522901E-2</v>
      </c>
      <c r="O7556" t="s">
        <v>67</v>
      </c>
    </row>
    <row r="7557" spans="1:15" x14ac:dyDescent="0.3">
      <c r="A7557">
        <v>305581</v>
      </c>
      <c r="B7557" t="s">
        <v>17</v>
      </c>
      <c r="C7557">
        <v>1154</v>
      </c>
      <c r="D7557">
        <v>58</v>
      </c>
      <c r="E7557">
        <v>5.7999999523162797</v>
      </c>
      <c r="F7557">
        <v>3.0090945981672799</v>
      </c>
      <c r="G7557">
        <v>3.76731100164801</v>
      </c>
      <c r="H7557">
        <v>4.44068071205953</v>
      </c>
      <c r="I7557">
        <v>-0.100940224351317</v>
      </c>
      <c r="J7557">
        <v>6.8144239422029906E-2</v>
      </c>
      <c r="K7557">
        <v>17.452748476769798</v>
      </c>
      <c r="L7557">
        <v>16.7249202812623</v>
      </c>
      <c r="M7557">
        <v>0.72782819550758404</v>
      </c>
      <c r="N7557">
        <v>4.3517588321362898E-2</v>
      </c>
      <c r="O7557" t="s">
        <v>67</v>
      </c>
    </row>
    <row r="7558" spans="1:15" x14ac:dyDescent="0.3">
      <c r="A7558">
        <v>305581</v>
      </c>
      <c r="B7558" t="s">
        <v>17</v>
      </c>
      <c r="C7558">
        <v>1162</v>
      </c>
      <c r="D7558">
        <v>83</v>
      </c>
      <c r="E7558">
        <v>8.2999999523162806</v>
      </c>
      <c r="F7558">
        <v>1.2585784606176</v>
      </c>
      <c r="G7558">
        <v>1.45567352739013</v>
      </c>
      <c r="H7558">
        <v>1.5956590754761699</v>
      </c>
      <c r="I7558">
        <v>0.48890708898929403</v>
      </c>
      <c r="J7558">
        <v>0.54187753114468695</v>
      </c>
      <c r="K7558">
        <v>10.446201182962399</v>
      </c>
      <c r="L7558">
        <v>10.186168365073099</v>
      </c>
      <c r="M7558">
        <v>0.26003281788925697</v>
      </c>
      <c r="N7558">
        <v>2.5528030616583201E-2</v>
      </c>
      <c r="O7558" t="s">
        <v>67</v>
      </c>
    </row>
    <row r="7559" spans="1:15" x14ac:dyDescent="0.3">
      <c r="A7559">
        <v>305581</v>
      </c>
      <c r="B7559" t="s">
        <v>17</v>
      </c>
      <c r="C7559">
        <v>1164</v>
      </c>
      <c r="D7559">
        <v>56</v>
      </c>
      <c r="E7559">
        <v>5.6000001430511501</v>
      </c>
      <c r="F7559">
        <v>1.26538895871832</v>
      </c>
      <c r="G7559">
        <v>1.4262511124966</v>
      </c>
      <c r="H7559">
        <v>1.5128799626899501</v>
      </c>
      <c r="I7559">
        <v>0.479079151737132</v>
      </c>
      <c r="J7559">
        <v>0.72630092785039002</v>
      </c>
      <c r="K7559">
        <v>7.0861783218297996</v>
      </c>
      <c r="L7559">
        <v>6.5617631618508296</v>
      </c>
      <c r="M7559">
        <v>0.52441515997896504</v>
      </c>
      <c r="N7559">
        <v>7.9919854929821399E-2</v>
      </c>
      <c r="O7559" t="s">
        <v>67</v>
      </c>
    </row>
    <row r="7560" spans="1:15" x14ac:dyDescent="0.3">
      <c r="A7560">
        <v>305581</v>
      </c>
      <c r="B7560" t="s">
        <v>17</v>
      </c>
      <c r="C7560">
        <v>1165</v>
      </c>
      <c r="D7560">
        <v>48</v>
      </c>
      <c r="E7560">
        <v>4.8000001907348597</v>
      </c>
      <c r="F7560">
        <v>2.3515989066616299</v>
      </c>
      <c r="G7560">
        <v>3.0098663861279902</v>
      </c>
      <c r="H7560">
        <v>3.3289181603362299</v>
      </c>
      <c r="I7560">
        <v>1.9769372337806399</v>
      </c>
      <c r="J7560">
        <v>2.75129097465169</v>
      </c>
      <c r="K7560">
        <v>11.2876749557305</v>
      </c>
      <c r="L7560">
        <v>10.600811585376601</v>
      </c>
      <c r="M7560">
        <v>0.68686337035392198</v>
      </c>
      <c r="N7560">
        <v>6.4793470275561205E-2</v>
      </c>
      <c r="O7560" t="s">
        <v>67</v>
      </c>
    </row>
    <row r="7561" spans="1:15" x14ac:dyDescent="0.3">
      <c r="A7561">
        <v>305581</v>
      </c>
      <c r="B7561" t="s">
        <v>17</v>
      </c>
      <c r="C7561">
        <v>1167</v>
      </c>
      <c r="D7561">
        <v>17</v>
      </c>
      <c r="E7561">
        <v>1.70000004768372</v>
      </c>
      <c r="F7561">
        <v>5.3172854445748001</v>
      </c>
      <c r="G7561">
        <v>6.6665237086981604</v>
      </c>
      <c r="H7561">
        <v>7.2246639254331599</v>
      </c>
      <c r="I7561">
        <v>5.6790272516853104</v>
      </c>
      <c r="J7561">
        <v>6.6617656180576903</v>
      </c>
      <c r="K7561">
        <v>9.0393853326775293</v>
      </c>
      <c r="L7561">
        <v>8.8197962271581503</v>
      </c>
      <c r="M7561">
        <v>0.219589105519372</v>
      </c>
      <c r="N7561">
        <v>2.48972991964607E-2</v>
      </c>
      <c r="O7561" t="s">
        <v>67</v>
      </c>
    </row>
    <row r="7562" spans="1:15" x14ac:dyDescent="0.3">
      <c r="A7562">
        <v>305581</v>
      </c>
      <c r="B7562" t="s">
        <v>17</v>
      </c>
      <c r="C7562">
        <v>1183</v>
      </c>
      <c r="D7562">
        <v>125</v>
      </c>
      <c r="E7562">
        <v>12.5</v>
      </c>
      <c r="F7562">
        <v>2.6467266512239398</v>
      </c>
      <c r="G7562">
        <v>3.9668333633894699</v>
      </c>
      <c r="H7562">
        <v>5.1949966137952597</v>
      </c>
      <c r="I7562">
        <v>1.92383576717273</v>
      </c>
      <c r="J7562">
        <v>2.8088978309969801</v>
      </c>
      <c r="K7562">
        <v>33.084083187813697</v>
      </c>
      <c r="L7562">
        <v>31.086894792541202</v>
      </c>
      <c r="M7562">
        <v>1.99718839527249</v>
      </c>
      <c r="N7562">
        <v>6.4245348678301603E-2</v>
      </c>
      <c r="O7562" t="s">
        <v>67</v>
      </c>
    </row>
    <row r="7563" spans="1:15" x14ac:dyDescent="0.3">
      <c r="A7563">
        <v>305581</v>
      </c>
      <c r="B7563" t="s">
        <v>17</v>
      </c>
      <c r="C7563">
        <v>1188</v>
      </c>
      <c r="D7563">
        <v>139</v>
      </c>
      <c r="E7563">
        <v>13.9000000953674</v>
      </c>
      <c r="F7563">
        <v>1.4095938233571299</v>
      </c>
      <c r="G7563">
        <v>1.5914377964528701</v>
      </c>
      <c r="H7563">
        <v>1.6858964915986001</v>
      </c>
      <c r="I7563">
        <v>0.33947913915543099</v>
      </c>
      <c r="J7563">
        <v>0.79725494679312603</v>
      </c>
      <c r="K7563">
        <v>19.593354277161598</v>
      </c>
      <c r="L7563">
        <v>19.1514602406573</v>
      </c>
      <c r="M7563">
        <v>0.44189403650428699</v>
      </c>
      <c r="N7563">
        <v>2.3073647176322098E-2</v>
      </c>
      <c r="O7563" t="s">
        <v>67</v>
      </c>
    </row>
    <row r="7564" spans="1:15" x14ac:dyDescent="0.3">
      <c r="A7564">
        <v>305581</v>
      </c>
      <c r="B7564" t="s">
        <v>17</v>
      </c>
      <c r="C7564">
        <v>1191</v>
      </c>
      <c r="D7564">
        <v>49</v>
      </c>
      <c r="E7564">
        <v>4.9000000953674299</v>
      </c>
      <c r="F7564">
        <v>1.3295653214124801</v>
      </c>
      <c r="G7564">
        <v>1.5198373457180301</v>
      </c>
      <c r="H7564">
        <v>1.76310301592901</v>
      </c>
      <c r="I7564">
        <v>0.59659510005106997</v>
      </c>
      <c r="J7564">
        <v>0.80111975023773296</v>
      </c>
      <c r="K7564">
        <v>6.5148702227755297</v>
      </c>
      <c r="L7564">
        <v>5.6762646064725599</v>
      </c>
      <c r="M7564">
        <v>0.83860561630297104</v>
      </c>
      <c r="N7564">
        <v>0.147738992883933</v>
      </c>
      <c r="O7564" t="s">
        <v>67</v>
      </c>
    </row>
    <row r="7565" spans="1:15" x14ac:dyDescent="0.3">
      <c r="A7565">
        <v>305581</v>
      </c>
      <c r="B7565" t="s">
        <v>17</v>
      </c>
      <c r="C7565">
        <v>1192</v>
      </c>
      <c r="D7565">
        <v>50</v>
      </c>
      <c r="E7565">
        <v>5</v>
      </c>
      <c r="F7565">
        <v>1.2143216217255399</v>
      </c>
      <c r="G7565">
        <v>1.3198809538856899</v>
      </c>
      <c r="H7565">
        <v>1.5081989353843399</v>
      </c>
      <c r="I7565">
        <v>0.65693934325207104</v>
      </c>
      <c r="J7565">
        <v>0.80581617964571295</v>
      </c>
      <c r="K7565">
        <v>6.0716080691987901</v>
      </c>
      <c r="L7565">
        <v>5.9001524668553502</v>
      </c>
      <c r="M7565">
        <v>0.17145560234344201</v>
      </c>
      <c r="N7565">
        <v>2.9059520632154699E-2</v>
      </c>
      <c r="O7565" t="s">
        <v>67</v>
      </c>
    </row>
    <row r="7566" spans="1:15" x14ac:dyDescent="0.3">
      <c r="A7566">
        <v>305581</v>
      </c>
      <c r="B7566" t="s">
        <v>17</v>
      </c>
      <c r="C7566">
        <v>1194</v>
      </c>
      <c r="D7566">
        <v>33</v>
      </c>
      <c r="E7566">
        <v>3.3000001907348602</v>
      </c>
      <c r="F7566">
        <v>2.0836054496372198</v>
      </c>
      <c r="G7566">
        <v>2.5209202963620401</v>
      </c>
      <c r="H7566">
        <v>2.7073565491543001</v>
      </c>
      <c r="I7566">
        <v>1.92112942060394</v>
      </c>
      <c r="J7566">
        <v>2.0041819955504399</v>
      </c>
      <c r="K7566">
        <v>6.8758981895791296</v>
      </c>
      <c r="L7566">
        <v>6.7353716017657499</v>
      </c>
      <c r="M7566">
        <v>0.14052658781338101</v>
      </c>
      <c r="N7566">
        <v>2.08639695212273E-2</v>
      </c>
      <c r="O7566" t="s">
        <v>67</v>
      </c>
    </row>
    <row r="7567" spans="1:15" x14ac:dyDescent="0.3">
      <c r="A7567">
        <v>305581</v>
      </c>
      <c r="B7567" t="s">
        <v>17</v>
      </c>
      <c r="C7567">
        <v>1209</v>
      </c>
      <c r="D7567">
        <v>97</v>
      </c>
      <c r="E7567">
        <v>9.7000000476837194</v>
      </c>
      <c r="F7567">
        <v>2.4142235791931301</v>
      </c>
      <c r="G7567">
        <v>2.8882226105970901</v>
      </c>
      <c r="H7567">
        <v>3.05847606040204</v>
      </c>
      <c r="I7567">
        <v>0.55659562335634405</v>
      </c>
      <c r="J7567">
        <v>1.01448274794789</v>
      </c>
      <c r="K7567">
        <v>23.4179688651259</v>
      </c>
      <c r="L7567">
        <v>23.088132926887798</v>
      </c>
      <c r="M7567">
        <v>0.32983593823806201</v>
      </c>
      <c r="N7567">
        <v>1.4285951111011899E-2</v>
      </c>
      <c r="O7567" t="s">
        <v>67</v>
      </c>
    </row>
    <row r="7568" spans="1:15" x14ac:dyDescent="0.3">
      <c r="A7568">
        <v>305581</v>
      </c>
      <c r="B7568" t="s">
        <v>17</v>
      </c>
      <c r="C7568">
        <v>1210</v>
      </c>
      <c r="D7568">
        <v>45</v>
      </c>
      <c r="E7568">
        <v>4.5</v>
      </c>
      <c r="F7568">
        <v>2.53595347440781</v>
      </c>
      <c r="G7568">
        <v>3.04009333243016</v>
      </c>
      <c r="H7568">
        <v>3.18613597579894</v>
      </c>
      <c r="I7568">
        <v>1.42458942657423</v>
      </c>
      <c r="J7568">
        <v>2.8555820596702399</v>
      </c>
      <c r="K7568">
        <v>11.411790620009199</v>
      </c>
      <c r="L7568">
        <v>10.713501365073199</v>
      </c>
      <c r="M7568">
        <v>0.69828925493596505</v>
      </c>
      <c r="N7568">
        <v>6.5178435241763005E-2</v>
      </c>
      <c r="O7568" t="s">
        <v>67</v>
      </c>
    </row>
    <row r="7569" spans="1:15" x14ac:dyDescent="0.3">
      <c r="A7569">
        <v>305581</v>
      </c>
      <c r="B7569" t="s">
        <v>17</v>
      </c>
      <c r="C7569">
        <v>1215</v>
      </c>
      <c r="D7569">
        <v>149</v>
      </c>
      <c r="E7569">
        <v>14.9000000953674</v>
      </c>
      <c r="F7569">
        <v>2.50240020528791</v>
      </c>
      <c r="G7569">
        <v>2.9987652499507602</v>
      </c>
      <c r="H7569">
        <v>3.16504177153233</v>
      </c>
      <c r="I7569">
        <v>0.56783486790831605</v>
      </c>
      <c r="J7569">
        <v>1.6677648868111801</v>
      </c>
      <c r="K7569">
        <v>37.285763230946003</v>
      </c>
      <c r="L7569">
        <v>36.774649735637396</v>
      </c>
      <c r="M7569">
        <v>0.51111349530862804</v>
      </c>
      <c r="N7569">
        <v>1.38985278985083E-2</v>
      </c>
      <c r="O7569" t="s">
        <v>67</v>
      </c>
    </row>
    <row r="7570" spans="1:15" x14ac:dyDescent="0.3">
      <c r="A7570">
        <v>305581</v>
      </c>
      <c r="B7570" t="s">
        <v>17</v>
      </c>
      <c r="C7570">
        <v>1216</v>
      </c>
      <c r="D7570">
        <v>34</v>
      </c>
      <c r="E7570">
        <v>3.3999998569488499</v>
      </c>
      <c r="F7570">
        <v>2.3354727526097601</v>
      </c>
      <c r="G7570">
        <v>3.0093499114208799</v>
      </c>
      <c r="H7570">
        <v>3.3010190908187198</v>
      </c>
      <c r="I7570">
        <v>2.0885261209842798</v>
      </c>
      <c r="J7570">
        <v>2.1254018550343901</v>
      </c>
      <c r="K7570">
        <v>7.9406072296999701</v>
      </c>
      <c r="L7570">
        <v>7.4449649433159104</v>
      </c>
      <c r="M7570">
        <v>0.495642286384053</v>
      </c>
      <c r="N7570">
        <v>6.6574159872846705E-2</v>
      </c>
      <c r="O7570" t="s">
        <v>67</v>
      </c>
    </row>
    <row r="7571" spans="1:15" x14ac:dyDescent="0.3">
      <c r="A7571">
        <v>305581</v>
      </c>
      <c r="B7571" t="s">
        <v>17</v>
      </c>
      <c r="C7571">
        <v>1217</v>
      </c>
      <c r="D7571">
        <v>26</v>
      </c>
      <c r="E7571">
        <v>2.5999999046325701</v>
      </c>
      <c r="F7571">
        <v>4.9512802631781101</v>
      </c>
      <c r="G7571">
        <v>6.4676762456303001</v>
      </c>
      <c r="H7571">
        <v>6.7250550838993304</v>
      </c>
      <c r="I7571">
        <v>5.4937892368789303</v>
      </c>
      <c r="J7571">
        <v>5.6837350221080403</v>
      </c>
      <c r="K7571">
        <v>12.873328079368701</v>
      </c>
      <c r="L7571">
        <v>12.6251880406066</v>
      </c>
      <c r="M7571">
        <v>0.248140038762068</v>
      </c>
      <c r="N7571">
        <v>1.96543637975111E-2</v>
      </c>
      <c r="O7571" t="s">
        <v>67</v>
      </c>
    </row>
    <row r="7572" spans="1:15" x14ac:dyDescent="0.3">
      <c r="A7572">
        <v>305581</v>
      </c>
      <c r="B7572" t="s">
        <v>17</v>
      </c>
      <c r="C7572">
        <v>1235</v>
      </c>
      <c r="D7572">
        <v>192</v>
      </c>
      <c r="E7572">
        <v>19.200000047683702</v>
      </c>
      <c r="F7572">
        <v>2.2280916064713199</v>
      </c>
      <c r="G7572">
        <v>2.90917980579145</v>
      </c>
      <c r="H7572">
        <v>5.0100416017150202</v>
      </c>
      <c r="I7572">
        <v>0.95136401806003801</v>
      </c>
      <c r="J7572">
        <v>1.3127755407662201</v>
      </c>
      <c r="K7572">
        <v>42.779359116245502</v>
      </c>
      <c r="L7572">
        <v>31.8862128162998</v>
      </c>
      <c r="M7572">
        <v>10.8931462999458</v>
      </c>
      <c r="N7572">
        <v>0.34162559105725399</v>
      </c>
      <c r="O7572" t="s">
        <v>67</v>
      </c>
    </row>
    <row r="7573" spans="1:15" x14ac:dyDescent="0.3">
      <c r="A7573">
        <v>305581</v>
      </c>
      <c r="B7573" t="s">
        <v>17</v>
      </c>
      <c r="C7573">
        <v>1237</v>
      </c>
      <c r="D7573">
        <v>77</v>
      </c>
      <c r="E7573">
        <v>7.7000000476837203</v>
      </c>
      <c r="F7573">
        <v>2.1796252307398398</v>
      </c>
      <c r="G7573">
        <v>2.5582157067751301</v>
      </c>
      <c r="H7573">
        <v>2.7132660088803102</v>
      </c>
      <c r="I7573">
        <v>1.51039862292243</v>
      </c>
      <c r="J7573">
        <v>2.0149637711672401</v>
      </c>
      <c r="K7573">
        <v>16.7831143072871</v>
      </c>
      <c r="L7573">
        <v>16.5928039826427</v>
      </c>
      <c r="M7573">
        <v>0.19031032464445</v>
      </c>
      <c r="N7573">
        <v>1.14694493374073E-2</v>
      </c>
      <c r="O7573" t="s">
        <v>67</v>
      </c>
    </row>
    <row r="7574" spans="1:15" x14ac:dyDescent="0.3">
      <c r="A7574">
        <v>305581</v>
      </c>
      <c r="B7574" t="s">
        <v>17</v>
      </c>
      <c r="C7574">
        <v>1239</v>
      </c>
      <c r="D7574">
        <v>38</v>
      </c>
      <c r="E7574">
        <v>3.7999999523162802</v>
      </c>
      <c r="F7574">
        <v>2.11958638573544</v>
      </c>
      <c r="G7574">
        <v>2.67247130809392</v>
      </c>
      <c r="H7574">
        <v>2.9807295334494102</v>
      </c>
      <c r="I7574">
        <v>1.5942207087404301</v>
      </c>
      <c r="J7574">
        <v>1.9269347257560601</v>
      </c>
      <c r="K7574">
        <v>8.0544282231940105</v>
      </c>
      <c r="L7574">
        <v>6.9034060589059303</v>
      </c>
      <c r="M7574">
        <v>1.15102216428807</v>
      </c>
      <c r="N7574">
        <v>0.16673250196591899</v>
      </c>
      <c r="O7574" t="s">
        <v>67</v>
      </c>
    </row>
    <row r="7575" spans="1:15" x14ac:dyDescent="0.3">
      <c r="A7575">
        <v>305581</v>
      </c>
      <c r="B7575" t="s">
        <v>17</v>
      </c>
      <c r="C7575">
        <v>1244</v>
      </c>
      <c r="D7575">
        <v>152</v>
      </c>
      <c r="E7575">
        <v>15.2000000476837</v>
      </c>
      <c r="F7575">
        <v>2.0806348319471102</v>
      </c>
      <c r="G7575">
        <v>2.56580232470353</v>
      </c>
      <c r="H7575">
        <v>3.0349016125925101</v>
      </c>
      <c r="I7575">
        <v>0.91105366149376299</v>
      </c>
      <c r="J7575">
        <v>3.5116874080013698</v>
      </c>
      <c r="K7575">
        <v>31.625649498605501</v>
      </c>
      <c r="L7575">
        <v>27.764103955720302</v>
      </c>
      <c r="M7575">
        <v>3.8615455428851999</v>
      </c>
      <c r="N7575">
        <v>0.139084104750645</v>
      </c>
      <c r="O7575" t="s">
        <v>67</v>
      </c>
    </row>
    <row r="7576" spans="1:15" x14ac:dyDescent="0.3">
      <c r="A7576">
        <v>305581</v>
      </c>
      <c r="B7576" t="s">
        <v>17</v>
      </c>
      <c r="C7576">
        <v>1249</v>
      </c>
      <c r="D7576">
        <v>38</v>
      </c>
      <c r="E7576">
        <v>3.7999999523162802</v>
      </c>
      <c r="F7576">
        <v>2.0693341676157599</v>
      </c>
      <c r="G7576">
        <v>2.57691797888066</v>
      </c>
      <c r="H7576">
        <v>2.7723059278416402</v>
      </c>
      <c r="I7576">
        <v>1.3154157690437001</v>
      </c>
      <c r="J7576">
        <v>1.6808535294824101</v>
      </c>
      <c r="K7576">
        <v>7.8634696655031897</v>
      </c>
      <c r="L7576">
        <v>7.6114165090546102</v>
      </c>
      <c r="M7576">
        <v>0.25205315644858101</v>
      </c>
      <c r="N7576">
        <v>3.3115144355684203E-2</v>
      </c>
      <c r="O7576" t="s">
        <v>67</v>
      </c>
    </row>
    <row r="7577" spans="1:15" x14ac:dyDescent="0.3">
      <c r="A7577">
        <v>305581</v>
      </c>
      <c r="B7577" t="s">
        <v>17</v>
      </c>
      <c r="C7577">
        <v>1256</v>
      </c>
      <c r="D7577">
        <v>17</v>
      </c>
      <c r="E7577">
        <v>1.70000004768372</v>
      </c>
      <c r="F7577">
        <v>3.7812062851412902</v>
      </c>
      <c r="G7577">
        <v>4.9294940845708997</v>
      </c>
      <c r="H7577">
        <v>5.3068027693705799</v>
      </c>
      <c r="I7577">
        <v>5.8756649755167398</v>
      </c>
      <c r="J7577">
        <v>6.22729200596038</v>
      </c>
      <c r="K7577">
        <v>6.4280510625262899</v>
      </c>
      <c r="L7577">
        <v>6.19468290122715</v>
      </c>
      <c r="M7577">
        <v>0.233368161299146</v>
      </c>
      <c r="N7577">
        <v>3.7672333680375598E-2</v>
      </c>
      <c r="O7577" t="s">
        <v>67</v>
      </c>
    </row>
    <row r="7578" spans="1:15" x14ac:dyDescent="0.3">
      <c r="A7578">
        <v>305581</v>
      </c>
      <c r="B7578" t="s">
        <v>17</v>
      </c>
      <c r="C7578">
        <v>1259</v>
      </c>
      <c r="D7578">
        <v>134</v>
      </c>
      <c r="E7578">
        <v>13.399999856948901</v>
      </c>
      <c r="F7578">
        <v>1.5423041345722901</v>
      </c>
      <c r="G7578">
        <v>1.83415708185569</v>
      </c>
      <c r="H7578">
        <v>2.1207802246502299</v>
      </c>
      <c r="I7578">
        <v>0.69214432437193596</v>
      </c>
      <c r="J7578">
        <v>0.93742641490219103</v>
      </c>
      <c r="K7578">
        <v>20.6668752988062</v>
      </c>
      <c r="L7578">
        <v>18.287709970328599</v>
      </c>
      <c r="M7578">
        <v>2.3791653284776002</v>
      </c>
      <c r="N7578">
        <v>0.130096405309235</v>
      </c>
      <c r="O7578" t="s">
        <v>67</v>
      </c>
    </row>
    <row r="7579" spans="1:15" x14ac:dyDescent="0.3">
      <c r="A7579">
        <v>305581</v>
      </c>
      <c r="B7579" t="s">
        <v>17</v>
      </c>
      <c r="C7579">
        <v>1262</v>
      </c>
      <c r="D7579">
        <v>57</v>
      </c>
      <c r="E7579">
        <v>5.7000000476837203</v>
      </c>
      <c r="F7579">
        <v>2.1118968482479299</v>
      </c>
      <c r="G7579">
        <v>2.9272470312313401</v>
      </c>
      <c r="H7579">
        <v>3.28113760036522</v>
      </c>
      <c r="I7579">
        <v>1.5696216832382099</v>
      </c>
      <c r="J7579">
        <v>2.34251986491733</v>
      </c>
      <c r="K7579">
        <v>12.037812079194699</v>
      </c>
      <c r="L7579">
        <v>11.5563757475602</v>
      </c>
      <c r="M7579">
        <v>0.481436331634431</v>
      </c>
      <c r="N7579">
        <v>4.1659802532473998E-2</v>
      </c>
      <c r="O7579" t="s">
        <v>67</v>
      </c>
    </row>
    <row r="7580" spans="1:15" x14ac:dyDescent="0.3">
      <c r="A7580">
        <v>305581</v>
      </c>
      <c r="B7580" t="s">
        <v>17</v>
      </c>
      <c r="C7580">
        <v>1263</v>
      </c>
      <c r="D7580">
        <v>33</v>
      </c>
      <c r="E7580">
        <v>3.3000001907348602</v>
      </c>
      <c r="F7580">
        <v>2.4027106382268402</v>
      </c>
      <c r="G7580">
        <v>2.9211055826487899</v>
      </c>
      <c r="H7580">
        <v>3.17629672795008</v>
      </c>
      <c r="I7580">
        <v>2.33799769232518</v>
      </c>
      <c r="J7580">
        <v>2.9229740816446799</v>
      </c>
      <c r="K7580">
        <v>7.9289452748306397</v>
      </c>
      <c r="L7580">
        <v>7.7545123039021204</v>
      </c>
      <c r="M7580">
        <v>0.174432970928519</v>
      </c>
      <c r="N7580">
        <v>2.2494383152986099E-2</v>
      </c>
      <c r="O7580" t="s">
        <v>67</v>
      </c>
    </row>
    <row r="7581" spans="1:15" x14ac:dyDescent="0.3">
      <c r="A7581">
        <v>305581</v>
      </c>
      <c r="B7581" t="s">
        <v>17</v>
      </c>
      <c r="C7581">
        <v>1277</v>
      </c>
      <c r="D7581">
        <v>215</v>
      </c>
      <c r="E7581">
        <v>21.5</v>
      </c>
      <c r="F7581">
        <v>1.8037785901552099</v>
      </c>
      <c r="G7581">
        <v>2.2412586287167402</v>
      </c>
      <c r="H7581">
        <v>4.2321150275669801</v>
      </c>
      <c r="I7581">
        <v>0.98922073699794899</v>
      </c>
      <c r="J7581">
        <v>2.1402534980401802</v>
      </c>
      <c r="K7581">
        <v>38.7812393668531</v>
      </c>
      <c r="L7581">
        <v>23.074463274771599</v>
      </c>
      <c r="M7581">
        <v>15.706776092081499</v>
      </c>
      <c r="N7581">
        <v>0.68069952072317497</v>
      </c>
      <c r="O7581" t="s">
        <v>67</v>
      </c>
    </row>
    <row r="7582" spans="1:15" x14ac:dyDescent="0.3">
      <c r="A7582">
        <v>305581</v>
      </c>
      <c r="B7582" t="s">
        <v>17</v>
      </c>
      <c r="C7582">
        <v>1278</v>
      </c>
      <c r="D7582">
        <v>35</v>
      </c>
      <c r="E7582">
        <v>3.5</v>
      </c>
      <c r="F7582">
        <v>2.51738587103483</v>
      </c>
      <c r="G7582">
        <v>3.2460398672320001</v>
      </c>
      <c r="H7582">
        <v>3.4745136639997001</v>
      </c>
      <c r="I7582">
        <v>2.6386704395802401</v>
      </c>
      <c r="J7582">
        <v>3.1318675257489899</v>
      </c>
      <c r="K7582">
        <v>8.8108505681675808</v>
      </c>
      <c r="L7582">
        <v>8.5066657651416993</v>
      </c>
      <c r="M7582">
        <v>0.30418480302588902</v>
      </c>
      <c r="N7582">
        <v>3.5758405399253602E-2</v>
      </c>
      <c r="O7582" t="s">
        <v>67</v>
      </c>
    </row>
    <row r="7583" spans="1:15" x14ac:dyDescent="0.3">
      <c r="A7583">
        <v>305581</v>
      </c>
      <c r="B7583" t="s">
        <v>17</v>
      </c>
      <c r="C7583">
        <v>1279</v>
      </c>
      <c r="D7583">
        <v>28</v>
      </c>
      <c r="E7583">
        <v>2.7999999523162802</v>
      </c>
      <c r="F7583">
        <v>5.2319015947687797</v>
      </c>
      <c r="G7583">
        <v>6.4779491090832799</v>
      </c>
      <c r="H7583">
        <v>6.7541682880329903</v>
      </c>
      <c r="I7583">
        <v>5.7749697897315002</v>
      </c>
      <c r="J7583">
        <v>6.0133974622794604</v>
      </c>
      <c r="K7583">
        <v>14.6493244321468</v>
      </c>
      <c r="L7583">
        <v>14.4479539152864</v>
      </c>
      <c r="M7583">
        <v>0.20137051686037699</v>
      </c>
      <c r="N7583">
        <v>1.3937649444418601E-2</v>
      </c>
      <c r="O7583" t="s">
        <v>67</v>
      </c>
    </row>
    <row r="7584" spans="1:15" x14ac:dyDescent="0.3">
      <c r="A7584">
        <v>305581</v>
      </c>
      <c r="B7584" t="s">
        <v>17</v>
      </c>
      <c r="C7584">
        <v>1281</v>
      </c>
      <c r="D7584">
        <v>117</v>
      </c>
      <c r="E7584">
        <v>11.7000000476837</v>
      </c>
      <c r="F7584">
        <v>2.0445994189527799</v>
      </c>
      <c r="G7584">
        <v>2.5228991379127201</v>
      </c>
      <c r="H7584">
        <v>2.8565404210252701</v>
      </c>
      <c r="I7584">
        <v>0.77509682825987702</v>
      </c>
      <c r="J7584">
        <v>0.95457583842547</v>
      </c>
      <c r="K7584">
        <v>23.9218132076474</v>
      </c>
      <c r="L7584">
        <v>22.5029016872756</v>
      </c>
      <c r="M7584">
        <v>1.41891152037172</v>
      </c>
      <c r="N7584">
        <v>6.3054602472624802E-2</v>
      </c>
      <c r="O7584" t="s">
        <v>67</v>
      </c>
    </row>
    <row r="7585" spans="1:15" x14ac:dyDescent="0.3">
      <c r="A7585">
        <v>305581</v>
      </c>
      <c r="B7585" t="s">
        <v>17</v>
      </c>
      <c r="C7585">
        <v>1283</v>
      </c>
      <c r="D7585">
        <v>37</v>
      </c>
      <c r="E7585">
        <v>3.7000000476837198</v>
      </c>
      <c r="F7585">
        <v>1.9742512932599099</v>
      </c>
      <c r="G7585">
        <v>2.5988563351621901</v>
      </c>
      <c r="H7585">
        <v>2.7295403168062</v>
      </c>
      <c r="I7585">
        <v>2.1891515132364101</v>
      </c>
      <c r="J7585">
        <v>2.3840937868843599</v>
      </c>
      <c r="K7585">
        <v>7.3047298276227304</v>
      </c>
      <c r="L7585">
        <v>6.6725494003724899</v>
      </c>
      <c r="M7585">
        <v>0.63218042725024104</v>
      </c>
      <c r="N7585">
        <v>9.47434615043765E-2</v>
      </c>
      <c r="O7585" t="s">
        <v>67</v>
      </c>
    </row>
    <row r="7586" spans="1:15" x14ac:dyDescent="0.3">
      <c r="A7586">
        <v>305581</v>
      </c>
      <c r="B7586" t="s">
        <v>17</v>
      </c>
      <c r="C7586">
        <v>1285</v>
      </c>
      <c r="D7586">
        <v>32</v>
      </c>
      <c r="E7586">
        <v>3.2000000476837198</v>
      </c>
      <c r="F7586">
        <v>1.9026069906757499</v>
      </c>
      <c r="G7586">
        <v>2.4227405803253701</v>
      </c>
      <c r="H7586">
        <v>2.7792354097043899</v>
      </c>
      <c r="I7586">
        <v>2.4434939117832699</v>
      </c>
      <c r="J7586">
        <v>2.6473428140966702</v>
      </c>
      <c r="K7586">
        <v>6.08834242269314</v>
      </c>
      <c r="L7586">
        <v>5.9582964914944903</v>
      </c>
      <c r="M7586">
        <v>0.13004593119864399</v>
      </c>
      <c r="N7586">
        <v>2.18260255064993E-2</v>
      </c>
      <c r="O7586" t="s">
        <v>67</v>
      </c>
    </row>
    <row r="7587" spans="1:15" x14ac:dyDescent="0.3">
      <c r="A7587">
        <v>305581</v>
      </c>
      <c r="B7587" t="s">
        <v>17</v>
      </c>
      <c r="C7587">
        <v>1286</v>
      </c>
      <c r="D7587">
        <v>103</v>
      </c>
      <c r="E7587">
        <v>10.2999999523163</v>
      </c>
      <c r="F7587">
        <v>1.37959389677369</v>
      </c>
      <c r="G7587">
        <v>1.5561590596058601</v>
      </c>
      <c r="H7587">
        <v>1.68246304697606</v>
      </c>
      <c r="I7587">
        <v>0.597319912568128</v>
      </c>
      <c r="J7587">
        <v>0.94356642998642903</v>
      </c>
      <c r="K7587">
        <v>14.209817077311801</v>
      </c>
      <c r="L7587">
        <v>13.329656712560199</v>
      </c>
      <c r="M7587">
        <v>0.88016036475154502</v>
      </c>
      <c r="N7587">
        <v>6.6030234966380705E-2</v>
      </c>
      <c r="O7587" t="s">
        <v>67</v>
      </c>
    </row>
    <row r="7588" spans="1:15" x14ac:dyDescent="0.3">
      <c r="A7588">
        <v>305581</v>
      </c>
      <c r="B7588" t="s">
        <v>17</v>
      </c>
      <c r="C7588">
        <v>1287</v>
      </c>
      <c r="D7588">
        <v>44</v>
      </c>
      <c r="E7588">
        <v>4.3999998569488499</v>
      </c>
      <c r="F7588">
        <v>1.66373009438133</v>
      </c>
      <c r="G7588">
        <v>2.0259675902286101</v>
      </c>
      <c r="H7588">
        <v>2.1330576340127201</v>
      </c>
      <c r="I7588">
        <v>1.5095655883382699</v>
      </c>
      <c r="J7588">
        <v>1.9213961476477399</v>
      </c>
      <c r="K7588">
        <v>7.3204122645417504</v>
      </c>
      <c r="L7588">
        <v>6.3776879205058901</v>
      </c>
      <c r="M7588">
        <v>0.94272434403585703</v>
      </c>
      <c r="N7588">
        <v>0.14781600413603799</v>
      </c>
      <c r="O7588" t="s">
        <v>67</v>
      </c>
    </row>
    <row r="7589" spans="1:15" x14ac:dyDescent="0.3">
      <c r="A7589">
        <v>305581</v>
      </c>
      <c r="B7589" t="s">
        <v>17</v>
      </c>
      <c r="C7589">
        <v>1294</v>
      </c>
      <c r="D7589">
        <v>36</v>
      </c>
      <c r="E7589">
        <v>3.5999999046325701</v>
      </c>
      <c r="F7589">
        <v>1.9087783327921899</v>
      </c>
      <c r="G7589">
        <v>2.35012610910981</v>
      </c>
      <c r="H7589">
        <v>2.5033127837678202</v>
      </c>
      <c r="I7589">
        <v>1.59859067426563</v>
      </c>
      <c r="J7589">
        <v>2.0787318748307402</v>
      </c>
      <c r="K7589">
        <v>6.8716019173889702</v>
      </c>
      <c r="L7589">
        <v>6.5430456097887797</v>
      </c>
      <c r="M7589">
        <v>0.328556307600185</v>
      </c>
      <c r="N7589">
        <v>5.0214583115337802E-2</v>
      </c>
      <c r="O7589" t="s">
        <v>67</v>
      </c>
    </row>
    <row r="7590" spans="1:15" x14ac:dyDescent="0.3">
      <c r="A7590">
        <v>305581</v>
      </c>
      <c r="B7590" t="s">
        <v>17</v>
      </c>
      <c r="C7590">
        <v>1312</v>
      </c>
      <c r="D7590">
        <v>78</v>
      </c>
      <c r="E7590">
        <v>7.8000001907348597</v>
      </c>
      <c r="F7590">
        <v>2.1042748149998798</v>
      </c>
      <c r="G7590">
        <v>2.7148275757933198</v>
      </c>
      <c r="H7590">
        <v>3.9059331820977801</v>
      </c>
      <c r="I7590">
        <v>2.0826405210586598</v>
      </c>
      <c r="J7590">
        <v>2.8399227469736399</v>
      </c>
      <c r="K7590">
        <v>16.413343829990399</v>
      </c>
      <c r="L7590">
        <v>5.6881327214311801</v>
      </c>
      <c r="M7590">
        <v>10.725211108559201</v>
      </c>
      <c r="N7590">
        <v>1.88554164148629</v>
      </c>
      <c r="O7590" t="s">
        <v>67</v>
      </c>
    </row>
    <row r="7591" spans="1:15" x14ac:dyDescent="0.3">
      <c r="A7591">
        <v>305581</v>
      </c>
      <c r="B7591" t="s">
        <v>17</v>
      </c>
      <c r="C7591">
        <v>1313</v>
      </c>
      <c r="D7591">
        <v>104</v>
      </c>
      <c r="E7591">
        <v>10.4000000953674</v>
      </c>
      <c r="F7591">
        <v>1.8991148557062001</v>
      </c>
      <c r="G7591">
        <v>2.34099942675922</v>
      </c>
      <c r="H7591">
        <v>2.45153832043873</v>
      </c>
      <c r="I7591">
        <v>0.70009912742515901</v>
      </c>
      <c r="J7591">
        <v>1.4485336782106299</v>
      </c>
      <c r="K7591">
        <v>19.750794629762598</v>
      </c>
      <c r="L7591">
        <v>18.680795232025101</v>
      </c>
      <c r="M7591">
        <v>1.0699993977375</v>
      </c>
      <c r="N7591">
        <v>5.72780432763998E-2</v>
      </c>
      <c r="O7591" t="s">
        <v>67</v>
      </c>
    </row>
    <row r="7592" spans="1:15" x14ac:dyDescent="0.3">
      <c r="A7592">
        <v>305581</v>
      </c>
      <c r="B7592" t="s">
        <v>17</v>
      </c>
      <c r="C7592">
        <v>1315</v>
      </c>
      <c r="D7592">
        <v>56</v>
      </c>
      <c r="E7592">
        <v>5.5999999046325701</v>
      </c>
      <c r="F7592">
        <v>2.4760927801375199</v>
      </c>
      <c r="G7592">
        <v>3.0677980133023501</v>
      </c>
      <c r="H7592">
        <v>3.1886077922937699</v>
      </c>
      <c r="I7592">
        <v>2.0285552162030398</v>
      </c>
      <c r="J7592">
        <v>2.8368640223773798</v>
      </c>
      <c r="K7592">
        <v>13.866119464931201</v>
      </c>
      <c r="L7592">
        <v>13.734524153756</v>
      </c>
      <c r="M7592">
        <v>0.131595311175143</v>
      </c>
      <c r="N7592">
        <v>9.5813520513672399E-3</v>
      </c>
      <c r="O7592" t="s">
        <v>67</v>
      </c>
    </row>
    <row r="7593" spans="1:15" x14ac:dyDescent="0.3">
      <c r="A7593">
        <v>305581</v>
      </c>
      <c r="B7593" t="s">
        <v>17</v>
      </c>
      <c r="C7593">
        <v>1316</v>
      </c>
      <c r="D7593">
        <v>39</v>
      </c>
      <c r="E7593">
        <v>3.8999998569488499</v>
      </c>
      <c r="F7593">
        <v>1.9216380926071901</v>
      </c>
      <c r="G7593">
        <v>2.3553447493673998</v>
      </c>
      <c r="H7593">
        <v>2.5248740477083</v>
      </c>
      <c r="I7593">
        <v>1.5610680532661501</v>
      </c>
      <c r="J7593">
        <v>1.76176243321022</v>
      </c>
      <c r="K7593">
        <v>7.4943884122742004</v>
      </c>
      <c r="L7593">
        <v>7.2341014543455904</v>
      </c>
      <c r="M7593">
        <v>0.260286957928617</v>
      </c>
      <c r="N7593">
        <v>3.5980551222745197E-2</v>
      </c>
      <c r="O7593" t="s">
        <v>67</v>
      </c>
    </row>
    <row r="7594" spans="1:15" x14ac:dyDescent="0.3">
      <c r="A7594">
        <v>305581</v>
      </c>
      <c r="B7594" t="s">
        <v>17</v>
      </c>
      <c r="C7594">
        <v>1317</v>
      </c>
      <c r="D7594">
        <v>127</v>
      </c>
      <c r="E7594">
        <v>12.699999809265099</v>
      </c>
      <c r="F7594">
        <v>1.7037111431135901</v>
      </c>
      <c r="G7594">
        <v>1.8293654064296201</v>
      </c>
      <c r="H7594">
        <v>3.1919302789614399</v>
      </c>
      <c r="I7594">
        <v>1.6712901950049801</v>
      </c>
      <c r="J7594">
        <v>2.3361948454291999</v>
      </c>
      <c r="K7594">
        <v>21.637131325018998</v>
      </c>
      <c r="L7594">
        <v>11.7695750133927</v>
      </c>
      <c r="M7594">
        <v>9.8675563116262399</v>
      </c>
      <c r="N7594">
        <v>0.83839529468123097</v>
      </c>
      <c r="O7594" t="s">
        <v>67</v>
      </c>
    </row>
    <row r="7595" spans="1:15" x14ac:dyDescent="0.3">
      <c r="A7595">
        <v>305581</v>
      </c>
      <c r="B7595" t="s">
        <v>17</v>
      </c>
      <c r="C7595">
        <v>1321</v>
      </c>
      <c r="D7595">
        <v>262</v>
      </c>
      <c r="E7595">
        <v>26.199999809265101</v>
      </c>
      <c r="F7595">
        <v>1.5331898362651899</v>
      </c>
      <c r="G7595">
        <v>1.65810174516446</v>
      </c>
      <c r="H7595">
        <v>1.76300299182701</v>
      </c>
      <c r="I7595">
        <v>0.39370002398491499</v>
      </c>
      <c r="J7595">
        <v>0.87142108263578599</v>
      </c>
      <c r="K7595">
        <v>40.169573508063202</v>
      </c>
      <c r="L7595">
        <v>39.547584211853199</v>
      </c>
      <c r="M7595">
        <v>0.62198929620999599</v>
      </c>
      <c r="N7595">
        <v>1.5727617972264699E-2</v>
      </c>
      <c r="O7595" t="s">
        <v>67</v>
      </c>
    </row>
    <row r="7596" spans="1:15" x14ac:dyDescent="0.3">
      <c r="A7596">
        <v>305581</v>
      </c>
      <c r="B7596" t="s">
        <v>17</v>
      </c>
      <c r="C7596">
        <v>1323</v>
      </c>
      <c r="D7596">
        <v>80</v>
      </c>
      <c r="E7596">
        <v>8</v>
      </c>
      <c r="F7596">
        <v>1.2234773070104601</v>
      </c>
      <c r="G7596">
        <v>1.3154001892680101</v>
      </c>
      <c r="H7596">
        <v>1.4916996138601799</v>
      </c>
      <c r="I7596">
        <v>0.62441073436512595</v>
      </c>
      <c r="J7596">
        <v>0.96317168815125398</v>
      </c>
      <c r="K7596">
        <v>9.7878184536416395</v>
      </c>
      <c r="L7596">
        <v>9.4432684931017601</v>
      </c>
      <c r="M7596">
        <v>0.34454996053987902</v>
      </c>
      <c r="N7596">
        <v>3.6486303528441497E-2</v>
      </c>
      <c r="O7596" t="s">
        <v>67</v>
      </c>
    </row>
    <row r="7597" spans="1:15" x14ac:dyDescent="0.3">
      <c r="A7597">
        <v>305581</v>
      </c>
      <c r="B7597" t="s">
        <v>17</v>
      </c>
      <c r="C7597">
        <v>1325</v>
      </c>
      <c r="D7597">
        <v>35</v>
      </c>
      <c r="E7597">
        <v>3.5</v>
      </c>
      <c r="F7597">
        <v>2.2106723131627599</v>
      </c>
      <c r="G7597">
        <v>2.8702591894355201</v>
      </c>
      <c r="H7597">
        <v>3.08507637853578</v>
      </c>
      <c r="I7597">
        <v>1.7711962183399399</v>
      </c>
      <c r="J7597">
        <v>2.3180627414978399</v>
      </c>
      <c r="K7597">
        <v>7.737353093236</v>
      </c>
      <c r="L7597">
        <v>6.8559603519751997</v>
      </c>
      <c r="M7597">
        <v>0.88139274126080103</v>
      </c>
      <c r="N7597">
        <v>0.128558611195421</v>
      </c>
      <c r="O7597" t="s">
        <v>67</v>
      </c>
    </row>
    <row r="7598" spans="1:15" x14ac:dyDescent="0.3">
      <c r="A7598">
        <v>305581</v>
      </c>
      <c r="B7598" t="s">
        <v>17</v>
      </c>
      <c r="C7598">
        <v>1326</v>
      </c>
      <c r="D7598">
        <v>23</v>
      </c>
      <c r="E7598">
        <v>2.2999999523162802</v>
      </c>
      <c r="F7598">
        <v>4.6537212038505</v>
      </c>
      <c r="G7598">
        <v>6.3213791056528903</v>
      </c>
      <c r="H7598">
        <v>6.4935667176550096</v>
      </c>
      <c r="I7598">
        <v>4.5238592104875703</v>
      </c>
      <c r="J7598">
        <v>5.0300432391844296</v>
      </c>
      <c r="K7598">
        <v>10.7035589995281</v>
      </c>
      <c r="L7598">
        <v>10.4164254285132</v>
      </c>
      <c r="M7598">
        <v>0.287133571014966</v>
      </c>
      <c r="N7598">
        <v>2.7565461202168899E-2</v>
      </c>
      <c r="O7598" t="s">
        <v>67</v>
      </c>
    </row>
    <row r="7599" spans="1:15" x14ac:dyDescent="0.3">
      <c r="A7599">
        <v>305581</v>
      </c>
      <c r="B7599" t="s">
        <v>17</v>
      </c>
      <c r="C7599">
        <v>1376</v>
      </c>
      <c r="D7599">
        <v>51</v>
      </c>
      <c r="E7599">
        <v>5.0999999046325701</v>
      </c>
      <c r="F7599">
        <v>2.06438367334315</v>
      </c>
      <c r="G7599">
        <v>2.7618639315582798</v>
      </c>
      <c r="H7599">
        <v>3.4441638999576498</v>
      </c>
      <c r="I7599">
        <v>3.7980986657040999E-2</v>
      </c>
      <c r="J7599">
        <v>0.39900177559511502</v>
      </c>
      <c r="K7599">
        <v>10.5283565188445</v>
      </c>
      <c r="L7599">
        <v>10.0047715279667</v>
      </c>
      <c r="M7599">
        <v>0.52358499087777399</v>
      </c>
      <c r="N7599">
        <v>5.2333527998533101E-2</v>
      </c>
      <c r="O7599" t="s">
        <v>67</v>
      </c>
    </row>
    <row r="7600" spans="1:15" x14ac:dyDescent="0.3">
      <c r="A7600">
        <v>305581</v>
      </c>
      <c r="B7600" t="s">
        <v>17</v>
      </c>
      <c r="C7600">
        <v>1377</v>
      </c>
      <c r="D7600">
        <v>45</v>
      </c>
      <c r="E7600">
        <v>4.5</v>
      </c>
      <c r="F7600">
        <v>2.2124085020541302</v>
      </c>
      <c r="G7600">
        <v>2.8973118717631601</v>
      </c>
      <c r="H7600">
        <v>3.2612632985754599</v>
      </c>
      <c r="I7600">
        <v>1.67311713906265</v>
      </c>
      <c r="J7600">
        <v>2.0379029639553199</v>
      </c>
      <c r="K7600">
        <v>9.9558382681400097</v>
      </c>
      <c r="L7600">
        <v>9.6394899623636299</v>
      </c>
      <c r="M7600">
        <v>0.31634830577637502</v>
      </c>
      <c r="N7600">
        <v>3.28179506396628E-2</v>
      </c>
      <c r="O7600" t="s">
        <v>67</v>
      </c>
    </row>
    <row r="7601" spans="1:15" x14ac:dyDescent="0.3">
      <c r="A7601">
        <v>305581</v>
      </c>
      <c r="B7601" t="s">
        <v>17</v>
      </c>
      <c r="C7601">
        <v>1378</v>
      </c>
      <c r="D7601">
        <v>21</v>
      </c>
      <c r="E7601">
        <v>2.1000001430511501</v>
      </c>
      <c r="F7601">
        <v>5.1208608775754696</v>
      </c>
      <c r="G7601">
        <v>6.75050038196557</v>
      </c>
      <c r="H7601">
        <v>7.3346625244998798</v>
      </c>
      <c r="I7601">
        <v>6.0359612265457301</v>
      </c>
      <c r="J7601">
        <v>7.0383112492708699</v>
      </c>
      <c r="K7601">
        <v>10.753808590522899</v>
      </c>
      <c r="L7601">
        <v>10.5346446378105</v>
      </c>
      <c r="M7601">
        <v>0.219163952712435</v>
      </c>
      <c r="N7601">
        <v>2.08041144478497E-2</v>
      </c>
      <c r="O7601" t="s">
        <v>67</v>
      </c>
    </row>
    <row r="7602" spans="1:15" x14ac:dyDescent="0.3">
      <c r="A7602">
        <v>305581</v>
      </c>
      <c r="B7602" t="s">
        <v>17</v>
      </c>
      <c r="C7602">
        <v>1401</v>
      </c>
      <c r="D7602">
        <v>59</v>
      </c>
      <c r="E7602">
        <v>5.8999998569488499</v>
      </c>
      <c r="F7602">
        <v>3.0345784689794701</v>
      </c>
      <c r="G7602">
        <v>3.8418409667437601</v>
      </c>
      <c r="H7602">
        <v>4.20349165963309</v>
      </c>
      <c r="I7602">
        <v>1.9270941875446901</v>
      </c>
      <c r="J7602">
        <v>2.6572235208313999</v>
      </c>
      <c r="K7602">
        <v>17.904012645576</v>
      </c>
      <c r="L7602">
        <v>11.946684415902901</v>
      </c>
      <c r="M7602">
        <v>5.9573282296730801</v>
      </c>
      <c r="N7602">
        <v>0.49865954622045</v>
      </c>
      <c r="O7602" t="s">
        <v>67</v>
      </c>
    </row>
    <row r="7603" spans="1:15" x14ac:dyDescent="0.3">
      <c r="A7603">
        <v>305581</v>
      </c>
      <c r="B7603" t="s">
        <v>17</v>
      </c>
      <c r="C7603">
        <v>1403</v>
      </c>
      <c r="D7603">
        <v>15</v>
      </c>
      <c r="E7603">
        <v>1.5</v>
      </c>
      <c r="F7603">
        <v>4.84669125542798</v>
      </c>
      <c r="G7603">
        <v>6.08517208200485</v>
      </c>
      <c r="H7603">
        <v>6.5625584804979002</v>
      </c>
      <c r="I7603">
        <v>5.4635373338582198</v>
      </c>
      <c r="J7603">
        <v>5.8584246708966203</v>
      </c>
      <c r="K7603">
        <v>7.2700371238277803</v>
      </c>
      <c r="L7603">
        <v>7.0464484232038904</v>
      </c>
      <c r="M7603">
        <v>0.223588700623891</v>
      </c>
      <c r="N7603">
        <v>3.17306942725381E-2</v>
      </c>
      <c r="O7603" t="s">
        <v>67</v>
      </c>
    </row>
    <row r="7604" spans="1:15" x14ac:dyDescent="0.3">
      <c r="A7604">
        <v>305581</v>
      </c>
      <c r="B7604" t="s">
        <v>17</v>
      </c>
      <c r="C7604">
        <v>1404</v>
      </c>
      <c r="D7604">
        <v>12</v>
      </c>
      <c r="E7604">
        <v>1.20000004768372</v>
      </c>
      <c r="F7604">
        <v>7.3905488766076104</v>
      </c>
      <c r="G7604">
        <v>7.6985933580433503</v>
      </c>
      <c r="H7604">
        <v>8.0005809878942902</v>
      </c>
      <c r="I7604">
        <v>2.09609490277975</v>
      </c>
      <c r="J7604">
        <v>2.5228028857165699</v>
      </c>
      <c r="K7604">
        <v>8.8686589662731006</v>
      </c>
      <c r="L7604">
        <v>8.1959104735398398</v>
      </c>
      <c r="M7604">
        <v>0.67274849273326298</v>
      </c>
      <c r="N7604">
        <v>8.2083435989839498E-2</v>
      </c>
      <c r="O7604" t="s">
        <v>67</v>
      </c>
    </row>
    <row r="7605" spans="1:15" x14ac:dyDescent="0.3">
      <c r="A7605">
        <v>305581</v>
      </c>
      <c r="B7605" t="s">
        <v>17</v>
      </c>
      <c r="C7605">
        <v>1405</v>
      </c>
      <c r="D7605">
        <v>101</v>
      </c>
      <c r="E7605">
        <v>10.100000143051099</v>
      </c>
      <c r="F7605">
        <v>3.52106687312601</v>
      </c>
      <c r="G7605">
        <v>6.3890554906922299</v>
      </c>
      <c r="H7605">
        <v>7.9540151666804002</v>
      </c>
      <c r="I7605">
        <v>0.95883372703793002</v>
      </c>
      <c r="J7605">
        <v>1.6792218589330801</v>
      </c>
      <c r="K7605">
        <v>35.562776233569799</v>
      </c>
      <c r="L7605">
        <v>22.235765543964199</v>
      </c>
      <c r="M7605">
        <v>13.327010689605601</v>
      </c>
      <c r="N7605">
        <v>0.59935020736100197</v>
      </c>
      <c r="O7605" t="s">
        <v>67</v>
      </c>
    </row>
    <row r="7606" spans="1:15" x14ac:dyDescent="0.3">
      <c r="A7606">
        <v>305581</v>
      </c>
      <c r="B7606" t="s">
        <v>17</v>
      </c>
      <c r="C7606">
        <v>1409</v>
      </c>
      <c r="D7606">
        <v>260</v>
      </c>
      <c r="E7606">
        <v>26</v>
      </c>
      <c r="F7606">
        <v>2.0646606916137502</v>
      </c>
      <c r="G7606">
        <v>2.6811787278554999</v>
      </c>
      <c r="H7606">
        <v>2.9594376569276499</v>
      </c>
      <c r="I7606">
        <v>0.71013482386790905</v>
      </c>
      <c r="J7606">
        <v>1.0692304815884599</v>
      </c>
      <c r="K7606">
        <v>53.6811779705872</v>
      </c>
      <c r="L7606">
        <v>51.701446582069899</v>
      </c>
      <c r="M7606">
        <v>1.9797313885173</v>
      </c>
      <c r="N7606">
        <v>3.8291605349469501E-2</v>
      </c>
      <c r="O7606" t="s">
        <v>67</v>
      </c>
    </row>
    <row r="7607" spans="1:15" x14ac:dyDescent="0.3">
      <c r="A7607">
        <v>305581</v>
      </c>
      <c r="B7607" t="s">
        <v>17</v>
      </c>
      <c r="C7607">
        <v>1412</v>
      </c>
      <c r="D7607">
        <v>74</v>
      </c>
      <c r="E7607">
        <v>7.4000000953674299</v>
      </c>
      <c r="F7607">
        <v>3.0507939903443999</v>
      </c>
      <c r="G7607">
        <v>3.0890168191490099</v>
      </c>
      <c r="H7607">
        <v>3.5830547678609501</v>
      </c>
      <c r="I7607">
        <v>0.68887120032225702</v>
      </c>
      <c r="J7607">
        <v>1.15830122777639</v>
      </c>
      <c r="K7607">
        <v>22.575875813937198</v>
      </c>
      <c r="L7607">
        <v>21.5343182631165</v>
      </c>
      <c r="M7607">
        <v>1.04155755082071</v>
      </c>
      <c r="N7607">
        <v>4.83673333928877E-2</v>
      </c>
      <c r="O7607" t="s">
        <v>67</v>
      </c>
    </row>
    <row r="7608" spans="1:15" x14ac:dyDescent="0.3">
      <c r="A7608">
        <v>305581</v>
      </c>
      <c r="B7608" t="s">
        <v>17</v>
      </c>
      <c r="C7608">
        <v>1423</v>
      </c>
      <c r="D7608">
        <v>52</v>
      </c>
      <c r="E7608">
        <v>5.2000000476837203</v>
      </c>
      <c r="F7608">
        <v>1.24778167357443</v>
      </c>
      <c r="G7608">
        <v>1.3397887840888401</v>
      </c>
      <c r="H7608">
        <v>1.3895880662950699</v>
      </c>
      <c r="I7608">
        <v>0.48528142193990198</v>
      </c>
      <c r="J7608">
        <v>0.83795997473984696</v>
      </c>
      <c r="K7608">
        <v>6.4884647550829397</v>
      </c>
      <c r="L7608">
        <v>6.3762845514773101</v>
      </c>
      <c r="M7608">
        <v>0.11218020360563299</v>
      </c>
      <c r="N7608">
        <v>1.7593349653701101E-2</v>
      </c>
      <c r="O7608" t="s">
        <v>67</v>
      </c>
    </row>
    <row r="7609" spans="1:15" x14ac:dyDescent="0.3">
      <c r="A7609">
        <v>305581</v>
      </c>
      <c r="B7609" t="s">
        <v>17</v>
      </c>
      <c r="C7609">
        <v>1424</v>
      </c>
      <c r="D7609">
        <v>97</v>
      </c>
      <c r="E7609">
        <v>9.7000000476837194</v>
      </c>
      <c r="F7609">
        <v>1.45498014193682</v>
      </c>
      <c r="G7609">
        <v>1.57309757177437</v>
      </c>
      <c r="H7609">
        <v>1.7080248217081899</v>
      </c>
      <c r="I7609">
        <v>0.60347650439678302</v>
      </c>
      <c r="J7609">
        <v>0.86536768156815302</v>
      </c>
      <c r="K7609">
        <v>14.1133074352406</v>
      </c>
      <c r="L7609">
        <v>13.6337214226127</v>
      </c>
      <c r="M7609">
        <v>0.47958601262799</v>
      </c>
      <c r="N7609">
        <v>3.5176456798696E-2</v>
      </c>
      <c r="O7609" t="s">
        <v>67</v>
      </c>
    </row>
    <row r="7610" spans="1:15" x14ac:dyDescent="0.3">
      <c r="A7610">
        <v>305581</v>
      </c>
      <c r="B7610" t="s">
        <v>17</v>
      </c>
      <c r="C7610">
        <v>1425</v>
      </c>
      <c r="D7610">
        <v>73</v>
      </c>
      <c r="E7610">
        <v>7.2999999523162797</v>
      </c>
      <c r="F7610">
        <v>1.7487488150256001</v>
      </c>
      <c r="G7610">
        <v>2.1776870379730702</v>
      </c>
      <c r="H7610">
        <v>2.3586828035993701</v>
      </c>
      <c r="I7610">
        <v>0.72187103887677195</v>
      </c>
      <c r="J7610">
        <v>0.89588089907867696</v>
      </c>
      <c r="K7610">
        <v>12.7658663061145</v>
      </c>
      <c r="L7610">
        <v>12.6426765719562</v>
      </c>
      <c r="M7610">
        <v>0.123189734158343</v>
      </c>
      <c r="N7610">
        <v>9.7439599484495792E-3</v>
      </c>
      <c r="O7610" t="s">
        <v>67</v>
      </c>
    </row>
    <row r="7611" spans="1:15" x14ac:dyDescent="0.3">
      <c r="A7611">
        <v>305581</v>
      </c>
      <c r="B7611" t="s">
        <v>17</v>
      </c>
      <c r="C7611">
        <v>1426</v>
      </c>
      <c r="D7611">
        <v>60</v>
      </c>
      <c r="E7611">
        <v>6</v>
      </c>
      <c r="F7611">
        <v>5.4472150582785499</v>
      </c>
      <c r="G7611">
        <v>7.4260276738920297</v>
      </c>
      <c r="H7611">
        <v>7.8995487636217101</v>
      </c>
      <c r="I7611">
        <v>5.5466092578097204</v>
      </c>
      <c r="J7611">
        <v>8.1089042511606699</v>
      </c>
      <c r="K7611">
        <v>32.6832903938191</v>
      </c>
      <c r="L7611">
        <v>32.568762987195797</v>
      </c>
      <c r="M7611">
        <v>0.114527406623253</v>
      </c>
      <c r="N7611">
        <v>3.5164800907015901E-3</v>
      </c>
      <c r="O7611" t="s">
        <v>67</v>
      </c>
    </row>
    <row r="7612" spans="1:15" x14ac:dyDescent="0.3">
      <c r="A7612">
        <v>305581</v>
      </c>
      <c r="B7612" t="s">
        <v>17</v>
      </c>
      <c r="C7612">
        <v>1429</v>
      </c>
      <c r="D7612">
        <v>83</v>
      </c>
      <c r="E7612">
        <v>8.2999999523162806</v>
      </c>
      <c r="F7612">
        <v>2.5401477122739999</v>
      </c>
      <c r="G7612">
        <v>2.7825414746561901</v>
      </c>
      <c r="H7612">
        <v>2.94361654556922</v>
      </c>
      <c r="I7612">
        <v>0.623798913239616</v>
      </c>
      <c r="J7612">
        <v>0.94130339624426196</v>
      </c>
      <c r="K7612">
        <v>21.0832259180814</v>
      </c>
      <c r="L7612">
        <v>20.2219701116409</v>
      </c>
      <c r="M7612">
        <v>0.86125580644058897</v>
      </c>
      <c r="N7612">
        <v>4.25901038170758E-2</v>
      </c>
      <c r="O7612" t="s">
        <v>67</v>
      </c>
    </row>
    <row r="7613" spans="1:15" x14ac:dyDescent="0.3">
      <c r="A7613">
        <v>305581</v>
      </c>
      <c r="B7613" t="s">
        <v>17</v>
      </c>
      <c r="C7613">
        <v>1432</v>
      </c>
      <c r="D7613">
        <v>87</v>
      </c>
      <c r="E7613">
        <v>8.7000000476837194</v>
      </c>
      <c r="F7613">
        <v>1.6903682597312299</v>
      </c>
      <c r="G7613">
        <v>2.2072489092069598</v>
      </c>
      <c r="H7613">
        <v>2.5443037764371601</v>
      </c>
      <c r="I7613">
        <v>0.92747497809231305</v>
      </c>
      <c r="J7613">
        <v>1.53913944334951</v>
      </c>
      <c r="K7613">
        <v>14.7062039096917</v>
      </c>
      <c r="L7613">
        <v>12.690028457666299</v>
      </c>
      <c r="M7613">
        <v>2.0161754520253501</v>
      </c>
      <c r="N7613">
        <v>0.15887871794387801</v>
      </c>
      <c r="O7613" t="s">
        <v>67</v>
      </c>
    </row>
    <row r="7614" spans="1:15" x14ac:dyDescent="0.3">
      <c r="A7614">
        <v>305581</v>
      </c>
      <c r="B7614" t="s">
        <v>17</v>
      </c>
      <c r="C7614">
        <v>1434</v>
      </c>
      <c r="D7614">
        <v>70</v>
      </c>
      <c r="E7614">
        <v>7</v>
      </c>
      <c r="F7614">
        <v>6.2984247525516199</v>
      </c>
      <c r="G7614">
        <v>8.2120979743608409</v>
      </c>
      <c r="H7614">
        <v>8.6610779513853302</v>
      </c>
      <c r="I7614">
        <v>4.6056056818391804</v>
      </c>
      <c r="J7614">
        <v>6.2118798975193599</v>
      </c>
      <c r="K7614">
        <v>44.088973227718398</v>
      </c>
      <c r="L7614">
        <v>43.814080124619103</v>
      </c>
      <c r="M7614">
        <v>0.27489310309925202</v>
      </c>
      <c r="N7614">
        <v>6.2740813527839001E-3</v>
      </c>
      <c r="O7614" t="s">
        <v>67</v>
      </c>
    </row>
    <row r="7615" spans="1:15" x14ac:dyDescent="0.3">
      <c r="A7615">
        <v>305581</v>
      </c>
      <c r="B7615" t="s">
        <v>17</v>
      </c>
      <c r="C7615">
        <v>1438</v>
      </c>
      <c r="D7615">
        <v>46</v>
      </c>
      <c r="E7615">
        <v>4.6000001430511501</v>
      </c>
      <c r="F7615">
        <v>2.3496183544608602</v>
      </c>
      <c r="G7615">
        <v>3.2210295327037102</v>
      </c>
      <c r="H7615">
        <v>4.3498055615235298</v>
      </c>
      <c r="I7615">
        <v>0.12549849278026801</v>
      </c>
      <c r="J7615">
        <v>0.21643399263212801</v>
      </c>
      <c r="K7615">
        <v>10.8082447623761</v>
      </c>
      <c r="L7615">
        <v>10.072471869471499</v>
      </c>
      <c r="M7615">
        <v>0.73577289290454895</v>
      </c>
      <c r="N7615">
        <v>7.3047897521023697E-2</v>
      </c>
      <c r="O7615" t="s">
        <v>67</v>
      </c>
    </row>
    <row r="7616" spans="1:15" x14ac:dyDescent="0.3">
      <c r="A7616">
        <v>305581</v>
      </c>
      <c r="B7616" t="s">
        <v>17</v>
      </c>
      <c r="C7616">
        <v>1439</v>
      </c>
      <c r="D7616">
        <v>59</v>
      </c>
      <c r="E7616">
        <v>5.9000000953674299</v>
      </c>
      <c r="F7616">
        <v>1.19051808870829</v>
      </c>
      <c r="G7616">
        <v>1.22185870395275</v>
      </c>
      <c r="H7616">
        <v>1.2635600723103499</v>
      </c>
      <c r="I7616">
        <v>0.28981491318344199</v>
      </c>
      <c r="J7616">
        <v>0.78415072625604598</v>
      </c>
      <c r="K7616">
        <v>7.0240568369035596</v>
      </c>
      <c r="L7616">
        <v>6.8792993692839</v>
      </c>
      <c r="M7616">
        <v>0.14475746761966099</v>
      </c>
      <c r="N7616">
        <v>2.1042472474159801E-2</v>
      </c>
      <c r="O7616" t="s">
        <v>67</v>
      </c>
    </row>
    <row r="7617" spans="1:15" x14ac:dyDescent="0.3">
      <c r="A7617">
        <v>305581</v>
      </c>
      <c r="B7617" t="s">
        <v>17</v>
      </c>
      <c r="C7617">
        <v>1446</v>
      </c>
      <c r="D7617">
        <v>44</v>
      </c>
      <c r="E7617">
        <v>4.4000000953674299</v>
      </c>
      <c r="F7617">
        <v>1.4706881657005499</v>
      </c>
      <c r="G7617">
        <v>1.5516426320582799</v>
      </c>
      <c r="H7617">
        <v>1.67995326671514</v>
      </c>
      <c r="I7617">
        <v>0.66152426508272</v>
      </c>
      <c r="J7617">
        <v>0.96484737731219505</v>
      </c>
      <c r="K7617">
        <v>6.4710280368408402</v>
      </c>
      <c r="L7617">
        <v>6.25941970281729</v>
      </c>
      <c r="M7617">
        <v>0.211608334023552</v>
      </c>
      <c r="N7617">
        <v>3.3806382072176698E-2</v>
      </c>
      <c r="O7617" t="s">
        <v>67</v>
      </c>
    </row>
    <row r="7618" spans="1:15" x14ac:dyDescent="0.3">
      <c r="A7618">
        <v>305581</v>
      </c>
      <c r="B7618" t="s">
        <v>17</v>
      </c>
      <c r="C7618">
        <v>1450</v>
      </c>
      <c r="D7618">
        <v>212</v>
      </c>
      <c r="E7618">
        <v>21.200000047683702</v>
      </c>
      <c r="F7618">
        <v>2.8509067329420699</v>
      </c>
      <c r="G7618">
        <v>3.5817869241013001</v>
      </c>
      <c r="H7618">
        <v>3.9898350057323801</v>
      </c>
      <c r="I7618">
        <v>0.89868532286990599</v>
      </c>
      <c r="J7618">
        <v>1.6626358124037799</v>
      </c>
      <c r="K7618">
        <v>60.439222793555103</v>
      </c>
      <c r="L7618">
        <v>59.344053202681501</v>
      </c>
      <c r="M7618">
        <v>1.0951695908736301</v>
      </c>
      <c r="N7618">
        <v>1.84545802278323E-2</v>
      </c>
      <c r="O7618" t="s">
        <v>67</v>
      </c>
    </row>
    <row r="7619" spans="1:15" x14ac:dyDescent="0.3">
      <c r="A7619">
        <v>305581</v>
      </c>
      <c r="B7619" t="s">
        <v>17</v>
      </c>
      <c r="C7619">
        <v>1452</v>
      </c>
      <c r="D7619">
        <v>42</v>
      </c>
      <c r="E7619">
        <v>4.2000000476837203</v>
      </c>
      <c r="F7619">
        <v>1.72210920628868</v>
      </c>
      <c r="G7619">
        <v>2.1064770182818999</v>
      </c>
      <c r="H7619">
        <v>2.3896294365481299</v>
      </c>
      <c r="I7619">
        <v>1.74509927192142</v>
      </c>
      <c r="J7619">
        <v>1.9374131205003799</v>
      </c>
      <c r="K7619">
        <v>7.2328587208615396</v>
      </c>
      <c r="L7619">
        <v>7.1096212281007896</v>
      </c>
      <c r="M7619">
        <v>0.123237492760744</v>
      </c>
      <c r="N7619">
        <v>1.7333904128907399E-2</v>
      </c>
      <c r="O7619" t="s">
        <v>67</v>
      </c>
    </row>
    <row r="7620" spans="1:15" x14ac:dyDescent="0.3">
      <c r="A7620">
        <v>305581</v>
      </c>
      <c r="B7620" t="s">
        <v>17</v>
      </c>
      <c r="C7620">
        <v>1453</v>
      </c>
      <c r="D7620">
        <v>43</v>
      </c>
      <c r="E7620">
        <v>4.2999999523162797</v>
      </c>
      <c r="F7620">
        <v>4.3618403683639704</v>
      </c>
      <c r="G7620">
        <v>6.1237074166308103</v>
      </c>
      <c r="H7620">
        <v>6.3029814970038096</v>
      </c>
      <c r="I7620">
        <v>4.4924100043313002</v>
      </c>
      <c r="J7620">
        <v>5.9123131509658702</v>
      </c>
      <c r="K7620">
        <v>18.755913506393401</v>
      </c>
      <c r="L7620">
        <v>18.340878820318402</v>
      </c>
      <c r="M7620">
        <v>0.41503468607502803</v>
      </c>
      <c r="N7620">
        <v>2.2628942164714901E-2</v>
      </c>
      <c r="O7620" t="s">
        <v>67</v>
      </c>
    </row>
    <row r="7621" spans="1:15" x14ac:dyDescent="0.3">
      <c r="A7621">
        <v>305581</v>
      </c>
      <c r="B7621" t="s">
        <v>17</v>
      </c>
      <c r="C7621">
        <v>1456</v>
      </c>
      <c r="D7621">
        <v>227</v>
      </c>
      <c r="E7621">
        <v>22.699999809265101</v>
      </c>
      <c r="F7621">
        <v>1.8458056744853899</v>
      </c>
      <c r="G7621">
        <v>2.41717483767248</v>
      </c>
      <c r="H7621">
        <v>3.15502858778691</v>
      </c>
      <c r="I7621">
        <v>0.72657923708515704</v>
      </c>
      <c r="J7621">
        <v>1.37833321881351</v>
      </c>
      <c r="K7621">
        <v>41.899788414998298</v>
      </c>
      <c r="L7621">
        <v>39.7821758015981</v>
      </c>
      <c r="M7621">
        <v>2.11761261340025</v>
      </c>
      <c r="N7621">
        <v>5.32301858993642E-2</v>
      </c>
      <c r="O7621" t="s">
        <v>67</v>
      </c>
    </row>
    <row r="7622" spans="1:15" x14ac:dyDescent="0.3">
      <c r="A7622">
        <v>305581</v>
      </c>
      <c r="B7622" t="s">
        <v>17</v>
      </c>
      <c r="C7622">
        <v>1473</v>
      </c>
      <c r="D7622">
        <v>32</v>
      </c>
      <c r="E7622">
        <v>3.2000000476837198</v>
      </c>
      <c r="F7622">
        <v>2.1213917545950198</v>
      </c>
      <c r="G7622">
        <v>2.7134974751535501</v>
      </c>
      <c r="H7622">
        <v>3.1452596437722198</v>
      </c>
      <c r="I7622">
        <v>-0.24780427053779799</v>
      </c>
      <c r="J7622">
        <v>7.2991843591903305E-2</v>
      </c>
      <c r="K7622">
        <v>6.7884535546138602</v>
      </c>
      <c r="L7622">
        <v>6.3691384048315696</v>
      </c>
      <c r="M7622">
        <v>0.41931514978229301</v>
      </c>
      <c r="N7622">
        <v>6.5835458916107897E-2</v>
      </c>
      <c r="O7622" t="s">
        <v>67</v>
      </c>
    </row>
    <row r="7623" spans="1:15" x14ac:dyDescent="0.3">
      <c r="A7623">
        <v>305581</v>
      </c>
      <c r="B7623" t="s">
        <v>17</v>
      </c>
      <c r="C7623">
        <v>1474</v>
      </c>
      <c r="D7623">
        <v>217</v>
      </c>
      <c r="E7623">
        <v>21.700000047683702</v>
      </c>
      <c r="F7623">
        <v>1.32405426196496</v>
      </c>
      <c r="G7623">
        <v>1.44926944366916</v>
      </c>
      <c r="H7623">
        <v>1.62175919269825</v>
      </c>
      <c r="I7623">
        <v>0.32654171010012401</v>
      </c>
      <c r="J7623">
        <v>2.9560577304745799</v>
      </c>
      <c r="K7623">
        <v>28.731977558479301</v>
      </c>
      <c r="L7623">
        <v>27.842910282275099</v>
      </c>
      <c r="M7623">
        <v>0.88906727620425496</v>
      </c>
      <c r="N7623">
        <v>3.1931549798163102E-2</v>
      </c>
      <c r="O7623" t="s">
        <v>67</v>
      </c>
    </row>
    <row r="7624" spans="1:15" x14ac:dyDescent="0.3">
      <c r="A7624">
        <v>305581</v>
      </c>
      <c r="B7624" t="s">
        <v>60</v>
      </c>
      <c r="C7624">
        <v>1475</v>
      </c>
      <c r="D7624">
        <v>179</v>
      </c>
      <c r="E7624">
        <v>17.899999856948899</v>
      </c>
      <c r="F7624">
        <v>2.7030424122140402</v>
      </c>
      <c r="G7624">
        <v>3.7566881520967201</v>
      </c>
      <c r="H7624">
        <v>4.1773333908458996</v>
      </c>
      <c r="I7624">
        <v>0.91724902024218002</v>
      </c>
      <c r="J7624">
        <v>1.51308052822659</v>
      </c>
      <c r="K7624">
        <v>48.384458996568704</v>
      </c>
      <c r="L7624">
        <v>48.019704014156297</v>
      </c>
      <c r="M7624">
        <v>0.364754982412336</v>
      </c>
      <c r="N7624">
        <v>7.5959439963396097E-3</v>
      </c>
      <c r="O7624" t="s">
        <v>67</v>
      </c>
    </row>
    <row r="7625" spans="1:15" x14ac:dyDescent="0.3">
      <c r="A7625">
        <v>305581</v>
      </c>
      <c r="B7625" t="s">
        <v>60</v>
      </c>
      <c r="C7625">
        <v>1477</v>
      </c>
      <c r="D7625">
        <v>112</v>
      </c>
      <c r="E7625">
        <v>11.2000000476837</v>
      </c>
      <c r="F7625">
        <v>1.4683361349029</v>
      </c>
      <c r="G7625">
        <v>1.6134485641874601</v>
      </c>
      <c r="H7625">
        <v>1.9110824042972501</v>
      </c>
      <c r="I7625">
        <v>0.66525907871644896</v>
      </c>
      <c r="J7625">
        <v>0.96303010671989098</v>
      </c>
      <c r="K7625">
        <v>16.4453647517383</v>
      </c>
      <c r="L7625">
        <v>14.5985001155237</v>
      </c>
      <c r="M7625">
        <v>1.8468646362146299</v>
      </c>
      <c r="N7625">
        <v>0.12651057448365699</v>
      </c>
      <c r="O7625" t="s">
        <v>67</v>
      </c>
    </row>
    <row r="7626" spans="1:15" x14ac:dyDescent="0.3">
      <c r="A7626">
        <v>305581</v>
      </c>
      <c r="B7626" t="s">
        <v>60</v>
      </c>
      <c r="C7626">
        <v>1479</v>
      </c>
      <c r="D7626">
        <v>28</v>
      </c>
      <c r="E7626">
        <v>2.8000001907348602</v>
      </c>
      <c r="F7626">
        <v>3.7532131571113299</v>
      </c>
      <c r="G7626">
        <v>4.3834774919972403</v>
      </c>
      <c r="H7626">
        <v>4.6505039139099598</v>
      </c>
      <c r="I7626">
        <v>3.9778475450291699</v>
      </c>
      <c r="J7626">
        <v>4.5221954789022698</v>
      </c>
      <c r="K7626">
        <v>10.508997339698499</v>
      </c>
      <c r="L7626">
        <v>9.0806565722076993</v>
      </c>
      <c r="M7626">
        <v>1.4283407674908399</v>
      </c>
      <c r="N7626">
        <v>0.15729487797858399</v>
      </c>
      <c r="O7626" t="s">
        <v>67</v>
      </c>
    </row>
    <row r="7627" spans="1:15" x14ac:dyDescent="0.3">
      <c r="A7627">
        <v>305581</v>
      </c>
      <c r="B7627" t="s">
        <v>60</v>
      </c>
      <c r="C7627">
        <v>1487</v>
      </c>
      <c r="D7627">
        <v>29</v>
      </c>
      <c r="E7627">
        <v>2.9000000953674299</v>
      </c>
      <c r="F7627">
        <v>2.20609177307891</v>
      </c>
      <c r="G7627">
        <v>2.3631375869540499</v>
      </c>
      <c r="H7627">
        <v>2.4714291353195699</v>
      </c>
      <c r="I7627">
        <v>2.0038499303536401</v>
      </c>
      <c r="J7627">
        <v>2.5494944265133901</v>
      </c>
      <c r="K7627">
        <v>6.3976662540806899</v>
      </c>
      <c r="L7627">
        <v>6.2110934984122697</v>
      </c>
      <c r="M7627">
        <v>0.18657275566842399</v>
      </c>
      <c r="N7627">
        <v>3.00386326040845E-2</v>
      </c>
      <c r="O7627" t="s">
        <v>67</v>
      </c>
    </row>
    <row r="7628" spans="1:15" x14ac:dyDescent="0.3">
      <c r="A7628">
        <v>305581</v>
      </c>
      <c r="B7628" t="s">
        <v>60</v>
      </c>
      <c r="C7628">
        <v>1488</v>
      </c>
      <c r="D7628">
        <v>63</v>
      </c>
      <c r="E7628">
        <v>6.3000001907348597</v>
      </c>
      <c r="F7628">
        <v>2.0618383647896898</v>
      </c>
      <c r="G7628">
        <v>2.3067631879001702</v>
      </c>
      <c r="H7628">
        <v>2.4044657231067301</v>
      </c>
      <c r="I7628">
        <v>0.23516300191111</v>
      </c>
      <c r="J7628">
        <v>0.64369258810363905</v>
      </c>
      <c r="K7628">
        <v>12.9895820426899</v>
      </c>
      <c r="L7628">
        <v>12.5498019140298</v>
      </c>
      <c r="M7628">
        <v>0.43978012866008398</v>
      </c>
      <c r="N7628">
        <v>3.5042794433945701E-2</v>
      </c>
      <c r="O7628" t="s">
        <v>67</v>
      </c>
    </row>
    <row r="7629" spans="1:15" x14ac:dyDescent="0.3">
      <c r="A7629">
        <v>305581</v>
      </c>
      <c r="B7629" t="s">
        <v>60</v>
      </c>
      <c r="C7629">
        <v>1491</v>
      </c>
      <c r="D7629">
        <v>36</v>
      </c>
      <c r="E7629">
        <v>3.5999999046325701</v>
      </c>
      <c r="F7629">
        <v>2.0882650523561401</v>
      </c>
      <c r="G7629">
        <v>2.5358849405328798</v>
      </c>
      <c r="H7629">
        <v>2.6640606317583502</v>
      </c>
      <c r="I7629">
        <v>1.53022778619688</v>
      </c>
      <c r="J7629">
        <v>1.6751226808113699</v>
      </c>
      <c r="K7629">
        <v>7.5177541099144296</v>
      </c>
      <c r="L7629">
        <v>7.3049971781149496</v>
      </c>
      <c r="M7629">
        <v>0.21275693179947799</v>
      </c>
      <c r="N7629">
        <v>2.9124847910534001E-2</v>
      </c>
      <c r="O7629" t="s">
        <v>67</v>
      </c>
    </row>
    <row r="7630" spans="1:15" x14ac:dyDescent="0.3">
      <c r="A7630">
        <v>305581</v>
      </c>
      <c r="B7630" t="s">
        <v>60</v>
      </c>
      <c r="C7630">
        <v>1492</v>
      </c>
      <c r="D7630">
        <v>29</v>
      </c>
      <c r="E7630">
        <v>2.9000000953674299</v>
      </c>
      <c r="F7630">
        <v>2.9806865381156502</v>
      </c>
      <c r="G7630">
        <v>3.8510630019498602</v>
      </c>
      <c r="H7630">
        <v>4.0642956237628898</v>
      </c>
      <c r="I7630">
        <v>3.89897793906511</v>
      </c>
      <c r="J7630">
        <v>4.7679333538653204</v>
      </c>
      <c r="K7630">
        <v>8.6439910604370809</v>
      </c>
      <c r="L7630">
        <v>8.4349284112535106</v>
      </c>
      <c r="M7630">
        <v>0.20906264918357001</v>
      </c>
      <c r="N7630">
        <v>2.4785349559653402E-2</v>
      </c>
      <c r="O7630" t="s">
        <v>67</v>
      </c>
    </row>
    <row r="7631" spans="1:15" x14ac:dyDescent="0.3">
      <c r="A7631">
        <v>305581</v>
      </c>
      <c r="B7631" t="s">
        <v>60</v>
      </c>
      <c r="C7631">
        <v>1493</v>
      </c>
      <c r="D7631">
        <v>65</v>
      </c>
      <c r="E7631">
        <v>6.5</v>
      </c>
      <c r="F7631">
        <v>1.3949338264040101</v>
      </c>
      <c r="G7631">
        <v>1.5046196577878701</v>
      </c>
      <c r="H7631">
        <v>1.5854990189136899</v>
      </c>
      <c r="I7631">
        <v>0.57923206454527598</v>
      </c>
      <c r="J7631">
        <v>0.86700090232528704</v>
      </c>
      <c r="K7631">
        <v>9.0670698825622509</v>
      </c>
      <c r="L7631">
        <v>8.8440174383208596</v>
      </c>
      <c r="M7631">
        <v>0.22305244424138901</v>
      </c>
      <c r="N7631">
        <v>2.5220715110183999E-2</v>
      </c>
      <c r="O7631" t="s">
        <v>67</v>
      </c>
    </row>
    <row r="7632" spans="1:15" x14ac:dyDescent="0.3">
      <c r="A7632">
        <v>305581</v>
      </c>
      <c r="B7632" t="s">
        <v>60</v>
      </c>
      <c r="C7632">
        <v>1495</v>
      </c>
      <c r="D7632">
        <v>77</v>
      </c>
      <c r="E7632">
        <v>7.7000000476837203</v>
      </c>
      <c r="F7632">
        <v>1.16225877212358</v>
      </c>
      <c r="G7632">
        <v>1.2242138336405599</v>
      </c>
      <c r="H7632">
        <v>1.39288255803965</v>
      </c>
      <c r="I7632">
        <v>0.403882886768759</v>
      </c>
      <c r="J7632">
        <v>0.628521147615138</v>
      </c>
      <c r="K7632">
        <v>8.9493925629154507</v>
      </c>
      <c r="L7632">
        <v>8.7398376782744194</v>
      </c>
      <c r="M7632">
        <v>0.20955488464102401</v>
      </c>
      <c r="N7632">
        <v>2.3976976730579101E-2</v>
      </c>
      <c r="O7632" t="s">
        <v>67</v>
      </c>
    </row>
    <row r="7633" spans="1:15" x14ac:dyDescent="0.3">
      <c r="A7633">
        <v>305581</v>
      </c>
      <c r="B7633" t="s">
        <v>60</v>
      </c>
      <c r="C7633">
        <v>1500</v>
      </c>
      <c r="D7633">
        <v>49</v>
      </c>
      <c r="E7633">
        <v>4.8999998569488499</v>
      </c>
      <c r="F7633">
        <v>1.45094548957194</v>
      </c>
      <c r="G7633">
        <v>1.66345957788895</v>
      </c>
      <c r="H7633">
        <v>1.9042618504559601</v>
      </c>
      <c r="I7633">
        <v>0.52995225381154498</v>
      </c>
      <c r="J7633">
        <v>0.99148852676233801</v>
      </c>
      <c r="K7633">
        <v>7.1096327623270401</v>
      </c>
      <c r="L7633">
        <v>6.9690257464272998</v>
      </c>
      <c r="M7633">
        <v>0.14060701589973701</v>
      </c>
      <c r="N7633">
        <v>2.0175993175490799E-2</v>
      </c>
      <c r="O7633" t="s">
        <v>67</v>
      </c>
    </row>
    <row r="7634" spans="1:15" x14ac:dyDescent="0.3">
      <c r="A7634">
        <v>305581</v>
      </c>
      <c r="B7634" t="s">
        <v>60</v>
      </c>
      <c r="C7634">
        <v>1502</v>
      </c>
      <c r="D7634">
        <v>44</v>
      </c>
      <c r="E7634">
        <v>4.3999998569488499</v>
      </c>
      <c r="F7634">
        <v>1.9899963380722101</v>
      </c>
      <c r="G7634">
        <v>2.3919590295203901</v>
      </c>
      <c r="H7634">
        <v>2.4712090789293502</v>
      </c>
      <c r="I7634">
        <v>1.2469638546439099</v>
      </c>
      <c r="J7634">
        <v>1.64552517099923</v>
      </c>
      <c r="K7634">
        <v>8.7559837543561194</v>
      </c>
      <c r="L7634">
        <v>8.6135726908789607</v>
      </c>
      <c r="M7634">
        <v>0.14241106347715701</v>
      </c>
      <c r="N7634">
        <v>1.65333327514561E-2</v>
      </c>
      <c r="O7634" t="s">
        <v>67</v>
      </c>
    </row>
    <row r="7635" spans="1:15" x14ac:dyDescent="0.3">
      <c r="A7635">
        <v>305581</v>
      </c>
      <c r="B7635" t="s">
        <v>60</v>
      </c>
      <c r="C7635">
        <v>1503</v>
      </c>
      <c r="D7635">
        <v>36</v>
      </c>
      <c r="E7635">
        <v>3.5999999046325701</v>
      </c>
      <c r="F7635">
        <v>2.0071028448088901</v>
      </c>
      <c r="G7635">
        <v>2.3436368512863801</v>
      </c>
      <c r="H7635">
        <v>2.5528208471112701</v>
      </c>
      <c r="I7635">
        <v>1.6027157601067701</v>
      </c>
      <c r="J7635">
        <v>1.6931807293523</v>
      </c>
      <c r="K7635">
        <v>7.2255701409252504</v>
      </c>
      <c r="L7635">
        <v>6.7597970185564202</v>
      </c>
      <c r="M7635">
        <v>0.465773122368835</v>
      </c>
      <c r="N7635">
        <v>6.8903418414818396E-2</v>
      </c>
      <c r="O7635" t="s">
        <v>67</v>
      </c>
    </row>
    <row r="7636" spans="1:15" x14ac:dyDescent="0.3">
      <c r="A7636">
        <v>305581</v>
      </c>
      <c r="B7636" t="s">
        <v>60</v>
      </c>
      <c r="C7636">
        <v>1504</v>
      </c>
      <c r="D7636">
        <v>29</v>
      </c>
      <c r="E7636">
        <v>2.8999998569488499</v>
      </c>
      <c r="F7636">
        <v>4.1294957528563003</v>
      </c>
      <c r="G7636">
        <v>5.1155075114907103</v>
      </c>
      <c r="H7636">
        <v>5.2713348592716196</v>
      </c>
      <c r="I7636">
        <v>3.5856347393684</v>
      </c>
      <c r="J7636">
        <v>4.1341055265181197</v>
      </c>
      <c r="K7636">
        <v>11.9755372043682</v>
      </c>
      <c r="L7636">
        <v>11.6928143011276</v>
      </c>
      <c r="M7636">
        <v>0.28272290324062199</v>
      </c>
      <c r="N7636">
        <v>2.4179200657737099E-2</v>
      </c>
      <c r="O7636" t="s">
        <v>67</v>
      </c>
    </row>
    <row r="7637" spans="1:15" x14ac:dyDescent="0.3">
      <c r="A7637">
        <v>305581</v>
      </c>
      <c r="B7637" t="s">
        <v>60</v>
      </c>
      <c r="C7637">
        <v>1509</v>
      </c>
      <c r="D7637">
        <v>133</v>
      </c>
      <c r="E7637">
        <v>13.2999999523163</v>
      </c>
      <c r="F7637">
        <v>1.80401123065219</v>
      </c>
      <c r="G7637">
        <v>2.2227470034953298</v>
      </c>
      <c r="H7637">
        <v>2.4303821295921</v>
      </c>
      <c r="I7637">
        <v>0.612071062603046</v>
      </c>
      <c r="J7637">
        <v>0.94019247461514899</v>
      </c>
      <c r="K7637">
        <v>23.993349283123301</v>
      </c>
      <c r="L7637">
        <v>23.2838756436058</v>
      </c>
      <c r="M7637">
        <v>0.70947363951750098</v>
      </c>
      <c r="N7637">
        <v>3.0470599069375201E-2</v>
      </c>
      <c r="O7637" t="s">
        <v>67</v>
      </c>
    </row>
    <row r="7638" spans="1:15" x14ac:dyDescent="0.3">
      <c r="A7638">
        <v>305581</v>
      </c>
      <c r="B7638" t="s">
        <v>60</v>
      </c>
      <c r="C7638">
        <v>1510</v>
      </c>
      <c r="D7638">
        <v>44</v>
      </c>
      <c r="E7638">
        <v>4.3999998569488499</v>
      </c>
      <c r="F7638">
        <v>1.92330315511827</v>
      </c>
      <c r="G7638">
        <v>2.39630903930516</v>
      </c>
      <c r="H7638">
        <v>2.70262136228996</v>
      </c>
      <c r="I7638">
        <v>2.22304846914323</v>
      </c>
      <c r="J7638">
        <v>2.3835093804593201</v>
      </c>
      <c r="K7638">
        <v>8.4625337495979203</v>
      </c>
      <c r="L7638">
        <v>7.70465795556016</v>
      </c>
      <c r="M7638">
        <v>0.75787579403775995</v>
      </c>
      <c r="N7638">
        <v>9.8365923368581201E-2</v>
      </c>
      <c r="O7638" t="s">
        <v>67</v>
      </c>
    </row>
    <row r="7639" spans="1:15" x14ac:dyDescent="0.3">
      <c r="A7639">
        <v>305581</v>
      </c>
      <c r="B7639" t="s">
        <v>60</v>
      </c>
      <c r="C7639">
        <v>1511</v>
      </c>
      <c r="D7639">
        <v>32</v>
      </c>
      <c r="E7639">
        <v>3.2000000476837198</v>
      </c>
      <c r="F7639">
        <v>2.2063786881766601</v>
      </c>
      <c r="G7639">
        <v>2.8267820734673301</v>
      </c>
      <c r="H7639">
        <v>3.07372407647367</v>
      </c>
      <c r="I7639">
        <v>2.3452002809296699</v>
      </c>
      <c r="J7639">
        <v>3.7853522374216899</v>
      </c>
      <c r="K7639">
        <v>7.0604118326766399</v>
      </c>
      <c r="L7639">
        <v>6.8744728640288297</v>
      </c>
      <c r="M7639">
        <v>0.18593896864781101</v>
      </c>
      <c r="N7639">
        <v>2.70477420342656E-2</v>
      </c>
      <c r="O7639" t="s">
        <v>67</v>
      </c>
    </row>
    <row r="7640" spans="1:15" x14ac:dyDescent="0.3">
      <c r="A7640">
        <v>305581</v>
      </c>
      <c r="B7640" t="s">
        <v>60</v>
      </c>
      <c r="C7640">
        <v>1515</v>
      </c>
      <c r="D7640">
        <v>71</v>
      </c>
      <c r="E7640">
        <v>7.0999999046325701</v>
      </c>
      <c r="F7640">
        <v>1.37208906380094</v>
      </c>
      <c r="G7640">
        <v>1.4395122723193301</v>
      </c>
      <c r="H7640">
        <v>1.5000790353011799</v>
      </c>
      <c r="I7640">
        <v>0.29170046603014699</v>
      </c>
      <c r="J7640">
        <v>1.14188172284086</v>
      </c>
      <c r="K7640">
        <v>9.7418322023972301</v>
      </c>
      <c r="L7640">
        <v>9.5573697702579299</v>
      </c>
      <c r="M7640">
        <v>0.184462432139295</v>
      </c>
      <c r="N7640">
        <v>1.93005436195775E-2</v>
      </c>
      <c r="O7640" t="s">
        <v>67</v>
      </c>
    </row>
    <row r="7641" spans="1:15" x14ac:dyDescent="0.3">
      <c r="A7641">
        <v>305581</v>
      </c>
      <c r="B7641" t="s">
        <v>60</v>
      </c>
      <c r="C7641">
        <v>1520</v>
      </c>
      <c r="D7641">
        <v>113</v>
      </c>
      <c r="E7641">
        <v>11.2999999523163</v>
      </c>
      <c r="F7641">
        <v>1.4243799041654699</v>
      </c>
      <c r="G7641">
        <v>1.55489858960197</v>
      </c>
      <c r="H7641">
        <v>1.67197652895433</v>
      </c>
      <c r="I7641">
        <v>0.46288605973983299</v>
      </c>
      <c r="J7641">
        <v>0.77331711284587601</v>
      </c>
      <c r="K7641">
        <v>16.095492889776001</v>
      </c>
      <c r="L7641">
        <v>13.9428733731138</v>
      </c>
      <c r="M7641">
        <v>2.1526195166621802</v>
      </c>
      <c r="N7641">
        <v>0.15438851512580601</v>
      </c>
      <c r="O7641" t="s">
        <v>67</v>
      </c>
    </row>
    <row r="7642" spans="1:15" x14ac:dyDescent="0.3">
      <c r="A7642">
        <v>305581</v>
      </c>
      <c r="B7642" t="s">
        <v>60</v>
      </c>
      <c r="C7642">
        <v>1521</v>
      </c>
      <c r="D7642">
        <v>30</v>
      </c>
      <c r="E7642">
        <v>3</v>
      </c>
      <c r="F7642">
        <v>2.46394783654672</v>
      </c>
      <c r="G7642">
        <v>3.1749140195016898</v>
      </c>
      <c r="H7642">
        <v>3.41514157590517</v>
      </c>
      <c r="I7642">
        <v>2.8667475308265402</v>
      </c>
      <c r="J7642">
        <v>2.9018258436714199</v>
      </c>
      <c r="K7642">
        <v>7.39184352878745</v>
      </c>
      <c r="L7642">
        <v>7.2563634582225802</v>
      </c>
      <c r="M7642">
        <v>0.13548007056486999</v>
      </c>
      <c r="N7642">
        <v>1.86705188273542E-2</v>
      </c>
      <c r="O7642" t="s">
        <v>67</v>
      </c>
    </row>
    <row r="7643" spans="1:15" x14ac:dyDescent="0.3">
      <c r="A7643">
        <v>305581</v>
      </c>
      <c r="B7643" t="s">
        <v>60</v>
      </c>
      <c r="C7643">
        <v>1528</v>
      </c>
      <c r="D7643">
        <v>48</v>
      </c>
      <c r="E7643">
        <v>4.7999999523162797</v>
      </c>
      <c r="F7643">
        <v>1.3349108882584499</v>
      </c>
      <c r="G7643">
        <v>1.4034350750715801</v>
      </c>
      <c r="H7643">
        <v>1.4925088210572901</v>
      </c>
      <c r="I7643">
        <v>0.492133404345935</v>
      </c>
      <c r="J7643">
        <v>0.758422760232634</v>
      </c>
      <c r="K7643">
        <v>6.4075721851348701</v>
      </c>
      <c r="L7643">
        <v>6.2657261518479599</v>
      </c>
      <c r="M7643">
        <v>0.14184603328690801</v>
      </c>
      <c r="N7643">
        <v>2.2638402931968601E-2</v>
      </c>
      <c r="O7643" t="s">
        <v>67</v>
      </c>
    </row>
    <row r="7644" spans="1:15" x14ac:dyDescent="0.3">
      <c r="A7644">
        <v>305581</v>
      </c>
      <c r="B7644" t="s">
        <v>60</v>
      </c>
      <c r="C7644">
        <v>1530</v>
      </c>
      <c r="D7644">
        <v>101</v>
      </c>
      <c r="E7644">
        <v>10.0999999046326</v>
      </c>
      <c r="F7644">
        <v>1.1663408185731099</v>
      </c>
      <c r="G7644">
        <v>1.2213485726455</v>
      </c>
      <c r="H7644">
        <v>1.35270659687058</v>
      </c>
      <c r="I7644">
        <v>0.34930477458918802</v>
      </c>
      <c r="J7644">
        <v>0.54052219718168304</v>
      </c>
      <c r="K7644">
        <v>11.7800421748525</v>
      </c>
      <c r="L7644">
        <v>11.5880406574245</v>
      </c>
      <c r="M7644">
        <v>0.19200151742801999</v>
      </c>
      <c r="N7644">
        <v>1.65689371572064E-2</v>
      </c>
      <c r="O7644" t="s">
        <v>67</v>
      </c>
    </row>
    <row r="7645" spans="1:15" x14ac:dyDescent="0.3">
      <c r="A7645">
        <v>305581</v>
      </c>
      <c r="B7645" t="s">
        <v>60</v>
      </c>
      <c r="C7645">
        <v>1539</v>
      </c>
      <c r="D7645">
        <v>33</v>
      </c>
      <c r="E7645">
        <v>3.3000001907348602</v>
      </c>
      <c r="F7645">
        <v>2.5582580339002798</v>
      </c>
      <c r="G7645">
        <v>3.4182135699887999</v>
      </c>
      <c r="H7645">
        <v>3.6106595299144701</v>
      </c>
      <c r="I7645">
        <v>3.46737327357196</v>
      </c>
      <c r="J7645">
        <v>4.5631033449087797</v>
      </c>
      <c r="K7645">
        <v>8.4422516427251804</v>
      </c>
      <c r="L7645">
        <v>8.3204435036925304</v>
      </c>
      <c r="M7645">
        <v>0.12180813903265</v>
      </c>
      <c r="N7645">
        <v>1.46396209503247E-2</v>
      </c>
      <c r="O7645" t="s">
        <v>67</v>
      </c>
    </row>
    <row r="7646" spans="1:15" x14ac:dyDescent="0.3">
      <c r="A7646">
        <v>305581</v>
      </c>
      <c r="B7646" t="s">
        <v>60</v>
      </c>
      <c r="C7646">
        <v>1541</v>
      </c>
      <c r="D7646">
        <v>19</v>
      </c>
      <c r="E7646">
        <v>1.8999998569488501</v>
      </c>
      <c r="F7646">
        <v>3.8531859453019601</v>
      </c>
      <c r="G7646">
        <v>4.4894210839073496</v>
      </c>
      <c r="H7646">
        <v>4.6009860684583499</v>
      </c>
      <c r="I7646">
        <v>3.9518713963027201</v>
      </c>
      <c r="J7646">
        <v>4.3490214697269902</v>
      </c>
      <c r="K7646">
        <v>7.3210529129178701</v>
      </c>
      <c r="L7646">
        <v>7.1180910519230798</v>
      </c>
      <c r="M7646">
        <v>0.202961860994785</v>
      </c>
      <c r="N7646">
        <v>2.8513524133686199E-2</v>
      </c>
      <c r="O7646" t="s">
        <v>67</v>
      </c>
    </row>
    <row r="7647" spans="1:15" x14ac:dyDescent="0.3">
      <c r="A7647">
        <v>305581</v>
      </c>
      <c r="B7647" t="s">
        <v>60</v>
      </c>
      <c r="C7647">
        <v>1543</v>
      </c>
      <c r="D7647">
        <v>44</v>
      </c>
      <c r="E7647">
        <v>4.4000000953674299</v>
      </c>
      <c r="F7647">
        <v>2.6758910200082302</v>
      </c>
      <c r="G7647">
        <v>3.3557153012800098</v>
      </c>
      <c r="H7647">
        <v>3.6233134035729999</v>
      </c>
      <c r="I7647">
        <v>2.6126251149354802</v>
      </c>
      <c r="J7647">
        <v>3.3324991560655599</v>
      </c>
      <c r="K7647">
        <v>11.773920606776301</v>
      </c>
      <c r="L7647">
        <v>11.6381940159664</v>
      </c>
      <c r="M7647">
        <v>0.13572659080997199</v>
      </c>
      <c r="N7647">
        <v>1.1662169458918599E-2</v>
      </c>
      <c r="O7647" t="s">
        <v>67</v>
      </c>
    </row>
    <row r="7648" spans="1:15" x14ac:dyDescent="0.3">
      <c r="A7648">
        <v>305581</v>
      </c>
      <c r="B7648" t="s">
        <v>60</v>
      </c>
      <c r="C7648">
        <v>1617</v>
      </c>
      <c r="D7648">
        <v>38</v>
      </c>
      <c r="E7648">
        <v>3.7999999523162802</v>
      </c>
      <c r="F7648">
        <v>2.56263682509115</v>
      </c>
      <c r="G7648">
        <v>3.0395830653056901</v>
      </c>
      <c r="H7648">
        <v>3.1895066885068899</v>
      </c>
      <c r="I7648">
        <v>1.6414977357640299</v>
      </c>
      <c r="J7648">
        <v>1.7289191482809101</v>
      </c>
      <c r="K7648">
        <v>9.7380197867532399</v>
      </c>
      <c r="L7648">
        <v>9.0345264667405605</v>
      </c>
      <c r="M7648">
        <v>0.70349332001268505</v>
      </c>
      <c r="N7648">
        <v>7.78672045073424E-2</v>
      </c>
      <c r="O7648" t="s">
        <v>67</v>
      </c>
    </row>
    <row r="7649" spans="1:15" x14ac:dyDescent="0.3">
      <c r="A7649">
        <v>305581</v>
      </c>
      <c r="B7649" t="s">
        <v>60</v>
      </c>
      <c r="C7649">
        <v>1626</v>
      </c>
      <c r="D7649">
        <v>89</v>
      </c>
      <c r="E7649">
        <v>8.9000000953674299</v>
      </c>
      <c r="F7649">
        <v>1.52468225901501</v>
      </c>
      <c r="G7649">
        <v>1.6727118202859601</v>
      </c>
      <c r="H7649">
        <v>1.8137838389166401</v>
      </c>
      <c r="I7649">
        <v>0.71838736155614802</v>
      </c>
      <c r="J7649">
        <v>1.55205977389577</v>
      </c>
      <c r="K7649">
        <v>13.569672181859</v>
      </c>
      <c r="L7649">
        <v>13.1582025348649</v>
      </c>
      <c r="M7649">
        <v>0.411469646994162</v>
      </c>
      <c r="N7649">
        <v>3.1270961660903401E-2</v>
      </c>
      <c r="O7649" t="s">
        <v>67</v>
      </c>
    </row>
    <row r="7650" spans="1:15" x14ac:dyDescent="0.3">
      <c r="A7650">
        <v>305581</v>
      </c>
      <c r="B7650" t="s">
        <v>60</v>
      </c>
      <c r="C7650">
        <v>1627</v>
      </c>
      <c r="D7650">
        <v>64</v>
      </c>
      <c r="E7650">
        <v>6.4000000953674299</v>
      </c>
      <c r="F7650">
        <v>1.12709505269928</v>
      </c>
      <c r="G7650">
        <v>1.2121316644925899</v>
      </c>
      <c r="H7650">
        <v>1.2706504794548701</v>
      </c>
      <c r="I7650">
        <v>0.42744807197311002</v>
      </c>
      <c r="J7650">
        <v>0.59860086556319303</v>
      </c>
      <c r="K7650">
        <v>7.2134084423680402</v>
      </c>
      <c r="L7650">
        <v>6.8883043496182701</v>
      </c>
      <c r="M7650">
        <v>0.32510409274977597</v>
      </c>
      <c r="N7650">
        <v>4.7196534335448299E-2</v>
      </c>
      <c r="O7650" t="s">
        <v>67</v>
      </c>
    </row>
    <row r="7651" spans="1:15" x14ac:dyDescent="0.3">
      <c r="A7651">
        <v>305581</v>
      </c>
      <c r="B7651" t="s">
        <v>60</v>
      </c>
      <c r="C7651">
        <v>1658</v>
      </c>
      <c r="D7651">
        <v>189</v>
      </c>
      <c r="E7651">
        <v>18.9000000953674</v>
      </c>
      <c r="F7651">
        <v>2.2363606728244001</v>
      </c>
      <c r="G7651">
        <v>2.7581694550526801</v>
      </c>
      <c r="H7651">
        <v>3.1339195327454599</v>
      </c>
      <c r="I7651">
        <v>1.0808202731435399</v>
      </c>
      <c r="J7651">
        <v>1.3828080400868801</v>
      </c>
      <c r="K7651">
        <v>42.267216806288999</v>
      </c>
      <c r="L7651">
        <v>35.505512302800497</v>
      </c>
      <c r="M7651">
        <v>6.7617045034885201</v>
      </c>
      <c r="N7651">
        <v>0.19044097845492</v>
      </c>
      <c r="O7651" t="s">
        <v>67</v>
      </c>
    </row>
    <row r="7652" spans="1:15" x14ac:dyDescent="0.3">
      <c r="A7652">
        <v>305581</v>
      </c>
      <c r="B7652" t="s">
        <v>60</v>
      </c>
      <c r="C7652">
        <v>1663</v>
      </c>
      <c r="D7652">
        <v>129</v>
      </c>
      <c r="E7652">
        <v>12.899999856948901</v>
      </c>
      <c r="F7652">
        <v>2.44991105424584</v>
      </c>
      <c r="G7652">
        <v>2.7644020829550802</v>
      </c>
      <c r="H7652">
        <v>2.9626701417776702</v>
      </c>
      <c r="I7652">
        <v>0.80255231236600999</v>
      </c>
      <c r="J7652">
        <v>1.4234070998245001</v>
      </c>
      <c r="K7652">
        <v>31.603852428788901</v>
      </c>
      <c r="L7652">
        <v>31.434075784384401</v>
      </c>
      <c r="M7652">
        <v>0.16977664440458201</v>
      </c>
      <c r="N7652">
        <v>5.4010382099073098E-3</v>
      </c>
      <c r="O7652" t="s">
        <v>67</v>
      </c>
    </row>
    <row r="7653" spans="1:15" x14ac:dyDescent="0.3">
      <c r="A7653">
        <v>305581</v>
      </c>
      <c r="B7653" t="s">
        <v>60</v>
      </c>
      <c r="C7653">
        <v>1673</v>
      </c>
      <c r="D7653">
        <v>32</v>
      </c>
      <c r="E7653">
        <v>3.1999998092651398</v>
      </c>
      <c r="F7653">
        <v>2.0462849459735102</v>
      </c>
      <c r="G7653">
        <v>2.42986171803995</v>
      </c>
      <c r="H7653">
        <v>2.6583718987756799</v>
      </c>
      <c r="I7653">
        <v>0.22861390254753899</v>
      </c>
      <c r="J7653">
        <v>0.42421378714409402</v>
      </c>
      <c r="K7653">
        <v>6.5481114555776099</v>
      </c>
      <c r="L7653">
        <v>6.2790356988205804</v>
      </c>
      <c r="M7653">
        <v>0.26907575675703699</v>
      </c>
      <c r="N7653">
        <v>4.2853038215339097E-2</v>
      </c>
      <c r="O7653" t="s">
        <v>67</v>
      </c>
    </row>
    <row r="7654" spans="1:15" x14ac:dyDescent="0.3">
      <c r="A7654">
        <v>305581</v>
      </c>
      <c r="B7654" t="s">
        <v>60</v>
      </c>
      <c r="C7654">
        <v>1675</v>
      </c>
      <c r="D7654">
        <v>144</v>
      </c>
      <c r="E7654">
        <v>14.399999856948901</v>
      </c>
      <c r="F7654">
        <v>2.2741640563996102</v>
      </c>
      <c r="G7654">
        <v>2.6080631646513099</v>
      </c>
      <c r="H7654">
        <v>2.8093976361445998</v>
      </c>
      <c r="I7654">
        <v>0.69396451857484198</v>
      </c>
      <c r="J7654">
        <v>2.0574729174353501</v>
      </c>
      <c r="K7654">
        <v>32.747962230865298</v>
      </c>
      <c r="L7654">
        <v>32.533278864955399</v>
      </c>
      <c r="M7654">
        <v>0.21468336590987</v>
      </c>
      <c r="N7654">
        <v>6.5988850002182096E-3</v>
      </c>
      <c r="O7654" t="s">
        <v>67</v>
      </c>
    </row>
    <row r="7655" spans="1:15" x14ac:dyDescent="0.3">
      <c r="A7655">
        <v>305581</v>
      </c>
      <c r="B7655" t="s">
        <v>60</v>
      </c>
      <c r="C7655">
        <v>1679</v>
      </c>
      <c r="D7655">
        <v>24</v>
      </c>
      <c r="E7655">
        <v>2.3999998569488499</v>
      </c>
      <c r="F7655">
        <v>3.76206580223496</v>
      </c>
      <c r="G7655">
        <v>3.9841937611545002</v>
      </c>
      <c r="H7655">
        <v>4.0533942412684301</v>
      </c>
      <c r="I7655">
        <v>1.5466636058563601</v>
      </c>
      <c r="J7655">
        <v>2.25346706361898</v>
      </c>
      <c r="K7655">
        <v>9.0289573951741193</v>
      </c>
      <c r="L7655">
        <v>8.7174400120987094</v>
      </c>
      <c r="M7655">
        <v>0.311517383075403</v>
      </c>
      <c r="N7655">
        <v>3.5734961484455999E-2</v>
      </c>
      <c r="O7655" t="s">
        <v>67</v>
      </c>
    </row>
    <row r="7656" spans="1:15" x14ac:dyDescent="0.3">
      <c r="A7656">
        <v>305581</v>
      </c>
      <c r="B7656" t="s">
        <v>60</v>
      </c>
      <c r="C7656">
        <v>1680</v>
      </c>
      <c r="D7656">
        <v>23</v>
      </c>
      <c r="E7656">
        <v>2.2999999523162802</v>
      </c>
      <c r="F7656">
        <v>3.8873988365245098</v>
      </c>
      <c r="G7656">
        <v>4.0033198117771702</v>
      </c>
      <c r="H7656">
        <v>4.0507017993221401</v>
      </c>
      <c r="I7656">
        <v>0.62623689610822597</v>
      </c>
      <c r="J7656">
        <v>1.13972241817432</v>
      </c>
      <c r="K7656">
        <v>8.9410171722904597</v>
      </c>
      <c r="L7656">
        <v>8.5517792670490707</v>
      </c>
      <c r="M7656">
        <v>0.38923790524138902</v>
      </c>
      <c r="N7656">
        <v>4.5515429372828299E-2</v>
      </c>
      <c r="O7656" t="s">
        <v>67</v>
      </c>
    </row>
    <row r="7657" spans="1:15" x14ac:dyDescent="0.3">
      <c r="A7657">
        <v>305581</v>
      </c>
      <c r="B7657" t="s">
        <v>60</v>
      </c>
      <c r="C7657">
        <v>1681</v>
      </c>
      <c r="D7657">
        <v>27</v>
      </c>
      <c r="E7657">
        <v>2.7000000476837198</v>
      </c>
      <c r="F7657">
        <v>3.4053637854926202</v>
      </c>
      <c r="G7657">
        <v>3.68976610257385</v>
      </c>
      <c r="H7657">
        <v>3.82489663776059</v>
      </c>
      <c r="I7657">
        <v>0.42935652512351902</v>
      </c>
      <c r="J7657">
        <v>0.69434646503493203</v>
      </c>
      <c r="K7657">
        <v>9.1944824556196405</v>
      </c>
      <c r="L7657">
        <v>8.8112872459831593</v>
      </c>
      <c r="M7657">
        <v>0.38319520963647602</v>
      </c>
      <c r="N7657">
        <v>4.34891292201562E-2</v>
      </c>
      <c r="O7657" t="s">
        <v>67</v>
      </c>
    </row>
    <row r="7658" spans="1:15" x14ac:dyDescent="0.3">
      <c r="A7658">
        <v>305581</v>
      </c>
      <c r="B7658" t="s">
        <v>60</v>
      </c>
      <c r="C7658">
        <v>1683</v>
      </c>
      <c r="D7658">
        <v>91</v>
      </c>
      <c r="E7658">
        <v>9.0999999046325701</v>
      </c>
      <c r="F7658">
        <v>3.62017710332755</v>
      </c>
      <c r="G7658">
        <v>4.6827467952873301</v>
      </c>
      <c r="H7658">
        <v>4.8873620246745304</v>
      </c>
      <c r="I7658">
        <v>2.4917778325936299</v>
      </c>
      <c r="J7658">
        <v>3.5891354342346302</v>
      </c>
      <c r="K7658">
        <v>32.943611513638402</v>
      </c>
      <c r="L7658">
        <v>32.823835411760001</v>
      </c>
      <c r="M7658">
        <v>0.11977610187845</v>
      </c>
      <c r="N7658">
        <v>3.64905869091513E-3</v>
      </c>
      <c r="O7658" t="s">
        <v>67</v>
      </c>
    </row>
    <row r="7659" spans="1:15" x14ac:dyDescent="0.3">
      <c r="A7659">
        <v>305581</v>
      </c>
      <c r="B7659" t="s">
        <v>60</v>
      </c>
      <c r="C7659">
        <v>1684</v>
      </c>
      <c r="D7659">
        <v>114</v>
      </c>
      <c r="E7659">
        <v>11.399999856948901</v>
      </c>
      <c r="F7659">
        <v>2.2810503900160701</v>
      </c>
      <c r="G7659">
        <v>3.1837518004026601</v>
      </c>
      <c r="H7659">
        <v>3.4659147134144299</v>
      </c>
      <c r="I7659">
        <v>1.3860926440680299</v>
      </c>
      <c r="J7659">
        <v>1.9525408231005601</v>
      </c>
      <c r="K7659">
        <v>26.0039743072672</v>
      </c>
      <c r="L7659">
        <v>24.041000575706999</v>
      </c>
      <c r="M7659">
        <v>1.96297373156027</v>
      </c>
      <c r="N7659">
        <v>8.1651082923055396E-2</v>
      </c>
      <c r="O7659" t="s">
        <v>67</v>
      </c>
    </row>
    <row r="7660" spans="1:15" x14ac:dyDescent="0.3">
      <c r="A7660">
        <v>305581</v>
      </c>
      <c r="B7660" t="s">
        <v>60</v>
      </c>
      <c r="C7660">
        <v>1685</v>
      </c>
      <c r="D7660">
        <v>53</v>
      </c>
      <c r="E7660">
        <v>5.2999999523162797</v>
      </c>
      <c r="F7660">
        <v>1.3138916936780001</v>
      </c>
      <c r="G7660">
        <v>1.4376113297811901</v>
      </c>
      <c r="H7660">
        <v>1.5292848413357301</v>
      </c>
      <c r="I7660">
        <v>0.50334965799026499</v>
      </c>
      <c r="J7660">
        <v>0.84313780254797499</v>
      </c>
      <c r="K7660">
        <v>6.9636259130995599</v>
      </c>
      <c r="L7660">
        <v>6.8207150645074703</v>
      </c>
      <c r="M7660">
        <v>0.14291084859209</v>
      </c>
      <c r="N7660">
        <v>2.0952473053118099E-2</v>
      </c>
      <c r="O7660" t="s">
        <v>67</v>
      </c>
    </row>
    <row r="7661" spans="1:15" x14ac:dyDescent="0.3">
      <c r="A7661">
        <v>305581</v>
      </c>
      <c r="B7661" t="s">
        <v>60</v>
      </c>
      <c r="C7661">
        <v>1686</v>
      </c>
      <c r="D7661">
        <v>151</v>
      </c>
      <c r="E7661">
        <v>15.0999999046326</v>
      </c>
      <c r="F7661">
        <v>2.9783624244592</v>
      </c>
      <c r="G7661">
        <v>4.1812370110929802</v>
      </c>
      <c r="H7661">
        <v>4.4485917144564402</v>
      </c>
      <c r="I7661">
        <v>1.4060590965081099</v>
      </c>
      <c r="J7661">
        <v>2.1919866551173701</v>
      </c>
      <c r="K7661">
        <v>44.973272492105501</v>
      </c>
      <c r="L7661">
        <v>44.588000182245899</v>
      </c>
      <c r="M7661">
        <v>0.38527230985961602</v>
      </c>
      <c r="N7661">
        <v>8.6407174191459706E-3</v>
      </c>
      <c r="O7661" t="s">
        <v>67</v>
      </c>
    </row>
    <row r="7662" spans="1:15" x14ac:dyDescent="0.3">
      <c r="A7662">
        <v>305581</v>
      </c>
      <c r="B7662" t="s">
        <v>60</v>
      </c>
      <c r="C7662">
        <v>1689</v>
      </c>
      <c r="D7662">
        <v>48</v>
      </c>
      <c r="E7662">
        <v>4.7999999523162797</v>
      </c>
      <c r="F7662">
        <v>1.37595003788889</v>
      </c>
      <c r="G7662">
        <v>1.5102886227158701</v>
      </c>
      <c r="H7662">
        <v>1.5568584868544499</v>
      </c>
      <c r="I7662">
        <v>0.56762884202062602</v>
      </c>
      <c r="J7662">
        <v>0.93042357955880495</v>
      </c>
      <c r="K7662">
        <v>6.6045601281606103</v>
      </c>
      <c r="L7662">
        <v>6.0550087554588297</v>
      </c>
      <c r="M7662">
        <v>0.54955137270177901</v>
      </c>
      <c r="N7662">
        <v>9.0759798192915297E-2</v>
      </c>
      <c r="O7662" t="s">
        <v>67</v>
      </c>
    </row>
    <row r="7663" spans="1:15" x14ac:dyDescent="0.3">
      <c r="A7663">
        <v>305581</v>
      </c>
      <c r="B7663" t="s">
        <v>60</v>
      </c>
      <c r="C7663">
        <v>1694</v>
      </c>
      <c r="D7663">
        <v>31</v>
      </c>
      <c r="E7663">
        <v>3.1000001430511501</v>
      </c>
      <c r="F7663">
        <v>2.2335801627484799</v>
      </c>
      <c r="G7663">
        <v>2.8487319625566201</v>
      </c>
      <c r="H7663">
        <v>3.0956290563165298</v>
      </c>
      <c r="I7663">
        <v>2.7234048288258501</v>
      </c>
      <c r="J7663">
        <v>2.7788090401217298</v>
      </c>
      <c r="K7663">
        <v>6.9240986243526699</v>
      </c>
      <c r="L7663">
        <v>6.786613633919</v>
      </c>
      <c r="M7663">
        <v>0.13748499043366999</v>
      </c>
      <c r="N7663">
        <v>2.0258261019388199E-2</v>
      </c>
      <c r="O7663" t="s">
        <v>67</v>
      </c>
    </row>
    <row r="7664" spans="1:15" x14ac:dyDescent="0.3">
      <c r="A7664">
        <v>305581</v>
      </c>
      <c r="B7664" t="s">
        <v>60</v>
      </c>
      <c r="C7664">
        <v>1695</v>
      </c>
      <c r="D7664">
        <v>38</v>
      </c>
      <c r="E7664">
        <v>3.7999999523162802</v>
      </c>
      <c r="F7664">
        <v>1.81637180059778</v>
      </c>
      <c r="G7664">
        <v>2.1872583326056101</v>
      </c>
      <c r="H7664">
        <v>2.3333591474336401</v>
      </c>
      <c r="I7664">
        <v>1.1231463906682999</v>
      </c>
      <c r="J7664">
        <v>1.25489620415393</v>
      </c>
      <c r="K7664">
        <v>6.9022127841847096</v>
      </c>
      <c r="L7664">
        <v>6.7495305228863902</v>
      </c>
      <c r="M7664">
        <v>0.15268226129831799</v>
      </c>
      <c r="N7664">
        <v>2.2621167617599601E-2</v>
      </c>
      <c r="O7664" t="s">
        <v>67</v>
      </c>
    </row>
    <row r="7665" spans="1:15" x14ac:dyDescent="0.3">
      <c r="A7665">
        <v>305581</v>
      </c>
      <c r="B7665" t="s">
        <v>60</v>
      </c>
      <c r="C7665">
        <v>1696</v>
      </c>
      <c r="D7665">
        <v>34</v>
      </c>
      <c r="E7665">
        <v>3.3999998569488499</v>
      </c>
      <c r="F7665">
        <v>2.5999096790688299</v>
      </c>
      <c r="G7665">
        <v>3.3479431858965301</v>
      </c>
      <c r="H7665">
        <v>3.5719709877767101</v>
      </c>
      <c r="I7665">
        <v>2.00988132908524</v>
      </c>
      <c r="J7665">
        <v>2.3354462565726699</v>
      </c>
      <c r="K7665">
        <v>8.8396927676958406</v>
      </c>
      <c r="L7665">
        <v>8.7318964564545798</v>
      </c>
      <c r="M7665">
        <v>0.107796311241261</v>
      </c>
      <c r="N7665">
        <v>1.2345120189964901E-2</v>
      </c>
      <c r="O7665" t="s">
        <v>67</v>
      </c>
    </row>
    <row r="7666" spans="1:15" x14ac:dyDescent="0.3">
      <c r="A7666">
        <v>305581</v>
      </c>
      <c r="B7666" t="s">
        <v>60</v>
      </c>
      <c r="C7666">
        <v>1697</v>
      </c>
      <c r="D7666">
        <v>42</v>
      </c>
      <c r="E7666">
        <v>4.2000000476837203</v>
      </c>
      <c r="F7666">
        <v>2.0375638165341199</v>
      </c>
      <c r="G7666">
        <v>2.47797200414381</v>
      </c>
      <c r="H7666">
        <v>2.6346196153394201</v>
      </c>
      <c r="I7666">
        <v>1.79276640870131</v>
      </c>
      <c r="J7666">
        <v>2.0619279227030098</v>
      </c>
      <c r="K7666">
        <v>8.5577680847370896</v>
      </c>
      <c r="L7666">
        <v>8.3567053866158005</v>
      </c>
      <c r="M7666">
        <v>0.20106269812129601</v>
      </c>
      <c r="N7666">
        <v>2.40600438593086E-2</v>
      </c>
      <c r="O7666" t="s">
        <v>67</v>
      </c>
    </row>
    <row r="7667" spans="1:15" x14ac:dyDescent="0.3">
      <c r="A7667">
        <v>305581</v>
      </c>
      <c r="B7667" t="s">
        <v>60</v>
      </c>
      <c r="C7667">
        <v>1698</v>
      </c>
      <c r="D7667">
        <v>35</v>
      </c>
      <c r="E7667">
        <v>3.5</v>
      </c>
      <c r="F7667">
        <v>2.6000371190176699</v>
      </c>
      <c r="G7667">
        <v>3.33535174117383</v>
      </c>
      <c r="H7667">
        <v>3.6088555457095501</v>
      </c>
      <c r="I7667">
        <v>2.0966624607819799</v>
      </c>
      <c r="J7667">
        <v>2.2770004387965499</v>
      </c>
      <c r="K7667">
        <v>9.1001299181790092</v>
      </c>
      <c r="L7667">
        <v>8.9020134074070203</v>
      </c>
      <c r="M7667">
        <v>0.19811651077199099</v>
      </c>
      <c r="N7667">
        <v>2.2255247403598102E-2</v>
      </c>
      <c r="O7667" t="s">
        <v>67</v>
      </c>
    </row>
    <row r="7668" spans="1:15" x14ac:dyDescent="0.3">
      <c r="A7668">
        <v>305581</v>
      </c>
      <c r="B7668" t="s">
        <v>60</v>
      </c>
      <c r="C7668">
        <v>1699</v>
      </c>
      <c r="D7668">
        <v>51</v>
      </c>
      <c r="E7668">
        <v>5.0999999046325701</v>
      </c>
      <c r="F7668">
        <v>1.7313596018299799</v>
      </c>
      <c r="G7668">
        <v>2.1127618894156699</v>
      </c>
      <c r="H7668">
        <v>2.23660459706129</v>
      </c>
      <c r="I7668">
        <v>1.18841484810514</v>
      </c>
      <c r="J7668">
        <v>1.56585737211968</v>
      </c>
      <c r="K7668">
        <v>8.8299338709134698</v>
      </c>
      <c r="L7668">
        <v>8.7012197381569294</v>
      </c>
      <c r="M7668">
        <v>0.12871413275653501</v>
      </c>
      <c r="N7668">
        <v>1.47926539760963E-2</v>
      </c>
      <c r="O7668" t="s">
        <v>67</v>
      </c>
    </row>
    <row r="7669" spans="1:15" x14ac:dyDescent="0.3">
      <c r="A7669">
        <v>305581</v>
      </c>
      <c r="B7669" t="s">
        <v>60</v>
      </c>
      <c r="C7669">
        <v>1703</v>
      </c>
      <c r="D7669">
        <v>31</v>
      </c>
      <c r="E7669">
        <v>3.0999999046325701</v>
      </c>
      <c r="F7669">
        <v>2.1571452725824898</v>
      </c>
      <c r="G7669">
        <v>2.5823420979150198</v>
      </c>
      <c r="H7669">
        <v>2.7691612012595499</v>
      </c>
      <c r="I7669">
        <v>1.7773593036828601</v>
      </c>
      <c r="J7669">
        <v>2.3386752049344199</v>
      </c>
      <c r="K7669">
        <v>6.6871502393720901</v>
      </c>
      <c r="L7669">
        <v>6.4263067030032701</v>
      </c>
      <c r="M7669">
        <v>0.26084353636881302</v>
      </c>
      <c r="N7669">
        <v>4.0589960676310398E-2</v>
      </c>
      <c r="O7669" t="s">
        <v>67</v>
      </c>
    </row>
    <row r="7670" spans="1:15" x14ac:dyDescent="0.3">
      <c r="A7670">
        <v>305581</v>
      </c>
      <c r="B7670" t="s">
        <v>60</v>
      </c>
      <c r="C7670">
        <v>1704</v>
      </c>
      <c r="D7670">
        <v>39</v>
      </c>
      <c r="E7670">
        <v>3.9000000953674299</v>
      </c>
      <c r="F7670">
        <v>1.70813541949971</v>
      </c>
      <c r="G7670">
        <v>1.96512851395712</v>
      </c>
      <c r="H7670">
        <v>2.0784036968989601</v>
      </c>
      <c r="I7670">
        <v>1.12627305078977</v>
      </c>
      <c r="J7670">
        <v>1.3984437333477999</v>
      </c>
      <c r="K7670">
        <v>6.6617282230531796</v>
      </c>
      <c r="L7670">
        <v>6.4245538660159696</v>
      </c>
      <c r="M7670">
        <v>0.23717435703720499</v>
      </c>
      <c r="N7670">
        <v>3.6916860218386298E-2</v>
      </c>
      <c r="O7670" t="s">
        <v>67</v>
      </c>
    </row>
    <row r="7671" spans="1:15" x14ac:dyDescent="0.3">
      <c r="A7671">
        <v>305581</v>
      </c>
      <c r="B7671" t="s">
        <v>60</v>
      </c>
      <c r="C7671">
        <v>1705</v>
      </c>
      <c r="D7671">
        <v>31</v>
      </c>
      <c r="E7671">
        <v>3.0999999046325701</v>
      </c>
      <c r="F7671">
        <v>2.18640350104776</v>
      </c>
      <c r="G7671">
        <v>2.69820216817011</v>
      </c>
      <c r="H7671">
        <v>2.7638071778767799</v>
      </c>
      <c r="I7671">
        <v>2.3697566209423799</v>
      </c>
      <c r="J7671">
        <v>3.0295249724904898</v>
      </c>
      <c r="K7671">
        <v>6.77785074686106</v>
      </c>
      <c r="L7671">
        <v>6.5825103462414098</v>
      </c>
      <c r="M7671">
        <v>0.19534040061965</v>
      </c>
      <c r="N7671">
        <v>2.96756693639212E-2</v>
      </c>
      <c r="O7671" t="s">
        <v>67</v>
      </c>
    </row>
    <row r="7672" spans="1:15" x14ac:dyDescent="0.3">
      <c r="A7672">
        <v>305581</v>
      </c>
      <c r="B7672" t="s">
        <v>60</v>
      </c>
      <c r="C7672">
        <v>1706</v>
      </c>
      <c r="D7672">
        <v>44</v>
      </c>
      <c r="E7672">
        <v>4.4000000953674299</v>
      </c>
      <c r="F7672">
        <v>1.47207551661849</v>
      </c>
      <c r="G7672">
        <v>1.78369809202951</v>
      </c>
      <c r="H7672">
        <v>1.9995962692795901</v>
      </c>
      <c r="I7672">
        <v>0.67395194471693298</v>
      </c>
      <c r="J7672">
        <v>1.0050769117056899</v>
      </c>
      <c r="K7672">
        <v>6.4771323552170097</v>
      </c>
      <c r="L7672">
        <v>5.0469958744210404</v>
      </c>
      <c r="M7672">
        <v>1.43013648079597</v>
      </c>
      <c r="N7672">
        <v>0.28336390922055699</v>
      </c>
      <c r="O7672" t="s">
        <v>67</v>
      </c>
    </row>
    <row r="7673" spans="1:15" x14ac:dyDescent="0.3">
      <c r="A7673">
        <v>305581</v>
      </c>
      <c r="B7673" t="s">
        <v>60</v>
      </c>
      <c r="C7673">
        <v>1707</v>
      </c>
      <c r="D7673">
        <v>26</v>
      </c>
      <c r="E7673">
        <v>2.5999999046325701</v>
      </c>
      <c r="F7673">
        <v>2.5256075369579198</v>
      </c>
      <c r="G7673">
        <v>3.2338389319585401</v>
      </c>
      <c r="H7673">
        <v>3.50820112731782</v>
      </c>
      <c r="I7673">
        <v>3.0698581484840299</v>
      </c>
      <c r="J7673">
        <v>3.7498281095722401</v>
      </c>
      <c r="K7673">
        <v>6.56657950367768</v>
      </c>
      <c r="L7673">
        <v>6.3929220480372297</v>
      </c>
      <c r="M7673">
        <v>0.17365745564044999</v>
      </c>
      <c r="N7673">
        <v>2.7164018947136499E-2</v>
      </c>
      <c r="O7673" t="s">
        <v>67</v>
      </c>
    </row>
    <row r="7674" spans="1:15" x14ac:dyDescent="0.3">
      <c r="A7674">
        <v>305581</v>
      </c>
      <c r="B7674" t="s">
        <v>60</v>
      </c>
      <c r="C7674">
        <v>1708</v>
      </c>
      <c r="D7674">
        <v>46</v>
      </c>
      <c r="E7674">
        <v>4.5999999046325701</v>
      </c>
      <c r="F7674">
        <v>1.5907962177644599</v>
      </c>
      <c r="G7674">
        <v>1.80400813952173</v>
      </c>
      <c r="H7674">
        <v>2.0205816112752899</v>
      </c>
      <c r="I7674">
        <v>1.15346376209236</v>
      </c>
      <c r="J7674">
        <v>1.3918966516562099</v>
      </c>
      <c r="K7674">
        <v>7.31766251319877</v>
      </c>
      <c r="L7674">
        <v>7.0931656706405999</v>
      </c>
      <c r="M7674">
        <v>0.22449684255817101</v>
      </c>
      <c r="N7674">
        <v>3.1649739056199999E-2</v>
      </c>
      <c r="O7674" t="s">
        <v>67</v>
      </c>
    </row>
    <row r="7675" spans="1:15" x14ac:dyDescent="0.3">
      <c r="A7675">
        <v>305581</v>
      </c>
      <c r="B7675" t="s">
        <v>60</v>
      </c>
      <c r="C7675">
        <v>1709</v>
      </c>
      <c r="D7675">
        <v>25</v>
      </c>
      <c r="E7675">
        <v>2.5</v>
      </c>
      <c r="F7675">
        <v>2.4018832950831799</v>
      </c>
      <c r="G7675">
        <v>3.0999677372379799</v>
      </c>
      <c r="H7675">
        <v>3.38014557004254</v>
      </c>
      <c r="I7675">
        <v>2.9863934375666301</v>
      </c>
      <c r="J7675">
        <v>3.1614220033636902</v>
      </c>
      <c r="K7675">
        <v>6.0047082343103702</v>
      </c>
      <c r="L7675">
        <v>5.8699964032139196</v>
      </c>
      <c r="M7675">
        <v>0.13471183109645901</v>
      </c>
      <c r="N7675">
        <v>2.29492186780051E-2</v>
      </c>
      <c r="O7675" t="s">
        <v>67</v>
      </c>
    </row>
    <row r="7676" spans="1:15" x14ac:dyDescent="0.3">
      <c r="A7676">
        <v>305581</v>
      </c>
      <c r="B7676" t="s">
        <v>60</v>
      </c>
      <c r="C7676">
        <v>1710</v>
      </c>
      <c r="D7676">
        <v>61</v>
      </c>
      <c r="E7676">
        <v>6.1000001430511501</v>
      </c>
      <c r="F7676">
        <v>1.3078148024201199</v>
      </c>
      <c r="G7676">
        <v>1.36699912830223</v>
      </c>
      <c r="H7676">
        <v>1.44710403127069</v>
      </c>
      <c r="I7676">
        <v>0.38340971364647197</v>
      </c>
      <c r="J7676">
        <v>0.80855982502068202</v>
      </c>
      <c r="K7676">
        <v>7.9776704456042999</v>
      </c>
      <c r="L7676">
        <v>7.8518806571989304</v>
      </c>
      <c r="M7676">
        <v>0.125789788405369</v>
      </c>
      <c r="N7676">
        <v>1.60203388076256E-2</v>
      </c>
      <c r="O7676" t="s">
        <v>67</v>
      </c>
    </row>
    <row r="7677" spans="1:15" x14ac:dyDescent="0.3">
      <c r="A7677">
        <v>305581</v>
      </c>
      <c r="B7677" t="s">
        <v>60</v>
      </c>
      <c r="C7677">
        <v>1711</v>
      </c>
      <c r="D7677">
        <v>72</v>
      </c>
      <c r="E7677">
        <v>7.2000000476837203</v>
      </c>
      <c r="F7677">
        <v>2.2711289912805399</v>
      </c>
      <c r="G7677">
        <v>2.67835748059928</v>
      </c>
      <c r="H7677">
        <v>4.5596185432754002</v>
      </c>
      <c r="I7677">
        <v>2.8417114826757599</v>
      </c>
      <c r="J7677">
        <v>3.4824967420571</v>
      </c>
      <c r="K7677">
        <v>16.352128792784299</v>
      </c>
      <c r="L7677">
        <v>6.0058695163101996</v>
      </c>
      <c r="M7677">
        <v>10.3462592764741</v>
      </c>
      <c r="N7677">
        <v>1.7226913186136801</v>
      </c>
      <c r="O7677" t="s">
        <v>67</v>
      </c>
    </row>
    <row r="7678" spans="1:15" x14ac:dyDescent="0.3">
      <c r="A7678">
        <v>305581</v>
      </c>
      <c r="B7678" t="s">
        <v>60</v>
      </c>
      <c r="C7678">
        <v>1713</v>
      </c>
      <c r="D7678">
        <v>46</v>
      </c>
      <c r="E7678">
        <v>4.6000001430511501</v>
      </c>
      <c r="F7678">
        <v>2.4929346510689498</v>
      </c>
      <c r="G7678">
        <v>3.0343540199616199</v>
      </c>
      <c r="H7678">
        <v>3.9003785270327098</v>
      </c>
      <c r="I7678">
        <v>3.2038925219277901</v>
      </c>
      <c r="J7678">
        <v>3.2635089118381102</v>
      </c>
      <c r="K7678">
        <v>11.467499539508101</v>
      </c>
      <c r="L7678">
        <v>5.60483116027065</v>
      </c>
      <c r="M7678">
        <v>5.8626683792374097</v>
      </c>
      <c r="N7678">
        <v>1.04600267369237</v>
      </c>
      <c r="O7678" t="s">
        <v>67</v>
      </c>
    </row>
    <row r="7679" spans="1:15" x14ac:dyDescent="0.3">
      <c r="A7679">
        <v>305581</v>
      </c>
      <c r="B7679" t="s">
        <v>60</v>
      </c>
      <c r="C7679">
        <v>1715</v>
      </c>
      <c r="D7679">
        <v>37</v>
      </c>
      <c r="E7679">
        <v>3.6999998092651398</v>
      </c>
      <c r="F7679">
        <v>3.0906923202000098</v>
      </c>
      <c r="G7679">
        <v>3.9635880467261799</v>
      </c>
      <c r="H7679">
        <v>4.1626901444336397</v>
      </c>
      <c r="I7679">
        <v>3.3973046654303101</v>
      </c>
      <c r="J7679">
        <v>3.8360712318221601</v>
      </c>
      <c r="K7679">
        <v>11.4355613960514</v>
      </c>
      <c r="L7679">
        <v>10.467561436423599</v>
      </c>
      <c r="M7679">
        <v>0.96799995962787999</v>
      </c>
      <c r="N7679">
        <v>9.2476167014369601E-2</v>
      </c>
      <c r="O7679" t="s">
        <v>67</v>
      </c>
    </row>
    <row r="7680" spans="1:15" x14ac:dyDescent="0.3">
      <c r="A7680">
        <v>305581</v>
      </c>
      <c r="B7680" t="s">
        <v>60</v>
      </c>
      <c r="C7680">
        <v>1717</v>
      </c>
      <c r="D7680">
        <v>58</v>
      </c>
      <c r="E7680">
        <v>5.7999999523162797</v>
      </c>
      <c r="F7680">
        <v>1.3533953535755601</v>
      </c>
      <c r="G7680">
        <v>1.5268441202466301</v>
      </c>
      <c r="H7680">
        <v>1.6681447246632399</v>
      </c>
      <c r="I7680">
        <v>0.35275410141012797</v>
      </c>
      <c r="J7680">
        <v>0.56669288723970401</v>
      </c>
      <c r="K7680">
        <v>7.8496929849328296</v>
      </c>
      <c r="L7680">
        <v>7.3593149742503599</v>
      </c>
      <c r="M7680">
        <v>0.49037801068247</v>
      </c>
      <c r="N7680">
        <v>6.6633648973887197E-2</v>
      </c>
      <c r="O7680" t="s">
        <v>67</v>
      </c>
    </row>
    <row r="7681" spans="1:15" x14ac:dyDescent="0.3">
      <c r="A7681">
        <v>305581</v>
      </c>
      <c r="B7681" t="s">
        <v>60</v>
      </c>
      <c r="C7681">
        <v>1719</v>
      </c>
      <c r="D7681">
        <v>25</v>
      </c>
      <c r="E7681">
        <v>2.5</v>
      </c>
      <c r="F7681">
        <v>3.1310048452636501</v>
      </c>
      <c r="G7681">
        <v>3.6270656970082999</v>
      </c>
      <c r="H7681">
        <v>3.8047509308758598</v>
      </c>
      <c r="I7681">
        <v>3.17892947027548</v>
      </c>
      <c r="J7681">
        <v>3.8755167721813799</v>
      </c>
      <c r="K7681">
        <v>7.8275121028365904</v>
      </c>
      <c r="L7681">
        <v>7.2593837955635099</v>
      </c>
      <c r="M7681">
        <v>0.56812830727308905</v>
      </c>
      <c r="N7681">
        <v>7.8261230329259496E-2</v>
      </c>
      <c r="O7681" t="s">
        <v>67</v>
      </c>
    </row>
    <row r="7682" spans="1:15" x14ac:dyDescent="0.3">
      <c r="A7682">
        <v>305581</v>
      </c>
      <c r="B7682" t="s">
        <v>60</v>
      </c>
      <c r="C7682">
        <v>1728</v>
      </c>
      <c r="D7682">
        <v>82</v>
      </c>
      <c r="E7682">
        <v>8.1999998092651403</v>
      </c>
      <c r="F7682">
        <v>2.3547278653747901</v>
      </c>
      <c r="G7682">
        <v>2.8941331419384699</v>
      </c>
      <c r="H7682">
        <v>3.0250032106232498</v>
      </c>
      <c r="I7682">
        <v>0.781846109289972</v>
      </c>
      <c r="J7682">
        <v>1.25578276971215</v>
      </c>
      <c r="K7682">
        <v>19.308768323319601</v>
      </c>
      <c r="L7682">
        <v>19.074937344829699</v>
      </c>
      <c r="M7682">
        <v>0.23383097848984799</v>
      </c>
      <c r="N7682">
        <v>1.2258545035443E-2</v>
      </c>
      <c r="O7682" t="s">
        <v>67</v>
      </c>
    </row>
    <row r="7683" spans="1:15" x14ac:dyDescent="0.3">
      <c r="A7683">
        <v>305581</v>
      </c>
      <c r="B7683" t="s">
        <v>60</v>
      </c>
      <c r="C7683">
        <v>1729</v>
      </c>
      <c r="D7683">
        <v>247</v>
      </c>
      <c r="E7683">
        <v>24.700000047683702</v>
      </c>
      <c r="F7683">
        <v>2.1983411037172198</v>
      </c>
      <c r="G7683">
        <v>3.01229680982311</v>
      </c>
      <c r="H7683">
        <v>3.29878020470158</v>
      </c>
      <c r="I7683">
        <v>0.70114185581579103</v>
      </c>
      <c r="J7683">
        <v>1.8318537688735199</v>
      </c>
      <c r="K7683">
        <v>54.299025280031003</v>
      </c>
      <c r="L7683">
        <v>52.571862193907897</v>
      </c>
      <c r="M7683">
        <v>1.7271630861230101</v>
      </c>
      <c r="N7683">
        <v>3.28533746769799E-2</v>
      </c>
      <c r="O7683" t="s">
        <v>67</v>
      </c>
    </row>
    <row r="7684" spans="1:15" x14ac:dyDescent="0.3">
      <c r="A7684">
        <v>305581</v>
      </c>
      <c r="B7684" t="s">
        <v>60</v>
      </c>
      <c r="C7684">
        <v>1730</v>
      </c>
      <c r="D7684">
        <v>55</v>
      </c>
      <c r="E7684">
        <v>5.5</v>
      </c>
      <c r="F7684">
        <v>2.5413184754646698</v>
      </c>
      <c r="G7684">
        <v>2.8839441255921101</v>
      </c>
      <c r="H7684">
        <v>2.9771946868728199</v>
      </c>
      <c r="I7684">
        <v>2.0536612965302301</v>
      </c>
      <c r="J7684">
        <v>2.98325537070285</v>
      </c>
      <c r="K7684">
        <v>13.977251637314501</v>
      </c>
      <c r="L7684">
        <v>13.228186372526</v>
      </c>
      <c r="M7684">
        <v>0.749065264788493</v>
      </c>
      <c r="N7684">
        <v>5.6626452311274299E-2</v>
      </c>
      <c r="O7684" t="s">
        <v>67</v>
      </c>
    </row>
    <row r="7685" spans="1:15" x14ac:dyDescent="0.3">
      <c r="A7685">
        <v>305581</v>
      </c>
      <c r="B7685" t="s">
        <v>60</v>
      </c>
      <c r="C7685">
        <v>1732</v>
      </c>
      <c r="D7685">
        <v>47</v>
      </c>
      <c r="E7685">
        <v>4.6999998092651403</v>
      </c>
      <c r="F7685">
        <v>2.5195449472295501</v>
      </c>
      <c r="G7685">
        <v>2.7990733867950599</v>
      </c>
      <c r="H7685">
        <v>2.9198337495246398</v>
      </c>
      <c r="I7685">
        <v>1.0209963839506</v>
      </c>
      <c r="J7685">
        <v>1.5974051996298899</v>
      </c>
      <c r="K7685">
        <v>11.841860912264099</v>
      </c>
      <c r="L7685">
        <v>11.6771867703251</v>
      </c>
      <c r="M7685">
        <v>0.16467414193896701</v>
      </c>
      <c r="N7685">
        <v>1.41022101622497E-2</v>
      </c>
      <c r="O7685" t="s">
        <v>67</v>
      </c>
    </row>
    <row r="7686" spans="1:15" x14ac:dyDescent="0.3">
      <c r="A7686">
        <v>305581</v>
      </c>
      <c r="B7686" t="s">
        <v>60</v>
      </c>
      <c r="C7686">
        <v>1734</v>
      </c>
      <c r="D7686">
        <v>42</v>
      </c>
      <c r="E7686">
        <v>4.2000000476837203</v>
      </c>
      <c r="F7686">
        <v>5.1342032426818296</v>
      </c>
      <c r="G7686">
        <v>6.0146411662095698</v>
      </c>
      <c r="H7686">
        <v>6.4221783931171297</v>
      </c>
      <c r="I7686">
        <v>4.6148262698045102</v>
      </c>
      <c r="J7686">
        <v>5.1025093523793599</v>
      </c>
      <c r="K7686">
        <v>21.5636538101434</v>
      </c>
      <c r="L7686">
        <v>20.895784345378601</v>
      </c>
      <c r="M7686">
        <v>0.66786946476472098</v>
      </c>
      <c r="N7686">
        <v>3.1961923693590799E-2</v>
      </c>
      <c r="O7686" t="s">
        <v>67</v>
      </c>
    </row>
    <row r="7687" spans="1:15" x14ac:dyDescent="0.3">
      <c r="A7687">
        <v>305581</v>
      </c>
      <c r="B7687" t="s">
        <v>60</v>
      </c>
      <c r="C7687">
        <v>1735</v>
      </c>
      <c r="D7687">
        <v>50</v>
      </c>
      <c r="E7687">
        <v>5</v>
      </c>
      <c r="F7687">
        <v>1.7803395756310501</v>
      </c>
      <c r="G7687">
        <v>2.1086201499322001</v>
      </c>
      <c r="H7687">
        <v>2.42894384736727</v>
      </c>
      <c r="I7687">
        <v>1.1270949351086399</v>
      </c>
      <c r="J7687">
        <v>1.2243493584644201</v>
      </c>
      <c r="K7687">
        <v>8.9016979431754795</v>
      </c>
      <c r="L7687">
        <v>8.3464813832392206</v>
      </c>
      <c r="M7687">
        <v>0.55521655993626096</v>
      </c>
      <c r="N7687">
        <v>6.6521032569629296E-2</v>
      </c>
      <c r="O7687" t="s">
        <v>67</v>
      </c>
    </row>
    <row r="7688" spans="1:15" x14ac:dyDescent="0.3">
      <c r="A7688">
        <v>305581</v>
      </c>
      <c r="B7688" t="s">
        <v>60</v>
      </c>
      <c r="C7688">
        <v>1736</v>
      </c>
      <c r="D7688">
        <v>70</v>
      </c>
      <c r="E7688">
        <v>7</v>
      </c>
      <c r="F7688">
        <v>2.0985017870926801</v>
      </c>
      <c r="G7688">
        <v>2.59611003503746</v>
      </c>
      <c r="H7688">
        <v>2.65139669896862</v>
      </c>
      <c r="I7688">
        <v>0.377931725158418</v>
      </c>
      <c r="J7688">
        <v>0.72514017035910805</v>
      </c>
      <c r="K7688">
        <v>14.6895125195748</v>
      </c>
      <c r="L7688">
        <v>14.3708988286453</v>
      </c>
      <c r="M7688">
        <v>0.31861369092952402</v>
      </c>
      <c r="N7688">
        <v>2.2170755965134001E-2</v>
      </c>
      <c r="O7688" t="s">
        <v>67</v>
      </c>
    </row>
    <row r="7689" spans="1:15" x14ac:dyDescent="0.3">
      <c r="A7689">
        <v>305581</v>
      </c>
      <c r="B7689" t="s">
        <v>60</v>
      </c>
      <c r="C7689">
        <v>1739</v>
      </c>
      <c r="D7689">
        <v>184</v>
      </c>
      <c r="E7689">
        <v>18.399999856948899</v>
      </c>
      <c r="F7689">
        <v>2.6429933453269601</v>
      </c>
      <c r="G7689">
        <v>3.42457313472321</v>
      </c>
      <c r="H7689">
        <v>3.8182826307784201</v>
      </c>
      <c r="I7689">
        <v>0.91636284096380705</v>
      </c>
      <c r="J7689">
        <v>1.8890436105967601</v>
      </c>
      <c r="K7689">
        <v>48.631077375739501</v>
      </c>
      <c r="L7689">
        <v>48.228821561839901</v>
      </c>
      <c r="M7689">
        <v>0.40225581389957199</v>
      </c>
      <c r="N7689">
        <v>8.3405689973948902E-3</v>
      </c>
      <c r="O7689" t="s">
        <v>67</v>
      </c>
    </row>
    <row r="7690" spans="1:15" x14ac:dyDescent="0.3">
      <c r="A7690">
        <v>305581</v>
      </c>
      <c r="B7690" t="s">
        <v>60</v>
      </c>
      <c r="C7690">
        <v>1743</v>
      </c>
      <c r="D7690">
        <v>63</v>
      </c>
      <c r="E7690">
        <v>6.2999999523162797</v>
      </c>
      <c r="F7690">
        <v>1.1518599238398499</v>
      </c>
      <c r="G7690">
        <v>1.2229157422283199</v>
      </c>
      <c r="H7690">
        <v>1.3096356444816899</v>
      </c>
      <c r="I7690">
        <v>0.399410541730913</v>
      </c>
      <c r="J7690">
        <v>0.481980874403934</v>
      </c>
      <c r="K7690">
        <v>7.2567174807374997</v>
      </c>
      <c r="L7690">
        <v>7.13743348042098</v>
      </c>
      <c r="M7690">
        <v>0.11928400031652001</v>
      </c>
      <c r="N7690">
        <v>1.6712450020547699E-2</v>
      </c>
      <c r="O7690" t="s">
        <v>67</v>
      </c>
    </row>
    <row r="7691" spans="1:15" x14ac:dyDescent="0.3">
      <c r="A7691">
        <v>305581</v>
      </c>
      <c r="B7691" t="s">
        <v>60</v>
      </c>
      <c r="C7691">
        <v>1746</v>
      </c>
      <c r="D7691">
        <v>40</v>
      </c>
      <c r="E7691">
        <v>4</v>
      </c>
      <c r="F7691">
        <v>1.50786190842749</v>
      </c>
      <c r="G7691">
        <v>1.6965648688041099</v>
      </c>
      <c r="H7691">
        <v>1.7817491074385501</v>
      </c>
      <c r="I7691">
        <v>1.13285379861613</v>
      </c>
      <c r="J7691">
        <v>1.48054113614756</v>
      </c>
      <c r="K7691">
        <v>6.0314476088523996</v>
      </c>
      <c r="L7691">
        <v>5.8227352068241203</v>
      </c>
      <c r="M7691">
        <v>0.20871240202828201</v>
      </c>
      <c r="N7691">
        <v>3.5844391787501401E-2</v>
      </c>
      <c r="O7691" t="s">
        <v>67</v>
      </c>
    </row>
    <row r="7692" spans="1:15" x14ac:dyDescent="0.3">
      <c r="A7692">
        <v>305581</v>
      </c>
      <c r="B7692" t="s">
        <v>60</v>
      </c>
      <c r="C7692">
        <v>1747</v>
      </c>
      <c r="D7692">
        <v>17</v>
      </c>
      <c r="E7692">
        <v>1.70000004768372</v>
      </c>
      <c r="F7692">
        <v>4.2529899785621996</v>
      </c>
      <c r="G7692">
        <v>5.5875328938486497</v>
      </c>
      <c r="H7692">
        <v>6.2821602024479404</v>
      </c>
      <c r="I7692">
        <v>5.7185260542812699</v>
      </c>
      <c r="J7692">
        <v>6.0222848864072596</v>
      </c>
      <c r="K7692">
        <v>7.2300832431104904</v>
      </c>
      <c r="L7692">
        <v>7.0431452137451798</v>
      </c>
      <c r="M7692">
        <v>0.18693802936530701</v>
      </c>
      <c r="N7692">
        <v>2.65418394328268E-2</v>
      </c>
      <c r="O7692" t="s">
        <v>67</v>
      </c>
    </row>
    <row r="7693" spans="1:15" x14ac:dyDescent="0.3">
      <c r="A7693">
        <v>305581</v>
      </c>
      <c r="B7693" t="s">
        <v>60</v>
      </c>
      <c r="C7693">
        <v>1776</v>
      </c>
      <c r="D7693">
        <v>88</v>
      </c>
      <c r="E7693">
        <v>8.7999999523162806</v>
      </c>
      <c r="F7693">
        <v>2.9067327022756899</v>
      </c>
      <c r="G7693">
        <v>3.38247613987089</v>
      </c>
      <c r="H7693">
        <v>3.83306411346951</v>
      </c>
      <c r="I7693">
        <v>0.26934961763862802</v>
      </c>
      <c r="J7693">
        <v>2.0220632553487699</v>
      </c>
      <c r="K7693">
        <v>25.5792474634308</v>
      </c>
      <c r="L7693">
        <v>24.663309323025299</v>
      </c>
      <c r="M7693">
        <v>0.91593814040545896</v>
      </c>
      <c r="N7693">
        <v>3.71376820689003E-2</v>
      </c>
      <c r="O7693" t="s">
        <v>67</v>
      </c>
    </row>
    <row r="7694" spans="1:15" x14ac:dyDescent="0.3">
      <c r="A7694">
        <v>305581</v>
      </c>
      <c r="B7694" t="s">
        <v>60</v>
      </c>
      <c r="C7694">
        <v>1785</v>
      </c>
      <c r="D7694">
        <v>35</v>
      </c>
      <c r="E7694">
        <v>3.5</v>
      </c>
      <c r="F7694">
        <v>1.8421680398301701</v>
      </c>
      <c r="G7694">
        <v>2.1710702270614899</v>
      </c>
      <c r="H7694">
        <v>2.2149091511000698</v>
      </c>
      <c r="I7694">
        <v>1.72677527322151</v>
      </c>
      <c r="J7694">
        <v>2.0876181975877799</v>
      </c>
      <c r="K7694">
        <v>6.4475881380933799</v>
      </c>
      <c r="L7694">
        <v>6.3074401287042399</v>
      </c>
      <c r="M7694">
        <v>0.14014800938913499</v>
      </c>
      <c r="N7694">
        <v>2.2219475180008701E-2</v>
      </c>
      <c r="O7694" t="s">
        <v>67</v>
      </c>
    </row>
    <row r="7695" spans="1:15" x14ac:dyDescent="0.3">
      <c r="A7695">
        <v>305581</v>
      </c>
      <c r="B7695" t="s">
        <v>60</v>
      </c>
      <c r="C7695">
        <v>1799</v>
      </c>
      <c r="D7695">
        <v>21</v>
      </c>
      <c r="E7695">
        <v>2.1000001430511501</v>
      </c>
      <c r="F7695">
        <v>4.8987234596928104</v>
      </c>
      <c r="G7695">
        <v>5.4643138030064602</v>
      </c>
      <c r="H7695">
        <v>5.5902544918403301</v>
      </c>
      <c r="I7695">
        <v>2.6669985558873099</v>
      </c>
      <c r="J7695">
        <v>2.6848971016780099</v>
      </c>
      <c r="K7695">
        <v>10.287319837351999</v>
      </c>
      <c r="L7695">
        <v>9.6323722437164303</v>
      </c>
      <c r="M7695">
        <v>0.654947593635539</v>
      </c>
      <c r="N7695">
        <v>6.7994423083346606E-2</v>
      </c>
      <c r="O7695" t="s">
        <v>67</v>
      </c>
    </row>
    <row r="7696" spans="1:15" x14ac:dyDescent="0.3">
      <c r="A7696">
        <v>305581</v>
      </c>
      <c r="B7696" t="s">
        <v>60</v>
      </c>
      <c r="C7696">
        <v>1800</v>
      </c>
      <c r="D7696">
        <v>122</v>
      </c>
      <c r="E7696">
        <v>12.2000000476837</v>
      </c>
      <c r="F7696">
        <v>1.86844910150884</v>
      </c>
      <c r="G7696">
        <v>2.12252617870198</v>
      </c>
      <c r="H7696">
        <v>2.2598820198407799</v>
      </c>
      <c r="I7696">
        <v>0.45070973864239799</v>
      </c>
      <c r="J7696">
        <v>0.58734331473748003</v>
      </c>
      <c r="K7696">
        <v>22.7950790664677</v>
      </c>
      <c r="L7696">
        <v>21.937515235995299</v>
      </c>
      <c r="M7696">
        <v>0.85756383047234397</v>
      </c>
      <c r="N7696">
        <v>3.9091201589924997E-2</v>
      </c>
      <c r="O7696" t="s">
        <v>67</v>
      </c>
    </row>
    <row r="7697" spans="1:15" x14ac:dyDescent="0.3">
      <c r="A7697">
        <v>305581</v>
      </c>
      <c r="B7697" t="s">
        <v>60</v>
      </c>
      <c r="C7697">
        <v>1802</v>
      </c>
      <c r="D7697">
        <v>162</v>
      </c>
      <c r="E7697">
        <v>16.200000047683702</v>
      </c>
      <c r="F7697">
        <v>1.30501856809739</v>
      </c>
      <c r="G7697">
        <v>1.4096498627210201</v>
      </c>
      <c r="H7697">
        <v>1.54012308795956</v>
      </c>
      <c r="I7697">
        <v>0.456653968725238</v>
      </c>
      <c r="J7697">
        <v>0.88555462292825604</v>
      </c>
      <c r="K7697">
        <v>21.141300808575298</v>
      </c>
      <c r="L7697">
        <v>19.840702910268199</v>
      </c>
      <c r="M7697">
        <v>1.3005978983070801</v>
      </c>
      <c r="N7697">
        <v>6.5552007113315505E-2</v>
      </c>
      <c r="O7697" t="s">
        <v>67</v>
      </c>
    </row>
    <row r="7698" spans="1:15" x14ac:dyDescent="0.3">
      <c r="A7698">
        <v>305581</v>
      </c>
      <c r="B7698" t="s">
        <v>60</v>
      </c>
      <c r="C7698">
        <v>1803</v>
      </c>
      <c r="D7698">
        <v>283</v>
      </c>
      <c r="E7698">
        <v>28.299999952316298</v>
      </c>
      <c r="F7698">
        <v>1.5783258530987301</v>
      </c>
      <c r="G7698">
        <v>1.70731086165543</v>
      </c>
      <c r="H7698">
        <v>2.31343301013891</v>
      </c>
      <c r="I7698">
        <v>0.681379580400996</v>
      </c>
      <c r="J7698">
        <v>1.17995647789782</v>
      </c>
      <c r="K7698">
        <v>44.666621570722697</v>
      </c>
      <c r="L7698">
        <v>44.164857169762101</v>
      </c>
      <c r="M7698">
        <v>0.50176440096060304</v>
      </c>
      <c r="N7698">
        <v>1.1361168882125201E-2</v>
      </c>
      <c r="O7698" t="s">
        <v>67</v>
      </c>
    </row>
    <row r="7699" spans="1:15" x14ac:dyDescent="0.3">
      <c r="A7699">
        <v>305581</v>
      </c>
      <c r="B7699" t="s">
        <v>60</v>
      </c>
      <c r="C7699">
        <v>1808</v>
      </c>
      <c r="D7699">
        <v>43</v>
      </c>
      <c r="E7699">
        <v>4.2999999523162797</v>
      </c>
      <c r="F7699">
        <v>2.1508867684867599</v>
      </c>
      <c r="G7699">
        <v>2.2604025467387099</v>
      </c>
      <c r="H7699">
        <v>2.7254271580309601</v>
      </c>
      <c r="I7699">
        <v>1.6876927777577999</v>
      </c>
      <c r="J7699">
        <v>3.02421719456345</v>
      </c>
      <c r="K7699">
        <v>9.2488130212823698</v>
      </c>
      <c r="L7699">
        <v>8.9837048488344209</v>
      </c>
      <c r="M7699">
        <v>0.26510817244795098</v>
      </c>
      <c r="N7699">
        <v>2.9509893402424801E-2</v>
      </c>
      <c r="O7699" t="s">
        <v>67</v>
      </c>
    </row>
    <row r="7700" spans="1:15" x14ac:dyDescent="0.3">
      <c r="A7700">
        <v>305581</v>
      </c>
      <c r="B7700" t="s">
        <v>60</v>
      </c>
      <c r="C7700">
        <v>1810</v>
      </c>
      <c r="D7700">
        <v>66</v>
      </c>
      <c r="E7700">
        <v>6.6000001430511501</v>
      </c>
      <c r="F7700">
        <v>1.4966155774636101</v>
      </c>
      <c r="G7700">
        <v>1.60467346823686</v>
      </c>
      <c r="H7700">
        <v>1.67328049890263</v>
      </c>
      <c r="I7700">
        <v>0.72844648748478602</v>
      </c>
      <c r="J7700">
        <v>1.1614656773654699</v>
      </c>
      <c r="K7700">
        <v>9.8776629752667393</v>
      </c>
      <c r="L7700">
        <v>9.6944990101381308</v>
      </c>
      <c r="M7700">
        <v>0.183163965128607</v>
      </c>
      <c r="N7700">
        <v>1.88935977957253E-2</v>
      </c>
      <c r="O7700" t="s">
        <v>67</v>
      </c>
    </row>
    <row r="7701" spans="1:15" x14ac:dyDescent="0.3">
      <c r="A7701">
        <v>305581</v>
      </c>
      <c r="B7701" t="s">
        <v>60</v>
      </c>
      <c r="C7701">
        <v>1814</v>
      </c>
      <c r="D7701">
        <v>63</v>
      </c>
      <c r="E7701">
        <v>6.3000001907348597</v>
      </c>
      <c r="F7701">
        <v>1.81162225590603</v>
      </c>
      <c r="G7701">
        <v>2.2257688909941602</v>
      </c>
      <c r="H7701">
        <v>2.3183861626221001</v>
      </c>
      <c r="I7701">
        <v>0.85755041301516399</v>
      </c>
      <c r="J7701">
        <v>1.1445514250269599</v>
      </c>
      <c r="K7701">
        <v>11.4132203805652</v>
      </c>
      <c r="L7701">
        <v>11.0293106772651</v>
      </c>
      <c r="M7701">
        <v>0.38390970330017299</v>
      </c>
      <c r="N7701">
        <v>3.4808132124842003E-2</v>
      </c>
      <c r="O7701" t="s">
        <v>67</v>
      </c>
    </row>
    <row r="7702" spans="1:15" x14ac:dyDescent="0.3">
      <c r="A7702">
        <v>305581</v>
      </c>
      <c r="B7702" t="s">
        <v>60</v>
      </c>
      <c r="C7702">
        <v>1816</v>
      </c>
      <c r="D7702">
        <v>28</v>
      </c>
      <c r="E7702">
        <v>2.7999999523162802</v>
      </c>
      <c r="F7702">
        <v>2.2172411575531599</v>
      </c>
      <c r="G7702">
        <v>2.8042922629490801</v>
      </c>
      <c r="H7702">
        <v>2.99576014786083</v>
      </c>
      <c r="I7702">
        <v>2.3682090135800999</v>
      </c>
      <c r="J7702">
        <v>2.4359330811356799</v>
      </c>
      <c r="K7702">
        <v>6.2082751743765199</v>
      </c>
      <c r="L7702">
        <v>6.0559708596844102</v>
      </c>
      <c r="M7702">
        <v>0.152304314692115</v>
      </c>
      <c r="N7702">
        <v>2.5149446425845601E-2</v>
      </c>
      <c r="O7702" t="s">
        <v>67</v>
      </c>
    </row>
    <row r="7703" spans="1:15" x14ac:dyDescent="0.3">
      <c r="A7703">
        <v>305581</v>
      </c>
      <c r="B7703" t="s">
        <v>60</v>
      </c>
      <c r="C7703">
        <v>1867</v>
      </c>
      <c r="D7703">
        <v>19</v>
      </c>
      <c r="E7703">
        <v>1.9000000953674301</v>
      </c>
      <c r="F7703">
        <v>4.0452479162402799</v>
      </c>
      <c r="G7703">
        <v>4.1739594502242197</v>
      </c>
      <c r="H7703">
        <v>4.4452448227963499</v>
      </c>
      <c r="I7703">
        <v>1.2142698514244901</v>
      </c>
      <c r="J7703">
        <v>1.49371275180051</v>
      </c>
      <c r="K7703">
        <v>7.6859714497839597</v>
      </c>
      <c r="L7703">
        <v>7.3013892963936398</v>
      </c>
      <c r="M7703">
        <v>0.38458215339031399</v>
      </c>
      <c r="N7703">
        <v>5.2672462428522901E-2</v>
      </c>
      <c r="O7703" t="s">
        <v>67</v>
      </c>
    </row>
    <row r="7704" spans="1:15" x14ac:dyDescent="0.3">
      <c r="A7704">
        <v>305581</v>
      </c>
      <c r="B7704" t="s">
        <v>60</v>
      </c>
      <c r="C7704">
        <v>1891</v>
      </c>
      <c r="D7704">
        <v>58</v>
      </c>
      <c r="E7704">
        <v>5.7999999523162797</v>
      </c>
      <c r="F7704">
        <v>3.0090945981672799</v>
      </c>
      <c r="G7704">
        <v>3.76731100164801</v>
      </c>
      <c r="H7704">
        <v>4.44068071205953</v>
      </c>
      <c r="I7704">
        <v>-0.100940224351317</v>
      </c>
      <c r="J7704">
        <v>6.8144239422029906E-2</v>
      </c>
      <c r="K7704">
        <v>17.452748476769798</v>
      </c>
      <c r="L7704">
        <v>16.7249202812623</v>
      </c>
      <c r="M7704">
        <v>0.72782819550758404</v>
      </c>
      <c r="N7704">
        <v>4.3517588321362898E-2</v>
      </c>
      <c r="O7704" t="s">
        <v>67</v>
      </c>
    </row>
    <row r="7705" spans="1:15" x14ac:dyDescent="0.3">
      <c r="A7705">
        <v>305581</v>
      </c>
      <c r="B7705" t="s">
        <v>60</v>
      </c>
      <c r="C7705">
        <v>1899</v>
      </c>
      <c r="D7705">
        <v>83</v>
      </c>
      <c r="E7705">
        <v>8.2999999523162806</v>
      </c>
      <c r="F7705">
        <v>1.2585784606176</v>
      </c>
      <c r="G7705">
        <v>1.45567352739013</v>
      </c>
      <c r="H7705">
        <v>1.5956590754761699</v>
      </c>
      <c r="I7705">
        <v>0.48890708898929403</v>
      </c>
      <c r="J7705">
        <v>0.54187753114468695</v>
      </c>
      <c r="K7705">
        <v>10.446201182962399</v>
      </c>
      <c r="L7705">
        <v>10.186168365073099</v>
      </c>
      <c r="M7705">
        <v>0.26003281788925697</v>
      </c>
      <c r="N7705">
        <v>2.5528030616583201E-2</v>
      </c>
      <c r="O7705" t="s">
        <v>67</v>
      </c>
    </row>
    <row r="7706" spans="1:15" x14ac:dyDescent="0.3">
      <c r="A7706">
        <v>305581</v>
      </c>
      <c r="B7706" t="s">
        <v>60</v>
      </c>
      <c r="C7706">
        <v>1901</v>
      </c>
      <c r="D7706">
        <v>56</v>
      </c>
      <c r="E7706">
        <v>5.6000001430511501</v>
      </c>
      <c r="F7706">
        <v>1.26538895871832</v>
      </c>
      <c r="G7706">
        <v>1.4262511124966</v>
      </c>
      <c r="H7706">
        <v>1.5128799626899501</v>
      </c>
      <c r="I7706">
        <v>0.479079151737132</v>
      </c>
      <c r="J7706">
        <v>0.72630092785039002</v>
      </c>
      <c r="K7706">
        <v>7.0861783218297996</v>
      </c>
      <c r="L7706">
        <v>6.5617631618508296</v>
      </c>
      <c r="M7706">
        <v>0.52441515997896504</v>
      </c>
      <c r="N7706">
        <v>7.9919854929821399E-2</v>
      </c>
      <c r="O7706" t="s">
        <v>67</v>
      </c>
    </row>
    <row r="7707" spans="1:15" x14ac:dyDescent="0.3">
      <c r="A7707">
        <v>305581</v>
      </c>
      <c r="B7707" t="s">
        <v>60</v>
      </c>
      <c r="C7707">
        <v>1902</v>
      </c>
      <c r="D7707">
        <v>48</v>
      </c>
      <c r="E7707">
        <v>4.8000001907348597</v>
      </c>
      <c r="F7707">
        <v>2.3515989066616299</v>
      </c>
      <c r="G7707">
        <v>3.0098663861279902</v>
      </c>
      <c r="H7707">
        <v>3.3289181603362299</v>
      </c>
      <c r="I7707">
        <v>1.9769372337806399</v>
      </c>
      <c r="J7707">
        <v>2.75129097465169</v>
      </c>
      <c r="K7707">
        <v>11.2876749557305</v>
      </c>
      <c r="L7707">
        <v>10.600811585376601</v>
      </c>
      <c r="M7707">
        <v>0.68686337035392198</v>
      </c>
      <c r="N7707">
        <v>6.4793470275561205E-2</v>
      </c>
      <c r="O7707" t="s">
        <v>67</v>
      </c>
    </row>
    <row r="7708" spans="1:15" x14ac:dyDescent="0.3">
      <c r="A7708">
        <v>305581</v>
      </c>
      <c r="B7708" t="s">
        <v>60</v>
      </c>
      <c r="C7708">
        <v>1904</v>
      </c>
      <c r="D7708">
        <v>17</v>
      </c>
      <c r="E7708">
        <v>1.70000004768372</v>
      </c>
      <c r="F7708">
        <v>5.3172854445748001</v>
      </c>
      <c r="G7708">
        <v>6.6665237086981604</v>
      </c>
      <c r="H7708">
        <v>7.2246639254331599</v>
      </c>
      <c r="I7708">
        <v>5.6790272516853104</v>
      </c>
      <c r="J7708">
        <v>6.6617656180576903</v>
      </c>
      <c r="K7708">
        <v>9.0393853326775293</v>
      </c>
      <c r="L7708">
        <v>8.8197962271581503</v>
      </c>
      <c r="M7708">
        <v>0.219589105519372</v>
      </c>
      <c r="N7708">
        <v>2.48972991964607E-2</v>
      </c>
      <c r="O7708" t="s">
        <v>67</v>
      </c>
    </row>
    <row r="7709" spans="1:15" x14ac:dyDescent="0.3">
      <c r="A7709">
        <v>305581</v>
      </c>
      <c r="B7709" t="s">
        <v>60</v>
      </c>
      <c r="C7709">
        <v>1920</v>
      </c>
      <c r="D7709">
        <v>125</v>
      </c>
      <c r="E7709">
        <v>12.5</v>
      </c>
      <c r="F7709">
        <v>2.6467266512239398</v>
      </c>
      <c r="G7709">
        <v>3.9668333633894699</v>
      </c>
      <c r="H7709">
        <v>5.1949966137952597</v>
      </c>
      <c r="I7709">
        <v>1.92383576717273</v>
      </c>
      <c r="J7709">
        <v>2.8088978309969801</v>
      </c>
      <c r="K7709">
        <v>33.084083187813697</v>
      </c>
      <c r="L7709">
        <v>31.086894792541202</v>
      </c>
      <c r="M7709">
        <v>1.99718839527249</v>
      </c>
      <c r="N7709">
        <v>6.4245348678301603E-2</v>
      </c>
      <c r="O7709" t="s">
        <v>67</v>
      </c>
    </row>
    <row r="7710" spans="1:15" x14ac:dyDescent="0.3">
      <c r="A7710">
        <v>305581</v>
      </c>
      <c r="B7710" t="s">
        <v>60</v>
      </c>
      <c r="C7710">
        <v>1925</v>
      </c>
      <c r="D7710">
        <v>139</v>
      </c>
      <c r="E7710">
        <v>13.9000000953674</v>
      </c>
      <c r="F7710">
        <v>1.4095938233571299</v>
      </c>
      <c r="G7710">
        <v>1.5914377964528701</v>
      </c>
      <c r="H7710">
        <v>1.6858964915986001</v>
      </c>
      <c r="I7710">
        <v>0.33947913915543099</v>
      </c>
      <c r="J7710">
        <v>0.79725494679312603</v>
      </c>
      <c r="K7710">
        <v>19.593354277161598</v>
      </c>
      <c r="L7710">
        <v>19.1514602406573</v>
      </c>
      <c r="M7710">
        <v>0.44189403650428699</v>
      </c>
      <c r="N7710">
        <v>2.3073647176322098E-2</v>
      </c>
      <c r="O7710" t="s">
        <v>67</v>
      </c>
    </row>
    <row r="7711" spans="1:15" x14ac:dyDescent="0.3">
      <c r="A7711">
        <v>305581</v>
      </c>
      <c r="B7711" t="s">
        <v>60</v>
      </c>
      <c r="C7711">
        <v>1928</v>
      </c>
      <c r="D7711">
        <v>49</v>
      </c>
      <c r="E7711">
        <v>4.9000000953674299</v>
      </c>
      <c r="F7711">
        <v>1.3295653214124801</v>
      </c>
      <c r="G7711">
        <v>1.5198373457180301</v>
      </c>
      <c r="H7711">
        <v>1.76310301592901</v>
      </c>
      <c r="I7711">
        <v>0.59659510005106997</v>
      </c>
      <c r="J7711">
        <v>0.80111975023773296</v>
      </c>
      <c r="K7711">
        <v>6.5148702227755297</v>
      </c>
      <c r="L7711">
        <v>5.6762646064725599</v>
      </c>
      <c r="M7711">
        <v>0.83860561630297104</v>
      </c>
      <c r="N7711">
        <v>0.147738992883933</v>
      </c>
      <c r="O7711" t="s">
        <v>67</v>
      </c>
    </row>
    <row r="7712" spans="1:15" x14ac:dyDescent="0.3">
      <c r="A7712">
        <v>305581</v>
      </c>
      <c r="B7712" t="s">
        <v>60</v>
      </c>
      <c r="C7712">
        <v>1929</v>
      </c>
      <c r="D7712">
        <v>50</v>
      </c>
      <c r="E7712">
        <v>5</v>
      </c>
      <c r="F7712">
        <v>1.2143216217255399</v>
      </c>
      <c r="G7712">
        <v>1.3198809538856899</v>
      </c>
      <c r="H7712">
        <v>1.5081989353843399</v>
      </c>
      <c r="I7712">
        <v>0.65693934325207104</v>
      </c>
      <c r="J7712">
        <v>0.80581617964571295</v>
      </c>
      <c r="K7712">
        <v>6.0716080691987901</v>
      </c>
      <c r="L7712">
        <v>5.9001524668553502</v>
      </c>
      <c r="M7712">
        <v>0.17145560234344201</v>
      </c>
      <c r="N7712">
        <v>2.9059520632154699E-2</v>
      </c>
      <c r="O7712" t="s">
        <v>67</v>
      </c>
    </row>
    <row r="7713" spans="1:15" x14ac:dyDescent="0.3">
      <c r="A7713">
        <v>305581</v>
      </c>
      <c r="B7713" t="s">
        <v>60</v>
      </c>
      <c r="C7713">
        <v>1931</v>
      </c>
      <c r="D7713">
        <v>33</v>
      </c>
      <c r="E7713">
        <v>3.3000001907348602</v>
      </c>
      <c r="F7713">
        <v>2.0836054496372198</v>
      </c>
      <c r="G7713">
        <v>2.5209202963620401</v>
      </c>
      <c r="H7713">
        <v>2.7073565491543001</v>
      </c>
      <c r="I7713">
        <v>1.92112942060394</v>
      </c>
      <c r="J7713">
        <v>2.0041819955504399</v>
      </c>
      <c r="K7713">
        <v>6.8758981895791296</v>
      </c>
      <c r="L7713">
        <v>6.7353716017657499</v>
      </c>
      <c r="M7713">
        <v>0.14052658781338101</v>
      </c>
      <c r="N7713">
        <v>2.08639695212273E-2</v>
      </c>
      <c r="O7713" t="s">
        <v>67</v>
      </c>
    </row>
    <row r="7714" spans="1:15" x14ac:dyDescent="0.3">
      <c r="A7714">
        <v>305581</v>
      </c>
      <c r="B7714" t="s">
        <v>60</v>
      </c>
      <c r="C7714">
        <v>1946</v>
      </c>
      <c r="D7714">
        <v>97</v>
      </c>
      <c r="E7714">
        <v>9.7000000476837194</v>
      </c>
      <c r="F7714">
        <v>2.4142235791931301</v>
      </c>
      <c r="G7714">
        <v>2.8882226105970901</v>
      </c>
      <c r="H7714">
        <v>3.05847606040204</v>
      </c>
      <c r="I7714">
        <v>0.55659562335634405</v>
      </c>
      <c r="J7714">
        <v>1.01448274794789</v>
      </c>
      <c r="K7714">
        <v>23.4179688651259</v>
      </c>
      <c r="L7714">
        <v>23.088132926887798</v>
      </c>
      <c r="M7714">
        <v>0.32983593823806201</v>
      </c>
      <c r="N7714">
        <v>1.4285951111011899E-2</v>
      </c>
      <c r="O7714" t="s">
        <v>67</v>
      </c>
    </row>
    <row r="7715" spans="1:15" x14ac:dyDescent="0.3">
      <c r="A7715">
        <v>305581</v>
      </c>
      <c r="B7715" t="s">
        <v>60</v>
      </c>
      <c r="C7715">
        <v>1947</v>
      </c>
      <c r="D7715">
        <v>45</v>
      </c>
      <c r="E7715">
        <v>4.5</v>
      </c>
      <c r="F7715">
        <v>2.53595347440781</v>
      </c>
      <c r="G7715">
        <v>3.04009333243016</v>
      </c>
      <c r="H7715">
        <v>3.18613597579894</v>
      </c>
      <c r="I7715">
        <v>1.42458942657423</v>
      </c>
      <c r="J7715">
        <v>2.8555820596702399</v>
      </c>
      <c r="K7715">
        <v>11.411790620009199</v>
      </c>
      <c r="L7715">
        <v>10.713501365073199</v>
      </c>
      <c r="M7715">
        <v>0.69828925493596505</v>
      </c>
      <c r="N7715">
        <v>6.5178435241763005E-2</v>
      </c>
      <c r="O7715" t="s">
        <v>67</v>
      </c>
    </row>
    <row r="7716" spans="1:15" x14ac:dyDescent="0.3">
      <c r="A7716">
        <v>305581</v>
      </c>
      <c r="B7716" t="s">
        <v>60</v>
      </c>
      <c r="C7716">
        <v>1952</v>
      </c>
      <c r="D7716">
        <v>149</v>
      </c>
      <c r="E7716">
        <v>14.9000000953674</v>
      </c>
      <c r="F7716">
        <v>2.50240020528791</v>
      </c>
      <c r="G7716">
        <v>2.9987652499507602</v>
      </c>
      <c r="H7716">
        <v>3.16504177153233</v>
      </c>
      <c r="I7716">
        <v>0.56783486790831605</v>
      </c>
      <c r="J7716">
        <v>1.6677648868111801</v>
      </c>
      <c r="K7716">
        <v>37.285763230946003</v>
      </c>
      <c r="L7716">
        <v>36.774649735637396</v>
      </c>
      <c r="M7716">
        <v>0.51111349530862804</v>
      </c>
      <c r="N7716">
        <v>1.38985278985083E-2</v>
      </c>
      <c r="O7716" t="s">
        <v>67</v>
      </c>
    </row>
    <row r="7717" spans="1:15" x14ac:dyDescent="0.3">
      <c r="A7717">
        <v>305581</v>
      </c>
      <c r="B7717" t="s">
        <v>60</v>
      </c>
      <c r="C7717">
        <v>1953</v>
      </c>
      <c r="D7717">
        <v>34</v>
      </c>
      <c r="E7717">
        <v>3.3999998569488499</v>
      </c>
      <c r="F7717">
        <v>2.3354727526097601</v>
      </c>
      <c r="G7717">
        <v>3.0093499114208799</v>
      </c>
      <c r="H7717">
        <v>3.3010190908187198</v>
      </c>
      <c r="I7717">
        <v>2.0885261209842798</v>
      </c>
      <c r="J7717">
        <v>2.1254018550343901</v>
      </c>
      <c r="K7717">
        <v>7.9406072296999701</v>
      </c>
      <c r="L7717">
        <v>7.4449649433159104</v>
      </c>
      <c r="M7717">
        <v>0.495642286384053</v>
      </c>
      <c r="N7717">
        <v>6.6574159872846705E-2</v>
      </c>
      <c r="O7717" t="s">
        <v>67</v>
      </c>
    </row>
    <row r="7718" spans="1:15" x14ac:dyDescent="0.3">
      <c r="A7718">
        <v>305581</v>
      </c>
      <c r="B7718" t="s">
        <v>60</v>
      </c>
      <c r="C7718">
        <v>1954</v>
      </c>
      <c r="D7718">
        <v>26</v>
      </c>
      <c r="E7718">
        <v>2.5999999046325701</v>
      </c>
      <c r="F7718">
        <v>4.9512802631781101</v>
      </c>
      <c r="G7718">
        <v>6.4676762456303001</v>
      </c>
      <c r="H7718">
        <v>6.7250550838993304</v>
      </c>
      <c r="I7718">
        <v>5.4937892368789303</v>
      </c>
      <c r="J7718">
        <v>5.6837350221080403</v>
      </c>
      <c r="K7718">
        <v>12.873328079368701</v>
      </c>
      <c r="L7718">
        <v>12.6251880406066</v>
      </c>
      <c r="M7718">
        <v>0.248140038762068</v>
      </c>
      <c r="N7718">
        <v>1.96543637975111E-2</v>
      </c>
      <c r="O7718" t="s">
        <v>67</v>
      </c>
    </row>
    <row r="7719" spans="1:15" x14ac:dyDescent="0.3">
      <c r="A7719">
        <v>305581</v>
      </c>
      <c r="B7719" t="s">
        <v>60</v>
      </c>
      <c r="C7719">
        <v>1972</v>
      </c>
      <c r="D7719">
        <v>192</v>
      </c>
      <c r="E7719">
        <v>19.200000047683702</v>
      </c>
      <c r="F7719">
        <v>2.2280916064713199</v>
      </c>
      <c r="G7719">
        <v>2.90917980579145</v>
      </c>
      <c r="H7719">
        <v>5.0100416017150202</v>
      </c>
      <c r="I7719">
        <v>0.95136401806003801</v>
      </c>
      <c r="J7719">
        <v>1.3127755407662201</v>
      </c>
      <c r="K7719">
        <v>42.779359116245502</v>
      </c>
      <c r="L7719">
        <v>31.8862128162998</v>
      </c>
      <c r="M7719">
        <v>10.8931462999458</v>
      </c>
      <c r="N7719">
        <v>0.34162559105725399</v>
      </c>
      <c r="O7719" t="s">
        <v>67</v>
      </c>
    </row>
    <row r="7720" spans="1:15" x14ac:dyDescent="0.3">
      <c r="A7720">
        <v>305581</v>
      </c>
      <c r="B7720" t="s">
        <v>60</v>
      </c>
      <c r="C7720">
        <v>1974</v>
      </c>
      <c r="D7720">
        <v>77</v>
      </c>
      <c r="E7720">
        <v>7.7000000476837203</v>
      </c>
      <c r="F7720">
        <v>2.1796252307398398</v>
      </c>
      <c r="G7720">
        <v>2.5582157067751301</v>
      </c>
      <c r="H7720">
        <v>2.7132660088803102</v>
      </c>
      <c r="I7720">
        <v>1.51039862292243</v>
      </c>
      <c r="J7720">
        <v>2.0149637711672401</v>
      </c>
      <c r="K7720">
        <v>16.7831143072871</v>
      </c>
      <c r="L7720">
        <v>16.5928039826427</v>
      </c>
      <c r="M7720">
        <v>0.19031032464445</v>
      </c>
      <c r="N7720">
        <v>1.14694493374073E-2</v>
      </c>
      <c r="O7720" t="s">
        <v>67</v>
      </c>
    </row>
    <row r="7721" spans="1:15" x14ac:dyDescent="0.3">
      <c r="A7721">
        <v>305581</v>
      </c>
      <c r="B7721" t="s">
        <v>60</v>
      </c>
      <c r="C7721">
        <v>1976</v>
      </c>
      <c r="D7721">
        <v>38</v>
      </c>
      <c r="E7721">
        <v>3.7999999523162802</v>
      </c>
      <c r="F7721">
        <v>2.11958638573544</v>
      </c>
      <c r="G7721">
        <v>2.67247130809392</v>
      </c>
      <c r="H7721">
        <v>2.9807295334494102</v>
      </c>
      <c r="I7721">
        <v>1.5942207087404301</v>
      </c>
      <c r="J7721">
        <v>1.9269347257560601</v>
      </c>
      <c r="K7721">
        <v>8.0544282231940105</v>
      </c>
      <c r="L7721">
        <v>6.9034060589059303</v>
      </c>
      <c r="M7721">
        <v>1.15102216428807</v>
      </c>
      <c r="N7721">
        <v>0.16673250196591899</v>
      </c>
      <c r="O7721" t="s">
        <v>67</v>
      </c>
    </row>
    <row r="7722" spans="1:15" x14ac:dyDescent="0.3">
      <c r="A7722">
        <v>305581</v>
      </c>
      <c r="B7722" t="s">
        <v>60</v>
      </c>
      <c r="C7722">
        <v>1981</v>
      </c>
      <c r="D7722">
        <v>152</v>
      </c>
      <c r="E7722">
        <v>15.2000000476837</v>
      </c>
      <c r="F7722">
        <v>2.0806348319471102</v>
      </c>
      <c r="G7722">
        <v>2.56580232470353</v>
      </c>
      <c r="H7722">
        <v>3.0349016125925101</v>
      </c>
      <c r="I7722">
        <v>0.91105366149376299</v>
      </c>
      <c r="J7722">
        <v>3.5116874080013698</v>
      </c>
      <c r="K7722">
        <v>31.625649498605501</v>
      </c>
      <c r="L7722">
        <v>27.764103955720302</v>
      </c>
      <c r="M7722">
        <v>3.8615455428851999</v>
      </c>
      <c r="N7722">
        <v>0.139084104750645</v>
      </c>
      <c r="O7722" t="s">
        <v>67</v>
      </c>
    </row>
    <row r="7723" spans="1:15" x14ac:dyDescent="0.3">
      <c r="A7723">
        <v>305581</v>
      </c>
      <c r="B7723" t="s">
        <v>60</v>
      </c>
      <c r="C7723">
        <v>1986</v>
      </c>
      <c r="D7723">
        <v>38</v>
      </c>
      <c r="E7723">
        <v>3.7999999523162802</v>
      </c>
      <c r="F7723">
        <v>2.0693341676157599</v>
      </c>
      <c r="G7723">
        <v>2.57691797888066</v>
      </c>
      <c r="H7723">
        <v>2.7723059278416402</v>
      </c>
      <c r="I7723">
        <v>1.3154157690437001</v>
      </c>
      <c r="J7723">
        <v>1.6808535294824101</v>
      </c>
      <c r="K7723">
        <v>7.8634696655031897</v>
      </c>
      <c r="L7723">
        <v>7.6114165090546102</v>
      </c>
      <c r="M7723">
        <v>0.25205315644858101</v>
      </c>
      <c r="N7723">
        <v>3.3115144355684203E-2</v>
      </c>
      <c r="O7723" t="s">
        <v>67</v>
      </c>
    </row>
    <row r="7724" spans="1:15" x14ac:dyDescent="0.3">
      <c r="A7724">
        <v>305581</v>
      </c>
      <c r="B7724" t="s">
        <v>60</v>
      </c>
      <c r="C7724">
        <v>1993</v>
      </c>
      <c r="D7724">
        <v>17</v>
      </c>
      <c r="E7724">
        <v>1.70000004768372</v>
      </c>
      <c r="F7724">
        <v>3.7812062851412902</v>
      </c>
      <c r="G7724">
        <v>4.9294940845708997</v>
      </c>
      <c r="H7724">
        <v>5.3068027693705799</v>
      </c>
      <c r="I7724">
        <v>5.8756649755167398</v>
      </c>
      <c r="J7724">
        <v>6.22729200596038</v>
      </c>
      <c r="K7724">
        <v>6.4280510625262899</v>
      </c>
      <c r="L7724">
        <v>6.19468290122715</v>
      </c>
      <c r="M7724">
        <v>0.233368161299146</v>
      </c>
      <c r="N7724">
        <v>3.7672333680375598E-2</v>
      </c>
      <c r="O7724" t="s">
        <v>67</v>
      </c>
    </row>
    <row r="7725" spans="1:15" x14ac:dyDescent="0.3">
      <c r="A7725">
        <v>305581</v>
      </c>
      <c r="B7725" t="s">
        <v>60</v>
      </c>
      <c r="C7725">
        <v>1996</v>
      </c>
      <c r="D7725">
        <v>134</v>
      </c>
      <c r="E7725">
        <v>13.399999856948901</v>
      </c>
      <c r="F7725">
        <v>1.5423041345722901</v>
      </c>
      <c r="G7725">
        <v>1.83415708185569</v>
      </c>
      <c r="H7725">
        <v>2.1207802246502299</v>
      </c>
      <c r="I7725">
        <v>0.69214432437193596</v>
      </c>
      <c r="J7725">
        <v>0.93742641490219103</v>
      </c>
      <c r="K7725">
        <v>20.6668752988062</v>
      </c>
      <c r="L7725">
        <v>18.287709970328599</v>
      </c>
      <c r="M7725">
        <v>2.3791653284776002</v>
      </c>
      <c r="N7725">
        <v>0.130096405309235</v>
      </c>
      <c r="O7725" t="s">
        <v>67</v>
      </c>
    </row>
    <row r="7726" spans="1:15" x14ac:dyDescent="0.3">
      <c r="A7726">
        <v>305581</v>
      </c>
      <c r="B7726" t="s">
        <v>60</v>
      </c>
      <c r="C7726">
        <v>1999</v>
      </c>
      <c r="D7726">
        <v>57</v>
      </c>
      <c r="E7726">
        <v>5.7000000476837203</v>
      </c>
      <c r="F7726">
        <v>2.1118968482479299</v>
      </c>
      <c r="G7726">
        <v>2.9272470312313401</v>
      </c>
      <c r="H7726">
        <v>3.28113760036522</v>
      </c>
      <c r="I7726">
        <v>1.5696216832382099</v>
      </c>
      <c r="J7726">
        <v>2.34251986491733</v>
      </c>
      <c r="K7726">
        <v>12.037812079194699</v>
      </c>
      <c r="L7726">
        <v>11.5563757475602</v>
      </c>
      <c r="M7726">
        <v>0.481436331634431</v>
      </c>
      <c r="N7726">
        <v>4.1659802532473998E-2</v>
      </c>
      <c r="O7726" t="s">
        <v>67</v>
      </c>
    </row>
    <row r="7727" spans="1:15" x14ac:dyDescent="0.3">
      <c r="A7727">
        <v>305581</v>
      </c>
      <c r="B7727" t="s">
        <v>60</v>
      </c>
      <c r="C7727">
        <v>2000</v>
      </c>
      <c r="D7727">
        <v>33</v>
      </c>
      <c r="E7727">
        <v>3.3000001907348602</v>
      </c>
      <c r="F7727">
        <v>2.4027106382268402</v>
      </c>
      <c r="G7727">
        <v>2.9211055826487899</v>
      </c>
      <c r="H7727">
        <v>3.17629672795008</v>
      </c>
      <c r="I7727">
        <v>2.33799769232518</v>
      </c>
      <c r="J7727">
        <v>2.9229740816446799</v>
      </c>
      <c r="K7727">
        <v>7.9289452748306397</v>
      </c>
      <c r="L7727">
        <v>7.7545123039021204</v>
      </c>
      <c r="M7727">
        <v>0.174432970928519</v>
      </c>
      <c r="N7727">
        <v>2.2494383152986099E-2</v>
      </c>
      <c r="O7727" t="s">
        <v>67</v>
      </c>
    </row>
    <row r="7728" spans="1:15" x14ac:dyDescent="0.3">
      <c r="A7728">
        <v>305581</v>
      </c>
      <c r="B7728" t="s">
        <v>60</v>
      </c>
      <c r="C7728">
        <v>2014</v>
      </c>
      <c r="D7728">
        <v>215</v>
      </c>
      <c r="E7728">
        <v>21.5</v>
      </c>
      <c r="F7728">
        <v>1.8037785901552099</v>
      </c>
      <c r="G7728">
        <v>2.2412586287167402</v>
      </c>
      <c r="H7728">
        <v>4.2321150275669801</v>
      </c>
      <c r="I7728">
        <v>0.98922073699794899</v>
      </c>
      <c r="J7728">
        <v>2.1402534980401802</v>
      </c>
      <c r="K7728">
        <v>38.7812393668531</v>
      </c>
      <c r="L7728">
        <v>23.074463274771599</v>
      </c>
      <c r="M7728">
        <v>15.706776092081499</v>
      </c>
      <c r="N7728">
        <v>0.68069952072317497</v>
      </c>
      <c r="O7728" t="s">
        <v>67</v>
      </c>
    </row>
    <row r="7729" spans="1:15" x14ac:dyDescent="0.3">
      <c r="A7729">
        <v>305581</v>
      </c>
      <c r="B7729" t="s">
        <v>60</v>
      </c>
      <c r="C7729">
        <v>2015</v>
      </c>
      <c r="D7729">
        <v>35</v>
      </c>
      <c r="E7729">
        <v>3.5</v>
      </c>
      <c r="F7729">
        <v>2.51738587103483</v>
      </c>
      <c r="G7729">
        <v>3.2460398672320001</v>
      </c>
      <c r="H7729">
        <v>3.4745136639997001</v>
      </c>
      <c r="I7729">
        <v>2.6386704395802401</v>
      </c>
      <c r="J7729">
        <v>3.1318675257489899</v>
      </c>
      <c r="K7729">
        <v>8.8108505681675808</v>
      </c>
      <c r="L7729">
        <v>8.5066657651416993</v>
      </c>
      <c r="M7729">
        <v>0.30418480302588902</v>
      </c>
      <c r="N7729">
        <v>3.5758405399253602E-2</v>
      </c>
      <c r="O7729" t="s">
        <v>67</v>
      </c>
    </row>
    <row r="7730" spans="1:15" x14ac:dyDescent="0.3">
      <c r="A7730">
        <v>305581</v>
      </c>
      <c r="B7730" t="s">
        <v>60</v>
      </c>
      <c r="C7730">
        <v>2016</v>
      </c>
      <c r="D7730">
        <v>28</v>
      </c>
      <c r="E7730">
        <v>2.7999999523162802</v>
      </c>
      <c r="F7730">
        <v>5.2319015947687797</v>
      </c>
      <c r="G7730">
        <v>6.4779491090832799</v>
      </c>
      <c r="H7730">
        <v>6.7541682880329903</v>
      </c>
      <c r="I7730">
        <v>5.7749697897315002</v>
      </c>
      <c r="J7730">
        <v>6.0133974622794604</v>
      </c>
      <c r="K7730">
        <v>14.6493244321468</v>
      </c>
      <c r="L7730">
        <v>14.4479539152864</v>
      </c>
      <c r="M7730">
        <v>0.20137051686037699</v>
      </c>
      <c r="N7730">
        <v>1.3937649444418601E-2</v>
      </c>
      <c r="O7730" t="s">
        <v>67</v>
      </c>
    </row>
    <row r="7731" spans="1:15" x14ac:dyDescent="0.3">
      <c r="A7731">
        <v>305581</v>
      </c>
      <c r="B7731" t="s">
        <v>60</v>
      </c>
      <c r="C7731">
        <v>2018</v>
      </c>
      <c r="D7731">
        <v>117</v>
      </c>
      <c r="E7731">
        <v>11.7000000476837</v>
      </c>
      <c r="F7731">
        <v>2.0445994189527799</v>
      </c>
      <c r="G7731">
        <v>2.5228991379127201</v>
      </c>
      <c r="H7731">
        <v>2.8565404210252701</v>
      </c>
      <c r="I7731">
        <v>0.77509682825987702</v>
      </c>
      <c r="J7731">
        <v>0.95457583842547</v>
      </c>
      <c r="K7731">
        <v>23.9218132076474</v>
      </c>
      <c r="L7731">
        <v>22.5029016872756</v>
      </c>
      <c r="M7731">
        <v>1.41891152037172</v>
      </c>
      <c r="N7731">
        <v>6.3054602472624802E-2</v>
      </c>
      <c r="O7731" t="s">
        <v>67</v>
      </c>
    </row>
    <row r="7732" spans="1:15" x14ac:dyDescent="0.3">
      <c r="A7732">
        <v>305581</v>
      </c>
      <c r="B7732" t="s">
        <v>60</v>
      </c>
      <c r="C7732">
        <v>2020</v>
      </c>
      <c r="D7732">
        <v>37</v>
      </c>
      <c r="E7732">
        <v>3.7000000476837198</v>
      </c>
      <c r="F7732">
        <v>1.9742512932599099</v>
      </c>
      <c r="G7732">
        <v>2.5988563351621901</v>
      </c>
      <c r="H7732">
        <v>2.7295403168062</v>
      </c>
      <c r="I7732">
        <v>2.1891515132364101</v>
      </c>
      <c r="J7732">
        <v>2.3840937868843599</v>
      </c>
      <c r="K7732">
        <v>7.3047298276227304</v>
      </c>
      <c r="L7732">
        <v>6.6725494003724899</v>
      </c>
      <c r="M7732">
        <v>0.63218042725024104</v>
      </c>
      <c r="N7732">
        <v>9.47434615043765E-2</v>
      </c>
      <c r="O7732" t="s">
        <v>67</v>
      </c>
    </row>
    <row r="7733" spans="1:15" x14ac:dyDescent="0.3">
      <c r="A7733">
        <v>305581</v>
      </c>
      <c r="B7733" t="s">
        <v>60</v>
      </c>
      <c r="C7733">
        <v>2022</v>
      </c>
      <c r="D7733">
        <v>32</v>
      </c>
      <c r="E7733">
        <v>3.2000000476837198</v>
      </c>
      <c r="F7733">
        <v>1.9026069906757499</v>
      </c>
      <c r="G7733">
        <v>2.4227405803253701</v>
      </c>
      <c r="H7733">
        <v>2.7792354097043899</v>
      </c>
      <c r="I7733">
        <v>2.4434939117832699</v>
      </c>
      <c r="J7733">
        <v>2.6473428140966702</v>
      </c>
      <c r="K7733">
        <v>6.08834242269314</v>
      </c>
      <c r="L7733">
        <v>5.9582964914944903</v>
      </c>
      <c r="M7733">
        <v>0.13004593119864399</v>
      </c>
      <c r="N7733">
        <v>2.18260255064993E-2</v>
      </c>
      <c r="O7733" t="s">
        <v>67</v>
      </c>
    </row>
    <row r="7734" spans="1:15" x14ac:dyDescent="0.3">
      <c r="A7734">
        <v>305581</v>
      </c>
      <c r="B7734" t="s">
        <v>60</v>
      </c>
      <c r="C7734">
        <v>2023</v>
      </c>
      <c r="D7734">
        <v>103</v>
      </c>
      <c r="E7734">
        <v>10.2999999523163</v>
      </c>
      <c r="F7734">
        <v>1.37959389677369</v>
      </c>
      <c r="G7734">
        <v>1.5561590596058601</v>
      </c>
      <c r="H7734">
        <v>1.68246304697606</v>
      </c>
      <c r="I7734">
        <v>0.597319912568128</v>
      </c>
      <c r="J7734">
        <v>0.94356642998642903</v>
      </c>
      <c r="K7734">
        <v>14.209817077311801</v>
      </c>
      <c r="L7734">
        <v>13.329656712560199</v>
      </c>
      <c r="M7734">
        <v>0.88016036475154502</v>
      </c>
      <c r="N7734">
        <v>6.6030234966380705E-2</v>
      </c>
      <c r="O7734" t="s">
        <v>67</v>
      </c>
    </row>
    <row r="7735" spans="1:15" x14ac:dyDescent="0.3">
      <c r="A7735">
        <v>305581</v>
      </c>
      <c r="B7735" t="s">
        <v>60</v>
      </c>
      <c r="C7735">
        <v>2024</v>
      </c>
      <c r="D7735">
        <v>44</v>
      </c>
      <c r="E7735">
        <v>4.3999998569488499</v>
      </c>
      <c r="F7735">
        <v>1.66373009438133</v>
      </c>
      <c r="G7735">
        <v>2.0259675902286101</v>
      </c>
      <c r="H7735">
        <v>2.1330576340127201</v>
      </c>
      <c r="I7735">
        <v>1.5095655883382699</v>
      </c>
      <c r="J7735">
        <v>1.9213961476477399</v>
      </c>
      <c r="K7735">
        <v>7.3204122645417504</v>
      </c>
      <c r="L7735">
        <v>6.3776879205058901</v>
      </c>
      <c r="M7735">
        <v>0.94272434403585703</v>
      </c>
      <c r="N7735">
        <v>0.14781600413603799</v>
      </c>
      <c r="O7735" t="s">
        <v>67</v>
      </c>
    </row>
    <row r="7736" spans="1:15" x14ac:dyDescent="0.3">
      <c r="A7736">
        <v>305581</v>
      </c>
      <c r="B7736" t="s">
        <v>60</v>
      </c>
      <c r="C7736">
        <v>2031</v>
      </c>
      <c r="D7736">
        <v>36</v>
      </c>
      <c r="E7736">
        <v>3.5999999046325701</v>
      </c>
      <c r="F7736">
        <v>1.9087783327921899</v>
      </c>
      <c r="G7736">
        <v>2.35012610910981</v>
      </c>
      <c r="H7736">
        <v>2.5033127837678202</v>
      </c>
      <c r="I7736">
        <v>1.59859067426563</v>
      </c>
      <c r="J7736">
        <v>2.0787318748307402</v>
      </c>
      <c r="K7736">
        <v>6.8716019173889702</v>
      </c>
      <c r="L7736">
        <v>6.5430456097887797</v>
      </c>
      <c r="M7736">
        <v>0.328556307600185</v>
      </c>
      <c r="N7736">
        <v>5.0214583115337802E-2</v>
      </c>
      <c r="O7736" t="s">
        <v>67</v>
      </c>
    </row>
    <row r="7737" spans="1:15" x14ac:dyDescent="0.3">
      <c r="A7737">
        <v>305581</v>
      </c>
      <c r="B7737" t="s">
        <v>60</v>
      </c>
      <c r="C7737">
        <v>2049</v>
      </c>
      <c r="D7737">
        <v>78</v>
      </c>
      <c r="E7737">
        <v>7.8000001907348597</v>
      </c>
      <c r="F7737">
        <v>2.1042748149998798</v>
      </c>
      <c r="G7737">
        <v>2.7148275757933198</v>
      </c>
      <c r="H7737">
        <v>3.9059331820977801</v>
      </c>
      <c r="I7737">
        <v>2.0826405210586598</v>
      </c>
      <c r="J7737">
        <v>2.8399227469736399</v>
      </c>
      <c r="K7737">
        <v>16.413343829990399</v>
      </c>
      <c r="L7737">
        <v>5.6881327214311801</v>
      </c>
      <c r="M7737">
        <v>10.725211108559201</v>
      </c>
      <c r="N7737">
        <v>1.88554164148629</v>
      </c>
      <c r="O7737" t="s">
        <v>67</v>
      </c>
    </row>
    <row r="7738" spans="1:15" x14ac:dyDescent="0.3">
      <c r="A7738">
        <v>305581</v>
      </c>
      <c r="B7738" t="s">
        <v>60</v>
      </c>
      <c r="C7738">
        <v>2050</v>
      </c>
      <c r="D7738">
        <v>104</v>
      </c>
      <c r="E7738">
        <v>10.4000000953674</v>
      </c>
      <c r="F7738">
        <v>1.8991148557062001</v>
      </c>
      <c r="G7738">
        <v>2.34099942675922</v>
      </c>
      <c r="H7738">
        <v>2.45153832043873</v>
      </c>
      <c r="I7738">
        <v>0.70009912742515901</v>
      </c>
      <c r="J7738">
        <v>1.4485336782106299</v>
      </c>
      <c r="K7738">
        <v>19.750794629762598</v>
      </c>
      <c r="L7738">
        <v>18.680795232025101</v>
      </c>
      <c r="M7738">
        <v>1.0699993977375</v>
      </c>
      <c r="N7738">
        <v>5.72780432763998E-2</v>
      </c>
      <c r="O7738" t="s">
        <v>67</v>
      </c>
    </row>
    <row r="7739" spans="1:15" x14ac:dyDescent="0.3">
      <c r="A7739">
        <v>305581</v>
      </c>
      <c r="B7739" t="s">
        <v>60</v>
      </c>
      <c r="C7739">
        <v>2052</v>
      </c>
      <c r="D7739">
        <v>56</v>
      </c>
      <c r="E7739">
        <v>5.5999999046325701</v>
      </c>
      <c r="F7739">
        <v>2.4760927801375199</v>
      </c>
      <c r="G7739">
        <v>3.0677980133023501</v>
      </c>
      <c r="H7739">
        <v>3.1886077922937699</v>
      </c>
      <c r="I7739">
        <v>2.0285552162030398</v>
      </c>
      <c r="J7739">
        <v>2.8368640223773798</v>
      </c>
      <c r="K7739">
        <v>13.866119464931201</v>
      </c>
      <c r="L7739">
        <v>13.734524153756</v>
      </c>
      <c r="M7739">
        <v>0.131595311175143</v>
      </c>
      <c r="N7739">
        <v>9.5813520513672399E-3</v>
      </c>
      <c r="O7739" t="s">
        <v>67</v>
      </c>
    </row>
    <row r="7740" spans="1:15" x14ac:dyDescent="0.3">
      <c r="A7740">
        <v>305581</v>
      </c>
      <c r="B7740" t="s">
        <v>60</v>
      </c>
      <c r="C7740">
        <v>2053</v>
      </c>
      <c r="D7740">
        <v>39</v>
      </c>
      <c r="E7740">
        <v>3.8999998569488499</v>
      </c>
      <c r="F7740">
        <v>1.9216380926071901</v>
      </c>
      <c r="G7740">
        <v>2.3553447493673998</v>
      </c>
      <c r="H7740">
        <v>2.5248740477083</v>
      </c>
      <c r="I7740">
        <v>1.5610680532661501</v>
      </c>
      <c r="J7740">
        <v>1.76176243321022</v>
      </c>
      <c r="K7740">
        <v>7.4943884122742004</v>
      </c>
      <c r="L7740">
        <v>7.2341014543455904</v>
      </c>
      <c r="M7740">
        <v>0.260286957928617</v>
      </c>
      <c r="N7740">
        <v>3.5980551222745197E-2</v>
      </c>
      <c r="O7740" t="s">
        <v>67</v>
      </c>
    </row>
    <row r="7741" spans="1:15" x14ac:dyDescent="0.3">
      <c r="A7741">
        <v>305581</v>
      </c>
      <c r="B7741" t="s">
        <v>60</v>
      </c>
      <c r="C7741">
        <v>2054</v>
      </c>
      <c r="D7741">
        <v>127</v>
      </c>
      <c r="E7741">
        <v>12.699999809265099</v>
      </c>
      <c r="F7741">
        <v>1.7037111431135901</v>
      </c>
      <c r="G7741">
        <v>1.8293654064296201</v>
      </c>
      <c r="H7741">
        <v>3.1919302789614399</v>
      </c>
      <c r="I7741">
        <v>1.6712901950049801</v>
      </c>
      <c r="J7741">
        <v>2.3361948454291999</v>
      </c>
      <c r="K7741">
        <v>21.637131325018998</v>
      </c>
      <c r="L7741">
        <v>11.7695750133927</v>
      </c>
      <c r="M7741">
        <v>9.8675563116262399</v>
      </c>
      <c r="N7741">
        <v>0.83839529468123097</v>
      </c>
      <c r="O7741" t="s">
        <v>67</v>
      </c>
    </row>
    <row r="7742" spans="1:15" x14ac:dyDescent="0.3">
      <c r="A7742">
        <v>305581</v>
      </c>
      <c r="B7742" t="s">
        <v>60</v>
      </c>
      <c r="C7742">
        <v>2058</v>
      </c>
      <c r="D7742">
        <v>262</v>
      </c>
      <c r="E7742">
        <v>26.199999809265101</v>
      </c>
      <c r="F7742">
        <v>1.5331898362651899</v>
      </c>
      <c r="G7742">
        <v>1.65810174516446</v>
      </c>
      <c r="H7742">
        <v>1.76300299182701</v>
      </c>
      <c r="I7742">
        <v>0.39370002398491499</v>
      </c>
      <c r="J7742">
        <v>0.87142108263578599</v>
      </c>
      <c r="K7742">
        <v>40.169573508063202</v>
      </c>
      <c r="L7742">
        <v>39.547584211853199</v>
      </c>
      <c r="M7742">
        <v>0.62198929620999599</v>
      </c>
      <c r="N7742">
        <v>1.5727617972264699E-2</v>
      </c>
      <c r="O7742" t="s">
        <v>67</v>
      </c>
    </row>
    <row r="7743" spans="1:15" x14ac:dyDescent="0.3">
      <c r="A7743">
        <v>305581</v>
      </c>
      <c r="B7743" t="s">
        <v>60</v>
      </c>
      <c r="C7743">
        <v>2060</v>
      </c>
      <c r="D7743">
        <v>80</v>
      </c>
      <c r="E7743">
        <v>8</v>
      </c>
      <c r="F7743">
        <v>1.2234773070104601</v>
      </c>
      <c r="G7743">
        <v>1.3154001892680101</v>
      </c>
      <c r="H7743">
        <v>1.4916996138601799</v>
      </c>
      <c r="I7743">
        <v>0.62441073436512595</v>
      </c>
      <c r="J7743">
        <v>0.96317168815125398</v>
      </c>
      <c r="K7743">
        <v>9.7878184536416395</v>
      </c>
      <c r="L7743">
        <v>9.4432684931017601</v>
      </c>
      <c r="M7743">
        <v>0.34454996053987902</v>
      </c>
      <c r="N7743">
        <v>3.6486303528441497E-2</v>
      </c>
      <c r="O7743" t="s">
        <v>67</v>
      </c>
    </row>
    <row r="7744" spans="1:15" x14ac:dyDescent="0.3">
      <c r="A7744">
        <v>305581</v>
      </c>
      <c r="B7744" t="s">
        <v>60</v>
      </c>
      <c r="C7744">
        <v>2062</v>
      </c>
      <c r="D7744">
        <v>35</v>
      </c>
      <c r="E7744">
        <v>3.5</v>
      </c>
      <c r="F7744">
        <v>2.2106723131627599</v>
      </c>
      <c r="G7744">
        <v>2.8702591894355201</v>
      </c>
      <c r="H7744">
        <v>3.08507637853578</v>
      </c>
      <c r="I7744">
        <v>1.7711962183399399</v>
      </c>
      <c r="J7744">
        <v>2.3180627414978399</v>
      </c>
      <c r="K7744">
        <v>7.737353093236</v>
      </c>
      <c r="L7744">
        <v>6.8559603519751997</v>
      </c>
      <c r="M7744">
        <v>0.88139274126080103</v>
      </c>
      <c r="N7744">
        <v>0.128558611195421</v>
      </c>
      <c r="O7744" t="s">
        <v>67</v>
      </c>
    </row>
    <row r="7745" spans="1:15" x14ac:dyDescent="0.3">
      <c r="A7745">
        <v>305581</v>
      </c>
      <c r="B7745" t="s">
        <v>60</v>
      </c>
      <c r="C7745">
        <v>2063</v>
      </c>
      <c r="D7745">
        <v>23</v>
      </c>
      <c r="E7745">
        <v>2.2999999523162802</v>
      </c>
      <c r="F7745">
        <v>4.6537212038505</v>
      </c>
      <c r="G7745">
        <v>6.3213791056528903</v>
      </c>
      <c r="H7745">
        <v>6.4935667176550096</v>
      </c>
      <c r="I7745">
        <v>4.5238592104875703</v>
      </c>
      <c r="J7745">
        <v>5.0300432391844296</v>
      </c>
      <c r="K7745">
        <v>10.7035589995281</v>
      </c>
      <c r="L7745">
        <v>10.4164254285132</v>
      </c>
      <c r="M7745">
        <v>0.287133571014966</v>
      </c>
      <c r="N7745">
        <v>2.7565461202168899E-2</v>
      </c>
      <c r="O7745" t="s">
        <v>67</v>
      </c>
    </row>
    <row r="7746" spans="1:15" x14ac:dyDescent="0.3">
      <c r="A7746">
        <v>305581</v>
      </c>
      <c r="B7746" t="s">
        <v>60</v>
      </c>
      <c r="C7746">
        <v>2113</v>
      </c>
      <c r="D7746">
        <v>51</v>
      </c>
      <c r="E7746">
        <v>5.0999999046325701</v>
      </c>
      <c r="F7746">
        <v>2.06438367334315</v>
      </c>
      <c r="G7746">
        <v>2.7618639315582798</v>
      </c>
      <c r="H7746">
        <v>3.4441638999576498</v>
      </c>
      <c r="I7746">
        <v>3.7980986657040999E-2</v>
      </c>
      <c r="J7746">
        <v>0.39900177559511502</v>
      </c>
      <c r="K7746">
        <v>10.5283565188445</v>
      </c>
      <c r="L7746">
        <v>10.0047715279667</v>
      </c>
      <c r="M7746">
        <v>0.52358499087777399</v>
      </c>
      <c r="N7746">
        <v>5.2333527998533101E-2</v>
      </c>
      <c r="O7746" t="s">
        <v>67</v>
      </c>
    </row>
    <row r="7747" spans="1:15" x14ac:dyDescent="0.3">
      <c r="A7747">
        <v>305581</v>
      </c>
      <c r="B7747" t="s">
        <v>60</v>
      </c>
      <c r="C7747">
        <v>2114</v>
      </c>
      <c r="D7747">
        <v>45</v>
      </c>
      <c r="E7747">
        <v>4.5</v>
      </c>
      <c r="F7747">
        <v>2.2124085020541302</v>
      </c>
      <c r="G7747">
        <v>2.8973118717631601</v>
      </c>
      <c r="H7747">
        <v>3.2612632985754599</v>
      </c>
      <c r="I7747">
        <v>1.67311713906265</v>
      </c>
      <c r="J7747">
        <v>2.0379029639553199</v>
      </c>
      <c r="K7747">
        <v>9.9558382681400097</v>
      </c>
      <c r="L7747">
        <v>9.6394899623636299</v>
      </c>
      <c r="M7747">
        <v>0.31634830577637502</v>
      </c>
      <c r="N7747">
        <v>3.28179506396628E-2</v>
      </c>
      <c r="O7747" t="s">
        <v>67</v>
      </c>
    </row>
    <row r="7748" spans="1:15" x14ac:dyDescent="0.3">
      <c r="A7748">
        <v>305581</v>
      </c>
      <c r="B7748" t="s">
        <v>60</v>
      </c>
      <c r="C7748">
        <v>2115</v>
      </c>
      <c r="D7748">
        <v>21</v>
      </c>
      <c r="E7748">
        <v>2.1000001430511501</v>
      </c>
      <c r="F7748">
        <v>5.1208608775754696</v>
      </c>
      <c r="G7748">
        <v>6.75050038196557</v>
      </c>
      <c r="H7748">
        <v>7.3346625244998798</v>
      </c>
      <c r="I7748">
        <v>6.0359612265457301</v>
      </c>
      <c r="J7748">
        <v>7.0383112492708699</v>
      </c>
      <c r="K7748">
        <v>10.753808590522899</v>
      </c>
      <c r="L7748">
        <v>10.5346446378105</v>
      </c>
      <c r="M7748">
        <v>0.219163952712435</v>
      </c>
      <c r="N7748">
        <v>2.08041144478497E-2</v>
      </c>
      <c r="O7748" t="s">
        <v>67</v>
      </c>
    </row>
    <row r="7749" spans="1:15" x14ac:dyDescent="0.3">
      <c r="A7749">
        <v>305581</v>
      </c>
      <c r="B7749" t="s">
        <v>60</v>
      </c>
      <c r="C7749">
        <v>2138</v>
      </c>
      <c r="D7749">
        <v>59</v>
      </c>
      <c r="E7749">
        <v>5.8999998569488499</v>
      </c>
      <c r="F7749">
        <v>3.0345784689794701</v>
      </c>
      <c r="G7749">
        <v>3.8418409667437601</v>
      </c>
      <c r="H7749">
        <v>4.20349165963309</v>
      </c>
      <c r="I7749">
        <v>1.9270941875446901</v>
      </c>
      <c r="J7749">
        <v>2.6572235208313999</v>
      </c>
      <c r="K7749">
        <v>17.904012645576</v>
      </c>
      <c r="L7749">
        <v>11.946684415902901</v>
      </c>
      <c r="M7749">
        <v>5.9573282296730801</v>
      </c>
      <c r="N7749">
        <v>0.49865954622045</v>
      </c>
      <c r="O7749" t="s">
        <v>67</v>
      </c>
    </row>
    <row r="7750" spans="1:15" x14ac:dyDescent="0.3">
      <c r="A7750">
        <v>305581</v>
      </c>
      <c r="B7750" t="s">
        <v>60</v>
      </c>
      <c r="C7750">
        <v>2140</v>
      </c>
      <c r="D7750">
        <v>15</v>
      </c>
      <c r="E7750">
        <v>1.5</v>
      </c>
      <c r="F7750">
        <v>4.84669125542798</v>
      </c>
      <c r="G7750">
        <v>6.08517208200485</v>
      </c>
      <c r="H7750">
        <v>6.5625584804979002</v>
      </c>
      <c r="I7750">
        <v>5.4635373338582198</v>
      </c>
      <c r="J7750">
        <v>5.8584246708966203</v>
      </c>
      <c r="K7750">
        <v>7.2700371238277803</v>
      </c>
      <c r="L7750">
        <v>7.0464484232038904</v>
      </c>
      <c r="M7750">
        <v>0.223588700623891</v>
      </c>
      <c r="N7750">
        <v>3.17306942725381E-2</v>
      </c>
      <c r="O7750" t="s">
        <v>67</v>
      </c>
    </row>
    <row r="7751" spans="1:15" x14ac:dyDescent="0.3">
      <c r="A7751">
        <v>305581</v>
      </c>
      <c r="B7751" t="s">
        <v>60</v>
      </c>
      <c r="C7751">
        <v>2141</v>
      </c>
      <c r="D7751">
        <v>12</v>
      </c>
      <c r="E7751">
        <v>1.20000004768372</v>
      </c>
      <c r="F7751">
        <v>7.3905488766076104</v>
      </c>
      <c r="G7751">
        <v>7.6985933580433503</v>
      </c>
      <c r="H7751">
        <v>8.0005809878942902</v>
      </c>
      <c r="I7751">
        <v>2.09609490277975</v>
      </c>
      <c r="J7751">
        <v>2.5228028857165699</v>
      </c>
      <c r="K7751">
        <v>8.8686589662731006</v>
      </c>
      <c r="L7751">
        <v>8.1959104735398398</v>
      </c>
      <c r="M7751">
        <v>0.67274849273326298</v>
      </c>
      <c r="N7751">
        <v>8.2083435989839498E-2</v>
      </c>
      <c r="O7751" t="s">
        <v>67</v>
      </c>
    </row>
    <row r="7752" spans="1:15" x14ac:dyDescent="0.3">
      <c r="A7752">
        <v>305581</v>
      </c>
      <c r="B7752" t="s">
        <v>60</v>
      </c>
      <c r="C7752">
        <v>2142</v>
      </c>
      <c r="D7752">
        <v>101</v>
      </c>
      <c r="E7752">
        <v>10.100000143051099</v>
      </c>
      <c r="F7752">
        <v>3.52106687312601</v>
      </c>
      <c r="G7752">
        <v>6.3890554906922299</v>
      </c>
      <c r="H7752">
        <v>7.9540151666804002</v>
      </c>
      <c r="I7752">
        <v>0.95883372703793002</v>
      </c>
      <c r="J7752">
        <v>1.6792218589330801</v>
      </c>
      <c r="K7752">
        <v>35.562776233569799</v>
      </c>
      <c r="L7752">
        <v>22.235765543964199</v>
      </c>
      <c r="M7752">
        <v>13.327010689605601</v>
      </c>
      <c r="N7752">
        <v>0.59935020736100197</v>
      </c>
      <c r="O7752" t="s">
        <v>67</v>
      </c>
    </row>
    <row r="7753" spans="1:15" x14ac:dyDescent="0.3">
      <c r="A7753">
        <v>305581</v>
      </c>
      <c r="B7753" t="s">
        <v>60</v>
      </c>
      <c r="C7753">
        <v>2146</v>
      </c>
      <c r="D7753">
        <v>260</v>
      </c>
      <c r="E7753">
        <v>26</v>
      </c>
      <c r="F7753">
        <v>2.0646606916137502</v>
      </c>
      <c r="G7753">
        <v>2.6811787278554999</v>
      </c>
      <c r="H7753">
        <v>2.9594376569276499</v>
      </c>
      <c r="I7753">
        <v>0.71013482386790905</v>
      </c>
      <c r="J7753">
        <v>1.0692304815884599</v>
      </c>
      <c r="K7753">
        <v>53.6811779705872</v>
      </c>
      <c r="L7753">
        <v>51.701446582069899</v>
      </c>
      <c r="M7753">
        <v>1.9797313885173</v>
      </c>
      <c r="N7753">
        <v>3.8291605349469501E-2</v>
      </c>
      <c r="O7753" t="s">
        <v>67</v>
      </c>
    </row>
    <row r="7754" spans="1:15" x14ac:dyDescent="0.3">
      <c r="A7754">
        <v>305581</v>
      </c>
      <c r="B7754" t="s">
        <v>60</v>
      </c>
      <c r="C7754">
        <v>2149</v>
      </c>
      <c r="D7754">
        <v>74</v>
      </c>
      <c r="E7754">
        <v>7.4000000953674299</v>
      </c>
      <c r="F7754">
        <v>3.0507939903443999</v>
      </c>
      <c r="G7754">
        <v>3.0890168191490099</v>
      </c>
      <c r="H7754">
        <v>3.5830547678609501</v>
      </c>
      <c r="I7754">
        <v>0.68887120032225702</v>
      </c>
      <c r="J7754">
        <v>1.15830122777639</v>
      </c>
      <c r="K7754">
        <v>22.575875813937198</v>
      </c>
      <c r="L7754">
        <v>21.5343182631165</v>
      </c>
      <c r="M7754">
        <v>1.04155755082071</v>
      </c>
      <c r="N7754">
        <v>4.83673333928877E-2</v>
      </c>
      <c r="O7754" t="s">
        <v>67</v>
      </c>
    </row>
    <row r="7755" spans="1:15" x14ac:dyDescent="0.3">
      <c r="A7755">
        <v>305581</v>
      </c>
      <c r="B7755" t="s">
        <v>60</v>
      </c>
      <c r="C7755">
        <v>2160</v>
      </c>
      <c r="D7755">
        <v>52</v>
      </c>
      <c r="E7755">
        <v>5.2000000476837203</v>
      </c>
      <c r="F7755">
        <v>1.24778167357443</v>
      </c>
      <c r="G7755">
        <v>1.3397887840888401</v>
      </c>
      <c r="H7755">
        <v>1.3895880662950699</v>
      </c>
      <c r="I7755">
        <v>0.48528142193990198</v>
      </c>
      <c r="J7755">
        <v>0.83795997473984696</v>
      </c>
      <c r="K7755">
        <v>6.4884647550829397</v>
      </c>
      <c r="L7755">
        <v>6.3762845514773101</v>
      </c>
      <c r="M7755">
        <v>0.11218020360563299</v>
      </c>
      <c r="N7755">
        <v>1.7593349653701101E-2</v>
      </c>
      <c r="O7755" t="s">
        <v>67</v>
      </c>
    </row>
    <row r="7756" spans="1:15" x14ac:dyDescent="0.3">
      <c r="A7756">
        <v>305581</v>
      </c>
      <c r="B7756" t="s">
        <v>60</v>
      </c>
      <c r="C7756">
        <v>2161</v>
      </c>
      <c r="D7756">
        <v>97</v>
      </c>
      <c r="E7756">
        <v>9.7000000476837194</v>
      </c>
      <c r="F7756">
        <v>1.45498014193682</v>
      </c>
      <c r="G7756">
        <v>1.57309757177437</v>
      </c>
      <c r="H7756">
        <v>1.7080248217081899</v>
      </c>
      <c r="I7756">
        <v>0.60347650439678302</v>
      </c>
      <c r="J7756">
        <v>0.86536768156815302</v>
      </c>
      <c r="K7756">
        <v>14.1133074352406</v>
      </c>
      <c r="L7756">
        <v>13.6337214226127</v>
      </c>
      <c r="M7756">
        <v>0.47958601262799</v>
      </c>
      <c r="N7756">
        <v>3.5176456798696E-2</v>
      </c>
      <c r="O7756" t="s">
        <v>67</v>
      </c>
    </row>
    <row r="7757" spans="1:15" x14ac:dyDescent="0.3">
      <c r="A7757">
        <v>305581</v>
      </c>
      <c r="B7757" t="s">
        <v>60</v>
      </c>
      <c r="C7757">
        <v>2162</v>
      </c>
      <c r="D7757">
        <v>73</v>
      </c>
      <c r="E7757">
        <v>7.2999999523162797</v>
      </c>
      <c r="F7757">
        <v>1.7487488150256001</v>
      </c>
      <c r="G7757">
        <v>2.1776870379730702</v>
      </c>
      <c r="H7757">
        <v>2.3586828035993701</v>
      </c>
      <c r="I7757">
        <v>0.72187103887677195</v>
      </c>
      <c r="J7757">
        <v>0.89588089907867696</v>
      </c>
      <c r="K7757">
        <v>12.7658663061145</v>
      </c>
      <c r="L7757">
        <v>12.6426765719562</v>
      </c>
      <c r="M7757">
        <v>0.123189734158343</v>
      </c>
      <c r="N7757">
        <v>9.7439599484495792E-3</v>
      </c>
      <c r="O7757" t="s">
        <v>67</v>
      </c>
    </row>
    <row r="7758" spans="1:15" x14ac:dyDescent="0.3">
      <c r="A7758">
        <v>305581</v>
      </c>
      <c r="B7758" t="s">
        <v>60</v>
      </c>
      <c r="C7758">
        <v>2163</v>
      </c>
      <c r="D7758">
        <v>60</v>
      </c>
      <c r="E7758">
        <v>6</v>
      </c>
      <c r="F7758">
        <v>5.4472150582785499</v>
      </c>
      <c r="G7758">
        <v>7.4260276738920297</v>
      </c>
      <c r="H7758">
        <v>7.8995487636217101</v>
      </c>
      <c r="I7758">
        <v>5.5466092578097204</v>
      </c>
      <c r="J7758">
        <v>8.1089042511606699</v>
      </c>
      <c r="K7758">
        <v>32.6832903938191</v>
      </c>
      <c r="L7758">
        <v>32.568762987195797</v>
      </c>
      <c r="M7758">
        <v>0.114527406623253</v>
      </c>
      <c r="N7758">
        <v>3.5164800907015901E-3</v>
      </c>
      <c r="O7758" t="s">
        <v>67</v>
      </c>
    </row>
    <row r="7759" spans="1:15" x14ac:dyDescent="0.3">
      <c r="A7759">
        <v>305581</v>
      </c>
      <c r="B7759" t="s">
        <v>60</v>
      </c>
      <c r="C7759">
        <v>2166</v>
      </c>
      <c r="D7759">
        <v>83</v>
      </c>
      <c r="E7759">
        <v>8.2999999523162806</v>
      </c>
      <c r="F7759">
        <v>2.5401477122739999</v>
      </c>
      <c r="G7759">
        <v>2.7825414746561901</v>
      </c>
      <c r="H7759">
        <v>2.94361654556922</v>
      </c>
      <c r="I7759">
        <v>0.623798913239616</v>
      </c>
      <c r="J7759">
        <v>0.94130339624426196</v>
      </c>
      <c r="K7759">
        <v>21.0832259180814</v>
      </c>
      <c r="L7759">
        <v>20.2219701116409</v>
      </c>
      <c r="M7759">
        <v>0.86125580644058897</v>
      </c>
      <c r="N7759">
        <v>4.25901038170758E-2</v>
      </c>
      <c r="O7759" t="s">
        <v>67</v>
      </c>
    </row>
    <row r="7760" spans="1:15" x14ac:dyDescent="0.3">
      <c r="A7760">
        <v>305581</v>
      </c>
      <c r="B7760" t="s">
        <v>60</v>
      </c>
      <c r="C7760">
        <v>2169</v>
      </c>
      <c r="D7760">
        <v>87</v>
      </c>
      <c r="E7760">
        <v>8.7000000476837194</v>
      </c>
      <c r="F7760">
        <v>1.6903682597312299</v>
      </c>
      <c r="G7760">
        <v>2.2072489092069598</v>
      </c>
      <c r="H7760">
        <v>2.5443037764371601</v>
      </c>
      <c r="I7760">
        <v>0.92747497809231305</v>
      </c>
      <c r="J7760">
        <v>1.53913944334951</v>
      </c>
      <c r="K7760">
        <v>14.7062039096917</v>
      </c>
      <c r="L7760">
        <v>12.690028457666299</v>
      </c>
      <c r="M7760">
        <v>2.0161754520253501</v>
      </c>
      <c r="N7760">
        <v>0.15887871794387801</v>
      </c>
      <c r="O7760" t="s">
        <v>67</v>
      </c>
    </row>
    <row r="7761" spans="1:15" x14ac:dyDescent="0.3">
      <c r="A7761">
        <v>305581</v>
      </c>
      <c r="B7761" t="s">
        <v>60</v>
      </c>
      <c r="C7761">
        <v>2171</v>
      </c>
      <c r="D7761">
        <v>70</v>
      </c>
      <c r="E7761">
        <v>7</v>
      </c>
      <c r="F7761">
        <v>6.2984247525516199</v>
      </c>
      <c r="G7761">
        <v>8.2120979743608409</v>
      </c>
      <c r="H7761">
        <v>8.6610779513853302</v>
      </c>
      <c r="I7761">
        <v>4.6056056818391804</v>
      </c>
      <c r="J7761">
        <v>6.2118798975193599</v>
      </c>
      <c r="K7761">
        <v>44.088973227718398</v>
      </c>
      <c r="L7761">
        <v>43.814080124619103</v>
      </c>
      <c r="M7761">
        <v>0.27489310309925202</v>
      </c>
      <c r="N7761">
        <v>6.2740813527839001E-3</v>
      </c>
      <c r="O7761" t="s">
        <v>67</v>
      </c>
    </row>
    <row r="7762" spans="1:15" x14ac:dyDescent="0.3">
      <c r="A7762">
        <v>305581</v>
      </c>
      <c r="B7762" t="s">
        <v>60</v>
      </c>
      <c r="C7762">
        <v>2175</v>
      </c>
      <c r="D7762">
        <v>46</v>
      </c>
      <c r="E7762">
        <v>4.6000001430511501</v>
      </c>
      <c r="F7762">
        <v>2.3496183544608602</v>
      </c>
      <c r="G7762">
        <v>3.2210295327037102</v>
      </c>
      <c r="H7762">
        <v>4.3498055615235298</v>
      </c>
      <c r="I7762">
        <v>0.12549849278026801</v>
      </c>
      <c r="J7762">
        <v>0.21643399263212801</v>
      </c>
      <c r="K7762">
        <v>10.8082447623761</v>
      </c>
      <c r="L7762">
        <v>10.072471869471499</v>
      </c>
      <c r="M7762">
        <v>0.73577289290454895</v>
      </c>
      <c r="N7762">
        <v>7.3047897521023697E-2</v>
      </c>
      <c r="O7762" t="s">
        <v>67</v>
      </c>
    </row>
    <row r="7763" spans="1:15" x14ac:dyDescent="0.3">
      <c r="A7763">
        <v>305581</v>
      </c>
      <c r="B7763" t="s">
        <v>60</v>
      </c>
      <c r="C7763">
        <v>2176</v>
      </c>
      <c r="D7763">
        <v>59</v>
      </c>
      <c r="E7763">
        <v>5.9000000953674299</v>
      </c>
      <c r="F7763">
        <v>1.19051808870829</v>
      </c>
      <c r="G7763">
        <v>1.22185870395275</v>
      </c>
      <c r="H7763">
        <v>1.2635600723103499</v>
      </c>
      <c r="I7763">
        <v>0.28981491318344199</v>
      </c>
      <c r="J7763">
        <v>0.78415072625604598</v>
      </c>
      <c r="K7763">
        <v>7.0240568369035596</v>
      </c>
      <c r="L7763">
        <v>6.8792993692839</v>
      </c>
      <c r="M7763">
        <v>0.14475746761966099</v>
      </c>
      <c r="N7763">
        <v>2.1042472474159801E-2</v>
      </c>
      <c r="O7763" t="s">
        <v>67</v>
      </c>
    </row>
    <row r="7764" spans="1:15" x14ac:dyDescent="0.3">
      <c r="A7764">
        <v>305581</v>
      </c>
      <c r="B7764" t="s">
        <v>60</v>
      </c>
      <c r="C7764">
        <v>2183</v>
      </c>
      <c r="D7764">
        <v>44</v>
      </c>
      <c r="E7764">
        <v>4.4000000953674299</v>
      </c>
      <c r="F7764">
        <v>1.4706881657005499</v>
      </c>
      <c r="G7764">
        <v>1.5516426320582799</v>
      </c>
      <c r="H7764">
        <v>1.67995326671514</v>
      </c>
      <c r="I7764">
        <v>0.66152426508272</v>
      </c>
      <c r="J7764">
        <v>0.96484737731219505</v>
      </c>
      <c r="K7764">
        <v>6.4710280368408402</v>
      </c>
      <c r="L7764">
        <v>6.25941970281729</v>
      </c>
      <c r="M7764">
        <v>0.211608334023552</v>
      </c>
      <c r="N7764">
        <v>3.3806382072176698E-2</v>
      </c>
      <c r="O7764" t="s">
        <v>67</v>
      </c>
    </row>
    <row r="7765" spans="1:15" x14ac:dyDescent="0.3">
      <c r="A7765">
        <v>305581</v>
      </c>
      <c r="B7765" t="s">
        <v>60</v>
      </c>
      <c r="C7765">
        <v>2187</v>
      </c>
      <c r="D7765">
        <v>212</v>
      </c>
      <c r="E7765">
        <v>21.200000047683702</v>
      </c>
      <c r="F7765">
        <v>2.8509067329420699</v>
      </c>
      <c r="G7765">
        <v>3.5817869241013001</v>
      </c>
      <c r="H7765">
        <v>3.9898350057323801</v>
      </c>
      <c r="I7765">
        <v>0.89868532286990599</v>
      </c>
      <c r="J7765">
        <v>1.6626358124037799</v>
      </c>
      <c r="K7765">
        <v>60.439222793555103</v>
      </c>
      <c r="L7765">
        <v>59.344053202681501</v>
      </c>
      <c r="M7765">
        <v>1.0951695908736301</v>
      </c>
      <c r="N7765">
        <v>1.84545802278323E-2</v>
      </c>
      <c r="O7765" t="s">
        <v>67</v>
      </c>
    </row>
    <row r="7766" spans="1:15" x14ac:dyDescent="0.3">
      <c r="A7766">
        <v>305581</v>
      </c>
      <c r="B7766" t="s">
        <v>60</v>
      </c>
      <c r="C7766">
        <v>2189</v>
      </c>
      <c r="D7766">
        <v>42</v>
      </c>
      <c r="E7766">
        <v>4.2000000476837203</v>
      </c>
      <c r="F7766">
        <v>1.72210920628868</v>
      </c>
      <c r="G7766">
        <v>2.1064770182818999</v>
      </c>
      <c r="H7766">
        <v>2.3896294365481299</v>
      </c>
      <c r="I7766">
        <v>1.74509927192142</v>
      </c>
      <c r="J7766">
        <v>1.9374131205003799</v>
      </c>
      <c r="K7766">
        <v>7.2328587208615396</v>
      </c>
      <c r="L7766">
        <v>7.1096212281007896</v>
      </c>
      <c r="M7766">
        <v>0.123237492760744</v>
      </c>
      <c r="N7766">
        <v>1.7333904128907399E-2</v>
      </c>
      <c r="O7766" t="s">
        <v>67</v>
      </c>
    </row>
    <row r="7767" spans="1:15" x14ac:dyDescent="0.3">
      <c r="A7767">
        <v>305581</v>
      </c>
      <c r="B7767" t="s">
        <v>60</v>
      </c>
      <c r="C7767">
        <v>2190</v>
      </c>
      <c r="D7767">
        <v>43</v>
      </c>
      <c r="E7767">
        <v>4.2999999523162797</v>
      </c>
      <c r="F7767">
        <v>4.3618403683639704</v>
      </c>
      <c r="G7767">
        <v>6.1237074166308103</v>
      </c>
      <c r="H7767">
        <v>6.3029814970038096</v>
      </c>
      <c r="I7767">
        <v>4.4924100043313002</v>
      </c>
      <c r="J7767">
        <v>5.9123131509658702</v>
      </c>
      <c r="K7767">
        <v>18.755913506393401</v>
      </c>
      <c r="L7767">
        <v>18.340878820318402</v>
      </c>
      <c r="M7767">
        <v>0.41503468607502803</v>
      </c>
      <c r="N7767">
        <v>2.2628942164714901E-2</v>
      </c>
      <c r="O7767" t="s">
        <v>67</v>
      </c>
    </row>
    <row r="7768" spans="1:15" x14ac:dyDescent="0.3">
      <c r="A7768">
        <v>305581</v>
      </c>
      <c r="B7768" t="s">
        <v>60</v>
      </c>
      <c r="C7768">
        <v>2193</v>
      </c>
      <c r="D7768">
        <v>227</v>
      </c>
      <c r="E7768">
        <v>22.699999809265101</v>
      </c>
      <c r="F7768">
        <v>1.8458056744853899</v>
      </c>
      <c r="G7768">
        <v>2.41717483767248</v>
      </c>
      <c r="H7768">
        <v>3.15502858778691</v>
      </c>
      <c r="I7768">
        <v>0.72657923708515704</v>
      </c>
      <c r="J7768">
        <v>1.37833321881351</v>
      </c>
      <c r="K7768">
        <v>41.899788414998298</v>
      </c>
      <c r="L7768">
        <v>39.7821758015981</v>
      </c>
      <c r="M7768">
        <v>2.11761261340025</v>
      </c>
      <c r="N7768">
        <v>5.32301858993642E-2</v>
      </c>
      <c r="O7768" t="s">
        <v>67</v>
      </c>
    </row>
    <row r="7769" spans="1:15" x14ac:dyDescent="0.3">
      <c r="A7769">
        <v>305581</v>
      </c>
      <c r="B7769" t="s">
        <v>60</v>
      </c>
      <c r="C7769">
        <v>2210</v>
      </c>
      <c r="D7769">
        <v>32</v>
      </c>
      <c r="E7769">
        <v>3.2000000476837198</v>
      </c>
      <c r="F7769">
        <v>2.1213917545950198</v>
      </c>
      <c r="G7769">
        <v>2.7134974751535501</v>
      </c>
      <c r="H7769">
        <v>3.1452596437722198</v>
      </c>
      <c r="I7769">
        <v>-0.24780427053779799</v>
      </c>
      <c r="J7769">
        <v>7.2991843591903305E-2</v>
      </c>
      <c r="K7769">
        <v>6.7884535546138602</v>
      </c>
      <c r="L7769">
        <v>6.3691384048315696</v>
      </c>
      <c r="M7769">
        <v>0.41931514978229301</v>
      </c>
      <c r="N7769">
        <v>6.5835458916107897E-2</v>
      </c>
      <c r="O7769" t="s">
        <v>67</v>
      </c>
    </row>
    <row r="7770" spans="1:15" x14ac:dyDescent="0.3">
      <c r="A7770">
        <v>305581</v>
      </c>
      <c r="B7770" t="s">
        <v>60</v>
      </c>
      <c r="C7770">
        <v>2211</v>
      </c>
      <c r="D7770">
        <v>217</v>
      </c>
      <c r="E7770">
        <v>21.700000047683702</v>
      </c>
      <c r="F7770">
        <v>1.32405426196496</v>
      </c>
      <c r="G7770">
        <v>1.44926944366916</v>
      </c>
      <c r="H7770">
        <v>1.62175919269825</v>
      </c>
      <c r="I7770">
        <v>0.32654171010012401</v>
      </c>
      <c r="J7770">
        <v>2.9560577304745799</v>
      </c>
      <c r="K7770">
        <v>28.731977558479301</v>
      </c>
      <c r="L7770">
        <v>27.842910282275099</v>
      </c>
      <c r="M7770">
        <v>0.88906727620425496</v>
      </c>
      <c r="N7770">
        <v>3.1931549798163102E-2</v>
      </c>
      <c r="O7770" t="s">
        <v>67</v>
      </c>
    </row>
    <row r="7771" spans="1:15" x14ac:dyDescent="0.3">
      <c r="A7771">
        <v>287519</v>
      </c>
      <c r="B7771" t="s">
        <v>15</v>
      </c>
      <c r="C7771">
        <v>1</v>
      </c>
      <c r="D7771">
        <v>19</v>
      </c>
      <c r="E7771">
        <v>1.8999998569488501</v>
      </c>
      <c r="F7771">
        <v>3.93853079715878</v>
      </c>
      <c r="G7771">
        <v>4.8164085658789402</v>
      </c>
      <c r="H7771">
        <v>5.0833513299947803</v>
      </c>
      <c r="I7771">
        <v>4.5853465428731601</v>
      </c>
      <c r="J7771">
        <v>5.3444133241765996</v>
      </c>
      <c r="K7771">
        <v>7.4832081777320703</v>
      </c>
      <c r="L7771">
        <v>7.3134012202439802</v>
      </c>
      <c r="M7771">
        <v>0.16980695748809099</v>
      </c>
      <c r="N7771">
        <v>2.3218602723183601E-2</v>
      </c>
      <c r="O7771" t="s">
        <v>68</v>
      </c>
    </row>
    <row r="7772" spans="1:15" x14ac:dyDescent="0.3">
      <c r="A7772">
        <v>287519</v>
      </c>
      <c r="B7772" t="s">
        <v>15</v>
      </c>
      <c r="C7772">
        <v>17</v>
      </c>
      <c r="D7772">
        <v>56</v>
      </c>
      <c r="E7772">
        <v>5.6000001430511501</v>
      </c>
      <c r="F7772">
        <v>1.1585452336081701</v>
      </c>
      <c r="G7772">
        <v>1.2209913888949899</v>
      </c>
      <c r="H7772">
        <v>1.29509726587</v>
      </c>
      <c r="I7772">
        <v>0.44234549582765498</v>
      </c>
      <c r="J7772">
        <v>0.65912730288751098</v>
      </c>
      <c r="K7772">
        <v>6.4878534349666896</v>
      </c>
      <c r="L7772">
        <v>6.37303579132554</v>
      </c>
      <c r="M7772">
        <v>0.11481764364114699</v>
      </c>
      <c r="N7772">
        <v>1.8016161747816901E-2</v>
      </c>
      <c r="O7772" t="s">
        <v>68</v>
      </c>
    </row>
    <row r="7773" spans="1:15" x14ac:dyDescent="0.3">
      <c r="A7773">
        <v>287519</v>
      </c>
      <c r="B7773" t="s">
        <v>15</v>
      </c>
      <c r="C7773">
        <v>18</v>
      </c>
      <c r="D7773">
        <v>204</v>
      </c>
      <c r="E7773">
        <v>20.4000000953674</v>
      </c>
      <c r="F7773">
        <v>2.2579133050888398</v>
      </c>
      <c r="G7773">
        <v>2.9007061897155202</v>
      </c>
      <c r="H7773">
        <v>3.1738596553447298</v>
      </c>
      <c r="I7773">
        <v>0.83278536793665803</v>
      </c>
      <c r="J7773">
        <v>1.25180235809963</v>
      </c>
      <c r="K7773">
        <v>46.061431484351601</v>
      </c>
      <c r="L7773">
        <v>45.769263425455001</v>
      </c>
      <c r="M7773">
        <v>0.292168058896564</v>
      </c>
      <c r="N7773">
        <v>6.38349925321438E-3</v>
      </c>
      <c r="O7773" t="s">
        <v>68</v>
      </c>
    </row>
    <row r="7774" spans="1:15" x14ac:dyDescent="0.3">
      <c r="A7774">
        <v>287519</v>
      </c>
      <c r="B7774" t="s">
        <v>15</v>
      </c>
      <c r="C7774">
        <v>20</v>
      </c>
      <c r="D7774">
        <v>154</v>
      </c>
      <c r="E7774">
        <v>15.4000000953674</v>
      </c>
      <c r="F7774">
        <v>1.2919331724384799</v>
      </c>
      <c r="G7774">
        <v>1.38028648045518</v>
      </c>
      <c r="H7774">
        <v>1.51178006349456</v>
      </c>
      <c r="I7774">
        <v>0.29716960335263298</v>
      </c>
      <c r="J7774">
        <v>0.58278795938777705</v>
      </c>
      <c r="K7774">
        <v>19.895771009765301</v>
      </c>
      <c r="L7774">
        <v>19.641277554006301</v>
      </c>
      <c r="M7774">
        <v>0.25449345575900001</v>
      </c>
      <c r="N7774">
        <v>1.2957072423585301E-2</v>
      </c>
      <c r="O7774" t="s">
        <v>68</v>
      </c>
    </row>
    <row r="7775" spans="1:15" x14ac:dyDescent="0.3">
      <c r="A7775">
        <v>287519</v>
      </c>
      <c r="B7775" t="s">
        <v>15</v>
      </c>
      <c r="C7775">
        <v>23</v>
      </c>
      <c r="D7775">
        <v>101</v>
      </c>
      <c r="E7775">
        <v>10.100000143051099</v>
      </c>
      <c r="F7775">
        <v>1.3379689431714601</v>
      </c>
      <c r="G7775">
        <v>1.4451781562127699</v>
      </c>
      <c r="H7775">
        <v>1.52323885427209</v>
      </c>
      <c r="I7775">
        <v>0.45567604633180497</v>
      </c>
      <c r="J7775">
        <v>0.99892823280371501</v>
      </c>
      <c r="K7775">
        <v>13.5134864485309</v>
      </c>
      <c r="L7775">
        <v>13.3952595333242</v>
      </c>
      <c r="M7775">
        <v>0.118226915206709</v>
      </c>
      <c r="N7775">
        <v>8.8260264694825907E-3</v>
      </c>
      <c r="O7775" t="s">
        <v>68</v>
      </c>
    </row>
    <row r="7776" spans="1:15" x14ac:dyDescent="0.3">
      <c r="A7776">
        <v>287519</v>
      </c>
      <c r="B7776" t="s">
        <v>15</v>
      </c>
      <c r="C7776">
        <v>43</v>
      </c>
      <c r="D7776">
        <v>89</v>
      </c>
      <c r="E7776">
        <v>8.8999998569488508</v>
      </c>
      <c r="F7776">
        <v>1.2579052356943901</v>
      </c>
      <c r="G7776">
        <v>1.31613014948074</v>
      </c>
      <c r="H7776">
        <v>1.53905681691925</v>
      </c>
      <c r="I7776">
        <v>0.59346292714287097</v>
      </c>
      <c r="J7776">
        <v>0.87766679421050897</v>
      </c>
      <c r="K7776">
        <v>11.195356460531899</v>
      </c>
      <c r="L7776">
        <v>10.9318609268194</v>
      </c>
      <c r="M7776">
        <v>0.26349553371249501</v>
      </c>
      <c r="N7776">
        <v>2.4103447297436398E-2</v>
      </c>
      <c r="O7776" t="s">
        <v>68</v>
      </c>
    </row>
    <row r="7777" spans="1:15" x14ac:dyDescent="0.3">
      <c r="A7777">
        <v>287519</v>
      </c>
      <c r="B7777" t="s">
        <v>15</v>
      </c>
      <c r="C7777">
        <v>63</v>
      </c>
      <c r="D7777">
        <v>57</v>
      </c>
      <c r="E7777">
        <v>5.7000000476837203</v>
      </c>
      <c r="F7777">
        <v>1.1644253277569201</v>
      </c>
      <c r="G7777">
        <v>1.2134535703190601</v>
      </c>
      <c r="H7777">
        <v>1.2732647886017201</v>
      </c>
      <c r="I7777">
        <v>0.44894701065285397</v>
      </c>
      <c r="J7777">
        <v>0.86643107721672996</v>
      </c>
      <c r="K7777">
        <v>6.6372244126682496</v>
      </c>
      <c r="L7777">
        <v>6.47528420415785</v>
      </c>
      <c r="M7777">
        <v>0.161940208510408</v>
      </c>
      <c r="N7777">
        <v>2.5008973105215201E-2</v>
      </c>
      <c r="O7777" t="s">
        <v>68</v>
      </c>
    </row>
    <row r="7778" spans="1:15" x14ac:dyDescent="0.3">
      <c r="A7778">
        <v>287519</v>
      </c>
      <c r="B7778" t="s">
        <v>15</v>
      </c>
      <c r="C7778">
        <v>76</v>
      </c>
      <c r="D7778">
        <v>57</v>
      </c>
      <c r="E7778">
        <v>5.6999998092651403</v>
      </c>
      <c r="F7778">
        <v>1.52571351654086</v>
      </c>
      <c r="G7778">
        <v>1.8070688340268599</v>
      </c>
      <c r="H7778">
        <v>3.1618667844786001</v>
      </c>
      <c r="I7778">
        <v>0.47002731235575901</v>
      </c>
      <c r="J7778">
        <v>1.20456903251507</v>
      </c>
      <c r="K7778">
        <v>8.6965666485298794</v>
      </c>
      <c r="L7778">
        <v>6.5384499280333097</v>
      </c>
      <c r="M7778">
        <v>2.1581167204965701</v>
      </c>
      <c r="N7778">
        <v>0.33006549629503801</v>
      </c>
      <c r="O7778" t="s">
        <v>68</v>
      </c>
    </row>
    <row r="7779" spans="1:15" x14ac:dyDescent="0.3">
      <c r="A7779">
        <v>287519</v>
      </c>
      <c r="B7779" t="s">
        <v>15</v>
      </c>
      <c r="C7779">
        <v>81</v>
      </c>
      <c r="D7779">
        <v>63</v>
      </c>
      <c r="E7779">
        <v>6.3000001907348597</v>
      </c>
      <c r="F7779">
        <v>1.1643848889538899</v>
      </c>
      <c r="G7779">
        <v>1.21010270128763</v>
      </c>
      <c r="H7779">
        <v>1.2765915025893999</v>
      </c>
      <c r="I7779">
        <v>0.31727167168772202</v>
      </c>
      <c r="J7779">
        <v>0.63340582214041896</v>
      </c>
      <c r="K7779">
        <v>7.3356249934661903</v>
      </c>
      <c r="L7779">
        <v>7.1443710239735596</v>
      </c>
      <c r="M7779">
        <v>0.19125396949262599</v>
      </c>
      <c r="N7779">
        <v>2.67698820303225E-2</v>
      </c>
      <c r="O7779" t="s">
        <v>68</v>
      </c>
    </row>
    <row r="7780" spans="1:15" x14ac:dyDescent="0.3">
      <c r="A7780">
        <v>287519</v>
      </c>
      <c r="B7780" t="s">
        <v>15</v>
      </c>
      <c r="C7780">
        <v>140</v>
      </c>
      <c r="D7780">
        <v>103</v>
      </c>
      <c r="E7780">
        <v>10.2999999523163</v>
      </c>
      <c r="F7780">
        <v>2.1673241480405001</v>
      </c>
      <c r="G7780">
        <v>2.7718804690000201</v>
      </c>
      <c r="H7780">
        <v>3.0130319241480299</v>
      </c>
      <c r="I7780">
        <v>1.7554890829173899</v>
      </c>
      <c r="J7780">
        <v>2.6377591316779498</v>
      </c>
      <c r="K7780">
        <v>22.32343866719</v>
      </c>
      <c r="L7780">
        <v>22.056109369169999</v>
      </c>
      <c r="M7780">
        <v>0.26732929802007999</v>
      </c>
      <c r="N7780">
        <v>1.21204194967292E-2</v>
      </c>
      <c r="O7780" t="s">
        <v>68</v>
      </c>
    </row>
    <row r="7781" spans="1:15" x14ac:dyDescent="0.3">
      <c r="A7781">
        <v>287519</v>
      </c>
      <c r="B7781" t="s">
        <v>15</v>
      </c>
      <c r="C7781">
        <v>145</v>
      </c>
      <c r="D7781">
        <v>34</v>
      </c>
      <c r="E7781">
        <v>3.4000000953674299</v>
      </c>
      <c r="F7781">
        <v>1.87374502395942</v>
      </c>
      <c r="G7781">
        <v>2.27773863825727</v>
      </c>
      <c r="H7781">
        <v>2.3713713567466899</v>
      </c>
      <c r="I7781">
        <v>1.5092812485914699</v>
      </c>
      <c r="J7781">
        <v>1.7630144327397299</v>
      </c>
      <c r="K7781">
        <v>6.3707331366021203</v>
      </c>
      <c r="L7781">
        <v>6.2582471330476004</v>
      </c>
      <c r="M7781">
        <v>0.112486003554515</v>
      </c>
      <c r="N7781">
        <v>1.7974043076777298E-2</v>
      </c>
      <c r="O7781" t="s">
        <v>68</v>
      </c>
    </row>
    <row r="7782" spans="1:15" x14ac:dyDescent="0.3">
      <c r="A7782">
        <v>287519</v>
      </c>
      <c r="B7782" t="s">
        <v>15</v>
      </c>
      <c r="C7782">
        <v>148</v>
      </c>
      <c r="D7782">
        <v>43</v>
      </c>
      <c r="E7782">
        <v>4.3000001907348597</v>
      </c>
      <c r="F7782">
        <v>1.7316084762317201</v>
      </c>
      <c r="G7782">
        <v>2.07256105216665</v>
      </c>
      <c r="H7782">
        <v>2.22826777849449</v>
      </c>
      <c r="I7782">
        <v>1.07839559961627</v>
      </c>
      <c r="J7782">
        <v>1.53538417966753</v>
      </c>
      <c r="K7782">
        <v>7.44591665043089</v>
      </c>
      <c r="L7782">
        <v>7.3110859780693502</v>
      </c>
      <c r="M7782">
        <v>0.134830672361541</v>
      </c>
      <c r="N7782">
        <v>1.8441948674380901E-2</v>
      </c>
      <c r="O7782" t="s">
        <v>68</v>
      </c>
    </row>
    <row r="7783" spans="1:15" x14ac:dyDescent="0.3">
      <c r="A7783">
        <v>287519</v>
      </c>
      <c r="B7783" t="s">
        <v>15</v>
      </c>
      <c r="C7783">
        <v>180</v>
      </c>
      <c r="D7783">
        <v>49</v>
      </c>
      <c r="E7783">
        <v>4.8999998569488499</v>
      </c>
      <c r="F7783">
        <v>1.5364842582682801</v>
      </c>
      <c r="G7783">
        <v>1.47976807869455</v>
      </c>
      <c r="H7783">
        <v>3.19266132779636</v>
      </c>
      <c r="I7783">
        <v>0.49187012812110797</v>
      </c>
      <c r="J7783">
        <v>0.64434586733285804</v>
      </c>
      <c r="K7783">
        <v>7.5287726263091796</v>
      </c>
      <c r="L7783">
        <v>4.1665643429339099</v>
      </c>
      <c r="M7783">
        <v>3.36220828337528</v>
      </c>
      <c r="N7783">
        <v>0.80694980483794998</v>
      </c>
      <c r="O7783" t="s">
        <v>68</v>
      </c>
    </row>
    <row r="7784" spans="1:15" x14ac:dyDescent="0.3">
      <c r="A7784">
        <v>287519</v>
      </c>
      <c r="B7784" t="s">
        <v>15</v>
      </c>
      <c r="C7784">
        <v>181</v>
      </c>
      <c r="D7784">
        <v>59</v>
      </c>
      <c r="E7784">
        <v>5.9000000953674299</v>
      </c>
      <c r="F7784">
        <v>1.60792942102273</v>
      </c>
      <c r="G7784">
        <v>1.90424724947086</v>
      </c>
      <c r="H7784">
        <v>2.1018542153566302</v>
      </c>
      <c r="I7784">
        <v>0.68753807611624396</v>
      </c>
      <c r="J7784">
        <v>0.97933234201798003</v>
      </c>
      <c r="K7784">
        <v>9.4867836588297099</v>
      </c>
      <c r="L7784">
        <v>9.3526856101351807</v>
      </c>
      <c r="M7784">
        <v>0.13409804869452899</v>
      </c>
      <c r="N7784">
        <v>1.43379189982834E-2</v>
      </c>
      <c r="O7784" t="s">
        <v>68</v>
      </c>
    </row>
    <row r="7785" spans="1:15" x14ac:dyDescent="0.3">
      <c r="A7785">
        <v>287519</v>
      </c>
      <c r="B7785" t="s">
        <v>15</v>
      </c>
      <c r="C7785">
        <v>185</v>
      </c>
      <c r="D7785">
        <v>66</v>
      </c>
      <c r="E7785">
        <v>6.5999999046325701</v>
      </c>
      <c r="F7785">
        <v>1.5514724894379099</v>
      </c>
      <c r="G7785">
        <v>1.88027795314813</v>
      </c>
      <c r="H7785">
        <v>2.0440709659035501</v>
      </c>
      <c r="I7785">
        <v>0.72318503959173996</v>
      </c>
      <c r="J7785">
        <v>1.15250720337262</v>
      </c>
      <c r="K7785">
        <v>10.2397183216573</v>
      </c>
      <c r="L7785">
        <v>10.0283918527272</v>
      </c>
      <c r="M7785">
        <v>0.211326468930114</v>
      </c>
      <c r="N7785">
        <v>2.1072817260590401E-2</v>
      </c>
      <c r="O7785" t="s">
        <v>68</v>
      </c>
    </row>
    <row r="7786" spans="1:15" x14ac:dyDescent="0.3">
      <c r="A7786">
        <v>287519</v>
      </c>
      <c r="B7786" t="s">
        <v>15</v>
      </c>
      <c r="C7786">
        <v>187</v>
      </c>
      <c r="D7786">
        <v>23</v>
      </c>
      <c r="E7786">
        <v>2.2999999523162802</v>
      </c>
      <c r="F7786">
        <v>3.1026309070261999</v>
      </c>
      <c r="G7786">
        <v>4.2331821508206398</v>
      </c>
      <c r="H7786">
        <v>4.6206963419727698</v>
      </c>
      <c r="I7786">
        <v>2.4009270978711901</v>
      </c>
      <c r="J7786">
        <v>2.7812869473442698</v>
      </c>
      <c r="K7786">
        <v>7.1360510274953803</v>
      </c>
      <c r="L7786">
        <v>6.9995696423652598</v>
      </c>
      <c r="M7786">
        <v>0.13648138513012001</v>
      </c>
      <c r="N7786">
        <v>1.9498539496494001E-2</v>
      </c>
      <c r="O7786" t="s">
        <v>68</v>
      </c>
    </row>
    <row r="7787" spans="1:15" x14ac:dyDescent="0.3">
      <c r="A7787">
        <v>287519</v>
      </c>
      <c r="B7787" t="s">
        <v>15</v>
      </c>
      <c r="C7787">
        <v>188</v>
      </c>
      <c r="D7787">
        <v>39</v>
      </c>
      <c r="E7787">
        <v>3.9000000953674299</v>
      </c>
      <c r="F7787">
        <v>3.68175923418735</v>
      </c>
      <c r="G7787">
        <v>4.8219944576245002</v>
      </c>
      <c r="H7787">
        <v>4.9864847502537799</v>
      </c>
      <c r="I7787">
        <v>0.87148611175248003</v>
      </c>
      <c r="J7787">
        <v>1.1194256873056501</v>
      </c>
      <c r="K7787">
        <v>14.3588614792935</v>
      </c>
      <c r="L7787">
        <v>13.794805121793001</v>
      </c>
      <c r="M7787">
        <v>0.56405635750050098</v>
      </c>
      <c r="N7787">
        <v>4.0889041383368699E-2</v>
      </c>
      <c r="O7787" t="s">
        <v>68</v>
      </c>
    </row>
    <row r="7788" spans="1:15" x14ac:dyDescent="0.3">
      <c r="A7788">
        <v>287519</v>
      </c>
      <c r="B7788" t="s">
        <v>15</v>
      </c>
      <c r="C7788">
        <v>190</v>
      </c>
      <c r="D7788">
        <v>74</v>
      </c>
      <c r="E7788">
        <v>7.4000000953674299</v>
      </c>
      <c r="F7788">
        <v>2.01882837401913</v>
      </c>
      <c r="G7788">
        <v>2.65900677871472</v>
      </c>
      <c r="H7788">
        <v>2.9358666216548799</v>
      </c>
      <c r="I7788">
        <v>1.2966767400258901</v>
      </c>
      <c r="J7788">
        <v>1.7281710904926799</v>
      </c>
      <c r="K7788">
        <v>14.939330067932</v>
      </c>
      <c r="L7788">
        <v>14.7965189125271</v>
      </c>
      <c r="M7788">
        <v>0.14281115540494199</v>
      </c>
      <c r="N7788">
        <v>9.6516725487395E-3</v>
      </c>
      <c r="O7788" t="s">
        <v>68</v>
      </c>
    </row>
    <row r="7789" spans="1:15" x14ac:dyDescent="0.3">
      <c r="A7789">
        <v>287519</v>
      </c>
      <c r="B7789" t="s">
        <v>15</v>
      </c>
      <c r="C7789">
        <v>191</v>
      </c>
      <c r="D7789">
        <v>75</v>
      </c>
      <c r="E7789">
        <v>7.5</v>
      </c>
      <c r="F7789">
        <v>1.8005332120322299</v>
      </c>
      <c r="G7789">
        <v>2.3976140108905302</v>
      </c>
      <c r="H7789">
        <v>2.76604642601245</v>
      </c>
      <c r="I7789">
        <v>1.17737715882045</v>
      </c>
      <c r="J7789">
        <v>1.3588487641953999</v>
      </c>
      <c r="K7789">
        <v>13.5039990644628</v>
      </c>
      <c r="L7789">
        <v>13.378774869400701</v>
      </c>
      <c r="M7789">
        <v>0.12522419506211899</v>
      </c>
      <c r="N7789">
        <v>9.3599149611617704E-3</v>
      </c>
      <c r="O7789" t="s">
        <v>68</v>
      </c>
    </row>
    <row r="7790" spans="1:15" x14ac:dyDescent="0.3">
      <c r="A7790">
        <v>287519</v>
      </c>
      <c r="B7790" t="s">
        <v>15</v>
      </c>
      <c r="C7790">
        <v>192</v>
      </c>
      <c r="D7790">
        <v>131</v>
      </c>
      <c r="E7790">
        <v>13.100000143051099</v>
      </c>
      <c r="F7790">
        <v>1.34259803031221</v>
      </c>
      <c r="G7790">
        <v>1.5068854239745699</v>
      </c>
      <c r="H7790">
        <v>1.64391969004909</v>
      </c>
      <c r="I7790">
        <v>0.55519872351210497</v>
      </c>
      <c r="J7790">
        <v>0.83024227284273999</v>
      </c>
      <c r="K7790">
        <v>17.588034333673299</v>
      </c>
      <c r="L7790">
        <v>16.3827550476623</v>
      </c>
      <c r="M7790">
        <v>1.20527928601103</v>
      </c>
      <c r="N7790">
        <v>7.3569999826312099E-2</v>
      </c>
      <c r="O7790" t="s">
        <v>68</v>
      </c>
    </row>
    <row r="7791" spans="1:15" x14ac:dyDescent="0.3">
      <c r="A7791">
        <v>287519</v>
      </c>
      <c r="B7791" t="s">
        <v>15</v>
      </c>
      <c r="C7791">
        <v>194</v>
      </c>
      <c r="D7791">
        <v>47</v>
      </c>
      <c r="E7791">
        <v>4.7000000476837203</v>
      </c>
      <c r="F7791">
        <v>3.77407608987262</v>
      </c>
      <c r="G7791">
        <v>4.7203632979544796</v>
      </c>
      <c r="H7791">
        <v>5.0842865657496601</v>
      </c>
      <c r="I7791">
        <v>3.5048292556586702</v>
      </c>
      <c r="J7791">
        <v>4.0315330589432996</v>
      </c>
      <c r="K7791">
        <v>17.7381576861826</v>
      </c>
      <c r="L7791">
        <v>17.464496032480099</v>
      </c>
      <c r="M7791">
        <v>0.27366165370249701</v>
      </c>
      <c r="N7791">
        <v>1.56695992368487E-2</v>
      </c>
      <c r="O7791" t="s">
        <v>68</v>
      </c>
    </row>
    <row r="7792" spans="1:15" x14ac:dyDescent="0.3">
      <c r="A7792">
        <v>287519</v>
      </c>
      <c r="B7792" t="s">
        <v>15</v>
      </c>
      <c r="C7792">
        <v>196</v>
      </c>
      <c r="D7792">
        <v>133</v>
      </c>
      <c r="E7792">
        <v>13.300000190734901</v>
      </c>
      <c r="F7792">
        <v>2.03032633601343</v>
      </c>
      <c r="G7792">
        <v>2.6169431749607099</v>
      </c>
      <c r="H7792">
        <v>3.2257531870515801</v>
      </c>
      <c r="I7792">
        <v>0.99553674932071201</v>
      </c>
      <c r="J7792">
        <v>1.54214544771227</v>
      </c>
      <c r="K7792">
        <v>27.0033404558739</v>
      </c>
      <c r="L7792">
        <v>26.8320672997706</v>
      </c>
      <c r="M7792">
        <v>0.17127315610329999</v>
      </c>
      <c r="N7792">
        <v>6.3831517038854804E-3</v>
      </c>
      <c r="O7792" t="s">
        <v>68</v>
      </c>
    </row>
    <row r="7793" spans="1:15" x14ac:dyDescent="0.3">
      <c r="A7793">
        <v>287519</v>
      </c>
      <c r="B7793" t="s">
        <v>15</v>
      </c>
      <c r="C7793">
        <v>198</v>
      </c>
      <c r="D7793">
        <v>184</v>
      </c>
      <c r="E7793">
        <v>18.399999856948899</v>
      </c>
      <c r="F7793">
        <v>1.82107978510836</v>
      </c>
      <c r="G7793">
        <v>2.3117185235026598</v>
      </c>
      <c r="H7793">
        <v>2.5934590724003299</v>
      </c>
      <c r="I7793">
        <v>0.58749946266475706</v>
      </c>
      <c r="J7793">
        <v>0.91325287283724099</v>
      </c>
      <c r="K7793">
        <v>33.507867919355697</v>
      </c>
      <c r="L7793">
        <v>33.205448637940002</v>
      </c>
      <c r="M7793">
        <v>0.302419281415652</v>
      </c>
      <c r="N7793">
        <v>9.1075198143871095E-3</v>
      </c>
      <c r="O7793" t="s">
        <v>68</v>
      </c>
    </row>
    <row r="7794" spans="1:15" x14ac:dyDescent="0.3">
      <c r="A7794">
        <v>287519</v>
      </c>
      <c r="B7794" t="s">
        <v>15</v>
      </c>
      <c r="C7794">
        <v>200</v>
      </c>
      <c r="D7794">
        <v>47</v>
      </c>
      <c r="E7794">
        <v>4.7000000476837203</v>
      </c>
      <c r="F7794">
        <v>1.8340315473120801</v>
      </c>
      <c r="G7794">
        <v>2.3155936610092298</v>
      </c>
      <c r="H7794">
        <v>2.5788249718043401</v>
      </c>
      <c r="I7794">
        <v>1.13602865990729</v>
      </c>
      <c r="J7794">
        <v>1.2047175427488499</v>
      </c>
      <c r="K7794">
        <v>8.6199483328508695</v>
      </c>
      <c r="L7794">
        <v>8.4879232917312297</v>
      </c>
      <c r="M7794">
        <v>0.132025041119642</v>
      </c>
      <c r="N7794">
        <v>1.55544573839702E-2</v>
      </c>
      <c r="O7794" t="s">
        <v>68</v>
      </c>
    </row>
    <row r="7795" spans="1:15" x14ac:dyDescent="0.3">
      <c r="A7795">
        <v>287519</v>
      </c>
      <c r="B7795" t="s">
        <v>15</v>
      </c>
      <c r="C7795">
        <v>227</v>
      </c>
      <c r="D7795">
        <v>94</v>
      </c>
      <c r="E7795">
        <v>9.4000000953674299</v>
      </c>
      <c r="F7795">
        <v>1.20179964258375</v>
      </c>
      <c r="G7795">
        <v>1.2640089660727301</v>
      </c>
      <c r="H7795">
        <v>1.3289677142592899</v>
      </c>
      <c r="I7795">
        <v>0.39051226899624403</v>
      </c>
      <c r="J7795">
        <v>0.727255870408692</v>
      </c>
      <c r="K7795">
        <v>11.2969167463547</v>
      </c>
      <c r="L7795">
        <v>11.1807856883849</v>
      </c>
      <c r="M7795">
        <v>0.116131057969749</v>
      </c>
      <c r="N7795">
        <v>1.03866634426587E-2</v>
      </c>
      <c r="O7795" t="s">
        <v>68</v>
      </c>
    </row>
    <row r="7796" spans="1:15" x14ac:dyDescent="0.3">
      <c r="A7796">
        <v>287519</v>
      </c>
      <c r="B7796" t="s">
        <v>15</v>
      </c>
      <c r="C7796">
        <v>228</v>
      </c>
      <c r="D7796">
        <v>122</v>
      </c>
      <c r="E7796">
        <v>12.2000000476837</v>
      </c>
      <c r="F7796">
        <v>2.6311855354919298</v>
      </c>
      <c r="G7796">
        <v>3.2231895384900802</v>
      </c>
      <c r="H7796">
        <v>3.5433256711593999</v>
      </c>
      <c r="I7796">
        <v>1.2727414336985099</v>
      </c>
      <c r="J7796">
        <v>1.9575312839326999</v>
      </c>
      <c r="K7796">
        <v>32.100463570847602</v>
      </c>
      <c r="L7796">
        <v>31.373131077732801</v>
      </c>
      <c r="M7796">
        <v>0.72733249311480797</v>
      </c>
      <c r="N7796">
        <v>2.3183293096016001E-2</v>
      </c>
      <c r="O7796" t="s">
        <v>68</v>
      </c>
    </row>
    <row r="7797" spans="1:15" x14ac:dyDescent="0.3">
      <c r="A7797">
        <v>287519</v>
      </c>
      <c r="B7797" t="s">
        <v>15</v>
      </c>
      <c r="C7797">
        <v>232</v>
      </c>
      <c r="D7797">
        <v>133</v>
      </c>
      <c r="E7797">
        <v>13.2999999523163</v>
      </c>
      <c r="F7797">
        <v>2.3853642305815002</v>
      </c>
      <c r="G7797">
        <v>3.0077314437863198</v>
      </c>
      <c r="H7797">
        <v>3.1673465319724001</v>
      </c>
      <c r="I7797">
        <v>0.80755486436999202</v>
      </c>
      <c r="J7797">
        <v>1.6146166926419201</v>
      </c>
      <c r="K7797">
        <v>31.725344262641102</v>
      </c>
      <c r="L7797">
        <v>31.586154776210101</v>
      </c>
      <c r="M7797">
        <v>0.13918948643098999</v>
      </c>
      <c r="N7797">
        <v>4.4066613178196604E-3</v>
      </c>
      <c r="O7797" t="s">
        <v>68</v>
      </c>
    </row>
    <row r="7798" spans="1:15" x14ac:dyDescent="0.3">
      <c r="A7798">
        <v>287519</v>
      </c>
      <c r="B7798" t="s">
        <v>15</v>
      </c>
      <c r="C7798">
        <v>237</v>
      </c>
      <c r="D7798">
        <v>20</v>
      </c>
      <c r="E7798">
        <v>2</v>
      </c>
      <c r="F7798">
        <v>3.0198546653348002</v>
      </c>
      <c r="G7798">
        <v>3.0702193227833598</v>
      </c>
      <c r="H7798">
        <v>3.1266612122321402</v>
      </c>
      <c r="I7798">
        <v>0.59446584066814601</v>
      </c>
      <c r="J7798">
        <v>1.0718026351963501</v>
      </c>
      <c r="K7798">
        <v>6.0397093268361903</v>
      </c>
      <c r="L7798">
        <v>5.75377397118495</v>
      </c>
      <c r="M7798">
        <v>0.28593535565124401</v>
      </c>
      <c r="N7798">
        <v>4.96952708054254E-2</v>
      </c>
      <c r="O7798" t="s">
        <v>68</v>
      </c>
    </row>
    <row r="7799" spans="1:15" x14ac:dyDescent="0.3">
      <c r="A7799">
        <v>287519</v>
      </c>
      <c r="B7799" t="s">
        <v>15</v>
      </c>
      <c r="C7799">
        <v>246</v>
      </c>
      <c r="D7799">
        <v>142</v>
      </c>
      <c r="E7799">
        <v>14.2000000476837</v>
      </c>
      <c r="F7799">
        <v>2.1879814183223898</v>
      </c>
      <c r="G7799">
        <v>2.4188317624843201</v>
      </c>
      <c r="H7799">
        <v>2.62817912798603</v>
      </c>
      <c r="I7799">
        <v>0.95886540482683102</v>
      </c>
      <c r="J7799">
        <v>1.4534746531426701</v>
      </c>
      <c r="K7799">
        <v>31.069336198976298</v>
      </c>
      <c r="L7799">
        <v>30.897133742896401</v>
      </c>
      <c r="M7799">
        <v>0.172202456079944</v>
      </c>
      <c r="N7799">
        <v>5.5734120036145902E-3</v>
      </c>
      <c r="O7799" t="s">
        <v>68</v>
      </c>
    </row>
    <row r="7800" spans="1:15" x14ac:dyDescent="0.3">
      <c r="A7800">
        <v>287519</v>
      </c>
      <c r="B7800" t="s">
        <v>15</v>
      </c>
      <c r="C7800">
        <v>248</v>
      </c>
      <c r="D7800">
        <v>31</v>
      </c>
      <c r="E7800">
        <v>3.1000001430511501</v>
      </c>
      <c r="F7800">
        <v>3.4417431809782699</v>
      </c>
      <c r="G7800">
        <v>3.5241484892502801</v>
      </c>
      <c r="H7800">
        <v>3.5893649897640398</v>
      </c>
      <c r="I7800">
        <v>0.75762737176214801</v>
      </c>
      <c r="J7800">
        <v>1.1178030180296701</v>
      </c>
      <c r="K7800">
        <v>10.669404355588201</v>
      </c>
      <c r="L7800">
        <v>10.3094043492802</v>
      </c>
      <c r="M7800">
        <v>0.36000000630798501</v>
      </c>
      <c r="N7800">
        <v>3.4919573829027398E-2</v>
      </c>
      <c r="O7800" t="s">
        <v>68</v>
      </c>
    </row>
    <row r="7801" spans="1:15" x14ac:dyDescent="0.3">
      <c r="A7801">
        <v>287519</v>
      </c>
      <c r="B7801" t="s">
        <v>15</v>
      </c>
      <c r="C7801">
        <v>249</v>
      </c>
      <c r="D7801">
        <v>56</v>
      </c>
      <c r="E7801">
        <v>5.5999999046325701</v>
      </c>
      <c r="F7801">
        <v>2.6100597389398099</v>
      </c>
      <c r="G7801">
        <v>3.4305222536550399</v>
      </c>
      <c r="H7801">
        <v>3.5267914496612902</v>
      </c>
      <c r="I7801">
        <v>0.39594933139441302</v>
      </c>
      <c r="J7801">
        <v>0.76215355754607605</v>
      </c>
      <c r="K7801">
        <v>14.616334447897099</v>
      </c>
      <c r="L7801">
        <v>14.2691891478229</v>
      </c>
      <c r="M7801">
        <v>0.34714530007421601</v>
      </c>
      <c r="N7801">
        <v>2.4328313016103099E-2</v>
      </c>
      <c r="O7801" t="s">
        <v>68</v>
      </c>
    </row>
    <row r="7802" spans="1:15" x14ac:dyDescent="0.3">
      <c r="A7802">
        <v>287519</v>
      </c>
      <c r="B7802" t="s">
        <v>15</v>
      </c>
      <c r="C7802">
        <v>250</v>
      </c>
      <c r="D7802">
        <v>100</v>
      </c>
      <c r="E7802">
        <v>10</v>
      </c>
      <c r="F7802">
        <v>3.2566490014845701</v>
      </c>
      <c r="G7802">
        <v>4.6858595987753899</v>
      </c>
      <c r="H7802">
        <v>5.3611199438043702</v>
      </c>
      <c r="I7802">
        <v>2.9424618763064299</v>
      </c>
      <c r="J7802">
        <v>3.5623500883457</v>
      </c>
      <c r="K7802">
        <v>32.566490007057098</v>
      </c>
      <c r="L7802">
        <v>32.444884623126697</v>
      </c>
      <c r="M7802">
        <v>0.12160538393046499</v>
      </c>
      <c r="N7802">
        <v>3.7480602980410902E-3</v>
      </c>
      <c r="O7802" t="s">
        <v>68</v>
      </c>
    </row>
    <row r="7803" spans="1:15" x14ac:dyDescent="0.3">
      <c r="A7803">
        <v>287519</v>
      </c>
      <c r="B7803" t="s">
        <v>15</v>
      </c>
      <c r="C7803">
        <v>253</v>
      </c>
      <c r="D7803">
        <v>91</v>
      </c>
      <c r="E7803">
        <v>9.1000001430511492</v>
      </c>
      <c r="F7803">
        <v>1.35378959665751</v>
      </c>
      <c r="G7803">
        <v>1.4533036801101999</v>
      </c>
      <c r="H7803">
        <v>1.59332271166877</v>
      </c>
      <c r="I7803">
        <v>0.47684202166677098</v>
      </c>
      <c r="J7803">
        <v>0.68254940098358396</v>
      </c>
      <c r="K7803">
        <v>12.3194855359478</v>
      </c>
      <c r="L7803">
        <v>12.148958467164899</v>
      </c>
      <c r="M7803">
        <v>0.170527068782862</v>
      </c>
      <c r="N7803">
        <v>1.40363529304793E-2</v>
      </c>
      <c r="O7803" t="s">
        <v>68</v>
      </c>
    </row>
    <row r="7804" spans="1:15" x14ac:dyDescent="0.3">
      <c r="A7804">
        <v>287519</v>
      </c>
      <c r="B7804" t="s">
        <v>15</v>
      </c>
      <c r="C7804">
        <v>256</v>
      </c>
      <c r="D7804">
        <v>66</v>
      </c>
      <c r="E7804">
        <v>6.5999999046325701</v>
      </c>
      <c r="F7804">
        <v>2.2560811291631002</v>
      </c>
      <c r="G7804">
        <v>2.6629428148661898</v>
      </c>
      <c r="H7804">
        <v>2.7933062070535399</v>
      </c>
      <c r="I7804">
        <v>1.6578562185955199</v>
      </c>
      <c r="J7804">
        <v>2.73356933779103</v>
      </c>
      <c r="K7804">
        <v>14.890135371411599</v>
      </c>
      <c r="L7804">
        <v>14.725688819699601</v>
      </c>
      <c r="M7804">
        <v>0.164446551712009</v>
      </c>
      <c r="N7804">
        <v>1.1167324919430399E-2</v>
      </c>
      <c r="O7804" t="s">
        <v>68</v>
      </c>
    </row>
    <row r="7805" spans="1:15" x14ac:dyDescent="0.3">
      <c r="A7805">
        <v>287519</v>
      </c>
      <c r="B7805" t="s">
        <v>15</v>
      </c>
      <c r="C7805">
        <v>257</v>
      </c>
      <c r="D7805">
        <v>237</v>
      </c>
      <c r="E7805">
        <v>23.700000047683702</v>
      </c>
      <c r="F7805">
        <v>2.6480081433344398</v>
      </c>
      <c r="G7805">
        <v>3.5318374449040002</v>
      </c>
      <c r="H7805">
        <v>3.6961191428340499</v>
      </c>
      <c r="I7805">
        <v>0.73438931027967302</v>
      </c>
      <c r="J7805">
        <v>2.3220643660952001</v>
      </c>
      <c r="K7805">
        <v>62.757793054960402</v>
      </c>
      <c r="L7805">
        <v>62.147057379705302</v>
      </c>
      <c r="M7805">
        <v>0.61073567525515704</v>
      </c>
      <c r="N7805">
        <v>9.8272661813043199E-3</v>
      </c>
      <c r="O7805" t="s">
        <v>68</v>
      </c>
    </row>
    <row r="7806" spans="1:15" x14ac:dyDescent="0.3">
      <c r="A7806">
        <v>287519</v>
      </c>
      <c r="B7806" t="s">
        <v>15</v>
      </c>
      <c r="C7806">
        <v>261</v>
      </c>
      <c r="D7806">
        <v>23</v>
      </c>
      <c r="E7806">
        <v>2.2999999523162802</v>
      </c>
      <c r="F7806">
        <v>2.8449979856386101</v>
      </c>
      <c r="G7806">
        <v>4.3322819846369196</v>
      </c>
      <c r="H7806">
        <v>4.5679404918050297</v>
      </c>
      <c r="I7806">
        <v>4.5882123997255997</v>
      </c>
      <c r="J7806">
        <v>4.8482439980103802</v>
      </c>
      <c r="K7806">
        <v>6.5434950604260296</v>
      </c>
      <c r="L7806">
        <v>5.0647690094189102</v>
      </c>
      <c r="M7806">
        <v>1.4787260510071201</v>
      </c>
      <c r="N7806">
        <v>0.29196317704857699</v>
      </c>
      <c r="O7806" t="s">
        <v>68</v>
      </c>
    </row>
    <row r="7807" spans="1:15" x14ac:dyDescent="0.3">
      <c r="A7807">
        <v>287519</v>
      </c>
      <c r="B7807" t="s">
        <v>15</v>
      </c>
      <c r="C7807">
        <v>262</v>
      </c>
      <c r="D7807">
        <v>38</v>
      </c>
      <c r="E7807">
        <v>3.7999999523162802</v>
      </c>
      <c r="F7807">
        <v>2.1150863258391501</v>
      </c>
      <c r="G7807">
        <v>2.38278835136374</v>
      </c>
      <c r="H7807">
        <v>3.66720862216668</v>
      </c>
      <c r="I7807">
        <v>3.2008699155659999</v>
      </c>
      <c r="J7807">
        <v>3.8425982990833099</v>
      </c>
      <c r="K7807">
        <v>8.0373280331911303</v>
      </c>
      <c r="L7807">
        <v>4.6795599954188196</v>
      </c>
      <c r="M7807">
        <v>3.3577680377723098</v>
      </c>
      <c r="N7807">
        <v>0.71753926460169004</v>
      </c>
      <c r="O7807" t="s">
        <v>68</v>
      </c>
    </row>
    <row r="7808" spans="1:15" x14ac:dyDescent="0.3">
      <c r="A7808">
        <v>287519</v>
      </c>
      <c r="B7808" t="s">
        <v>15</v>
      </c>
      <c r="C7808">
        <v>318</v>
      </c>
      <c r="D7808">
        <v>15</v>
      </c>
      <c r="E7808">
        <v>1.5</v>
      </c>
      <c r="F7808">
        <v>5.0284830683890602</v>
      </c>
      <c r="G7808">
        <v>5.8108455414506297</v>
      </c>
      <c r="H7808">
        <v>5.9756928316020597</v>
      </c>
      <c r="I7808">
        <v>3.4217903262455698</v>
      </c>
      <c r="J7808">
        <v>3.7596954649676699</v>
      </c>
      <c r="K7808">
        <v>7.5427246047422303</v>
      </c>
      <c r="L7808">
        <v>6.9740631105019304</v>
      </c>
      <c r="M7808">
        <v>0.56866149424030099</v>
      </c>
      <c r="N7808">
        <v>8.1539482111078004E-2</v>
      </c>
      <c r="O7808" t="s">
        <v>68</v>
      </c>
    </row>
    <row r="7809" spans="1:15" x14ac:dyDescent="0.3">
      <c r="A7809">
        <v>287519</v>
      </c>
      <c r="B7809" t="s">
        <v>15</v>
      </c>
      <c r="C7809">
        <v>335</v>
      </c>
      <c r="D7809">
        <v>72</v>
      </c>
      <c r="E7809">
        <v>7.1999998092651403</v>
      </c>
      <c r="F7809">
        <v>1.37927681971512</v>
      </c>
      <c r="G7809">
        <v>1.4981100132580101</v>
      </c>
      <c r="H7809">
        <v>1.58167114682467</v>
      </c>
      <c r="I7809">
        <v>0.37143830679246997</v>
      </c>
      <c r="J7809">
        <v>0.40651152995092099</v>
      </c>
      <c r="K7809">
        <v>9.9307928709852007</v>
      </c>
      <c r="L7809">
        <v>9.7745683422902196</v>
      </c>
      <c r="M7809">
        <v>0.15622452869498499</v>
      </c>
      <c r="N7809">
        <v>1.5982754759519199E-2</v>
      </c>
      <c r="O7809" t="s">
        <v>68</v>
      </c>
    </row>
    <row r="7810" spans="1:15" x14ac:dyDescent="0.3">
      <c r="A7810">
        <v>287519</v>
      </c>
      <c r="B7810" t="s">
        <v>15</v>
      </c>
      <c r="C7810">
        <v>338</v>
      </c>
      <c r="D7810">
        <v>62</v>
      </c>
      <c r="E7810">
        <v>6.2000000476837203</v>
      </c>
      <c r="F7810">
        <v>1.2880877225868299</v>
      </c>
      <c r="G7810">
        <v>1.4001976819635</v>
      </c>
      <c r="H7810">
        <v>1.6121624015776701</v>
      </c>
      <c r="I7810">
        <v>0.75956831458746499</v>
      </c>
      <c r="J7810">
        <v>0.93632145208320805</v>
      </c>
      <c r="K7810">
        <v>7.98614392215966</v>
      </c>
      <c r="L7810">
        <v>7.8685382436153297</v>
      </c>
      <c r="M7810">
        <v>0.117605678544331</v>
      </c>
      <c r="N7810">
        <v>1.49463184778645E-2</v>
      </c>
      <c r="O7810" t="s">
        <v>68</v>
      </c>
    </row>
    <row r="7811" spans="1:15" x14ac:dyDescent="0.3">
      <c r="A7811">
        <v>287519</v>
      </c>
      <c r="B7811" t="s">
        <v>15</v>
      </c>
      <c r="C7811">
        <v>351</v>
      </c>
      <c r="D7811">
        <v>45</v>
      </c>
      <c r="E7811">
        <v>4.5</v>
      </c>
      <c r="F7811">
        <v>1.4765497033383299</v>
      </c>
      <c r="G7811">
        <v>1.62113294656832</v>
      </c>
      <c r="H7811">
        <v>1.75623752445828</v>
      </c>
      <c r="I7811">
        <v>0.78938969700373496</v>
      </c>
      <c r="J7811">
        <v>0.875807230843483</v>
      </c>
      <c r="K7811">
        <v>6.64447366390349</v>
      </c>
      <c r="L7811">
        <v>6.2912127784119898</v>
      </c>
      <c r="M7811">
        <v>0.35326088549149998</v>
      </c>
      <c r="N7811">
        <v>5.6151476342319699E-2</v>
      </c>
      <c r="O7811" t="s">
        <v>68</v>
      </c>
    </row>
    <row r="7812" spans="1:15" x14ac:dyDescent="0.3">
      <c r="A7812">
        <v>287519</v>
      </c>
      <c r="B7812" t="s">
        <v>15</v>
      </c>
      <c r="C7812">
        <v>357</v>
      </c>
      <c r="D7812">
        <v>90</v>
      </c>
      <c r="E7812">
        <v>9</v>
      </c>
      <c r="F7812">
        <v>3.1185451807984199</v>
      </c>
      <c r="G7812">
        <v>4.60207631050472</v>
      </c>
      <c r="H7812">
        <v>5.5506971243558203</v>
      </c>
      <c r="I7812">
        <v>2.1361420114938801</v>
      </c>
      <c r="J7812">
        <v>3.77480636895949</v>
      </c>
      <c r="K7812">
        <v>28.066906787506699</v>
      </c>
      <c r="L7812">
        <v>15.514433528109</v>
      </c>
      <c r="M7812">
        <v>12.552473259397701</v>
      </c>
      <c r="N7812">
        <v>0.80908356960988603</v>
      </c>
      <c r="O7812" t="s">
        <v>68</v>
      </c>
    </row>
    <row r="7813" spans="1:15" x14ac:dyDescent="0.3">
      <c r="A7813">
        <v>287519</v>
      </c>
      <c r="B7813" t="s">
        <v>15</v>
      </c>
      <c r="C7813">
        <v>379</v>
      </c>
      <c r="D7813">
        <v>66</v>
      </c>
      <c r="E7813">
        <v>6.6000001430511501</v>
      </c>
      <c r="F7813">
        <v>2.7801358640181602</v>
      </c>
      <c r="G7813">
        <v>3.23192114735809</v>
      </c>
      <c r="H7813">
        <v>4.4361606177953803</v>
      </c>
      <c r="I7813">
        <v>0.80427705835743901</v>
      </c>
      <c r="J7813">
        <v>1.27222974885897</v>
      </c>
      <c r="K7813">
        <v>18.348897020214199</v>
      </c>
      <c r="L7813">
        <v>12.764665663297199</v>
      </c>
      <c r="M7813">
        <v>5.5842313569169804</v>
      </c>
      <c r="N7813">
        <v>0.43747572433280002</v>
      </c>
      <c r="O7813" t="s">
        <v>68</v>
      </c>
    </row>
    <row r="7814" spans="1:15" x14ac:dyDescent="0.3">
      <c r="A7814">
        <v>287519</v>
      </c>
      <c r="B7814" t="s">
        <v>15</v>
      </c>
      <c r="C7814">
        <v>382</v>
      </c>
      <c r="D7814">
        <v>45</v>
      </c>
      <c r="E7814">
        <v>4.5</v>
      </c>
      <c r="F7814">
        <v>1.9423940391593999</v>
      </c>
      <c r="G7814">
        <v>2.1549185669140498</v>
      </c>
      <c r="H7814">
        <v>2.7469137463634699</v>
      </c>
      <c r="I7814">
        <v>0.26530703259603899</v>
      </c>
      <c r="J7814">
        <v>0.31158635428881298</v>
      </c>
      <c r="K7814">
        <v>8.7407731697966007</v>
      </c>
      <c r="L7814">
        <v>8.4640645321655992</v>
      </c>
      <c r="M7814">
        <v>0.27670863763099801</v>
      </c>
      <c r="N7814">
        <v>3.2692170124581997E-2</v>
      </c>
      <c r="O7814" t="s">
        <v>68</v>
      </c>
    </row>
    <row r="7815" spans="1:15" x14ac:dyDescent="0.3">
      <c r="A7815">
        <v>287519</v>
      </c>
      <c r="B7815" t="s">
        <v>15</v>
      </c>
      <c r="C7815">
        <v>393</v>
      </c>
      <c r="D7815">
        <v>151</v>
      </c>
      <c r="E7815">
        <v>15.0999999046326</v>
      </c>
      <c r="F7815">
        <v>1.9235851151421299</v>
      </c>
      <c r="G7815">
        <v>2.6656251490468699</v>
      </c>
      <c r="H7815">
        <v>2.85921614345181</v>
      </c>
      <c r="I7815">
        <v>1.1160877245830401</v>
      </c>
      <c r="J7815">
        <v>2.10687279350143</v>
      </c>
      <c r="K7815">
        <v>29.046135124315299</v>
      </c>
      <c r="L7815">
        <v>28.802197682157601</v>
      </c>
      <c r="M7815">
        <v>0.24393744215768701</v>
      </c>
      <c r="N7815">
        <v>8.46940378819778E-3</v>
      </c>
      <c r="O7815" t="s">
        <v>68</v>
      </c>
    </row>
    <row r="7816" spans="1:15" x14ac:dyDescent="0.3">
      <c r="A7816">
        <v>287519</v>
      </c>
      <c r="B7816" t="s">
        <v>15</v>
      </c>
      <c r="C7816">
        <v>415</v>
      </c>
      <c r="D7816">
        <v>82</v>
      </c>
      <c r="E7816">
        <v>8.1999998092651403</v>
      </c>
      <c r="F7816">
        <v>1.39173996048139</v>
      </c>
      <c r="G7816">
        <v>1.51726772510688</v>
      </c>
      <c r="H7816">
        <v>1.6497901244894</v>
      </c>
      <c r="I7816">
        <v>0.38575159889656901</v>
      </c>
      <c r="J7816">
        <v>0.73380327983740801</v>
      </c>
      <c r="K7816">
        <v>11.412267463640701</v>
      </c>
      <c r="L7816">
        <v>11.051702820307399</v>
      </c>
      <c r="M7816">
        <v>0.36056464333326899</v>
      </c>
      <c r="N7816">
        <v>3.2625256867270698E-2</v>
      </c>
      <c r="O7816" t="s">
        <v>68</v>
      </c>
    </row>
    <row r="7817" spans="1:15" x14ac:dyDescent="0.3">
      <c r="A7817">
        <v>287519</v>
      </c>
      <c r="B7817" t="s">
        <v>15</v>
      </c>
      <c r="C7817">
        <v>436</v>
      </c>
      <c r="D7817">
        <v>63</v>
      </c>
      <c r="E7817">
        <v>6.2999999523162797</v>
      </c>
      <c r="F7817">
        <v>1.93108126049863</v>
      </c>
      <c r="G7817">
        <v>2.5715450781812899</v>
      </c>
      <c r="H7817">
        <v>2.9606803897111398</v>
      </c>
      <c r="I7817">
        <v>0.56625903474032402</v>
      </c>
      <c r="J7817">
        <v>5.0857623952000504</v>
      </c>
      <c r="K7817">
        <v>12.165811924477699</v>
      </c>
      <c r="L7817">
        <v>11.8448185306295</v>
      </c>
      <c r="M7817">
        <v>0.32099339384821401</v>
      </c>
      <c r="N7817">
        <v>2.7099899674964002E-2</v>
      </c>
      <c r="O7817" t="s">
        <v>68</v>
      </c>
    </row>
    <row r="7818" spans="1:15" x14ac:dyDescent="0.3">
      <c r="A7818">
        <v>287519</v>
      </c>
      <c r="B7818" t="s">
        <v>15</v>
      </c>
      <c r="C7818">
        <v>437</v>
      </c>
      <c r="D7818">
        <v>108</v>
      </c>
      <c r="E7818">
        <v>10.800000190734901</v>
      </c>
      <c r="F7818">
        <v>1.6119298917168701</v>
      </c>
      <c r="G7818">
        <v>1.93467211242129</v>
      </c>
      <c r="H7818">
        <v>2.4333577349656501</v>
      </c>
      <c r="I7818">
        <v>0.75967965192873399</v>
      </c>
      <c r="J7818">
        <v>1.3376187068765699</v>
      </c>
      <c r="K7818">
        <v>17.408843018367602</v>
      </c>
      <c r="L7818">
        <v>16.459958085827001</v>
      </c>
      <c r="M7818">
        <v>0.94888493254061101</v>
      </c>
      <c r="N7818">
        <v>5.7648077084573902E-2</v>
      </c>
      <c r="O7818" t="s">
        <v>68</v>
      </c>
    </row>
    <row r="7819" spans="1:15" x14ac:dyDescent="0.3">
      <c r="A7819">
        <v>287519</v>
      </c>
      <c r="B7819" t="s">
        <v>15</v>
      </c>
      <c r="C7819">
        <v>439</v>
      </c>
      <c r="D7819">
        <v>219</v>
      </c>
      <c r="E7819">
        <v>21.899999856948899</v>
      </c>
      <c r="F7819">
        <v>1.9328939863949901</v>
      </c>
      <c r="G7819">
        <v>2.57423493715832</v>
      </c>
      <c r="H7819">
        <v>2.7579304387834598</v>
      </c>
      <c r="I7819">
        <v>0.62688290853566497</v>
      </c>
      <c r="J7819">
        <v>1.1084563878482601</v>
      </c>
      <c r="K7819">
        <v>42.330378149980803</v>
      </c>
      <c r="L7819">
        <v>39.876063667287902</v>
      </c>
      <c r="M7819">
        <v>2.4543144826928498</v>
      </c>
      <c r="N7819">
        <v>6.15485646519877E-2</v>
      </c>
      <c r="O7819" t="s">
        <v>68</v>
      </c>
    </row>
    <row r="7820" spans="1:15" x14ac:dyDescent="0.3">
      <c r="A7820">
        <v>287519</v>
      </c>
      <c r="B7820" t="s">
        <v>15</v>
      </c>
      <c r="C7820">
        <v>440</v>
      </c>
      <c r="D7820">
        <v>141</v>
      </c>
      <c r="E7820">
        <v>14.0999999046326</v>
      </c>
      <c r="F7820">
        <v>2.0095012013247602</v>
      </c>
      <c r="G7820">
        <v>2.26687134494831</v>
      </c>
      <c r="H7820">
        <v>2.8519201997081698</v>
      </c>
      <c r="I7820">
        <v>0.922297272852735</v>
      </c>
      <c r="J7820">
        <v>2.3369829339036801</v>
      </c>
      <c r="K7820">
        <v>28.333966827714399</v>
      </c>
      <c r="L7820">
        <v>27.5895946535869</v>
      </c>
      <c r="M7820">
        <v>0.74437217412749102</v>
      </c>
      <c r="N7820">
        <v>2.6980177979190199E-2</v>
      </c>
      <c r="O7820" t="s">
        <v>68</v>
      </c>
    </row>
    <row r="7821" spans="1:15" x14ac:dyDescent="0.3">
      <c r="A7821">
        <v>287519</v>
      </c>
      <c r="B7821" t="s">
        <v>15</v>
      </c>
      <c r="C7821">
        <v>441</v>
      </c>
      <c r="D7821">
        <v>95</v>
      </c>
      <c r="E7821">
        <v>9.5</v>
      </c>
      <c r="F7821">
        <v>1.7705325597285999</v>
      </c>
      <c r="G7821">
        <v>2.1799128991468302</v>
      </c>
      <c r="H7821">
        <v>2.8606815689960299</v>
      </c>
      <c r="I7821">
        <v>1.59996312984101</v>
      </c>
      <c r="J7821">
        <v>2.2573340783801599</v>
      </c>
      <c r="K7821">
        <v>16.820059299872401</v>
      </c>
      <c r="L7821">
        <v>16.139817301512299</v>
      </c>
      <c r="M7821">
        <v>0.68024199836015198</v>
      </c>
      <c r="N7821">
        <v>4.2146821469683897E-2</v>
      </c>
      <c r="O7821" t="s">
        <v>68</v>
      </c>
    </row>
    <row r="7822" spans="1:15" x14ac:dyDescent="0.3">
      <c r="A7822">
        <v>287519</v>
      </c>
      <c r="B7822" t="s">
        <v>15</v>
      </c>
      <c r="C7822">
        <v>449</v>
      </c>
      <c r="D7822">
        <v>150</v>
      </c>
      <c r="E7822">
        <v>15</v>
      </c>
      <c r="F7822">
        <v>2.40329653934758</v>
      </c>
      <c r="G7822">
        <v>2.6416789835341801</v>
      </c>
      <c r="H7822">
        <v>5.2295322239791204</v>
      </c>
      <c r="I7822">
        <v>0.45995279166965197</v>
      </c>
      <c r="J7822">
        <v>0.85522051934892995</v>
      </c>
      <c r="K7822">
        <v>36.049448534888</v>
      </c>
      <c r="L7822">
        <v>25.4894943718398</v>
      </c>
      <c r="M7822">
        <v>10.5599541630482</v>
      </c>
      <c r="N7822">
        <v>0.41428652954036499</v>
      </c>
      <c r="O7822" t="s">
        <v>68</v>
      </c>
    </row>
    <row r="7823" spans="1:15" x14ac:dyDescent="0.3">
      <c r="A7823">
        <v>287519</v>
      </c>
      <c r="B7823" t="s">
        <v>15</v>
      </c>
      <c r="C7823">
        <v>450</v>
      </c>
      <c r="D7823">
        <v>56</v>
      </c>
      <c r="E7823">
        <v>5.5999999046325701</v>
      </c>
      <c r="F7823">
        <v>1.5288735884339799</v>
      </c>
      <c r="G7823">
        <v>1.7459493489722</v>
      </c>
      <c r="H7823">
        <v>1.86875866907191</v>
      </c>
      <c r="I7823">
        <v>1.00485047916712</v>
      </c>
      <c r="J7823">
        <v>1.4378490647575799</v>
      </c>
      <c r="K7823">
        <v>8.5616920050946295</v>
      </c>
      <c r="L7823">
        <v>8.3272992562759498</v>
      </c>
      <c r="M7823">
        <v>0.23439274881868499</v>
      </c>
      <c r="N7823">
        <v>2.81475111684058E-2</v>
      </c>
      <c r="O7823" t="s">
        <v>68</v>
      </c>
    </row>
    <row r="7824" spans="1:15" x14ac:dyDescent="0.3">
      <c r="A7824">
        <v>287519</v>
      </c>
      <c r="B7824" t="s">
        <v>15</v>
      </c>
      <c r="C7824">
        <v>454</v>
      </c>
      <c r="D7824">
        <v>17</v>
      </c>
      <c r="E7824">
        <v>1.70000004768372</v>
      </c>
      <c r="F7824">
        <v>4.9761788255889803</v>
      </c>
      <c r="G7824">
        <v>5.6469411165991303</v>
      </c>
      <c r="H7824">
        <v>5.8001472094818398</v>
      </c>
      <c r="I7824">
        <v>3.5075073729758599</v>
      </c>
      <c r="J7824">
        <v>3.5453014339867299</v>
      </c>
      <c r="K7824">
        <v>8.4595041641977193</v>
      </c>
      <c r="L7824">
        <v>8.1277644343613193</v>
      </c>
      <c r="M7824">
        <v>0.33173972983639299</v>
      </c>
      <c r="N7824">
        <v>4.0815618183262597E-2</v>
      </c>
      <c r="O7824" t="s">
        <v>68</v>
      </c>
    </row>
    <row r="7825" spans="1:15" x14ac:dyDescent="0.3">
      <c r="A7825">
        <v>287519</v>
      </c>
      <c r="B7825" t="s">
        <v>15</v>
      </c>
      <c r="C7825">
        <v>477</v>
      </c>
      <c r="D7825">
        <v>24</v>
      </c>
      <c r="E7825">
        <v>2.3999998569488499</v>
      </c>
      <c r="F7825">
        <v>2.6662246053077099</v>
      </c>
      <c r="G7825">
        <v>3.4250968934313102</v>
      </c>
      <c r="H7825">
        <v>3.60015099273043</v>
      </c>
      <c r="I7825">
        <v>-0.146019218273996</v>
      </c>
      <c r="J7825">
        <v>-9.2320609917893107E-2</v>
      </c>
      <c r="K7825">
        <v>6.3989387855783901</v>
      </c>
      <c r="L7825">
        <v>6.0099023397197398</v>
      </c>
      <c r="M7825">
        <v>0.38903644585864899</v>
      </c>
      <c r="N7825">
        <v>6.4732573653899297E-2</v>
      </c>
      <c r="O7825" t="s">
        <v>68</v>
      </c>
    </row>
    <row r="7826" spans="1:15" x14ac:dyDescent="0.3">
      <c r="A7826">
        <v>287519</v>
      </c>
      <c r="B7826" t="s">
        <v>15</v>
      </c>
      <c r="C7826">
        <v>478</v>
      </c>
      <c r="D7826">
        <v>82</v>
      </c>
      <c r="E7826">
        <v>8.2000000476837194</v>
      </c>
      <c r="F7826">
        <v>2.0774069392558898</v>
      </c>
      <c r="G7826">
        <v>2.7103957215110999</v>
      </c>
      <c r="H7826">
        <v>2.9041304949303899</v>
      </c>
      <c r="I7826">
        <v>1.7732860172620299</v>
      </c>
      <c r="J7826">
        <v>2.2637705322873201</v>
      </c>
      <c r="K7826">
        <v>17.034736965710501</v>
      </c>
      <c r="L7826">
        <v>16.833378483176599</v>
      </c>
      <c r="M7826">
        <v>0.20135848253395799</v>
      </c>
      <c r="N7826">
        <v>1.1961857967798801E-2</v>
      </c>
      <c r="O7826" t="s">
        <v>68</v>
      </c>
    </row>
    <row r="7827" spans="1:15" x14ac:dyDescent="0.3">
      <c r="A7827">
        <v>287519</v>
      </c>
      <c r="B7827" t="s">
        <v>15</v>
      </c>
      <c r="C7827">
        <v>479</v>
      </c>
      <c r="D7827">
        <v>53</v>
      </c>
      <c r="E7827">
        <v>5.3000001907348597</v>
      </c>
      <c r="F7827">
        <v>1.4017101977359001</v>
      </c>
      <c r="G7827">
        <v>1.5127685580135</v>
      </c>
      <c r="H7827">
        <v>1.6285082273820299</v>
      </c>
      <c r="I7827">
        <v>0.73702691664623998</v>
      </c>
      <c r="J7827">
        <v>1.35164694983902</v>
      </c>
      <c r="K7827">
        <v>7.4290642314908899</v>
      </c>
      <c r="L7827">
        <v>7.2131151427952203</v>
      </c>
      <c r="M7827">
        <v>0.215949088695671</v>
      </c>
      <c r="N7827">
        <v>2.99383947740486E-2</v>
      </c>
      <c r="O7827" t="s">
        <v>68</v>
      </c>
    </row>
    <row r="7828" spans="1:15" x14ac:dyDescent="0.3">
      <c r="A7828">
        <v>287519</v>
      </c>
      <c r="B7828" t="s">
        <v>15</v>
      </c>
      <c r="C7828">
        <v>489</v>
      </c>
      <c r="D7828">
        <v>53</v>
      </c>
      <c r="E7828">
        <v>5.2999999523162797</v>
      </c>
      <c r="F7828">
        <v>1.6045222247208299</v>
      </c>
      <c r="G7828">
        <v>1.7155699869966601</v>
      </c>
      <c r="H7828">
        <v>1.7817905251567301</v>
      </c>
      <c r="I7828">
        <v>0.79539095423671902</v>
      </c>
      <c r="J7828">
        <v>1.0344726078133799</v>
      </c>
      <c r="K7828">
        <v>8.5039677242865093</v>
      </c>
      <c r="L7828">
        <v>8.3075028660030608</v>
      </c>
      <c r="M7828">
        <v>0.196464858283454</v>
      </c>
      <c r="N7828">
        <v>2.3649087030406E-2</v>
      </c>
      <c r="O7828" t="s">
        <v>68</v>
      </c>
    </row>
    <row r="7829" spans="1:15" x14ac:dyDescent="0.3">
      <c r="A7829">
        <v>287519</v>
      </c>
      <c r="B7829" t="s">
        <v>15</v>
      </c>
      <c r="C7829">
        <v>510</v>
      </c>
      <c r="D7829">
        <v>33</v>
      </c>
      <c r="E7829">
        <v>3.2999999523162802</v>
      </c>
      <c r="F7829">
        <v>2.2216194454323999</v>
      </c>
      <c r="G7829">
        <v>2.7271201391177602</v>
      </c>
      <c r="H7829">
        <v>3.0171845846710901</v>
      </c>
      <c r="I7829">
        <v>-0.142824478916216</v>
      </c>
      <c r="J7829">
        <v>-9.0157259710901702E-2</v>
      </c>
      <c r="K7829">
        <v>7.3313440300994097</v>
      </c>
      <c r="L7829">
        <v>7.0267138006913301</v>
      </c>
      <c r="M7829">
        <v>0.30463022940807999</v>
      </c>
      <c r="N7829">
        <v>4.3353157400278501E-2</v>
      </c>
      <c r="O7829" t="s">
        <v>68</v>
      </c>
    </row>
    <row r="7830" spans="1:15" x14ac:dyDescent="0.3">
      <c r="A7830">
        <v>287519</v>
      </c>
      <c r="B7830" t="s">
        <v>15</v>
      </c>
      <c r="C7830">
        <v>511</v>
      </c>
      <c r="D7830">
        <v>63</v>
      </c>
      <c r="E7830">
        <v>6.3000001907348597</v>
      </c>
      <c r="F7830">
        <v>1.8261200043263</v>
      </c>
      <c r="G7830">
        <v>2.2911306502096398</v>
      </c>
      <c r="H7830">
        <v>3.05701591846905</v>
      </c>
      <c r="I7830">
        <v>1.5947280698355299</v>
      </c>
      <c r="J7830">
        <v>2.0066250776926902</v>
      </c>
      <c r="K7830">
        <v>11.5045562760909</v>
      </c>
      <c r="L7830">
        <v>5.1124983596720703</v>
      </c>
      <c r="M7830">
        <v>6.3920579164187803</v>
      </c>
      <c r="N7830">
        <v>1.25028067819836</v>
      </c>
      <c r="O7830" t="s">
        <v>68</v>
      </c>
    </row>
    <row r="7831" spans="1:15" x14ac:dyDescent="0.3">
      <c r="A7831">
        <v>287519</v>
      </c>
      <c r="B7831" t="s">
        <v>15</v>
      </c>
      <c r="C7831">
        <v>514</v>
      </c>
      <c r="D7831">
        <v>111</v>
      </c>
      <c r="E7831">
        <v>11.0999999046326</v>
      </c>
      <c r="F7831">
        <v>1.3286129155558299</v>
      </c>
      <c r="G7831">
        <v>1.4593584684046501</v>
      </c>
      <c r="H7831">
        <v>1.5660654475308899</v>
      </c>
      <c r="I7831">
        <v>0.47216776871475102</v>
      </c>
      <c r="J7831">
        <v>0.97193088707743003</v>
      </c>
      <c r="K7831">
        <v>14.747603278480099</v>
      </c>
      <c r="L7831">
        <v>14.4870687530123</v>
      </c>
      <c r="M7831">
        <v>0.26053452546780997</v>
      </c>
      <c r="N7831">
        <v>1.79839365650581E-2</v>
      </c>
      <c r="O7831" t="s">
        <v>68</v>
      </c>
    </row>
    <row r="7832" spans="1:15" x14ac:dyDescent="0.3">
      <c r="A7832">
        <v>287519</v>
      </c>
      <c r="B7832" t="s">
        <v>15</v>
      </c>
      <c r="C7832">
        <v>597</v>
      </c>
      <c r="D7832">
        <v>46</v>
      </c>
      <c r="E7832">
        <v>4.5999999046325701</v>
      </c>
      <c r="F7832">
        <v>1.8057332502969301</v>
      </c>
      <c r="G7832">
        <v>2.49715422952965</v>
      </c>
      <c r="H7832">
        <v>3.0269873541315602</v>
      </c>
      <c r="I7832">
        <v>1.8920075560960199</v>
      </c>
      <c r="J7832">
        <v>2.3049694724663898</v>
      </c>
      <c r="K7832">
        <v>8.3063728827286596</v>
      </c>
      <c r="L7832">
        <v>7.2243195614880804</v>
      </c>
      <c r="M7832">
        <v>1.0820533212405901</v>
      </c>
      <c r="N7832">
        <v>0.14977927153290299</v>
      </c>
      <c r="O7832" t="s">
        <v>68</v>
      </c>
    </row>
    <row r="7833" spans="1:15" x14ac:dyDescent="0.3">
      <c r="A7833">
        <v>287519</v>
      </c>
      <c r="B7833" t="s">
        <v>15</v>
      </c>
      <c r="C7833">
        <v>600</v>
      </c>
      <c r="D7833">
        <v>187</v>
      </c>
      <c r="E7833">
        <v>18.700000047683702</v>
      </c>
      <c r="F7833">
        <v>1.79319216808861</v>
      </c>
      <c r="G7833">
        <v>1.6044010605507899</v>
      </c>
      <c r="H7833">
        <v>4.7329477756168599</v>
      </c>
      <c r="I7833">
        <v>0.61160151065956303</v>
      </c>
      <c r="J7833">
        <v>1.27902553891781</v>
      </c>
      <c r="K7833">
        <v>33.532693907305699</v>
      </c>
      <c r="L7833">
        <v>8.6633428386862903</v>
      </c>
      <c r="M7833">
        <v>24.869351068619402</v>
      </c>
      <c r="N7833">
        <v>2.8706414523462001</v>
      </c>
      <c r="O7833" t="s">
        <v>68</v>
      </c>
    </row>
    <row r="7834" spans="1:15" x14ac:dyDescent="0.3">
      <c r="A7834">
        <v>287519</v>
      </c>
      <c r="B7834" t="s">
        <v>15</v>
      </c>
      <c r="C7834">
        <v>619</v>
      </c>
      <c r="D7834">
        <v>48</v>
      </c>
      <c r="E7834">
        <v>4.7999999523162797</v>
      </c>
      <c r="F7834">
        <v>1.43023284944649</v>
      </c>
      <c r="G7834">
        <v>1.5427244058510301</v>
      </c>
      <c r="H7834">
        <v>1.62268479174697</v>
      </c>
      <c r="I7834">
        <v>0.48628537652901099</v>
      </c>
      <c r="J7834">
        <v>0.82589942323139998</v>
      </c>
      <c r="K7834">
        <v>6.8651176055273098</v>
      </c>
      <c r="L7834">
        <v>6.7070667673980298</v>
      </c>
      <c r="M7834">
        <v>0.15805083812928</v>
      </c>
      <c r="N7834">
        <v>2.35648225387497E-2</v>
      </c>
      <c r="O7834" t="s">
        <v>68</v>
      </c>
    </row>
    <row r="7835" spans="1:15" x14ac:dyDescent="0.3">
      <c r="A7835">
        <v>287519</v>
      </c>
      <c r="B7835" t="s">
        <v>15</v>
      </c>
      <c r="C7835">
        <v>621</v>
      </c>
      <c r="D7835">
        <v>64</v>
      </c>
      <c r="E7835">
        <v>6.3999998569488499</v>
      </c>
      <c r="F7835">
        <v>1.23002601355592</v>
      </c>
      <c r="G7835">
        <v>1.2870549640662701</v>
      </c>
      <c r="H7835">
        <v>1.36008989348896</v>
      </c>
      <c r="I7835">
        <v>0.48797579541312802</v>
      </c>
      <c r="J7835">
        <v>0.797705247806347</v>
      </c>
      <c r="K7835">
        <v>7.87216635312737</v>
      </c>
      <c r="L7835">
        <v>7.3812477133895298</v>
      </c>
      <c r="M7835">
        <v>0.490918639737837</v>
      </c>
      <c r="N7835">
        <v>6.6508896435939102E-2</v>
      </c>
      <c r="O7835" t="s">
        <v>68</v>
      </c>
    </row>
    <row r="7836" spans="1:15" x14ac:dyDescent="0.3">
      <c r="A7836">
        <v>287519</v>
      </c>
      <c r="B7836" t="s">
        <v>15</v>
      </c>
      <c r="C7836">
        <v>654</v>
      </c>
      <c r="D7836">
        <v>42</v>
      </c>
      <c r="E7836">
        <v>4.2000000476837203</v>
      </c>
      <c r="F7836">
        <v>2.0830382990859402</v>
      </c>
      <c r="G7836">
        <v>2.7293511011690601</v>
      </c>
      <c r="H7836">
        <v>3.03678540915076</v>
      </c>
      <c r="I7836">
        <v>0.22205109848618401</v>
      </c>
      <c r="J7836">
        <v>0.41364597975344902</v>
      </c>
      <c r="K7836">
        <v>8.7487608210064192</v>
      </c>
      <c r="L7836">
        <v>8.43536052587584</v>
      </c>
      <c r="M7836">
        <v>0.31340029513057899</v>
      </c>
      <c r="N7836">
        <v>3.71531595086197E-2</v>
      </c>
      <c r="O7836" t="s">
        <v>68</v>
      </c>
    </row>
    <row r="7837" spans="1:15" x14ac:dyDescent="0.3">
      <c r="A7837">
        <v>287519</v>
      </c>
      <c r="B7837" t="s">
        <v>15</v>
      </c>
      <c r="C7837">
        <v>672</v>
      </c>
      <c r="D7837">
        <v>177</v>
      </c>
      <c r="E7837">
        <v>17.700000047683702</v>
      </c>
      <c r="F7837">
        <v>1.9368287046980901</v>
      </c>
      <c r="G7837">
        <v>2.4637774635550098</v>
      </c>
      <c r="H7837">
        <v>3.3011712501910302</v>
      </c>
      <c r="I7837">
        <v>1.50979453444512</v>
      </c>
      <c r="J7837">
        <v>3.60515209382877</v>
      </c>
      <c r="K7837">
        <v>34.281868169953398</v>
      </c>
      <c r="L7837">
        <v>32.632527329313</v>
      </c>
      <c r="M7837">
        <v>1.64934084064037</v>
      </c>
      <c r="N7837">
        <v>5.0542847141318598E-2</v>
      </c>
      <c r="O7837" t="s">
        <v>68</v>
      </c>
    </row>
    <row r="7838" spans="1:15" x14ac:dyDescent="0.3">
      <c r="A7838">
        <v>287519</v>
      </c>
      <c r="B7838" t="s">
        <v>15</v>
      </c>
      <c r="C7838">
        <v>673</v>
      </c>
      <c r="D7838">
        <v>103</v>
      </c>
      <c r="E7838">
        <v>10.2999999523163</v>
      </c>
      <c r="F7838">
        <v>1.3738291210772999</v>
      </c>
      <c r="G7838">
        <v>1.47003735286993</v>
      </c>
      <c r="H7838">
        <v>1.53915196958749</v>
      </c>
      <c r="I7838">
        <v>0.46523625144015102</v>
      </c>
      <c r="J7838">
        <v>0.82029401898034604</v>
      </c>
      <c r="K7838">
        <v>14.1504399306914</v>
      </c>
      <c r="L7838">
        <v>14.004727105750501</v>
      </c>
      <c r="M7838">
        <v>0.14571282494085699</v>
      </c>
      <c r="N7838">
        <v>1.04045458251754E-2</v>
      </c>
      <c r="O7838" t="s">
        <v>68</v>
      </c>
    </row>
    <row r="7839" spans="1:15" x14ac:dyDescent="0.3">
      <c r="A7839">
        <v>287519</v>
      </c>
      <c r="B7839" t="s">
        <v>15</v>
      </c>
      <c r="C7839">
        <v>674</v>
      </c>
      <c r="D7839">
        <v>159</v>
      </c>
      <c r="E7839">
        <v>15.899999856948901</v>
      </c>
      <c r="F7839">
        <v>1.51666436486583</v>
      </c>
      <c r="G7839">
        <v>1.6105184667661501</v>
      </c>
      <c r="H7839">
        <v>2.3082141257884001</v>
      </c>
      <c r="I7839">
        <v>0.69706267509783304</v>
      </c>
      <c r="J7839">
        <v>1.6066834622459001</v>
      </c>
      <c r="K7839">
        <v>24.114963207984299</v>
      </c>
      <c r="L7839">
        <v>23.415466182107298</v>
      </c>
      <c r="M7839">
        <v>0.69949702587699703</v>
      </c>
      <c r="N7839">
        <v>2.9873290603605801E-2</v>
      </c>
      <c r="O7839" t="s">
        <v>68</v>
      </c>
    </row>
    <row r="7840" spans="1:15" x14ac:dyDescent="0.3">
      <c r="A7840">
        <v>287519</v>
      </c>
      <c r="B7840" t="s">
        <v>15</v>
      </c>
      <c r="C7840">
        <v>675</v>
      </c>
      <c r="D7840">
        <v>159</v>
      </c>
      <c r="E7840">
        <v>15.9000000953674</v>
      </c>
      <c r="F7840">
        <v>1.66723417098872</v>
      </c>
      <c r="G7840">
        <v>1.8105977286470201</v>
      </c>
      <c r="H7840">
        <v>2.7252608098833901</v>
      </c>
      <c r="I7840">
        <v>0.73164587050958296</v>
      </c>
      <c r="J7840">
        <v>1.2411209246773101</v>
      </c>
      <c r="K7840">
        <v>26.509023413135001</v>
      </c>
      <c r="L7840">
        <v>22.000471193929702</v>
      </c>
      <c r="M7840">
        <v>4.5085522192053702</v>
      </c>
      <c r="N7840">
        <v>0.20492980261483501</v>
      </c>
      <c r="O7840" t="s">
        <v>68</v>
      </c>
    </row>
    <row r="7841" spans="1:15" x14ac:dyDescent="0.3">
      <c r="A7841">
        <v>287519</v>
      </c>
      <c r="B7841" t="s">
        <v>15</v>
      </c>
      <c r="C7841">
        <v>676</v>
      </c>
      <c r="D7841">
        <v>73</v>
      </c>
      <c r="E7841">
        <v>7.2999999523162797</v>
      </c>
      <c r="F7841">
        <v>1.23251832850035</v>
      </c>
      <c r="G7841">
        <v>1.3131981471499601</v>
      </c>
      <c r="H7841">
        <v>1.4543279868930601</v>
      </c>
      <c r="I7841">
        <v>0.453587223480937</v>
      </c>
      <c r="J7841">
        <v>1.00445350852441</v>
      </c>
      <c r="K7841">
        <v>8.9973837587730294</v>
      </c>
      <c r="L7841">
        <v>8.4203809607777291</v>
      </c>
      <c r="M7841">
        <v>0.57700279799529697</v>
      </c>
      <c r="N7841">
        <v>6.8524547842073305E-2</v>
      </c>
      <c r="O7841" t="s">
        <v>68</v>
      </c>
    </row>
    <row r="7842" spans="1:15" x14ac:dyDescent="0.3">
      <c r="A7842">
        <v>287519</v>
      </c>
      <c r="B7842" t="s">
        <v>15</v>
      </c>
      <c r="C7842">
        <v>691</v>
      </c>
      <c r="D7842">
        <v>57</v>
      </c>
      <c r="E7842">
        <v>5.7000000476837203</v>
      </c>
      <c r="F7842">
        <v>1.5091841117853699</v>
      </c>
      <c r="G7842">
        <v>1.43945306812165</v>
      </c>
      <c r="H7842">
        <v>3.27004783186793</v>
      </c>
      <c r="I7842">
        <v>0.690143276462863</v>
      </c>
      <c r="J7842">
        <v>1.74110908764137</v>
      </c>
      <c r="K7842">
        <v>8.6023493861635796</v>
      </c>
      <c r="L7842">
        <v>7.9348940481701504</v>
      </c>
      <c r="M7842">
        <v>0.66745533799343204</v>
      </c>
      <c r="N7842">
        <v>8.4116477667065107E-2</v>
      </c>
      <c r="O7842" t="s">
        <v>68</v>
      </c>
    </row>
    <row r="7843" spans="1:15" x14ac:dyDescent="0.3">
      <c r="A7843">
        <v>287519</v>
      </c>
      <c r="B7843" t="s">
        <v>15</v>
      </c>
      <c r="C7843">
        <v>692</v>
      </c>
      <c r="D7843">
        <v>56</v>
      </c>
      <c r="E7843">
        <v>5.6000001430511501</v>
      </c>
      <c r="F7843">
        <v>1.7695617096823999</v>
      </c>
      <c r="G7843">
        <v>2.2492901091622</v>
      </c>
      <c r="H7843">
        <v>2.5067733118668598</v>
      </c>
      <c r="I7843">
        <v>0.93709461378927394</v>
      </c>
      <c r="J7843">
        <v>1.41430235838708</v>
      </c>
      <c r="K7843">
        <v>9.9095456978046297</v>
      </c>
      <c r="L7843">
        <v>9.6440019114840094</v>
      </c>
      <c r="M7843">
        <v>0.26554378632061698</v>
      </c>
      <c r="N7843">
        <v>2.75346053181936E-2</v>
      </c>
      <c r="O7843" t="s">
        <v>68</v>
      </c>
    </row>
    <row r="7844" spans="1:15" x14ac:dyDescent="0.3">
      <c r="A7844">
        <v>287519</v>
      </c>
      <c r="B7844" t="s">
        <v>15</v>
      </c>
      <c r="C7844">
        <v>693</v>
      </c>
      <c r="D7844">
        <v>69</v>
      </c>
      <c r="E7844">
        <v>6.9000000953674299</v>
      </c>
      <c r="F7844">
        <v>1.3488327525594801</v>
      </c>
      <c r="G7844">
        <v>1.4921453757710399</v>
      </c>
      <c r="H7844">
        <v>1.70349879123325</v>
      </c>
      <c r="I7844">
        <v>0.81134823133480205</v>
      </c>
      <c r="J7844">
        <v>1.36464163724815</v>
      </c>
      <c r="K7844">
        <v>9.3069460648079403</v>
      </c>
      <c r="L7844">
        <v>8.8442308441527206</v>
      </c>
      <c r="M7844">
        <v>0.46271522065521298</v>
      </c>
      <c r="N7844">
        <v>5.2318311089893398E-2</v>
      </c>
      <c r="O7844" t="s">
        <v>68</v>
      </c>
    </row>
    <row r="7845" spans="1:15" x14ac:dyDescent="0.3">
      <c r="A7845">
        <v>287519</v>
      </c>
      <c r="B7845" t="s">
        <v>15</v>
      </c>
      <c r="C7845">
        <v>722</v>
      </c>
      <c r="D7845">
        <v>105</v>
      </c>
      <c r="E7845">
        <v>10.5</v>
      </c>
      <c r="F7845">
        <v>1.5866170237523001</v>
      </c>
      <c r="G7845">
        <v>1.68849258124255</v>
      </c>
      <c r="H7845">
        <v>3.0316872738840499</v>
      </c>
      <c r="I7845">
        <v>0.36066314109104602</v>
      </c>
      <c r="J7845">
        <v>0.84274898395022602</v>
      </c>
      <c r="K7845">
        <v>16.6594787135177</v>
      </c>
      <c r="L7845">
        <v>12.258110808234299</v>
      </c>
      <c r="M7845">
        <v>4.4013679052833501</v>
      </c>
      <c r="N7845">
        <v>0.35905760472704901</v>
      </c>
      <c r="O7845" t="s">
        <v>68</v>
      </c>
    </row>
    <row r="7846" spans="1:15" x14ac:dyDescent="0.3">
      <c r="A7846">
        <v>287519</v>
      </c>
      <c r="B7846" t="s">
        <v>15</v>
      </c>
      <c r="C7846">
        <v>723</v>
      </c>
      <c r="D7846">
        <v>47</v>
      </c>
      <c r="E7846">
        <v>4.6999998092651403</v>
      </c>
      <c r="F7846">
        <v>1.4829113821000901</v>
      </c>
      <c r="G7846">
        <v>1.60534557521766</v>
      </c>
      <c r="H7846">
        <v>1.65178424760753</v>
      </c>
      <c r="I7846">
        <v>0.812796215525176</v>
      </c>
      <c r="J7846">
        <v>1.35103059825775</v>
      </c>
      <c r="K7846">
        <v>6.9696833125757802</v>
      </c>
      <c r="L7846">
        <v>6.84408953372514</v>
      </c>
      <c r="M7846">
        <v>0.12559377885064599</v>
      </c>
      <c r="N7846">
        <v>1.83506919703148E-2</v>
      </c>
      <c r="O7846" t="s">
        <v>68</v>
      </c>
    </row>
    <row r="7847" spans="1:15" x14ac:dyDescent="0.3">
      <c r="A7847">
        <v>287519</v>
      </c>
      <c r="B7847" t="s">
        <v>15</v>
      </c>
      <c r="C7847">
        <v>728</v>
      </c>
      <c r="D7847">
        <v>15</v>
      </c>
      <c r="E7847">
        <v>1.5</v>
      </c>
      <c r="F7847">
        <v>4.8332033396084197</v>
      </c>
      <c r="G7847">
        <v>5.4889705072431303</v>
      </c>
      <c r="H7847">
        <v>5.67716946553083</v>
      </c>
      <c r="I7847">
        <v>1.9383343909144799</v>
      </c>
      <c r="J7847">
        <v>2.2714038370049301</v>
      </c>
      <c r="K7847">
        <v>7.2498048181028496</v>
      </c>
      <c r="L7847">
        <v>6.6765340185508899</v>
      </c>
      <c r="M7847">
        <v>0.57327079955195603</v>
      </c>
      <c r="N7847">
        <v>8.5863533078557097E-2</v>
      </c>
      <c r="O7847" t="s">
        <v>68</v>
      </c>
    </row>
    <row r="7848" spans="1:15" x14ac:dyDescent="0.3">
      <c r="A7848">
        <v>287519</v>
      </c>
      <c r="B7848" t="s">
        <v>15</v>
      </c>
      <c r="C7848">
        <v>731</v>
      </c>
      <c r="D7848">
        <v>119</v>
      </c>
      <c r="E7848">
        <v>11.9000000953674</v>
      </c>
      <c r="F7848">
        <v>1.7416709807411901</v>
      </c>
      <c r="G7848">
        <v>2.2032894884791299</v>
      </c>
      <c r="H7848">
        <v>2.7142820965954302</v>
      </c>
      <c r="I7848">
        <v>0.898300740535946</v>
      </c>
      <c r="J7848">
        <v>1.93362583260994</v>
      </c>
      <c r="K7848">
        <v>20.725884780531199</v>
      </c>
      <c r="L7848">
        <v>18.952237894638699</v>
      </c>
      <c r="M7848">
        <v>1.7736468858925001</v>
      </c>
      <c r="N7848">
        <v>9.3585089832279603E-2</v>
      </c>
      <c r="O7848" t="s">
        <v>68</v>
      </c>
    </row>
    <row r="7849" spans="1:15" x14ac:dyDescent="0.3">
      <c r="A7849">
        <v>287519</v>
      </c>
      <c r="B7849" t="s">
        <v>15</v>
      </c>
      <c r="C7849">
        <v>738</v>
      </c>
      <c r="D7849">
        <v>64</v>
      </c>
      <c r="E7849">
        <v>6.4000000953674299</v>
      </c>
      <c r="F7849">
        <v>1.51233550355871</v>
      </c>
      <c r="G7849">
        <v>1.6762256533653299</v>
      </c>
      <c r="H7849">
        <v>1.75824673519389</v>
      </c>
      <c r="I7849">
        <v>0.78014526368704495</v>
      </c>
      <c r="J7849">
        <v>1.09197995451962</v>
      </c>
      <c r="K7849">
        <v>9.67894731367908</v>
      </c>
      <c r="L7849">
        <v>9.5153366994387092</v>
      </c>
      <c r="M7849">
        <v>0.16361061424037299</v>
      </c>
      <c r="N7849">
        <v>1.7194411444213398E-2</v>
      </c>
      <c r="O7849" t="s">
        <v>68</v>
      </c>
    </row>
    <row r="7850" spans="1:15" x14ac:dyDescent="0.3">
      <c r="A7850">
        <v>287519</v>
      </c>
      <c r="B7850" t="s">
        <v>15</v>
      </c>
      <c r="C7850">
        <v>770</v>
      </c>
      <c r="D7850">
        <v>51</v>
      </c>
      <c r="E7850">
        <v>5.0999999046325701</v>
      </c>
      <c r="F7850">
        <v>1.4051586139219701</v>
      </c>
      <c r="G7850">
        <v>1.5746022379178199</v>
      </c>
      <c r="H7850">
        <v>1.6782325868883501</v>
      </c>
      <c r="I7850">
        <v>0.52355538212147501</v>
      </c>
      <c r="J7850">
        <v>0.69640065295450904</v>
      </c>
      <c r="K7850">
        <v>7.1663088510739801</v>
      </c>
      <c r="L7850">
        <v>6.8800125714165903</v>
      </c>
      <c r="M7850">
        <v>0.28629627965738702</v>
      </c>
      <c r="N7850">
        <v>4.1612755309026798E-2</v>
      </c>
      <c r="O7850" t="s">
        <v>68</v>
      </c>
    </row>
    <row r="7851" spans="1:15" x14ac:dyDescent="0.3">
      <c r="A7851">
        <v>287519</v>
      </c>
      <c r="B7851" t="s">
        <v>15</v>
      </c>
      <c r="C7851">
        <v>776</v>
      </c>
      <c r="D7851">
        <v>170</v>
      </c>
      <c r="E7851">
        <v>17</v>
      </c>
      <c r="F7851">
        <v>1.8442979371663999</v>
      </c>
      <c r="G7851">
        <v>2.1948397808842799</v>
      </c>
      <c r="H7851">
        <v>2.7665036708371198</v>
      </c>
      <c r="I7851">
        <v>0.63497959008107496</v>
      </c>
      <c r="J7851">
        <v>1.2163500883982501</v>
      </c>
      <c r="K7851">
        <v>31.353064956865801</v>
      </c>
      <c r="L7851">
        <v>30.0922277731961</v>
      </c>
      <c r="M7851">
        <v>1.2608371836697101</v>
      </c>
      <c r="N7851">
        <v>4.1899097440461601E-2</v>
      </c>
      <c r="O7851" t="s">
        <v>68</v>
      </c>
    </row>
    <row r="7852" spans="1:15" x14ac:dyDescent="0.3">
      <c r="A7852">
        <v>287519</v>
      </c>
      <c r="B7852" t="s">
        <v>15</v>
      </c>
      <c r="C7852">
        <v>777</v>
      </c>
      <c r="D7852">
        <v>64</v>
      </c>
      <c r="E7852">
        <v>6.4000000953674299</v>
      </c>
      <c r="F7852">
        <v>1.43118764410166</v>
      </c>
      <c r="G7852">
        <v>1.5838924924639599</v>
      </c>
      <c r="H7852">
        <v>1.8544612287473199</v>
      </c>
      <c r="I7852">
        <v>1.0149152516223101</v>
      </c>
      <c r="J7852">
        <v>1.40809865791037</v>
      </c>
      <c r="K7852">
        <v>9.1596010288131495</v>
      </c>
      <c r="L7852">
        <v>9.0010559044881902</v>
      </c>
      <c r="M7852">
        <v>0.15854512432496301</v>
      </c>
      <c r="N7852">
        <v>1.76140583957386E-2</v>
      </c>
      <c r="O7852" t="s">
        <v>68</v>
      </c>
    </row>
    <row r="7853" spans="1:15" x14ac:dyDescent="0.3">
      <c r="A7853">
        <v>287519</v>
      </c>
      <c r="B7853" t="s">
        <v>15</v>
      </c>
      <c r="C7853">
        <v>785</v>
      </c>
      <c r="D7853">
        <v>14</v>
      </c>
      <c r="E7853">
        <v>1.4000000953674301</v>
      </c>
      <c r="F7853">
        <v>5.0224990325754302</v>
      </c>
      <c r="G7853">
        <v>6.3368877355451101</v>
      </c>
      <c r="H7853">
        <v>6.5454032610769</v>
      </c>
      <c r="I7853">
        <v>1.5296555603680999</v>
      </c>
      <c r="J7853">
        <v>1.8914669824113499</v>
      </c>
      <c r="K7853">
        <v>7.0314992416870004</v>
      </c>
      <c r="L7853">
        <v>6.3753317546398396</v>
      </c>
      <c r="M7853">
        <v>0.65616748704716099</v>
      </c>
      <c r="N7853">
        <v>0.102922877161587</v>
      </c>
      <c r="O7853" t="s">
        <v>68</v>
      </c>
    </row>
    <row r="7854" spans="1:15" x14ac:dyDescent="0.3">
      <c r="A7854">
        <v>287519</v>
      </c>
      <c r="B7854" t="s">
        <v>15</v>
      </c>
      <c r="C7854">
        <v>786</v>
      </c>
      <c r="D7854">
        <v>28</v>
      </c>
      <c r="E7854">
        <v>2.8000001907348602</v>
      </c>
      <c r="F7854">
        <v>3.1463527209954099</v>
      </c>
      <c r="G7854">
        <v>4.1937027382044096</v>
      </c>
      <c r="H7854">
        <v>4.5618356479352196</v>
      </c>
      <c r="I7854">
        <v>4.7332083680363901</v>
      </c>
      <c r="J7854">
        <v>5.7456190400069698</v>
      </c>
      <c r="K7854">
        <v>8.8097878052555494</v>
      </c>
      <c r="L7854">
        <v>8.4720205125253703</v>
      </c>
      <c r="M7854">
        <v>0.33776729273018302</v>
      </c>
      <c r="N7854">
        <v>3.9868564084661301E-2</v>
      </c>
      <c r="O7854" t="s">
        <v>68</v>
      </c>
    </row>
    <row r="7855" spans="1:15" x14ac:dyDescent="0.3">
      <c r="A7855">
        <v>287519</v>
      </c>
      <c r="B7855" t="s">
        <v>15</v>
      </c>
      <c r="C7855">
        <v>787</v>
      </c>
      <c r="D7855">
        <v>63</v>
      </c>
      <c r="E7855">
        <v>6.3000001907348597</v>
      </c>
      <c r="F7855">
        <v>1.94330604025744</v>
      </c>
      <c r="G7855">
        <v>2.5520019600993602</v>
      </c>
      <c r="H7855">
        <v>3.0383826404480598</v>
      </c>
      <c r="I7855">
        <v>1.2061591207612601</v>
      </c>
      <c r="J7855">
        <v>1.91833396171267</v>
      </c>
      <c r="K7855">
        <v>12.242828226329401</v>
      </c>
      <c r="L7855">
        <v>11.7436318273711</v>
      </c>
      <c r="M7855">
        <v>0.49919639895828599</v>
      </c>
      <c r="N7855">
        <v>4.25078379751994E-2</v>
      </c>
      <c r="O7855" t="s">
        <v>68</v>
      </c>
    </row>
    <row r="7856" spans="1:15" x14ac:dyDescent="0.3">
      <c r="A7856">
        <v>287519</v>
      </c>
      <c r="B7856" t="s">
        <v>15</v>
      </c>
      <c r="C7856">
        <v>789</v>
      </c>
      <c r="D7856">
        <v>25</v>
      </c>
      <c r="E7856">
        <v>2.5</v>
      </c>
      <c r="F7856">
        <v>7.0756137181220602</v>
      </c>
      <c r="G7856">
        <v>7.5022279212582799</v>
      </c>
      <c r="H7856">
        <v>7.6829505030845802</v>
      </c>
      <c r="I7856">
        <v>1.67913384238557</v>
      </c>
      <c r="J7856">
        <v>1.78214449276426</v>
      </c>
      <c r="K7856">
        <v>17.689034327720599</v>
      </c>
      <c r="L7856">
        <v>17.015680502507202</v>
      </c>
      <c r="M7856">
        <v>0.67335382521337905</v>
      </c>
      <c r="N7856">
        <v>3.95725475166369E-2</v>
      </c>
      <c r="O7856" t="s">
        <v>68</v>
      </c>
    </row>
    <row r="7857" spans="1:15" x14ac:dyDescent="0.3">
      <c r="A7857">
        <v>287519</v>
      </c>
      <c r="B7857" t="s">
        <v>15</v>
      </c>
      <c r="C7857">
        <v>792</v>
      </c>
      <c r="D7857">
        <v>37</v>
      </c>
      <c r="E7857">
        <v>3.7000000476837198</v>
      </c>
      <c r="F7857">
        <v>2.0861837291379</v>
      </c>
      <c r="G7857">
        <v>2.8575020632514501</v>
      </c>
      <c r="H7857">
        <v>3.3510242750226</v>
      </c>
      <c r="I7857">
        <v>3.0629266051222799</v>
      </c>
      <c r="J7857">
        <v>4.39694367942427</v>
      </c>
      <c r="K7857">
        <v>7.7188798678477504</v>
      </c>
      <c r="L7857">
        <v>7.3789177278275897</v>
      </c>
      <c r="M7857">
        <v>0.33996214002015901</v>
      </c>
      <c r="N7857">
        <v>4.6072087067468397E-2</v>
      </c>
      <c r="O7857" t="s">
        <v>68</v>
      </c>
    </row>
    <row r="7858" spans="1:15" x14ac:dyDescent="0.3">
      <c r="A7858">
        <v>287519</v>
      </c>
      <c r="B7858" t="s">
        <v>15</v>
      </c>
      <c r="C7858">
        <v>795</v>
      </c>
      <c r="D7858">
        <v>59</v>
      </c>
      <c r="E7858">
        <v>5.9000000953674299</v>
      </c>
      <c r="F7858">
        <v>1.45701455619294</v>
      </c>
      <c r="G7858">
        <v>1.5543947027001099</v>
      </c>
      <c r="H7858">
        <v>1.71772911996334</v>
      </c>
      <c r="I7858">
        <v>0.58469192719751495</v>
      </c>
      <c r="J7858">
        <v>1.02367876383476</v>
      </c>
      <c r="K7858">
        <v>8.5963859730715697</v>
      </c>
      <c r="L7858">
        <v>8.4209678720002898</v>
      </c>
      <c r="M7858">
        <v>0.17541810107128</v>
      </c>
      <c r="N7858">
        <v>2.0831109171493799E-2</v>
      </c>
      <c r="O7858" t="s">
        <v>68</v>
      </c>
    </row>
    <row r="7859" spans="1:15" x14ac:dyDescent="0.3">
      <c r="A7859">
        <v>287519</v>
      </c>
      <c r="B7859" t="s">
        <v>15</v>
      </c>
      <c r="C7859">
        <v>797</v>
      </c>
      <c r="D7859">
        <v>46</v>
      </c>
      <c r="E7859">
        <v>4.5999999046325701</v>
      </c>
      <c r="F7859">
        <v>1.4308035154409</v>
      </c>
      <c r="G7859">
        <v>1.6091040523340401</v>
      </c>
      <c r="H7859">
        <v>1.69473502959013</v>
      </c>
      <c r="I7859">
        <v>0.84414970811786605</v>
      </c>
      <c r="J7859">
        <v>1.13087170843556</v>
      </c>
      <c r="K7859">
        <v>6.5816960741816599</v>
      </c>
      <c r="L7859">
        <v>6.44187259490774</v>
      </c>
      <c r="M7859">
        <v>0.139823479273923</v>
      </c>
      <c r="N7859">
        <v>2.1705408980682399E-2</v>
      </c>
      <c r="O7859" t="s">
        <v>68</v>
      </c>
    </row>
    <row r="7860" spans="1:15" x14ac:dyDescent="0.3">
      <c r="A7860">
        <v>287519</v>
      </c>
      <c r="B7860" t="s">
        <v>15</v>
      </c>
      <c r="C7860">
        <v>799</v>
      </c>
      <c r="D7860">
        <v>16</v>
      </c>
      <c r="E7860">
        <v>1.6000001430511499</v>
      </c>
      <c r="F7860">
        <v>4.5423743196889701</v>
      </c>
      <c r="G7860">
        <v>5.4179054522270196</v>
      </c>
      <c r="H7860">
        <v>5.6948153013600296</v>
      </c>
      <c r="I7860">
        <v>3.6267623090520398</v>
      </c>
      <c r="J7860">
        <v>4.3476783318059598</v>
      </c>
      <c r="K7860">
        <v>7.2677995668801403</v>
      </c>
      <c r="L7860">
        <v>6.9550003589095004</v>
      </c>
      <c r="M7860">
        <v>0.31279920797064298</v>
      </c>
      <c r="N7860">
        <v>4.4974722045835899E-2</v>
      </c>
      <c r="O7860" t="s">
        <v>68</v>
      </c>
    </row>
    <row r="7861" spans="1:15" x14ac:dyDescent="0.3">
      <c r="A7861">
        <v>287519</v>
      </c>
      <c r="B7861" t="s">
        <v>15</v>
      </c>
      <c r="C7861">
        <v>842</v>
      </c>
      <c r="D7861">
        <v>129</v>
      </c>
      <c r="E7861">
        <v>12.899999856948901</v>
      </c>
      <c r="F7861">
        <v>1.45795170369784</v>
      </c>
      <c r="G7861">
        <v>1.6171498345020101</v>
      </c>
      <c r="H7861">
        <v>3.0683283280558298</v>
      </c>
      <c r="I7861">
        <v>0.34747111396672897</v>
      </c>
      <c r="J7861">
        <v>0.51296484863130898</v>
      </c>
      <c r="K7861">
        <v>18.807576589411401</v>
      </c>
      <c r="L7861">
        <v>16.2810249542494</v>
      </c>
      <c r="M7861">
        <v>2.5265516351619901</v>
      </c>
      <c r="N7861">
        <v>0.15518381933949099</v>
      </c>
      <c r="O7861" t="s">
        <v>68</v>
      </c>
    </row>
    <row r="7862" spans="1:15" x14ac:dyDescent="0.3">
      <c r="A7862">
        <v>287519</v>
      </c>
      <c r="B7862" t="s">
        <v>15</v>
      </c>
      <c r="C7862">
        <v>843</v>
      </c>
      <c r="D7862">
        <v>39</v>
      </c>
      <c r="E7862">
        <v>3.9000000953674299</v>
      </c>
      <c r="F7862">
        <v>1.7675649005565699</v>
      </c>
      <c r="G7862">
        <v>2.20888358261544</v>
      </c>
      <c r="H7862">
        <v>2.51082151705707</v>
      </c>
      <c r="I7862">
        <v>2.0788755659618801</v>
      </c>
      <c r="J7862">
        <v>2.7803461281126398</v>
      </c>
      <c r="K7862">
        <v>6.89350319474595</v>
      </c>
      <c r="L7862">
        <v>6.7852302037561696</v>
      </c>
      <c r="M7862">
        <v>0.108272990989773</v>
      </c>
      <c r="N7862">
        <v>1.59571580828364E-2</v>
      </c>
      <c r="O7862" t="s">
        <v>68</v>
      </c>
    </row>
    <row r="7863" spans="1:15" x14ac:dyDescent="0.3">
      <c r="A7863">
        <v>287519</v>
      </c>
      <c r="B7863" t="s">
        <v>15</v>
      </c>
      <c r="C7863">
        <v>844</v>
      </c>
      <c r="D7863">
        <v>57</v>
      </c>
      <c r="E7863">
        <v>5.7000000476837203</v>
      </c>
      <c r="F7863">
        <v>1.3350825396228501</v>
      </c>
      <c r="G7863">
        <v>1.5657860801862999</v>
      </c>
      <c r="H7863">
        <v>1.78609382568514</v>
      </c>
      <c r="I7863">
        <v>1.0350571957494901</v>
      </c>
      <c r="J7863">
        <v>1.54337796805689</v>
      </c>
      <c r="K7863">
        <v>7.6099705284708703</v>
      </c>
      <c r="L7863">
        <v>7.3452824575348501</v>
      </c>
      <c r="M7863">
        <v>0.26468807093601998</v>
      </c>
      <c r="N7863">
        <v>3.6035111306645697E-2</v>
      </c>
      <c r="O7863" t="s">
        <v>68</v>
      </c>
    </row>
    <row r="7864" spans="1:15" x14ac:dyDescent="0.3">
      <c r="A7864">
        <v>287519</v>
      </c>
      <c r="B7864" t="s">
        <v>15</v>
      </c>
      <c r="C7864">
        <v>846</v>
      </c>
      <c r="D7864">
        <v>31</v>
      </c>
      <c r="E7864">
        <v>3.0999999046325701</v>
      </c>
      <c r="F7864">
        <v>3.1866023455128798</v>
      </c>
      <c r="G7864">
        <v>3.6097886810792699</v>
      </c>
      <c r="H7864">
        <v>5.3955383384050197</v>
      </c>
      <c r="I7864">
        <v>3.1304410736225998</v>
      </c>
      <c r="J7864">
        <v>3.4044280623549299</v>
      </c>
      <c r="K7864">
        <v>9.8784671607726704</v>
      </c>
      <c r="L7864">
        <v>9.68953939479014</v>
      </c>
      <c r="M7864">
        <v>0.188927765982529</v>
      </c>
      <c r="N7864">
        <v>1.9498116296850099E-2</v>
      </c>
      <c r="O7864" t="s">
        <v>68</v>
      </c>
    </row>
    <row r="7865" spans="1:15" x14ac:dyDescent="0.3">
      <c r="A7865">
        <v>287519</v>
      </c>
      <c r="B7865" t="s">
        <v>15</v>
      </c>
      <c r="C7865">
        <v>849</v>
      </c>
      <c r="D7865">
        <v>147</v>
      </c>
      <c r="E7865">
        <v>14.7000000476837</v>
      </c>
      <c r="F7865">
        <v>1.6942351502308599</v>
      </c>
      <c r="G7865">
        <v>1.7468467383814399</v>
      </c>
      <c r="H7865">
        <v>2.7109019852785301</v>
      </c>
      <c r="I7865">
        <v>0.76093955150689596</v>
      </c>
      <c r="J7865">
        <v>2.7265259908875299</v>
      </c>
      <c r="K7865">
        <v>24.905256778003299</v>
      </c>
      <c r="L7865">
        <v>23.0054176131807</v>
      </c>
      <c r="M7865">
        <v>1.8998391648225801</v>
      </c>
      <c r="N7865">
        <v>8.2582250701421403E-2</v>
      </c>
      <c r="O7865" t="s">
        <v>68</v>
      </c>
    </row>
    <row r="7866" spans="1:15" x14ac:dyDescent="0.3">
      <c r="A7866">
        <v>287519</v>
      </c>
      <c r="B7866" t="s">
        <v>15</v>
      </c>
      <c r="C7866">
        <v>850</v>
      </c>
      <c r="D7866">
        <v>86</v>
      </c>
      <c r="E7866">
        <v>8.5999999046325701</v>
      </c>
      <c r="F7866">
        <v>1.2990647873027901</v>
      </c>
      <c r="G7866">
        <v>1.35656176355395</v>
      </c>
      <c r="H7866">
        <v>1.7791434002699</v>
      </c>
      <c r="I7866">
        <v>0.70115460219612202</v>
      </c>
      <c r="J7866">
        <v>1.2337274594258401</v>
      </c>
      <c r="K7866">
        <v>11.1719570658056</v>
      </c>
      <c r="L7866">
        <v>10.9431232240998</v>
      </c>
      <c r="M7866">
        <v>0.22883384170585</v>
      </c>
      <c r="N7866">
        <v>2.0911200305402299E-2</v>
      </c>
      <c r="O7866" t="s">
        <v>68</v>
      </c>
    </row>
    <row r="7867" spans="1:15" x14ac:dyDescent="0.3">
      <c r="A7867">
        <v>287519</v>
      </c>
      <c r="B7867" t="s">
        <v>15</v>
      </c>
      <c r="C7867">
        <v>852</v>
      </c>
      <c r="D7867">
        <v>28</v>
      </c>
      <c r="E7867">
        <v>2.7999999523162802</v>
      </c>
      <c r="F7867">
        <v>2.4847602613946802</v>
      </c>
      <c r="G7867">
        <v>3.4554814297510501</v>
      </c>
      <c r="H7867">
        <v>5.0360664094338299</v>
      </c>
      <c r="I7867">
        <v>3.1287795564105099</v>
      </c>
      <c r="J7867">
        <v>3.5548575312923099</v>
      </c>
      <c r="K7867">
        <v>6.9573286774142904</v>
      </c>
      <c r="L7867">
        <v>6.6954997112415304</v>
      </c>
      <c r="M7867">
        <v>0.26182896617276002</v>
      </c>
      <c r="N7867">
        <v>3.9105216558094603E-2</v>
      </c>
      <c r="O7867" t="s">
        <v>68</v>
      </c>
    </row>
    <row r="7868" spans="1:15" x14ac:dyDescent="0.3">
      <c r="A7868">
        <v>287519</v>
      </c>
      <c r="B7868" t="s">
        <v>15</v>
      </c>
      <c r="C7868">
        <v>881</v>
      </c>
      <c r="D7868">
        <v>77</v>
      </c>
      <c r="E7868">
        <v>7.7000000476837203</v>
      </c>
      <c r="F7868">
        <v>1.54797551659636</v>
      </c>
      <c r="G7868">
        <v>1.60093176348889</v>
      </c>
      <c r="H7868">
        <v>3.8903390697823101</v>
      </c>
      <c r="I7868">
        <v>0.19952769322615099</v>
      </c>
      <c r="J7868">
        <v>0.43668439096487999</v>
      </c>
      <c r="K7868">
        <v>11.919411791678399</v>
      </c>
      <c r="L7868">
        <v>11.300621316017301</v>
      </c>
      <c r="M7868">
        <v>0.618790475661122</v>
      </c>
      <c r="N7868">
        <v>5.4757208330134803E-2</v>
      </c>
      <c r="O7868" t="s">
        <v>68</v>
      </c>
    </row>
    <row r="7869" spans="1:15" x14ac:dyDescent="0.3">
      <c r="A7869">
        <v>287519</v>
      </c>
      <c r="B7869" t="s">
        <v>15</v>
      </c>
      <c r="C7869">
        <v>882</v>
      </c>
      <c r="D7869">
        <v>133</v>
      </c>
      <c r="E7869">
        <v>13.2999999523163</v>
      </c>
      <c r="F7869">
        <v>1.37549219675584</v>
      </c>
      <c r="G7869">
        <v>1.5026910877102899</v>
      </c>
      <c r="H7869">
        <v>1.57042041284987</v>
      </c>
      <c r="I7869">
        <v>0.56667610698124604</v>
      </c>
      <c r="J7869">
        <v>1.10864750303197</v>
      </c>
      <c r="K7869">
        <v>18.294046139845101</v>
      </c>
      <c r="L7869">
        <v>18.0599913189894</v>
      </c>
      <c r="M7869">
        <v>0.23405482085576099</v>
      </c>
      <c r="N7869">
        <v>1.29598523455358E-2</v>
      </c>
      <c r="O7869" t="s">
        <v>68</v>
      </c>
    </row>
    <row r="7870" spans="1:15" x14ac:dyDescent="0.3">
      <c r="A7870">
        <v>287519</v>
      </c>
      <c r="B7870" t="s">
        <v>15</v>
      </c>
      <c r="C7870">
        <v>888</v>
      </c>
      <c r="D7870">
        <v>52</v>
      </c>
      <c r="E7870">
        <v>5.1999998092651403</v>
      </c>
      <c r="F7870">
        <v>1.1931720497282401</v>
      </c>
      <c r="G7870">
        <v>1.2357959741912801</v>
      </c>
      <c r="H7870">
        <v>1.3087824571040101</v>
      </c>
      <c r="I7870">
        <v>0.35604977529573401</v>
      </c>
      <c r="J7870">
        <v>0.69214394481383801</v>
      </c>
      <c r="K7870">
        <v>6.2044944153186101</v>
      </c>
      <c r="L7870">
        <v>5.8462169660049099</v>
      </c>
      <c r="M7870">
        <v>0.35827744931370098</v>
      </c>
      <c r="N7870">
        <v>6.12836388722902E-2</v>
      </c>
      <c r="O7870" t="s">
        <v>68</v>
      </c>
    </row>
    <row r="7871" spans="1:15" x14ac:dyDescent="0.3">
      <c r="A7871">
        <v>287519</v>
      </c>
      <c r="B7871" t="s">
        <v>15</v>
      </c>
      <c r="C7871">
        <v>891</v>
      </c>
      <c r="D7871">
        <v>107</v>
      </c>
      <c r="E7871">
        <v>10.7000000476837</v>
      </c>
      <c r="F7871">
        <v>1.49688158400922</v>
      </c>
      <c r="G7871">
        <v>1.6528434069623199</v>
      </c>
      <c r="H7871">
        <v>1.7716995205022601</v>
      </c>
      <c r="I7871">
        <v>0.60984046496451005</v>
      </c>
      <c r="J7871">
        <v>1.0123709344420799</v>
      </c>
      <c r="K7871">
        <v>16.0166330128921</v>
      </c>
      <c r="L7871">
        <v>15.078013399971899</v>
      </c>
      <c r="M7871">
        <v>0.93861961292016205</v>
      </c>
      <c r="N7871">
        <v>6.2250880671183798E-2</v>
      </c>
      <c r="O7871" t="s">
        <v>68</v>
      </c>
    </row>
    <row r="7872" spans="1:15" x14ac:dyDescent="0.3">
      <c r="A7872">
        <v>287519</v>
      </c>
      <c r="B7872" t="s">
        <v>15</v>
      </c>
      <c r="C7872">
        <v>892</v>
      </c>
      <c r="D7872">
        <v>58</v>
      </c>
      <c r="E7872">
        <v>5.7999999523162797</v>
      </c>
      <c r="F7872">
        <v>1.0864429784354399</v>
      </c>
      <c r="G7872">
        <v>1.12162151702705</v>
      </c>
      <c r="H7872">
        <v>1.1693371997566999</v>
      </c>
      <c r="I7872">
        <v>0.38167068649723201</v>
      </c>
      <c r="J7872">
        <v>0.50997803851255397</v>
      </c>
      <c r="K7872">
        <v>6.3013692323325099</v>
      </c>
      <c r="L7872">
        <v>6.1730495016662799</v>
      </c>
      <c r="M7872">
        <v>0.12831973066623101</v>
      </c>
      <c r="N7872">
        <v>2.0787089206330499E-2</v>
      </c>
      <c r="O7872" t="s">
        <v>68</v>
      </c>
    </row>
    <row r="7873" spans="1:15" x14ac:dyDescent="0.3">
      <c r="A7873">
        <v>287519</v>
      </c>
      <c r="B7873" t="s">
        <v>15</v>
      </c>
      <c r="C7873">
        <v>894</v>
      </c>
      <c r="D7873">
        <v>56</v>
      </c>
      <c r="E7873">
        <v>5.5999999046325701</v>
      </c>
      <c r="F7873">
        <v>1.1485268164697799</v>
      </c>
      <c r="G7873">
        <v>1.19863350492822</v>
      </c>
      <c r="H7873">
        <v>1.3630303846418701</v>
      </c>
      <c r="I7873">
        <v>0.62455066351037103</v>
      </c>
      <c r="J7873">
        <v>0.89822403728918898</v>
      </c>
      <c r="K7873">
        <v>6.4317500473740203</v>
      </c>
      <c r="L7873">
        <v>6.23788784186576</v>
      </c>
      <c r="M7873">
        <v>0.193862205508265</v>
      </c>
      <c r="N7873">
        <v>3.10781806955799E-2</v>
      </c>
      <c r="O7873" t="s">
        <v>68</v>
      </c>
    </row>
    <row r="7874" spans="1:15" x14ac:dyDescent="0.3">
      <c r="A7874">
        <v>287519</v>
      </c>
      <c r="B7874" t="s">
        <v>15</v>
      </c>
      <c r="C7874">
        <v>898</v>
      </c>
      <c r="D7874">
        <v>54</v>
      </c>
      <c r="E7874">
        <v>5.3999998569488499</v>
      </c>
      <c r="F7874">
        <v>2.09698933586386</v>
      </c>
      <c r="G7874">
        <v>2.5540689877150302</v>
      </c>
      <c r="H7874">
        <v>2.6346240046948699</v>
      </c>
      <c r="I7874">
        <v>1.2339784665786799</v>
      </c>
      <c r="J7874">
        <v>1.6624539226803201</v>
      </c>
      <c r="K7874">
        <v>11.3237422823158</v>
      </c>
      <c r="L7874">
        <v>11.2033130545032</v>
      </c>
      <c r="M7874">
        <v>0.120429227812616</v>
      </c>
      <c r="N7874">
        <v>1.07494298540742E-2</v>
      </c>
      <c r="O7874" t="s">
        <v>68</v>
      </c>
    </row>
    <row r="7875" spans="1:15" x14ac:dyDescent="0.3">
      <c r="A7875">
        <v>287519</v>
      </c>
      <c r="B7875" t="s">
        <v>15</v>
      </c>
      <c r="C7875">
        <v>899</v>
      </c>
      <c r="D7875">
        <v>63</v>
      </c>
      <c r="E7875">
        <v>6.2999999523162797</v>
      </c>
      <c r="F7875">
        <v>4.0324069189381602</v>
      </c>
      <c r="G7875">
        <v>5.6993200081045696</v>
      </c>
      <c r="H7875">
        <v>6.5065938352472097</v>
      </c>
      <c r="I7875">
        <v>4.34900969519102</v>
      </c>
      <c r="J7875">
        <v>6.1066195416601898</v>
      </c>
      <c r="K7875">
        <v>25.404163574685199</v>
      </c>
      <c r="L7875">
        <v>25.204370941586198</v>
      </c>
      <c r="M7875">
        <v>0.19979263309898301</v>
      </c>
      <c r="N7875">
        <v>7.9269041692024006E-3</v>
      </c>
      <c r="O7875" t="s">
        <v>68</v>
      </c>
    </row>
    <row r="7876" spans="1:15" x14ac:dyDescent="0.3">
      <c r="A7876">
        <v>287519</v>
      </c>
      <c r="B7876" t="s">
        <v>15</v>
      </c>
      <c r="C7876">
        <v>900</v>
      </c>
      <c r="D7876">
        <v>71</v>
      </c>
      <c r="E7876">
        <v>7.1000001430511501</v>
      </c>
      <c r="F7876">
        <v>1.5601487913864001</v>
      </c>
      <c r="G7876">
        <v>1.7111204634152899</v>
      </c>
      <c r="H7876">
        <v>1.75832664191009</v>
      </c>
      <c r="I7876">
        <v>0.54998676955714598</v>
      </c>
      <c r="J7876">
        <v>0.88399312625113202</v>
      </c>
      <c r="K7876">
        <v>11.077056591491299</v>
      </c>
      <c r="L7876">
        <v>10.362803619374301</v>
      </c>
      <c r="M7876">
        <v>0.714252972117006</v>
      </c>
      <c r="N7876">
        <v>6.8924684704208705E-2</v>
      </c>
      <c r="O7876" t="s">
        <v>68</v>
      </c>
    </row>
    <row r="7877" spans="1:15" x14ac:dyDescent="0.3">
      <c r="A7877">
        <v>287519</v>
      </c>
      <c r="B7877" t="s">
        <v>15</v>
      </c>
      <c r="C7877">
        <v>902</v>
      </c>
      <c r="D7877">
        <v>107</v>
      </c>
      <c r="E7877">
        <v>10.7000000476837</v>
      </c>
      <c r="F7877">
        <v>1.2793903058540399</v>
      </c>
      <c r="G7877">
        <v>1.36604530940286</v>
      </c>
      <c r="H7877">
        <v>1.4231396768753799</v>
      </c>
      <c r="I7877">
        <v>0.30251817052151903</v>
      </c>
      <c r="J7877">
        <v>0.89435262300358498</v>
      </c>
      <c r="K7877">
        <v>13.6894763218161</v>
      </c>
      <c r="L7877">
        <v>13.5405694161359</v>
      </c>
      <c r="M7877">
        <v>0.148906905680146</v>
      </c>
      <c r="N7877">
        <v>1.09970933351368E-2</v>
      </c>
      <c r="O7877" t="s">
        <v>68</v>
      </c>
    </row>
    <row r="7878" spans="1:15" x14ac:dyDescent="0.3">
      <c r="A7878">
        <v>287519</v>
      </c>
      <c r="B7878" t="s">
        <v>15</v>
      </c>
      <c r="C7878">
        <v>903</v>
      </c>
      <c r="D7878">
        <v>133</v>
      </c>
      <c r="E7878">
        <v>13.2999999523163</v>
      </c>
      <c r="F7878">
        <v>2.66637827519973</v>
      </c>
      <c r="G7878">
        <v>3.8038585141175001</v>
      </c>
      <c r="H7878">
        <v>4.1105276789073004</v>
      </c>
      <c r="I7878">
        <v>1.1707406987057001</v>
      </c>
      <c r="J7878">
        <v>1.8342329892369</v>
      </c>
      <c r="K7878">
        <v>35.462831030944002</v>
      </c>
      <c r="L7878">
        <v>35.303283333666101</v>
      </c>
      <c r="M7878">
        <v>0.159547697277965</v>
      </c>
      <c r="N7878">
        <v>4.5193444408559097E-3</v>
      </c>
      <c r="O7878" t="s">
        <v>68</v>
      </c>
    </row>
    <row r="7879" spans="1:15" x14ac:dyDescent="0.3">
      <c r="A7879">
        <v>287519</v>
      </c>
      <c r="B7879" t="s">
        <v>15</v>
      </c>
      <c r="C7879">
        <v>904</v>
      </c>
      <c r="D7879">
        <v>104</v>
      </c>
      <c r="E7879">
        <v>10.399999856948901</v>
      </c>
      <c r="F7879">
        <v>4.0320017899465999</v>
      </c>
      <c r="G7879">
        <v>5.5454877677362404</v>
      </c>
      <c r="H7879">
        <v>7.2780120520481102</v>
      </c>
      <c r="I7879">
        <v>3.9442790393724798</v>
      </c>
      <c r="J7879">
        <v>6.0480152203598498</v>
      </c>
      <c r="K7879">
        <v>41.932818412582201</v>
      </c>
      <c r="L7879">
        <v>33.281593284628201</v>
      </c>
      <c r="M7879">
        <v>8.6512251279540404</v>
      </c>
      <c r="N7879">
        <v>0.25994023344879302</v>
      </c>
      <c r="O7879" t="s">
        <v>68</v>
      </c>
    </row>
    <row r="7880" spans="1:15" x14ac:dyDescent="0.3">
      <c r="A7880">
        <v>287519</v>
      </c>
      <c r="B7880" t="s">
        <v>15</v>
      </c>
      <c r="C7880">
        <v>905</v>
      </c>
      <c r="D7880">
        <v>93</v>
      </c>
      <c r="E7880">
        <v>9.2999999523162806</v>
      </c>
      <c r="F7880">
        <v>1.5445794236839201</v>
      </c>
      <c r="G7880">
        <v>1.64239043825091</v>
      </c>
      <c r="H7880">
        <v>1.8439148283604301</v>
      </c>
      <c r="I7880">
        <v>0.37284475967809699</v>
      </c>
      <c r="J7880">
        <v>0.57332460896047499</v>
      </c>
      <c r="K7880">
        <v>14.3645885500512</v>
      </c>
      <c r="L7880">
        <v>14.1791444712161</v>
      </c>
      <c r="M7880">
        <v>0.185444078835104</v>
      </c>
      <c r="N7880">
        <v>1.3078650775549899E-2</v>
      </c>
      <c r="O7880" t="s">
        <v>68</v>
      </c>
    </row>
    <row r="7881" spans="1:15" x14ac:dyDescent="0.3">
      <c r="A7881">
        <v>287519</v>
      </c>
      <c r="B7881" t="s">
        <v>15</v>
      </c>
      <c r="C7881">
        <v>911</v>
      </c>
      <c r="D7881">
        <v>66</v>
      </c>
      <c r="E7881">
        <v>6.5999999046325701</v>
      </c>
      <c r="F7881">
        <v>1.27500392777727</v>
      </c>
      <c r="G7881">
        <v>1.29850054611814</v>
      </c>
      <c r="H7881">
        <v>1.34448893495086</v>
      </c>
      <c r="I7881">
        <v>0.304127012501274</v>
      </c>
      <c r="J7881">
        <v>0.49269902888266498</v>
      </c>
      <c r="K7881">
        <v>8.4150258153067004</v>
      </c>
      <c r="L7881">
        <v>8.2715548130968308</v>
      </c>
      <c r="M7881">
        <v>0.14347100220987</v>
      </c>
      <c r="N7881">
        <v>1.7345106869473201E-2</v>
      </c>
      <c r="O7881" t="s">
        <v>68</v>
      </c>
    </row>
    <row r="7882" spans="1:15" x14ac:dyDescent="0.3">
      <c r="A7882">
        <v>287519</v>
      </c>
      <c r="B7882" t="s">
        <v>15</v>
      </c>
      <c r="C7882">
        <v>913</v>
      </c>
      <c r="D7882">
        <v>125</v>
      </c>
      <c r="E7882">
        <v>12.5</v>
      </c>
      <c r="F7882">
        <v>3.2352782882472</v>
      </c>
      <c r="G7882">
        <v>4.5024670670579496</v>
      </c>
      <c r="H7882">
        <v>6.64659190878705</v>
      </c>
      <c r="I7882">
        <v>3.8008111459200702</v>
      </c>
      <c r="J7882">
        <v>5.3800090133638703</v>
      </c>
      <c r="K7882">
        <v>40.440978619058299</v>
      </c>
      <c r="L7882">
        <v>29.207361112522499</v>
      </c>
      <c r="M7882">
        <v>11.233617506535699</v>
      </c>
      <c r="N7882">
        <v>0.38461596935299203</v>
      </c>
      <c r="O7882" t="s">
        <v>68</v>
      </c>
    </row>
    <row r="7883" spans="1:15" x14ac:dyDescent="0.3">
      <c r="A7883">
        <v>287519</v>
      </c>
      <c r="B7883" t="s">
        <v>15</v>
      </c>
      <c r="C7883">
        <v>916</v>
      </c>
      <c r="D7883">
        <v>178</v>
      </c>
      <c r="E7883">
        <v>17.799999952316298</v>
      </c>
      <c r="F7883">
        <v>2.2080321380073298</v>
      </c>
      <c r="G7883">
        <v>2.7591005088765801</v>
      </c>
      <c r="H7883">
        <v>2.8793648810134398</v>
      </c>
      <c r="I7883">
        <v>0.62781186457342797</v>
      </c>
      <c r="J7883">
        <v>1.2466548841744001</v>
      </c>
      <c r="K7883">
        <v>39.302971933939297</v>
      </c>
      <c r="L7883">
        <v>38.985844721488</v>
      </c>
      <c r="M7883">
        <v>0.31712721245126102</v>
      </c>
      <c r="N7883">
        <v>8.1344194211205208E-3</v>
      </c>
      <c r="O7883" t="s">
        <v>68</v>
      </c>
    </row>
    <row r="7884" spans="1:15" x14ac:dyDescent="0.3">
      <c r="A7884">
        <v>287519</v>
      </c>
      <c r="B7884" t="s">
        <v>15</v>
      </c>
      <c r="C7884">
        <v>918</v>
      </c>
      <c r="D7884">
        <v>94</v>
      </c>
      <c r="E7884">
        <v>9.4000000953674299</v>
      </c>
      <c r="F7884">
        <v>1.23808338615979</v>
      </c>
      <c r="G7884">
        <v>1.3099302841429701</v>
      </c>
      <c r="H7884">
        <v>1.3623094048786299</v>
      </c>
      <c r="I7884">
        <v>0.31073220798572299</v>
      </c>
      <c r="J7884">
        <v>0.47336714046242201</v>
      </c>
      <c r="K7884">
        <v>11.6379839253883</v>
      </c>
      <c r="L7884">
        <v>11.471679522868399</v>
      </c>
      <c r="M7884">
        <v>0.16630440251995399</v>
      </c>
      <c r="N7884">
        <v>1.44969533178147E-2</v>
      </c>
      <c r="O7884" t="s">
        <v>68</v>
      </c>
    </row>
    <row r="7885" spans="1:15" x14ac:dyDescent="0.3">
      <c r="A7885">
        <v>287519</v>
      </c>
      <c r="B7885" t="s">
        <v>15</v>
      </c>
      <c r="C7885">
        <v>919</v>
      </c>
      <c r="D7885">
        <v>90</v>
      </c>
      <c r="E7885">
        <v>9</v>
      </c>
      <c r="F7885">
        <v>1.2427238338147</v>
      </c>
      <c r="G7885">
        <v>1.29193330561907</v>
      </c>
      <c r="H7885">
        <v>1.3620361931351099</v>
      </c>
      <c r="I7885">
        <v>0.35653749430703802</v>
      </c>
      <c r="J7885">
        <v>1.1210809981313701</v>
      </c>
      <c r="K7885">
        <v>11.1845145069633</v>
      </c>
      <c r="L7885">
        <v>11.0274094720739</v>
      </c>
      <c r="M7885">
        <v>0.15710503488942801</v>
      </c>
      <c r="N7885">
        <v>1.4246776206804101E-2</v>
      </c>
      <c r="O7885" t="s">
        <v>68</v>
      </c>
    </row>
    <row r="7886" spans="1:15" x14ac:dyDescent="0.3">
      <c r="A7886">
        <v>287519</v>
      </c>
      <c r="B7886" t="s">
        <v>15</v>
      </c>
      <c r="C7886">
        <v>920</v>
      </c>
      <c r="D7886">
        <v>74</v>
      </c>
      <c r="E7886">
        <v>7.4000000953674299</v>
      </c>
      <c r="F7886">
        <v>1.3381339749324599</v>
      </c>
      <c r="G7886">
        <v>1.4578344357548301</v>
      </c>
      <c r="H7886">
        <v>1.54852331332722</v>
      </c>
      <c r="I7886">
        <v>0.46844265050702499</v>
      </c>
      <c r="J7886">
        <v>1.01440354710188</v>
      </c>
      <c r="K7886">
        <v>9.9021915118642205</v>
      </c>
      <c r="L7886">
        <v>9.6775673083313194</v>
      </c>
      <c r="M7886">
        <v>0.22462420353290299</v>
      </c>
      <c r="N7886">
        <v>2.3210812839247998E-2</v>
      </c>
      <c r="O7886" t="s">
        <v>68</v>
      </c>
    </row>
    <row r="7887" spans="1:15" x14ac:dyDescent="0.3">
      <c r="A7887">
        <v>287519</v>
      </c>
      <c r="B7887" t="s">
        <v>15</v>
      </c>
      <c r="C7887">
        <v>921</v>
      </c>
      <c r="D7887">
        <v>72</v>
      </c>
      <c r="E7887">
        <v>7.2000000476837203</v>
      </c>
      <c r="F7887">
        <v>5.2006801095512802</v>
      </c>
      <c r="G7887">
        <v>6.5012546823584003</v>
      </c>
      <c r="H7887">
        <v>6.7580993016584499</v>
      </c>
      <c r="I7887">
        <v>4.2853270816568703</v>
      </c>
      <c r="J7887">
        <v>9.2313215149568908</v>
      </c>
      <c r="K7887">
        <v>37.444896990218297</v>
      </c>
      <c r="L7887">
        <v>36.909631489703898</v>
      </c>
      <c r="M7887">
        <v>0.53526550051442001</v>
      </c>
      <c r="N7887">
        <v>1.4502054854265801E-2</v>
      </c>
      <c r="O7887" t="s">
        <v>68</v>
      </c>
    </row>
    <row r="7888" spans="1:15" x14ac:dyDescent="0.3">
      <c r="A7888">
        <v>287519</v>
      </c>
      <c r="B7888" t="s">
        <v>15</v>
      </c>
      <c r="C7888">
        <v>960</v>
      </c>
      <c r="D7888">
        <v>26</v>
      </c>
      <c r="E7888">
        <v>2.5999999046325701</v>
      </c>
      <c r="F7888">
        <v>2.9271676994270299</v>
      </c>
      <c r="G7888">
        <v>3.5786547136331301</v>
      </c>
      <c r="H7888">
        <v>4.2680836523194197</v>
      </c>
      <c r="I7888">
        <v>-0.45993484267457402</v>
      </c>
      <c r="J7888">
        <v>-0.36518869086696099</v>
      </c>
      <c r="K7888">
        <v>7.6106358401572196</v>
      </c>
      <c r="L7888">
        <v>6.9749149887683703</v>
      </c>
      <c r="M7888">
        <v>0.63572085138884904</v>
      </c>
      <c r="N7888">
        <v>9.1143885253446605E-2</v>
      </c>
      <c r="O7888" t="s">
        <v>68</v>
      </c>
    </row>
    <row r="7889" spans="1:15" x14ac:dyDescent="0.3">
      <c r="A7889">
        <v>287519</v>
      </c>
      <c r="B7889" t="s">
        <v>15</v>
      </c>
      <c r="C7889">
        <v>961</v>
      </c>
      <c r="D7889">
        <v>131</v>
      </c>
      <c r="E7889">
        <v>13.0999999046326</v>
      </c>
      <c r="F7889">
        <v>1.6110073591129299</v>
      </c>
      <c r="G7889">
        <v>1.6520191906677599</v>
      </c>
      <c r="H7889">
        <v>1.7569612053433099</v>
      </c>
      <c r="I7889">
        <v>0.37506156375511202</v>
      </c>
      <c r="J7889">
        <v>0.59391755975732097</v>
      </c>
      <c r="K7889">
        <v>21.104196274150201</v>
      </c>
      <c r="L7889">
        <v>20.887338019790501</v>
      </c>
      <c r="M7889">
        <v>0.216858254359764</v>
      </c>
      <c r="N7889">
        <v>1.0382282996248399E-2</v>
      </c>
      <c r="O7889" t="s">
        <v>68</v>
      </c>
    </row>
    <row r="7890" spans="1:15" x14ac:dyDescent="0.3">
      <c r="A7890">
        <v>287519</v>
      </c>
      <c r="B7890" t="s">
        <v>17</v>
      </c>
      <c r="C7890">
        <v>964</v>
      </c>
      <c r="D7890">
        <v>19</v>
      </c>
      <c r="E7890">
        <v>1.8999998569488501</v>
      </c>
      <c r="F7890">
        <v>3.93853079715878</v>
      </c>
      <c r="G7890">
        <v>4.8164085658789402</v>
      </c>
      <c r="H7890">
        <v>5.0833513299947803</v>
      </c>
      <c r="I7890">
        <v>4.5853465428731601</v>
      </c>
      <c r="J7890">
        <v>5.3444133241765996</v>
      </c>
      <c r="K7890">
        <v>7.4832081777320703</v>
      </c>
      <c r="L7890">
        <v>7.3134012202439802</v>
      </c>
      <c r="M7890">
        <v>0.16980695748809099</v>
      </c>
      <c r="N7890">
        <v>2.3218602723183601E-2</v>
      </c>
      <c r="O7890" t="s">
        <v>68</v>
      </c>
    </row>
    <row r="7891" spans="1:15" x14ac:dyDescent="0.3">
      <c r="A7891">
        <v>287519</v>
      </c>
      <c r="B7891" t="s">
        <v>17</v>
      </c>
      <c r="C7891">
        <v>980</v>
      </c>
      <c r="D7891">
        <v>56</v>
      </c>
      <c r="E7891">
        <v>5.6000001430511501</v>
      </c>
      <c r="F7891">
        <v>1.1585452336081701</v>
      </c>
      <c r="G7891">
        <v>1.2209913888949899</v>
      </c>
      <c r="H7891">
        <v>1.29509726587</v>
      </c>
      <c r="I7891">
        <v>0.44234549582765498</v>
      </c>
      <c r="J7891">
        <v>0.65912730288751098</v>
      </c>
      <c r="K7891">
        <v>6.4878534349666896</v>
      </c>
      <c r="L7891">
        <v>6.37303579132554</v>
      </c>
      <c r="M7891">
        <v>0.11481764364114699</v>
      </c>
      <c r="N7891">
        <v>1.8016161747816901E-2</v>
      </c>
      <c r="O7891" t="s">
        <v>68</v>
      </c>
    </row>
    <row r="7892" spans="1:15" x14ac:dyDescent="0.3">
      <c r="A7892">
        <v>287519</v>
      </c>
      <c r="B7892" t="s">
        <v>17</v>
      </c>
      <c r="C7892">
        <v>981</v>
      </c>
      <c r="D7892">
        <v>204</v>
      </c>
      <c r="E7892">
        <v>20.4000000953674</v>
      </c>
      <c r="F7892">
        <v>2.2579133050888398</v>
      </c>
      <c r="G7892">
        <v>2.9007061897155202</v>
      </c>
      <c r="H7892">
        <v>3.1738596553447298</v>
      </c>
      <c r="I7892">
        <v>0.83278536793665803</v>
      </c>
      <c r="J7892">
        <v>1.25180235809963</v>
      </c>
      <c r="K7892">
        <v>46.061431484351601</v>
      </c>
      <c r="L7892">
        <v>45.769263425455001</v>
      </c>
      <c r="M7892">
        <v>0.292168058896564</v>
      </c>
      <c r="N7892">
        <v>6.38349925321438E-3</v>
      </c>
      <c r="O7892" t="s">
        <v>68</v>
      </c>
    </row>
    <row r="7893" spans="1:15" x14ac:dyDescent="0.3">
      <c r="A7893">
        <v>287519</v>
      </c>
      <c r="B7893" t="s">
        <v>17</v>
      </c>
      <c r="C7893">
        <v>983</v>
      </c>
      <c r="D7893">
        <v>154</v>
      </c>
      <c r="E7893">
        <v>15.4000000953674</v>
      </c>
      <c r="F7893">
        <v>1.2919331724384799</v>
      </c>
      <c r="G7893">
        <v>1.38028648045518</v>
      </c>
      <c r="H7893">
        <v>1.51178006349456</v>
      </c>
      <c r="I7893">
        <v>0.29716960335263298</v>
      </c>
      <c r="J7893">
        <v>0.58278795938777705</v>
      </c>
      <c r="K7893">
        <v>19.895771009765301</v>
      </c>
      <c r="L7893">
        <v>19.641277554006301</v>
      </c>
      <c r="M7893">
        <v>0.25449345575900001</v>
      </c>
      <c r="N7893">
        <v>1.2957072423585301E-2</v>
      </c>
      <c r="O7893" t="s">
        <v>68</v>
      </c>
    </row>
    <row r="7894" spans="1:15" x14ac:dyDescent="0.3">
      <c r="A7894">
        <v>287519</v>
      </c>
      <c r="B7894" t="s">
        <v>17</v>
      </c>
      <c r="C7894">
        <v>986</v>
      </c>
      <c r="D7894">
        <v>101</v>
      </c>
      <c r="E7894">
        <v>10.100000143051099</v>
      </c>
      <c r="F7894">
        <v>1.3379689431714601</v>
      </c>
      <c r="G7894">
        <v>1.4451781562127699</v>
      </c>
      <c r="H7894">
        <v>1.52323885427209</v>
      </c>
      <c r="I7894">
        <v>0.45567604633180497</v>
      </c>
      <c r="J7894">
        <v>0.99892823280371501</v>
      </c>
      <c r="K7894">
        <v>13.5134864485309</v>
      </c>
      <c r="L7894">
        <v>13.3952595333242</v>
      </c>
      <c r="M7894">
        <v>0.118226915206709</v>
      </c>
      <c r="N7894">
        <v>8.8260264694825907E-3</v>
      </c>
      <c r="O7894" t="s">
        <v>68</v>
      </c>
    </row>
    <row r="7895" spans="1:15" x14ac:dyDescent="0.3">
      <c r="A7895">
        <v>287519</v>
      </c>
      <c r="B7895" t="s">
        <v>17</v>
      </c>
      <c r="C7895">
        <v>1006</v>
      </c>
      <c r="D7895">
        <v>89</v>
      </c>
      <c r="E7895">
        <v>8.8999998569488508</v>
      </c>
      <c r="F7895">
        <v>1.2579052356943901</v>
      </c>
      <c r="G7895">
        <v>1.31613014948074</v>
      </c>
      <c r="H7895">
        <v>1.53905681691925</v>
      </c>
      <c r="I7895">
        <v>0.59346292714287097</v>
      </c>
      <c r="J7895">
        <v>0.87766679421050897</v>
      </c>
      <c r="K7895">
        <v>11.195356460531899</v>
      </c>
      <c r="L7895">
        <v>10.9318609268194</v>
      </c>
      <c r="M7895">
        <v>0.26349553371249501</v>
      </c>
      <c r="N7895">
        <v>2.4103447297436398E-2</v>
      </c>
      <c r="O7895" t="s">
        <v>68</v>
      </c>
    </row>
    <row r="7896" spans="1:15" x14ac:dyDescent="0.3">
      <c r="A7896">
        <v>287519</v>
      </c>
      <c r="B7896" t="s">
        <v>17</v>
      </c>
      <c r="C7896">
        <v>1026</v>
      </c>
      <c r="D7896">
        <v>57</v>
      </c>
      <c r="E7896">
        <v>5.7000000476837203</v>
      </c>
      <c r="F7896">
        <v>1.1644253277569201</v>
      </c>
      <c r="G7896">
        <v>1.2134535703190601</v>
      </c>
      <c r="H7896">
        <v>1.2732647886017201</v>
      </c>
      <c r="I7896">
        <v>0.44894701065285397</v>
      </c>
      <c r="J7896">
        <v>0.86643107721672996</v>
      </c>
      <c r="K7896">
        <v>6.6372244126682496</v>
      </c>
      <c r="L7896">
        <v>6.47528420415785</v>
      </c>
      <c r="M7896">
        <v>0.161940208510408</v>
      </c>
      <c r="N7896">
        <v>2.5008973105215201E-2</v>
      </c>
      <c r="O7896" t="s">
        <v>68</v>
      </c>
    </row>
    <row r="7897" spans="1:15" x14ac:dyDescent="0.3">
      <c r="A7897">
        <v>287519</v>
      </c>
      <c r="B7897" t="s">
        <v>17</v>
      </c>
      <c r="C7897">
        <v>1039</v>
      </c>
      <c r="D7897">
        <v>57</v>
      </c>
      <c r="E7897">
        <v>5.6999998092651403</v>
      </c>
      <c r="F7897">
        <v>1.52571351654086</v>
      </c>
      <c r="G7897">
        <v>1.8070688340268599</v>
      </c>
      <c r="H7897">
        <v>3.1618667844786001</v>
      </c>
      <c r="I7897">
        <v>0.47002731235575901</v>
      </c>
      <c r="J7897">
        <v>1.20456903251507</v>
      </c>
      <c r="K7897">
        <v>8.6965666485298794</v>
      </c>
      <c r="L7897">
        <v>6.5384499280333097</v>
      </c>
      <c r="M7897">
        <v>2.1581167204965701</v>
      </c>
      <c r="N7897">
        <v>0.33006549629503801</v>
      </c>
      <c r="O7897" t="s">
        <v>68</v>
      </c>
    </row>
    <row r="7898" spans="1:15" x14ac:dyDescent="0.3">
      <c r="A7898">
        <v>287519</v>
      </c>
      <c r="B7898" t="s">
        <v>17</v>
      </c>
      <c r="C7898">
        <v>1044</v>
      </c>
      <c r="D7898">
        <v>63</v>
      </c>
      <c r="E7898">
        <v>6.3000001907348597</v>
      </c>
      <c r="F7898">
        <v>1.1643848889538899</v>
      </c>
      <c r="G7898">
        <v>1.21010270128763</v>
      </c>
      <c r="H7898">
        <v>1.2765915025893999</v>
      </c>
      <c r="I7898">
        <v>0.31727167168772202</v>
      </c>
      <c r="J7898">
        <v>0.63340582214041896</v>
      </c>
      <c r="K7898">
        <v>7.3356249934661903</v>
      </c>
      <c r="L7898">
        <v>7.1443710239735596</v>
      </c>
      <c r="M7898">
        <v>0.19125396949262599</v>
      </c>
      <c r="N7898">
        <v>2.67698820303225E-2</v>
      </c>
      <c r="O7898" t="s">
        <v>68</v>
      </c>
    </row>
    <row r="7899" spans="1:15" x14ac:dyDescent="0.3">
      <c r="A7899">
        <v>287519</v>
      </c>
      <c r="B7899" t="s">
        <v>17</v>
      </c>
      <c r="C7899">
        <v>1103</v>
      </c>
      <c r="D7899">
        <v>103</v>
      </c>
      <c r="E7899">
        <v>10.2999999523163</v>
      </c>
      <c r="F7899">
        <v>2.1673241480405001</v>
      </c>
      <c r="G7899">
        <v>2.7718804690000201</v>
      </c>
      <c r="H7899">
        <v>3.0130319241480299</v>
      </c>
      <c r="I7899">
        <v>1.7554890829173899</v>
      </c>
      <c r="J7899">
        <v>2.6377591316779498</v>
      </c>
      <c r="K7899">
        <v>22.32343866719</v>
      </c>
      <c r="L7899">
        <v>22.056109369169999</v>
      </c>
      <c r="M7899">
        <v>0.26732929802007999</v>
      </c>
      <c r="N7899">
        <v>1.21204194967292E-2</v>
      </c>
      <c r="O7899" t="s">
        <v>68</v>
      </c>
    </row>
    <row r="7900" spans="1:15" x14ac:dyDescent="0.3">
      <c r="A7900">
        <v>287519</v>
      </c>
      <c r="B7900" t="s">
        <v>17</v>
      </c>
      <c r="C7900">
        <v>1108</v>
      </c>
      <c r="D7900">
        <v>34</v>
      </c>
      <c r="E7900">
        <v>3.4000000953674299</v>
      </c>
      <c r="F7900">
        <v>1.87374502395942</v>
      </c>
      <c r="G7900">
        <v>2.27773863825727</v>
      </c>
      <c r="H7900">
        <v>2.3713713567466899</v>
      </c>
      <c r="I7900">
        <v>1.5092812485914699</v>
      </c>
      <c r="J7900">
        <v>1.7630144327397299</v>
      </c>
      <c r="K7900">
        <v>6.3707331366021203</v>
      </c>
      <c r="L7900">
        <v>6.2582471330476004</v>
      </c>
      <c r="M7900">
        <v>0.112486003554515</v>
      </c>
      <c r="N7900">
        <v>1.7974043076777298E-2</v>
      </c>
      <c r="O7900" t="s">
        <v>68</v>
      </c>
    </row>
    <row r="7901" spans="1:15" x14ac:dyDescent="0.3">
      <c r="A7901">
        <v>287519</v>
      </c>
      <c r="B7901" t="s">
        <v>17</v>
      </c>
      <c r="C7901">
        <v>1111</v>
      </c>
      <c r="D7901">
        <v>43</v>
      </c>
      <c r="E7901">
        <v>4.3000001907348597</v>
      </c>
      <c r="F7901">
        <v>1.7316084762317201</v>
      </c>
      <c r="G7901">
        <v>2.07256105216665</v>
      </c>
      <c r="H7901">
        <v>2.22826777849449</v>
      </c>
      <c r="I7901">
        <v>1.07839559961627</v>
      </c>
      <c r="J7901">
        <v>1.53538417966753</v>
      </c>
      <c r="K7901">
        <v>7.44591665043089</v>
      </c>
      <c r="L7901">
        <v>7.3110859780693502</v>
      </c>
      <c r="M7901">
        <v>0.134830672361541</v>
      </c>
      <c r="N7901">
        <v>1.8441948674380901E-2</v>
      </c>
      <c r="O7901" t="s">
        <v>68</v>
      </c>
    </row>
    <row r="7902" spans="1:15" x14ac:dyDescent="0.3">
      <c r="A7902">
        <v>287519</v>
      </c>
      <c r="B7902" t="s">
        <v>17</v>
      </c>
      <c r="C7902">
        <v>1143</v>
      </c>
      <c r="D7902">
        <v>49</v>
      </c>
      <c r="E7902">
        <v>4.8999998569488499</v>
      </c>
      <c r="F7902">
        <v>1.5364842582682801</v>
      </c>
      <c r="G7902">
        <v>1.47976807869455</v>
      </c>
      <c r="H7902">
        <v>3.19266132779636</v>
      </c>
      <c r="I7902">
        <v>0.49187012812110797</v>
      </c>
      <c r="J7902">
        <v>0.64434586733285804</v>
      </c>
      <c r="K7902">
        <v>7.5287726263091796</v>
      </c>
      <c r="L7902">
        <v>4.1665643429339099</v>
      </c>
      <c r="M7902">
        <v>3.36220828337528</v>
      </c>
      <c r="N7902">
        <v>0.80694980483794998</v>
      </c>
      <c r="O7902" t="s">
        <v>68</v>
      </c>
    </row>
    <row r="7903" spans="1:15" x14ac:dyDescent="0.3">
      <c r="A7903">
        <v>287519</v>
      </c>
      <c r="B7903" t="s">
        <v>17</v>
      </c>
      <c r="C7903">
        <v>1144</v>
      </c>
      <c r="D7903">
        <v>59</v>
      </c>
      <c r="E7903">
        <v>5.9000000953674299</v>
      </c>
      <c r="F7903">
        <v>1.60792942102273</v>
      </c>
      <c r="G7903">
        <v>1.90424724947086</v>
      </c>
      <c r="H7903">
        <v>2.1018542153566302</v>
      </c>
      <c r="I7903">
        <v>0.68753807611624396</v>
      </c>
      <c r="J7903">
        <v>0.97933234201798003</v>
      </c>
      <c r="K7903">
        <v>9.4867836588297099</v>
      </c>
      <c r="L7903">
        <v>9.3526856101351807</v>
      </c>
      <c r="M7903">
        <v>0.13409804869452899</v>
      </c>
      <c r="N7903">
        <v>1.43379189982834E-2</v>
      </c>
      <c r="O7903" t="s">
        <v>68</v>
      </c>
    </row>
    <row r="7904" spans="1:15" x14ac:dyDescent="0.3">
      <c r="A7904">
        <v>287519</v>
      </c>
      <c r="B7904" t="s">
        <v>17</v>
      </c>
      <c r="C7904">
        <v>1148</v>
      </c>
      <c r="D7904">
        <v>66</v>
      </c>
      <c r="E7904">
        <v>6.5999999046325701</v>
      </c>
      <c r="F7904">
        <v>1.5514724894379099</v>
      </c>
      <c r="G7904">
        <v>1.88027795314813</v>
      </c>
      <c r="H7904">
        <v>2.0440709659035501</v>
      </c>
      <c r="I7904">
        <v>0.72318503959173996</v>
      </c>
      <c r="J7904">
        <v>1.15250720337262</v>
      </c>
      <c r="K7904">
        <v>10.2397183216573</v>
      </c>
      <c r="L7904">
        <v>10.0283918527272</v>
      </c>
      <c r="M7904">
        <v>0.211326468930114</v>
      </c>
      <c r="N7904">
        <v>2.1072817260590401E-2</v>
      </c>
      <c r="O7904" t="s">
        <v>68</v>
      </c>
    </row>
    <row r="7905" spans="1:15" x14ac:dyDescent="0.3">
      <c r="A7905">
        <v>287519</v>
      </c>
      <c r="B7905" t="s">
        <v>17</v>
      </c>
      <c r="C7905">
        <v>1150</v>
      </c>
      <c r="D7905">
        <v>23</v>
      </c>
      <c r="E7905">
        <v>2.2999999523162802</v>
      </c>
      <c r="F7905">
        <v>3.1026309070261999</v>
      </c>
      <c r="G7905">
        <v>4.2331821508206398</v>
      </c>
      <c r="H7905">
        <v>4.6206963419727698</v>
      </c>
      <c r="I7905">
        <v>2.4009270978711901</v>
      </c>
      <c r="J7905">
        <v>2.7812869473442698</v>
      </c>
      <c r="K7905">
        <v>7.1360510274953803</v>
      </c>
      <c r="L7905">
        <v>6.9995696423652598</v>
      </c>
      <c r="M7905">
        <v>0.13648138513012001</v>
      </c>
      <c r="N7905">
        <v>1.9498539496494001E-2</v>
      </c>
      <c r="O7905" t="s">
        <v>68</v>
      </c>
    </row>
    <row r="7906" spans="1:15" x14ac:dyDescent="0.3">
      <c r="A7906">
        <v>287519</v>
      </c>
      <c r="B7906" t="s">
        <v>17</v>
      </c>
      <c r="C7906">
        <v>1151</v>
      </c>
      <c r="D7906">
        <v>39</v>
      </c>
      <c r="E7906">
        <v>3.9000000953674299</v>
      </c>
      <c r="F7906">
        <v>3.68175923418735</v>
      </c>
      <c r="G7906">
        <v>4.8219944576245002</v>
      </c>
      <c r="H7906">
        <v>4.9864847502537799</v>
      </c>
      <c r="I7906">
        <v>0.87148611175248003</v>
      </c>
      <c r="J7906">
        <v>1.1194256873056501</v>
      </c>
      <c r="K7906">
        <v>14.3588614792935</v>
      </c>
      <c r="L7906">
        <v>13.794805121793001</v>
      </c>
      <c r="M7906">
        <v>0.56405635750050098</v>
      </c>
      <c r="N7906">
        <v>4.0889041383368699E-2</v>
      </c>
      <c r="O7906" t="s">
        <v>68</v>
      </c>
    </row>
    <row r="7907" spans="1:15" x14ac:dyDescent="0.3">
      <c r="A7907">
        <v>287519</v>
      </c>
      <c r="B7907" t="s">
        <v>17</v>
      </c>
      <c r="C7907">
        <v>1153</v>
      </c>
      <c r="D7907">
        <v>74</v>
      </c>
      <c r="E7907">
        <v>7.4000000953674299</v>
      </c>
      <c r="F7907">
        <v>2.01882837401913</v>
      </c>
      <c r="G7907">
        <v>2.65900677871472</v>
      </c>
      <c r="H7907">
        <v>2.9358666216548799</v>
      </c>
      <c r="I7907">
        <v>1.2966767400258901</v>
      </c>
      <c r="J7907">
        <v>1.7281710904926799</v>
      </c>
      <c r="K7907">
        <v>14.939330067932</v>
      </c>
      <c r="L7907">
        <v>14.7965189125271</v>
      </c>
      <c r="M7907">
        <v>0.14281115540494199</v>
      </c>
      <c r="N7907">
        <v>9.6516725487395E-3</v>
      </c>
      <c r="O7907" t="s">
        <v>68</v>
      </c>
    </row>
    <row r="7908" spans="1:15" x14ac:dyDescent="0.3">
      <c r="A7908">
        <v>287519</v>
      </c>
      <c r="B7908" t="s">
        <v>17</v>
      </c>
      <c r="C7908">
        <v>1154</v>
      </c>
      <c r="D7908">
        <v>75</v>
      </c>
      <c r="E7908">
        <v>7.5</v>
      </c>
      <c r="F7908">
        <v>1.8005332120322299</v>
      </c>
      <c r="G7908">
        <v>2.3976140108905302</v>
      </c>
      <c r="H7908">
        <v>2.76604642601245</v>
      </c>
      <c r="I7908">
        <v>1.17737715882045</v>
      </c>
      <c r="J7908">
        <v>1.3588487641953999</v>
      </c>
      <c r="K7908">
        <v>13.5039990644628</v>
      </c>
      <c r="L7908">
        <v>13.378774869400701</v>
      </c>
      <c r="M7908">
        <v>0.12522419506211899</v>
      </c>
      <c r="N7908">
        <v>9.3599149611617704E-3</v>
      </c>
      <c r="O7908" t="s">
        <v>68</v>
      </c>
    </row>
    <row r="7909" spans="1:15" x14ac:dyDescent="0.3">
      <c r="A7909">
        <v>287519</v>
      </c>
      <c r="B7909" t="s">
        <v>17</v>
      </c>
      <c r="C7909">
        <v>1155</v>
      </c>
      <c r="D7909">
        <v>131</v>
      </c>
      <c r="E7909">
        <v>13.100000143051099</v>
      </c>
      <c r="F7909">
        <v>1.34259803031221</v>
      </c>
      <c r="G7909">
        <v>1.5068854239745699</v>
      </c>
      <c r="H7909">
        <v>1.64391969004909</v>
      </c>
      <c r="I7909">
        <v>0.55519872351210497</v>
      </c>
      <c r="J7909">
        <v>0.83024227284273999</v>
      </c>
      <c r="K7909">
        <v>17.588034333673299</v>
      </c>
      <c r="L7909">
        <v>16.3827550476623</v>
      </c>
      <c r="M7909">
        <v>1.20527928601103</v>
      </c>
      <c r="N7909">
        <v>7.3569999826312099E-2</v>
      </c>
      <c r="O7909" t="s">
        <v>68</v>
      </c>
    </row>
    <row r="7910" spans="1:15" x14ac:dyDescent="0.3">
      <c r="A7910">
        <v>287519</v>
      </c>
      <c r="B7910" t="s">
        <v>17</v>
      </c>
      <c r="C7910">
        <v>1157</v>
      </c>
      <c r="D7910">
        <v>47</v>
      </c>
      <c r="E7910">
        <v>4.7000000476837203</v>
      </c>
      <c r="F7910">
        <v>3.77407608987262</v>
      </c>
      <c r="G7910">
        <v>4.7203632979544796</v>
      </c>
      <c r="H7910">
        <v>5.0842865657496601</v>
      </c>
      <c r="I7910">
        <v>3.5048292556586702</v>
      </c>
      <c r="J7910">
        <v>4.0315330589432996</v>
      </c>
      <c r="K7910">
        <v>17.7381576861826</v>
      </c>
      <c r="L7910">
        <v>17.464496032480099</v>
      </c>
      <c r="M7910">
        <v>0.27366165370249701</v>
      </c>
      <c r="N7910">
        <v>1.56695992368487E-2</v>
      </c>
      <c r="O7910" t="s">
        <v>68</v>
      </c>
    </row>
    <row r="7911" spans="1:15" x14ac:dyDescent="0.3">
      <c r="A7911">
        <v>287519</v>
      </c>
      <c r="B7911" t="s">
        <v>17</v>
      </c>
      <c r="C7911">
        <v>1159</v>
      </c>
      <c r="D7911">
        <v>133</v>
      </c>
      <c r="E7911">
        <v>13.300000190734901</v>
      </c>
      <c r="F7911">
        <v>2.03032633601343</v>
      </c>
      <c r="G7911">
        <v>2.6169431749607099</v>
      </c>
      <c r="H7911">
        <v>3.2257531870515801</v>
      </c>
      <c r="I7911">
        <v>0.99553674932071201</v>
      </c>
      <c r="J7911">
        <v>1.54214544771227</v>
      </c>
      <c r="K7911">
        <v>27.0033404558739</v>
      </c>
      <c r="L7911">
        <v>26.8320672997706</v>
      </c>
      <c r="M7911">
        <v>0.17127315610329999</v>
      </c>
      <c r="N7911">
        <v>6.3831517038854804E-3</v>
      </c>
      <c r="O7911" t="s">
        <v>68</v>
      </c>
    </row>
    <row r="7912" spans="1:15" x14ac:dyDescent="0.3">
      <c r="A7912">
        <v>287519</v>
      </c>
      <c r="B7912" t="s">
        <v>17</v>
      </c>
      <c r="C7912">
        <v>1161</v>
      </c>
      <c r="D7912">
        <v>184</v>
      </c>
      <c r="E7912">
        <v>18.399999856948899</v>
      </c>
      <c r="F7912">
        <v>1.82107978510836</v>
      </c>
      <c r="G7912">
        <v>2.3117185235026598</v>
      </c>
      <c r="H7912">
        <v>2.5934590724003299</v>
      </c>
      <c r="I7912">
        <v>0.58749946266475706</v>
      </c>
      <c r="J7912">
        <v>0.91325287283724099</v>
      </c>
      <c r="K7912">
        <v>33.507867919355697</v>
      </c>
      <c r="L7912">
        <v>33.205448637940002</v>
      </c>
      <c r="M7912">
        <v>0.302419281415652</v>
      </c>
      <c r="N7912">
        <v>9.1075198143871095E-3</v>
      </c>
      <c r="O7912" t="s">
        <v>68</v>
      </c>
    </row>
    <row r="7913" spans="1:15" x14ac:dyDescent="0.3">
      <c r="A7913">
        <v>287519</v>
      </c>
      <c r="B7913" t="s">
        <v>17</v>
      </c>
      <c r="C7913">
        <v>1163</v>
      </c>
      <c r="D7913">
        <v>47</v>
      </c>
      <c r="E7913">
        <v>4.7000000476837203</v>
      </c>
      <c r="F7913">
        <v>1.8340315473120801</v>
      </c>
      <c r="G7913">
        <v>2.3155936610092298</v>
      </c>
      <c r="H7913">
        <v>2.5788249718043401</v>
      </c>
      <c r="I7913">
        <v>1.13602865990729</v>
      </c>
      <c r="J7913">
        <v>1.2047175427488499</v>
      </c>
      <c r="K7913">
        <v>8.6199483328508695</v>
      </c>
      <c r="L7913">
        <v>8.4879232917312297</v>
      </c>
      <c r="M7913">
        <v>0.132025041119642</v>
      </c>
      <c r="N7913">
        <v>1.55544573839702E-2</v>
      </c>
      <c r="O7913" t="s">
        <v>68</v>
      </c>
    </row>
    <row r="7914" spans="1:15" x14ac:dyDescent="0.3">
      <c r="A7914">
        <v>287519</v>
      </c>
      <c r="B7914" t="s">
        <v>17</v>
      </c>
      <c r="C7914">
        <v>1190</v>
      </c>
      <c r="D7914">
        <v>94</v>
      </c>
      <c r="E7914">
        <v>9.4000000953674299</v>
      </c>
      <c r="F7914">
        <v>1.20179964258375</v>
      </c>
      <c r="G7914">
        <v>1.2640089660727301</v>
      </c>
      <c r="H7914">
        <v>1.3289677142592899</v>
      </c>
      <c r="I7914">
        <v>0.39051226899624403</v>
      </c>
      <c r="J7914">
        <v>0.727255870408692</v>
      </c>
      <c r="K7914">
        <v>11.2969167463547</v>
      </c>
      <c r="L7914">
        <v>11.1807856883849</v>
      </c>
      <c r="M7914">
        <v>0.116131057969749</v>
      </c>
      <c r="N7914">
        <v>1.03866634426587E-2</v>
      </c>
      <c r="O7914" t="s">
        <v>68</v>
      </c>
    </row>
    <row r="7915" spans="1:15" x14ac:dyDescent="0.3">
      <c r="A7915">
        <v>287519</v>
      </c>
      <c r="B7915" t="s">
        <v>17</v>
      </c>
      <c r="C7915">
        <v>1191</v>
      </c>
      <c r="D7915">
        <v>122</v>
      </c>
      <c r="E7915">
        <v>12.2000000476837</v>
      </c>
      <c r="F7915">
        <v>2.6311855354919298</v>
      </c>
      <c r="G7915">
        <v>3.2231895384900802</v>
      </c>
      <c r="H7915">
        <v>3.5433256711593999</v>
      </c>
      <c r="I7915">
        <v>1.2727414336985099</v>
      </c>
      <c r="J7915">
        <v>1.9575312839326999</v>
      </c>
      <c r="K7915">
        <v>32.100463570847602</v>
      </c>
      <c r="L7915">
        <v>31.373131077732801</v>
      </c>
      <c r="M7915">
        <v>0.72733249311480797</v>
      </c>
      <c r="N7915">
        <v>2.3183293096016001E-2</v>
      </c>
      <c r="O7915" t="s">
        <v>68</v>
      </c>
    </row>
    <row r="7916" spans="1:15" x14ac:dyDescent="0.3">
      <c r="A7916">
        <v>287519</v>
      </c>
      <c r="B7916" t="s">
        <v>17</v>
      </c>
      <c r="C7916">
        <v>1195</v>
      </c>
      <c r="D7916">
        <v>133</v>
      </c>
      <c r="E7916">
        <v>13.2999999523163</v>
      </c>
      <c r="F7916">
        <v>2.3853642305815002</v>
      </c>
      <c r="G7916">
        <v>3.0077314437863198</v>
      </c>
      <c r="H7916">
        <v>3.1673465319724001</v>
      </c>
      <c r="I7916">
        <v>0.80755486436999202</v>
      </c>
      <c r="J7916">
        <v>1.6146166926419201</v>
      </c>
      <c r="K7916">
        <v>31.725344262641102</v>
      </c>
      <c r="L7916">
        <v>31.586154776210101</v>
      </c>
      <c r="M7916">
        <v>0.13918948643098999</v>
      </c>
      <c r="N7916">
        <v>4.4066613178196604E-3</v>
      </c>
      <c r="O7916" t="s">
        <v>68</v>
      </c>
    </row>
    <row r="7917" spans="1:15" x14ac:dyDescent="0.3">
      <c r="A7917">
        <v>287519</v>
      </c>
      <c r="B7917" t="s">
        <v>17</v>
      </c>
      <c r="C7917">
        <v>1200</v>
      </c>
      <c r="D7917">
        <v>20</v>
      </c>
      <c r="E7917">
        <v>2</v>
      </c>
      <c r="F7917">
        <v>3.0198546653348002</v>
      </c>
      <c r="G7917">
        <v>3.0702193227833598</v>
      </c>
      <c r="H7917">
        <v>3.1266612122321402</v>
      </c>
      <c r="I7917">
        <v>0.59446584066814601</v>
      </c>
      <c r="J7917">
        <v>1.0718026351963501</v>
      </c>
      <c r="K7917">
        <v>6.0397093268361903</v>
      </c>
      <c r="L7917">
        <v>5.75377397118495</v>
      </c>
      <c r="M7917">
        <v>0.28593535565124401</v>
      </c>
      <c r="N7917">
        <v>4.96952708054254E-2</v>
      </c>
      <c r="O7917" t="s">
        <v>68</v>
      </c>
    </row>
    <row r="7918" spans="1:15" x14ac:dyDescent="0.3">
      <c r="A7918">
        <v>287519</v>
      </c>
      <c r="B7918" t="s">
        <v>17</v>
      </c>
      <c r="C7918">
        <v>1209</v>
      </c>
      <c r="D7918">
        <v>142</v>
      </c>
      <c r="E7918">
        <v>14.2000000476837</v>
      </c>
      <c r="F7918">
        <v>2.1879814183223898</v>
      </c>
      <c r="G7918">
        <v>2.4188317624843201</v>
      </c>
      <c r="H7918">
        <v>2.62817912798603</v>
      </c>
      <c r="I7918">
        <v>0.95886540482683102</v>
      </c>
      <c r="J7918">
        <v>1.4534746531426701</v>
      </c>
      <c r="K7918">
        <v>31.069336198976298</v>
      </c>
      <c r="L7918">
        <v>30.897133742896401</v>
      </c>
      <c r="M7918">
        <v>0.172202456079944</v>
      </c>
      <c r="N7918">
        <v>5.5734120036145902E-3</v>
      </c>
      <c r="O7918" t="s">
        <v>68</v>
      </c>
    </row>
    <row r="7919" spans="1:15" x14ac:dyDescent="0.3">
      <c r="A7919">
        <v>287519</v>
      </c>
      <c r="B7919" t="s">
        <v>17</v>
      </c>
      <c r="C7919">
        <v>1211</v>
      </c>
      <c r="D7919">
        <v>31</v>
      </c>
      <c r="E7919">
        <v>3.1000001430511501</v>
      </c>
      <c r="F7919">
        <v>3.4417431809782699</v>
      </c>
      <c r="G7919">
        <v>3.5241484892502801</v>
      </c>
      <c r="H7919">
        <v>3.5893649897640398</v>
      </c>
      <c r="I7919">
        <v>0.75762737176214801</v>
      </c>
      <c r="J7919">
        <v>1.1178030180296701</v>
      </c>
      <c r="K7919">
        <v>10.669404355588201</v>
      </c>
      <c r="L7919">
        <v>10.3094043492802</v>
      </c>
      <c r="M7919">
        <v>0.36000000630798501</v>
      </c>
      <c r="N7919">
        <v>3.4919573829027398E-2</v>
      </c>
      <c r="O7919" t="s">
        <v>68</v>
      </c>
    </row>
    <row r="7920" spans="1:15" x14ac:dyDescent="0.3">
      <c r="A7920">
        <v>287519</v>
      </c>
      <c r="B7920" t="s">
        <v>17</v>
      </c>
      <c r="C7920">
        <v>1212</v>
      </c>
      <c r="D7920">
        <v>56</v>
      </c>
      <c r="E7920">
        <v>5.5999999046325701</v>
      </c>
      <c r="F7920">
        <v>2.6100597389398099</v>
      </c>
      <c r="G7920">
        <v>3.4305222536550399</v>
      </c>
      <c r="H7920">
        <v>3.5267914496612902</v>
      </c>
      <c r="I7920">
        <v>0.39594933139441302</v>
      </c>
      <c r="J7920">
        <v>0.76215355754607605</v>
      </c>
      <c r="K7920">
        <v>14.616334447897099</v>
      </c>
      <c r="L7920">
        <v>14.2691891478229</v>
      </c>
      <c r="M7920">
        <v>0.34714530007421601</v>
      </c>
      <c r="N7920">
        <v>2.4328313016103099E-2</v>
      </c>
      <c r="O7920" t="s">
        <v>68</v>
      </c>
    </row>
    <row r="7921" spans="1:15" x14ac:dyDescent="0.3">
      <c r="A7921">
        <v>287519</v>
      </c>
      <c r="B7921" t="s">
        <v>17</v>
      </c>
      <c r="C7921">
        <v>1213</v>
      </c>
      <c r="D7921">
        <v>100</v>
      </c>
      <c r="E7921">
        <v>10</v>
      </c>
      <c r="F7921">
        <v>3.2566490014845701</v>
      </c>
      <c r="G7921">
        <v>4.6858595987753899</v>
      </c>
      <c r="H7921">
        <v>5.3611199438043702</v>
      </c>
      <c r="I7921">
        <v>2.9424618763064299</v>
      </c>
      <c r="J7921">
        <v>3.5623500883457</v>
      </c>
      <c r="K7921">
        <v>32.566490007057098</v>
      </c>
      <c r="L7921">
        <v>32.444884623126697</v>
      </c>
      <c r="M7921">
        <v>0.12160538393046499</v>
      </c>
      <c r="N7921">
        <v>3.7480602980410902E-3</v>
      </c>
      <c r="O7921" t="s">
        <v>68</v>
      </c>
    </row>
    <row r="7922" spans="1:15" x14ac:dyDescent="0.3">
      <c r="A7922">
        <v>287519</v>
      </c>
      <c r="B7922" t="s">
        <v>17</v>
      </c>
      <c r="C7922">
        <v>1216</v>
      </c>
      <c r="D7922">
        <v>91</v>
      </c>
      <c r="E7922">
        <v>9.1000001430511492</v>
      </c>
      <c r="F7922">
        <v>1.35378959665751</v>
      </c>
      <c r="G7922">
        <v>1.4533036801101999</v>
      </c>
      <c r="H7922">
        <v>1.59332271166877</v>
      </c>
      <c r="I7922">
        <v>0.47684202166677098</v>
      </c>
      <c r="J7922">
        <v>0.68254940098358396</v>
      </c>
      <c r="K7922">
        <v>12.3194855359478</v>
      </c>
      <c r="L7922">
        <v>12.148958467164899</v>
      </c>
      <c r="M7922">
        <v>0.170527068782862</v>
      </c>
      <c r="N7922">
        <v>1.40363529304793E-2</v>
      </c>
      <c r="O7922" t="s">
        <v>68</v>
      </c>
    </row>
    <row r="7923" spans="1:15" x14ac:dyDescent="0.3">
      <c r="A7923">
        <v>287519</v>
      </c>
      <c r="B7923" t="s">
        <v>17</v>
      </c>
      <c r="C7923">
        <v>1219</v>
      </c>
      <c r="D7923">
        <v>66</v>
      </c>
      <c r="E7923">
        <v>6.5999999046325701</v>
      </c>
      <c r="F7923">
        <v>2.2560811291631002</v>
      </c>
      <c r="G7923">
        <v>2.6629428148661898</v>
      </c>
      <c r="H7923">
        <v>2.7933062070535399</v>
      </c>
      <c r="I7923">
        <v>1.6578562185955199</v>
      </c>
      <c r="J7923">
        <v>2.73356933779103</v>
      </c>
      <c r="K7923">
        <v>14.890135371411599</v>
      </c>
      <c r="L7923">
        <v>14.725688819699601</v>
      </c>
      <c r="M7923">
        <v>0.164446551712009</v>
      </c>
      <c r="N7923">
        <v>1.1167324919430399E-2</v>
      </c>
      <c r="O7923" t="s">
        <v>68</v>
      </c>
    </row>
    <row r="7924" spans="1:15" x14ac:dyDescent="0.3">
      <c r="A7924">
        <v>287519</v>
      </c>
      <c r="B7924" t="s">
        <v>17</v>
      </c>
      <c r="C7924">
        <v>1220</v>
      </c>
      <c r="D7924">
        <v>237</v>
      </c>
      <c r="E7924">
        <v>23.700000047683702</v>
      </c>
      <c r="F7924">
        <v>2.6480081433344398</v>
      </c>
      <c r="G7924">
        <v>3.5318374449040002</v>
      </c>
      <c r="H7924">
        <v>3.6961191428340499</v>
      </c>
      <c r="I7924">
        <v>0.73438931027967302</v>
      </c>
      <c r="J7924">
        <v>2.3220643660952001</v>
      </c>
      <c r="K7924">
        <v>62.757793054960402</v>
      </c>
      <c r="L7924">
        <v>62.147057379705302</v>
      </c>
      <c r="M7924">
        <v>0.61073567525515704</v>
      </c>
      <c r="N7924">
        <v>9.8272661813043199E-3</v>
      </c>
      <c r="O7924" t="s">
        <v>68</v>
      </c>
    </row>
    <row r="7925" spans="1:15" x14ac:dyDescent="0.3">
      <c r="A7925">
        <v>287519</v>
      </c>
      <c r="B7925" t="s">
        <v>17</v>
      </c>
      <c r="C7925">
        <v>1224</v>
      </c>
      <c r="D7925">
        <v>23</v>
      </c>
      <c r="E7925">
        <v>2.2999999523162802</v>
      </c>
      <c r="F7925">
        <v>2.8449979856386101</v>
      </c>
      <c r="G7925">
        <v>4.3322819846369196</v>
      </c>
      <c r="H7925">
        <v>4.5679404918050297</v>
      </c>
      <c r="I7925">
        <v>4.5882123997255997</v>
      </c>
      <c r="J7925">
        <v>4.8482439980103802</v>
      </c>
      <c r="K7925">
        <v>6.5434950604260296</v>
      </c>
      <c r="L7925">
        <v>5.0647690094189102</v>
      </c>
      <c r="M7925">
        <v>1.4787260510071201</v>
      </c>
      <c r="N7925">
        <v>0.29196317704857699</v>
      </c>
      <c r="O7925" t="s">
        <v>68</v>
      </c>
    </row>
    <row r="7926" spans="1:15" x14ac:dyDescent="0.3">
      <c r="A7926">
        <v>287519</v>
      </c>
      <c r="B7926" t="s">
        <v>17</v>
      </c>
      <c r="C7926">
        <v>1225</v>
      </c>
      <c r="D7926">
        <v>38</v>
      </c>
      <c r="E7926">
        <v>3.7999999523162802</v>
      </c>
      <c r="F7926">
        <v>2.1150863258391501</v>
      </c>
      <c r="G7926">
        <v>2.38278835136374</v>
      </c>
      <c r="H7926">
        <v>3.66720862216668</v>
      </c>
      <c r="I7926">
        <v>3.2008699155659999</v>
      </c>
      <c r="J7926">
        <v>3.8425982990833099</v>
      </c>
      <c r="K7926">
        <v>8.0373280331911303</v>
      </c>
      <c r="L7926">
        <v>4.6795599954188196</v>
      </c>
      <c r="M7926">
        <v>3.3577680377723098</v>
      </c>
      <c r="N7926">
        <v>0.71753926460169004</v>
      </c>
      <c r="O7926" t="s">
        <v>68</v>
      </c>
    </row>
    <row r="7927" spans="1:15" x14ac:dyDescent="0.3">
      <c r="A7927">
        <v>287519</v>
      </c>
      <c r="B7927" t="s">
        <v>17</v>
      </c>
      <c r="C7927">
        <v>1281</v>
      </c>
      <c r="D7927">
        <v>15</v>
      </c>
      <c r="E7927">
        <v>1.5</v>
      </c>
      <c r="F7927">
        <v>5.0284830683890602</v>
      </c>
      <c r="G7927">
        <v>5.8108455414506297</v>
      </c>
      <c r="H7927">
        <v>5.9756928316020597</v>
      </c>
      <c r="I7927">
        <v>3.4217903262455698</v>
      </c>
      <c r="J7927">
        <v>3.7596954649676699</v>
      </c>
      <c r="K7927">
        <v>7.5427246047422303</v>
      </c>
      <c r="L7927">
        <v>6.9740631105019304</v>
      </c>
      <c r="M7927">
        <v>0.56866149424030099</v>
      </c>
      <c r="N7927">
        <v>8.1539482111078004E-2</v>
      </c>
      <c r="O7927" t="s">
        <v>68</v>
      </c>
    </row>
    <row r="7928" spans="1:15" x14ac:dyDescent="0.3">
      <c r="A7928">
        <v>287519</v>
      </c>
      <c r="B7928" t="s">
        <v>17</v>
      </c>
      <c r="C7928">
        <v>1298</v>
      </c>
      <c r="D7928">
        <v>72</v>
      </c>
      <c r="E7928">
        <v>7.1999998092651403</v>
      </c>
      <c r="F7928">
        <v>1.37927681971512</v>
      </c>
      <c r="G7928">
        <v>1.4981100132580101</v>
      </c>
      <c r="H7928">
        <v>1.58167114682467</v>
      </c>
      <c r="I7928">
        <v>0.37143830679246997</v>
      </c>
      <c r="J7928">
        <v>0.40651152995092099</v>
      </c>
      <c r="K7928">
        <v>9.9307928709852007</v>
      </c>
      <c r="L7928">
        <v>9.7745683422902196</v>
      </c>
      <c r="M7928">
        <v>0.15622452869498499</v>
      </c>
      <c r="N7928">
        <v>1.5982754759519199E-2</v>
      </c>
      <c r="O7928" t="s">
        <v>68</v>
      </c>
    </row>
    <row r="7929" spans="1:15" x14ac:dyDescent="0.3">
      <c r="A7929">
        <v>287519</v>
      </c>
      <c r="B7929" t="s">
        <v>17</v>
      </c>
      <c r="C7929">
        <v>1301</v>
      </c>
      <c r="D7929">
        <v>62</v>
      </c>
      <c r="E7929">
        <v>6.2000000476837203</v>
      </c>
      <c r="F7929">
        <v>1.2880877225868299</v>
      </c>
      <c r="G7929">
        <v>1.4001976819635</v>
      </c>
      <c r="H7929">
        <v>1.6121624015776701</v>
      </c>
      <c r="I7929">
        <v>0.75956831458746499</v>
      </c>
      <c r="J7929">
        <v>0.93632145208320805</v>
      </c>
      <c r="K7929">
        <v>7.98614392215966</v>
      </c>
      <c r="L7929">
        <v>7.8685382436153297</v>
      </c>
      <c r="M7929">
        <v>0.117605678544331</v>
      </c>
      <c r="N7929">
        <v>1.49463184778645E-2</v>
      </c>
      <c r="O7929" t="s">
        <v>68</v>
      </c>
    </row>
    <row r="7930" spans="1:15" x14ac:dyDescent="0.3">
      <c r="A7930">
        <v>287519</v>
      </c>
      <c r="B7930" t="s">
        <v>17</v>
      </c>
      <c r="C7930">
        <v>1314</v>
      </c>
      <c r="D7930">
        <v>45</v>
      </c>
      <c r="E7930">
        <v>4.5</v>
      </c>
      <c r="F7930">
        <v>1.4765497033383299</v>
      </c>
      <c r="G7930">
        <v>1.62113294656832</v>
      </c>
      <c r="H7930">
        <v>1.75623752445828</v>
      </c>
      <c r="I7930">
        <v>0.78938969700373496</v>
      </c>
      <c r="J7930">
        <v>0.875807230843483</v>
      </c>
      <c r="K7930">
        <v>6.64447366390349</v>
      </c>
      <c r="L7930">
        <v>6.2912127784119898</v>
      </c>
      <c r="M7930">
        <v>0.35326088549149998</v>
      </c>
      <c r="N7930">
        <v>5.6151476342319699E-2</v>
      </c>
      <c r="O7930" t="s">
        <v>68</v>
      </c>
    </row>
    <row r="7931" spans="1:15" x14ac:dyDescent="0.3">
      <c r="A7931">
        <v>287519</v>
      </c>
      <c r="B7931" t="s">
        <v>17</v>
      </c>
      <c r="C7931">
        <v>1320</v>
      </c>
      <c r="D7931">
        <v>90</v>
      </c>
      <c r="E7931">
        <v>9</v>
      </c>
      <c r="F7931">
        <v>3.1185451807984199</v>
      </c>
      <c r="G7931">
        <v>4.60207631050472</v>
      </c>
      <c r="H7931">
        <v>5.5506971243558203</v>
      </c>
      <c r="I7931">
        <v>2.1361420114938801</v>
      </c>
      <c r="J7931">
        <v>3.77480636895949</v>
      </c>
      <c r="K7931">
        <v>28.066906787506699</v>
      </c>
      <c r="L7931">
        <v>15.514433528109</v>
      </c>
      <c r="M7931">
        <v>12.552473259397701</v>
      </c>
      <c r="N7931">
        <v>0.80908356960988603</v>
      </c>
      <c r="O7931" t="s">
        <v>68</v>
      </c>
    </row>
    <row r="7932" spans="1:15" x14ac:dyDescent="0.3">
      <c r="A7932">
        <v>287519</v>
      </c>
      <c r="B7932" t="s">
        <v>17</v>
      </c>
      <c r="C7932">
        <v>1342</v>
      </c>
      <c r="D7932">
        <v>66</v>
      </c>
      <c r="E7932">
        <v>6.6000001430511501</v>
      </c>
      <c r="F7932">
        <v>2.7801358640181602</v>
      </c>
      <c r="G7932">
        <v>3.23192114735809</v>
      </c>
      <c r="H7932">
        <v>4.4361606177953803</v>
      </c>
      <c r="I7932">
        <v>0.80427705835743901</v>
      </c>
      <c r="J7932">
        <v>1.27222974885897</v>
      </c>
      <c r="K7932">
        <v>18.348897020214199</v>
      </c>
      <c r="L7932">
        <v>12.764665663297199</v>
      </c>
      <c r="M7932">
        <v>5.5842313569169804</v>
      </c>
      <c r="N7932">
        <v>0.43747572433280002</v>
      </c>
      <c r="O7932" t="s">
        <v>68</v>
      </c>
    </row>
    <row r="7933" spans="1:15" x14ac:dyDescent="0.3">
      <c r="A7933">
        <v>287519</v>
      </c>
      <c r="B7933" t="s">
        <v>17</v>
      </c>
      <c r="C7933">
        <v>1345</v>
      </c>
      <c r="D7933">
        <v>45</v>
      </c>
      <c r="E7933">
        <v>4.5</v>
      </c>
      <c r="F7933">
        <v>1.9423940391593999</v>
      </c>
      <c r="G7933">
        <v>2.1549185669140498</v>
      </c>
      <c r="H7933">
        <v>2.7469137463634699</v>
      </c>
      <c r="I7933">
        <v>0.26530703259603899</v>
      </c>
      <c r="J7933">
        <v>0.31158635428881298</v>
      </c>
      <c r="K7933">
        <v>8.7407731697966007</v>
      </c>
      <c r="L7933">
        <v>8.4640645321655992</v>
      </c>
      <c r="M7933">
        <v>0.27670863763099801</v>
      </c>
      <c r="N7933">
        <v>3.2692170124581997E-2</v>
      </c>
      <c r="O7933" t="s">
        <v>68</v>
      </c>
    </row>
    <row r="7934" spans="1:15" x14ac:dyDescent="0.3">
      <c r="A7934">
        <v>287519</v>
      </c>
      <c r="B7934" t="s">
        <v>17</v>
      </c>
      <c r="C7934">
        <v>1356</v>
      </c>
      <c r="D7934">
        <v>151</v>
      </c>
      <c r="E7934">
        <v>15.0999999046326</v>
      </c>
      <c r="F7934">
        <v>1.9235851151421299</v>
      </c>
      <c r="G7934">
        <v>2.6656251490468699</v>
      </c>
      <c r="H7934">
        <v>2.85921614345181</v>
      </c>
      <c r="I7934">
        <v>1.1160877245830401</v>
      </c>
      <c r="J7934">
        <v>2.10687279350143</v>
      </c>
      <c r="K7934">
        <v>29.046135124315299</v>
      </c>
      <c r="L7934">
        <v>28.802197682157601</v>
      </c>
      <c r="M7934">
        <v>0.24393744215768701</v>
      </c>
      <c r="N7934">
        <v>8.46940378819778E-3</v>
      </c>
      <c r="O7934" t="s">
        <v>68</v>
      </c>
    </row>
    <row r="7935" spans="1:15" x14ac:dyDescent="0.3">
      <c r="A7935">
        <v>287519</v>
      </c>
      <c r="B7935" t="s">
        <v>17</v>
      </c>
      <c r="C7935">
        <v>1378</v>
      </c>
      <c r="D7935">
        <v>82</v>
      </c>
      <c r="E7935">
        <v>8.1999998092651403</v>
      </c>
      <c r="F7935">
        <v>1.39173996048139</v>
      </c>
      <c r="G7935">
        <v>1.51726772510688</v>
      </c>
      <c r="H7935">
        <v>1.6497901244894</v>
      </c>
      <c r="I7935">
        <v>0.38575159889656901</v>
      </c>
      <c r="J7935">
        <v>0.73380327983740801</v>
      </c>
      <c r="K7935">
        <v>11.412267463640701</v>
      </c>
      <c r="L7935">
        <v>11.051702820307399</v>
      </c>
      <c r="M7935">
        <v>0.36056464333326899</v>
      </c>
      <c r="N7935">
        <v>3.2625256867270698E-2</v>
      </c>
      <c r="O7935" t="s">
        <v>68</v>
      </c>
    </row>
    <row r="7936" spans="1:15" x14ac:dyDescent="0.3">
      <c r="A7936">
        <v>287519</v>
      </c>
      <c r="B7936" t="s">
        <v>17</v>
      </c>
      <c r="C7936">
        <v>1399</v>
      </c>
      <c r="D7936">
        <v>63</v>
      </c>
      <c r="E7936">
        <v>6.2999999523162797</v>
      </c>
      <c r="F7936">
        <v>1.93108126049863</v>
      </c>
      <c r="G7936">
        <v>2.5715450781812899</v>
      </c>
      <c r="H7936">
        <v>2.9606803897111398</v>
      </c>
      <c r="I7936">
        <v>0.56625903474032402</v>
      </c>
      <c r="J7936">
        <v>5.0857623952000504</v>
      </c>
      <c r="K7936">
        <v>12.165811924477699</v>
      </c>
      <c r="L7936">
        <v>11.8448185306295</v>
      </c>
      <c r="M7936">
        <v>0.32099339384821401</v>
      </c>
      <c r="N7936">
        <v>2.7099899674964002E-2</v>
      </c>
      <c r="O7936" t="s">
        <v>68</v>
      </c>
    </row>
    <row r="7937" spans="1:15" x14ac:dyDescent="0.3">
      <c r="A7937">
        <v>287519</v>
      </c>
      <c r="B7937" t="s">
        <v>17</v>
      </c>
      <c r="C7937">
        <v>1400</v>
      </c>
      <c r="D7937">
        <v>108</v>
      </c>
      <c r="E7937">
        <v>10.800000190734901</v>
      </c>
      <c r="F7937">
        <v>1.6119298917168701</v>
      </c>
      <c r="G7937">
        <v>1.93467211242129</v>
      </c>
      <c r="H7937">
        <v>2.4333577349656501</v>
      </c>
      <c r="I7937">
        <v>0.75967965192873399</v>
      </c>
      <c r="J7937">
        <v>1.3376187068765699</v>
      </c>
      <c r="K7937">
        <v>17.408843018367602</v>
      </c>
      <c r="L7937">
        <v>16.459958085827001</v>
      </c>
      <c r="M7937">
        <v>0.94888493254061101</v>
      </c>
      <c r="N7937">
        <v>5.7648077084573902E-2</v>
      </c>
      <c r="O7937" t="s">
        <v>68</v>
      </c>
    </row>
    <row r="7938" spans="1:15" x14ac:dyDescent="0.3">
      <c r="A7938">
        <v>287519</v>
      </c>
      <c r="B7938" t="s">
        <v>17</v>
      </c>
      <c r="C7938">
        <v>1402</v>
      </c>
      <c r="D7938">
        <v>219</v>
      </c>
      <c r="E7938">
        <v>21.899999856948899</v>
      </c>
      <c r="F7938">
        <v>1.9328939863949901</v>
      </c>
      <c r="G7938">
        <v>2.57423493715832</v>
      </c>
      <c r="H7938">
        <v>2.7579304387834598</v>
      </c>
      <c r="I7938">
        <v>0.62688290853566497</v>
      </c>
      <c r="J7938">
        <v>1.1084563878482601</v>
      </c>
      <c r="K7938">
        <v>42.330378149980803</v>
      </c>
      <c r="L7938">
        <v>39.876063667287902</v>
      </c>
      <c r="M7938">
        <v>2.4543144826928498</v>
      </c>
      <c r="N7938">
        <v>6.15485646519877E-2</v>
      </c>
      <c r="O7938" t="s">
        <v>68</v>
      </c>
    </row>
    <row r="7939" spans="1:15" x14ac:dyDescent="0.3">
      <c r="A7939">
        <v>287519</v>
      </c>
      <c r="B7939" t="s">
        <v>17</v>
      </c>
      <c r="C7939">
        <v>1403</v>
      </c>
      <c r="D7939">
        <v>141</v>
      </c>
      <c r="E7939">
        <v>14.0999999046326</v>
      </c>
      <c r="F7939">
        <v>2.0095012013247602</v>
      </c>
      <c r="G7939">
        <v>2.26687134494831</v>
      </c>
      <c r="H7939">
        <v>2.8519201997081698</v>
      </c>
      <c r="I7939">
        <v>0.922297272852735</v>
      </c>
      <c r="J7939">
        <v>2.3369829339036801</v>
      </c>
      <c r="K7939">
        <v>28.333966827714399</v>
      </c>
      <c r="L7939">
        <v>27.5895946535869</v>
      </c>
      <c r="M7939">
        <v>0.74437217412749102</v>
      </c>
      <c r="N7939">
        <v>2.6980177979190199E-2</v>
      </c>
      <c r="O7939" t="s">
        <v>68</v>
      </c>
    </row>
    <row r="7940" spans="1:15" x14ac:dyDescent="0.3">
      <c r="A7940">
        <v>287519</v>
      </c>
      <c r="B7940" t="s">
        <v>17</v>
      </c>
      <c r="C7940">
        <v>1404</v>
      </c>
      <c r="D7940">
        <v>95</v>
      </c>
      <c r="E7940">
        <v>9.5</v>
      </c>
      <c r="F7940">
        <v>1.7705325597285999</v>
      </c>
      <c r="G7940">
        <v>2.1799128991468302</v>
      </c>
      <c r="H7940">
        <v>2.8606815689960299</v>
      </c>
      <c r="I7940">
        <v>1.59996312984101</v>
      </c>
      <c r="J7940">
        <v>2.2573340783801599</v>
      </c>
      <c r="K7940">
        <v>16.820059299872401</v>
      </c>
      <c r="L7940">
        <v>16.139817301512299</v>
      </c>
      <c r="M7940">
        <v>0.68024199836015198</v>
      </c>
      <c r="N7940">
        <v>4.2146821469683897E-2</v>
      </c>
      <c r="O7940" t="s">
        <v>68</v>
      </c>
    </row>
    <row r="7941" spans="1:15" x14ac:dyDescent="0.3">
      <c r="A7941">
        <v>287519</v>
      </c>
      <c r="B7941" t="s">
        <v>17</v>
      </c>
      <c r="C7941">
        <v>1412</v>
      </c>
      <c r="D7941">
        <v>150</v>
      </c>
      <c r="E7941">
        <v>15</v>
      </c>
      <c r="F7941">
        <v>2.40329653934758</v>
      </c>
      <c r="G7941">
        <v>2.6416789835341801</v>
      </c>
      <c r="H7941">
        <v>5.2295322239791204</v>
      </c>
      <c r="I7941">
        <v>0.45995279166965197</v>
      </c>
      <c r="J7941">
        <v>0.85522051934892995</v>
      </c>
      <c r="K7941">
        <v>36.049448534888</v>
      </c>
      <c r="L7941">
        <v>25.4894943718398</v>
      </c>
      <c r="M7941">
        <v>10.5599541630482</v>
      </c>
      <c r="N7941">
        <v>0.41428652954036499</v>
      </c>
      <c r="O7941" t="s">
        <v>68</v>
      </c>
    </row>
    <row r="7942" spans="1:15" x14ac:dyDescent="0.3">
      <c r="A7942">
        <v>287519</v>
      </c>
      <c r="B7942" t="s">
        <v>17</v>
      </c>
      <c r="C7942">
        <v>1413</v>
      </c>
      <c r="D7942">
        <v>56</v>
      </c>
      <c r="E7942">
        <v>5.5999999046325701</v>
      </c>
      <c r="F7942">
        <v>1.5288735884339799</v>
      </c>
      <c r="G7942">
        <v>1.7459493489722</v>
      </c>
      <c r="H7942">
        <v>1.86875866907191</v>
      </c>
      <c r="I7942">
        <v>1.00485047916712</v>
      </c>
      <c r="J7942">
        <v>1.4378490647575799</v>
      </c>
      <c r="K7942">
        <v>8.5616920050946295</v>
      </c>
      <c r="L7942">
        <v>8.3272992562759498</v>
      </c>
      <c r="M7942">
        <v>0.23439274881868499</v>
      </c>
      <c r="N7942">
        <v>2.81475111684058E-2</v>
      </c>
      <c r="O7942" t="s">
        <v>68</v>
      </c>
    </row>
    <row r="7943" spans="1:15" x14ac:dyDescent="0.3">
      <c r="A7943">
        <v>287519</v>
      </c>
      <c r="B7943" t="s">
        <v>17</v>
      </c>
      <c r="C7943">
        <v>1417</v>
      </c>
      <c r="D7943">
        <v>17</v>
      </c>
      <c r="E7943">
        <v>1.70000004768372</v>
      </c>
      <c r="F7943">
        <v>4.9761788255889803</v>
      </c>
      <c r="G7943">
        <v>5.6469411165991303</v>
      </c>
      <c r="H7943">
        <v>5.8001472094818398</v>
      </c>
      <c r="I7943">
        <v>3.5075073729758599</v>
      </c>
      <c r="J7943">
        <v>3.5453014339867299</v>
      </c>
      <c r="K7943">
        <v>8.4595041641977193</v>
      </c>
      <c r="L7943">
        <v>8.1277644343613193</v>
      </c>
      <c r="M7943">
        <v>0.33173972983639299</v>
      </c>
      <c r="N7943">
        <v>4.0815618183262597E-2</v>
      </c>
      <c r="O7943" t="s">
        <v>68</v>
      </c>
    </row>
    <row r="7944" spans="1:15" x14ac:dyDescent="0.3">
      <c r="A7944">
        <v>287519</v>
      </c>
      <c r="B7944" t="s">
        <v>17</v>
      </c>
      <c r="C7944">
        <v>1440</v>
      </c>
      <c r="D7944">
        <v>24</v>
      </c>
      <c r="E7944">
        <v>2.3999998569488499</v>
      </c>
      <c r="F7944">
        <v>2.6662246053077099</v>
      </c>
      <c r="G7944">
        <v>3.4250968934313102</v>
      </c>
      <c r="H7944">
        <v>3.60015099273043</v>
      </c>
      <c r="I7944">
        <v>-0.146019218273996</v>
      </c>
      <c r="J7944">
        <v>-9.2320609917893107E-2</v>
      </c>
      <c r="K7944">
        <v>6.3989387855783901</v>
      </c>
      <c r="L7944">
        <v>6.0099023397197398</v>
      </c>
      <c r="M7944">
        <v>0.38903644585864899</v>
      </c>
      <c r="N7944">
        <v>6.4732573653899297E-2</v>
      </c>
      <c r="O7944" t="s">
        <v>68</v>
      </c>
    </row>
    <row r="7945" spans="1:15" x14ac:dyDescent="0.3">
      <c r="A7945">
        <v>287519</v>
      </c>
      <c r="B7945" t="s">
        <v>17</v>
      </c>
      <c r="C7945">
        <v>1441</v>
      </c>
      <c r="D7945">
        <v>82</v>
      </c>
      <c r="E7945">
        <v>8.2000000476837194</v>
      </c>
      <c r="F7945">
        <v>2.0774069392558898</v>
      </c>
      <c r="G7945">
        <v>2.7103957215110999</v>
      </c>
      <c r="H7945">
        <v>2.9041304949303899</v>
      </c>
      <c r="I7945">
        <v>1.7732860172620299</v>
      </c>
      <c r="J7945">
        <v>2.2637705322873201</v>
      </c>
      <c r="K7945">
        <v>17.034736965710501</v>
      </c>
      <c r="L7945">
        <v>16.833378483176599</v>
      </c>
      <c r="M7945">
        <v>0.20135848253395799</v>
      </c>
      <c r="N7945">
        <v>1.1961857967798801E-2</v>
      </c>
      <c r="O7945" t="s">
        <v>68</v>
      </c>
    </row>
    <row r="7946" spans="1:15" x14ac:dyDescent="0.3">
      <c r="A7946">
        <v>287519</v>
      </c>
      <c r="B7946" t="s">
        <v>17</v>
      </c>
      <c r="C7946">
        <v>1442</v>
      </c>
      <c r="D7946">
        <v>53</v>
      </c>
      <c r="E7946">
        <v>5.3000001907348597</v>
      </c>
      <c r="F7946">
        <v>1.4017101977359001</v>
      </c>
      <c r="G7946">
        <v>1.5127685580135</v>
      </c>
      <c r="H7946">
        <v>1.6285082273820299</v>
      </c>
      <c r="I7946">
        <v>0.73702691664623998</v>
      </c>
      <c r="J7946">
        <v>1.35164694983902</v>
      </c>
      <c r="K7946">
        <v>7.4290642314908899</v>
      </c>
      <c r="L7946">
        <v>7.2131151427952203</v>
      </c>
      <c r="M7946">
        <v>0.215949088695671</v>
      </c>
      <c r="N7946">
        <v>2.99383947740486E-2</v>
      </c>
      <c r="O7946" t="s">
        <v>68</v>
      </c>
    </row>
    <row r="7947" spans="1:15" x14ac:dyDescent="0.3">
      <c r="A7947">
        <v>287519</v>
      </c>
      <c r="B7947" t="s">
        <v>17</v>
      </c>
      <c r="C7947">
        <v>1452</v>
      </c>
      <c r="D7947">
        <v>53</v>
      </c>
      <c r="E7947">
        <v>5.2999999523162797</v>
      </c>
      <c r="F7947">
        <v>1.6045222247208299</v>
      </c>
      <c r="G7947">
        <v>1.7155699869966601</v>
      </c>
      <c r="H7947">
        <v>1.7817905251567301</v>
      </c>
      <c r="I7947">
        <v>0.79539095423671902</v>
      </c>
      <c r="J7947">
        <v>1.0344726078133799</v>
      </c>
      <c r="K7947">
        <v>8.5039677242865093</v>
      </c>
      <c r="L7947">
        <v>8.3075028660030608</v>
      </c>
      <c r="M7947">
        <v>0.196464858283454</v>
      </c>
      <c r="N7947">
        <v>2.3649087030406E-2</v>
      </c>
      <c r="O7947" t="s">
        <v>68</v>
      </c>
    </row>
    <row r="7948" spans="1:15" x14ac:dyDescent="0.3">
      <c r="A7948">
        <v>287519</v>
      </c>
      <c r="B7948" t="s">
        <v>17</v>
      </c>
      <c r="C7948">
        <v>1473</v>
      </c>
      <c r="D7948">
        <v>33</v>
      </c>
      <c r="E7948">
        <v>3.2999999523162802</v>
      </c>
      <c r="F7948">
        <v>2.2216194454323999</v>
      </c>
      <c r="G7948">
        <v>2.7271201391177602</v>
      </c>
      <c r="H7948">
        <v>3.0171845846710901</v>
      </c>
      <c r="I7948">
        <v>-0.142824478916216</v>
      </c>
      <c r="J7948">
        <v>-9.0157259710901702E-2</v>
      </c>
      <c r="K7948">
        <v>7.3313440300994097</v>
      </c>
      <c r="L7948">
        <v>7.0267138006913301</v>
      </c>
      <c r="M7948">
        <v>0.30463022940807999</v>
      </c>
      <c r="N7948">
        <v>4.3353157400278501E-2</v>
      </c>
      <c r="O7948" t="s">
        <v>68</v>
      </c>
    </row>
    <row r="7949" spans="1:15" x14ac:dyDescent="0.3">
      <c r="A7949">
        <v>287519</v>
      </c>
      <c r="B7949" t="s">
        <v>17</v>
      </c>
      <c r="C7949">
        <v>1474</v>
      </c>
      <c r="D7949">
        <v>63</v>
      </c>
      <c r="E7949">
        <v>6.3000001907348597</v>
      </c>
      <c r="F7949">
        <v>1.8261200043263</v>
      </c>
      <c r="G7949">
        <v>2.2911306502096398</v>
      </c>
      <c r="H7949">
        <v>3.05701591846905</v>
      </c>
      <c r="I7949">
        <v>1.5947280698355299</v>
      </c>
      <c r="J7949">
        <v>2.0066250776926902</v>
      </c>
      <c r="K7949">
        <v>11.5045562760909</v>
      </c>
      <c r="L7949">
        <v>5.1124983596720703</v>
      </c>
      <c r="M7949">
        <v>6.3920579164187803</v>
      </c>
      <c r="N7949">
        <v>1.25028067819836</v>
      </c>
      <c r="O7949" t="s">
        <v>68</v>
      </c>
    </row>
    <row r="7950" spans="1:15" x14ac:dyDescent="0.3">
      <c r="A7950">
        <v>287519</v>
      </c>
      <c r="B7950" t="s">
        <v>17</v>
      </c>
      <c r="C7950">
        <v>1477</v>
      </c>
      <c r="D7950">
        <v>111</v>
      </c>
      <c r="E7950">
        <v>11.0999999046326</v>
      </c>
      <c r="F7950">
        <v>1.3286129155558299</v>
      </c>
      <c r="G7950">
        <v>1.4593584684046501</v>
      </c>
      <c r="H7950">
        <v>1.5660654475308899</v>
      </c>
      <c r="I7950">
        <v>0.47216776871475102</v>
      </c>
      <c r="J7950">
        <v>0.97193088707743003</v>
      </c>
      <c r="K7950">
        <v>14.747603278480099</v>
      </c>
      <c r="L7950">
        <v>14.4870687530123</v>
      </c>
      <c r="M7950">
        <v>0.26053452546780997</v>
      </c>
      <c r="N7950">
        <v>1.79839365650581E-2</v>
      </c>
      <c r="O7950" t="s">
        <v>68</v>
      </c>
    </row>
    <row r="7951" spans="1:15" x14ac:dyDescent="0.3">
      <c r="A7951">
        <v>287519</v>
      </c>
      <c r="B7951" t="s">
        <v>17</v>
      </c>
      <c r="C7951">
        <v>1560</v>
      </c>
      <c r="D7951">
        <v>46</v>
      </c>
      <c r="E7951">
        <v>4.5999999046325701</v>
      </c>
      <c r="F7951">
        <v>1.8057332502969301</v>
      </c>
      <c r="G7951">
        <v>2.49715422952965</v>
      </c>
      <c r="H7951">
        <v>3.0269873541315602</v>
      </c>
      <c r="I7951">
        <v>1.8920075560960199</v>
      </c>
      <c r="J7951">
        <v>2.3049694724663898</v>
      </c>
      <c r="K7951">
        <v>8.3063728827286596</v>
      </c>
      <c r="L7951">
        <v>7.2243195614880804</v>
      </c>
      <c r="M7951">
        <v>1.0820533212405901</v>
      </c>
      <c r="N7951">
        <v>0.14977927153290299</v>
      </c>
      <c r="O7951" t="s">
        <v>68</v>
      </c>
    </row>
    <row r="7952" spans="1:15" x14ac:dyDescent="0.3">
      <c r="A7952">
        <v>287519</v>
      </c>
      <c r="B7952" t="s">
        <v>17</v>
      </c>
      <c r="C7952">
        <v>1563</v>
      </c>
      <c r="D7952">
        <v>187</v>
      </c>
      <c r="E7952">
        <v>18.700000047683702</v>
      </c>
      <c r="F7952">
        <v>1.79319216808861</v>
      </c>
      <c r="G7952">
        <v>1.6044010605507899</v>
      </c>
      <c r="H7952">
        <v>4.7329477756168599</v>
      </c>
      <c r="I7952">
        <v>0.61160151065956303</v>
      </c>
      <c r="J7952">
        <v>1.27902553891781</v>
      </c>
      <c r="K7952">
        <v>33.532693907305699</v>
      </c>
      <c r="L7952">
        <v>8.6633428386862903</v>
      </c>
      <c r="M7952">
        <v>24.869351068619402</v>
      </c>
      <c r="N7952">
        <v>2.8706414523462001</v>
      </c>
      <c r="O7952" t="s">
        <v>68</v>
      </c>
    </row>
    <row r="7953" spans="1:15" x14ac:dyDescent="0.3">
      <c r="A7953">
        <v>287519</v>
      </c>
      <c r="B7953" t="s">
        <v>17</v>
      </c>
      <c r="C7953">
        <v>1582</v>
      </c>
      <c r="D7953">
        <v>48</v>
      </c>
      <c r="E7953">
        <v>4.7999999523162797</v>
      </c>
      <c r="F7953">
        <v>1.43023284944649</v>
      </c>
      <c r="G7953">
        <v>1.5427244058510301</v>
      </c>
      <c r="H7953">
        <v>1.62268479174697</v>
      </c>
      <c r="I7953">
        <v>0.48628537652901099</v>
      </c>
      <c r="J7953">
        <v>0.82589942323139998</v>
      </c>
      <c r="K7953">
        <v>6.8651176055273098</v>
      </c>
      <c r="L7953">
        <v>6.7070667673980298</v>
      </c>
      <c r="M7953">
        <v>0.15805083812928</v>
      </c>
      <c r="N7953">
        <v>2.35648225387497E-2</v>
      </c>
      <c r="O7953" t="s">
        <v>68</v>
      </c>
    </row>
    <row r="7954" spans="1:15" x14ac:dyDescent="0.3">
      <c r="A7954">
        <v>287519</v>
      </c>
      <c r="B7954" t="s">
        <v>17</v>
      </c>
      <c r="C7954">
        <v>1584</v>
      </c>
      <c r="D7954">
        <v>64</v>
      </c>
      <c r="E7954">
        <v>6.3999998569488499</v>
      </c>
      <c r="F7954">
        <v>1.23002601355592</v>
      </c>
      <c r="G7954">
        <v>1.2870549640662701</v>
      </c>
      <c r="H7954">
        <v>1.36008989348896</v>
      </c>
      <c r="I7954">
        <v>0.48797579541312802</v>
      </c>
      <c r="J7954">
        <v>0.797705247806347</v>
      </c>
      <c r="K7954">
        <v>7.87216635312737</v>
      </c>
      <c r="L7954">
        <v>7.3812477133895298</v>
      </c>
      <c r="M7954">
        <v>0.490918639737837</v>
      </c>
      <c r="N7954">
        <v>6.6508896435939102E-2</v>
      </c>
      <c r="O7954" t="s">
        <v>68</v>
      </c>
    </row>
    <row r="7955" spans="1:15" x14ac:dyDescent="0.3">
      <c r="A7955">
        <v>287519</v>
      </c>
      <c r="B7955" t="s">
        <v>17</v>
      </c>
      <c r="C7955">
        <v>1617</v>
      </c>
      <c r="D7955">
        <v>42</v>
      </c>
      <c r="E7955">
        <v>4.2000000476837203</v>
      </c>
      <c r="F7955">
        <v>2.0830382990859402</v>
      </c>
      <c r="G7955">
        <v>2.7293511011690601</v>
      </c>
      <c r="H7955">
        <v>3.03678540915076</v>
      </c>
      <c r="I7955">
        <v>0.22205109848618401</v>
      </c>
      <c r="J7955">
        <v>0.41364597975344902</v>
      </c>
      <c r="K7955">
        <v>8.7487608210064192</v>
      </c>
      <c r="L7955">
        <v>8.43536052587584</v>
      </c>
      <c r="M7955">
        <v>0.31340029513057899</v>
      </c>
      <c r="N7955">
        <v>3.71531595086197E-2</v>
      </c>
      <c r="O7955" t="s">
        <v>68</v>
      </c>
    </row>
    <row r="7956" spans="1:15" x14ac:dyDescent="0.3">
      <c r="A7956">
        <v>287519</v>
      </c>
      <c r="B7956" t="s">
        <v>17</v>
      </c>
      <c r="C7956">
        <v>1635</v>
      </c>
      <c r="D7956">
        <v>177</v>
      </c>
      <c r="E7956">
        <v>17.700000047683702</v>
      </c>
      <c r="F7956">
        <v>1.9368287046980901</v>
      </c>
      <c r="G7956">
        <v>2.4637774635550098</v>
      </c>
      <c r="H7956">
        <v>3.3011712501910302</v>
      </c>
      <c r="I7956">
        <v>1.50979453444512</v>
      </c>
      <c r="J7956">
        <v>3.60515209382877</v>
      </c>
      <c r="K7956">
        <v>34.281868169953398</v>
      </c>
      <c r="L7956">
        <v>32.632527329313</v>
      </c>
      <c r="M7956">
        <v>1.64934084064037</v>
      </c>
      <c r="N7956">
        <v>5.0542847141318598E-2</v>
      </c>
      <c r="O7956" t="s">
        <v>68</v>
      </c>
    </row>
    <row r="7957" spans="1:15" x14ac:dyDescent="0.3">
      <c r="A7957">
        <v>287519</v>
      </c>
      <c r="B7957" t="s">
        <v>17</v>
      </c>
      <c r="C7957">
        <v>1636</v>
      </c>
      <c r="D7957">
        <v>103</v>
      </c>
      <c r="E7957">
        <v>10.2999999523163</v>
      </c>
      <c r="F7957">
        <v>1.3738291210772999</v>
      </c>
      <c r="G7957">
        <v>1.47003735286993</v>
      </c>
      <c r="H7957">
        <v>1.53915196958749</v>
      </c>
      <c r="I7957">
        <v>0.46523625144015102</v>
      </c>
      <c r="J7957">
        <v>0.82029401898034604</v>
      </c>
      <c r="K7957">
        <v>14.1504399306914</v>
      </c>
      <c r="L7957">
        <v>14.004727105750501</v>
      </c>
      <c r="M7957">
        <v>0.14571282494085699</v>
      </c>
      <c r="N7957">
        <v>1.04045458251754E-2</v>
      </c>
      <c r="O7957" t="s">
        <v>68</v>
      </c>
    </row>
    <row r="7958" spans="1:15" x14ac:dyDescent="0.3">
      <c r="A7958">
        <v>287519</v>
      </c>
      <c r="B7958" t="s">
        <v>17</v>
      </c>
      <c r="C7958">
        <v>1637</v>
      </c>
      <c r="D7958">
        <v>159</v>
      </c>
      <c r="E7958">
        <v>15.899999856948901</v>
      </c>
      <c r="F7958">
        <v>1.51666436486583</v>
      </c>
      <c r="G7958">
        <v>1.6105184667661501</v>
      </c>
      <c r="H7958">
        <v>2.3082141257884001</v>
      </c>
      <c r="I7958">
        <v>0.69706267509783304</v>
      </c>
      <c r="J7958">
        <v>1.6066834622459001</v>
      </c>
      <c r="K7958">
        <v>24.114963207984299</v>
      </c>
      <c r="L7958">
        <v>23.415466182107298</v>
      </c>
      <c r="M7958">
        <v>0.69949702587699703</v>
      </c>
      <c r="N7958">
        <v>2.9873290603605801E-2</v>
      </c>
      <c r="O7958" t="s">
        <v>68</v>
      </c>
    </row>
    <row r="7959" spans="1:15" x14ac:dyDescent="0.3">
      <c r="A7959">
        <v>287519</v>
      </c>
      <c r="B7959" t="s">
        <v>17</v>
      </c>
      <c r="C7959">
        <v>1638</v>
      </c>
      <c r="D7959">
        <v>159</v>
      </c>
      <c r="E7959">
        <v>15.9000000953674</v>
      </c>
      <c r="F7959">
        <v>1.66723417098872</v>
      </c>
      <c r="G7959">
        <v>1.8105977286470201</v>
      </c>
      <c r="H7959">
        <v>2.7252608098833901</v>
      </c>
      <c r="I7959">
        <v>0.73164587050958296</v>
      </c>
      <c r="J7959">
        <v>1.2411209246773101</v>
      </c>
      <c r="K7959">
        <v>26.509023413135001</v>
      </c>
      <c r="L7959">
        <v>22.000471193929702</v>
      </c>
      <c r="M7959">
        <v>4.5085522192053702</v>
      </c>
      <c r="N7959">
        <v>0.20492980261483501</v>
      </c>
      <c r="O7959" t="s">
        <v>68</v>
      </c>
    </row>
    <row r="7960" spans="1:15" x14ac:dyDescent="0.3">
      <c r="A7960">
        <v>287519</v>
      </c>
      <c r="B7960" t="s">
        <v>17</v>
      </c>
      <c r="C7960">
        <v>1639</v>
      </c>
      <c r="D7960">
        <v>73</v>
      </c>
      <c r="E7960">
        <v>7.2999999523162797</v>
      </c>
      <c r="F7960">
        <v>1.23251832850035</v>
      </c>
      <c r="G7960">
        <v>1.3131981471499601</v>
      </c>
      <c r="H7960">
        <v>1.4543279868930601</v>
      </c>
      <c r="I7960">
        <v>0.453587223480937</v>
      </c>
      <c r="J7960">
        <v>1.00445350852441</v>
      </c>
      <c r="K7960">
        <v>8.9973837587730294</v>
      </c>
      <c r="L7960">
        <v>8.4203809607777291</v>
      </c>
      <c r="M7960">
        <v>0.57700279799529697</v>
      </c>
      <c r="N7960">
        <v>6.8524547842073305E-2</v>
      </c>
      <c r="O7960" t="s">
        <v>68</v>
      </c>
    </row>
    <row r="7961" spans="1:15" x14ac:dyDescent="0.3">
      <c r="A7961">
        <v>287519</v>
      </c>
      <c r="B7961" t="s">
        <v>17</v>
      </c>
      <c r="C7961">
        <v>1654</v>
      </c>
      <c r="D7961">
        <v>57</v>
      </c>
      <c r="E7961">
        <v>5.7000000476837203</v>
      </c>
      <c r="F7961">
        <v>1.5091841117853699</v>
      </c>
      <c r="G7961">
        <v>1.43945306812165</v>
      </c>
      <c r="H7961">
        <v>3.27004783186793</v>
      </c>
      <c r="I7961">
        <v>0.690143276462863</v>
      </c>
      <c r="J7961">
        <v>1.74110908764137</v>
      </c>
      <c r="K7961">
        <v>8.6023493861635796</v>
      </c>
      <c r="L7961">
        <v>7.9348940481701504</v>
      </c>
      <c r="M7961">
        <v>0.66745533799343204</v>
      </c>
      <c r="N7961">
        <v>8.4116477667065107E-2</v>
      </c>
      <c r="O7961" t="s">
        <v>68</v>
      </c>
    </row>
    <row r="7962" spans="1:15" x14ac:dyDescent="0.3">
      <c r="A7962">
        <v>287519</v>
      </c>
      <c r="B7962" t="s">
        <v>17</v>
      </c>
      <c r="C7962">
        <v>1655</v>
      </c>
      <c r="D7962">
        <v>56</v>
      </c>
      <c r="E7962">
        <v>5.6000001430511501</v>
      </c>
      <c r="F7962">
        <v>1.7695617096823999</v>
      </c>
      <c r="G7962">
        <v>2.2492901091622</v>
      </c>
      <c r="H7962">
        <v>2.5067733118668598</v>
      </c>
      <c r="I7962">
        <v>0.93709461378927394</v>
      </c>
      <c r="J7962">
        <v>1.41430235838708</v>
      </c>
      <c r="K7962">
        <v>9.9095456978046297</v>
      </c>
      <c r="L7962">
        <v>9.6440019114840094</v>
      </c>
      <c r="M7962">
        <v>0.26554378632061698</v>
      </c>
      <c r="N7962">
        <v>2.75346053181936E-2</v>
      </c>
      <c r="O7962" t="s">
        <v>68</v>
      </c>
    </row>
    <row r="7963" spans="1:15" x14ac:dyDescent="0.3">
      <c r="A7963">
        <v>287519</v>
      </c>
      <c r="B7963" t="s">
        <v>17</v>
      </c>
      <c r="C7963">
        <v>1656</v>
      </c>
      <c r="D7963">
        <v>69</v>
      </c>
      <c r="E7963">
        <v>6.9000000953674299</v>
      </c>
      <c r="F7963">
        <v>1.3488327525594801</v>
      </c>
      <c r="G7963">
        <v>1.4921453757710399</v>
      </c>
      <c r="H7963">
        <v>1.70349879123325</v>
      </c>
      <c r="I7963">
        <v>0.81134823133480205</v>
      </c>
      <c r="J7963">
        <v>1.36464163724815</v>
      </c>
      <c r="K7963">
        <v>9.3069460648079403</v>
      </c>
      <c r="L7963">
        <v>8.8442308441527206</v>
      </c>
      <c r="M7963">
        <v>0.46271522065521298</v>
      </c>
      <c r="N7963">
        <v>5.2318311089893398E-2</v>
      </c>
      <c r="O7963" t="s">
        <v>68</v>
      </c>
    </row>
    <row r="7964" spans="1:15" x14ac:dyDescent="0.3">
      <c r="A7964">
        <v>287519</v>
      </c>
      <c r="B7964" t="s">
        <v>17</v>
      </c>
      <c r="C7964">
        <v>1685</v>
      </c>
      <c r="D7964">
        <v>105</v>
      </c>
      <c r="E7964">
        <v>10.5</v>
      </c>
      <c r="F7964">
        <v>1.5866170237523001</v>
      </c>
      <c r="G7964">
        <v>1.68849258124255</v>
      </c>
      <c r="H7964">
        <v>3.0316872738840499</v>
      </c>
      <c r="I7964">
        <v>0.36066314109104602</v>
      </c>
      <c r="J7964">
        <v>0.84274898395022602</v>
      </c>
      <c r="K7964">
        <v>16.6594787135177</v>
      </c>
      <c r="L7964">
        <v>12.258110808234299</v>
      </c>
      <c r="M7964">
        <v>4.4013679052833501</v>
      </c>
      <c r="N7964">
        <v>0.35905760472704901</v>
      </c>
      <c r="O7964" t="s">
        <v>68</v>
      </c>
    </row>
    <row r="7965" spans="1:15" x14ac:dyDescent="0.3">
      <c r="A7965">
        <v>287519</v>
      </c>
      <c r="B7965" t="s">
        <v>17</v>
      </c>
      <c r="C7965">
        <v>1686</v>
      </c>
      <c r="D7965">
        <v>47</v>
      </c>
      <c r="E7965">
        <v>4.6999998092651403</v>
      </c>
      <c r="F7965">
        <v>1.4829113821000901</v>
      </c>
      <c r="G7965">
        <v>1.60534557521766</v>
      </c>
      <c r="H7965">
        <v>1.65178424760753</v>
      </c>
      <c r="I7965">
        <v>0.812796215525176</v>
      </c>
      <c r="J7965">
        <v>1.35103059825775</v>
      </c>
      <c r="K7965">
        <v>6.9696833125757802</v>
      </c>
      <c r="L7965">
        <v>6.84408953372514</v>
      </c>
      <c r="M7965">
        <v>0.12559377885064599</v>
      </c>
      <c r="N7965">
        <v>1.83506919703148E-2</v>
      </c>
      <c r="O7965" t="s">
        <v>68</v>
      </c>
    </row>
    <row r="7966" spans="1:15" x14ac:dyDescent="0.3">
      <c r="A7966">
        <v>287519</v>
      </c>
      <c r="B7966" t="s">
        <v>17</v>
      </c>
      <c r="C7966">
        <v>1691</v>
      </c>
      <c r="D7966">
        <v>15</v>
      </c>
      <c r="E7966">
        <v>1.5</v>
      </c>
      <c r="F7966">
        <v>4.8332033396084197</v>
      </c>
      <c r="G7966">
        <v>5.4889705072431303</v>
      </c>
      <c r="H7966">
        <v>5.67716946553083</v>
      </c>
      <c r="I7966">
        <v>1.9383343909144799</v>
      </c>
      <c r="J7966">
        <v>2.2714038370049301</v>
      </c>
      <c r="K7966">
        <v>7.2498048181028496</v>
      </c>
      <c r="L7966">
        <v>6.6765340185508899</v>
      </c>
      <c r="M7966">
        <v>0.57327079955195603</v>
      </c>
      <c r="N7966">
        <v>8.5863533078557097E-2</v>
      </c>
      <c r="O7966" t="s">
        <v>68</v>
      </c>
    </row>
    <row r="7967" spans="1:15" x14ac:dyDescent="0.3">
      <c r="A7967">
        <v>287519</v>
      </c>
      <c r="B7967" t="s">
        <v>17</v>
      </c>
      <c r="C7967">
        <v>1694</v>
      </c>
      <c r="D7967">
        <v>119</v>
      </c>
      <c r="E7967">
        <v>11.9000000953674</v>
      </c>
      <c r="F7967">
        <v>1.7416709807411901</v>
      </c>
      <c r="G7967">
        <v>2.2032894884791299</v>
      </c>
      <c r="H7967">
        <v>2.7142820965954302</v>
      </c>
      <c r="I7967">
        <v>0.898300740535946</v>
      </c>
      <c r="J7967">
        <v>1.93362583260994</v>
      </c>
      <c r="K7967">
        <v>20.725884780531199</v>
      </c>
      <c r="L7967">
        <v>18.952237894638699</v>
      </c>
      <c r="M7967">
        <v>1.7736468858925001</v>
      </c>
      <c r="N7967">
        <v>9.3585089832279603E-2</v>
      </c>
      <c r="O7967" t="s">
        <v>68</v>
      </c>
    </row>
    <row r="7968" spans="1:15" x14ac:dyDescent="0.3">
      <c r="A7968">
        <v>287519</v>
      </c>
      <c r="B7968" t="s">
        <v>17</v>
      </c>
      <c r="C7968">
        <v>1701</v>
      </c>
      <c r="D7968">
        <v>64</v>
      </c>
      <c r="E7968">
        <v>6.4000000953674299</v>
      </c>
      <c r="F7968">
        <v>1.51233550355871</v>
      </c>
      <c r="G7968">
        <v>1.6762256533653299</v>
      </c>
      <c r="H7968">
        <v>1.75824673519389</v>
      </c>
      <c r="I7968">
        <v>0.78014526368704495</v>
      </c>
      <c r="J7968">
        <v>1.09197995451962</v>
      </c>
      <c r="K7968">
        <v>9.67894731367908</v>
      </c>
      <c r="L7968">
        <v>9.5153366994387092</v>
      </c>
      <c r="M7968">
        <v>0.16361061424037299</v>
      </c>
      <c r="N7968">
        <v>1.7194411444213398E-2</v>
      </c>
      <c r="O7968" t="s">
        <v>68</v>
      </c>
    </row>
    <row r="7969" spans="1:15" x14ac:dyDescent="0.3">
      <c r="A7969">
        <v>287519</v>
      </c>
      <c r="B7969" t="s">
        <v>17</v>
      </c>
      <c r="C7969">
        <v>1733</v>
      </c>
      <c r="D7969">
        <v>51</v>
      </c>
      <c r="E7969">
        <v>5.0999999046325701</v>
      </c>
      <c r="F7969">
        <v>1.4051586139219701</v>
      </c>
      <c r="G7969">
        <v>1.5746022379178199</v>
      </c>
      <c r="H7969">
        <v>1.6782325868883501</v>
      </c>
      <c r="I7969">
        <v>0.52355538212147501</v>
      </c>
      <c r="J7969">
        <v>0.69640065295450904</v>
      </c>
      <c r="K7969">
        <v>7.1663088510739801</v>
      </c>
      <c r="L7969">
        <v>6.8800125714165903</v>
      </c>
      <c r="M7969">
        <v>0.28629627965738702</v>
      </c>
      <c r="N7969">
        <v>4.1612755309026798E-2</v>
      </c>
      <c r="O7969" t="s">
        <v>68</v>
      </c>
    </row>
    <row r="7970" spans="1:15" x14ac:dyDescent="0.3">
      <c r="A7970">
        <v>287519</v>
      </c>
      <c r="B7970" t="s">
        <v>17</v>
      </c>
      <c r="C7970">
        <v>1739</v>
      </c>
      <c r="D7970">
        <v>170</v>
      </c>
      <c r="E7970">
        <v>17</v>
      </c>
      <c r="F7970">
        <v>1.8442979371663999</v>
      </c>
      <c r="G7970">
        <v>2.1948397808842799</v>
      </c>
      <c r="H7970">
        <v>2.7665036708371198</v>
      </c>
      <c r="I7970">
        <v>0.63497959008107496</v>
      </c>
      <c r="J7970">
        <v>1.2163500883982501</v>
      </c>
      <c r="K7970">
        <v>31.353064956865801</v>
      </c>
      <c r="L7970">
        <v>30.0922277731961</v>
      </c>
      <c r="M7970">
        <v>1.2608371836697101</v>
      </c>
      <c r="N7970">
        <v>4.1899097440461601E-2</v>
      </c>
      <c r="O7970" t="s">
        <v>68</v>
      </c>
    </row>
    <row r="7971" spans="1:15" x14ac:dyDescent="0.3">
      <c r="A7971">
        <v>287519</v>
      </c>
      <c r="B7971" t="s">
        <v>17</v>
      </c>
      <c r="C7971">
        <v>1740</v>
      </c>
      <c r="D7971">
        <v>64</v>
      </c>
      <c r="E7971">
        <v>6.4000000953674299</v>
      </c>
      <c r="F7971">
        <v>1.43118764410166</v>
      </c>
      <c r="G7971">
        <v>1.5838924924639599</v>
      </c>
      <c r="H7971">
        <v>1.8544612287473199</v>
      </c>
      <c r="I7971">
        <v>1.0149152516223101</v>
      </c>
      <c r="J7971">
        <v>1.40809865791037</v>
      </c>
      <c r="K7971">
        <v>9.1596010288131495</v>
      </c>
      <c r="L7971">
        <v>9.0010559044881902</v>
      </c>
      <c r="M7971">
        <v>0.15854512432496301</v>
      </c>
      <c r="N7971">
        <v>1.76140583957386E-2</v>
      </c>
      <c r="O7971" t="s">
        <v>68</v>
      </c>
    </row>
    <row r="7972" spans="1:15" x14ac:dyDescent="0.3">
      <c r="A7972">
        <v>287519</v>
      </c>
      <c r="B7972" t="s">
        <v>17</v>
      </c>
      <c r="C7972">
        <v>1748</v>
      </c>
      <c r="D7972">
        <v>14</v>
      </c>
      <c r="E7972">
        <v>1.4000000953674301</v>
      </c>
      <c r="F7972">
        <v>5.0224990325754302</v>
      </c>
      <c r="G7972">
        <v>6.3368877355451101</v>
      </c>
      <c r="H7972">
        <v>6.5454032610769</v>
      </c>
      <c r="I7972">
        <v>1.5296555603680999</v>
      </c>
      <c r="J7972">
        <v>1.8914669824113499</v>
      </c>
      <c r="K7972">
        <v>7.0314992416870004</v>
      </c>
      <c r="L7972">
        <v>6.3753317546398396</v>
      </c>
      <c r="M7972">
        <v>0.65616748704716099</v>
      </c>
      <c r="N7972">
        <v>0.102922877161587</v>
      </c>
      <c r="O7972" t="s">
        <v>68</v>
      </c>
    </row>
    <row r="7973" spans="1:15" x14ac:dyDescent="0.3">
      <c r="A7973">
        <v>287519</v>
      </c>
      <c r="B7973" t="s">
        <v>17</v>
      </c>
      <c r="C7973">
        <v>1749</v>
      </c>
      <c r="D7973">
        <v>28</v>
      </c>
      <c r="E7973">
        <v>2.8000001907348602</v>
      </c>
      <c r="F7973">
        <v>3.1463527209954099</v>
      </c>
      <c r="G7973">
        <v>4.1937027382044096</v>
      </c>
      <c r="H7973">
        <v>4.5618356479352196</v>
      </c>
      <c r="I7973">
        <v>4.7332083680363901</v>
      </c>
      <c r="J7973">
        <v>5.7456190400069698</v>
      </c>
      <c r="K7973">
        <v>8.8097878052555494</v>
      </c>
      <c r="L7973">
        <v>8.4720205125253703</v>
      </c>
      <c r="M7973">
        <v>0.33776729273018302</v>
      </c>
      <c r="N7973">
        <v>3.9868564084661301E-2</v>
      </c>
      <c r="O7973" t="s">
        <v>68</v>
      </c>
    </row>
    <row r="7974" spans="1:15" x14ac:dyDescent="0.3">
      <c r="A7974">
        <v>287519</v>
      </c>
      <c r="B7974" t="s">
        <v>17</v>
      </c>
      <c r="C7974">
        <v>1750</v>
      </c>
      <c r="D7974">
        <v>63</v>
      </c>
      <c r="E7974">
        <v>6.3000001907348597</v>
      </c>
      <c r="F7974">
        <v>1.94330604025744</v>
      </c>
      <c r="G7974">
        <v>2.5520019600993602</v>
      </c>
      <c r="H7974">
        <v>3.0383826404480598</v>
      </c>
      <c r="I7974">
        <v>1.2061591207612601</v>
      </c>
      <c r="J7974">
        <v>1.91833396171267</v>
      </c>
      <c r="K7974">
        <v>12.242828226329401</v>
      </c>
      <c r="L7974">
        <v>11.7436318273711</v>
      </c>
      <c r="M7974">
        <v>0.49919639895828599</v>
      </c>
      <c r="N7974">
        <v>4.25078379751994E-2</v>
      </c>
      <c r="O7974" t="s">
        <v>68</v>
      </c>
    </row>
    <row r="7975" spans="1:15" x14ac:dyDescent="0.3">
      <c r="A7975">
        <v>287519</v>
      </c>
      <c r="B7975" t="s">
        <v>17</v>
      </c>
      <c r="C7975">
        <v>1752</v>
      </c>
      <c r="D7975">
        <v>25</v>
      </c>
      <c r="E7975">
        <v>2.5</v>
      </c>
      <c r="F7975">
        <v>7.0756137181220602</v>
      </c>
      <c r="G7975">
        <v>7.5022279212582799</v>
      </c>
      <c r="H7975">
        <v>7.6829505030845802</v>
      </c>
      <c r="I7975">
        <v>1.67913384238557</v>
      </c>
      <c r="J7975">
        <v>1.78214449276426</v>
      </c>
      <c r="K7975">
        <v>17.689034327720599</v>
      </c>
      <c r="L7975">
        <v>17.015680502507202</v>
      </c>
      <c r="M7975">
        <v>0.67335382521337905</v>
      </c>
      <c r="N7975">
        <v>3.95725475166369E-2</v>
      </c>
      <c r="O7975" t="s">
        <v>68</v>
      </c>
    </row>
    <row r="7976" spans="1:15" x14ac:dyDescent="0.3">
      <c r="A7976">
        <v>287519</v>
      </c>
      <c r="B7976" t="s">
        <v>17</v>
      </c>
      <c r="C7976">
        <v>1755</v>
      </c>
      <c r="D7976">
        <v>37</v>
      </c>
      <c r="E7976">
        <v>3.7000000476837198</v>
      </c>
      <c r="F7976">
        <v>2.0861837291379</v>
      </c>
      <c r="G7976">
        <v>2.8575020632514501</v>
      </c>
      <c r="H7976">
        <v>3.3510242750226</v>
      </c>
      <c r="I7976">
        <v>3.0629266051222799</v>
      </c>
      <c r="J7976">
        <v>4.39694367942427</v>
      </c>
      <c r="K7976">
        <v>7.7188798678477504</v>
      </c>
      <c r="L7976">
        <v>7.3789177278275897</v>
      </c>
      <c r="M7976">
        <v>0.33996214002015901</v>
      </c>
      <c r="N7976">
        <v>4.6072087067468397E-2</v>
      </c>
      <c r="O7976" t="s">
        <v>68</v>
      </c>
    </row>
    <row r="7977" spans="1:15" x14ac:dyDescent="0.3">
      <c r="A7977">
        <v>287519</v>
      </c>
      <c r="B7977" t="s">
        <v>17</v>
      </c>
      <c r="C7977">
        <v>1758</v>
      </c>
      <c r="D7977">
        <v>59</v>
      </c>
      <c r="E7977">
        <v>5.9000000953674299</v>
      </c>
      <c r="F7977">
        <v>1.45701455619294</v>
      </c>
      <c r="G7977">
        <v>1.5543947027001099</v>
      </c>
      <c r="H7977">
        <v>1.71772911996334</v>
      </c>
      <c r="I7977">
        <v>0.58469192719751495</v>
      </c>
      <c r="J7977">
        <v>1.02367876383476</v>
      </c>
      <c r="K7977">
        <v>8.5963859730715697</v>
      </c>
      <c r="L7977">
        <v>8.4209678720002898</v>
      </c>
      <c r="M7977">
        <v>0.17541810107128</v>
      </c>
      <c r="N7977">
        <v>2.0831109171493799E-2</v>
      </c>
      <c r="O7977" t="s">
        <v>68</v>
      </c>
    </row>
    <row r="7978" spans="1:15" x14ac:dyDescent="0.3">
      <c r="A7978">
        <v>287519</v>
      </c>
      <c r="B7978" t="s">
        <v>17</v>
      </c>
      <c r="C7978">
        <v>1760</v>
      </c>
      <c r="D7978">
        <v>46</v>
      </c>
      <c r="E7978">
        <v>4.5999999046325701</v>
      </c>
      <c r="F7978">
        <v>1.4308035154409</v>
      </c>
      <c r="G7978">
        <v>1.6091040523340401</v>
      </c>
      <c r="H7978">
        <v>1.69473502959013</v>
      </c>
      <c r="I7978">
        <v>0.84414970811786605</v>
      </c>
      <c r="J7978">
        <v>1.13087170843556</v>
      </c>
      <c r="K7978">
        <v>6.5816960741816599</v>
      </c>
      <c r="L7978">
        <v>6.44187259490774</v>
      </c>
      <c r="M7978">
        <v>0.139823479273923</v>
      </c>
      <c r="N7978">
        <v>2.1705408980682399E-2</v>
      </c>
      <c r="O7978" t="s">
        <v>68</v>
      </c>
    </row>
    <row r="7979" spans="1:15" x14ac:dyDescent="0.3">
      <c r="A7979">
        <v>287519</v>
      </c>
      <c r="B7979" t="s">
        <v>17</v>
      </c>
      <c r="C7979">
        <v>1762</v>
      </c>
      <c r="D7979">
        <v>16</v>
      </c>
      <c r="E7979">
        <v>1.6000001430511499</v>
      </c>
      <c r="F7979">
        <v>4.5423743196889701</v>
      </c>
      <c r="G7979">
        <v>5.4179054522270196</v>
      </c>
      <c r="H7979">
        <v>5.6948153013600296</v>
      </c>
      <c r="I7979">
        <v>3.6267623090520398</v>
      </c>
      <c r="J7979">
        <v>4.3476783318059598</v>
      </c>
      <c r="K7979">
        <v>7.2677995668801403</v>
      </c>
      <c r="L7979">
        <v>6.9550003589095004</v>
      </c>
      <c r="M7979">
        <v>0.31279920797064298</v>
      </c>
      <c r="N7979">
        <v>4.4974722045835899E-2</v>
      </c>
      <c r="O7979" t="s">
        <v>68</v>
      </c>
    </row>
    <row r="7980" spans="1:15" x14ac:dyDescent="0.3">
      <c r="A7980">
        <v>287519</v>
      </c>
      <c r="B7980" t="s">
        <v>17</v>
      </c>
      <c r="C7980">
        <v>1805</v>
      </c>
      <c r="D7980">
        <v>129</v>
      </c>
      <c r="E7980">
        <v>12.899999856948901</v>
      </c>
      <c r="F7980">
        <v>1.45795170369784</v>
      </c>
      <c r="G7980">
        <v>1.6171498345020101</v>
      </c>
      <c r="H7980">
        <v>3.0683283280558298</v>
      </c>
      <c r="I7980">
        <v>0.34747111396672897</v>
      </c>
      <c r="J7980">
        <v>0.51296484863130898</v>
      </c>
      <c r="K7980">
        <v>18.807576589411401</v>
      </c>
      <c r="L7980">
        <v>16.2810249542494</v>
      </c>
      <c r="M7980">
        <v>2.5265516351619901</v>
      </c>
      <c r="N7980">
        <v>0.15518381933949099</v>
      </c>
      <c r="O7980" t="s">
        <v>68</v>
      </c>
    </row>
    <row r="7981" spans="1:15" x14ac:dyDescent="0.3">
      <c r="A7981">
        <v>287519</v>
      </c>
      <c r="B7981" t="s">
        <v>17</v>
      </c>
      <c r="C7981">
        <v>1806</v>
      </c>
      <c r="D7981">
        <v>39</v>
      </c>
      <c r="E7981">
        <v>3.9000000953674299</v>
      </c>
      <c r="F7981">
        <v>1.7675649005565699</v>
      </c>
      <c r="G7981">
        <v>2.20888358261544</v>
      </c>
      <c r="H7981">
        <v>2.51082151705707</v>
      </c>
      <c r="I7981">
        <v>2.0788755659618801</v>
      </c>
      <c r="J7981">
        <v>2.7803461281126398</v>
      </c>
      <c r="K7981">
        <v>6.89350319474595</v>
      </c>
      <c r="L7981">
        <v>6.7852302037561696</v>
      </c>
      <c r="M7981">
        <v>0.108272990989773</v>
      </c>
      <c r="N7981">
        <v>1.59571580828364E-2</v>
      </c>
      <c r="O7981" t="s">
        <v>68</v>
      </c>
    </row>
    <row r="7982" spans="1:15" x14ac:dyDescent="0.3">
      <c r="A7982">
        <v>287519</v>
      </c>
      <c r="B7982" t="s">
        <v>17</v>
      </c>
      <c r="C7982">
        <v>1807</v>
      </c>
      <c r="D7982">
        <v>57</v>
      </c>
      <c r="E7982">
        <v>5.7000000476837203</v>
      </c>
      <c r="F7982">
        <v>1.3350825396228501</v>
      </c>
      <c r="G7982">
        <v>1.5657860801862999</v>
      </c>
      <c r="H7982">
        <v>1.78609382568514</v>
      </c>
      <c r="I7982">
        <v>1.0350571957494901</v>
      </c>
      <c r="J7982">
        <v>1.54337796805689</v>
      </c>
      <c r="K7982">
        <v>7.6099705284708703</v>
      </c>
      <c r="L7982">
        <v>7.3452824575348501</v>
      </c>
      <c r="M7982">
        <v>0.26468807093601998</v>
      </c>
      <c r="N7982">
        <v>3.6035111306645697E-2</v>
      </c>
      <c r="O7982" t="s">
        <v>68</v>
      </c>
    </row>
    <row r="7983" spans="1:15" x14ac:dyDescent="0.3">
      <c r="A7983">
        <v>287519</v>
      </c>
      <c r="B7983" t="s">
        <v>17</v>
      </c>
      <c r="C7983">
        <v>1809</v>
      </c>
      <c r="D7983">
        <v>31</v>
      </c>
      <c r="E7983">
        <v>3.0999999046325701</v>
      </c>
      <c r="F7983">
        <v>3.1866023455128798</v>
      </c>
      <c r="G7983">
        <v>3.6097886810792699</v>
      </c>
      <c r="H7983">
        <v>5.3955383384050197</v>
      </c>
      <c r="I7983">
        <v>3.1304410736225998</v>
      </c>
      <c r="J7983">
        <v>3.4044280623549299</v>
      </c>
      <c r="K7983">
        <v>9.8784671607726704</v>
      </c>
      <c r="L7983">
        <v>9.68953939479014</v>
      </c>
      <c r="M7983">
        <v>0.188927765982529</v>
      </c>
      <c r="N7983">
        <v>1.9498116296850099E-2</v>
      </c>
      <c r="O7983" t="s">
        <v>68</v>
      </c>
    </row>
    <row r="7984" spans="1:15" x14ac:dyDescent="0.3">
      <c r="A7984">
        <v>287519</v>
      </c>
      <c r="B7984" t="s">
        <v>17</v>
      </c>
      <c r="C7984">
        <v>1812</v>
      </c>
      <c r="D7984">
        <v>147</v>
      </c>
      <c r="E7984">
        <v>14.7000000476837</v>
      </c>
      <c r="F7984">
        <v>1.6942351502308599</v>
      </c>
      <c r="G7984">
        <v>1.7468467383814399</v>
      </c>
      <c r="H7984">
        <v>2.7109019852785301</v>
      </c>
      <c r="I7984">
        <v>0.76093955150689596</v>
      </c>
      <c r="J7984">
        <v>2.7265259908875299</v>
      </c>
      <c r="K7984">
        <v>24.905256778003299</v>
      </c>
      <c r="L7984">
        <v>23.0054176131807</v>
      </c>
      <c r="M7984">
        <v>1.8998391648225801</v>
      </c>
      <c r="N7984">
        <v>8.2582250701421403E-2</v>
      </c>
      <c r="O7984" t="s">
        <v>68</v>
      </c>
    </row>
    <row r="7985" spans="1:15" x14ac:dyDescent="0.3">
      <c r="A7985">
        <v>287519</v>
      </c>
      <c r="B7985" t="s">
        <v>17</v>
      </c>
      <c r="C7985">
        <v>1813</v>
      </c>
      <c r="D7985">
        <v>86</v>
      </c>
      <c r="E7985">
        <v>8.5999999046325701</v>
      </c>
      <c r="F7985">
        <v>1.2990647873027901</v>
      </c>
      <c r="G7985">
        <v>1.35656176355395</v>
      </c>
      <c r="H7985">
        <v>1.7791434002699</v>
      </c>
      <c r="I7985">
        <v>0.70115460219612202</v>
      </c>
      <c r="J7985">
        <v>1.2337274594258401</v>
      </c>
      <c r="K7985">
        <v>11.1719570658056</v>
      </c>
      <c r="L7985">
        <v>10.9431232240998</v>
      </c>
      <c r="M7985">
        <v>0.22883384170585</v>
      </c>
      <c r="N7985">
        <v>2.0911200305402299E-2</v>
      </c>
      <c r="O7985" t="s">
        <v>68</v>
      </c>
    </row>
    <row r="7986" spans="1:15" x14ac:dyDescent="0.3">
      <c r="A7986">
        <v>287519</v>
      </c>
      <c r="B7986" t="s">
        <v>17</v>
      </c>
      <c r="C7986">
        <v>1815</v>
      </c>
      <c r="D7986">
        <v>28</v>
      </c>
      <c r="E7986">
        <v>2.7999999523162802</v>
      </c>
      <c r="F7986">
        <v>2.4847602613946802</v>
      </c>
      <c r="G7986">
        <v>3.4554814297510501</v>
      </c>
      <c r="H7986">
        <v>5.0360664094338299</v>
      </c>
      <c r="I7986">
        <v>3.1287795564105099</v>
      </c>
      <c r="J7986">
        <v>3.5548575312923099</v>
      </c>
      <c r="K7986">
        <v>6.9573286774142904</v>
      </c>
      <c r="L7986">
        <v>6.6954997112415304</v>
      </c>
      <c r="M7986">
        <v>0.26182896617276002</v>
      </c>
      <c r="N7986">
        <v>3.9105216558094603E-2</v>
      </c>
      <c r="O7986" t="s">
        <v>68</v>
      </c>
    </row>
    <row r="7987" spans="1:15" x14ac:dyDescent="0.3">
      <c r="A7987">
        <v>287519</v>
      </c>
      <c r="B7987" t="s">
        <v>17</v>
      </c>
      <c r="C7987">
        <v>1844</v>
      </c>
      <c r="D7987">
        <v>77</v>
      </c>
      <c r="E7987">
        <v>7.7000000476837203</v>
      </c>
      <c r="F7987">
        <v>1.54797551659636</v>
      </c>
      <c r="G7987">
        <v>1.60093176348889</v>
      </c>
      <c r="H7987">
        <v>3.8903390697823101</v>
      </c>
      <c r="I7987">
        <v>0.19952769322615099</v>
      </c>
      <c r="J7987">
        <v>0.43668439096487999</v>
      </c>
      <c r="K7987">
        <v>11.919411791678399</v>
      </c>
      <c r="L7987">
        <v>11.300621316017301</v>
      </c>
      <c r="M7987">
        <v>0.618790475661122</v>
      </c>
      <c r="N7987">
        <v>5.4757208330134803E-2</v>
      </c>
      <c r="O7987" t="s">
        <v>68</v>
      </c>
    </row>
    <row r="7988" spans="1:15" x14ac:dyDescent="0.3">
      <c r="A7988">
        <v>287519</v>
      </c>
      <c r="B7988" t="s">
        <v>17</v>
      </c>
      <c r="C7988">
        <v>1845</v>
      </c>
      <c r="D7988">
        <v>133</v>
      </c>
      <c r="E7988">
        <v>13.2999999523163</v>
      </c>
      <c r="F7988">
        <v>1.37549219675584</v>
      </c>
      <c r="G7988">
        <v>1.5026910877102899</v>
      </c>
      <c r="H7988">
        <v>1.57042041284987</v>
      </c>
      <c r="I7988">
        <v>0.56667610698124604</v>
      </c>
      <c r="J7988">
        <v>1.10864750303197</v>
      </c>
      <c r="K7988">
        <v>18.294046139845101</v>
      </c>
      <c r="L7988">
        <v>18.0599913189894</v>
      </c>
      <c r="M7988">
        <v>0.23405482085576099</v>
      </c>
      <c r="N7988">
        <v>1.29598523455358E-2</v>
      </c>
      <c r="O7988" t="s">
        <v>68</v>
      </c>
    </row>
    <row r="7989" spans="1:15" x14ac:dyDescent="0.3">
      <c r="A7989">
        <v>287519</v>
      </c>
      <c r="B7989" t="s">
        <v>17</v>
      </c>
      <c r="C7989">
        <v>1851</v>
      </c>
      <c r="D7989">
        <v>52</v>
      </c>
      <c r="E7989">
        <v>5.1999998092651403</v>
      </c>
      <c r="F7989">
        <v>1.1931720497282401</v>
      </c>
      <c r="G7989">
        <v>1.2357959741912801</v>
      </c>
      <c r="H7989">
        <v>1.3087824571040101</v>
      </c>
      <c r="I7989">
        <v>0.35604977529573401</v>
      </c>
      <c r="J7989">
        <v>0.69214394481383801</v>
      </c>
      <c r="K7989">
        <v>6.2044944153186101</v>
      </c>
      <c r="L7989">
        <v>5.8462169660049099</v>
      </c>
      <c r="M7989">
        <v>0.35827744931370098</v>
      </c>
      <c r="N7989">
        <v>6.12836388722902E-2</v>
      </c>
      <c r="O7989" t="s">
        <v>68</v>
      </c>
    </row>
    <row r="7990" spans="1:15" x14ac:dyDescent="0.3">
      <c r="A7990">
        <v>287519</v>
      </c>
      <c r="B7990" t="s">
        <v>17</v>
      </c>
      <c r="C7990">
        <v>1854</v>
      </c>
      <c r="D7990">
        <v>107</v>
      </c>
      <c r="E7990">
        <v>10.7000000476837</v>
      </c>
      <c r="F7990">
        <v>1.49688158400922</v>
      </c>
      <c r="G7990">
        <v>1.6528434069623199</v>
      </c>
      <c r="H7990">
        <v>1.7716995205022601</v>
      </c>
      <c r="I7990">
        <v>0.60984046496451005</v>
      </c>
      <c r="J7990">
        <v>1.0123709344420799</v>
      </c>
      <c r="K7990">
        <v>16.0166330128921</v>
      </c>
      <c r="L7990">
        <v>15.078013399971899</v>
      </c>
      <c r="M7990">
        <v>0.93861961292016205</v>
      </c>
      <c r="N7990">
        <v>6.2250880671183798E-2</v>
      </c>
      <c r="O7990" t="s">
        <v>68</v>
      </c>
    </row>
    <row r="7991" spans="1:15" x14ac:dyDescent="0.3">
      <c r="A7991">
        <v>287519</v>
      </c>
      <c r="B7991" t="s">
        <v>17</v>
      </c>
      <c r="C7991">
        <v>1855</v>
      </c>
      <c r="D7991">
        <v>58</v>
      </c>
      <c r="E7991">
        <v>5.7999999523162797</v>
      </c>
      <c r="F7991">
        <v>1.0864429784354399</v>
      </c>
      <c r="G7991">
        <v>1.12162151702705</v>
      </c>
      <c r="H7991">
        <v>1.1693371997566999</v>
      </c>
      <c r="I7991">
        <v>0.38167068649723201</v>
      </c>
      <c r="J7991">
        <v>0.50997803851255397</v>
      </c>
      <c r="K7991">
        <v>6.3013692323325099</v>
      </c>
      <c r="L7991">
        <v>6.1730495016662799</v>
      </c>
      <c r="M7991">
        <v>0.12831973066623101</v>
      </c>
      <c r="N7991">
        <v>2.0787089206330499E-2</v>
      </c>
      <c r="O7991" t="s">
        <v>68</v>
      </c>
    </row>
    <row r="7992" spans="1:15" x14ac:dyDescent="0.3">
      <c r="A7992">
        <v>287519</v>
      </c>
      <c r="B7992" t="s">
        <v>17</v>
      </c>
      <c r="C7992">
        <v>1857</v>
      </c>
      <c r="D7992">
        <v>56</v>
      </c>
      <c r="E7992">
        <v>5.5999999046325701</v>
      </c>
      <c r="F7992">
        <v>1.1485268164697799</v>
      </c>
      <c r="G7992">
        <v>1.19863350492822</v>
      </c>
      <c r="H7992">
        <v>1.3630303846418701</v>
      </c>
      <c r="I7992">
        <v>0.62455066351037103</v>
      </c>
      <c r="J7992">
        <v>0.89822403728918898</v>
      </c>
      <c r="K7992">
        <v>6.4317500473740203</v>
      </c>
      <c r="L7992">
        <v>6.23788784186576</v>
      </c>
      <c r="M7992">
        <v>0.193862205508265</v>
      </c>
      <c r="N7992">
        <v>3.10781806955799E-2</v>
      </c>
      <c r="O7992" t="s">
        <v>68</v>
      </c>
    </row>
    <row r="7993" spans="1:15" x14ac:dyDescent="0.3">
      <c r="A7993">
        <v>287519</v>
      </c>
      <c r="B7993" t="s">
        <v>17</v>
      </c>
      <c r="C7993">
        <v>1861</v>
      </c>
      <c r="D7993">
        <v>54</v>
      </c>
      <c r="E7993">
        <v>5.3999998569488499</v>
      </c>
      <c r="F7993">
        <v>2.09698933586386</v>
      </c>
      <c r="G7993">
        <v>2.5540689877150302</v>
      </c>
      <c r="H7993">
        <v>2.6346240046948699</v>
      </c>
      <c r="I7993">
        <v>1.2339784665786799</v>
      </c>
      <c r="J7993">
        <v>1.6624539226803201</v>
      </c>
      <c r="K7993">
        <v>11.3237422823158</v>
      </c>
      <c r="L7993">
        <v>11.2033130545032</v>
      </c>
      <c r="M7993">
        <v>0.120429227812616</v>
      </c>
      <c r="N7993">
        <v>1.07494298540742E-2</v>
      </c>
      <c r="O7993" t="s">
        <v>68</v>
      </c>
    </row>
    <row r="7994" spans="1:15" x14ac:dyDescent="0.3">
      <c r="A7994">
        <v>287519</v>
      </c>
      <c r="B7994" t="s">
        <v>17</v>
      </c>
      <c r="C7994">
        <v>1862</v>
      </c>
      <c r="D7994">
        <v>63</v>
      </c>
      <c r="E7994">
        <v>6.2999999523162797</v>
      </c>
      <c r="F7994">
        <v>4.0324069189381602</v>
      </c>
      <c r="G7994">
        <v>5.6993200081045696</v>
      </c>
      <c r="H7994">
        <v>6.5065938352472097</v>
      </c>
      <c r="I7994">
        <v>4.34900969519102</v>
      </c>
      <c r="J7994">
        <v>6.1066195416601898</v>
      </c>
      <c r="K7994">
        <v>25.404163574685199</v>
      </c>
      <c r="L7994">
        <v>25.204370941586198</v>
      </c>
      <c r="M7994">
        <v>0.19979263309898301</v>
      </c>
      <c r="N7994">
        <v>7.9269041692024006E-3</v>
      </c>
      <c r="O7994" t="s">
        <v>68</v>
      </c>
    </row>
    <row r="7995" spans="1:15" x14ac:dyDescent="0.3">
      <c r="A7995">
        <v>287519</v>
      </c>
      <c r="B7995" t="s">
        <v>17</v>
      </c>
      <c r="C7995">
        <v>1863</v>
      </c>
      <c r="D7995">
        <v>71</v>
      </c>
      <c r="E7995">
        <v>7.1000001430511501</v>
      </c>
      <c r="F7995">
        <v>1.5601487913864001</v>
      </c>
      <c r="G7995">
        <v>1.7111204634152899</v>
      </c>
      <c r="H7995">
        <v>1.75832664191009</v>
      </c>
      <c r="I7995">
        <v>0.54998676955714598</v>
      </c>
      <c r="J7995">
        <v>0.88399312625113202</v>
      </c>
      <c r="K7995">
        <v>11.077056591491299</v>
      </c>
      <c r="L7995">
        <v>10.362803619374301</v>
      </c>
      <c r="M7995">
        <v>0.714252972117006</v>
      </c>
      <c r="N7995">
        <v>6.8924684704208705E-2</v>
      </c>
      <c r="O7995" t="s">
        <v>68</v>
      </c>
    </row>
    <row r="7996" spans="1:15" x14ac:dyDescent="0.3">
      <c r="A7996">
        <v>287519</v>
      </c>
      <c r="B7996" t="s">
        <v>17</v>
      </c>
      <c r="C7996">
        <v>1865</v>
      </c>
      <c r="D7996">
        <v>107</v>
      </c>
      <c r="E7996">
        <v>10.7000000476837</v>
      </c>
      <c r="F7996">
        <v>1.2793903058540399</v>
      </c>
      <c r="G7996">
        <v>1.36604530940286</v>
      </c>
      <c r="H7996">
        <v>1.4231396768753799</v>
      </c>
      <c r="I7996">
        <v>0.30251817052151903</v>
      </c>
      <c r="J7996">
        <v>0.89435262300358498</v>
      </c>
      <c r="K7996">
        <v>13.6894763218161</v>
      </c>
      <c r="L7996">
        <v>13.5405694161359</v>
      </c>
      <c r="M7996">
        <v>0.148906905680146</v>
      </c>
      <c r="N7996">
        <v>1.09970933351368E-2</v>
      </c>
      <c r="O7996" t="s">
        <v>68</v>
      </c>
    </row>
    <row r="7997" spans="1:15" x14ac:dyDescent="0.3">
      <c r="A7997">
        <v>287519</v>
      </c>
      <c r="B7997" t="s">
        <v>17</v>
      </c>
      <c r="C7997">
        <v>1866</v>
      </c>
      <c r="D7997">
        <v>133</v>
      </c>
      <c r="E7997">
        <v>13.2999999523163</v>
      </c>
      <c r="F7997">
        <v>2.66637827519973</v>
      </c>
      <c r="G7997">
        <v>3.8038585141175001</v>
      </c>
      <c r="H7997">
        <v>4.1105276789073004</v>
      </c>
      <c r="I7997">
        <v>1.1707406987057001</v>
      </c>
      <c r="J7997">
        <v>1.8342329892369</v>
      </c>
      <c r="K7997">
        <v>35.462831030944002</v>
      </c>
      <c r="L7997">
        <v>35.303283333666101</v>
      </c>
      <c r="M7997">
        <v>0.159547697277965</v>
      </c>
      <c r="N7997">
        <v>4.5193444408559097E-3</v>
      </c>
      <c r="O7997" t="s">
        <v>68</v>
      </c>
    </row>
    <row r="7998" spans="1:15" x14ac:dyDescent="0.3">
      <c r="A7998">
        <v>287519</v>
      </c>
      <c r="B7998" t="s">
        <v>17</v>
      </c>
      <c r="C7998">
        <v>1867</v>
      </c>
      <c r="D7998">
        <v>104</v>
      </c>
      <c r="E7998">
        <v>10.399999856948901</v>
      </c>
      <c r="F7998">
        <v>4.0320017899465999</v>
      </c>
      <c r="G7998">
        <v>5.5454877677362404</v>
      </c>
      <c r="H7998">
        <v>7.2780120520481102</v>
      </c>
      <c r="I7998">
        <v>3.9442790393724798</v>
      </c>
      <c r="J7998">
        <v>6.0480152203598498</v>
      </c>
      <c r="K7998">
        <v>41.932818412582201</v>
      </c>
      <c r="L7998">
        <v>33.281593284628201</v>
      </c>
      <c r="M7998">
        <v>8.6512251279540404</v>
      </c>
      <c r="N7998">
        <v>0.25994023344879302</v>
      </c>
      <c r="O7998" t="s">
        <v>68</v>
      </c>
    </row>
    <row r="7999" spans="1:15" x14ac:dyDescent="0.3">
      <c r="A7999">
        <v>287519</v>
      </c>
      <c r="B7999" t="s">
        <v>17</v>
      </c>
      <c r="C7999">
        <v>1868</v>
      </c>
      <c r="D7999">
        <v>93</v>
      </c>
      <c r="E7999">
        <v>9.2999999523162806</v>
      </c>
      <c r="F7999">
        <v>1.5445794236839201</v>
      </c>
      <c r="G7999">
        <v>1.64239043825091</v>
      </c>
      <c r="H7999">
        <v>1.8439148283604301</v>
      </c>
      <c r="I7999">
        <v>0.37284475967809699</v>
      </c>
      <c r="J7999">
        <v>0.57332460896047499</v>
      </c>
      <c r="K7999">
        <v>14.3645885500512</v>
      </c>
      <c r="L7999">
        <v>14.1791444712161</v>
      </c>
      <c r="M7999">
        <v>0.185444078835104</v>
      </c>
      <c r="N7999">
        <v>1.3078650775549899E-2</v>
      </c>
      <c r="O7999" t="s">
        <v>68</v>
      </c>
    </row>
    <row r="8000" spans="1:15" x14ac:dyDescent="0.3">
      <c r="A8000">
        <v>287519</v>
      </c>
      <c r="B8000" t="s">
        <v>17</v>
      </c>
      <c r="C8000">
        <v>1874</v>
      </c>
      <c r="D8000">
        <v>66</v>
      </c>
      <c r="E8000">
        <v>6.5999999046325701</v>
      </c>
      <c r="F8000">
        <v>1.27500392777727</v>
      </c>
      <c r="G8000">
        <v>1.29850054611814</v>
      </c>
      <c r="H8000">
        <v>1.34448893495086</v>
      </c>
      <c r="I8000">
        <v>0.304127012501274</v>
      </c>
      <c r="J8000">
        <v>0.49269902888266498</v>
      </c>
      <c r="K8000">
        <v>8.4150258153067004</v>
      </c>
      <c r="L8000">
        <v>8.2715548130968308</v>
      </c>
      <c r="M8000">
        <v>0.14347100220987</v>
      </c>
      <c r="N8000">
        <v>1.7345106869473201E-2</v>
      </c>
      <c r="O8000" t="s">
        <v>68</v>
      </c>
    </row>
    <row r="8001" spans="1:15" x14ac:dyDescent="0.3">
      <c r="A8001">
        <v>287519</v>
      </c>
      <c r="B8001" t="s">
        <v>17</v>
      </c>
      <c r="C8001">
        <v>1876</v>
      </c>
      <c r="D8001">
        <v>125</v>
      </c>
      <c r="E8001">
        <v>12.5</v>
      </c>
      <c r="F8001">
        <v>3.2352782882472</v>
      </c>
      <c r="G8001">
        <v>4.5024670670579496</v>
      </c>
      <c r="H8001">
        <v>6.64659190878705</v>
      </c>
      <c r="I8001">
        <v>3.8008111459200702</v>
      </c>
      <c r="J8001">
        <v>5.3800090133638703</v>
      </c>
      <c r="K8001">
        <v>40.440978619058299</v>
      </c>
      <c r="L8001">
        <v>29.207361112522499</v>
      </c>
      <c r="M8001">
        <v>11.233617506535699</v>
      </c>
      <c r="N8001">
        <v>0.38461596935299203</v>
      </c>
      <c r="O8001" t="s">
        <v>68</v>
      </c>
    </row>
    <row r="8002" spans="1:15" x14ac:dyDescent="0.3">
      <c r="A8002">
        <v>287519</v>
      </c>
      <c r="B8002" t="s">
        <v>17</v>
      </c>
      <c r="C8002">
        <v>1879</v>
      </c>
      <c r="D8002">
        <v>178</v>
      </c>
      <c r="E8002">
        <v>17.799999952316298</v>
      </c>
      <c r="F8002">
        <v>2.2080321380073298</v>
      </c>
      <c r="G8002">
        <v>2.7591005088765801</v>
      </c>
      <c r="H8002">
        <v>2.8793648810134398</v>
      </c>
      <c r="I8002">
        <v>0.62781186457342797</v>
      </c>
      <c r="J8002">
        <v>1.2466548841744001</v>
      </c>
      <c r="K8002">
        <v>39.302971933939297</v>
      </c>
      <c r="L8002">
        <v>38.985844721488</v>
      </c>
      <c r="M8002">
        <v>0.31712721245126102</v>
      </c>
      <c r="N8002">
        <v>8.1344194211205208E-3</v>
      </c>
      <c r="O8002" t="s">
        <v>68</v>
      </c>
    </row>
    <row r="8003" spans="1:15" x14ac:dyDescent="0.3">
      <c r="A8003">
        <v>287519</v>
      </c>
      <c r="B8003" t="s">
        <v>17</v>
      </c>
      <c r="C8003">
        <v>1881</v>
      </c>
      <c r="D8003">
        <v>94</v>
      </c>
      <c r="E8003">
        <v>9.4000000953674299</v>
      </c>
      <c r="F8003">
        <v>1.23808338615979</v>
      </c>
      <c r="G8003">
        <v>1.3099302841429701</v>
      </c>
      <c r="H8003">
        <v>1.3623094048786299</v>
      </c>
      <c r="I8003">
        <v>0.31073220798572299</v>
      </c>
      <c r="J8003">
        <v>0.47336714046242201</v>
      </c>
      <c r="K8003">
        <v>11.6379839253883</v>
      </c>
      <c r="L8003">
        <v>11.471679522868399</v>
      </c>
      <c r="M8003">
        <v>0.16630440251995399</v>
      </c>
      <c r="N8003">
        <v>1.44969533178147E-2</v>
      </c>
      <c r="O8003" t="s">
        <v>68</v>
      </c>
    </row>
    <row r="8004" spans="1:15" x14ac:dyDescent="0.3">
      <c r="A8004">
        <v>287519</v>
      </c>
      <c r="B8004" t="s">
        <v>17</v>
      </c>
      <c r="C8004">
        <v>1882</v>
      </c>
      <c r="D8004">
        <v>90</v>
      </c>
      <c r="E8004">
        <v>9</v>
      </c>
      <c r="F8004">
        <v>1.2427238338147</v>
      </c>
      <c r="G8004">
        <v>1.29193330561907</v>
      </c>
      <c r="H8004">
        <v>1.3620361931351099</v>
      </c>
      <c r="I8004">
        <v>0.35653749430703802</v>
      </c>
      <c r="J8004">
        <v>1.1210809981313701</v>
      </c>
      <c r="K8004">
        <v>11.1845145069633</v>
      </c>
      <c r="L8004">
        <v>11.0274094720739</v>
      </c>
      <c r="M8004">
        <v>0.15710503488942801</v>
      </c>
      <c r="N8004">
        <v>1.4246776206804101E-2</v>
      </c>
      <c r="O8004" t="s">
        <v>68</v>
      </c>
    </row>
    <row r="8005" spans="1:15" x14ac:dyDescent="0.3">
      <c r="A8005">
        <v>287519</v>
      </c>
      <c r="B8005" t="s">
        <v>17</v>
      </c>
      <c r="C8005">
        <v>1883</v>
      </c>
      <c r="D8005">
        <v>74</v>
      </c>
      <c r="E8005">
        <v>7.4000000953674299</v>
      </c>
      <c r="F8005">
        <v>1.3381339749324599</v>
      </c>
      <c r="G8005">
        <v>1.4578344357548301</v>
      </c>
      <c r="H8005">
        <v>1.54852331332722</v>
      </c>
      <c r="I8005">
        <v>0.46844265050702499</v>
      </c>
      <c r="J8005">
        <v>1.01440354710188</v>
      </c>
      <c r="K8005">
        <v>9.9021915118642205</v>
      </c>
      <c r="L8005">
        <v>9.6775673083313194</v>
      </c>
      <c r="M8005">
        <v>0.22462420353290299</v>
      </c>
      <c r="N8005">
        <v>2.3210812839247998E-2</v>
      </c>
      <c r="O8005" t="s">
        <v>68</v>
      </c>
    </row>
    <row r="8006" spans="1:15" x14ac:dyDescent="0.3">
      <c r="A8006">
        <v>287519</v>
      </c>
      <c r="B8006" t="s">
        <v>17</v>
      </c>
      <c r="C8006">
        <v>1884</v>
      </c>
      <c r="D8006">
        <v>72</v>
      </c>
      <c r="E8006">
        <v>7.2000000476837203</v>
      </c>
      <c r="F8006">
        <v>5.2006801095512802</v>
      </c>
      <c r="G8006">
        <v>6.5012546823584003</v>
      </c>
      <c r="H8006">
        <v>6.7580993016584499</v>
      </c>
      <c r="I8006">
        <v>4.2853270816568703</v>
      </c>
      <c r="J8006">
        <v>9.2313215149568908</v>
      </c>
      <c r="K8006">
        <v>37.444896990218297</v>
      </c>
      <c r="L8006">
        <v>36.909631489703898</v>
      </c>
      <c r="M8006">
        <v>0.53526550051442001</v>
      </c>
      <c r="N8006">
        <v>1.4502054854265801E-2</v>
      </c>
      <c r="O8006" t="s">
        <v>68</v>
      </c>
    </row>
    <row r="8007" spans="1:15" x14ac:dyDescent="0.3">
      <c r="A8007">
        <v>287519</v>
      </c>
      <c r="B8007" t="s">
        <v>17</v>
      </c>
      <c r="C8007">
        <v>1923</v>
      </c>
      <c r="D8007">
        <v>26</v>
      </c>
      <c r="E8007">
        <v>2.5999999046325701</v>
      </c>
      <c r="F8007">
        <v>2.9271676994270299</v>
      </c>
      <c r="G8007">
        <v>3.5786547136331301</v>
      </c>
      <c r="H8007">
        <v>4.2680836523194197</v>
      </c>
      <c r="I8007">
        <v>-0.45993484267457402</v>
      </c>
      <c r="J8007">
        <v>-0.36518869086696099</v>
      </c>
      <c r="K8007">
        <v>7.6106358401572196</v>
      </c>
      <c r="L8007">
        <v>6.9749149887683703</v>
      </c>
      <c r="M8007">
        <v>0.63572085138884904</v>
      </c>
      <c r="N8007">
        <v>9.1143885253446605E-2</v>
      </c>
      <c r="O8007" t="s">
        <v>68</v>
      </c>
    </row>
    <row r="8008" spans="1:15" x14ac:dyDescent="0.3">
      <c r="A8008">
        <v>287519</v>
      </c>
      <c r="B8008" t="s">
        <v>17</v>
      </c>
      <c r="C8008">
        <v>1924</v>
      </c>
      <c r="D8008">
        <v>131</v>
      </c>
      <c r="E8008">
        <v>13.0999999046326</v>
      </c>
      <c r="F8008">
        <v>1.6110073591129299</v>
      </c>
      <c r="G8008">
        <v>1.6520191906677599</v>
      </c>
      <c r="H8008">
        <v>1.7569612053433099</v>
      </c>
      <c r="I8008">
        <v>0.37506156375511202</v>
      </c>
      <c r="J8008">
        <v>0.59391755975732097</v>
      </c>
      <c r="K8008">
        <v>21.104196274150201</v>
      </c>
      <c r="L8008">
        <v>20.887338019790501</v>
      </c>
      <c r="M8008">
        <v>0.216858254359764</v>
      </c>
      <c r="N8008">
        <v>1.0382282996248399E-2</v>
      </c>
      <c r="O8008" t="s">
        <v>68</v>
      </c>
    </row>
    <row r="8009" spans="1:15" x14ac:dyDescent="0.3">
      <c r="A8009">
        <v>287519</v>
      </c>
      <c r="B8009" t="s">
        <v>60</v>
      </c>
      <c r="C8009">
        <v>1927</v>
      </c>
      <c r="D8009">
        <v>19</v>
      </c>
      <c r="E8009">
        <v>1.8999998569488501</v>
      </c>
      <c r="F8009">
        <v>3.93853079715878</v>
      </c>
      <c r="G8009">
        <v>4.8164085658789402</v>
      </c>
      <c r="H8009">
        <v>5.0833513299947803</v>
      </c>
      <c r="I8009">
        <v>4.5853465428731601</v>
      </c>
      <c r="J8009">
        <v>5.3444133241765996</v>
      </c>
      <c r="K8009">
        <v>7.4832081777320703</v>
      </c>
      <c r="L8009">
        <v>7.3134012202439802</v>
      </c>
      <c r="M8009">
        <v>0.16980695748809099</v>
      </c>
      <c r="N8009">
        <v>2.3218602723183601E-2</v>
      </c>
      <c r="O8009" t="s">
        <v>68</v>
      </c>
    </row>
    <row r="8010" spans="1:15" x14ac:dyDescent="0.3">
      <c r="A8010">
        <v>287519</v>
      </c>
      <c r="B8010" t="s">
        <v>60</v>
      </c>
      <c r="C8010">
        <v>1943</v>
      </c>
      <c r="D8010">
        <v>56</v>
      </c>
      <c r="E8010">
        <v>5.6000001430511501</v>
      </c>
      <c r="F8010">
        <v>1.1585452336081701</v>
      </c>
      <c r="G8010">
        <v>1.2209913888949899</v>
      </c>
      <c r="H8010">
        <v>1.29509726587</v>
      </c>
      <c r="I8010">
        <v>0.44234549582765498</v>
      </c>
      <c r="J8010">
        <v>0.65912730288751098</v>
      </c>
      <c r="K8010">
        <v>6.4878534349666896</v>
      </c>
      <c r="L8010">
        <v>6.37303579132554</v>
      </c>
      <c r="M8010">
        <v>0.11481764364114699</v>
      </c>
      <c r="N8010">
        <v>1.8016161747816901E-2</v>
      </c>
      <c r="O8010" t="s">
        <v>68</v>
      </c>
    </row>
    <row r="8011" spans="1:15" x14ac:dyDescent="0.3">
      <c r="A8011">
        <v>287519</v>
      </c>
      <c r="B8011" t="s">
        <v>60</v>
      </c>
      <c r="C8011">
        <v>1944</v>
      </c>
      <c r="D8011">
        <v>204</v>
      </c>
      <c r="E8011">
        <v>20.4000000953674</v>
      </c>
      <c r="F8011">
        <v>2.2579133050888398</v>
      </c>
      <c r="G8011">
        <v>2.9007061897155202</v>
      </c>
      <c r="H8011">
        <v>3.1738596553447298</v>
      </c>
      <c r="I8011">
        <v>0.83278536793665803</v>
      </c>
      <c r="J8011">
        <v>1.25180235809963</v>
      </c>
      <c r="K8011">
        <v>46.061431484351601</v>
      </c>
      <c r="L8011">
        <v>45.769263425455001</v>
      </c>
      <c r="M8011">
        <v>0.292168058896564</v>
      </c>
      <c r="N8011">
        <v>6.38349925321438E-3</v>
      </c>
      <c r="O8011" t="s">
        <v>68</v>
      </c>
    </row>
    <row r="8012" spans="1:15" x14ac:dyDescent="0.3">
      <c r="A8012">
        <v>287519</v>
      </c>
      <c r="B8012" t="s">
        <v>60</v>
      </c>
      <c r="C8012">
        <v>1946</v>
      </c>
      <c r="D8012">
        <v>154</v>
      </c>
      <c r="E8012">
        <v>15.4000000953674</v>
      </c>
      <c r="F8012">
        <v>1.2919331724384799</v>
      </c>
      <c r="G8012">
        <v>1.38028648045518</v>
      </c>
      <c r="H8012">
        <v>1.51178006349456</v>
      </c>
      <c r="I8012">
        <v>0.29716960335263298</v>
      </c>
      <c r="J8012">
        <v>0.58278795938777705</v>
      </c>
      <c r="K8012">
        <v>19.895771009765301</v>
      </c>
      <c r="L8012">
        <v>19.641277554006301</v>
      </c>
      <c r="M8012">
        <v>0.25449345575900001</v>
      </c>
      <c r="N8012">
        <v>1.2957072423585301E-2</v>
      </c>
      <c r="O8012" t="s">
        <v>68</v>
      </c>
    </row>
    <row r="8013" spans="1:15" x14ac:dyDescent="0.3">
      <c r="A8013">
        <v>287519</v>
      </c>
      <c r="B8013" t="s">
        <v>60</v>
      </c>
      <c r="C8013">
        <v>1949</v>
      </c>
      <c r="D8013">
        <v>101</v>
      </c>
      <c r="E8013">
        <v>10.100000143051099</v>
      </c>
      <c r="F8013">
        <v>1.3379689431714601</v>
      </c>
      <c r="G8013">
        <v>1.4451781562127699</v>
      </c>
      <c r="H8013">
        <v>1.52323885427209</v>
      </c>
      <c r="I8013">
        <v>0.45567604633180497</v>
      </c>
      <c r="J8013">
        <v>0.99892823280371501</v>
      </c>
      <c r="K8013">
        <v>13.5134864485309</v>
      </c>
      <c r="L8013">
        <v>13.3952595333242</v>
      </c>
      <c r="M8013">
        <v>0.118226915206709</v>
      </c>
      <c r="N8013">
        <v>8.8260264694825907E-3</v>
      </c>
      <c r="O8013" t="s">
        <v>68</v>
      </c>
    </row>
    <row r="8014" spans="1:15" x14ac:dyDescent="0.3">
      <c r="A8014">
        <v>287519</v>
      </c>
      <c r="B8014" t="s">
        <v>60</v>
      </c>
      <c r="C8014">
        <v>1969</v>
      </c>
      <c r="D8014">
        <v>89</v>
      </c>
      <c r="E8014">
        <v>8.8999998569488508</v>
      </c>
      <c r="F8014">
        <v>1.2579052356943901</v>
      </c>
      <c r="G8014">
        <v>1.31613014948074</v>
      </c>
      <c r="H8014">
        <v>1.53905681691925</v>
      </c>
      <c r="I8014">
        <v>0.59346292714287097</v>
      </c>
      <c r="J8014">
        <v>0.87766679421050897</v>
      </c>
      <c r="K8014">
        <v>11.195356460531899</v>
      </c>
      <c r="L8014">
        <v>10.9318609268194</v>
      </c>
      <c r="M8014">
        <v>0.26349553371249501</v>
      </c>
      <c r="N8014">
        <v>2.4103447297436398E-2</v>
      </c>
      <c r="O8014" t="s">
        <v>68</v>
      </c>
    </row>
    <row r="8015" spans="1:15" x14ac:dyDescent="0.3">
      <c r="A8015">
        <v>287519</v>
      </c>
      <c r="B8015" t="s">
        <v>60</v>
      </c>
      <c r="C8015">
        <v>1989</v>
      </c>
      <c r="D8015">
        <v>57</v>
      </c>
      <c r="E8015">
        <v>5.7000000476837203</v>
      </c>
      <c r="F8015">
        <v>1.1644253277569201</v>
      </c>
      <c r="G8015">
        <v>1.2134535703190601</v>
      </c>
      <c r="H8015">
        <v>1.2732647886017201</v>
      </c>
      <c r="I8015">
        <v>0.44894701065285397</v>
      </c>
      <c r="J8015">
        <v>0.86643107721672996</v>
      </c>
      <c r="K8015">
        <v>6.6372244126682496</v>
      </c>
      <c r="L8015">
        <v>6.47528420415785</v>
      </c>
      <c r="M8015">
        <v>0.161940208510408</v>
      </c>
      <c r="N8015">
        <v>2.5008973105215201E-2</v>
      </c>
      <c r="O8015" t="s">
        <v>68</v>
      </c>
    </row>
    <row r="8016" spans="1:15" x14ac:dyDescent="0.3">
      <c r="A8016">
        <v>287519</v>
      </c>
      <c r="B8016" t="s">
        <v>60</v>
      </c>
      <c r="C8016">
        <v>2002</v>
      </c>
      <c r="D8016">
        <v>57</v>
      </c>
      <c r="E8016">
        <v>5.6999998092651403</v>
      </c>
      <c r="F8016">
        <v>1.52571351654086</v>
      </c>
      <c r="G8016">
        <v>1.8070688340268599</v>
      </c>
      <c r="H8016">
        <v>3.1618667844786001</v>
      </c>
      <c r="I8016">
        <v>0.47002731235575901</v>
      </c>
      <c r="J8016">
        <v>1.20456903251507</v>
      </c>
      <c r="K8016">
        <v>8.6965666485298794</v>
      </c>
      <c r="L8016">
        <v>6.5384499280333097</v>
      </c>
      <c r="M8016">
        <v>2.1581167204965701</v>
      </c>
      <c r="N8016">
        <v>0.33006549629503801</v>
      </c>
      <c r="O8016" t="s">
        <v>68</v>
      </c>
    </row>
    <row r="8017" spans="1:15" x14ac:dyDescent="0.3">
      <c r="A8017">
        <v>287519</v>
      </c>
      <c r="B8017" t="s">
        <v>60</v>
      </c>
      <c r="C8017">
        <v>2007</v>
      </c>
      <c r="D8017">
        <v>63</v>
      </c>
      <c r="E8017">
        <v>6.3000001907348597</v>
      </c>
      <c r="F8017">
        <v>1.1643848889538899</v>
      </c>
      <c r="G8017">
        <v>1.21010270128763</v>
      </c>
      <c r="H8017">
        <v>1.2765915025893999</v>
      </c>
      <c r="I8017">
        <v>0.31727167168772202</v>
      </c>
      <c r="J8017">
        <v>0.63340582214041896</v>
      </c>
      <c r="K8017">
        <v>7.3356249934661903</v>
      </c>
      <c r="L8017">
        <v>7.1443710239735596</v>
      </c>
      <c r="M8017">
        <v>0.19125396949262599</v>
      </c>
      <c r="N8017">
        <v>2.67698820303225E-2</v>
      </c>
      <c r="O8017" t="s">
        <v>68</v>
      </c>
    </row>
    <row r="8018" spans="1:15" x14ac:dyDescent="0.3">
      <c r="A8018">
        <v>287519</v>
      </c>
      <c r="B8018" t="s">
        <v>60</v>
      </c>
      <c r="C8018">
        <v>2066</v>
      </c>
      <c r="D8018">
        <v>103</v>
      </c>
      <c r="E8018">
        <v>10.2999999523163</v>
      </c>
      <c r="F8018">
        <v>2.1673241480405001</v>
      </c>
      <c r="G8018">
        <v>2.7718804690000201</v>
      </c>
      <c r="H8018">
        <v>3.0130319241480299</v>
      </c>
      <c r="I8018">
        <v>1.7554890829173899</v>
      </c>
      <c r="J8018">
        <v>2.6377591316779498</v>
      </c>
      <c r="K8018">
        <v>22.32343866719</v>
      </c>
      <c r="L8018">
        <v>22.056109369169999</v>
      </c>
      <c r="M8018">
        <v>0.26732929802007999</v>
      </c>
      <c r="N8018">
        <v>1.21204194967292E-2</v>
      </c>
      <c r="O8018" t="s">
        <v>68</v>
      </c>
    </row>
    <row r="8019" spans="1:15" x14ac:dyDescent="0.3">
      <c r="A8019">
        <v>287519</v>
      </c>
      <c r="B8019" t="s">
        <v>60</v>
      </c>
      <c r="C8019">
        <v>2071</v>
      </c>
      <c r="D8019">
        <v>34</v>
      </c>
      <c r="E8019">
        <v>3.4000000953674299</v>
      </c>
      <c r="F8019">
        <v>1.87374502395942</v>
      </c>
      <c r="G8019">
        <v>2.27773863825727</v>
      </c>
      <c r="H8019">
        <v>2.3713713567466899</v>
      </c>
      <c r="I8019">
        <v>1.5092812485914699</v>
      </c>
      <c r="J8019">
        <v>1.7630144327397299</v>
      </c>
      <c r="K8019">
        <v>6.3707331366021203</v>
      </c>
      <c r="L8019">
        <v>6.2582471330476004</v>
      </c>
      <c r="M8019">
        <v>0.112486003554515</v>
      </c>
      <c r="N8019">
        <v>1.7974043076777298E-2</v>
      </c>
      <c r="O8019" t="s">
        <v>68</v>
      </c>
    </row>
    <row r="8020" spans="1:15" x14ac:dyDescent="0.3">
      <c r="A8020">
        <v>287519</v>
      </c>
      <c r="B8020" t="s">
        <v>60</v>
      </c>
      <c r="C8020">
        <v>2074</v>
      </c>
      <c r="D8020">
        <v>43</v>
      </c>
      <c r="E8020">
        <v>4.3000001907348597</v>
      </c>
      <c r="F8020">
        <v>1.7316084762317201</v>
      </c>
      <c r="G8020">
        <v>2.07256105216665</v>
      </c>
      <c r="H8020">
        <v>2.22826777849449</v>
      </c>
      <c r="I8020">
        <v>1.07839559961627</v>
      </c>
      <c r="J8020">
        <v>1.53538417966753</v>
      </c>
      <c r="K8020">
        <v>7.44591665043089</v>
      </c>
      <c r="L8020">
        <v>7.3110859780693502</v>
      </c>
      <c r="M8020">
        <v>0.134830672361541</v>
      </c>
      <c r="N8020">
        <v>1.8441948674380901E-2</v>
      </c>
      <c r="O8020" t="s">
        <v>68</v>
      </c>
    </row>
    <row r="8021" spans="1:15" x14ac:dyDescent="0.3">
      <c r="A8021">
        <v>287519</v>
      </c>
      <c r="B8021" t="s">
        <v>60</v>
      </c>
      <c r="C8021">
        <v>2106</v>
      </c>
      <c r="D8021">
        <v>49</v>
      </c>
      <c r="E8021">
        <v>4.8999998569488499</v>
      </c>
      <c r="F8021">
        <v>1.5364842582682801</v>
      </c>
      <c r="G8021">
        <v>1.47976807869455</v>
      </c>
      <c r="H8021">
        <v>3.19266132779636</v>
      </c>
      <c r="I8021">
        <v>0.49187012812110797</v>
      </c>
      <c r="J8021">
        <v>0.64434586733285804</v>
      </c>
      <c r="K8021">
        <v>7.5287726263091796</v>
      </c>
      <c r="L8021">
        <v>4.1665643429339099</v>
      </c>
      <c r="M8021">
        <v>3.36220828337528</v>
      </c>
      <c r="N8021">
        <v>0.80694980483794998</v>
      </c>
      <c r="O8021" t="s">
        <v>68</v>
      </c>
    </row>
    <row r="8022" spans="1:15" x14ac:dyDescent="0.3">
      <c r="A8022">
        <v>287519</v>
      </c>
      <c r="B8022" t="s">
        <v>60</v>
      </c>
      <c r="C8022">
        <v>2107</v>
      </c>
      <c r="D8022">
        <v>59</v>
      </c>
      <c r="E8022">
        <v>5.9000000953674299</v>
      </c>
      <c r="F8022">
        <v>1.60792942102273</v>
      </c>
      <c r="G8022">
        <v>1.90424724947086</v>
      </c>
      <c r="H8022">
        <v>2.1018542153566302</v>
      </c>
      <c r="I8022">
        <v>0.68753807611624396</v>
      </c>
      <c r="J8022">
        <v>0.97933234201798003</v>
      </c>
      <c r="K8022">
        <v>9.4867836588297099</v>
      </c>
      <c r="L8022">
        <v>9.3526856101351807</v>
      </c>
      <c r="M8022">
        <v>0.13409804869452899</v>
      </c>
      <c r="N8022">
        <v>1.43379189982834E-2</v>
      </c>
      <c r="O8022" t="s">
        <v>68</v>
      </c>
    </row>
    <row r="8023" spans="1:15" x14ac:dyDescent="0.3">
      <c r="A8023">
        <v>287519</v>
      </c>
      <c r="B8023" t="s">
        <v>60</v>
      </c>
      <c r="C8023">
        <v>2111</v>
      </c>
      <c r="D8023">
        <v>66</v>
      </c>
      <c r="E8023">
        <v>6.5999999046325701</v>
      </c>
      <c r="F8023">
        <v>1.5514724894379099</v>
      </c>
      <c r="G8023">
        <v>1.88027795314813</v>
      </c>
      <c r="H8023">
        <v>2.0440709659035501</v>
      </c>
      <c r="I8023">
        <v>0.72318503959173996</v>
      </c>
      <c r="J8023">
        <v>1.15250720337262</v>
      </c>
      <c r="K8023">
        <v>10.2397183216573</v>
      </c>
      <c r="L8023">
        <v>10.0283918527272</v>
      </c>
      <c r="M8023">
        <v>0.211326468930114</v>
      </c>
      <c r="N8023">
        <v>2.1072817260590401E-2</v>
      </c>
      <c r="O8023" t="s">
        <v>68</v>
      </c>
    </row>
    <row r="8024" spans="1:15" x14ac:dyDescent="0.3">
      <c r="A8024">
        <v>287519</v>
      </c>
      <c r="B8024" t="s">
        <v>60</v>
      </c>
      <c r="C8024">
        <v>2113</v>
      </c>
      <c r="D8024">
        <v>23</v>
      </c>
      <c r="E8024">
        <v>2.2999999523162802</v>
      </c>
      <c r="F8024">
        <v>3.1026309070261999</v>
      </c>
      <c r="G8024">
        <v>4.2331821508206398</v>
      </c>
      <c r="H8024">
        <v>4.6206963419727698</v>
      </c>
      <c r="I8024">
        <v>2.4009270978711901</v>
      </c>
      <c r="J8024">
        <v>2.7812869473442698</v>
      </c>
      <c r="K8024">
        <v>7.1360510274953803</v>
      </c>
      <c r="L8024">
        <v>6.9995696423652598</v>
      </c>
      <c r="M8024">
        <v>0.13648138513012001</v>
      </c>
      <c r="N8024">
        <v>1.9498539496494001E-2</v>
      </c>
      <c r="O8024" t="s">
        <v>68</v>
      </c>
    </row>
    <row r="8025" spans="1:15" x14ac:dyDescent="0.3">
      <c r="A8025">
        <v>287519</v>
      </c>
      <c r="B8025" t="s">
        <v>60</v>
      </c>
      <c r="C8025">
        <v>2114</v>
      </c>
      <c r="D8025">
        <v>39</v>
      </c>
      <c r="E8025">
        <v>3.9000000953674299</v>
      </c>
      <c r="F8025">
        <v>3.68175923418735</v>
      </c>
      <c r="G8025">
        <v>4.8219944576245002</v>
      </c>
      <c r="H8025">
        <v>4.9864847502537799</v>
      </c>
      <c r="I8025">
        <v>0.87148611175248003</v>
      </c>
      <c r="J8025">
        <v>1.1194256873056501</v>
      </c>
      <c r="K8025">
        <v>14.3588614792935</v>
      </c>
      <c r="L8025">
        <v>13.794805121793001</v>
      </c>
      <c r="M8025">
        <v>0.56405635750050098</v>
      </c>
      <c r="N8025">
        <v>4.0889041383368699E-2</v>
      </c>
      <c r="O8025" t="s">
        <v>68</v>
      </c>
    </row>
    <row r="8026" spans="1:15" x14ac:dyDescent="0.3">
      <c r="A8026">
        <v>287519</v>
      </c>
      <c r="B8026" t="s">
        <v>60</v>
      </c>
      <c r="C8026">
        <v>2116</v>
      </c>
      <c r="D8026">
        <v>74</v>
      </c>
      <c r="E8026">
        <v>7.4000000953674299</v>
      </c>
      <c r="F8026">
        <v>2.01882837401913</v>
      </c>
      <c r="G8026">
        <v>2.65900677871472</v>
      </c>
      <c r="H8026">
        <v>2.9358666216548799</v>
      </c>
      <c r="I8026">
        <v>1.2966767400258901</v>
      </c>
      <c r="J8026">
        <v>1.7281710904926799</v>
      </c>
      <c r="K8026">
        <v>14.939330067932</v>
      </c>
      <c r="L8026">
        <v>14.7965189125271</v>
      </c>
      <c r="M8026">
        <v>0.14281115540494199</v>
      </c>
      <c r="N8026">
        <v>9.6516725487395E-3</v>
      </c>
      <c r="O8026" t="s">
        <v>68</v>
      </c>
    </row>
    <row r="8027" spans="1:15" x14ac:dyDescent="0.3">
      <c r="A8027">
        <v>287519</v>
      </c>
      <c r="B8027" t="s">
        <v>60</v>
      </c>
      <c r="C8027">
        <v>2117</v>
      </c>
      <c r="D8027">
        <v>75</v>
      </c>
      <c r="E8027">
        <v>7.5</v>
      </c>
      <c r="F8027">
        <v>1.8005332120322299</v>
      </c>
      <c r="G8027">
        <v>2.3976140108905302</v>
      </c>
      <c r="H8027">
        <v>2.76604642601245</v>
      </c>
      <c r="I8027">
        <v>1.17737715882045</v>
      </c>
      <c r="J8027">
        <v>1.3588487641953999</v>
      </c>
      <c r="K8027">
        <v>13.5039990644628</v>
      </c>
      <c r="L8027">
        <v>13.378774869400701</v>
      </c>
      <c r="M8027">
        <v>0.12522419506211899</v>
      </c>
      <c r="N8027">
        <v>9.3599149611617704E-3</v>
      </c>
      <c r="O8027" t="s">
        <v>68</v>
      </c>
    </row>
    <row r="8028" spans="1:15" x14ac:dyDescent="0.3">
      <c r="A8028">
        <v>287519</v>
      </c>
      <c r="B8028" t="s">
        <v>60</v>
      </c>
      <c r="C8028">
        <v>2118</v>
      </c>
      <c r="D8028">
        <v>131</v>
      </c>
      <c r="E8028">
        <v>13.100000143051099</v>
      </c>
      <c r="F8028">
        <v>1.34259803031221</v>
      </c>
      <c r="G8028">
        <v>1.5068854239745699</v>
      </c>
      <c r="H8028">
        <v>1.64391969004909</v>
      </c>
      <c r="I8028">
        <v>0.55519872351210497</v>
      </c>
      <c r="J8028">
        <v>0.83024227284273999</v>
      </c>
      <c r="K8028">
        <v>17.588034333673299</v>
      </c>
      <c r="L8028">
        <v>16.3827550476623</v>
      </c>
      <c r="M8028">
        <v>1.20527928601103</v>
      </c>
      <c r="N8028">
        <v>7.3569999826312099E-2</v>
      </c>
      <c r="O8028" t="s">
        <v>68</v>
      </c>
    </row>
    <row r="8029" spans="1:15" x14ac:dyDescent="0.3">
      <c r="A8029">
        <v>287519</v>
      </c>
      <c r="B8029" t="s">
        <v>60</v>
      </c>
      <c r="C8029">
        <v>2120</v>
      </c>
      <c r="D8029">
        <v>47</v>
      </c>
      <c r="E8029">
        <v>4.7000000476837203</v>
      </c>
      <c r="F8029">
        <v>3.77407608987262</v>
      </c>
      <c r="G8029">
        <v>4.7203632979544796</v>
      </c>
      <c r="H8029">
        <v>5.0842865657496601</v>
      </c>
      <c r="I8029">
        <v>3.5048292556586702</v>
      </c>
      <c r="J8029">
        <v>4.0315330589432996</v>
      </c>
      <c r="K8029">
        <v>17.7381576861826</v>
      </c>
      <c r="L8029">
        <v>17.464496032480099</v>
      </c>
      <c r="M8029">
        <v>0.27366165370249701</v>
      </c>
      <c r="N8029">
        <v>1.56695992368487E-2</v>
      </c>
      <c r="O8029" t="s">
        <v>68</v>
      </c>
    </row>
    <row r="8030" spans="1:15" x14ac:dyDescent="0.3">
      <c r="A8030">
        <v>287519</v>
      </c>
      <c r="B8030" t="s">
        <v>60</v>
      </c>
      <c r="C8030">
        <v>2122</v>
      </c>
      <c r="D8030">
        <v>133</v>
      </c>
      <c r="E8030">
        <v>13.300000190734901</v>
      </c>
      <c r="F8030">
        <v>2.03032633601343</v>
      </c>
      <c r="G8030">
        <v>2.6169431749607099</v>
      </c>
      <c r="H8030">
        <v>3.2257531870515801</v>
      </c>
      <c r="I8030">
        <v>0.99553674932071201</v>
      </c>
      <c r="J8030">
        <v>1.54214544771227</v>
      </c>
      <c r="K8030">
        <v>27.0033404558739</v>
      </c>
      <c r="L8030">
        <v>26.8320672997706</v>
      </c>
      <c r="M8030">
        <v>0.17127315610329999</v>
      </c>
      <c r="N8030">
        <v>6.3831517038854804E-3</v>
      </c>
      <c r="O8030" t="s">
        <v>68</v>
      </c>
    </row>
    <row r="8031" spans="1:15" x14ac:dyDescent="0.3">
      <c r="A8031">
        <v>287519</v>
      </c>
      <c r="B8031" t="s">
        <v>60</v>
      </c>
      <c r="C8031">
        <v>2124</v>
      </c>
      <c r="D8031">
        <v>184</v>
      </c>
      <c r="E8031">
        <v>18.399999856948899</v>
      </c>
      <c r="F8031">
        <v>1.82107978510836</v>
      </c>
      <c r="G8031">
        <v>2.3117185235026598</v>
      </c>
      <c r="H8031">
        <v>2.5934590724003299</v>
      </c>
      <c r="I8031">
        <v>0.58749946266475706</v>
      </c>
      <c r="J8031">
        <v>0.91325287283724099</v>
      </c>
      <c r="K8031">
        <v>33.507867919355697</v>
      </c>
      <c r="L8031">
        <v>33.205448637940002</v>
      </c>
      <c r="M8031">
        <v>0.302419281415652</v>
      </c>
      <c r="N8031">
        <v>9.1075198143871095E-3</v>
      </c>
      <c r="O8031" t="s">
        <v>68</v>
      </c>
    </row>
    <row r="8032" spans="1:15" x14ac:dyDescent="0.3">
      <c r="A8032">
        <v>287519</v>
      </c>
      <c r="B8032" t="s">
        <v>60</v>
      </c>
      <c r="C8032">
        <v>2126</v>
      </c>
      <c r="D8032">
        <v>47</v>
      </c>
      <c r="E8032">
        <v>4.7000000476837203</v>
      </c>
      <c r="F8032">
        <v>1.8340315473120801</v>
      </c>
      <c r="G8032">
        <v>2.3155936610092298</v>
      </c>
      <c r="H8032">
        <v>2.5788249718043401</v>
      </c>
      <c r="I8032">
        <v>1.13602865990729</v>
      </c>
      <c r="J8032">
        <v>1.2047175427488499</v>
      </c>
      <c r="K8032">
        <v>8.6199483328508695</v>
      </c>
      <c r="L8032">
        <v>8.4879232917312297</v>
      </c>
      <c r="M8032">
        <v>0.132025041119642</v>
      </c>
      <c r="N8032">
        <v>1.55544573839702E-2</v>
      </c>
      <c r="O8032" t="s">
        <v>68</v>
      </c>
    </row>
    <row r="8033" spans="1:15" x14ac:dyDescent="0.3">
      <c r="A8033">
        <v>287519</v>
      </c>
      <c r="B8033" t="s">
        <v>60</v>
      </c>
      <c r="C8033">
        <v>2153</v>
      </c>
      <c r="D8033">
        <v>94</v>
      </c>
      <c r="E8033">
        <v>9.4000000953674299</v>
      </c>
      <c r="F8033">
        <v>1.20179964258375</v>
      </c>
      <c r="G8033">
        <v>1.2640089660727301</v>
      </c>
      <c r="H8033">
        <v>1.3289677142592899</v>
      </c>
      <c r="I8033">
        <v>0.39051226899624403</v>
      </c>
      <c r="J8033">
        <v>0.727255870408692</v>
      </c>
      <c r="K8033">
        <v>11.2969167463547</v>
      </c>
      <c r="L8033">
        <v>11.1807856883849</v>
      </c>
      <c r="M8033">
        <v>0.116131057969749</v>
      </c>
      <c r="N8033">
        <v>1.03866634426587E-2</v>
      </c>
      <c r="O8033" t="s">
        <v>68</v>
      </c>
    </row>
    <row r="8034" spans="1:15" x14ac:dyDescent="0.3">
      <c r="A8034">
        <v>287519</v>
      </c>
      <c r="B8034" t="s">
        <v>60</v>
      </c>
      <c r="C8034">
        <v>2154</v>
      </c>
      <c r="D8034">
        <v>122</v>
      </c>
      <c r="E8034">
        <v>12.2000000476837</v>
      </c>
      <c r="F8034">
        <v>2.6311855354919298</v>
      </c>
      <c r="G8034">
        <v>3.2231895384900802</v>
      </c>
      <c r="H8034">
        <v>3.5433256711593999</v>
      </c>
      <c r="I8034">
        <v>1.2727414336985099</v>
      </c>
      <c r="J8034">
        <v>1.9575312839326999</v>
      </c>
      <c r="K8034">
        <v>32.100463570847602</v>
      </c>
      <c r="L8034">
        <v>31.373131077732801</v>
      </c>
      <c r="M8034">
        <v>0.72733249311480797</v>
      </c>
      <c r="N8034">
        <v>2.3183293096016001E-2</v>
      </c>
      <c r="O8034" t="s">
        <v>68</v>
      </c>
    </row>
    <row r="8035" spans="1:15" x14ac:dyDescent="0.3">
      <c r="A8035">
        <v>287519</v>
      </c>
      <c r="B8035" t="s">
        <v>60</v>
      </c>
      <c r="C8035">
        <v>2158</v>
      </c>
      <c r="D8035">
        <v>133</v>
      </c>
      <c r="E8035">
        <v>13.2999999523163</v>
      </c>
      <c r="F8035">
        <v>2.3853642305815002</v>
      </c>
      <c r="G8035">
        <v>3.0077314437863198</v>
      </c>
      <c r="H8035">
        <v>3.1673465319724001</v>
      </c>
      <c r="I8035">
        <v>0.80755486436999202</v>
      </c>
      <c r="J8035">
        <v>1.6146166926419201</v>
      </c>
      <c r="K8035">
        <v>31.725344262641102</v>
      </c>
      <c r="L8035">
        <v>31.586154776210101</v>
      </c>
      <c r="M8035">
        <v>0.13918948643098999</v>
      </c>
      <c r="N8035">
        <v>4.4066613178196604E-3</v>
      </c>
      <c r="O8035" t="s">
        <v>68</v>
      </c>
    </row>
    <row r="8036" spans="1:15" x14ac:dyDescent="0.3">
      <c r="A8036">
        <v>287519</v>
      </c>
      <c r="B8036" t="s">
        <v>60</v>
      </c>
      <c r="C8036">
        <v>2163</v>
      </c>
      <c r="D8036">
        <v>20</v>
      </c>
      <c r="E8036">
        <v>2</v>
      </c>
      <c r="F8036">
        <v>3.0198546653348002</v>
      </c>
      <c r="G8036">
        <v>3.0702193227833598</v>
      </c>
      <c r="H8036">
        <v>3.1266612122321402</v>
      </c>
      <c r="I8036">
        <v>0.59446584066814601</v>
      </c>
      <c r="J8036">
        <v>1.0718026351963501</v>
      </c>
      <c r="K8036">
        <v>6.0397093268361903</v>
      </c>
      <c r="L8036">
        <v>5.75377397118495</v>
      </c>
      <c r="M8036">
        <v>0.28593535565124401</v>
      </c>
      <c r="N8036">
        <v>4.96952708054254E-2</v>
      </c>
      <c r="O8036" t="s">
        <v>68</v>
      </c>
    </row>
    <row r="8037" spans="1:15" x14ac:dyDescent="0.3">
      <c r="A8037">
        <v>287519</v>
      </c>
      <c r="B8037" t="s">
        <v>60</v>
      </c>
      <c r="C8037">
        <v>2172</v>
      </c>
      <c r="D8037">
        <v>142</v>
      </c>
      <c r="E8037">
        <v>14.2000000476837</v>
      </c>
      <c r="F8037">
        <v>2.1879814183223898</v>
      </c>
      <c r="G8037">
        <v>2.4188317624843201</v>
      </c>
      <c r="H8037">
        <v>2.62817912798603</v>
      </c>
      <c r="I8037">
        <v>0.95886540482683102</v>
      </c>
      <c r="J8037">
        <v>1.4534746531426701</v>
      </c>
      <c r="K8037">
        <v>31.069336198976298</v>
      </c>
      <c r="L8037">
        <v>30.897133742896401</v>
      </c>
      <c r="M8037">
        <v>0.172202456079944</v>
      </c>
      <c r="N8037">
        <v>5.5734120036145902E-3</v>
      </c>
      <c r="O8037" t="s">
        <v>68</v>
      </c>
    </row>
    <row r="8038" spans="1:15" x14ac:dyDescent="0.3">
      <c r="A8038">
        <v>287519</v>
      </c>
      <c r="B8038" t="s">
        <v>60</v>
      </c>
      <c r="C8038">
        <v>2174</v>
      </c>
      <c r="D8038">
        <v>31</v>
      </c>
      <c r="E8038">
        <v>3.1000001430511501</v>
      </c>
      <c r="F8038">
        <v>3.4417431809782699</v>
      </c>
      <c r="G8038">
        <v>3.5241484892502801</v>
      </c>
      <c r="H8038">
        <v>3.5893649897640398</v>
      </c>
      <c r="I8038">
        <v>0.75762737176214801</v>
      </c>
      <c r="J8038">
        <v>1.1178030180296701</v>
      </c>
      <c r="K8038">
        <v>10.669404355588201</v>
      </c>
      <c r="L8038">
        <v>10.3094043492802</v>
      </c>
      <c r="M8038">
        <v>0.36000000630798501</v>
      </c>
      <c r="N8038">
        <v>3.4919573829027398E-2</v>
      </c>
      <c r="O8038" t="s">
        <v>68</v>
      </c>
    </row>
    <row r="8039" spans="1:15" x14ac:dyDescent="0.3">
      <c r="A8039">
        <v>287519</v>
      </c>
      <c r="B8039" t="s">
        <v>60</v>
      </c>
      <c r="C8039">
        <v>2175</v>
      </c>
      <c r="D8039">
        <v>56</v>
      </c>
      <c r="E8039">
        <v>5.5999999046325701</v>
      </c>
      <c r="F8039">
        <v>2.6100597389398099</v>
      </c>
      <c r="G8039">
        <v>3.4305222536550399</v>
      </c>
      <c r="H8039">
        <v>3.5267914496612902</v>
      </c>
      <c r="I8039">
        <v>0.39594933139441302</v>
      </c>
      <c r="J8039">
        <v>0.76215355754607605</v>
      </c>
      <c r="K8039">
        <v>14.616334447897099</v>
      </c>
      <c r="L8039">
        <v>14.2691891478229</v>
      </c>
      <c r="M8039">
        <v>0.34714530007421601</v>
      </c>
      <c r="N8039">
        <v>2.4328313016103099E-2</v>
      </c>
      <c r="O8039" t="s">
        <v>68</v>
      </c>
    </row>
    <row r="8040" spans="1:15" x14ac:dyDescent="0.3">
      <c r="A8040">
        <v>287519</v>
      </c>
      <c r="B8040" t="s">
        <v>60</v>
      </c>
      <c r="C8040">
        <v>2176</v>
      </c>
      <c r="D8040">
        <v>100</v>
      </c>
      <c r="E8040">
        <v>10</v>
      </c>
      <c r="F8040">
        <v>3.2566490014845701</v>
      </c>
      <c r="G8040">
        <v>4.6858595987753899</v>
      </c>
      <c r="H8040">
        <v>5.3611199438043702</v>
      </c>
      <c r="I8040">
        <v>2.9424618763064299</v>
      </c>
      <c r="J8040">
        <v>3.5623500883457</v>
      </c>
      <c r="K8040">
        <v>32.566490007057098</v>
      </c>
      <c r="L8040">
        <v>32.444884623126697</v>
      </c>
      <c r="M8040">
        <v>0.12160538393046499</v>
      </c>
      <c r="N8040">
        <v>3.7480602980410902E-3</v>
      </c>
      <c r="O8040" t="s">
        <v>68</v>
      </c>
    </row>
    <row r="8041" spans="1:15" x14ac:dyDescent="0.3">
      <c r="A8041">
        <v>287519</v>
      </c>
      <c r="B8041" t="s">
        <v>60</v>
      </c>
      <c r="C8041">
        <v>2179</v>
      </c>
      <c r="D8041">
        <v>91</v>
      </c>
      <c r="E8041">
        <v>9.1000001430511492</v>
      </c>
      <c r="F8041">
        <v>1.35378959665751</v>
      </c>
      <c r="G8041">
        <v>1.4533036801101999</v>
      </c>
      <c r="H8041">
        <v>1.59332271166877</v>
      </c>
      <c r="I8041">
        <v>0.47684202166677098</v>
      </c>
      <c r="J8041">
        <v>0.68254940098358396</v>
      </c>
      <c r="K8041">
        <v>12.3194855359478</v>
      </c>
      <c r="L8041">
        <v>12.148958467164899</v>
      </c>
      <c r="M8041">
        <v>0.170527068782862</v>
      </c>
      <c r="N8041">
        <v>1.40363529304793E-2</v>
      </c>
      <c r="O8041" t="s">
        <v>68</v>
      </c>
    </row>
    <row r="8042" spans="1:15" x14ac:dyDescent="0.3">
      <c r="A8042">
        <v>287519</v>
      </c>
      <c r="B8042" t="s">
        <v>60</v>
      </c>
      <c r="C8042">
        <v>2182</v>
      </c>
      <c r="D8042">
        <v>66</v>
      </c>
      <c r="E8042">
        <v>6.5999999046325701</v>
      </c>
      <c r="F8042">
        <v>2.2560811291631002</v>
      </c>
      <c r="G8042">
        <v>2.6629428148661898</v>
      </c>
      <c r="H8042">
        <v>2.7933062070535399</v>
      </c>
      <c r="I8042">
        <v>1.6578562185955199</v>
      </c>
      <c r="J8042">
        <v>2.73356933779103</v>
      </c>
      <c r="K8042">
        <v>14.890135371411599</v>
      </c>
      <c r="L8042">
        <v>14.725688819699601</v>
      </c>
      <c r="M8042">
        <v>0.164446551712009</v>
      </c>
      <c r="N8042">
        <v>1.1167324919430399E-2</v>
      </c>
      <c r="O8042" t="s">
        <v>68</v>
      </c>
    </row>
    <row r="8043" spans="1:15" x14ac:dyDescent="0.3">
      <c r="A8043">
        <v>287519</v>
      </c>
      <c r="B8043" t="s">
        <v>60</v>
      </c>
      <c r="C8043">
        <v>2183</v>
      </c>
      <c r="D8043">
        <v>237</v>
      </c>
      <c r="E8043">
        <v>23.700000047683702</v>
      </c>
      <c r="F8043">
        <v>2.6480081433344398</v>
      </c>
      <c r="G8043">
        <v>3.5318374449040002</v>
      </c>
      <c r="H8043">
        <v>3.6961191428340499</v>
      </c>
      <c r="I8043">
        <v>0.73438931027967302</v>
      </c>
      <c r="J8043">
        <v>2.3220643660952001</v>
      </c>
      <c r="K8043">
        <v>62.757793054960402</v>
      </c>
      <c r="L8043">
        <v>62.147057379705302</v>
      </c>
      <c r="M8043">
        <v>0.61073567525515704</v>
      </c>
      <c r="N8043">
        <v>9.8272661813043199E-3</v>
      </c>
      <c r="O8043" t="s">
        <v>68</v>
      </c>
    </row>
    <row r="8044" spans="1:15" x14ac:dyDescent="0.3">
      <c r="A8044">
        <v>287519</v>
      </c>
      <c r="B8044" t="s">
        <v>60</v>
      </c>
      <c r="C8044">
        <v>2187</v>
      </c>
      <c r="D8044">
        <v>23</v>
      </c>
      <c r="E8044">
        <v>2.2999999523162802</v>
      </c>
      <c r="F8044">
        <v>2.8449979856386101</v>
      </c>
      <c r="G8044">
        <v>4.3322819846369196</v>
      </c>
      <c r="H8044">
        <v>4.5679404918050297</v>
      </c>
      <c r="I8044">
        <v>4.5882123997255997</v>
      </c>
      <c r="J8044">
        <v>4.8482439980103802</v>
      </c>
      <c r="K8044">
        <v>6.5434950604260296</v>
      </c>
      <c r="L8044">
        <v>5.0647690094189102</v>
      </c>
      <c r="M8044">
        <v>1.4787260510071201</v>
      </c>
      <c r="N8044">
        <v>0.29196317704857699</v>
      </c>
      <c r="O8044" t="s">
        <v>68</v>
      </c>
    </row>
    <row r="8045" spans="1:15" x14ac:dyDescent="0.3">
      <c r="A8045">
        <v>287519</v>
      </c>
      <c r="B8045" t="s">
        <v>60</v>
      </c>
      <c r="C8045">
        <v>2188</v>
      </c>
      <c r="D8045">
        <v>38</v>
      </c>
      <c r="E8045">
        <v>3.7999999523162802</v>
      </c>
      <c r="F8045">
        <v>2.1150863258391501</v>
      </c>
      <c r="G8045">
        <v>2.38278835136374</v>
      </c>
      <c r="H8045">
        <v>3.66720862216668</v>
      </c>
      <c r="I8045">
        <v>3.2008699155659999</v>
      </c>
      <c r="J8045">
        <v>3.8425982990833099</v>
      </c>
      <c r="K8045">
        <v>8.0373280331911303</v>
      </c>
      <c r="L8045">
        <v>4.6795599954188196</v>
      </c>
      <c r="M8045">
        <v>3.3577680377723098</v>
      </c>
      <c r="N8045">
        <v>0.71753926460169004</v>
      </c>
      <c r="O8045" t="s">
        <v>68</v>
      </c>
    </row>
    <row r="8046" spans="1:15" x14ac:dyDescent="0.3">
      <c r="A8046">
        <v>287519</v>
      </c>
      <c r="B8046" t="s">
        <v>60</v>
      </c>
      <c r="C8046">
        <v>2244</v>
      </c>
      <c r="D8046">
        <v>15</v>
      </c>
      <c r="E8046">
        <v>1.5</v>
      </c>
      <c r="F8046">
        <v>5.0284830683890602</v>
      </c>
      <c r="G8046">
        <v>5.8108455414506297</v>
      </c>
      <c r="H8046">
        <v>5.9756928316020597</v>
      </c>
      <c r="I8046">
        <v>3.4217903262455698</v>
      </c>
      <c r="J8046">
        <v>3.7596954649676699</v>
      </c>
      <c r="K8046">
        <v>7.5427246047422303</v>
      </c>
      <c r="L8046">
        <v>6.9740631105019304</v>
      </c>
      <c r="M8046">
        <v>0.56866149424030099</v>
      </c>
      <c r="N8046">
        <v>8.1539482111078004E-2</v>
      </c>
      <c r="O8046" t="s">
        <v>68</v>
      </c>
    </row>
    <row r="8047" spans="1:15" x14ac:dyDescent="0.3">
      <c r="A8047">
        <v>287519</v>
      </c>
      <c r="B8047" t="s">
        <v>60</v>
      </c>
      <c r="C8047">
        <v>2261</v>
      </c>
      <c r="D8047">
        <v>72</v>
      </c>
      <c r="E8047">
        <v>7.1999998092651403</v>
      </c>
      <c r="F8047">
        <v>1.37927681971512</v>
      </c>
      <c r="G8047">
        <v>1.4981100132580101</v>
      </c>
      <c r="H8047">
        <v>1.58167114682467</v>
      </c>
      <c r="I8047">
        <v>0.37143830679246997</v>
      </c>
      <c r="J8047">
        <v>0.40651152995092099</v>
      </c>
      <c r="K8047">
        <v>9.9307928709852007</v>
      </c>
      <c r="L8047">
        <v>9.7745683422902196</v>
      </c>
      <c r="M8047">
        <v>0.15622452869498499</v>
      </c>
      <c r="N8047">
        <v>1.5982754759519199E-2</v>
      </c>
      <c r="O8047" t="s">
        <v>68</v>
      </c>
    </row>
    <row r="8048" spans="1:15" x14ac:dyDescent="0.3">
      <c r="A8048">
        <v>287519</v>
      </c>
      <c r="B8048" t="s">
        <v>60</v>
      </c>
      <c r="C8048">
        <v>2264</v>
      </c>
      <c r="D8048">
        <v>62</v>
      </c>
      <c r="E8048">
        <v>6.2000000476837203</v>
      </c>
      <c r="F8048">
        <v>1.2880877225868299</v>
      </c>
      <c r="G8048">
        <v>1.4001976819635</v>
      </c>
      <c r="H8048">
        <v>1.6121624015776701</v>
      </c>
      <c r="I8048">
        <v>0.75956831458746499</v>
      </c>
      <c r="J8048">
        <v>0.93632145208320805</v>
      </c>
      <c r="K8048">
        <v>7.98614392215966</v>
      </c>
      <c r="L8048">
        <v>7.8685382436153297</v>
      </c>
      <c r="M8048">
        <v>0.117605678544331</v>
      </c>
      <c r="N8048">
        <v>1.49463184778645E-2</v>
      </c>
      <c r="O8048" t="s">
        <v>68</v>
      </c>
    </row>
    <row r="8049" spans="1:15" x14ac:dyDescent="0.3">
      <c r="A8049">
        <v>287519</v>
      </c>
      <c r="B8049" t="s">
        <v>60</v>
      </c>
      <c r="C8049">
        <v>2277</v>
      </c>
      <c r="D8049">
        <v>45</v>
      </c>
      <c r="E8049">
        <v>4.5</v>
      </c>
      <c r="F8049">
        <v>1.4765497033383299</v>
      </c>
      <c r="G8049">
        <v>1.62113294656832</v>
      </c>
      <c r="H8049">
        <v>1.75623752445828</v>
      </c>
      <c r="I8049">
        <v>0.78938969700373496</v>
      </c>
      <c r="J8049">
        <v>0.875807230843483</v>
      </c>
      <c r="K8049">
        <v>6.64447366390349</v>
      </c>
      <c r="L8049">
        <v>6.2912127784119898</v>
      </c>
      <c r="M8049">
        <v>0.35326088549149998</v>
      </c>
      <c r="N8049">
        <v>5.6151476342319699E-2</v>
      </c>
      <c r="O8049" t="s">
        <v>68</v>
      </c>
    </row>
    <row r="8050" spans="1:15" x14ac:dyDescent="0.3">
      <c r="A8050">
        <v>287519</v>
      </c>
      <c r="B8050" t="s">
        <v>60</v>
      </c>
      <c r="C8050">
        <v>2283</v>
      </c>
      <c r="D8050">
        <v>90</v>
      </c>
      <c r="E8050">
        <v>9</v>
      </c>
      <c r="F8050">
        <v>3.1185451807984199</v>
      </c>
      <c r="G8050">
        <v>4.60207631050472</v>
      </c>
      <c r="H8050">
        <v>5.5506971243558203</v>
      </c>
      <c r="I8050">
        <v>2.1361420114938801</v>
      </c>
      <c r="J8050">
        <v>3.77480636895949</v>
      </c>
      <c r="K8050">
        <v>28.066906787506699</v>
      </c>
      <c r="L8050">
        <v>15.514433528109</v>
      </c>
      <c r="M8050">
        <v>12.552473259397701</v>
      </c>
      <c r="N8050">
        <v>0.80908356960988603</v>
      </c>
      <c r="O8050" t="s">
        <v>68</v>
      </c>
    </row>
    <row r="8051" spans="1:15" x14ac:dyDescent="0.3">
      <c r="A8051">
        <v>287519</v>
      </c>
      <c r="B8051" t="s">
        <v>60</v>
      </c>
      <c r="C8051">
        <v>2305</v>
      </c>
      <c r="D8051">
        <v>66</v>
      </c>
      <c r="E8051">
        <v>6.6000001430511501</v>
      </c>
      <c r="F8051">
        <v>2.7801358640181602</v>
      </c>
      <c r="G8051">
        <v>3.23192114735809</v>
      </c>
      <c r="H8051">
        <v>4.4361606177953803</v>
      </c>
      <c r="I8051">
        <v>0.80427705835743901</v>
      </c>
      <c r="J8051">
        <v>1.27222974885897</v>
      </c>
      <c r="K8051">
        <v>18.348897020214199</v>
      </c>
      <c r="L8051">
        <v>12.764665663297199</v>
      </c>
      <c r="M8051">
        <v>5.5842313569169804</v>
      </c>
      <c r="N8051">
        <v>0.43747572433280002</v>
      </c>
      <c r="O8051" t="s">
        <v>68</v>
      </c>
    </row>
    <row r="8052" spans="1:15" x14ac:dyDescent="0.3">
      <c r="A8052">
        <v>287519</v>
      </c>
      <c r="B8052" t="s">
        <v>60</v>
      </c>
      <c r="C8052">
        <v>2308</v>
      </c>
      <c r="D8052">
        <v>45</v>
      </c>
      <c r="E8052">
        <v>4.5</v>
      </c>
      <c r="F8052">
        <v>1.9423940391593999</v>
      </c>
      <c r="G8052">
        <v>2.1549185669140498</v>
      </c>
      <c r="H8052">
        <v>2.7469137463634699</v>
      </c>
      <c r="I8052">
        <v>0.26530703259603899</v>
      </c>
      <c r="J8052">
        <v>0.31158635428881298</v>
      </c>
      <c r="K8052">
        <v>8.7407731697966007</v>
      </c>
      <c r="L8052">
        <v>8.4640645321655992</v>
      </c>
      <c r="M8052">
        <v>0.27670863763099801</v>
      </c>
      <c r="N8052">
        <v>3.2692170124581997E-2</v>
      </c>
      <c r="O8052" t="s">
        <v>68</v>
      </c>
    </row>
    <row r="8053" spans="1:15" x14ac:dyDescent="0.3">
      <c r="A8053">
        <v>287519</v>
      </c>
      <c r="B8053" t="s">
        <v>60</v>
      </c>
      <c r="C8053">
        <v>2319</v>
      </c>
      <c r="D8053">
        <v>151</v>
      </c>
      <c r="E8053">
        <v>15.0999999046326</v>
      </c>
      <c r="F8053">
        <v>1.9235851151421299</v>
      </c>
      <c r="G8053">
        <v>2.6656251490468699</v>
      </c>
      <c r="H8053">
        <v>2.85921614345181</v>
      </c>
      <c r="I8053">
        <v>1.1160877245830401</v>
      </c>
      <c r="J8053">
        <v>2.10687279350143</v>
      </c>
      <c r="K8053">
        <v>29.046135124315299</v>
      </c>
      <c r="L8053">
        <v>28.802197682157601</v>
      </c>
      <c r="M8053">
        <v>0.24393744215768701</v>
      </c>
      <c r="N8053">
        <v>8.46940378819778E-3</v>
      </c>
      <c r="O8053" t="s">
        <v>68</v>
      </c>
    </row>
    <row r="8054" spans="1:15" x14ac:dyDescent="0.3">
      <c r="A8054">
        <v>287519</v>
      </c>
      <c r="B8054" t="s">
        <v>60</v>
      </c>
      <c r="C8054">
        <v>2341</v>
      </c>
      <c r="D8054">
        <v>82</v>
      </c>
      <c r="E8054">
        <v>8.1999998092651403</v>
      </c>
      <c r="F8054">
        <v>1.39173996048139</v>
      </c>
      <c r="G8054">
        <v>1.51726772510688</v>
      </c>
      <c r="H8054">
        <v>1.6497901244894</v>
      </c>
      <c r="I8054">
        <v>0.38575159889656901</v>
      </c>
      <c r="J8054">
        <v>0.73380327983740801</v>
      </c>
      <c r="K8054">
        <v>11.412267463640701</v>
      </c>
      <c r="L8054">
        <v>11.051702820307399</v>
      </c>
      <c r="M8054">
        <v>0.36056464333326899</v>
      </c>
      <c r="N8054">
        <v>3.2625256867270698E-2</v>
      </c>
      <c r="O8054" t="s">
        <v>68</v>
      </c>
    </row>
    <row r="8055" spans="1:15" x14ac:dyDescent="0.3">
      <c r="A8055">
        <v>287519</v>
      </c>
      <c r="B8055" t="s">
        <v>60</v>
      </c>
      <c r="C8055">
        <v>2362</v>
      </c>
      <c r="D8055">
        <v>63</v>
      </c>
      <c r="E8055">
        <v>6.2999999523162797</v>
      </c>
      <c r="F8055">
        <v>1.93108126049863</v>
      </c>
      <c r="G8055">
        <v>2.5715450781812899</v>
      </c>
      <c r="H8055">
        <v>2.9606803897111398</v>
      </c>
      <c r="I8055">
        <v>0.56625903474032402</v>
      </c>
      <c r="J8055">
        <v>5.0857623952000504</v>
      </c>
      <c r="K8055">
        <v>12.165811924477699</v>
      </c>
      <c r="L8055">
        <v>11.8448185306295</v>
      </c>
      <c r="M8055">
        <v>0.32099339384821401</v>
      </c>
      <c r="N8055">
        <v>2.7099899674964002E-2</v>
      </c>
      <c r="O8055" t="s">
        <v>68</v>
      </c>
    </row>
    <row r="8056" spans="1:15" x14ac:dyDescent="0.3">
      <c r="A8056">
        <v>287519</v>
      </c>
      <c r="B8056" t="s">
        <v>60</v>
      </c>
      <c r="C8056">
        <v>2363</v>
      </c>
      <c r="D8056">
        <v>108</v>
      </c>
      <c r="E8056">
        <v>10.800000190734901</v>
      </c>
      <c r="F8056">
        <v>1.6119298917168701</v>
      </c>
      <c r="G8056">
        <v>1.93467211242129</v>
      </c>
      <c r="H8056">
        <v>2.4333577349656501</v>
      </c>
      <c r="I8056">
        <v>0.75967965192873399</v>
      </c>
      <c r="J8056">
        <v>1.3376187068765699</v>
      </c>
      <c r="K8056">
        <v>17.408843018367602</v>
      </c>
      <c r="L8056">
        <v>16.459958085827001</v>
      </c>
      <c r="M8056">
        <v>0.94888493254061101</v>
      </c>
      <c r="N8056">
        <v>5.7648077084573902E-2</v>
      </c>
      <c r="O8056" t="s">
        <v>68</v>
      </c>
    </row>
    <row r="8057" spans="1:15" x14ac:dyDescent="0.3">
      <c r="A8057">
        <v>287519</v>
      </c>
      <c r="B8057" t="s">
        <v>60</v>
      </c>
      <c r="C8057">
        <v>2365</v>
      </c>
      <c r="D8057">
        <v>219</v>
      </c>
      <c r="E8057">
        <v>21.899999856948899</v>
      </c>
      <c r="F8057">
        <v>1.9328939863949901</v>
      </c>
      <c r="G8057">
        <v>2.57423493715832</v>
      </c>
      <c r="H8057">
        <v>2.7579304387834598</v>
      </c>
      <c r="I8057">
        <v>0.62688290853566497</v>
      </c>
      <c r="J8057">
        <v>1.1084563878482601</v>
      </c>
      <c r="K8057">
        <v>42.330378149980803</v>
      </c>
      <c r="L8057">
        <v>39.876063667287902</v>
      </c>
      <c r="M8057">
        <v>2.4543144826928498</v>
      </c>
      <c r="N8057">
        <v>6.15485646519877E-2</v>
      </c>
      <c r="O8057" t="s">
        <v>68</v>
      </c>
    </row>
    <row r="8058" spans="1:15" x14ac:dyDescent="0.3">
      <c r="A8058">
        <v>287519</v>
      </c>
      <c r="B8058" t="s">
        <v>60</v>
      </c>
      <c r="C8058">
        <v>2366</v>
      </c>
      <c r="D8058">
        <v>141</v>
      </c>
      <c r="E8058">
        <v>14.0999999046326</v>
      </c>
      <c r="F8058">
        <v>2.0095012013247602</v>
      </c>
      <c r="G8058">
        <v>2.26687134494831</v>
      </c>
      <c r="H8058">
        <v>2.8519201997081698</v>
      </c>
      <c r="I8058">
        <v>0.922297272852735</v>
      </c>
      <c r="J8058">
        <v>2.3369829339036801</v>
      </c>
      <c r="K8058">
        <v>28.333966827714399</v>
      </c>
      <c r="L8058">
        <v>27.5895946535869</v>
      </c>
      <c r="M8058">
        <v>0.74437217412749102</v>
      </c>
      <c r="N8058">
        <v>2.6980177979190199E-2</v>
      </c>
      <c r="O8058" t="s">
        <v>68</v>
      </c>
    </row>
    <row r="8059" spans="1:15" x14ac:dyDescent="0.3">
      <c r="A8059">
        <v>287519</v>
      </c>
      <c r="B8059" t="s">
        <v>60</v>
      </c>
      <c r="C8059">
        <v>2367</v>
      </c>
      <c r="D8059">
        <v>95</v>
      </c>
      <c r="E8059">
        <v>9.5</v>
      </c>
      <c r="F8059">
        <v>1.7705325597285999</v>
      </c>
      <c r="G8059">
        <v>2.1799128991468302</v>
      </c>
      <c r="H8059">
        <v>2.8606815689960299</v>
      </c>
      <c r="I8059">
        <v>1.59996312984101</v>
      </c>
      <c r="J8059">
        <v>2.2573340783801599</v>
      </c>
      <c r="K8059">
        <v>16.820059299872401</v>
      </c>
      <c r="L8059">
        <v>16.139817301512299</v>
      </c>
      <c r="M8059">
        <v>0.68024199836015198</v>
      </c>
      <c r="N8059">
        <v>4.2146821469683897E-2</v>
      </c>
      <c r="O8059" t="s">
        <v>68</v>
      </c>
    </row>
    <row r="8060" spans="1:15" x14ac:dyDescent="0.3">
      <c r="A8060">
        <v>287519</v>
      </c>
      <c r="B8060" t="s">
        <v>60</v>
      </c>
      <c r="C8060">
        <v>2375</v>
      </c>
      <c r="D8060">
        <v>150</v>
      </c>
      <c r="E8060">
        <v>15</v>
      </c>
      <c r="F8060">
        <v>2.40329653934758</v>
      </c>
      <c r="G8060">
        <v>2.6416789835341801</v>
      </c>
      <c r="H8060">
        <v>5.2295322239791204</v>
      </c>
      <c r="I8060">
        <v>0.45995279166965197</v>
      </c>
      <c r="J8060">
        <v>0.85522051934892995</v>
      </c>
      <c r="K8060">
        <v>36.049448534888</v>
      </c>
      <c r="L8060">
        <v>25.4894943718398</v>
      </c>
      <c r="M8060">
        <v>10.5599541630482</v>
      </c>
      <c r="N8060">
        <v>0.41428652954036499</v>
      </c>
      <c r="O8060" t="s">
        <v>68</v>
      </c>
    </row>
    <row r="8061" spans="1:15" x14ac:dyDescent="0.3">
      <c r="A8061">
        <v>287519</v>
      </c>
      <c r="B8061" t="s">
        <v>60</v>
      </c>
      <c r="C8061">
        <v>2376</v>
      </c>
      <c r="D8061">
        <v>56</v>
      </c>
      <c r="E8061">
        <v>5.5999999046325701</v>
      </c>
      <c r="F8061">
        <v>1.5288735884339799</v>
      </c>
      <c r="G8061">
        <v>1.7459493489722</v>
      </c>
      <c r="H8061">
        <v>1.86875866907191</v>
      </c>
      <c r="I8061">
        <v>1.00485047916712</v>
      </c>
      <c r="J8061">
        <v>1.4378490647575799</v>
      </c>
      <c r="K8061">
        <v>8.5616920050946295</v>
      </c>
      <c r="L8061">
        <v>8.3272992562759498</v>
      </c>
      <c r="M8061">
        <v>0.23439274881868499</v>
      </c>
      <c r="N8061">
        <v>2.81475111684058E-2</v>
      </c>
      <c r="O8061" t="s">
        <v>68</v>
      </c>
    </row>
    <row r="8062" spans="1:15" x14ac:dyDescent="0.3">
      <c r="A8062">
        <v>287519</v>
      </c>
      <c r="B8062" t="s">
        <v>60</v>
      </c>
      <c r="C8062">
        <v>2380</v>
      </c>
      <c r="D8062">
        <v>17</v>
      </c>
      <c r="E8062">
        <v>1.70000004768372</v>
      </c>
      <c r="F8062">
        <v>4.9761788255889803</v>
      </c>
      <c r="G8062">
        <v>5.6469411165991303</v>
      </c>
      <c r="H8062">
        <v>5.8001472094818398</v>
      </c>
      <c r="I8062">
        <v>3.5075073729758599</v>
      </c>
      <c r="J8062">
        <v>3.5453014339867299</v>
      </c>
      <c r="K8062">
        <v>8.4595041641977193</v>
      </c>
      <c r="L8062">
        <v>8.1277644343613193</v>
      </c>
      <c r="M8062">
        <v>0.33173972983639299</v>
      </c>
      <c r="N8062">
        <v>4.0815618183262597E-2</v>
      </c>
      <c r="O8062" t="s">
        <v>68</v>
      </c>
    </row>
    <row r="8063" spans="1:15" x14ac:dyDescent="0.3">
      <c r="A8063">
        <v>287519</v>
      </c>
      <c r="B8063" t="s">
        <v>60</v>
      </c>
      <c r="C8063">
        <v>2403</v>
      </c>
      <c r="D8063">
        <v>24</v>
      </c>
      <c r="E8063">
        <v>2.3999998569488499</v>
      </c>
      <c r="F8063">
        <v>2.6662246053077099</v>
      </c>
      <c r="G8063">
        <v>3.4250968934313102</v>
      </c>
      <c r="H8063">
        <v>3.60015099273043</v>
      </c>
      <c r="I8063">
        <v>-0.146019218273996</v>
      </c>
      <c r="J8063">
        <v>-9.2320609917893107E-2</v>
      </c>
      <c r="K8063">
        <v>6.3989387855783901</v>
      </c>
      <c r="L8063">
        <v>6.0099023397197398</v>
      </c>
      <c r="M8063">
        <v>0.38903644585864899</v>
      </c>
      <c r="N8063">
        <v>6.4732573653899297E-2</v>
      </c>
      <c r="O8063" t="s">
        <v>68</v>
      </c>
    </row>
    <row r="8064" spans="1:15" x14ac:dyDescent="0.3">
      <c r="A8064">
        <v>287519</v>
      </c>
      <c r="B8064" t="s">
        <v>60</v>
      </c>
      <c r="C8064">
        <v>2404</v>
      </c>
      <c r="D8064">
        <v>82</v>
      </c>
      <c r="E8064">
        <v>8.2000000476837194</v>
      </c>
      <c r="F8064">
        <v>2.0774069392558898</v>
      </c>
      <c r="G8064">
        <v>2.7103957215110999</v>
      </c>
      <c r="H8064">
        <v>2.9041304949303899</v>
      </c>
      <c r="I8064">
        <v>1.7732860172620299</v>
      </c>
      <c r="J8064">
        <v>2.2637705322873201</v>
      </c>
      <c r="K8064">
        <v>17.034736965710501</v>
      </c>
      <c r="L8064">
        <v>16.833378483176599</v>
      </c>
      <c r="M8064">
        <v>0.20135848253395799</v>
      </c>
      <c r="N8064">
        <v>1.1961857967798801E-2</v>
      </c>
      <c r="O8064" t="s">
        <v>68</v>
      </c>
    </row>
    <row r="8065" spans="1:15" x14ac:dyDescent="0.3">
      <c r="A8065">
        <v>287519</v>
      </c>
      <c r="B8065" t="s">
        <v>60</v>
      </c>
      <c r="C8065">
        <v>2405</v>
      </c>
      <c r="D8065">
        <v>53</v>
      </c>
      <c r="E8065">
        <v>5.3000001907348597</v>
      </c>
      <c r="F8065">
        <v>1.4017101977359001</v>
      </c>
      <c r="G8065">
        <v>1.5127685580135</v>
      </c>
      <c r="H8065">
        <v>1.6285082273820299</v>
      </c>
      <c r="I8065">
        <v>0.73702691664623998</v>
      </c>
      <c r="J8065">
        <v>1.35164694983902</v>
      </c>
      <c r="K8065">
        <v>7.4290642314908899</v>
      </c>
      <c r="L8065">
        <v>7.2131151427952203</v>
      </c>
      <c r="M8065">
        <v>0.215949088695671</v>
      </c>
      <c r="N8065">
        <v>2.99383947740486E-2</v>
      </c>
      <c r="O8065" t="s">
        <v>68</v>
      </c>
    </row>
    <row r="8066" spans="1:15" x14ac:dyDescent="0.3">
      <c r="A8066">
        <v>287519</v>
      </c>
      <c r="B8066" t="s">
        <v>60</v>
      </c>
      <c r="C8066">
        <v>2415</v>
      </c>
      <c r="D8066">
        <v>53</v>
      </c>
      <c r="E8066">
        <v>5.2999999523162797</v>
      </c>
      <c r="F8066">
        <v>1.6045222247208299</v>
      </c>
      <c r="G8066">
        <v>1.7155699869966601</v>
      </c>
      <c r="H8066">
        <v>1.7817905251567301</v>
      </c>
      <c r="I8066">
        <v>0.79539095423671902</v>
      </c>
      <c r="J8066">
        <v>1.0344726078133799</v>
      </c>
      <c r="K8066">
        <v>8.5039677242865093</v>
      </c>
      <c r="L8066">
        <v>8.3075028660030608</v>
      </c>
      <c r="M8066">
        <v>0.196464858283454</v>
      </c>
      <c r="N8066">
        <v>2.3649087030406E-2</v>
      </c>
      <c r="O8066" t="s">
        <v>68</v>
      </c>
    </row>
    <row r="8067" spans="1:15" x14ac:dyDescent="0.3">
      <c r="A8067">
        <v>287519</v>
      </c>
      <c r="B8067" t="s">
        <v>60</v>
      </c>
      <c r="C8067">
        <v>2436</v>
      </c>
      <c r="D8067">
        <v>33</v>
      </c>
      <c r="E8067">
        <v>3.2999999523162802</v>
      </c>
      <c r="F8067">
        <v>2.2216194454323999</v>
      </c>
      <c r="G8067">
        <v>2.7271201391177602</v>
      </c>
      <c r="H8067">
        <v>3.0171845846710901</v>
      </c>
      <c r="I8067">
        <v>-0.142824478916216</v>
      </c>
      <c r="J8067">
        <v>-9.0157259710901702E-2</v>
      </c>
      <c r="K8067">
        <v>7.3313440300994097</v>
      </c>
      <c r="L8067">
        <v>7.0267138006913301</v>
      </c>
      <c r="M8067">
        <v>0.30463022940807999</v>
      </c>
      <c r="N8067">
        <v>4.3353157400278501E-2</v>
      </c>
      <c r="O8067" t="s">
        <v>68</v>
      </c>
    </row>
    <row r="8068" spans="1:15" x14ac:dyDescent="0.3">
      <c r="A8068">
        <v>287519</v>
      </c>
      <c r="B8068" t="s">
        <v>60</v>
      </c>
      <c r="C8068">
        <v>2437</v>
      </c>
      <c r="D8068">
        <v>63</v>
      </c>
      <c r="E8068">
        <v>6.3000001907348597</v>
      </c>
      <c r="F8068">
        <v>1.8261200043263</v>
      </c>
      <c r="G8068">
        <v>2.2911306502096398</v>
      </c>
      <c r="H8068">
        <v>3.05701591846905</v>
      </c>
      <c r="I8068">
        <v>1.5947280698355299</v>
      </c>
      <c r="J8068">
        <v>2.0066250776926902</v>
      </c>
      <c r="K8068">
        <v>11.5045562760909</v>
      </c>
      <c r="L8068">
        <v>5.1124983596720703</v>
      </c>
      <c r="M8068">
        <v>6.3920579164187803</v>
      </c>
      <c r="N8068">
        <v>1.25028067819836</v>
      </c>
      <c r="O8068" t="s">
        <v>68</v>
      </c>
    </row>
    <row r="8069" spans="1:15" x14ac:dyDescent="0.3">
      <c r="A8069">
        <v>287519</v>
      </c>
      <c r="B8069" t="s">
        <v>60</v>
      </c>
      <c r="C8069">
        <v>2440</v>
      </c>
      <c r="D8069">
        <v>111</v>
      </c>
      <c r="E8069">
        <v>11.0999999046326</v>
      </c>
      <c r="F8069">
        <v>1.3286129155558299</v>
      </c>
      <c r="G8069">
        <v>1.4593584684046501</v>
      </c>
      <c r="H8069">
        <v>1.5660654475308899</v>
      </c>
      <c r="I8069">
        <v>0.47216776871475102</v>
      </c>
      <c r="J8069">
        <v>0.97193088707743003</v>
      </c>
      <c r="K8069">
        <v>14.747603278480099</v>
      </c>
      <c r="L8069">
        <v>14.4870687530123</v>
      </c>
      <c r="M8069">
        <v>0.26053452546780997</v>
      </c>
      <c r="N8069">
        <v>1.79839365650581E-2</v>
      </c>
      <c r="O8069" t="s">
        <v>68</v>
      </c>
    </row>
    <row r="8070" spans="1:15" x14ac:dyDescent="0.3">
      <c r="A8070">
        <v>287519</v>
      </c>
      <c r="B8070" t="s">
        <v>60</v>
      </c>
      <c r="C8070">
        <v>2523</v>
      </c>
      <c r="D8070">
        <v>46</v>
      </c>
      <c r="E8070">
        <v>4.5999999046325701</v>
      </c>
      <c r="F8070">
        <v>1.8057332502969301</v>
      </c>
      <c r="G8070">
        <v>2.49715422952965</v>
      </c>
      <c r="H8070">
        <v>3.0269873541315602</v>
      </c>
      <c r="I8070">
        <v>1.8920075560960199</v>
      </c>
      <c r="J8070">
        <v>2.3049694724663898</v>
      </c>
      <c r="K8070">
        <v>8.3063728827286596</v>
      </c>
      <c r="L8070">
        <v>7.2243195614880804</v>
      </c>
      <c r="M8070">
        <v>1.0820533212405901</v>
      </c>
      <c r="N8070">
        <v>0.14977927153290299</v>
      </c>
      <c r="O8070" t="s">
        <v>68</v>
      </c>
    </row>
    <row r="8071" spans="1:15" x14ac:dyDescent="0.3">
      <c r="A8071">
        <v>287519</v>
      </c>
      <c r="B8071" t="s">
        <v>60</v>
      </c>
      <c r="C8071">
        <v>2526</v>
      </c>
      <c r="D8071">
        <v>187</v>
      </c>
      <c r="E8071">
        <v>18.700000047683702</v>
      </c>
      <c r="F8071">
        <v>1.79319216808861</v>
      </c>
      <c r="G8071">
        <v>1.6044010605507899</v>
      </c>
      <c r="H8071">
        <v>4.7329477756168599</v>
      </c>
      <c r="I8071">
        <v>0.61160151065956303</v>
      </c>
      <c r="J8071">
        <v>1.27902553891781</v>
      </c>
      <c r="K8071">
        <v>33.532693907305699</v>
      </c>
      <c r="L8071">
        <v>8.6633428386862903</v>
      </c>
      <c r="M8071">
        <v>24.869351068619402</v>
      </c>
      <c r="N8071">
        <v>2.8706414523462001</v>
      </c>
      <c r="O8071" t="s">
        <v>68</v>
      </c>
    </row>
    <row r="8072" spans="1:15" x14ac:dyDescent="0.3">
      <c r="A8072">
        <v>287519</v>
      </c>
      <c r="B8072" t="s">
        <v>60</v>
      </c>
      <c r="C8072">
        <v>2545</v>
      </c>
      <c r="D8072">
        <v>48</v>
      </c>
      <c r="E8072">
        <v>4.7999999523162797</v>
      </c>
      <c r="F8072">
        <v>1.43023284944649</v>
      </c>
      <c r="G8072">
        <v>1.5427244058510301</v>
      </c>
      <c r="H8072">
        <v>1.62268479174697</v>
      </c>
      <c r="I8072">
        <v>0.48628537652901099</v>
      </c>
      <c r="J8072">
        <v>0.82589942323139998</v>
      </c>
      <c r="K8072">
        <v>6.8651176055273098</v>
      </c>
      <c r="L8072">
        <v>6.7070667673980298</v>
      </c>
      <c r="M8072">
        <v>0.15805083812928</v>
      </c>
      <c r="N8072">
        <v>2.35648225387497E-2</v>
      </c>
      <c r="O8072" t="s">
        <v>68</v>
      </c>
    </row>
    <row r="8073" spans="1:15" x14ac:dyDescent="0.3">
      <c r="A8073">
        <v>287519</v>
      </c>
      <c r="B8073" t="s">
        <v>60</v>
      </c>
      <c r="C8073">
        <v>2547</v>
      </c>
      <c r="D8073">
        <v>64</v>
      </c>
      <c r="E8073">
        <v>6.3999998569488499</v>
      </c>
      <c r="F8073">
        <v>1.23002601355592</v>
      </c>
      <c r="G8073">
        <v>1.2870549640662701</v>
      </c>
      <c r="H8073">
        <v>1.36008989348896</v>
      </c>
      <c r="I8073">
        <v>0.48797579541312802</v>
      </c>
      <c r="J8073">
        <v>0.797705247806347</v>
      </c>
      <c r="K8073">
        <v>7.87216635312737</v>
      </c>
      <c r="L8073">
        <v>7.3812477133895298</v>
      </c>
      <c r="M8073">
        <v>0.490918639737837</v>
      </c>
      <c r="N8073">
        <v>6.6508896435939102E-2</v>
      </c>
      <c r="O8073" t="s">
        <v>68</v>
      </c>
    </row>
    <row r="8074" spans="1:15" x14ac:dyDescent="0.3">
      <c r="A8074">
        <v>287519</v>
      </c>
      <c r="B8074" t="s">
        <v>60</v>
      </c>
      <c r="C8074">
        <v>2580</v>
      </c>
      <c r="D8074">
        <v>42</v>
      </c>
      <c r="E8074">
        <v>4.2000000476837203</v>
      </c>
      <c r="F8074">
        <v>2.0830382990859402</v>
      </c>
      <c r="G8074">
        <v>2.7293511011690601</v>
      </c>
      <c r="H8074">
        <v>3.03678540915076</v>
      </c>
      <c r="I8074">
        <v>0.22205109848618401</v>
      </c>
      <c r="J8074">
        <v>0.41364597975344902</v>
      </c>
      <c r="K8074">
        <v>8.7487608210064192</v>
      </c>
      <c r="L8074">
        <v>8.43536052587584</v>
      </c>
      <c r="M8074">
        <v>0.31340029513057899</v>
      </c>
      <c r="N8074">
        <v>3.71531595086197E-2</v>
      </c>
      <c r="O8074" t="s">
        <v>68</v>
      </c>
    </row>
    <row r="8075" spans="1:15" x14ac:dyDescent="0.3">
      <c r="A8075">
        <v>287519</v>
      </c>
      <c r="B8075" t="s">
        <v>60</v>
      </c>
      <c r="C8075">
        <v>2598</v>
      </c>
      <c r="D8075">
        <v>177</v>
      </c>
      <c r="E8075">
        <v>17.700000047683702</v>
      </c>
      <c r="F8075">
        <v>1.9368287046980901</v>
      </c>
      <c r="G8075">
        <v>2.4637774635550098</v>
      </c>
      <c r="H8075">
        <v>3.3011712501910302</v>
      </c>
      <c r="I8075">
        <v>1.50979453444512</v>
      </c>
      <c r="J8075">
        <v>3.60515209382877</v>
      </c>
      <c r="K8075">
        <v>34.281868169953398</v>
      </c>
      <c r="L8075">
        <v>32.632527329313</v>
      </c>
      <c r="M8075">
        <v>1.64934084064037</v>
      </c>
      <c r="N8075">
        <v>5.0542847141318598E-2</v>
      </c>
      <c r="O8075" t="s">
        <v>68</v>
      </c>
    </row>
    <row r="8076" spans="1:15" x14ac:dyDescent="0.3">
      <c r="A8076">
        <v>287519</v>
      </c>
      <c r="B8076" t="s">
        <v>60</v>
      </c>
      <c r="C8076">
        <v>2599</v>
      </c>
      <c r="D8076">
        <v>103</v>
      </c>
      <c r="E8076">
        <v>10.2999999523163</v>
      </c>
      <c r="F8076">
        <v>1.3738291210772999</v>
      </c>
      <c r="G8076">
        <v>1.47003735286993</v>
      </c>
      <c r="H8076">
        <v>1.53915196958749</v>
      </c>
      <c r="I8076">
        <v>0.46523625144015102</v>
      </c>
      <c r="J8076">
        <v>0.82029401898034604</v>
      </c>
      <c r="K8076">
        <v>14.1504399306914</v>
      </c>
      <c r="L8076">
        <v>14.004727105750501</v>
      </c>
      <c r="M8076">
        <v>0.14571282494085699</v>
      </c>
      <c r="N8076">
        <v>1.04045458251754E-2</v>
      </c>
      <c r="O8076" t="s">
        <v>68</v>
      </c>
    </row>
    <row r="8077" spans="1:15" x14ac:dyDescent="0.3">
      <c r="A8077">
        <v>287519</v>
      </c>
      <c r="B8077" t="s">
        <v>60</v>
      </c>
      <c r="C8077">
        <v>2600</v>
      </c>
      <c r="D8077">
        <v>159</v>
      </c>
      <c r="E8077">
        <v>15.899999856948901</v>
      </c>
      <c r="F8077">
        <v>1.51666436486583</v>
      </c>
      <c r="G8077">
        <v>1.6105184667661501</v>
      </c>
      <c r="H8077">
        <v>2.3082141257884001</v>
      </c>
      <c r="I8077">
        <v>0.69706267509783304</v>
      </c>
      <c r="J8077">
        <v>1.6066834622459001</v>
      </c>
      <c r="K8077">
        <v>24.114963207984299</v>
      </c>
      <c r="L8077">
        <v>23.415466182107298</v>
      </c>
      <c r="M8077">
        <v>0.69949702587699703</v>
      </c>
      <c r="N8077">
        <v>2.9873290603605801E-2</v>
      </c>
      <c r="O8077" t="s">
        <v>68</v>
      </c>
    </row>
    <row r="8078" spans="1:15" x14ac:dyDescent="0.3">
      <c r="A8078">
        <v>287519</v>
      </c>
      <c r="B8078" t="s">
        <v>60</v>
      </c>
      <c r="C8078">
        <v>2601</v>
      </c>
      <c r="D8078">
        <v>159</v>
      </c>
      <c r="E8078">
        <v>15.9000000953674</v>
      </c>
      <c r="F8078">
        <v>1.66723417098872</v>
      </c>
      <c r="G8078">
        <v>1.8105977286470201</v>
      </c>
      <c r="H8078">
        <v>2.7252608098833901</v>
      </c>
      <c r="I8078">
        <v>0.73164587050958296</v>
      </c>
      <c r="J8078">
        <v>1.2411209246773101</v>
      </c>
      <c r="K8078">
        <v>26.509023413135001</v>
      </c>
      <c r="L8078">
        <v>22.000471193929702</v>
      </c>
      <c r="M8078">
        <v>4.5085522192053702</v>
      </c>
      <c r="N8078">
        <v>0.20492980261483501</v>
      </c>
      <c r="O8078" t="s">
        <v>68</v>
      </c>
    </row>
    <row r="8079" spans="1:15" x14ac:dyDescent="0.3">
      <c r="A8079">
        <v>287519</v>
      </c>
      <c r="B8079" t="s">
        <v>60</v>
      </c>
      <c r="C8079">
        <v>2602</v>
      </c>
      <c r="D8079">
        <v>73</v>
      </c>
      <c r="E8079">
        <v>7.2999999523162797</v>
      </c>
      <c r="F8079">
        <v>1.23251832850035</v>
      </c>
      <c r="G8079">
        <v>1.3131981471499601</v>
      </c>
      <c r="H8079">
        <v>1.4543279868930601</v>
      </c>
      <c r="I8079">
        <v>0.453587223480937</v>
      </c>
      <c r="J8079">
        <v>1.00445350852441</v>
      </c>
      <c r="K8079">
        <v>8.9973837587730294</v>
      </c>
      <c r="L8079">
        <v>8.4203809607777291</v>
      </c>
      <c r="M8079">
        <v>0.57700279799529697</v>
      </c>
      <c r="N8079">
        <v>6.8524547842073305E-2</v>
      </c>
      <c r="O8079" t="s">
        <v>68</v>
      </c>
    </row>
    <row r="8080" spans="1:15" x14ac:dyDescent="0.3">
      <c r="A8080">
        <v>287519</v>
      </c>
      <c r="B8080" t="s">
        <v>60</v>
      </c>
      <c r="C8080">
        <v>2617</v>
      </c>
      <c r="D8080">
        <v>57</v>
      </c>
      <c r="E8080">
        <v>5.7000000476837203</v>
      </c>
      <c r="F8080">
        <v>1.5091841117853699</v>
      </c>
      <c r="G8080">
        <v>1.43945306812165</v>
      </c>
      <c r="H8080">
        <v>3.27004783186793</v>
      </c>
      <c r="I8080">
        <v>0.690143276462863</v>
      </c>
      <c r="J8080">
        <v>1.74110908764137</v>
      </c>
      <c r="K8080">
        <v>8.6023493861635796</v>
      </c>
      <c r="L8080">
        <v>7.9348940481701504</v>
      </c>
      <c r="M8080">
        <v>0.66745533799343204</v>
      </c>
      <c r="N8080">
        <v>8.4116477667065107E-2</v>
      </c>
      <c r="O8080" t="s">
        <v>68</v>
      </c>
    </row>
    <row r="8081" spans="1:15" x14ac:dyDescent="0.3">
      <c r="A8081">
        <v>287519</v>
      </c>
      <c r="B8081" t="s">
        <v>60</v>
      </c>
      <c r="C8081">
        <v>2618</v>
      </c>
      <c r="D8081">
        <v>56</v>
      </c>
      <c r="E8081">
        <v>5.6000001430511501</v>
      </c>
      <c r="F8081">
        <v>1.7695617096823999</v>
      </c>
      <c r="G8081">
        <v>2.2492901091622</v>
      </c>
      <c r="H8081">
        <v>2.5067733118668598</v>
      </c>
      <c r="I8081">
        <v>0.93709461378927394</v>
      </c>
      <c r="J8081">
        <v>1.41430235838708</v>
      </c>
      <c r="K8081">
        <v>9.9095456978046297</v>
      </c>
      <c r="L8081">
        <v>9.6440019114840094</v>
      </c>
      <c r="M8081">
        <v>0.26554378632061698</v>
      </c>
      <c r="N8081">
        <v>2.75346053181936E-2</v>
      </c>
      <c r="O8081" t="s">
        <v>68</v>
      </c>
    </row>
    <row r="8082" spans="1:15" x14ac:dyDescent="0.3">
      <c r="A8082">
        <v>287519</v>
      </c>
      <c r="B8082" t="s">
        <v>60</v>
      </c>
      <c r="C8082">
        <v>2619</v>
      </c>
      <c r="D8082">
        <v>69</v>
      </c>
      <c r="E8082">
        <v>6.9000000953674299</v>
      </c>
      <c r="F8082">
        <v>1.3488327525594801</v>
      </c>
      <c r="G8082">
        <v>1.4921453757710399</v>
      </c>
      <c r="H8082">
        <v>1.70349879123325</v>
      </c>
      <c r="I8082">
        <v>0.81134823133480205</v>
      </c>
      <c r="J8082">
        <v>1.36464163724815</v>
      </c>
      <c r="K8082">
        <v>9.3069460648079403</v>
      </c>
      <c r="L8082">
        <v>8.8442308441527206</v>
      </c>
      <c r="M8082">
        <v>0.46271522065521298</v>
      </c>
      <c r="N8082">
        <v>5.2318311089893398E-2</v>
      </c>
      <c r="O8082" t="s">
        <v>68</v>
      </c>
    </row>
    <row r="8083" spans="1:15" x14ac:dyDescent="0.3">
      <c r="A8083">
        <v>287519</v>
      </c>
      <c r="B8083" t="s">
        <v>60</v>
      </c>
      <c r="C8083">
        <v>2648</v>
      </c>
      <c r="D8083">
        <v>105</v>
      </c>
      <c r="E8083">
        <v>10.5</v>
      </c>
      <c r="F8083">
        <v>1.5866170237523001</v>
      </c>
      <c r="G8083">
        <v>1.68849258124255</v>
      </c>
      <c r="H8083">
        <v>3.0316872738840499</v>
      </c>
      <c r="I8083">
        <v>0.36066314109104602</v>
      </c>
      <c r="J8083">
        <v>0.84274898395022602</v>
      </c>
      <c r="K8083">
        <v>16.6594787135177</v>
      </c>
      <c r="L8083">
        <v>12.258110808234299</v>
      </c>
      <c r="M8083">
        <v>4.4013679052833501</v>
      </c>
      <c r="N8083">
        <v>0.35905760472704901</v>
      </c>
      <c r="O8083" t="s">
        <v>68</v>
      </c>
    </row>
    <row r="8084" spans="1:15" x14ac:dyDescent="0.3">
      <c r="A8084">
        <v>287519</v>
      </c>
      <c r="B8084" t="s">
        <v>60</v>
      </c>
      <c r="C8084">
        <v>2649</v>
      </c>
      <c r="D8084">
        <v>47</v>
      </c>
      <c r="E8084">
        <v>4.6999998092651403</v>
      </c>
      <c r="F8084">
        <v>1.4829113821000901</v>
      </c>
      <c r="G8084">
        <v>1.60534557521766</v>
      </c>
      <c r="H8084">
        <v>1.65178424760753</v>
      </c>
      <c r="I8084">
        <v>0.812796215525176</v>
      </c>
      <c r="J8084">
        <v>1.35103059825775</v>
      </c>
      <c r="K8084">
        <v>6.9696833125757802</v>
      </c>
      <c r="L8084">
        <v>6.84408953372514</v>
      </c>
      <c r="M8084">
        <v>0.12559377885064599</v>
      </c>
      <c r="N8084">
        <v>1.83506919703148E-2</v>
      </c>
      <c r="O8084" t="s">
        <v>68</v>
      </c>
    </row>
    <row r="8085" spans="1:15" x14ac:dyDescent="0.3">
      <c r="A8085">
        <v>287519</v>
      </c>
      <c r="B8085" t="s">
        <v>60</v>
      </c>
      <c r="C8085">
        <v>2654</v>
      </c>
      <c r="D8085">
        <v>15</v>
      </c>
      <c r="E8085">
        <v>1.5</v>
      </c>
      <c r="F8085">
        <v>4.8332033396084197</v>
      </c>
      <c r="G8085">
        <v>5.4889705072431303</v>
      </c>
      <c r="H8085">
        <v>5.67716946553083</v>
      </c>
      <c r="I8085">
        <v>1.9383343909144799</v>
      </c>
      <c r="J8085">
        <v>2.2714038370049301</v>
      </c>
      <c r="K8085">
        <v>7.2498048181028496</v>
      </c>
      <c r="L8085">
        <v>6.6765340185508899</v>
      </c>
      <c r="M8085">
        <v>0.57327079955195603</v>
      </c>
      <c r="N8085">
        <v>8.5863533078557097E-2</v>
      </c>
      <c r="O8085" t="s">
        <v>68</v>
      </c>
    </row>
    <row r="8086" spans="1:15" x14ac:dyDescent="0.3">
      <c r="A8086">
        <v>287519</v>
      </c>
      <c r="B8086" t="s">
        <v>60</v>
      </c>
      <c r="C8086">
        <v>2657</v>
      </c>
      <c r="D8086">
        <v>119</v>
      </c>
      <c r="E8086">
        <v>11.9000000953674</v>
      </c>
      <c r="F8086">
        <v>1.7416709807411901</v>
      </c>
      <c r="G8086">
        <v>2.2032894884791299</v>
      </c>
      <c r="H8086">
        <v>2.7142820965954302</v>
      </c>
      <c r="I8086">
        <v>0.898300740535946</v>
      </c>
      <c r="J8086">
        <v>1.93362583260994</v>
      </c>
      <c r="K8086">
        <v>20.725884780531199</v>
      </c>
      <c r="L8086">
        <v>18.952237894638699</v>
      </c>
      <c r="M8086">
        <v>1.7736468858925001</v>
      </c>
      <c r="N8086">
        <v>9.3585089832279603E-2</v>
      </c>
      <c r="O8086" t="s">
        <v>68</v>
      </c>
    </row>
    <row r="8087" spans="1:15" x14ac:dyDescent="0.3">
      <c r="A8087">
        <v>287519</v>
      </c>
      <c r="B8087" t="s">
        <v>60</v>
      </c>
      <c r="C8087">
        <v>2664</v>
      </c>
      <c r="D8087">
        <v>64</v>
      </c>
      <c r="E8087">
        <v>6.4000000953674299</v>
      </c>
      <c r="F8087">
        <v>1.51233550355871</v>
      </c>
      <c r="G8087">
        <v>1.6762256533653299</v>
      </c>
      <c r="H8087">
        <v>1.75824673519389</v>
      </c>
      <c r="I8087">
        <v>0.78014526368704495</v>
      </c>
      <c r="J8087">
        <v>1.09197995451962</v>
      </c>
      <c r="K8087">
        <v>9.67894731367908</v>
      </c>
      <c r="L8087">
        <v>9.5153366994387092</v>
      </c>
      <c r="M8087">
        <v>0.16361061424037299</v>
      </c>
      <c r="N8087">
        <v>1.7194411444213398E-2</v>
      </c>
      <c r="O8087" t="s">
        <v>68</v>
      </c>
    </row>
    <row r="8088" spans="1:15" x14ac:dyDescent="0.3">
      <c r="A8088">
        <v>287519</v>
      </c>
      <c r="B8088" t="s">
        <v>60</v>
      </c>
      <c r="C8088">
        <v>2696</v>
      </c>
      <c r="D8088">
        <v>51</v>
      </c>
      <c r="E8088">
        <v>5.0999999046325701</v>
      </c>
      <c r="F8088">
        <v>1.4051586139219701</v>
      </c>
      <c r="G8088">
        <v>1.5746022379178199</v>
      </c>
      <c r="H8088">
        <v>1.6782325868883501</v>
      </c>
      <c r="I8088">
        <v>0.52355538212147501</v>
      </c>
      <c r="J8088">
        <v>0.69640065295450904</v>
      </c>
      <c r="K8088">
        <v>7.1663088510739801</v>
      </c>
      <c r="L8088">
        <v>6.8800125714165903</v>
      </c>
      <c r="M8088">
        <v>0.28629627965738702</v>
      </c>
      <c r="N8088">
        <v>4.1612755309026798E-2</v>
      </c>
      <c r="O8088" t="s">
        <v>68</v>
      </c>
    </row>
    <row r="8089" spans="1:15" x14ac:dyDescent="0.3">
      <c r="A8089">
        <v>287519</v>
      </c>
      <c r="B8089" t="s">
        <v>60</v>
      </c>
      <c r="C8089">
        <v>2702</v>
      </c>
      <c r="D8089">
        <v>170</v>
      </c>
      <c r="E8089">
        <v>17</v>
      </c>
      <c r="F8089">
        <v>1.8442979371663999</v>
      </c>
      <c r="G8089">
        <v>2.1948397808842799</v>
      </c>
      <c r="H8089">
        <v>2.7665036708371198</v>
      </c>
      <c r="I8089">
        <v>0.63497959008107496</v>
      </c>
      <c r="J8089">
        <v>1.2163500883982501</v>
      </c>
      <c r="K8089">
        <v>31.353064956865801</v>
      </c>
      <c r="L8089">
        <v>30.0922277731961</v>
      </c>
      <c r="M8089">
        <v>1.2608371836697101</v>
      </c>
      <c r="N8089">
        <v>4.1899097440461601E-2</v>
      </c>
      <c r="O8089" t="s">
        <v>68</v>
      </c>
    </row>
    <row r="8090" spans="1:15" x14ac:dyDescent="0.3">
      <c r="A8090">
        <v>287519</v>
      </c>
      <c r="B8090" t="s">
        <v>60</v>
      </c>
      <c r="C8090">
        <v>2703</v>
      </c>
      <c r="D8090">
        <v>64</v>
      </c>
      <c r="E8090">
        <v>6.4000000953674299</v>
      </c>
      <c r="F8090">
        <v>1.43118764410166</v>
      </c>
      <c r="G8090">
        <v>1.5838924924639599</v>
      </c>
      <c r="H8090">
        <v>1.8544612287473199</v>
      </c>
      <c r="I8090">
        <v>1.0149152516223101</v>
      </c>
      <c r="J8090">
        <v>1.40809865791037</v>
      </c>
      <c r="K8090">
        <v>9.1596010288131495</v>
      </c>
      <c r="L8090">
        <v>9.0010559044881902</v>
      </c>
      <c r="M8090">
        <v>0.15854512432496301</v>
      </c>
      <c r="N8090">
        <v>1.76140583957386E-2</v>
      </c>
      <c r="O8090" t="s">
        <v>68</v>
      </c>
    </row>
    <row r="8091" spans="1:15" x14ac:dyDescent="0.3">
      <c r="A8091">
        <v>287519</v>
      </c>
      <c r="B8091" t="s">
        <v>60</v>
      </c>
      <c r="C8091">
        <v>2711</v>
      </c>
      <c r="D8091">
        <v>14</v>
      </c>
      <c r="E8091">
        <v>1.4000000953674301</v>
      </c>
      <c r="F8091">
        <v>5.0224990325754302</v>
      </c>
      <c r="G8091">
        <v>6.3368877355451101</v>
      </c>
      <c r="H8091">
        <v>6.5454032610769</v>
      </c>
      <c r="I8091">
        <v>1.5296555603680999</v>
      </c>
      <c r="J8091">
        <v>1.8914669824113499</v>
      </c>
      <c r="K8091">
        <v>7.0314992416870004</v>
      </c>
      <c r="L8091">
        <v>6.3753317546398396</v>
      </c>
      <c r="M8091">
        <v>0.65616748704716099</v>
      </c>
      <c r="N8091">
        <v>0.102922877161587</v>
      </c>
      <c r="O8091" t="s">
        <v>68</v>
      </c>
    </row>
    <row r="8092" spans="1:15" x14ac:dyDescent="0.3">
      <c r="A8092">
        <v>287519</v>
      </c>
      <c r="B8092" t="s">
        <v>60</v>
      </c>
      <c r="C8092">
        <v>2712</v>
      </c>
      <c r="D8092">
        <v>28</v>
      </c>
      <c r="E8092">
        <v>2.8000001907348602</v>
      </c>
      <c r="F8092">
        <v>3.1463527209954099</v>
      </c>
      <c r="G8092">
        <v>4.1937027382044096</v>
      </c>
      <c r="H8092">
        <v>4.5618356479352196</v>
      </c>
      <c r="I8092">
        <v>4.7332083680363901</v>
      </c>
      <c r="J8092">
        <v>5.7456190400069698</v>
      </c>
      <c r="K8092">
        <v>8.8097878052555494</v>
      </c>
      <c r="L8092">
        <v>8.4720205125253703</v>
      </c>
      <c r="M8092">
        <v>0.33776729273018302</v>
      </c>
      <c r="N8092">
        <v>3.9868564084661301E-2</v>
      </c>
      <c r="O8092" t="s">
        <v>68</v>
      </c>
    </row>
    <row r="8093" spans="1:15" x14ac:dyDescent="0.3">
      <c r="A8093">
        <v>287519</v>
      </c>
      <c r="B8093" t="s">
        <v>60</v>
      </c>
      <c r="C8093">
        <v>2713</v>
      </c>
      <c r="D8093">
        <v>63</v>
      </c>
      <c r="E8093">
        <v>6.3000001907348597</v>
      </c>
      <c r="F8093">
        <v>1.94330604025744</v>
      </c>
      <c r="G8093">
        <v>2.5520019600993602</v>
      </c>
      <c r="H8093">
        <v>3.0383826404480598</v>
      </c>
      <c r="I8093">
        <v>1.2061591207612601</v>
      </c>
      <c r="J8093">
        <v>1.91833396171267</v>
      </c>
      <c r="K8093">
        <v>12.242828226329401</v>
      </c>
      <c r="L8093">
        <v>11.7436318273711</v>
      </c>
      <c r="M8093">
        <v>0.49919639895828599</v>
      </c>
      <c r="N8093">
        <v>4.25078379751994E-2</v>
      </c>
      <c r="O8093" t="s">
        <v>68</v>
      </c>
    </row>
    <row r="8094" spans="1:15" x14ac:dyDescent="0.3">
      <c r="A8094">
        <v>287519</v>
      </c>
      <c r="B8094" t="s">
        <v>60</v>
      </c>
      <c r="C8094">
        <v>2715</v>
      </c>
      <c r="D8094">
        <v>25</v>
      </c>
      <c r="E8094">
        <v>2.5</v>
      </c>
      <c r="F8094">
        <v>7.0756137181220602</v>
      </c>
      <c r="G8094">
        <v>7.5022279212582799</v>
      </c>
      <c r="H8094">
        <v>7.6829505030845802</v>
      </c>
      <c r="I8094">
        <v>1.67913384238557</v>
      </c>
      <c r="J8094">
        <v>1.78214449276426</v>
      </c>
      <c r="K8094">
        <v>17.689034327720599</v>
      </c>
      <c r="L8094">
        <v>17.015680502507202</v>
      </c>
      <c r="M8094">
        <v>0.67335382521337905</v>
      </c>
      <c r="N8094">
        <v>3.95725475166369E-2</v>
      </c>
      <c r="O8094" t="s">
        <v>68</v>
      </c>
    </row>
    <row r="8095" spans="1:15" x14ac:dyDescent="0.3">
      <c r="A8095">
        <v>287519</v>
      </c>
      <c r="B8095" t="s">
        <v>60</v>
      </c>
      <c r="C8095">
        <v>2718</v>
      </c>
      <c r="D8095">
        <v>37</v>
      </c>
      <c r="E8095">
        <v>3.7000000476837198</v>
      </c>
      <c r="F8095">
        <v>2.0861837291379</v>
      </c>
      <c r="G8095">
        <v>2.8575020632514501</v>
      </c>
      <c r="H8095">
        <v>3.3510242750226</v>
      </c>
      <c r="I8095">
        <v>3.0629266051222799</v>
      </c>
      <c r="J8095">
        <v>4.39694367942427</v>
      </c>
      <c r="K8095">
        <v>7.7188798678477504</v>
      </c>
      <c r="L8095">
        <v>7.3789177278275897</v>
      </c>
      <c r="M8095">
        <v>0.33996214002015901</v>
      </c>
      <c r="N8095">
        <v>4.6072087067468397E-2</v>
      </c>
      <c r="O8095" t="s">
        <v>68</v>
      </c>
    </row>
    <row r="8096" spans="1:15" x14ac:dyDescent="0.3">
      <c r="A8096">
        <v>287519</v>
      </c>
      <c r="B8096" t="s">
        <v>60</v>
      </c>
      <c r="C8096">
        <v>2721</v>
      </c>
      <c r="D8096">
        <v>59</v>
      </c>
      <c r="E8096">
        <v>5.9000000953674299</v>
      </c>
      <c r="F8096">
        <v>1.45701455619294</v>
      </c>
      <c r="G8096">
        <v>1.5543947027001099</v>
      </c>
      <c r="H8096">
        <v>1.71772911996334</v>
      </c>
      <c r="I8096">
        <v>0.58469192719751495</v>
      </c>
      <c r="J8096">
        <v>1.02367876383476</v>
      </c>
      <c r="K8096">
        <v>8.5963859730715697</v>
      </c>
      <c r="L8096">
        <v>8.4209678720002898</v>
      </c>
      <c r="M8096">
        <v>0.17541810107128</v>
      </c>
      <c r="N8096">
        <v>2.0831109171493799E-2</v>
      </c>
      <c r="O8096" t="s">
        <v>68</v>
      </c>
    </row>
    <row r="8097" spans="1:15" x14ac:dyDescent="0.3">
      <c r="A8097">
        <v>287519</v>
      </c>
      <c r="B8097" t="s">
        <v>60</v>
      </c>
      <c r="C8097">
        <v>2723</v>
      </c>
      <c r="D8097">
        <v>46</v>
      </c>
      <c r="E8097">
        <v>4.5999999046325701</v>
      </c>
      <c r="F8097">
        <v>1.4308035154409</v>
      </c>
      <c r="G8097">
        <v>1.6091040523340401</v>
      </c>
      <c r="H8097">
        <v>1.69473502959013</v>
      </c>
      <c r="I8097">
        <v>0.84414970811786605</v>
      </c>
      <c r="J8097">
        <v>1.13087170843556</v>
      </c>
      <c r="K8097">
        <v>6.5816960741816599</v>
      </c>
      <c r="L8097">
        <v>6.44187259490774</v>
      </c>
      <c r="M8097">
        <v>0.139823479273923</v>
      </c>
      <c r="N8097">
        <v>2.1705408980682399E-2</v>
      </c>
      <c r="O8097" t="s">
        <v>68</v>
      </c>
    </row>
    <row r="8098" spans="1:15" x14ac:dyDescent="0.3">
      <c r="A8098">
        <v>287519</v>
      </c>
      <c r="B8098" t="s">
        <v>60</v>
      </c>
      <c r="C8098">
        <v>2725</v>
      </c>
      <c r="D8098">
        <v>16</v>
      </c>
      <c r="E8098">
        <v>1.6000001430511499</v>
      </c>
      <c r="F8098">
        <v>4.5423743196889701</v>
      </c>
      <c r="G8098">
        <v>5.4179054522270196</v>
      </c>
      <c r="H8098">
        <v>5.6948153013600296</v>
      </c>
      <c r="I8098">
        <v>3.6267623090520398</v>
      </c>
      <c r="J8098">
        <v>4.3476783318059598</v>
      </c>
      <c r="K8098">
        <v>7.2677995668801403</v>
      </c>
      <c r="L8098">
        <v>6.9550003589095004</v>
      </c>
      <c r="M8098">
        <v>0.31279920797064298</v>
      </c>
      <c r="N8098">
        <v>4.4974722045835899E-2</v>
      </c>
      <c r="O8098" t="s">
        <v>68</v>
      </c>
    </row>
    <row r="8099" spans="1:15" x14ac:dyDescent="0.3">
      <c r="A8099">
        <v>287519</v>
      </c>
      <c r="B8099" t="s">
        <v>60</v>
      </c>
      <c r="C8099">
        <v>2768</v>
      </c>
      <c r="D8099">
        <v>129</v>
      </c>
      <c r="E8099">
        <v>12.899999856948901</v>
      </c>
      <c r="F8099">
        <v>1.45795170369784</v>
      </c>
      <c r="G8099">
        <v>1.6171498345020101</v>
      </c>
      <c r="H8099">
        <v>3.0683283280558298</v>
      </c>
      <c r="I8099">
        <v>0.34747111396672897</v>
      </c>
      <c r="J8099">
        <v>0.51296484863130898</v>
      </c>
      <c r="K8099">
        <v>18.807576589411401</v>
      </c>
      <c r="L8099">
        <v>16.2810249542494</v>
      </c>
      <c r="M8099">
        <v>2.5265516351619901</v>
      </c>
      <c r="N8099">
        <v>0.15518381933949099</v>
      </c>
      <c r="O8099" t="s">
        <v>68</v>
      </c>
    </row>
    <row r="8100" spans="1:15" x14ac:dyDescent="0.3">
      <c r="A8100">
        <v>287519</v>
      </c>
      <c r="B8100" t="s">
        <v>60</v>
      </c>
      <c r="C8100">
        <v>2769</v>
      </c>
      <c r="D8100">
        <v>39</v>
      </c>
      <c r="E8100">
        <v>3.9000000953674299</v>
      </c>
      <c r="F8100">
        <v>1.7675649005565699</v>
      </c>
      <c r="G8100">
        <v>2.20888358261544</v>
      </c>
      <c r="H8100">
        <v>2.51082151705707</v>
      </c>
      <c r="I8100">
        <v>2.0788755659618801</v>
      </c>
      <c r="J8100">
        <v>2.7803461281126398</v>
      </c>
      <c r="K8100">
        <v>6.89350319474595</v>
      </c>
      <c r="L8100">
        <v>6.7852302037561696</v>
      </c>
      <c r="M8100">
        <v>0.108272990989773</v>
      </c>
      <c r="N8100">
        <v>1.59571580828364E-2</v>
      </c>
      <c r="O8100" t="s">
        <v>68</v>
      </c>
    </row>
    <row r="8101" spans="1:15" x14ac:dyDescent="0.3">
      <c r="A8101">
        <v>287519</v>
      </c>
      <c r="B8101" t="s">
        <v>60</v>
      </c>
      <c r="C8101">
        <v>2770</v>
      </c>
      <c r="D8101">
        <v>57</v>
      </c>
      <c r="E8101">
        <v>5.7000000476837203</v>
      </c>
      <c r="F8101">
        <v>1.3350825396228501</v>
      </c>
      <c r="G8101">
        <v>1.5657860801862999</v>
      </c>
      <c r="H8101">
        <v>1.78609382568514</v>
      </c>
      <c r="I8101">
        <v>1.0350571957494901</v>
      </c>
      <c r="J8101">
        <v>1.54337796805689</v>
      </c>
      <c r="K8101">
        <v>7.6099705284708703</v>
      </c>
      <c r="L8101">
        <v>7.3452824575348501</v>
      </c>
      <c r="M8101">
        <v>0.26468807093601998</v>
      </c>
      <c r="N8101">
        <v>3.6035111306645697E-2</v>
      </c>
      <c r="O8101" t="s">
        <v>68</v>
      </c>
    </row>
    <row r="8102" spans="1:15" x14ac:dyDescent="0.3">
      <c r="A8102">
        <v>287519</v>
      </c>
      <c r="B8102" t="s">
        <v>60</v>
      </c>
      <c r="C8102">
        <v>2772</v>
      </c>
      <c r="D8102">
        <v>31</v>
      </c>
      <c r="E8102">
        <v>3.0999999046325701</v>
      </c>
      <c r="F8102">
        <v>3.1866023455128798</v>
      </c>
      <c r="G8102">
        <v>3.6097886810792699</v>
      </c>
      <c r="H8102">
        <v>5.3955383384050197</v>
      </c>
      <c r="I8102">
        <v>3.1304410736225998</v>
      </c>
      <c r="J8102">
        <v>3.4044280623549299</v>
      </c>
      <c r="K8102">
        <v>9.8784671607726704</v>
      </c>
      <c r="L8102">
        <v>9.68953939479014</v>
      </c>
      <c r="M8102">
        <v>0.188927765982529</v>
      </c>
      <c r="N8102">
        <v>1.9498116296850099E-2</v>
      </c>
      <c r="O8102" t="s">
        <v>68</v>
      </c>
    </row>
    <row r="8103" spans="1:15" x14ac:dyDescent="0.3">
      <c r="A8103">
        <v>287519</v>
      </c>
      <c r="B8103" t="s">
        <v>60</v>
      </c>
      <c r="C8103">
        <v>2775</v>
      </c>
      <c r="D8103">
        <v>147</v>
      </c>
      <c r="E8103">
        <v>14.7000000476837</v>
      </c>
      <c r="F8103">
        <v>1.6942351502308599</v>
      </c>
      <c r="G8103">
        <v>1.7468467383814399</v>
      </c>
      <c r="H8103">
        <v>2.7109019852785301</v>
      </c>
      <c r="I8103">
        <v>0.76093955150689596</v>
      </c>
      <c r="J8103">
        <v>2.7265259908875299</v>
      </c>
      <c r="K8103">
        <v>24.905256778003299</v>
      </c>
      <c r="L8103">
        <v>23.0054176131807</v>
      </c>
      <c r="M8103">
        <v>1.8998391648225801</v>
      </c>
      <c r="N8103">
        <v>8.2582250701421403E-2</v>
      </c>
      <c r="O8103" t="s">
        <v>68</v>
      </c>
    </row>
    <row r="8104" spans="1:15" x14ac:dyDescent="0.3">
      <c r="A8104">
        <v>287519</v>
      </c>
      <c r="B8104" t="s">
        <v>60</v>
      </c>
      <c r="C8104">
        <v>2776</v>
      </c>
      <c r="D8104">
        <v>86</v>
      </c>
      <c r="E8104">
        <v>8.5999999046325701</v>
      </c>
      <c r="F8104">
        <v>1.2990647873027901</v>
      </c>
      <c r="G8104">
        <v>1.35656176355395</v>
      </c>
      <c r="H8104">
        <v>1.7791434002699</v>
      </c>
      <c r="I8104">
        <v>0.70115460219612202</v>
      </c>
      <c r="J8104">
        <v>1.2337274594258401</v>
      </c>
      <c r="K8104">
        <v>11.1719570658056</v>
      </c>
      <c r="L8104">
        <v>10.9431232240998</v>
      </c>
      <c r="M8104">
        <v>0.22883384170585</v>
      </c>
      <c r="N8104">
        <v>2.0911200305402299E-2</v>
      </c>
      <c r="O8104" t="s">
        <v>68</v>
      </c>
    </row>
    <row r="8105" spans="1:15" x14ac:dyDescent="0.3">
      <c r="A8105">
        <v>287519</v>
      </c>
      <c r="B8105" t="s">
        <v>60</v>
      </c>
      <c r="C8105">
        <v>2778</v>
      </c>
      <c r="D8105">
        <v>28</v>
      </c>
      <c r="E8105">
        <v>2.7999999523162802</v>
      </c>
      <c r="F8105">
        <v>2.4847602613946802</v>
      </c>
      <c r="G8105">
        <v>3.4554814297510501</v>
      </c>
      <c r="H8105">
        <v>5.0360664094338299</v>
      </c>
      <c r="I8105">
        <v>3.1287795564105099</v>
      </c>
      <c r="J8105">
        <v>3.5548575312923099</v>
      </c>
      <c r="K8105">
        <v>6.9573286774142904</v>
      </c>
      <c r="L8105">
        <v>6.6954997112415304</v>
      </c>
      <c r="M8105">
        <v>0.26182896617276002</v>
      </c>
      <c r="N8105">
        <v>3.9105216558094603E-2</v>
      </c>
      <c r="O8105" t="s">
        <v>68</v>
      </c>
    </row>
    <row r="8106" spans="1:15" x14ac:dyDescent="0.3">
      <c r="A8106">
        <v>287519</v>
      </c>
      <c r="B8106" t="s">
        <v>60</v>
      </c>
      <c r="C8106">
        <v>2807</v>
      </c>
      <c r="D8106">
        <v>77</v>
      </c>
      <c r="E8106">
        <v>7.7000000476837203</v>
      </c>
      <c r="F8106">
        <v>1.54797551659636</v>
      </c>
      <c r="G8106">
        <v>1.60093176348889</v>
      </c>
      <c r="H8106">
        <v>3.8903390697823101</v>
      </c>
      <c r="I8106">
        <v>0.19952769322615099</v>
      </c>
      <c r="J8106">
        <v>0.43668439096487999</v>
      </c>
      <c r="K8106">
        <v>11.919411791678399</v>
      </c>
      <c r="L8106">
        <v>11.300621316017301</v>
      </c>
      <c r="M8106">
        <v>0.618790475661122</v>
      </c>
      <c r="N8106">
        <v>5.4757208330134803E-2</v>
      </c>
      <c r="O8106" t="s">
        <v>68</v>
      </c>
    </row>
    <row r="8107" spans="1:15" x14ac:dyDescent="0.3">
      <c r="A8107">
        <v>287519</v>
      </c>
      <c r="B8107" t="s">
        <v>60</v>
      </c>
      <c r="C8107">
        <v>2808</v>
      </c>
      <c r="D8107">
        <v>133</v>
      </c>
      <c r="E8107">
        <v>13.2999999523163</v>
      </c>
      <c r="F8107">
        <v>1.37549219675584</v>
      </c>
      <c r="G8107">
        <v>1.5026910877102899</v>
      </c>
      <c r="H8107">
        <v>1.57042041284987</v>
      </c>
      <c r="I8107">
        <v>0.56667610698124604</v>
      </c>
      <c r="J8107">
        <v>1.10864750303197</v>
      </c>
      <c r="K8107">
        <v>18.294046139845101</v>
      </c>
      <c r="L8107">
        <v>18.0599913189894</v>
      </c>
      <c r="M8107">
        <v>0.23405482085576099</v>
      </c>
      <c r="N8107">
        <v>1.29598523455358E-2</v>
      </c>
      <c r="O8107" t="s">
        <v>68</v>
      </c>
    </row>
    <row r="8108" spans="1:15" x14ac:dyDescent="0.3">
      <c r="A8108">
        <v>287519</v>
      </c>
      <c r="B8108" t="s">
        <v>60</v>
      </c>
      <c r="C8108">
        <v>2814</v>
      </c>
      <c r="D8108">
        <v>52</v>
      </c>
      <c r="E8108">
        <v>5.1999998092651403</v>
      </c>
      <c r="F8108">
        <v>1.1931720497282401</v>
      </c>
      <c r="G8108">
        <v>1.2357959741912801</v>
      </c>
      <c r="H8108">
        <v>1.3087824571040101</v>
      </c>
      <c r="I8108">
        <v>0.35604977529573401</v>
      </c>
      <c r="J8108">
        <v>0.69214394481383801</v>
      </c>
      <c r="K8108">
        <v>6.2044944153186101</v>
      </c>
      <c r="L8108">
        <v>5.8462169660049099</v>
      </c>
      <c r="M8108">
        <v>0.35827744931370098</v>
      </c>
      <c r="N8108">
        <v>6.12836388722902E-2</v>
      </c>
      <c r="O8108" t="s">
        <v>68</v>
      </c>
    </row>
    <row r="8109" spans="1:15" x14ac:dyDescent="0.3">
      <c r="A8109">
        <v>287519</v>
      </c>
      <c r="B8109" t="s">
        <v>60</v>
      </c>
      <c r="C8109">
        <v>2817</v>
      </c>
      <c r="D8109">
        <v>107</v>
      </c>
      <c r="E8109">
        <v>10.7000000476837</v>
      </c>
      <c r="F8109">
        <v>1.49688158400922</v>
      </c>
      <c r="G8109">
        <v>1.6528434069623199</v>
      </c>
      <c r="H8109">
        <v>1.7716995205022601</v>
      </c>
      <c r="I8109">
        <v>0.60984046496451005</v>
      </c>
      <c r="J8109">
        <v>1.0123709344420799</v>
      </c>
      <c r="K8109">
        <v>16.0166330128921</v>
      </c>
      <c r="L8109">
        <v>15.078013399971899</v>
      </c>
      <c r="M8109">
        <v>0.93861961292016205</v>
      </c>
      <c r="N8109">
        <v>6.2250880671183798E-2</v>
      </c>
      <c r="O8109" t="s">
        <v>68</v>
      </c>
    </row>
    <row r="8110" spans="1:15" x14ac:dyDescent="0.3">
      <c r="A8110">
        <v>287519</v>
      </c>
      <c r="B8110" t="s">
        <v>60</v>
      </c>
      <c r="C8110">
        <v>2818</v>
      </c>
      <c r="D8110">
        <v>58</v>
      </c>
      <c r="E8110">
        <v>5.7999999523162797</v>
      </c>
      <c r="F8110">
        <v>1.0864429784354399</v>
      </c>
      <c r="G8110">
        <v>1.12162151702705</v>
      </c>
      <c r="H8110">
        <v>1.1693371997566999</v>
      </c>
      <c r="I8110">
        <v>0.38167068649723201</v>
      </c>
      <c r="J8110">
        <v>0.50997803851255397</v>
      </c>
      <c r="K8110">
        <v>6.3013692323325099</v>
      </c>
      <c r="L8110">
        <v>6.1730495016662799</v>
      </c>
      <c r="M8110">
        <v>0.12831973066623101</v>
      </c>
      <c r="N8110">
        <v>2.0787089206330499E-2</v>
      </c>
      <c r="O8110" t="s">
        <v>68</v>
      </c>
    </row>
    <row r="8111" spans="1:15" x14ac:dyDescent="0.3">
      <c r="A8111">
        <v>287519</v>
      </c>
      <c r="B8111" t="s">
        <v>60</v>
      </c>
      <c r="C8111">
        <v>2820</v>
      </c>
      <c r="D8111">
        <v>56</v>
      </c>
      <c r="E8111">
        <v>5.5999999046325701</v>
      </c>
      <c r="F8111">
        <v>1.1485268164697799</v>
      </c>
      <c r="G8111">
        <v>1.19863350492822</v>
      </c>
      <c r="H8111">
        <v>1.3630303846418701</v>
      </c>
      <c r="I8111">
        <v>0.62455066351037103</v>
      </c>
      <c r="J8111">
        <v>0.89822403728918898</v>
      </c>
      <c r="K8111">
        <v>6.4317500473740203</v>
      </c>
      <c r="L8111">
        <v>6.23788784186576</v>
      </c>
      <c r="M8111">
        <v>0.193862205508265</v>
      </c>
      <c r="N8111">
        <v>3.10781806955799E-2</v>
      </c>
      <c r="O8111" t="s">
        <v>68</v>
      </c>
    </row>
    <row r="8112" spans="1:15" x14ac:dyDescent="0.3">
      <c r="A8112">
        <v>287519</v>
      </c>
      <c r="B8112" t="s">
        <v>60</v>
      </c>
      <c r="C8112">
        <v>2824</v>
      </c>
      <c r="D8112">
        <v>54</v>
      </c>
      <c r="E8112">
        <v>5.3999998569488499</v>
      </c>
      <c r="F8112">
        <v>2.09698933586386</v>
      </c>
      <c r="G8112">
        <v>2.5540689877150302</v>
      </c>
      <c r="H8112">
        <v>2.6346240046948699</v>
      </c>
      <c r="I8112">
        <v>1.2339784665786799</v>
      </c>
      <c r="J8112">
        <v>1.6624539226803201</v>
      </c>
      <c r="K8112">
        <v>11.3237422823158</v>
      </c>
      <c r="L8112">
        <v>11.2033130545032</v>
      </c>
      <c r="M8112">
        <v>0.120429227812616</v>
      </c>
      <c r="N8112">
        <v>1.07494298540742E-2</v>
      </c>
      <c r="O8112" t="s">
        <v>68</v>
      </c>
    </row>
    <row r="8113" spans="1:15" x14ac:dyDescent="0.3">
      <c r="A8113">
        <v>287519</v>
      </c>
      <c r="B8113" t="s">
        <v>60</v>
      </c>
      <c r="C8113">
        <v>2825</v>
      </c>
      <c r="D8113">
        <v>63</v>
      </c>
      <c r="E8113">
        <v>6.2999999523162797</v>
      </c>
      <c r="F8113">
        <v>4.0324069189381602</v>
      </c>
      <c r="G8113">
        <v>5.6993200081045696</v>
      </c>
      <c r="H8113">
        <v>6.5065938352472097</v>
      </c>
      <c r="I8113">
        <v>4.34900969519102</v>
      </c>
      <c r="J8113">
        <v>6.1066195416601898</v>
      </c>
      <c r="K8113">
        <v>25.404163574685199</v>
      </c>
      <c r="L8113">
        <v>25.204370941586198</v>
      </c>
      <c r="M8113">
        <v>0.19979263309898301</v>
      </c>
      <c r="N8113">
        <v>7.9269041692024006E-3</v>
      </c>
      <c r="O8113" t="s">
        <v>68</v>
      </c>
    </row>
    <row r="8114" spans="1:15" x14ac:dyDescent="0.3">
      <c r="A8114">
        <v>287519</v>
      </c>
      <c r="B8114" t="s">
        <v>60</v>
      </c>
      <c r="C8114">
        <v>2826</v>
      </c>
      <c r="D8114">
        <v>71</v>
      </c>
      <c r="E8114">
        <v>7.1000001430511501</v>
      </c>
      <c r="F8114">
        <v>1.5601487913864001</v>
      </c>
      <c r="G8114">
        <v>1.7111204634152899</v>
      </c>
      <c r="H8114">
        <v>1.75832664191009</v>
      </c>
      <c r="I8114">
        <v>0.54998676955714598</v>
      </c>
      <c r="J8114">
        <v>0.88399312625113202</v>
      </c>
      <c r="K8114">
        <v>11.077056591491299</v>
      </c>
      <c r="L8114">
        <v>10.362803619374301</v>
      </c>
      <c r="M8114">
        <v>0.714252972117006</v>
      </c>
      <c r="N8114">
        <v>6.8924684704208705E-2</v>
      </c>
      <c r="O8114" t="s">
        <v>68</v>
      </c>
    </row>
    <row r="8115" spans="1:15" x14ac:dyDescent="0.3">
      <c r="A8115">
        <v>287519</v>
      </c>
      <c r="B8115" t="s">
        <v>60</v>
      </c>
      <c r="C8115">
        <v>2828</v>
      </c>
      <c r="D8115">
        <v>107</v>
      </c>
      <c r="E8115">
        <v>10.7000000476837</v>
      </c>
      <c r="F8115">
        <v>1.2793903058540399</v>
      </c>
      <c r="G8115">
        <v>1.36604530940286</v>
      </c>
      <c r="H8115">
        <v>1.4231396768753799</v>
      </c>
      <c r="I8115">
        <v>0.30251817052151903</v>
      </c>
      <c r="J8115">
        <v>0.89435262300358498</v>
      </c>
      <c r="K8115">
        <v>13.6894763218161</v>
      </c>
      <c r="L8115">
        <v>13.5405694161359</v>
      </c>
      <c r="M8115">
        <v>0.148906905680146</v>
      </c>
      <c r="N8115">
        <v>1.09970933351368E-2</v>
      </c>
      <c r="O8115" t="s">
        <v>68</v>
      </c>
    </row>
    <row r="8116" spans="1:15" x14ac:dyDescent="0.3">
      <c r="A8116">
        <v>287519</v>
      </c>
      <c r="B8116" t="s">
        <v>60</v>
      </c>
      <c r="C8116">
        <v>2829</v>
      </c>
      <c r="D8116">
        <v>133</v>
      </c>
      <c r="E8116">
        <v>13.2999999523163</v>
      </c>
      <c r="F8116">
        <v>2.66637827519973</v>
      </c>
      <c r="G8116">
        <v>3.8038585141175001</v>
      </c>
      <c r="H8116">
        <v>4.1105276789073004</v>
      </c>
      <c r="I8116">
        <v>1.1707406987057001</v>
      </c>
      <c r="J8116">
        <v>1.8342329892369</v>
      </c>
      <c r="K8116">
        <v>35.462831030944002</v>
      </c>
      <c r="L8116">
        <v>35.303283333666101</v>
      </c>
      <c r="M8116">
        <v>0.159547697277965</v>
      </c>
      <c r="N8116">
        <v>4.5193444408559097E-3</v>
      </c>
      <c r="O8116" t="s">
        <v>68</v>
      </c>
    </row>
    <row r="8117" spans="1:15" x14ac:dyDescent="0.3">
      <c r="A8117">
        <v>287519</v>
      </c>
      <c r="B8117" t="s">
        <v>60</v>
      </c>
      <c r="C8117">
        <v>2830</v>
      </c>
      <c r="D8117">
        <v>104</v>
      </c>
      <c r="E8117">
        <v>10.399999856948901</v>
      </c>
      <c r="F8117">
        <v>4.0320017899465999</v>
      </c>
      <c r="G8117">
        <v>5.5454877677362404</v>
      </c>
      <c r="H8117">
        <v>7.2780120520481102</v>
      </c>
      <c r="I8117">
        <v>3.9442790393724798</v>
      </c>
      <c r="J8117">
        <v>6.0480152203598498</v>
      </c>
      <c r="K8117">
        <v>41.932818412582201</v>
      </c>
      <c r="L8117">
        <v>33.281593284628201</v>
      </c>
      <c r="M8117">
        <v>8.6512251279540404</v>
      </c>
      <c r="N8117">
        <v>0.25994023344879302</v>
      </c>
      <c r="O8117" t="s">
        <v>68</v>
      </c>
    </row>
    <row r="8118" spans="1:15" x14ac:dyDescent="0.3">
      <c r="A8118">
        <v>287519</v>
      </c>
      <c r="B8118" t="s">
        <v>60</v>
      </c>
      <c r="C8118">
        <v>2831</v>
      </c>
      <c r="D8118">
        <v>93</v>
      </c>
      <c r="E8118">
        <v>9.2999999523162806</v>
      </c>
      <c r="F8118">
        <v>1.5445794236839201</v>
      </c>
      <c r="G8118">
        <v>1.64239043825091</v>
      </c>
      <c r="H8118">
        <v>1.8439148283604301</v>
      </c>
      <c r="I8118">
        <v>0.37284475967809699</v>
      </c>
      <c r="J8118">
        <v>0.57332460896047499</v>
      </c>
      <c r="K8118">
        <v>14.3645885500512</v>
      </c>
      <c r="L8118">
        <v>14.1791444712161</v>
      </c>
      <c r="M8118">
        <v>0.185444078835104</v>
      </c>
      <c r="N8118">
        <v>1.3078650775549899E-2</v>
      </c>
      <c r="O8118" t="s">
        <v>68</v>
      </c>
    </row>
    <row r="8119" spans="1:15" x14ac:dyDescent="0.3">
      <c r="A8119">
        <v>287519</v>
      </c>
      <c r="B8119" t="s">
        <v>60</v>
      </c>
      <c r="C8119">
        <v>2837</v>
      </c>
      <c r="D8119">
        <v>66</v>
      </c>
      <c r="E8119">
        <v>6.5999999046325701</v>
      </c>
      <c r="F8119">
        <v>1.27500392777727</v>
      </c>
      <c r="G8119">
        <v>1.29850054611814</v>
      </c>
      <c r="H8119">
        <v>1.34448893495086</v>
      </c>
      <c r="I8119">
        <v>0.304127012501274</v>
      </c>
      <c r="J8119">
        <v>0.49269902888266498</v>
      </c>
      <c r="K8119">
        <v>8.4150258153067004</v>
      </c>
      <c r="L8119">
        <v>8.2715548130968308</v>
      </c>
      <c r="M8119">
        <v>0.14347100220987</v>
      </c>
      <c r="N8119">
        <v>1.7345106869473201E-2</v>
      </c>
      <c r="O8119" t="s">
        <v>68</v>
      </c>
    </row>
    <row r="8120" spans="1:15" x14ac:dyDescent="0.3">
      <c r="A8120">
        <v>287519</v>
      </c>
      <c r="B8120" t="s">
        <v>60</v>
      </c>
      <c r="C8120">
        <v>2839</v>
      </c>
      <c r="D8120">
        <v>125</v>
      </c>
      <c r="E8120">
        <v>12.5</v>
      </c>
      <c r="F8120">
        <v>3.2352782882472</v>
      </c>
      <c r="G8120">
        <v>4.5024670670579496</v>
      </c>
      <c r="H8120">
        <v>6.64659190878705</v>
      </c>
      <c r="I8120">
        <v>3.8008111459200702</v>
      </c>
      <c r="J8120">
        <v>5.3800090133638703</v>
      </c>
      <c r="K8120">
        <v>40.440978619058299</v>
      </c>
      <c r="L8120">
        <v>29.207361112522499</v>
      </c>
      <c r="M8120">
        <v>11.233617506535699</v>
      </c>
      <c r="N8120">
        <v>0.38461596935299203</v>
      </c>
      <c r="O8120" t="s">
        <v>68</v>
      </c>
    </row>
    <row r="8121" spans="1:15" x14ac:dyDescent="0.3">
      <c r="A8121">
        <v>287519</v>
      </c>
      <c r="B8121" t="s">
        <v>60</v>
      </c>
      <c r="C8121">
        <v>2842</v>
      </c>
      <c r="D8121">
        <v>178</v>
      </c>
      <c r="E8121">
        <v>17.799999952316298</v>
      </c>
      <c r="F8121">
        <v>2.2080321380073298</v>
      </c>
      <c r="G8121">
        <v>2.7591005088765801</v>
      </c>
      <c r="H8121">
        <v>2.8793648810134398</v>
      </c>
      <c r="I8121">
        <v>0.62781186457342797</v>
      </c>
      <c r="J8121">
        <v>1.2466548841744001</v>
      </c>
      <c r="K8121">
        <v>39.302971933939297</v>
      </c>
      <c r="L8121">
        <v>38.985844721488</v>
      </c>
      <c r="M8121">
        <v>0.31712721245126102</v>
      </c>
      <c r="N8121">
        <v>8.1344194211205208E-3</v>
      </c>
      <c r="O8121" t="s">
        <v>68</v>
      </c>
    </row>
    <row r="8122" spans="1:15" x14ac:dyDescent="0.3">
      <c r="A8122">
        <v>287519</v>
      </c>
      <c r="B8122" t="s">
        <v>60</v>
      </c>
      <c r="C8122">
        <v>2844</v>
      </c>
      <c r="D8122">
        <v>94</v>
      </c>
      <c r="E8122">
        <v>9.4000000953674299</v>
      </c>
      <c r="F8122">
        <v>1.23808338615979</v>
      </c>
      <c r="G8122">
        <v>1.3099302841429701</v>
      </c>
      <c r="H8122">
        <v>1.3623094048786299</v>
      </c>
      <c r="I8122">
        <v>0.31073220798572299</v>
      </c>
      <c r="J8122">
        <v>0.47336714046242201</v>
      </c>
      <c r="K8122">
        <v>11.6379839253883</v>
      </c>
      <c r="L8122">
        <v>11.471679522868399</v>
      </c>
      <c r="M8122">
        <v>0.16630440251995399</v>
      </c>
      <c r="N8122">
        <v>1.44969533178147E-2</v>
      </c>
      <c r="O8122" t="s">
        <v>68</v>
      </c>
    </row>
    <row r="8123" spans="1:15" x14ac:dyDescent="0.3">
      <c r="A8123">
        <v>287519</v>
      </c>
      <c r="B8123" t="s">
        <v>60</v>
      </c>
      <c r="C8123">
        <v>2845</v>
      </c>
      <c r="D8123">
        <v>90</v>
      </c>
      <c r="E8123">
        <v>9</v>
      </c>
      <c r="F8123">
        <v>1.2427238338147</v>
      </c>
      <c r="G8123">
        <v>1.29193330561907</v>
      </c>
      <c r="H8123">
        <v>1.3620361931351099</v>
      </c>
      <c r="I8123">
        <v>0.35653749430703802</v>
      </c>
      <c r="J8123">
        <v>1.1210809981313701</v>
      </c>
      <c r="K8123">
        <v>11.1845145069633</v>
      </c>
      <c r="L8123">
        <v>11.0274094720739</v>
      </c>
      <c r="M8123">
        <v>0.15710503488942801</v>
      </c>
      <c r="N8123">
        <v>1.4246776206804101E-2</v>
      </c>
      <c r="O8123" t="s">
        <v>68</v>
      </c>
    </row>
    <row r="8124" spans="1:15" x14ac:dyDescent="0.3">
      <c r="A8124">
        <v>287519</v>
      </c>
      <c r="B8124" t="s">
        <v>60</v>
      </c>
      <c r="C8124">
        <v>2846</v>
      </c>
      <c r="D8124">
        <v>74</v>
      </c>
      <c r="E8124">
        <v>7.4000000953674299</v>
      </c>
      <c r="F8124">
        <v>1.3381339749324599</v>
      </c>
      <c r="G8124">
        <v>1.4578344357548301</v>
      </c>
      <c r="H8124">
        <v>1.54852331332722</v>
      </c>
      <c r="I8124">
        <v>0.46844265050702499</v>
      </c>
      <c r="J8124">
        <v>1.01440354710188</v>
      </c>
      <c r="K8124">
        <v>9.9021915118642205</v>
      </c>
      <c r="L8124">
        <v>9.6775673083313194</v>
      </c>
      <c r="M8124">
        <v>0.22462420353290299</v>
      </c>
      <c r="N8124">
        <v>2.3210812839247998E-2</v>
      </c>
      <c r="O8124" t="s">
        <v>68</v>
      </c>
    </row>
    <row r="8125" spans="1:15" x14ac:dyDescent="0.3">
      <c r="A8125">
        <v>287519</v>
      </c>
      <c r="B8125" t="s">
        <v>60</v>
      </c>
      <c r="C8125">
        <v>2847</v>
      </c>
      <c r="D8125">
        <v>72</v>
      </c>
      <c r="E8125">
        <v>7.2000000476837203</v>
      </c>
      <c r="F8125">
        <v>5.2006801095512802</v>
      </c>
      <c r="G8125">
        <v>6.5012546823584003</v>
      </c>
      <c r="H8125">
        <v>6.7580993016584499</v>
      </c>
      <c r="I8125">
        <v>4.2853270816568703</v>
      </c>
      <c r="J8125">
        <v>9.2313215149568908</v>
      </c>
      <c r="K8125">
        <v>37.444896990218297</v>
      </c>
      <c r="L8125">
        <v>36.909631489703898</v>
      </c>
      <c r="M8125">
        <v>0.53526550051442001</v>
      </c>
      <c r="N8125">
        <v>1.4502054854265801E-2</v>
      </c>
      <c r="O8125" t="s">
        <v>68</v>
      </c>
    </row>
    <row r="8126" spans="1:15" x14ac:dyDescent="0.3">
      <c r="A8126">
        <v>287519</v>
      </c>
      <c r="B8126" t="s">
        <v>60</v>
      </c>
      <c r="C8126">
        <v>2886</v>
      </c>
      <c r="D8126">
        <v>26</v>
      </c>
      <c r="E8126">
        <v>2.5999999046325701</v>
      </c>
      <c r="F8126">
        <v>2.9271676994270299</v>
      </c>
      <c r="G8126">
        <v>3.5786547136331301</v>
      </c>
      <c r="H8126">
        <v>4.2680836523194197</v>
      </c>
      <c r="I8126">
        <v>-0.45993484267457402</v>
      </c>
      <c r="J8126">
        <v>-0.36518869086696099</v>
      </c>
      <c r="K8126">
        <v>7.6106358401572196</v>
      </c>
      <c r="L8126">
        <v>6.9749149887683703</v>
      </c>
      <c r="M8126">
        <v>0.63572085138884904</v>
      </c>
      <c r="N8126">
        <v>9.1143885253446605E-2</v>
      </c>
      <c r="O8126" t="s">
        <v>68</v>
      </c>
    </row>
    <row r="8127" spans="1:15" x14ac:dyDescent="0.3">
      <c r="A8127">
        <v>287519</v>
      </c>
      <c r="B8127" t="s">
        <v>60</v>
      </c>
      <c r="C8127">
        <v>2887</v>
      </c>
      <c r="D8127">
        <v>131</v>
      </c>
      <c r="E8127">
        <v>13.0999999046326</v>
      </c>
      <c r="F8127">
        <v>1.6110073591129299</v>
      </c>
      <c r="G8127">
        <v>1.6520191906677599</v>
      </c>
      <c r="H8127">
        <v>1.7569612053433099</v>
      </c>
      <c r="I8127">
        <v>0.37506156375511202</v>
      </c>
      <c r="J8127">
        <v>0.59391755975732097</v>
      </c>
      <c r="K8127">
        <v>21.104196274150201</v>
      </c>
      <c r="L8127">
        <v>20.887338019790501</v>
      </c>
      <c r="M8127">
        <v>0.216858254359764</v>
      </c>
      <c r="N8127">
        <v>1.0382282996248399E-2</v>
      </c>
      <c r="O8127" t="s">
        <v>68</v>
      </c>
    </row>
    <row r="8128" spans="1:15" x14ac:dyDescent="0.3">
      <c r="A8128">
        <v>324892</v>
      </c>
      <c r="B8128" t="s">
        <v>15</v>
      </c>
      <c r="C8128">
        <v>2</v>
      </c>
      <c r="D8128">
        <v>56</v>
      </c>
      <c r="E8128">
        <v>5.5999999046325701</v>
      </c>
      <c r="F8128">
        <v>2.3243630507141799</v>
      </c>
      <c r="G8128">
        <v>2.5251676826226799</v>
      </c>
      <c r="H8128">
        <v>2.6293649519823501</v>
      </c>
      <c r="I8128">
        <v>0.62067881224669796</v>
      </c>
      <c r="J8128">
        <v>0.77631606906599604</v>
      </c>
      <c r="K8128">
        <v>13.0164328577736</v>
      </c>
      <c r="L8128">
        <v>12.796384545109101</v>
      </c>
      <c r="M8128">
        <v>0.220048312664472</v>
      </c>
      <c r="N8128">
        <v>1.7196131601763798E-2</v>
      </c>
      <c r="O8128" t="s">
        <v>69</v>
      </c>
    </row>
    <row r="8129" spans="1:15" x14ac:dyDescent="0.3">
      <c r="A8129">
        <v>324892</v>
      </c>
      <c r="B8129" t="s">
        <v>15</v>
      </c>
      <c r="C8129">
        <v>5</v>
      </c>
      <c r="D8129">
        <v>222</v>
      </c>
      <c r="E8129">
        <v>22.199999809265101</v>
      </c>
      <c r="F8129">
        <v>1.8447911447035801</v>
      </c>
      <c r="G8129">
        <v>2.1670782437850402</v>
      </c>
      <c r="H8129">
        <v>2.44440801709468</v>
      </c>
      <c r="I8129">
        <v>0.41487402954115399</v>
      </c>
      <c r="J8129">
        <v>0.91051399156703605</v>
      </c>
      <c r="K8129">
        <v>40.954363087828803</v>
      </c>
      <c r="L8129">
        <v>40.640202510089303</v>
      </c>
      <c r="M8129">
        <v>0.31416057773950701</v>
      </c>
      <c r="N8129">
        <v>7.7302906564383801E-3</v>
      </c>
      <c r="O8129" t="s">
        <v>69</v>
      </c>
    </row>
    <row r="8130" spans="1:15" x14ac:dyDescent="0.3">
      <c r="A8130">
        <v>324892</v>
      </c>
      <c r="B8130" t="s">
        <v>15</v>
      </c>
      <c r="C8130">
        <v>15</v>
      </c>
      <c r="D8130">
        <v>198</v>
      </c>
      <c r="E8130">
        <v>19.799999952316298</v>
      </c>
      <c r="F8130">
        <v>1.72478400902499</v>
      </c>
      <c r="G8130">
        <v>2.16375349128707</v>
      </c>
      <c r="H8130">
        <v>2.4991587681128902</v>
      </c>
      <c r="I8130">
        <v>0.57383427663398101</v>
      </c>
      <c r="J8130">
        <v>1.04122143455933</v>
      </c>
      <c r="K8130">
        <v>34.150723322820397</v>
      </c>
      <c r="L8130">
        <v>33.810649722291302</v>
      </c>
      <c r="M8130">
        <v>0.34007360052908098</v>
      </c>
      <c r="N8130">
        <v>1.0058179991284499E-2</v>
      </c>
      <c r="O8130" t="s">
        <v>69</v>
      </c>
    </row>
    <row r="8131" spans="1:15" x14ac:dyDescent="0.3">
      <c r="A8131">
        <v>324892</v>
      </c>
      <c r="B8131" t="s">
        <v>15</v>
      </c>
      <c r="C8131">
        <v>45</v>
      </c>
      <c r="D8131">
        <v>40</v>
      </c>
      <c r="E8131">
        <v>4</v>
      </c>
      <c r="F8131">
        <v>2.3252386196870698</v>
      </c>
      <c r="G8131">
        <v>2.92399458122541</v>
      </c>
      <c r="H8131">
        <v>3.11424653747545</v>
      </c>
      <c r="I8131">
        <v>2.91252392877012E-2</v>
      </c>
      <c r="J8131">
        <v>0.41081732333925802</v>
      </c>
      <c r="K8131">
        <v>9.30095457839845</v>
      </c>
      <c r="L8131">
        <v>8.9537806275751795</v>
      </c>
      <c r="M8131">
        <v>0.34717395082327102</v>
      </c>
      <c r="N8131">
        <v>3.8774006787040398E-2</v>
      </c>
      <c r="O8131" t="s">
        <v>69</v>
      </c>
    </row>
    <row r="8132" spans="1:15" x14ac:dyDescent="0.3">
      <c r="A8132">
        <v>324892</v>
      </c>
      <c r="B8132" t="s">
        <v>15</v>
      </c>
      <c r="C8132">
        <v>47</v>
      </c>
      <c r="D8132">
        <v>193</v>
      </c>
      <c r="E8132">
        <v>19.299999952316298</v>
      </c>
      <c r="F8132">
        <v>2.3707331311707902</v>
      </c>
      <c r="G8132">
        <v>2.8959727659596499</v>
      </c>
      <c r="H8132">
        <v>3.1898040616146099</v>
      </c>
      <c r="I8132">
        <v>0.72115210945540498</v>
      </c>
      <c r="J8132">
        <v>1.1501882337253599</v>
      </c>
      <c r="K8132">
        <v>45.755149360605898</v>
      </c>
      <c r="L8132">
        <v>45.0777607094209</v>
      </c>
      <c r="M8132">
        <v>0.67738865118501201</v>
      </c>
      <c r="N8132">
        <v>1.5027114047469601E-2</v>
      </c>
      <c r="O8132" t="s">
        <v>69</v>
      </c>
    </row>
    <row r="8133" spans="1:15" x14ac:dyDescent="0.3">
      <c r="A8133">
        <v>324892</v>
      </c>
      <c r="B8133" t="s">
        <v>15</v>
      </c>
      <c r="C8133">
        <v>70</v>
      </c>
      <c r="D8133">
        <v>44</v>
      </c>
      <c r="E8133">
        <v>4.4000000953674299</v>
      </c>
      <c r="F8133">
        <v>1.4189188786899201</v>
      </c>
      <c r="G8133">
        <v>1.6256261913078101</v>
      </c>
      <c r="H8133">
        <v>1.7599437575256001</v>
      </c>
      <c r="I8133">
        <v>0.82243483890525304</v>
      </c>
      <c r="J8133">
        <v>0.97402489751148302</v>
      </c>
      <c r="K8133">
        <v>6.2432431930104801</v>
      </c>
      <c r="L8133">
        <v>6.1260875583793899</v>
      </c>
      <c r="M8133">
        <v>0.117155634631089</v>
      </c>
      <c r="N8133">
        <v>1.9124054874279699E-2</v>
      </c>
      <c r="O8133" t="s">
        <v>69</v>
      </c>
    </row>
    <row r="8134" spans="1:15" x14ac:dyDescent="0.3">
      <c r="A8134">
        <v>324892</v>
      </c>
      <c r="B8134" t="s">
        <v>15</v>
      </c>
      <c r="C8134">
        <v>71</v>
      </c>
      <c r="D8134">
        <v>123</v>
      </c>
      <c r="E8134">
        <v>12.2999999523163</v>
      </c>
      <c r="F8134">
        <v>2.5960936582034502</v>
      </c>
      <c r="G8134">
        <v>2.9719063175641698</v>
      </c>
      <c r="H8134">
        <v>3.1173799563209101</v>
      </c>
      <c r="I8134">
        <v>0.88355628870736902</v>
      </c>
      <c r="J8134">
        <v>1.55206746654009</v>
      </c>
      <c r="K8134">
        <v>31.9319519850586</v>
      </c>
      <c r="L8134">
        <v>31.813026525608301</v>
      </c>
      <c r="M8134">
        <v>0.11892545945030999</v>
      </c>
      <c r="N8134">
        <v>3.7382629833907599E-3</v>
      </c>
      <c r="O8134" t="s">
        <v>69</v>
      </c>
    </row>
    <row r="8135" spans="1:15" x14ac:dyDescent="0.3">
      <c r="A8135">
        <v>324892</v>
      </c>
      <c r="B8135" t="s">
        <v>15</v>
      </c>
      <c r="C8135">
        <v>74</v>
      </c>
      <c r="D8135">
        <v>22</v>
      </c>
      <c r="E8135">
        <v>2.2000000476837198</v>
      </c>
      <c r="F8135">
        <v>3.0822606843112501</v>
      </c>
      <c r="G8135">
        <v>3.1527679004259501</v>
      </c>
      <c r="H8135">
        <v>3.2596267587303198</v>
      </c>
      <c r="I8135">
        <v>0.77492755548843395</v>
      </c>
      <c r="J8135">
        <v>0.86376796870447803</v>
      </c>
      <c r="K8135">
        <v>6.7809736565388503</v>
      </c>
      <c r="L8135">
        <v>6.4835956846998899</v>
      </c>
      <c r="M8135">
        <v>0.29737797183895798</v>
      </c>
      <c r="N8135">
        <v>4.5866211636347999E-2</v>
      </c>
      <c r="O8135" t="s">
        <v>69</v>
      </c>
    </row>
    <row r="8136" spans="1:15" x14ac:dyDescent="0.3">
      <c r="A8136">
        <v>324892</v>
      </c>
      <c r="B8136" t="s">
        <v>15</v>
      </c>
      <c r="C8136">
        <v>76</v>
      </c>
      <c r="D8136">
        <v>23</v>
      </c>
      <c r="E8136">
        <v>2.2999999523162802</v>
      </c>
      <c r="F8136">
        <v>3.19713402421656</v>
      </c>
      <c r="G8136">
        <v>3.29667812162125</v>
      </c>
      <c r="H8136">
        <v>3.328446674057</v>
      </c>
      <c r="I8136">
        <v>0.51323594985669296</v>
      </c>
      <c r="J8136">
        <v>0.81547129616741099</v>
      </c>
      <c r="K8136">
        <v>7.3534081229227004</v>
      </c>
      <c r="L8136">
        <v>7.02669447223382</v>
      </c>
      <c r="M8136">
        <v>0.32671365068888403</v>
      </c>
      <c r="N8136">
        <v>4.64960661061758E-2</v>
      </c>
      <c r="O8136" t="s">
        <v>69</v>
      </c>
    </row>
    <row r="8137" spans="1:15" x14ac:dyDescent="0.3">
      <c r="A8137">
        <v>324892</v>
      </c>
      <c r="B8137" t="s">
        <v>15</v>
      </c>
      <c r="C8137">
        <v>83</v>
      </c>
      <c r="D8137">
        <v>125</v>
      </c>
      <c r="E8137">
        <v>12.5</v>
      </c>
      <c r="F8137">
        <v>2.5347105660907099</v>
      </c>
      <c r="G8137">
        <v>2.9198370015700199</v>
      </c>
      <c r="H8137">
        <v>3.0732812049204199</v>
      </c>
      <c r="I8137">
        <v>1.3510694395388401</v>
      </c>
      <c r="J8137">
        <v>1.9318916452585499</v>
      </c>
      <c r="K8137">
        <v>31.6838820571772</v>
      </c>
      <c r="L8137">
        <v>31.5238158696481</v>
      </c>
      <c r="M8137">
        <v>0.16006618752913601</v>
      </c>
      <c r="N8137">
        <v>5.0776272831631296E-3</v>
      </c>
      <c r="O8137" t="s">
        <v>69</v>
      </c>
    </row>
    <row r="8138" spans="1:15" x14ac:dyDescent="0.3">
      <c r="A8138">
        <v>324892</v>
      </c>
      <c r="B8138" t="s">
        <v>15</v>
      </c>
      <c r="C8138">
        <v>84</v>
      </c>
      <c r="D8138">
        <v>56</v>
      </c>
      <c r="E8138">
        <v>5.5999999046325701</v>
      </c>
      <c r="F8138">
        <v>2.83683150637592</v>
      </c>
      <c r="G8138">
        <v>3.28161944626234</v>
      </c>
      <c r="H8138">
        <v>3.6481948249010099</v>
      </c>
      <c r="I8138">
        <v>1.3142767990731601</v>
      </c>
      <c r="J8138">
        <v>1.63089921648002</v>
      </c>
      <c r="K8138">
        <v>15.8862563528736</v>
      </c>
      <c r="L8138">
        <v>15.766745489611599</v>
      </c>
      <c r="M8138">
        <v>0.119510863262054</v>
      </c>
      <c r="N8138">
        <v>7.5799322910867798E-3</v>
      </c>
      <c r="O8138" t="s">
        <v>69</v>
      </c>
    </row>
    <row r="8139" spans="1:15" x14ac:dyDescent="0.3">
      <c r="A8139">
        <v>324892</v>
      </c>
      <c r="B8139" t="s">
        <v>15</v>
      </c>
      <c r="C8139">
        <v>87</v>
      </c>
      <c r="D8139">
        <v>34</v>
      </c>
      <c r="E8139">
        <v>3.4000000953674299</v>
      </c>
      <c r="F8139">
        <v>2.0526696983882098</v>
      </c>
      <c r="G8139">
        <v>2.4627971079686302</v>
      </c>
      <c r="H8139">
        <v>2.8171512441973201</v>
      </c>
      <c r="I8139">
        <v>5.1351044747598501E-3</v>
      </c>
      <c r="J8139">
        <v>0.32667961615970997</v>
      </c>
      <c r="K8139">
        <v>6.9790771594006697</v>
      </c>
      <c r="L8139">
        <v>6.6855983149343903</v>
      </c>
      <c r="M8139">
        <v>0.29347884446627998</v>
      </c>
      <c r="N8139">
        <v>4.3897169803142802E-2</v>
      </c>
      <c r="O8139" t="s">
        <v>69</v>
      </c>
    </row>
    <row r="8140" spans="1:15" x14ac:dyDescent="0.3">
      <c r="A8140">
        <v>324892</v>
      </c>
      <c r="B8140" t="s">
        <v>15</v>
      </c>
      <c r="C8140">
        <v>88</v>
      </c>
      <c r="D8140">
        <v>76</v>
      </c>
      <c r="E8140">
        <v>7.5999999046325701</v>
      </c>
      <c r="F8140">
        <v>4.182355715051</v>
      </c>
      <c r="G8140">
        <v>5.5824471174453496</v>
      </c>
      <c r="H8140">
        <v>5.77794036862017</v>
      </c>
      <c r="I8140">
        <v>3.1292327108858302</v>
      </c>
      <c r="J8140">
        <v>5.9139722226440199</v>
      </c>
      <c r="K8140">
        <v>31.785903352707901</v>
      </c>
      <c r="L8140">
        <v>31.6543206763697</v>
      </c>
      <c r="M8140">
        <v>0.131582676338201</v>
      </c>
      <c r="N8140">
        <v>4.1568630609226604E-3</v>
      </c>
      <c r="O8140" t="s">
        <v>69</v>
      </c>
    </row>
    <row r="8141" spans="1:15" x14ac:dyDescent="0.3">
      <c r="A8141">
        <v>324892</v>
      </c>
      <c r="B8141" t="s">
        <v>15</v>
      </c>
      <c r="C8141">
        <v>89</v>
      </c>
      <c r="D8141">
        <v>73</v>
      </c>
      <c r="E8141">
        <v>7.2999999523162797</v>
      </c>
      <c r="F8141">
        <v>1.5891712298024401</v>
      </c>
      <c r="G8141">
        <v>1.8886771800136599</v>
      </c>
      <c r="H8141">
        <v>1.9784700052616699</v>
      </c>
      <c r="I8141">
        <v>0.74517567041704202</v>
      </c>
      <c r="J8141">
        <v>0.80522380212020905</v>
      </c>
      <c r="K8141">
        <v>11.6009498909839</v>
      </c>
      <c r="L8141">
        <v>11.445966442982201</v>
      </c>
      <c r="M8141">
        <v>0.154983448001664</v>
      </c>
      <c r="N8141">
        <v>1.35404422836385E-2</v>
      </c>
      <c r="O8141" t="s">
        <v>69</v>
      </c>
    </row>
    <row r="8142" spans="1:15" x14ac:dyDescent="0.3">
      <c r="A8142">
        <v>324892</v>
      </c>
      <c r="B8142" t="s">
        <v>15</v>
      </c>
      <c r="C8142">
        <v>94</v>
      </c>
      <c r="D8142">
        <v>77</v>
      </c>
      <c r="E8142">
        <v>7.7000000476837203</v>
      </c>
      <c r="F8142">
        <v>2.0412946587377601</v>
      </c>
      <c r="G8142">
        <v>2.30454130366188</v>
      </c>
      <c r="H8142">
        <v>2.4088696240582101</v>
      </c>
      <c r="I8142">
        <v>1.28511635821815</v>
      </c>
      <c r="J8142">
        <v>2.4580000977473699</v>
      </c>
      <c r="K8142">
        <v>15.717968943611901</v>
      </c>
      <c r="L8142">
        <v>15.5097702447851</v>
      </c>
      <c r="M8142">
        <v>0.20819869882679701</v>
      </c>
      <c r="N8142">
        <v>1.3423712636671701E-2</v>
      </c>
      <c r="O8142" t="s">
        <v>69</v>
      </c>
    </row>
    <row r="8143" spans="1:15" x14ac:dyDescent="0.3">
      <c r="A8143">
        <v>324892</v>
      </c>
      <c r="B8143" t="s">
        <v>15</v>
      </c>
      <c r="C8143">
        <v>95</v>
      </c>
      <c r="D8143">
        <v>211</v>
      </c>
      <c r="E8143">
        <v>21.0999999046326</v>
      </c>
      <c r="F8143">
        <v>2.4414729330540599</v>
      </c>
      <c r="G8143">
        <v>2.6529415175851701</v>
      </c>
      <c r="H8143">
        <v>2.8418153396059398</v>
      </c>
      <c r="I8143">
        <v>0.73905322953615904</v>
      </c>
      <c r="J8143">
        <v>2.7633276051829201</v>
      </c>
      <c r="K8143">
        <v>51.515078761077604</v>
      </c>
      <c r="L8143">
        <v>51.242396595353199</v>
      </c>
      <c r="M8143">
        <v>0.27268216572436899</v>
      </c>
      <c r="N8143">
        <v>5.3214171046226302E-3</v>
      </c>
      <c r="O8143" t="s">
        <v>69</v>
      </c>
    </row>
    <row r="8144" spans="1:15" x14ac:dyDescent="0.3">
      <c r="A8144">
        <v>324892</v>
      </c>
      <c r="B8144" t="s">
        <v>15</v>
      </c>
      <c r="C8144">
        <v>96</v>
      </c>
      <c r="D8144">
        <v>96</v>
      </c>
      <c r="E8144">
        <v>9.5999999046325701</v>
      </c>
      <c r="F8144">
        <v>1.75920161226484</v>
      </c>
      <c r="G8144">
        <v>2.0147749007989799</v>
      </c>
      <c r="H8144">
        <v>2.1535339538248599</v>
      </c>
      <c r="I8144">
        <v>0.31651293945763498</v>
      </c>
      <c r="J8144">
        <v>0.56878054255544497</v>
      </c>
      <c r="K8144">
        <v>16.8883354034155</v>
      </c>
      <c r="L8144">
        <v>16.620554529303998</v>
      </c>
      <c r="M8144">
        <v>0.26778087411156198</v>
      </c>
      <c r="N8144">
        <v>1.61114283906372E-2</v>
      </c>
      <c r="O8144" t="s">
        <v>69</v>
      </c>
    </row>
    <row r="8145" spans="1:15" x14ac:dyDescent="0.3">
      <c r="A8145">
        <v>324892</v>
      </c>
      <c r="B8145" t="s">
        <v>15</v>
      </c>
      <c r="C8145">
        <v>105</v>
      </c>
      <c r="D8145">
        <v>34</v>
      </c>
      <c r="E8145">
        <v>3.4000000953674299</v>
      </c>
      <c r="F8145">
        <v>1.9587377809553199</v>
      </c>
      <c r="G8145">
        <v>2.3269969569904498</v>
      </c>
      <c r="H8145">
        <v>2.4124869775275299</v>
      </c>
      <c r="I8145">
        <v>1.8927274450981699</v>
      </c>
      <c r="J8145">
        <v>2.4305696347946002</v>
      </c>
      <c r="K8145">
        <v>6.6597085276078198</v>
      </c>
      <c r="L8145">
        <v>5.95217425562429</v>
      </c>
      <c r="M8145">
        <v>0.70753427198353402</v>
      </c>
      <c r="N8145">
        <v>0.11886988545655799</v>
      </c>
      <c r="O8145" t="s">
        <v>69</v>
      </c>
    </row>
    <row r="8146" spans="1:15" x14ac:dyDescent="0.3">
      <c r="A8146">
        <v>324892</v>
      </c>
      <c r="B8146" t="s">
        <v>15</v>
      </c>
      <c r="C8146">
        <v>108</v>
      </c>
      <c r="D8146">
        <v>19</v>
      </c>
      <c r="E8146">
        <v>1.9000000953674301</v>
      </c>
      <c r="F8146">
        <v>3.79835060538</v>
      </c>
      <c r="G8146">
        <v>4.4878595347996004</v>
      </c>
      <c r="H8146">
        <v>4.56558911223041</v>
      </c>
      <c r="I8146">
        <v>3.29066787018811</v>
      </c>
      <c r="J8146">
        <v>3.6749557418578398</v>
      </c>
      <c r="K8146">
        <v>7.21686631285995</v>
      </c>
      <c r="L8146">
        <v>7.0285243357321399</v>
      </c>
      <c r="M8146">
        <v>0.188341977127814</v>
      </c>
      <c r="N8146">
        <v>2.6796802306041201E-2</v>
      </c>
      <c r="O8146" t="s">
        <v>69</v>
      </c>
    </row>
    <row r="8147" spans="1:15" x14ac:dyDescent="0.3">
      <c r="A8147">
        <v>324892</v>
      </c>
      <c r="B8147" t="s">
        <v>15</v>
      </c>
      <c r="C8147">
        <v>115</v>
      </c>
      <c r="D8147">
        <v>78</v>
      </c>
      <c r="E8147">
        <v>7.7999999523162797</v>
      </c>
      <c r="F8147">
        <v>1.8965165536197099</v>
      </c>
      <c r="G8147">
        <v>2.1759249832486298</v>
      </c>
      <c r="H8147">
        <v>2.3329369299605198</v>
      </c>
      <c r="I8147">
        <v>0.89743089326107295</v>
      </c>
      <c r="J8147">
        <v>1.13649879426361</v>
      </c>
      <c r="K8147">
        <v>14.792829078508101</v>
      </c>
      <c r="L8147">
        <v>14.657888141968501</v>
      </c>
      <c r="M8147">
        <v>0.13494093653953801</v>
      </c>
      <c r="N8147">
        <v>9.2060285378474192E-3</v>
      </c>
      <c r="O8147" t="s">
        <v>69</v>
      </c>
    </row>
    <row r="8148" spans="1:15" x14ac:dyDescent="0.3">
      <c r="A8148">
        <v>324892</v>
      </c>
      <c r="B8148" t="s">
        <v>15</v>
      </c>
      <c r="C8148">
        <v>117</v>
      </c>
      <c r="D8148">
        <v>24</v>
      </c>
      <c r="E8148">
        <v>2.4000000953674299</v>
      </c>
      <c r="F8148">
        <v>2.9465470295633098</v>
      </c>
      <c r="G8148">
        <v>3.6169953192281601</v>
      </c>
      <c r="H8148">
        <v>4.0461673075779103</v>
      </c>
      <c r="I8148">
        <v>-0.62450378438745702</v>
      </c>
      <c r="J8148">
        <v>-0.39224253006440601</v>
      </c>
      <c r="K8148">
        <v>7.0717132625561998</v>
      </c>
      <c r="L8148">
        <v>6.6653700435721097</v>
      </c>
      <c r="M8148">
        <v>0.40634321898408698</v>
      </c>
      <c r="N8148">
        <v>6.0963339818762501E-2</v>
      </c>
      <c r="O8148" t="s">
        <v>69</v>
      </c>
    </row>
    <row r="8149" spans="1:15" x14ac:dyDescent="0.3">
      <c r="A8149">
        <v>324892</v>
      </c>
      <c r="B8149" t="s">
        <v>15</v>
      </c>
      <c r="C8149">
        <v>119</v>
      </c>
      <c r="D8149">
        <v>73</v>
      </c>
      <c r="E8149">
        <v>7.3000001907348597</v>
      </c>
      <c r="F8149">
        <v>1.7058704435680201</v>
      </c>
      <c r="G8149">
        <v>1.9788141480571699</v>
      </c>
      <c r="H8149">
        <v>2.0426692500151198</v>
      </c>
      <c r="I8149">
        <v>1.2528475109671</v>
      </c>
      <c r="J8149">
        <v>1.61852788119237</v>
      </c>
      <c r="K8149">
        <v>12.452854436904101</v>
      </c>
      <c r="L8149">
        <v>12.3258012881188</v>
      </c>
      <c r="M8149">
        <v>0.12705314878530199</v>
      </c>
      <c r="N8149">
        <v>1.0307901759520699E-2</v>
      </c>
      <c r="O8149" t="s">
        <v>69</v>
      </c>
    </row>
    <row r="8150" spans="1:15" x14ac:dyDescent="0.3">
      <c r="A8150">
        <v>324892</v>
      </c>
      <c r="B8150" t="s">
        <v>15</v>
      </c>
      <c r="C8150">
        <v>122</v>
      </c>
      <c r="D8150">
        <v>28</v>
      </c>
      <c r="E8150">
        <v>2.7999999523162802</v>
      </c>
      <c r="F8150">
        <v>3.2871002566672698</v>
      </c>
      <c r="G8150">
        <v>4.3797547945846702</v>
      </c>
      <c r="H8150">
        <v>4.7158215863604704</v>
      </c>
      <c r="I8150">
        <v>-0.172603119993327</v>
      </c>
      <c r="J8150">
        <v>0.45534427632560398</v>
      </c>
      <c r="K8150">
        <v>9.2038806643326296</v>
      </c>
      <c r="L8150">
        <v>8.7308707403612207</v>
      </c>
      <c r="M8150">
        <v>0.47300992397141101</v>
      </c>
      <c r="N8150">
        <v>5.4176718226370303E-2</v>
      </c>
      <c r="O8150" t="s">
        <v>69</v>
      </c>
    </row>
    <row r="8151" spans="1:15" x14ac:dyDescent="0.3">
      <c r="A8151">
        <v>324892</v>
      </c>
      <c r="B8151" t="s">
        <v>15</v>
      </c>
      <c r="C8151">
        <v>123</v>
      </c>
      <c r="D8151">
        <v>100</v>
      </c>
      <c r="E8151">
        <v>10</v>
      </c>
      <c r="F8151">
        <v>1.3794744293440999</v>
      </c>
      <c r="G8151">
        <v>1.51132968007168</v>
      </c>
      <c r="H8151">
        <v>1.59651706765997</v>
      </c>
      <c r="I8151">
        <v>0.49166090045386301</v>
      </c>
      <c r="J8151">
        <v>0.88151032507442295</v>
      </c>
      <c r="K8151">
        <v>13.794744300517999</v>
      </c>
      <c r="L8151">
        <v>13.640504996905699</v>
      </c>
      <c r="M8151">
        <v>0.154239303612346</v>
      </c>
      <c r="N8151">
        <v>1.13074481954543E-2</v>
      </c>
      <c r="O8151" t="s">
        <v>69</v>
      </c>
    </row>
    <row r="8152" spans="1:15" x14ac:dyDescent="0.3">
      <c r="A8152">
        <v>324892</v>
      </c>
      <c r="B8152" t="s">
        <v>15</v>
      </c>
      <c r="C8152">
        <v>125</v>
      </c>
      <c r="D8152">
        <v>29</v>
      </c>
      <c r="E8152">
        <v>2.9000000953674299</v>
      </c>
      <c r="F8152">
        <v>3.6971919395372401</v>
      </c>
      <c r="G8152">
        <v>4.4352796818462998</v>
      </c>
      <c r="H8152">
        <v>4.5848776296730298</v>
      </c>
      <c r="I8152">
        <v>0.68166972322975605</v>
      </c>
      <c r="J8152">
        <v>0.862776601809358</v>
      </c>
      <c r="K8152">
        <v>10.7218570479343</v>
      </c>
      <c r="L8152">
        <v>10.2838293849059</v>
      </c>
      <c r="M8152">
        <v>0.43802766302834301</v>
      </c>
      <c r="N8152">
        <v>4.2593828294278997E-2</v>
      </c>
      <c r="O8152" t="s">
        <v>69</v>
      </c>
    </row>
    <row r="8153" spans="1:15" x14ac:dyDescent="0.3">
      <c r="A8153">
        <v>324892</v>
      </c>
      <c r="B8153" t="s">
        <v>15</v>
      </c>
      <c r="C8153">
        <v>127</v>
      </c>
      <c r="D8153">
        <v>105</v>
      </c>
      <c r="E8153">
        <v>10.5</v>
      </c>
      <c r="F8153">
        <v>1.4170069022124701</v>
      </c>
      <c r="G8153">
        <v>1.5094488879192201</v>
      </c>
      <c r="H8153">
        <v>1.5720977044426301</v>
      </c>
      <c r="I8153">
        <v>0.421844364902761</v>
      </c>
      <c r="J8153">
        <v>0.95409899430522005</v>
      </c>
      <c r="K8153">
        <v>14.8785724458145</v>
      </c>
      <c r="L8153">
        <v>14.758066435683</v>
      </c>
      <c r="M8153">
        <v>0.120506010131558</v>
      </c>
      <c r="N8153">
        <v>8.1654335042286898E-3</v>
      </c>
      <c r="O8153" t="s">
        <v>69</v>
      </c>
    </row>
    <row r="8154" spans="1:15" x14ac:dyDescent="0.3">
      <c r="A8154">
        <v>324892</v>
      </c>
      <c r="B8154" t="s">
        <v>15</v>
      </c>
      <c r="C8154">
        <v>132</v>
      </c>
      <c r="D8154">
        <v>23</v>
      </c>
      <c r="E8154">
        <v>2.2999999523162802</v>
      </c>
      <c r="F8154">
        <v>2.8738870491883</v>
      </c>
      <c r="G8154">
        <v>3.6284266157490799</v>
      </c>
      <c r="H8154">
        <v>4.1833183915425396</v>
      </c>
      <c r="I8154">
        <v>-0.741477601267301</v>
      </c>
      <c r="J8154">
        <v>-0.71542535812945696</v>
      </c>
      <c r="K8154">
        <v>6.6099403304934201</v>
      </c>
      <c r="L8154">
        <v>6.1860441946113998</v>
      </c>
      <c r="M8154">
        <v>0.42389613588202302</v>
      </c>
      <c r="N8154">
        <v>6.8524588985522397E-2</v>
      </c>
      <c r="O8154" t="s">
        <v>69</v>
      </c>
    </row>
    <row r="8155" spans="1:15" x14ac:dyDescent="0.3">
      <c r="A8155">
        <v>324892</v>
      </c>
      <c r="B8155" t="s">
        <v>15</v>
      </c>
      <c r="C8155">
        <v>133</v>
      </c>
      <c r="D8155">
        <v>88</v>
      </c>
      <c r="E8155">
        <v>8.8000001907348597</v>
      </c>
      <c r="F8155">
        <v>1.7244150892661201</v>
      </c>
      <c r="G8155">
        <v>2.0290149620391502</v>
      </c>
      <c r="H8155">
        <v>2.1709259615873</v>
      </c>
      <c r="I8155">
        <v>0.69977393484767203</v>
      </c>
      <c r="J8155">
        <v>1.1619516025863299</v>
      </c>
      <c r="K8155">
        <v>15.174852955573201</v>
      </c>
      <c r="L8155">
        <v>14.7947520223069</v>
      </c>
      <c r="M8155">
        <v>0.38010093326632899</v>
      </c>
      <c r="N8155">
        <v>2.56916055567021E-2</v>
      </c>
      <c r="O8155" t="s">
        <v>69</v>
      </c>
    </row>
    <row r="8156" spans="1:15" x14ac:dyDescent="0.3">
      <c r="A8156">
        <v>324892</v>
      </c>
      <c r="B8156" t="s">
        <v>15</v>
      </c>
      <c r="C8156">
        <v>136</v>
      </c>
      <c r="D8156">
        <v>15</v>
      </c>
      <c r="E8156">
        <v>1.5</v>
      </c>
      <c r="F8156">
        <v>4.2800906552026099</v>
      </c>
      <c r="G8156">
        <v>4.5656656448996102</v>
      </c>
      <c r="H8156">
        <v>4.6364875720466401</v>
      </c>
      <c r="I8156">
        <v>2.05317460392429</v>
      </c>
      <c r="J8156">
        <v>2.3067926460550598</v>
      </c>
      <c r="K8156">
        <v>6.4201360036043802</v>
      </c>
      <c r="L8156">
        <v>5.9479465016589499</v>
      </c>
      <c r="M8156">
        <v>0.47218950194543502</v>
      </c>
      <c r="N8156">
        <v>7.9386978651158999E-2</v>
      </c>
      <c r="O8156" t="s">
        <v>69</v>
      </c>
    </row>
    <row r="8157" spans="1:15" x14ac:dyDescent="0.3">
      <c r="A8157">
        <v>324892</v>
      </c>
      <c r="B8157" t="s">
        <v>15</v>
      </c>
      <c r="C8157">
        <v>150</v>
      </c>
      <c r="D8157">
        <v>114</v>
      </c>
      <c r="E8157">
        <v>11.399999856948901</v>
      </c>
      <c r="F8157">
        <v>1.3184738483812899</v>
      </c>
      <c r="G8157">
        <v>1.3754093896564099</v>
      </c>
      <c r="H8157">
        <v>1.46112400552153</v>
      </c>
      <c r="I8157">
        <v>0.374368304487323</v>
      </c>
      <c r="J8157">
        <v>0.57106853504198396</v>
      </c>
      <c r="K8157">
        <v>15.0306017152159</v>
      </c>
      <c r="L8157">
        <v>14.771523676452</v>
      </c>
      <c r="M8157">
        <v>0.25907803876389002</v>
      </c>
      <c r="N8157">
        <v>1.7539019294055599E-2</v>
      </c>
      <c r="O8157" t="s">
        <v>69</v>
      </c>
    </row>
    <row r="8158" spans="1:15" x14ac:dyDescent="0.3">
      <c r="A8158">
        <v>324892</v>
      </c>
      <c r="B8158" t="s">
        <v>15</v>
      </c>
      <c r="C8158">
        <v>152</v>
      </c>
      <c r="D8158">
        <v>58</v>
      </c>
      <c r="E8158">
        <v>5.7999999523162797</v>
      </c>
      <c r="F8158">
        <v>1.4539415974774099</v>
      </c>
      <c r="G8158">
        <v>1.5833565327208201</v>
      </c>
      <c r="H8158">
        <v>1.6058909859549</v>
      </c>
      <c r="I8158">
        <v>0.54691109576613395</v>
      </c>
      <c r="J8158">
        <v>0.63181156508772696</v>
      </c>
      <c r="K8158">
        <v>8.4328612059943708</v>
      </c>
      <c r="L8158">
        <v>8.1997846523037108</v>
      </c>
      <c r="M8158">
        <v>0.23307655369066199</v>
      </c>
      <c r="N8158">
        <v>2.8424716449739901E-2</v>
      </c>
      <c r="O8158" t="s">
        <v>69</v>
      </c>
    </row>
    <row r="8159" spans="1:15" x14ac:dyDescent="0.3">
      <c r="A8159">
        <v>324892</v>
      </c>
      <c r="B8159" t="s">
        <v>15</v>
      </c>
      <c r="C8159">
        <v>154</v>
      </c>
      <c r="D8159">
        <v>120</v>
      </c>
      <c r="E8159">
        <v>12</v>
      </c>
      <c r="F8159">
        <v>1.5102996963344599</v>
      </c>
      <c r="G8159">
        <v>1.6902197605564799</v>
      </c>
      <c r="H8159">
        <v>1.7594507967008199</v>
      </c>
      <c r="I8159">
        <v>0.52507195884108704</v>
      </c>
      <c r="J8159">
        <v>0.62860724413995905</v>
      </c>
      <c r="K8159">
        <v>18.123596352603901</v>
      </c>
      <c r="L8159">
        <v>16.5381952119738</v>
      </c>
      <c r="M8159">
        <v>1.5854011406301001</v>
      </c>
      <c r="N8159">
        <v>9.5863008043480802E-2</v>
      </c>
      <c r="O8159" t="s">
        <v>69</v>
      </c>
    </row>
    <row r="8160" spans="1:15" x14ac:dyDescent="0.3">
      <c r="A8160">
        <v>324892</v>
      </c>
      <c r="B8160" t="s">
        <v>15</v>
      </c>
      <c r="C8160">
        <v>162</v>
      </c>
      <c r="D8160">
        <v>136</v>
      </c>
      <c r="E8160">
        <v>13.600000143051099</v>
      </c>
      <c r="F8160">
        <v>1.2473549768230601</v>
      </c>
      <c r="G8160">
        <v>1.32450685603047</v>
      </c>
      <c r="H8160">
        <v>1.4585367064922301</v>
      </c>
      <c r="I8160">
        <v>0.42603092665384101</v>
      </c>
      <c r="J8160">
        <v>0.69352842286705096</v>
      </c>
      <c r="K8160">
        <v>16.9640278469012</v>
      </c>
      <c r="L8160">
        <v>16.765203334499098</v>
      </c>
      <c r="M8160">
        <v>0.198824512402137</v>
      </c>
      <c r="N8160">
        <v>1.18593558595857E-2</v>
      </c>
      <c r="O8160" t="s">
        <v>69</v>
      </c>
    </row>
    <row r="8161" spans="1:15" x14ac:dyDescent="0.3">
      <c r="A8161">
        <v>324892</v>
      </c>
      <c r="B8161" t="s">
        <v>15</v>
      </c>
      <c r="C8161">
        <v>164</v>
      </c>
      <c r="D8161">
        <v>301</v>
      </c>
      <c r="E8161">
        <v>30.100000143051101</v>
      </c>
      <c r="F8161">
        <v>2.0402494502968098</v>
      </c>
      <c r="G8161">
        <v>2.41030341617371</v>
      </c>
      <c r="H8161">
        <v>2.54319357293102</v>
      </c>
      <c r="I8161">
        <v>0.69225983272077196</v>
      </c>
      <c r="J8161">
        <v>2.1028853120162401</v>
      </c>
      <c r="K8161">
        <v>61.4115085570782</v>
      </c>
      <c r="L8161">
        <v>50.437146129614703</v>
      </c>
      <c r="M8161">
        <v>10.9743624274635</v>
      </c>
      <c r="N8161">
        <v>0.21758492043267699</v>
      </c>
      <c r="O8161" t="s">
        <v>69</v>
      </c>
    </row>
    <row r="8162" spans="1:15" x14ac:dyDescent="0.3">
      <c r="A8162">
        <v>324892</v>
      </c>
      <c r="B8162" t="s">
        <v>15</v>
      </c>
      <c r="C8162">
        <v>169</v>
      </c>
      <c r="D8162">
        <v>58</v>
      </c>
      <c r="E8162">
        <v>5.8000001907348597</v>
      </c>
      <c r="F8162">
        <v>1.2572634560854199</v>
      </c>
      <c r="G8162">
        <v>1.3649324063446799</v>
      </c>
      <c r="H8162">
        <v>1.5503628122854101</v>
      </c>
      <c r="I8162">
        <v>0.73083368080658895</v>
      </c>
      <c r="J8162">
        <v>1.0167663718251501</v>
      </c>
      <c r="K8162">
        <v>7.2921283062747904</v>
      </c>
      <c r="L8162">
        <v>6.3078849975267897</v>
      </c>
      <c r="M8162">
        <v>0.98424330874799704</v>
      </c>
      <c r="N8162">
        <v>0.15603380675676601</v>
      </c>
      <c r="O8162" t="s">
        <v>69</v>
      </c>
    </row>
    <row r="8163" spans="1:15" x14ac:dyDescent="0.3">
      <c r="A8163">
        <v>324892</v>
      </c>
      <c r="B8163" t="s">
        <v>15</v>
      </c>
      <c r="C8163">
        <v>170</v>
      </c>
      <c r="D8163">
        <v>88</v>
      </c>
      <c r="E8163">
        <v>8.7999999523162806</v>
      </c>
      <c r="F8163">
        <v>1.30376393720979</v>
      </c>
      <c r="G8163">
        <v>1.35415151241592</v>
      </c>
      <c r="H8163">
        <v>1.4194737005473099</v>
      </c>
      <c r="I8163">
        <v>0.25987259278313102</v>
      </c>
      <c r="J8163">
        <v>0.40812638278082802</v>
      </c>
      <c r="K8163">
        <v>11.473122602668999</v>
      </c>
      <c r="L8163">
        <v>11.3122443777382</v>
      </c>
      <c r="M8163">
        <v>0.160878224930844</v>
      </c>
      <c r="N8163">
        <v>1.42216009094926E-2</v>
      </c>
      <c r="O8163" t="s">
        <v>69</v>
      </c>
    </row>
    <row r="8164" spans="1:15" x14ac:dyDescent="0.3">
      <c r="A8164">
        <v>324892</v>
      </c>
      <c r="B8164" t="s">
        <v>15</v>
      </c>
      <c r="C8164">
        <v>181</v>
      </c>
      <c r="D8164">
        <v>146</v>
      </c>
      <c r="E8164">
        <v>14.5999999046326</v>
      </c>
      <c r="F8164">
        <v>1.3880736276413701</v>
      </c>
      <c r="G8164">
        <v>1.5548979493917401</v>
      </c>
      <c r="H8164">
        <v>1.6312242302279301</v>
      </c>
      <c r="I8164">
        <v>0.58846307158759903</v>
      </c>
      <c r="J8164">
        <v>0.87720305230142204</v>
      </c>
      <c r="K8164">
        <v>20.265874895590301</v>
      </c>
      <c r="L8164">
        <v>20.0438682778254</v>
      </c>
      <c r="M8164">
        <v>0.222006617764933</v>
      </c>
      <c r="N8164">
        <v>1.10760365558049E-2</v>
      </c>
      <c r="O8164" t="s">
        <v>69</v>
      </c>
    </row>
    <row r="8165" spans="1:15" x14ac:dyDescent="0.3">
      <c r="A8165">
        <v>324892</v>
      </c>
      <c r="B8165" t="s">
        <v>15</v>
      </c>
      <c r="C8165">
        <v>186</v>
      </c>
      <c r="D8165">
        <v>254</v>
      </c>
      <c r="E8165">
        <v>25.4000000953674</v>
      </c>
      <c r="F8165">
        <v>1.6057962279224101</v>
      </c>
      <c r="G8165">
        <v>1.8112608225024001</v>
      </c>
      <c r="H8165">
        <v>1.9645297884361499</v>
      </c>
      <c r="I8165">
        <v>0.43603661687974798</v>
      </c>
      <c r="J8165">
        <v>0.93539398644802296</v>
      </c>
      <c r="K8165">
        <v>40.787224272204597</v>
      </c>
      <c r="L8165">
        <v>36.613747906560199</v>
      </c>
      <c r="M8165">
        <v>4.1734763656444001</v>
      </c>
      <c r="N8165">
        <v>0.11398659258525699</v>
      </c>
      <c r="O8165" t="s">
        <v>69</v>
      </c>
    </row>
    <row r="8166" spans="1:15" x14ac:dyDescent="0.3">
      <c r="A8166">
        <v>324892</v>
      </c>
      <c r="B8166" t="s">
        <v>15</v>
      </c>
      <c r="C8166">
        <v>187</v>
      </c>
      <c r="D8166">
        <v>129</v>
      </c>
      <c r="E8166">
        <v>12.9000000953674</v>
      </c>
      <c r="F8166">
        <v>1.7074281381094001</v>
      </c>
      <c r="G8166">
        <v>2.0594199205472901</v>
      </c>
      <c r="H8166">
        <v>2.2145143481770599</v>
      </c>
      <c r="I8166">
        <v>0.59526185092277195</v>
      </c>
      <c r="J8166">
        <v>1.3788789317036501</v>
      </c>
      <c r="K8166">
        <v>22.025823133558202</v>
      </c>
      <c r="L8166">
        <v>21.762993185160301</v>
      </c>
      <c r="M8166">
        <v>0.26282994839790103</v>
      </c>
      <c r="N8166">
        <v>1.2076920953001899E-2</v>
      </c>
      <c r="O8166" t="s">
        <v>69</v>
      </c>
    </row>
    <row r="8167" spans="1:15" x14ac:dyDescent="0.3">
      <c r="A8167">
        <v>324892</v>
      </c>
      <c r="B8167" t="s">
        <v>15</v>
      </c>
      <c r="C8167">
        <v>189</v>
      </c>
      <c r="D8167">
        <v>90</v>
      </c>
      <c r="E8167">
        <v>9</v>
      </c>
      <c r="F8167">
        <v>1.5284284089256299</v>
      </c>
      <c r="G8167">
        <v>1.79329011806289</v>
      </c>
      <c r="H8167">
        <v>1.9927884717329101</v>
      </c>
      <c r="I8167">
        <v>0.66651239437107601</v>
      </c>
      <c r="J8167">
        <v>1.09033314716081</v>
      </c>
      <c r="K8167">
        <v>13.7558556876249</v>
      </c>
      <c r="L8167">
        <v>13.5196272103131</v>
      </c>
      <c r="M8167">
        <v>0.23622847731180699</v>
      </c>
      <c r="N8167">
        <v>1.7473002297844899E-2</v>
      </c>
      <c r="O8167" t="s">
        <v>69</v>
      </c>
    </row>
    <row r="8168" spans="1:15" x14ac:dyDescent="0.3">
      <c r="A8168">
        <v>324892</v>
      </c>
      <c r="B8168" t="s">
        <v>15</v>
      </c>
      <c r="C8168">
        <v>194</v>
      </c>
      <c r="D8168">
        <v>73</v>
      </c>
      <c r="E8168">
        <v>7.2999999523162797</v>
      </c>
      <c r="F8168">
        <v>1.78155256523404</v>
      </c>
      <c r="G8168">
        <v>2.0090988080731398</v>
      </c>
      <c r="H8168">
        <v>2.2281930471531699</v>
      </c>
      <c r="I8168">
        <v>0.67394876869224696</v>
      </c>
      <c r="J8168">
        <v>0.857725752031953</v>
      </c>
      <c r="K8168">
        <v>13.005333662801499</v>
      </c>
      <c r="L8168">
        <v>12.7152072391037</v>
      </c>
      <c r="M8168">
        <v>0.29012642369784702</v>
      </c>
      <c r="N8168">
        <v>2.2817278416478199E-2</v>
      </c>
      <c r="O8168" t="s">
        <v>69</v>
      </c>
    </row>
    <row r="8169" spans="1:15" x14ac:dyDescent="0.3">
      <c r="A8169">
        <v>324892</v>
      </c>
      <c r="B8169" t="s">
        <v>15</v>
      </c>
      <c r="C8169">
        <v>197</v>
      </c>
      <c r="D8169">
        <v>55</v>
      </c>
      <c r="E8169">
        <v>5.5</v>
      </c>
      <c r="F8169">
        <v>3.5805246202991698</v>
      </c>
      <c r="G8169">
        <v>4.79333640862487</v>
      </c>
      <c r="H8169">
        <v>5.3099472322606802</v>
      </c>
      <c r="I8169">
        <v>3.75844820623752</v>
      </c>
      <c r="J8169">
        <v>8.5572518354871594</v>
      </c>
      <c r="K8169">
        <v>19.692885445287899</v>
      </c>
      <c r="L8169">
        <v>19.563330522781101</v>
      </c>
      <c r="M8169">
        <v>0.12955492250672801</v>
      </c>
      <c r="N8169">
        <v>6.6223346968382196E-3</v>
      </c>
      <c r="O8169" t="s">
        <v>69</v>
      </c>
    </row>
    <row r="8170" spans="1:15" x14ac:dyDescent="0.3">
      <c r="A8170">
        <v>324892</v>
      </c>
      <c r="B8170" t="s">
        <v>15</v>
      </c>
      <c r="C8170">
        <v>198</v>
      </c>
      <c r="D8170">
        <v>37</v>
      </c>
      <c r="E8170">
        <v>3.6999998092651398</v>
      </c>
      <c r="F8170">
        <v>2.21562157372027</v>
      </c>
      <c r="G8170">
        <v>2.3750863877213502</v>
      </c>
      <c r="H8170">
        <v>2.4678210805043799</v>
      </c>
      <c r="I8170">
        <v>1.96971146507259</v>
      </c>
      <c r="J8170">
        <v>2.20721523211704</v>
      </c>
      <c r="K8170">
        <v>8.1977995008126499</v>
      </c>
      <c r="L8170">
        <v>8.0727726123623302</v>
      </c>
      <c r="M8170">
        <v>0.12502688845032101</v>
      </c>
      <c r="N8170">
        <v>1.5487478026924699E-2</v>
      </c>
      <c r="O8170" t="s">
        <v>69</v>
      </c>
    </row>
    <row r="8171" spans="1:15" x14ac:dyDescent="0.3">
      <c r="A8171">
        <v>324892</v>
      </c>
      <c r="B8171" t="s">
        <v>15</v>
      </c>
      <c r="C8171">
        <v>199</v>
      </c>
      <c r="D8171">
        <v>53</v>
      </c>
      <c r="E8171">
        <v>5.2999999523162797</v>
      </c>
      <c r="F8171">
        <v>2.0035528639910001</v>
      </c>
      <c r="G8171">
        <v>2.3718203259408899</v>
      </c>
      <c r="H8171">
        <v>2.4717571282575999</v>
      </c>
      <c r="I8171">
        <v>0.22188515338536</v>
      </c>
      <c r="J8171">
        <v>0.400545733477914</v>
      </c>
      <c r="K8171">
        <v>10.618830081132</v>
      </c>
      <c r="L8171">
        <v>10.299473404384599</v>
      </c>
      <c r="M8171">
        <v>0.31935667674743101</v>
      </c>
      <c r="N8171">
        <v>3.1007087858635402E-2</v>
      </c>
      <c r="O8171" t="s">
        <v>69</v>
      </c>
    </row>
    <row r="8172" spans="1:15" x14ac:dyDescent="0.3">
      <c r="A8172">
        <v>324892</v>
      </c>
      <c r="B8172" t="s">
        <v>15</v>
      </c>
      <c r="C8172">
        <v>204</v>
      </c>
      <c r="D8172">
        <v>221</v>
      </c>
      <c r="E8172">
        <v>22.0999999046326</v>
      </c>
      <c r="F8172">
        <v>2.3478240914533601</v>
      </c>
      <c r="G8172">
        <v>2.8554399485780699</v>
      </c>
      <c r="H8172">
        <v>3.1236063880603</v>
      </c>
      <c r="I8172">
        <v>0.754974479330072</v>
      </c>
      <c r="J8172">
        <v>2.41286532507843</v>
      </c>
      <c r="K8172">
        <v>51.886912317633303</v>
      </c>
      <c r="L8172">
        <v>51.663464269672303</v>
      </c>
      <c r="M8172">
        <v>0.22344804796095</v>
      </c>
      <c r="N8172">
        <v>4.3250690041728296E-3</v>
      </c>
      <c r="O8172" t="s">
        <v>69</v>
      </c>
    </row>
    <row r="8173" spans="1:15" x14ac:dyDescent="0.3">
      <c r="A8173">
        <v>324892</v>
      </c>
      <c r="B8173" t="s">
        <v>15</v>
      </c>
      <c r="C8173">
        <v>211</v>
      </c>
      <c r="D8173">
        <v>45</v>
      </c>
      <c r="E8173">
        <v>4.5</v>
      </c>
      <c r="F8173">
        <v>3.6274777597007501</v>
      </c>
      <c r="G8173">
        <v>5.3634228919031699</v>
      </c>
      <c r="H8173">
        <v>5.9856062143849504</v>
      </c>
      <c r="I8173">
        <v>4.7101174075441401</v>
      </c>
      <c r="J8173">
        <v>5.69827831871602</v>
      </c>
      <c r="K8173">
        <v>16.323649802754598</v>
      </c>
      <c r="L8173">
        <v>16.058711486885301</v>
      </c>
      <c r="M8173">
        <v>0.26493831586927302</v>
      </c>
      <c r="N8173">
        <v>1.6498105472885601E-2</v>
      </c>
      <c r="O8173" t="s">
        <v>69</v>
      </c>
    </row>
    <row r="8174" spans="1:15" x14ac:dyDescent="0.3">
      <c r="A8174">
        <v>324892</v>
      </c>
      <c r="B8174" t="s">
        <v>15</v>
      </c>
      <c r="C8174">
        <v>216</v>
      </c>
      <c r="D8174">
        <v>193</v>
      </c>
      <c r="E8174">
        <v>19.300000190734899</v>
      </c>
      <c r="F8174">
        <v>1.8162485540207001</v>
      </c>
      <c r="G8174">
        <v>2.0579568713916299</v>
      </c>
      <c r="H8174">
        <v>2.9136850424405698</v>
      </c>
      <c r="I8174">
        <v>1.0593546178245701</v>
      </c>
      <c r="J8174">
        <v>2.45342519442308</v>
      </c>
      <c r="K8174">
        <v>35.053597284178302</v>
      </c>
      <c r="L8174">
        <v>27.2362210232425</v>
      </c>
      <c r="M8174">
        <v>7.81737626093574</v>
      </c>
      <c r="N8174">
        <v>0.28702132554529602</v>
      </c>
      <c r="O8174" t="s">
        <v>69</v>
      </c>
    </row>
    <row r="8175" spans="1:15" x14ac:dyDescent="0.3">
      <c r="A8175">
        <v>324892</v>
      </c>
      <c r="B8175" t="s">
        <v>15</v>
      </c>
      <c r="C8175">
        <v>218</v>
      </c>
      <c r="D8175">
        <v>93</v>
      </c>
      <c r="E8175">
        <v>9.3000001907348597</v>
      </c>
      <c r="F8175">
        <v>1.9171675063975999</v>
      </c>
      <c r="G8175">
        <v>2.0092056853607398</v>
      </c>
      <c r="H8175">
        <v>2.0763824054584901</v>
      </c>
      <c r="I8175">
        <v>0.55346171092357899</v>
      </c>
      <c r="J8175">
        <v>1.1452293907890201</v>
      </c>
      <c r="K8175">
        <v>17.829658173043502</v>
      </c>
      <c r="L8175">
        <v>17.606725443359998</v>
      </c>
      <c r="M8175">
        <v>0.22293272968349201</v>
      </c>
      <c r="N8175">
        <v>1.2661793949173401E-2</v>
      </c>
      <c r="O8175" t="s">
        <v>69</v>
      </c>
    </row>
    <row r="8176" spans="1:15" x14ac:dyDescent="0.3">
      <c r="A8176">
        <v>324892</v>
      </c>
      <c r="B8176" t="s">
        <v>15</v>
      </c>
      <c r="C8176">
        <v>223</v>
      </c>
      <c r="D8176">
        <v>187</v>
      </c>
      <c r="E8176">
        <v>18.700000047683702</v>
      </c>
      <c r="F8176">
        <v>1.7704630398965699</v>
      </c>
      <c r="G8176">
        <v>2.0548708153841302</v>
      </c>
      <c r="H8176">
        <v>2.2442661112670601</v>
      </c>
      <c r="I8176">
        <v>0.36234318211368099</v>
      </c>
      <c r="J8176">
        <v>0.49839749742685902</v>
      </c>
      <c r="K8176">
        <v>33.107658848508798</v>
      </c>
      <c r="L8176">
        <v>32.260990055461299</v>
      </c>
      <c r="M8176">
        <v>0.84666879304752696</v>
      </c>
      <c r="N8176">
        <v>2.6244352439028801E-2</v>
      </c>
      <c r="O8176" t="s">
        <v>69</v>
      </c>
    </row>
    <row r="8177" spans="1:15" x14ac:dyDescent="0.3">
      <c r="A8177">
        <v>324892</v>
      </c>
      <c r="B8177" t="s">
        <v>15</v>
      </c>
      <c r="C8177">
        <v>225</v>
      </c>
      <c r="D8177">
        <v>68</v>
      </c>
      <c r="E8177">
        <v>6.7999999523162797</v>
      </c>
      <c r="F8177">
        <v>1.2019958508028501</v>
      </c>
      <c r="G8177">
        <v>1.25094095656953</v>
      </c>
      <c r="H8177">
        <v>1.3732569196536299</v>
      </c>
      <c r="I8177">
        <v>0.46600305242645901</v>
      </c>
      <c r="J8177">
        <v>0.59580478704500295</v>
      </c>
      <c r="K8177">
        <v>8.1735717111301494</v>
      </c>
      <c r="L8177">
        <v>8.0371707890323307</v>
      </c>
      <c r="M8177">
        <v>0.13640092209782001</v>
      </c>
      <c r="N8177">
        <v>1.6971260867562499E-2</v>
      </c>
      <c r="O8177" t="s">
        <v>69</v>
      </c>
    </row>
    <row r="8178" spans="1:15" x14ac:dyDescent="0.3">
      <c r="A8178">
        <v>324892</v>
      </c>
      <c r="B8178" t="s">
        <v>17</v>
      </c>
      <c r="C8178">
        <v>227</v>
      </c>
      <c r="D8178">
        <v>56</v>
      </c>
      <c r="E8178">
        <v>5.5999999046325701</v>
      </c>
      <c r="F8178">
        <v>2.3243630507141799</v>
      </c>
      <c r="G8178">
        <v>2.5251676826226799</v>
      </c>
      <c r="H8178">
        <v>2.6293649519823501</v>
      </c>
      <c r="I8178">
        <v>0.62067881224669796</v>
      </c>
      <c r="J8178">
        <v>0.77631606906599604</v>
      </c>
      <c r="K8178">
        <v>13.0164328577736</v>
      </c>
      <c r="L8178">
        <v>12.796384545109101</v>
      </c>
      <c r="M8178">
        <v>0.220048312664472</v>
      </c>
      <c r="N8178">
        <v>1.7196131601763798E-2</v>
      </c>
      <c r="O8178" t="s">
        <v>69</v>
      </c>
    </row>
    <row r="8179" spans="1:15" x14ac:dyDescent="0.3">
      <c r="A8179">
        <v>324892</v>
      </c>
      <c r="B8179" t="s">
        <v>17</v>
      </c>
      <c r="C8179">
        <v>230</v>
      </c>
      <c r="D8179">
        <v>222</v>
      </c>
      <c r="E8179">
        <v>22.199999809265101</v>
      </c>
      <c r="F8179">
        <v>1.8447911447035801</v>
      </c>
      <c r="G8179">
        <v>2.1670782437850402</v>
      </c>
      <c r="H8179">
        <v>2.44440801709468</v>
      </c>
      <c r="I8179">
        <v>0.41487402954115399</v>
      </c>
      <c r="J8179">
        <v>0.91051399156703605</v>
      </c>
      <c r="K8179">
        <v>40.954363087828803</v>
      </c>
      <c r="L8179">
        <v>40.640202510089303</v>
      </c>
      <c r="M8179">
        <v>0.31416057773950701</v>
      </c>
      <c r="N8179">
        <v>7.7302906564383801E-3</v>
      </c>
      <c r="O8179" t="s">
        <v>69</v>
      </c>
    </row>
    <row r="8180" spans="1:15" x14ac:dyDescent="0.3">
      <c r="A8180">
        <v>324892</v>
      </c>
      <c r="B8180" t="s">
        <v>17</v>
      </c>
      <c r="C8180">
        <v>240</v>
      </c>
      <c r="D8180">
        <v>198</v>
      </c>
      <c r="E8180">
        <v>19.799999952316298</v>
      </c>
      <c r="F8180">
        <v>1.72478400902499</v>
      </c>
      <c r="G8180">
        <v>2.16375349128707</v>
      </c>
      <c r="H8180">
        <v>2.4991587681128902</v>
      </c>
      <c r="I8180">
        <v>0.57383427663398101</v>
      </c>
      <c r="J8180">
        <v>1.04122143455933</v>
      </c>
      <c r="K8180">
        <v>34.150723322820397</v>
      </c>
      <c r="L8180">
        <v>33.810649722291302</v>
      </c>
      <c r="M8180">
        <v>0.34007360052908098</v>
      </c>
      <c r="N8180">
        <v>1.0058179991284499E-2</v>
      </c>
      <c r="O8180" t="s">
        <v>69</v>
      </c>
    </row>
    <row r="8181" spans="1:15" x14ac:dyDescent="0.3">
      <c r="A8181">
        <v>324892</v>
      </c>
      <c r="B8181" t="s">
        <v>17</v>
      </c>
      <c r="C8181">
        <v>270</v>
      </c>
      <c r="D8181">
        <v>40</v>
      </c>
      <c r="E8181">
        <v>4</v>
      </c>
      <c r="F8181">
        <v>2.3252386196870698</v>
      </c>
      <c r="G8181">
        <v>2.92399458122541</v>
      </c>
      <c r="H8181">
        <v>3.11424653747545</v>
      </c>
      <c r="I8181">
        <v>2.91252392877012E-2</v>
      </c>
      <c r="J8181">
        <v>0.41081732333925802</v>
      </c>
      <c r="K8181">
        <v>9.30095457839845</v>
      </c>
      <c r="L8181">
        <v>8.9537806275751795</v>
      </c>
      <c r="M8181">
        <v>0.34717395082327102</v>
      </c>
      <c r="N8181">
        <v>3.8774006787040398E-2</v>
      </c>
      <c r="O8181" t="s">
        <v>69</v>
      </c>
    </row>
    <row r="8182" spans="1:15" x14ac:dyDescent="0.3">
      <c r="A8182">
        <v>324892</v>
      </c>
      <c r="B8182" t="s">
        <v>17</v>
      </c>
      <c r="C8182">
        <v>272</v>
      </c>
      <c r="D8182">
        <v>193</v>
      </c>
      <c r="E8182">
        <v>19.299999952316298</v>
      </c>
      <c r="F8182">
        <v>2.3707331311707902</v>
      </c>
      <c r="G8182">
        <v>2.8959727659596499</v>
      </c>
      <c r="H8182">
        <v>3.1898040616146099</v>
      </c>
      <c r="I8182">
        <v>0.72115210945540498</v>
      </c>
      <c r="J8182">
        <v>1.1501882337253599</v>
      </c>
      <c r="K8182">
        <v>45.755149360605898</v>
      </c>
      <c r="L8182">
        <v>45.0777607094209</v>
      </c>
      <c r="M8182">
        <v>0.67738865118501201</v>
      </c>
      <c r="N8182">
        <v>1.5027114047469601E-2</v>
      </c>
      <c r="O8182" t="s">
        <v>69</v>
      </c>
    </row>
    <row r="8183" spans="1:15" x14ac:dyDescent="0.3">
      <c r="A8183">
        <v>324892</v>
      </c>
      <c r="B8183" t="s">
        <v>17</v>
      </c>
      <c r="C8183">
        <v>295</v>
      </c>
      <c r="D8183">
        <v>44</v>
      </c>
      <c r="E8183">
        <v>4.4000000953674299</v>
      </c>
      <c r="F8183">
        <v>1.4189188786899201</v>
      </c>
      <c r="G8183">
        <v>1.6256261913078101</v>
      </c>
      <c r="H8183">
        <v>1.7599437575256001</v>
      </c>
      <c r="I8183">
        <v>0.82243483890525304</v>
      </c>
      <c r="J8183">
        <v>0.97402489751148302</v>
      </c>
      <c r="K8183">
        <v>6.2432431930104801</v>
      </c>
      <c r="L8183">
        <v>6.1260875583793899</v>
      </c>
      <c r="M8183">
        <v>0.117155634631089</v>
      </c>
      <c r="N8183">
        <v>1.9124054874279699E-2</v>
      </c>
      <c r="O8183" t="s">
        <v>69</v>
      </c>
    </row>
    <row r="8184" spans="1:15" x14ac:dyDescent="0.3">
      <c r="A8184">
        <v>324892</v>
      </c>
      <c r="B8184" t="s">
        <v>17</v>
      </c>
      <c r="C8184">
        <v>296</v>
      </c>
      <c r="D8184">
        <v>123</v>
      </c>
      <c r="E8184">
        <v>12.2999999523163</v>
      </c>
      <c r="F8184">
        <v>2.5960936582034502</v>
      </c>
      <c r="G8184">
        <v>2.9719063175641698</v>
      </c>
      <c r="H8184">
        <v>3.1173799563209101</v>
      </c>
      <c r="I8184">
        <v>0.88355628870736902</v>
      </c>
      <c r="J8184">
        <v>1.55206746654009</v>
      </c>
      <c r="K8184">
        <v>31.9319519850586</v>
      </c>
      <c r="L8184">
        <v>31.813026525608301</v>
      </c>
      <c r="M8184">
        <v>0.11892545945030999</v>
      </c>
      <c r="N8184">
        <v>3.7382629833907599E-3</v>
      </c>
      <c r="O8184" t="s">
        <v>69</v>
      </c>
    </row>
    <row r="8185" spans="1:15" x14ac:dyDescent="0.3">
      <c r="A8185">
        <v>324892</v>
      </c>
      <c r="B8185" t="s">
        <v>17</v>
      </c>
      <c r="C8185">
        <v>299</v>
      </c>
      <c r="D8185">
        <v>22</v>
      </c>
      <c r="E8185">
        <v>2.2000000476837198</v>
      </c>
      <c r="F8185">
        <v>3.0822606843112501</v>
      </c>
      <c r="G8185">
        <v>3.1527679004259501</v>
      </c>
      <c r="H8185">
        <v>3.2596267587303198</v>
      </c>
      <c r="I8185">
        <v>0.77492755548843395</v>
      </c>
      <c r="J8185">
        <v>0.86376796870447803</v>
      </c>
      <c r="K8185">
        <v>6.7809736565388503</v>
      </c>
      <c r="L8185">
        <v>6.4835956846998899</v>
      </c>
      <c r="M8185">
        <v>0.29737797183895798</v>
      </c>
      <c r="N8185">
        <v>4.5866211636347999E-2</v>
      </c>
      <c r="O8185" t="s">
        <v>69</v>
      </c>
    </row>
    <row r="8186" spans="1:15" x14ac:dyDescent="0.3">
      <c r="A8186">
        <v>324892</v>
      </c>
      <c r="B8186" t="s">
        <v>17</v>
      </c>
      <c r="C8186">
        <v>301</v>
      </c>
      <c r="D8186">
        <v>23</v>
      </c>
      <c r="E8186">
        <v>2.2999999523162802</v>
      </c>
      <c r="F8186">
        <v>3.19713402421656</v>
      </c>
      <c r="G8186">
        <v>3.29667812162125</v>
      </c>
      <c r="H8186">
        <v>3.328446674057</v>
      </c>
      <c r="I8186">
        <v>0.51323594985669296</v>
      </c>
      <c r="J8186">
        <v>0.81547129616741099</v>
      </c>
      <c r="K8186">
        <v>7.3534081229227004</v>
      </c>
      <c r="L8186">
        <v>7.02669447223382</v>
      </c>
      <c r="M8186">
        <v>0.32671365068888403</v>
      </c>
      <c r="N8186">
        <v>4.64960661061758E-2</v>
      </c>
      <c r="O8186" t="s">
        <v>69</v>
      </c>
    </row>
    <row r="8187" spans="1:15" x14ac:dyDescent="0.3">
      <c r="A8187">
        <v>324892</v>
      </c>
      <c r="B8187" t="s">
        <v>17</v>
      </c>
      <c r="C8187">
        <v>308</v>
      </c>
      <c r="D8187">
        <v>125</v>
      </c>
      <c r="E8187">
        <v>12.5</v>
      </c>
      <c r="F8187">
        <v>2.5347105660907099</v>
      </c>
      <c r="G8187">
        <v>2.9198370015700199</v>
      </c>
      <c r="H8187">
        <v>3.0732812049204199</v>
      </c>
      <c r="I8187">
        <v>1.3510694395388401</v>
      </c>
      <c r="J8187">
        <v>1.9318916452585499</v>
      </c>
      <c r="K8187">
        <v>31.6838820571772</v>
      </c>
      <c r="L8187">
        <v>31.5238158696481</v>
      </c>
      <c r="M8187">
        <v>0.16006618752913601</v>
      </c>
      <c r="N8187">
        <v>5.0776272831631296E-3</v>
      </c>
      <c r="O8187" t="s">
        <v>69</v>
      </c>
    </row>
    <row r="8188" spans="1:15" x14ac:dyDescent="0.3">
      <c r="A8188">
        <v>324892</v>
      </c>
      <c r="B8188" t="s">
        <v>17</v>
      </c>
      <c r="C8188">
        <v>309</v>
      </c>
      <c r="D8188">
        <v>56</v>
      </c>
      <c r="E8188">
        <v>5.5999999046325701</v>
      </c>
      <c r="F8188">
        <v>2.83683150637592</v>
      </c>
      <c r="G8188">
        <v>3.28161944626234</v>
      </c>
      <c r="H8188">
        <v>3.6481948249010099</v>
      </c>
      <c r="I8188">
        <v>1.3142767990731601</v>
      </c>
      <c r="J8188">
        <v>1.63089921648002</v>
      </c>
      <c r="K8188">
        <v>15.8862563528736</v>
      </c>
      <c r="L8188">
        <v>15.766745489611599</v>
      </c>
      <c r="M8188">
        <v>0.119510863262054</v>
      </c>
      <c r="N8188">
        <v>7.5799322910867798E-3</v>
      </c>
      <c r="O8188" t="s">
        <v>69</v>
      </c>
    </row>
    <row r="8189" spans="1:15" x14ac:dyDescent="0.3">
      <c r="A8189">
        <v>324892</v>
      </c>
      <c r="B8189" t="s">
        <v>17</v>
      </c>
      <c r="C8189">
        <v>312</v>
      </c>
      <c r="D8189">
        <v>34</v>
      </c>
      <c r="E8189">
        <v>3.4000000953674299</v>
      </c>
      <c r="F8189">
        <v>2.0526696983882098</v>
      </c>
      <c r="G8189">
        <v>2.4627971079686302</v>
      </c>
      <c r="H8189">
        <v>2.8171512441973201</v>
      </c>
      <c r="I8189">
        <v>5.1351044747598501E-3</v>
      </c>
      <c r="J8189">
        <v>0.32667961615970997</v>
      </c>
      <c r="K8189">
        <v>6.9790771594006697</v>
      </c>
      <c r="L8189">
        <v>6.6855983149343903</v>
      </c>
      <c r="M8189">
        <v>0.29347884446627998</v>
      </c>
      <c r="N8189">
        <v>4.3897169803142802E-2</v>
      </c>
      <c r="O8189" t="s">
        <v>69</v>
      </c>
    </row>
    <row r="8190" spans="1:15" x14ac:dyDescent="0.3">
      <c r="A8190">
        <v>324892</v>
      </c>
      <c r="B8190" t="s">
        <v>17</v>
      </c>
      <c r="C8190">
        <v>313</v>
      </c>
      <c r="D8190">
        <v>76</v>
      </c>
      <c r="E8190">
        <v>7.5999999046325701</v>
      </c>
      <c r="F8190">
        <v>4.182355715051</v>
      </c>
      <c r="G8190">
        <v>5.5824471174453496</v>
      </c>
      <c r="H8190">
        <v>5.77794036862017</v>
      </c>
      <c r="I8190">
        <v>3.1292327108858302</v>
      </c>
      <c r="J8190">
        <v>5.9139722226440199</v>
      </c>
      <c r="K8190">
        <v>31.785903352707901</v>
      </c>
      <c r="L8190">
        <v>31.6543206763697</v>
      </c>
      <c r="M8190">
        <v>0.131582676338201</v>
      </c>
      <c r="N8190">
        <v>4.1568630609226604E-3</v>
      </c>
      <c r="O8190" t="s">
        <v>69</v>
      </c>
    </row>
    <row r="8191" spans="1:15" x14ac:dyDescent="0.3">
      <c r="A8191">
        <v>324892</v>
      </c>
      <c r="B8191" t="s">
        <v>17</v>
      </c>
      <c r="C8191">
        <v>314</v>
      </c>
      <c r="D8191">
        <v>73</v>
      </c>
      <c r="E8191">
        <v>7.2999999523162797</v>
      </c>
      <c r="F8191">
        <v>1.5891712298024401</v>
      </c>
      <c r="G8191">
        <v>1.8886771800136599</v>
      </c>
      <c r="H8191">
        <v>1.9784700052616699</v>
      </c>
      <c r="I8191">
        <v>0.74517567041704202</v>
      </c>
      <c r="J8191">
        <v>0.80522380212020905</v>
      </c>
      <c r="K8191">
        <v>11.6009498909839</v>
      </c>
      <c r="L8191">
        <v>11.445966442982201</v>
      </c>
      <c r="M8191">
        <v>0.154983448001664</v>
      </c>
      <c r="N8191">
        <v>1.35404422836385E-2</v>
      </c>
      <c r="O8191" t="s">
        <v>69</v>
      </c>
    </row>
    <row r="8192" spans="1:15" x14ac:dyDescent="0.3">
      <c r="A8192">
        <v>324892</v>
      </c>
      <c r="B8192" t="s">
        <v>17</v>
      </c>
      <c r="C8192">
        <v>319</v>
      </c>
      <c r="D8192">
        <v>77</v>
      </c>
      <c r="E8192">
        <v>7.7000000476837203</v>
      </c>
      <c r="F8192">
        <v>2.0412946587377601</v>
      </c>
      <c r="G8192">
        <v>2.30454130366188</v>
      </c>
      <c r="H8192">
        <v>2.4088696240582101</v>
      </c>
      <c r="I8192">
        <v>1.28511635821815</v>
      </c>
      <c r="J8192">
        <v>2.4580000977473699</v>
      </c>
      <c r="K8192">
        <v>15.717968943611901</v>
      </c>
      <c r="L8192">
        <v>15.5097702447851</v>
      </c>
      <c r="M8192">
        <v>0.20819869882679701</v>
      </c>
      <c r="N8192">
        <v>1.3423712636671701E-2</v>
      </c>
      <c r="O8192" t="s">
        <v>69</v>
      </c>
    </row>
    <row r="8193" spans="1:15" x14ac:dyDescent="0.3">
      <c r="A8193">
        <v>324892</v>
      </c>
      <c r="B8193" t="s">
        <v>17</v>
      </c>
      <c r="C8193">
        <v>320</v>
      </c>
      <c r="D8193">
        <v>211</v>
      </c>
      <c r="E8193">
        <v>21.0999999046326</v>
      </c>
      <c r="F8193">
        <v>2.4414729330540599</v>
      </c>
      <c r="G8193">
        <v>2.6529415175851701</v>
      </c>
      <c r="H8193">
        <v>2.8418153396059398</v>
      </c>
      <c r="I8193">
        <v>0.73905322953615904</v>
      </c>
      <c r="J8193">
        <v>2.7633276051829201</v>
      </c>
      <c r="K8193">
        <v>51.515078761077604</v>
      </c>
      <c r="L8193">
        <v>51.242396595353199</v>
      </c>
      <c r="M8193">
        <v>0.27268216572436899</v>
      </c>
      <c r="N8193">
        <v>5.3214171046226302E-3</v>
      </c>
      <c r="O8193" t="s">
        <v>69</v>
      </c>
    </row>
    <row r="8194" spans="1:15" x14ac:dyDescent="0.3">
      <c r="A8194">
        <v>324892</v>
      </c>
      <c r="B8194" t="s">
        <v>17</v>
      </c>
      <c r="C8194">
        <v>321</v>
      </c>
      <c r="D8194">
        <v>96</v>
      </c>
      <c r="E8194">
        <v>9.5999999046325701</v>
      </c>
      <c r="F8194">
        <v>1.75920161226484</v>
      </c>
      <c r="G8194">
        <v>2.0147749007989799</v>
      </c>
      <c r="H8194">
        <v>2.1535339538248599</v>
      </c>
      <c r="I8194">
        <v>0.31651293945763498</v>
      </c>
      <c r="J8194">
        <v>0.56878054255544497</v>
      </c>
      <c r="K8194">
        <v>16.8883354034155</v>
      </c>
      <c r="L8194">
        <v>16.620554529303998</v>
      </c>
      <c r="M8194">
        <v>0.26778087411156198</v>
      </c>
      <c r="N8194">
        <v>1.61114283906372E-2</v>
      </c>
      <c r="O8194" t="s">
        <v>69</v>
      </c>
    </row>
    <row r="8195" spans="1:15" x14ac:dyDescent="0.3">
      <c r="A8195">
        <v>324892</v>
      </c>
      <c r="B8195" t="s">
        <v>17</v>
      </c>
      <c r="C8195">
        <v>330</v>
      </c>
      <c r="D8195">
        <v>34</v>
      </c>
      <c r="E8195">
        <v>3.4000000953674299</v>
      </c>
      <c r="F8195">
        <v>1.9587377809553199</v>
      </c>
      <c r="G8195">
        <v>2.3269969569904498</v>
      </c>
      <c r="H8195">
        <v>2.4124869775275299</v>
      </c>
      <c r="I8195">
        <v>1.8927274450981699</v>
      </c>
      <c r="J8195">
        <v>2.4305696347946002</v>
      </c>
      <c r="K8195">
        <v>6.6597085276078198</v>
      </c>
      <c r="L8195">
        <v>5.95217425562429</v>
      </c>
      <c r="M8195">
        <v>0.70753427198353402</v>
      </c>
      <c r="N8195">
        <v>0.11886988545655799</v>
      </c>
      <c r="O8195" t="s">
        <v>69</v>
      </c>
    </row>
    <row r="8196" spans="1:15" x14ac:dyDescent="0.3">
      <c r="A8196">
        <v>324892</v>
      </c>
      <c r="B8196" t="s">
        <v>17</v>
      </c>
      <c r="C8196">
        <v>333</v>
      </c>
      <c r="D8196">
        <v>19</v>
      </c>
      <c r="E8196">
        <v>1.9000000953674301</v>
      </c>
      <c r="F8196">
        <v>3.79835060538</v>
      </c>
      <c r="G8196">
        <v>4.4878595347996004</v>
      </c>
      <c r="H8196">
        <v>4.56558911223041</v>
      </c>
      <c r="I8196">
        <v>3.29066787018811</v>
      </c>
      <c r="J8196">
        <v>3.6749557418578398</v>
      </c>
      <c r="K8196">
        <v>7.21686631285995</v>
      </c>
      <c r="L8196">
        <v>7.0285243357321399</v>
      </c>
      <c r="M8196">
        <v>0.188341977127814</v>
      </c>
      <c r="N8196">
        <v>2.6796802306041201E-2</v>
      </c>
      <c r="O8196" t="s">
        <v>69</v>
      </c>
    </row>
    <row r="8197" spans="1:15" x14ac:dyDescent="0.3">
      <c r="A8197">
        <v>324892</v>
      </c>
      <c r="B8197" t="s">
        <v>17</v>
      </c>
      <c r="C8197">
        <v>340</v>
      </c>
      <c r="D8197">
        <v>78</v>
      </c>
      <c r="E8197">
        <v>7.7999999523162797</v>
      </c>
      <c r="F8197">
        <v>1.8965165536197099</v>
      </c>
      <c r="G8197">
        <v>2.1759249832486298</v>
      </c>
      <c r="H8197">
        <v>2.3329369299605198</v>
      </c>
      <c r="I8197">
        <v>0.89743089326107295</v>
      </c>
      <c r="J8197">
        <v>1.13649879426361</v>
      </c>
      <c r="K8197">
        <v>14.792829078508101</v>
      </c>
      <c r="L8197">
        <v>14.657888141968501</v>
      </c>
      <c r="M8197">
        <v>0.13494093653953801</v>
      </c>
      <c r="N8197">
        <v>9.2060285378474192E-3</v>
      </c>
      <c r="O8197" t="s">
        <v>69</v>
      </c>
    </row>
    <row r="8198" spans="1:15" x14ac:dyDescent="0.3">
      <c r="A8198">
        <v>324892</v>
      </c>
      <c r="B8198" t="s">
        <v>17</v>
      </c>
      <c r="C8198">
        <v>342</v>
      </c>
      <c r="D8198">
        <v>24</v>
      </c>
      <c r="E8198">
        <v>2.4000000953674299</v>
      </c>
      <c r="F8198">
        <v>2.9465470295633098</v>
      </c>
      <c r="G8198">
        <v>3.6169953192281601</v>
      </c>
      <c r="H8198">
        <v>4.0461673075779103</v>
      </c>
      <c r="I8198">
        <v>-0.62450378438745702</v>
      </c>
      <c r="J8198">
        <v>-0.39224253006440601</v>
      </c>
      <c r="K8198">
        <v>7.0717132625561998</v>
      </c>
      <c r="L8198">
        <v>6.6653700435721097</v>
      </c>
      <c r="M8198">
        <v>0.40634321898408698</v>
      </c>
      <c r="N8198">
        <v>6.0963339818762501E-2</v>
      </c>
      <c r="O8198" t="s">
        <v>69</v>
      </c>
    </row>
    <row r="8199" spans="1:15" x14ac:dyDescent="0.3">
      <c r="A8199">
        <v>324892</v>
      </c>
      <c r="B8199" t="s">
        <v>17</v>
      </c>
      <c r="C8199">
        <v>344</v>
      </c>
      <c r="D8199">
        <v>73</v>
      </c>
      <c r="E8199">
        <v>7.3000001907348597</v>
      </c>
      <c r="F8199">
        <v>1.7058704435680201</v>
      </c>
      <c r="G8199">
        <v>1.9788141480571699</v>
      </c>
      <c r="H8199">
        <v>2.0426692500151198</v>
      </c>
      <c r="I8199">
        <v>1.2528475109671</v>
      </c>
      <c r="J8199">
        <v>1.61852788119237</v>
      </c>
      <c r="K8199">
        <v>12.452854436904101</v>
      </c>
      <c r="L8199">
        <v>12.3258012881188</v>
      </c>
      <c r="M8199">
        <v>0.12705314878530199</v>
      </c>
      <c r="N8199">
        <v>1.0307901759520699E-2</v>
      </c>
      <c r="O8199" t="s">
        <v>69</v>
      </c>
    </row>
    <row r="8200" spans="1:15" x14ac:dyDescent="0.3">
      <c r="A8200">
        <v>324892</v>
      </c>
      <c r="B8200" t="s">
        <v>17</v>
      </c>
      <c r="C8200">
        <v>347</v>
      </c>
      <c r="D8200">
        <v>28</v>
      </c>
      <c r="E8200">
        <v>2.7999999523162802</v>
      </c>
      <c r="F8200">
        <v>3.2871002566672698</v>
      </c>
      <c r="G8200">
        <v>4.3797547945846702</v>
      </c>
      <c r="H8200">
        <v>4.7158215863604704</v>
      </c>
      <c r="I8200">
        <v>-0.172603119993327</v>
      </c>
      <c r="J8200">
        <v>0.45534427632560398</v>
      </c>
      <c r="K8200">
        <v>9.2038806643326296</v>
      </c>
      <c r="L8200">
        <v>8.7308707403612207</v>
      </c>
      <c r="M8200">
        <v>0.47300992397141101</v>
      </c>
      <c r="N8200">
        <v>5.4176718226370303E-2</v>
      </c>
      <c r="O8200" t="s">
        <v>69</v>
      </c>
    </row>
    <row r="8201" spans="1:15" x14ac:dyDescent="0.3">
      <c r="A8201">
        <v>324892</v>
      </c>
      <c r="B8201" t="s">
        <v>17</v>
      </c>
      <c r="C8201">
        <v>348</v>
      </c>
      <c r="D8201">
        <v>100</v>
      </c>
      <c r="E8201">
        <v>10</v>
      </c>
      <c r="F8201">
        <v>1.3794744293440999</v>
      </c>
      <c r="G8201">
        <v>1.51132968007168</v>
      </c>
      <c r="H8201">
        <v>1.59651706765997</v>
      </c>
      <c r="I8201">
        <v>0.49166090045386301</v>
      </c>
      <c r="J8201">
        <v>0.88151032507442295</v>
      </c>
      <c r="K8201">
        <v>13.794744300517999</v>
      </c>
      <c r="L8201">
        <v>13.640504996905699</v>
      </c>
      <c r="M8201">
        <v>0.154239303612346</v>
      </c>
      <c r="N8201">
        <v>1.13074481954543E-2</v>
      </c>
      <c r="O8201" t="s">
        <v>69</v>
      </c>
    </row>
    <row r="8202" spans="1:15" x14ac:dyDescent="0.3">
      <c r="A8202">
        <v>324892</v>
      </c>
      <c r="B8202" t="s">
        <v>17</v>
      </c>
      <c r="C8202">
        <v>350</v>
      </c>
      <c r="D8202">
        <v>29</v>
      </c>
      <c r="E8202">
        <v>2.9000000953674299</v>
      </c>
      <c r="F8202">
        <v>3.6971919395372401</v>
      </c>
      <c r="G8202">
        <v>4.4352796818462998</v>
      </c>
      <c r="H8202">
        <v>4.5848776296730298</v>
      </c>
      <c r="I8202">
        <v>0.68166972322975605</v>
      </c>
      <c r="J8202">
        <v>0.862776601809358</v>
      </c>
      <c r="K8202">
        <v>10.7218570479343</v>
      </c>
      <c r="L8202">
        <v>10.2838293849059</v>
      </c>
      <c r="M8202">
        <v>0.43802766302834301</v>
      </c>
      <c r="N8202">
        <v>4.2593828294278997E-2</v>
      </c>
      <c r="O8202" t="s">
        <v>69</v>
      </c>
    </row>
    <row r="8203" spans="1:15" x14ac:dyDescent="0.3">
      <c r="A8203">
        <v>324892</v>
      </c>
      <c r="B8203" t="s">
        <v>17</v>
      </c>
      <c r="C8203">
        <v>352</v>
      </c>
      <c r="D8203">
        <v>105</v>
      </c>
      <c r="E8203">
        <v>10.5</v>
      </c>
      <c r="F8203">
        <v>1.4170069022124701</v>
      </c>
      <c r="G8203">
        <v>1.5094488879192201</v>
      </c>
      <c r="H8203">
        <v>1.5720977044426301</v>
      </c>
      <c r="I8203">
        <v>0.421844364902761</v>
      </c>
      <c r="J8203">
        <v>0.95409899430522005</v>
      </c>
      <c r="K8203">
        <v>14.8785724458145</v>
      </c>
      <c r="L8203">
        <v>14.758066435683</v>
      </c>
      <c r="M8203">
        <v>0.120506010131558</v>
      </c>
      <c r="N8203">
        <v>8.1654335042286898E-3</v>
      </c>
      <c r="O8203" t="s">
        <v>69</v>
      </c>
    </row>
    <row r="8204" spans="1:15" x14ac:dyDescent="0.3">
      <c r="A8204">
        <v>324892</v>
      </c>
      <c r="B8204" t="s">
        <v>17</v>
      </c>
      <c r="C8204">
        <v>357</v>
      </c>
      <c r="D8204">
        <v>23</v>
      </c>
      <c r="E8204">
        <v>2.2999999523162802</v>
      </c>
      <c r="F8204">
        <v>2.8738870491883</v>
      </c>
      <c r="G8204">
        <v>3.6284266157490799</v>
      </c>
      <c r="H8204">
        <v>4.1833183915425396</v>
      </c>
      <c r="I8204">
        <v>-0.741477601267301</v>
      </c>
      <c r="J8204">
        <v>-0.71542535812945696</v>
      </c>
      <c r="K8204">
        <v>6.6099403304934201</v>
      </c>
      <c r="L8204">
        <v>6.1860441946113998</v>
      </c>
      <c r="M8204">
        <v>0.42389613588202302</v>
      </c>
      <c r="N8204">
        <v>6.8524588985522397E-2</v>
      </c>
      <c r="O8204" t="s">
        <v>69</v>
      </c>
    </row>
    <row r="8205" spans="1:15" x14ac:dyDescent="0.3">
      <c r="A8205">
        <v>324892</v>
      </c>
      <c r="B8205" t="s">
        <v>17</v>
      </c>
      <c r="C8205">
        <v>358</v>
      </c>
      <c r="D8205">
        <v>88</v>
      </c>
      <c r="E8205">
        <v>8.8000001907348597</v>
      </c>
      <c r="F8205">
        <v>1.7244150892661201</v>
      </c>
      <c r="G8205">
        <v>2.0290149620391502</v>
      </c>
      <c r="H8205">
        <v>2.1709259615873</v>
      </c>
      <c r="I8205">
        <v>0.69977393484767203</v>
      </c>
      <c r="J8205">
        <v>1.1619516025863299</v>
      </c>
      <c r="K8205">
        <v>15.174852955573201</v>
      </c>
      <c r="L8205">
        <v>14.7947520223069</v>
      </c>
      <c r="M8205">
        <v>0.38010093326632899</v>
      </c>
      <c r="N8205">
        <v>2.56916055567021E-2</v>
      </c>
      <c r="O8205" t="s">
        <v>69</v>
      </c>
    </row>
    <row r="8206" spans="1:15" x14ac:dyDescent="0.3">
      <c r="A8206">
        <v>324892</v>
      </c>
      <c r="B8206" t="s">
        <v>17</v>
      </c>
      <c r="C8206">
        <v>361</v>
      </c>
      <c r="D8206">
        <v>15</v>
      </c>
      <c r="E8206">
        <v>1.5</v>
      </c>
      <c r="F8206">
        <v>4.2800906552026099</v>
      </c>
      <c r="G8206">
        <v>4.5656656448996102</v>
      </c>
      <c r="H8206">
        <v>4.6364875720466401</v>
      </c>
      <c r="I8206">
        <v>2.05317460392429</v>
      </c>
      <c r="J8206">
        <v>2.3067926460550598</v>
      </c>
      <c r="K8206">
        <v>6.4201360036043802</v>
      </c>
      <c r="L8206">
        <v>5.9479465016589499</v>
      </c>
      <c r="M8206">
        <v>0.47218950194543502</v>
      </c>
      <c r="N8206">
        <v>7.9386978651158999E-2</v>
      </c>
      <c r="O8206" t="s">
        <v>69</v>
      </c>
    </row>
    <row r="8207" spans="1:15" x14ac:dyDescent="0.3">
      <c r="A8207">
        <v>324892</v>
      </c>
      <c r="B8207" t="s">
        <v>17</v>
      </c>
      <c r="C8207">
        <v>375</v>
      </c>
      <c r="D8207">
        <v>114</v>
      </c>
      <c r="E8207">
        <v>11.399999856948901</v>
      </c>
      <c r="F8207">
        <v>1.3184738483812899</v>
      </c>
      <c r="G8207">
        <v>1.3754093896564099</v>
      </c>
      <c r="H8207">
        <v>1.46112400552153</v>
      </c>
      <c r="I8207">
        <v>0.374368304487323</v>
      </c>
      <c r="J8207">
        <v>0.57106853504198396</v>
      </c>
      <c r="K8207">
        <v>15.0306017152159</v>
      </c>
      <c r="L8207">
        <v>14.771523676452</v>
      </c>
      <c r="M8207">
        <v>0.25907803876389002</v>
      </c>
      <c r="N8207">
        <v>1.7539019294055599E-2</v>
      </c>
      <c r="O8207" t="s">
        <v>69</v>
      </c>
    </row>
    <row r="8208" spans="1:15" x14ac:dyDescent="0.3">
      <c r="A8208">
        <v>324892</v>
      </c>
      <c r="B8208" t="s">
        <v>17</v>
      </c>
      <c r="C8208">
        <v>377</v>
      </c>
      <c r="D8208">
        <v>58</v>
      </c>
      <c r="E8208">
        <v>5.7999999523162797</v>
      </c>
      <c r="F8208">
        <v>1.4539415974774099</v>
      </c>
      <c r="G8208">
        <v>1.5833565327208201</v>
      </c>
      <c r="H8208">
        <v>1.6058909859549</v>
      </c>
      <c r="I8208">
        <v>0.54691109576613395</v>
      </c>
      <c r="J8208">
        <v>0.63181156508772696</v>
      </c>
      <c r="K8208">
        <v>8.4328612059943708</v>
      </c>
      <c r="L8208">
        <v>8.1997846523037108</v>
      </c>
      <c r="M8208">
        <v>0.23307655369066199</v>
      </c>
      <c r="N8208">
        <v>2.8424716449739901E-2</v>
      </c>
      <c r="O8208" t="s">
        <v>69</v>
      </c>
    </row>
    <row r="8209" spans="1:15" x14ac:dyDescent="0.3">
      <c r="A8209">
        <v>324892</v>
      </c>
      <c r="B8209" t="s">
        <v>17</v>
      </c>
      <c r="C8209">
        <v>379</v>
      </c>
      <c r="D8209">
        <v>120</v>
      </c>
      <c r="E8209">
        <v>12</v>
      </c>
      <c r="F8209">
        <v>1.5102996963344599</v>
      </c>
      <c r="G8209">
        <v>1.6902197605564799</v>
      </c>
      <c r="H8209">
        <v>1.7594507967008199</v>
      </c>
      <c r="I8209">
        <v>0.52507195884108704</v>
      </c>
      <c r="J8209">
        <v>0.62860724413995905</v>
      </c>
      <c r="K8209">
        <v>18.123596352603901</v>
      </c>
      <c r="L8209">
        <v>16.5381952119738</v>
      </c>
      <c r="M8209">
        <v>1.5854011406301001</v>
      </c>
      <c r="N8209">
        <v>9.5863008043480802E-2</v>
      </c>
      <c r="O8209" t="s">
        <v>69</v>
      </c>
    </row>
    <row r="8210" spans="1:15" x14ac:dyDescent="0.3">
      <c r="A8210">
        <v>324892</v>
      </c>
      <c r="B8210" t="s">
        <v>17</v>
      </c>
      <c r="C8210">
        <v>387</v>
      </c>
      <c r="D8210">
        <v>136</v>
      </c>
      <c r="E8210">
        <v>13.600000143051099</v>
      </c>
      <c r="F8210">
        <v>1.2473549768230601</v>
      </c>
      <c r="G8210">
        <v>1.32450685603047</v>
      </c>
      <c r="H8210">
        <v>1.4585367064922301</v>
      </c>
      <c r="I8210">
        <v>0.42603092665384101</v>
      </c>
      <c r="J8210">
        <v>0.69352842286705096</v>
      </c>
      <c r="K8210">
        <v>16.9640278469012</v>
      </c>
      <c r="L8210">
        <v>16.765203334499098</v>
      </c>
      <c r="M8210">
        <v>0.198824512402137</v>
      </c>
      <c r="N8210">
        <v>1.18593558595857E-2</v>
      </c>
      <c r="O8210" t="s">
        <v>69</v>
      </c>
    </row>
    <row r="8211" spans="1:15" x14ac:dyDescent="0.3">
      <c r="A8211">
        <v>324892</v>
      </c>
      <c r="B8211" t="s">
        <v>17</v>
      </c>
      <c r="C8211">
        <v>389</v>
      </c>
      <c r="D8211">
        <v>301</v>
      </c>
      <c r="E8211">
        <v>30.100000143051101</v>
      </c>
      <c r="F8211">
        <v>2.0402494502968098</v>
      </c>
      <c r="G8211">
        <v>2.41030341617371</v>
      </c>
      <c r="H8211">
        <v>2.54319357293102</v>
      </c>
      <c r="I8211">
        <v>0.69225983272077196</v>
      </c>
      <c r="J8211">
        <v>2.1028853120162401</v>
      </c>
      <c r="K8211">
        <v>61.4115085570782</v>
      </c>
      <c r="L8211">
        <v>50.437146129614703</v>
      </c>
      <c r="M8211">
        <v>10.9743624274635</v>
      </c>
      <c r="N8211">
        <v>0.21758492043267699</v>
      </c>
      <c r="O8211" t="s">
        <v>69</v>
      </c>
    </row>
    <row r="8212" spans="1:15" x14ac:dyDescent="0.3">
      <c r="A8212">
        <v>324892</v>
      </c>
      <c r="B8212" t="s">
        <v>17</v>
      </c>
      <c r="C8212">
        <v>394</v>
      </c>
      <c r="D8212">
        <v>58</v>
      </c>
      <c r="E8212">
        <v>5.8000001907348597</v>
      </c>
      <c r="F8212">
        <v>1.2572634560854199</v>
      </c>
      <c r="G8212">
        <v>1.3649324063446799</v>
      </c>
      <c r="H8212">
        <v>1.5503628122854101</v>
      </c>
      <c r="I8212">
        <v>0.73083368080658895</v>
      </c>
      <c r="J8212">
        <v>1.0167663718251501</v>
      </c>
      <c r="K8212">
        <v>7.2921283062747904</v>
      </c>
      <c r="L8212">
        <v>6.3078849975267897</v>
      </c>
      <c r="M8212">
        <v>0.98424330874799704</v>
      </c>
      <c r="N8212">
        <v>0.15603380675676601</v>
      </c>
      <c r="O8212" t="s">
        <v>69</v>
      </c>
    </row>
    <row r="8213" spans="1:15" x14ac:dyDescent="0.3">
      <c r="A8213">
        <v>324892</v>
      </c>
      <c r="B8213" t="s">
        <v>17</v>
      </c>
      <c r="C8213">
        <v>395</v>
      </c>
      <c r="D8213">
        <v>88</v>
      </c>
      <c r="E8213">
        <v>8.7999999523162806</v>
      </c>
      <c r="F8213">
        <v>1.30376393720979</v>
      </c>
      <c r="G8213">
        <v>1.35415151241592</v>
      </c>
      <c r="H8213">
        <v>1.4194737005473099</v>
      </c>
      <c r="I8213">
        <v>0.25987259278313102</v>
      </c>
      <c r="J8213">
        <v>0.40812638278082802</v>
      </c>
      <c r="K8213">
        <v>11.473122602668999</v>
      </c>
      <c r="L8213">
        <v>11.3122443777382</v>
      </c>
      <c r="M8213">
        <v>0.160878224930844</v>
      </c>
      <c r="N8213">
        <v>1.42216009094926E-2</v>
      </c>
      <c r="O8213" t="s">
        <v>69</v>
      </c>
    </row>
    <row r="8214" spans="1:15" x14ac:dyDescent="0.3">
      <c r="A8214">
        <v>324892</v>
      </c>
      <c r="B8214" t="s">
        <v>17</v>
      </c>
      <c r="C8214">
        <v>406</v>
      </c>
      <c r="D8214">
        <v>146</v>
      </c>
      <c r="E8214">
        <v>14.5999999046326</v>
      </c>
      <c r="F8214">
        <v>1.3880736276413701</v>
      </c>
      <c r="G8214">
        <v>1.5548979493917401</v>
      </c>
      <c r="H8214">
        <v>1.6312242302279301</v>
      </c>
      <c r="I8214">
        <v>0.58846307158759903</v>
      </c>
      <c r="J8214">
        <v>0.87720305230142204</v>
      </c>
      <c r="K8214">
        <v>20.265874895590301</v>
      </c>
      <c r="L8214">
        <v>20.0438682778254</v>
      </c>
      <c r="M8214">
        <v>0.222006617764933</v>
      </c>
      <c r="N8214">
        <v>1.10760365558049E-2</v>
      </c>
      <c r="O8214" t="s">
        <v>69</v>
      </c>
    </row>
    <row r="8215" spans="1:15" x14ac:dyDescent="0.3">
      <c r="A8215">
        <v>324892</v>
      </c>
      <c r="B8215" t="s">
        <v>17</v>
      </c>
      <c r="C8215">
        <v>411</v>
      </c>
      <c r="D8215">
        <v>254</v>
      </c>
      <c r="E8215">
        <v>25.4000000953674</v>
      </c>
      <c r="F8215">
        <v>1.6057962279224101</v>
      </c>
      <c r="G8215">
        <v>1.8112608225024001</v>
      </c>
      <c r="H8215">
        <v>1.9645297884361499</v>
      </c>
      <c r="I8215">
        <v>0.43603661687974798</v>
      </c>
      <c r="J8215">
        <v>0.93539398644802296</v>
      </c>
      <c r="K8215">
        <v>40.787224272204597</v>
      </c>
      <c r="L8215">
        <v>36.613747906560199</v>
      </c>
      <c r="M8215">
        <v>4.1734763656444001</v>
      </c>
      <c r="N8215">
        <v>0.11398659258525699</v>
      </c>
      <c r="O8215" t="s">
        <v>69</v>
      </c>
    </row>
    <row r="8216" spans="1:15" x14ac:dyDescent="0.3">
      <c r="A8216">
        <v>324892</v>
      </c>
      <c r="B8216" t="s">
        <v>17</v>
      </c>
      <c r="C8216">
        <v>412</v>
      </c>
      <c r="D8216">
        <v>129</v>
      </c>
      <c r="E8216">
        <v>12.9000000953674</v>
      </c>
      <c r="F8216">
        <v>1.7074281381094001</v>
      </c>
      <c r="G8216">
        <v>2.0594199205472901</v>
      </c>
      <c r="H8216">
        <v>2.2145143481770599</v>
      </c>
      <c r="I8216">
        <v>0.59526185092277195</v>
      </c>
      <c r="J8216">
        <v>1.3788789317036501</v>
      </c>
      <c r="K8216">
        <v>22.025823133558202</v>
      </c>
      <c r="L8216">
        <v>21.762993185160301</v>
      </c>
      <c r="M8216">
        <v>0.26282994839790103</v>
      </c>
      <c r="N8216">
        <v>1.2076920953001899E-2</v>
      </c>
      <c r="O8216" t="s">
        <v>69</v>
      </c>
    </row>
    <row r="8217" spans="1:15" x14ac:dyDescent="0.3">
      <c r="A8217">
        <v>324892</v>
      </c>
      <c r="B8217" t="s">
        <v>17</v>
      </c>
      <c r="C8217">
        <v>414</v>
      </c>
      <c r="D8217">
        <v>90</v>
      </c>
      <c r="E8217">
        <v>9</v>
      </c>
      <c r="F8217">
        <v>1.5284284089256299</v>
      </c>
      <c r="G8217">
        <v>1.79329011806289</v>
      </c>
      <c r="H8217">
        <v>1.9927884717329101</v>
      </c>
      <c r="I8217">
        <v>0.66651239437107601</v>
      </c>
      <c r="J8217">
        <v>1.09033314716081</v>
      </c>
      <c r="K8217">
        <v>13.7558556876249</v>
      </c>
      <c r="L8217">
        <v>13.5196272103131</v>
      </c>
      <c r="M8217">
        <v>0.23622847731180699</v>
      </c>
      <c r="N8217">
        <v>1.7473002297844899E-2</v>
      </c>
      <c r="O8217" t="s">
        <v>69</v>
      </c>
    </row>
    <row r="8218" spans="1:15" x14ac:dyDescent="0.3">
      <c r="A8218">
        <v>324892</v>
      </c>
      <c r="B8218" t="s">
        <v>17</v>
      </c>
      <c r="C8218">
        <v>419</v>
      </c>
      <c r="D8218">
        <v>73</v>
      </c>
      <c r="E8218">
        <v>7.2999999523162797</v>
      </c>
      <c r="F8218">
        <v>1.78155256523404</v>
      </c>
      <c r="G8218">
        <v>2.0090988080731398</v>
      </c>
      <c r="H8218">
        <v>2.2281930471531699</v>
      </c>
      <c r="I8218">
        <v>0.67394876869224696</v>
      </c>
      <c r="J8218">
        <v>0.857725752031953</v>
      </c>
      <c r="K8218">
        <v>13.005333662801499</v>
      </c>
      <c r="L8218">
        <v>12.7152072391037</v>
      </c>
      <c r="M8218">
        <v>0.29012642369784702</v>
      </c>
      <c r="N8218">
        <v>2.2817278416478199E-2</v>
      </c>
      <c r="O8218" t="s">
        <v>69</v>
      </c>
    </row>
    <row r="8219" spans="1:15" x14ac:dyDescent="0.3">
      <c r="A8219">
        <v>324892</v>
      </c>
      <c r="B8219" t="s">
        <v>17</v>
      </c>
      <c r="C8219">
        <v>422</v>
      </c>
      <c r="D8219">
        <v>55</v>
      </c>
      <c r="E8219">
        <v>5.5</v>
      </c>
      <c r="F8219">
        <v>3.5805246202991698</v>
      </c>
      <c r="G8219">
        <v>4.79333640862487</v>
      </c>
      <c r="H8219">
        <v>5.3099472322606802</v>
      </c>
      <c r="I8219">
        <v>3.75844820623752</v>
      </c>
      <c r="J8219">
        <v>8.5572518354871594</v>
      </c>
      <c r="K8219">
        <v>19.692885445287899</v>
      </c>
      <c r="L8219">
        <v>19.563330522781101</v>
      </c>
      <c r="M8219">
        <v>0.12955492250672801</v>
      </c>
      <c r="N8219">
        <v>6.6223346968382196E-3</v>
      </c>
      <c r="O8219" t="s">
        <v>69</v>
      </c>
    </row>
    <row r="8220" spans="1:15" x14ac:dyDescent="0.3">
      <c r="A8220">
        <v>324892</v>
      </c>
      <c r="B8220" t="s">
        <v>17</v>
      </c>
      <c r="C8220">
        <v>423</v>
      </c>
      <c r="D8220">
        <v>37</v>
      </c>
      <c r="E8220">
        <v>3.6999998092651398</v>
      </c>
      <c r="F8220">
        <v>2.21562157372027</v>
      </c>
      <c r="G8220">
        <v>2.3750863877213502</v>
      </c>
      <c r="H8220">
        <v>2.4678210805043799</v>
      </c>
      <c r="I8220">
        <v>1.96971146507259</v>
      </c>
      <c r="J8220">
        <v>2.20721523211704</v>
      </c>
      <c r="K8220">
        <v>8.1977995008126499</v>
      </c>
      <c r="L8220">
        <v>8.0727726123623302</v>
      </c>
      <c r="M8220">
        <v>0.12502688845032101</v>
      </c>
      <c r="N8220">
        <v>1.5487478026924699E-2</v>
      </c>
      <c r="O8220" t="s">
        <v>69</v>
      </c>
    </row>
    <row r="8221" spans="1:15" x14ac:dyDescent="0.3">
      <c r="A8221">
        <v>324892</v>
      </c>
      <c r="B8221" t="s">
        <v>17</v>
      </c>
      <c r="C8221">
        <v>424</v>
      </c>
      <c r="D8221">
        <v>53</v>
      </c>
      <c r="E8221">
        <v>5.2999999523162797</v>
      </c>
      <c r="F8221">
        <v>2.0035528639910001</v>
      </c>
      <c r="G8221">
        <v>2.3718203259408899</v>
      </c>
      <c r="H8221">
        <v>2.4717571282575999</v>
      </c>
      <c r="I8221">
        <v>0.22188515338536</v>
      </c>
      <c r="J8221">
        <v>0.400545733477914</v>
      </c>
      <c r="K8221">
        <v>10.618830081132</v>
      </c>
      <c r="L8221">
        <v>10.299473404384599</v>
      </c>
      <c r="M8221">
        <v>0.31935667674743101</v>
      </c>
      <c r="N8221">
        <v>3.1007087858635402E-2</v>
      </c>
      <c r="O8221" t="s">
        <v>69</v>
      </c>
    </row>
    <row r="8222" spans="1:15" x14ac:dyDescent="0.3">
      <c r="A8222">
        <v>324892</v>
      </c>
      <c r="B8222" t="s">
        <v>17</v>
      </c>
      <c r="C8222">
        <v>429</v>
      </c>
      <c r="D8222">
        <v>221</v>
      </c>
      <c r="E8222">
        <v>22.0999999046326</v>
      </c>
      <c r="F8222">
        <v>2.3478240914533601</v>
      </c>
      <c r="G8222">
        <v>2.8554399485780699</v>
      </c>
      <c r="H8222">
        <v>3.1236063880603</v>
      </c>
      <c r="I8222">
        <v>0.754974479330072</v>
      </c>
      <c r="J8222">
        <v>2.41286532507843</v>
      </c>
      <c r="K8222">
        <v>51.886912317633303</v>
      </c>
      <c r="L8222">
        <v>51.663464269672303</v>
      </c>
      <c r="M8222">
        <v>0.22344804796095</v>
      </c>
      <c r="N8222">
        <v>4.3250690041728296E-3</v>
      </c>
      <c r="O8222" t="s">
        <v>69</v>
      </c>
    </row>
    <row r="8223" spans="1:15" x14ac:dyDescent="0.3">
      <c r="A8223">
        <v>324892</v>
      </c>
      <c r="B8223" t="s">
        <v>17</v>
      </c>
      <c r="C8223">
        <v>436</v>
      </c>
      <c r="D8223">
        <v>45</v>
      </c>
      <c r="E8223">
        <v>4.5</v>
      </c>
      <c r="F8223">
        <v>3.6274777597007501</v>
      </c>
      <c r="G8223">
        <v>5.3634228919031699</v>
      </c>
      <c r="H8223">
        <v>5.9856062143849504</v>
      </c>
      <c r="I8223">
        <v>4.7101174075441401</v>
      </c>
      <c r="J8223">
        <v>5.69827831871602</v>
      </c>
      <c r="K8223">
        <v>16.323649802754598</v>
      </c>
      <c r="L8223">
        <v>16.058711486885301</v>
      </c>
      <c r="M8223">
        <v>0.26493831586927302</v>
      </c>
      <c r="N8223">
        <v>1.6498105472885601E-2</v>
      </c>
      <c r="O8223" t="s">
        <v>69</v>
      </c>
    </row>
    <row r="8224" spans="1:15" x14ac:dyDescent="0.3">
      <c r="A8224">
        <v>324892</v>
      </c>
      <c r="B8224" t="s">
        <v>17</v>
      </c>
      <c r="C8224">
        <v>441</v>
      </c>
      <c r="D8224">
        <v>193</v>
      </c>
      <c r="E8224">
        <v>19.300000190734899</v>
      </c>
      <c r="F8224">
        <v>1.8162485540207001</v>
      </c>
      <c r="G8224">
        <v>2.0579568713916299</v>
      </c>
      <c r="H8224">
        <v>2.9136850424405698</v>
      </c>
      <c r="I8224">
        <v>1.0593546178245701</v>
      </c>
      <c r="J8224">
        <v>2.45342519442308</v>
      </c>
      <c r="K8224">
        <v>35.053597284178302</v>
      </c>
      <c r="L8224">
        <v>27.2362210232425</v>
      </c>
      <c r="M8224">
        <v>7.81737626093574</v>
      </c>
      <c r="N8224">
        <v>0.28702132554529602</v>
      </c>
      <c r="O8224" t="s">
        <v>69</v>
      </c>
    </row>
    <row r="8225" spans="1:15" x14ac:dyDescent="0.3">
      <c r="A8225">
        <v>324892</v>
      </c>
      <c r="B8225" t="s">
        <v>17</v>
      </c>
      <c r="C8225">
        <v>443</v>
      </c>
      <c r="D8225">
        <v>93</v>
      </c>
      <c r="E8225">
        <v>9.3000001907348597</v>
      </c>
      <c r="F8225">
        <v>1.9171675063975999</v>
      </c>
      <c r="G8225">
        <v>2.0092056853607398</v>
      </c>
      <c r="H8225">
        <v>2.0763824054584901</v>
      </c>
      <c r="I8225">
        <v>0.55346171092357899</v>
      </c>
      <c r="J8225">
        <v>1.1452293907890201</v>
      </c>
      <c r="K8225">
        <v>17.829658173043502</v>
      </c>
      <c r="L8225">
        <v>17.606725443359998</v>
      </c>
      <c r="M8225">
        <v>0.22293272968349201</v>
      </c>
      <c r="N8225">
        <v>1.2661793949173401E-2</v>
      </c>
      <c r="O8225" t="s">
        <v>69</v>
      </c>
    </row>
    <row r="8226" spans="1:15" x14ac:dyDescent="0.3">
      <c r="A8226">
        <v>324892</v>
      </c>
      <c r="B8226" t="s">
        <v>17</v>
      </c>
      <c r="C8226">
        <v>448</v>
      </c>
      <c r="D8226">
        <v>187</v>
      </c>
      <c r="E8226">
        <v>18.700000047683702</v>
      </c>
      <c r="F8226">
        <v>1.7704630398965699</v>
      </c>
      <c r="G8226">
        <v>2.0548708153841302</v>
      </c>
      <c r="H8226">
        <v>2.2442661112670601</v>
      </c>
      <c r="I8226">
        <v>0.36234318211368099</v>
      </c>
      <c r="J8226">
        <v>0.49839749742685902</v>
      </c>
      <c r="K8226">
        <v>33.107658848508798</v>
      </c>
      <c r="L8226">
        <v>32.260990055461299</v>
      </c>
      <c r="M8226">
        <v>0.84666879304752696</v>
      </c>
      <c r="N8226">
        <v>2.6244352439028801E-2</v>
      </c>
      <c r="O8226" t="s">
        <v>69</v>
      </c>
    </row>
    <row r="8227" spans="1:15" x14ac:dyDescent="0.3">
      <c r="A8227">
        <v>324892</v>
      </c>
      <c r="B8227" t="s">
        <v>17</v>
      </c>
      <c r="C8227">
        <v>450</v>
      </c>
      <c r="D8227">
        <v>68</v>
      </c>
      <c r="E8227">
        <v>6.7999999523162797</v>
      </c>
      <c r="F8227">
        <v>1.2019958508028501</v>
      </c>
      <c r="G8227">
        <v>1.25094095656953</v>
      </c>
      <c r="H8227">
        <v>1.3732569196536299</v>
      </c>
      <c r="I8227">
        <v>0.46600305242645901</v>
      </c>
      <c r="J8227">
        <v>0.59580478704500295</v>
      </c>
      <c r="K8227">
        <v>8.1735717111301494</v>
      </c>
      <c r="L8227">
        <v>8.0371707890323307</v>
      </c>
      <c r="M8227">
        <v>0.13640092209782001</v>
      </c>
      <c r="N8227">
        <v>1.6971260867562499E-2</v>
      </c>
      <c r="O8227" t="s">
        <v>69</v>
      </c>
    </row>
    <row r="8228" spans="1:15" x14ac:dyDescent="0.3">
      <c r="A8228">
        <v>324892</v>
      </c>
      <c r="B8228" t="s">
        <v>60</v>
      </c>
      <c r="C8228">
        <v>452</v>
      </c>
      <c r="D8228">
        <v>56</v>
      </c>
      <c r="E8228">
        <v>5.5999999046325701</v>
      </c>
      <c r="F8228">
        <v>2.3243630507141799</v>
      </c>
      <c r="G8228">
        <v>2.5251676826226799</v>
      </c>
      <c r="H8228">
        <v>2.6293649519823501</v>
      </c>
      <c r="I8228">
        <v>0.62067881224669796</v>
      </c>
      <c r="J8228">
        <v>0.77631606906599604</v>
      </c>
      <c r="K8228">
        <v>13.0164328577736</v>
      </c>
      <c r="L8228">
        <v>12.796384545109101</v>
      </c>
      <c r="M8228">
        <v>0.220048312664472</v>
      </c>
      <c r="N8228">
        <v>1.7196131601763798E-2</v>
      </c>
      <c r="O8228" t="s">
        <v>69</v>
      </c>
    </row>
    <row r="8229" spans="1:15" x14ac:dyDescent="0.3">
      <c r="A8229">
        <v>324892</v>
      </c>
      <c r="B8229" t="s">
        <v>60</v>
      </c>
      <c r="C8229">
        <v>455</v>
      </c>
      <c r="D8229">
        <v>222</v>
      </c>
      <c r="E8229">
        <v>22.199999809265101</v>
      </c>
      <c r="F8229">
        <v>1.8447911447035801</v>
      </c>
      <c r="G8229">
        <v>2.1670782437850402</v>
      </c>
      <c r="H8229">
        <v>2.44440801709468</v>
      </c>
      <c r="I8229">
        <v>0.41487402954115399</v>
      </c>
      <c r="J8229">
        <v>0.91051399156703605</v>
      </c>
      <c r="K8229">
        <v>40.954363087828803</v>
      </c>
      <c r="L8229">
        <v>40.640202510089303</v>
      </c>
      <c r="M8229">
        <v>0.31416057773950701</v>
      </c>
      <c r="N8229">
        <v>7.7302906564383801E-3</v>
      </c>
      <c r="O8229" t="s">
        <v>69</v>
      </c>
    </row>
    <row r="8230" spans="1:15" x14ac:dyDescent="0.3">
      <c r="A8230">
        <v>324892</v>
      </c>
      <c r="B8230" t="s">
        <v>60</v>
      </c>
      <c r="C8230">
        <v>465</v>
      </c>
      <c r="D8230">
        <v>198</v>
      </c>
      <c r="E8230">
        <v>19.799999952316298</v>
      </c>
      <c r="F8230">
        <v>1.72478400902499</v>
      </c>
      <c r="G8230">
        <v>2.16375349128707</v>
      </c>
      <c r="H8230">
        <v>2.4991587681128902</v>
      </c>
      <c r="I8230">
        <v>0.57383427663398101</v>
      </c>
      <c r="J8230">
        <v>1.04122143455933</v>
      </c>
      <c r="K8230">
        <v>34.150723322820397</v>
      </c>
      <c r="L8230">
        <v>33.810649722291302</v>
      </c>
      <c r="M8230">
        <v>0.34007360052908098</v>
      </c>
      <c r="N8230">
        <v>1.0058179991284499E-2</v>
      </c>
      <c r="O8230" t="s">
        <v>69</v>
      </c>
    </row>
    <row r="8231" spans="1:15" x14ac:dyDescent="0.3">
      <c r="A8231">
        <v>324892</v>
      </c>
      <c r="B8231" t="s">
        <v>60</v>
      </c>
      <c r="C8231">
        <v>495</v>
      </c>
      <c r="D8231">
        <v>40</v>
      </c>
      <c r="E8231">
        <v>4</v>
      </c>
      <c r="F8231">
        <v>2.3252386196870698</v>
      </c>
      <c r="G8231">
        <v>2.92399458122541</v>
      </c>
      <c r="H8231">
        <v>3.11424653747545</v>
      </c>
      <c r="I8231">
        <v>2.91252392877012E-2</v>
      </c>
      <c r="J8231">
        <v>0.41081732333925802</v>
      </c>
      <c r="K8231">
        <v>9.30095457839845</v>
      </c>
      <c r="L8231">
        <v>8.9537806275751795</v>
      </c>
      <c r="M8231">
        <v>0.34717395082327102</v>
      </c>
      <c r="N8231">
        <v>3.8774006787040398E-2</v>
      </c>
      <c r="O8231" t="s">
        <v>69</v>
      </c>
    </row>
    <row r="8232" spans="1:15" x14ac:dyDescent="0.3">
      <c r="A8232">
        <v>324892</v>
      </c>
      <c r="B8232" t="s">
        <v>60</v>
      </c>
      <c r="C8232">
        <v>497</v>
      </c>
      <c r="D8232">
        <v>193</v>
      </c>
      <c r="E8232">
        <v>19.299999952316298</v>
      </c>
      <c r="F8232">
        <v>2.3707331311707902</v>
      </c>
      <c r="G8232">
        <v>2.8959727659596499</v>
      </c>
      <c r="H8232">
        <v>3.1898040616146099</v>
      </c>
      <c r="I8232">
        <v>0.72115210945540498</v>
      </c>
      <c r="J8232">
        <v>1.1501882337253599</v>
      </c>
      <c r="K8232">
        <v>45.755149360605898</v>
      </c>
      <c r="L8232">
        <v>45.0777607094209</v>
      </c>
      <c r="M8232">
        <v>0.67738865118501201</v>
      </c>
      <c r="N8232">
        <v>1.5027114047469601E-2</v>
      </c>
      <c r="O8232" t="s">
        <v>69</v>
      </c>
    </row>
    <row r="8233" spans="1:15" x14ac:dyDescent="0.3">
      <c r="A8233">
        <v>324892</v>
      </c>
      <c r="B8233" t="s">
        <v>60</v>
      </c>
      <c r="C8233">
        <v>520</v>
      </c>
      <c r="D8233">
        <v>44</v>
      </c>
      <c r="E8233">
        <v>4.4000000953674299</v>
      </c>
      <c r="F8233">
        <v>1.4189188786899201</v>
      </c>
      <c r="G8233">
        <v>1.6256261913078101</v>
      </c>
      <c r="H8233">
        <v>1.7599437575256001</v>
      </c>
      <c r="I8233">
        <v>0.82243483890525304</v>
      </c>
      <c r="J8233">
        <v>0.97402489751148302</v>
      </c>
      <c r="K8233">
        <v>6.2432431930104801</v>
      </c>
      <c r="L8233">
        <v>6.1260875583793899</v>
      </c>
      <c r="M8233">
        <v>0.117155634631089</v>
      </c>
      <c r="N8233">
        <v>1.9124054874279699E-2</v>
      </c>
      <c r="O8233" t="s">
        <v>69</v>
      </c>
    </row>
    <row r="8234" spans="1:15" x14ac:dyDescent="0.3">
      <c r="A8234">
        <v>324892</v>
      </c>
      <c r="B8234" t="s">
        <v>60</v>
      </c>
      <c r="C8234">
        <v>521</v>
      </c>
      <c r="D8234">
        <v>123</v>
      </c>
      <c r="E8234">
        <v>12.2999999523163</v>
      </c>
      <c r="F8234">
        <v>2.5960936582034502</v>
      </c>
      <c r="G8234">
        <v>2.9719063175641698</v>
      </c>
      <c r="H8234">
        <v>3.1173799563209101</v>
      </c>
      <c r="I8234">
        <v>0.88355628870736902</v>
      </c>
      <c r="J8234">
        <v>1.55206746654009</v>
      </c>
      <c r="K8234">
        <v>31.9319519850586</v>
      </c>
      <c r="L8234">
        <v>31.813026525608301</v>
      </c>
      <c r="M8234">
        <v>0.11892545945030999</v>
      </c>
      <c r="N8234">
        <v>3.7382629833907599E-3</v>
      </c>
      <c r="O8234" t="s">
        <v>69</v>
      </c>
    </row>
    <row r="8235" spans="1:15" x14ac:dyDescent="0.3">
      <c r="A8235">
        <v>324892</v>
      </c>
      <c r="B8235" t="s">
        <v>60</v>
      </c>
      <c r="C8235">
        <v>524</v>
      </c>
      <c r="D8235">
        <v>22</v>
      </c>
      <c r="E8235">
        <v>2.2000000476837198</v>
      </c>
      <c r="F8235">
        <v>3.0822606843112501</v>
      </c>
      <c r="G8235">
        <v>3.1527679004259501</v>
      </c>
      <c r="H8235">
        <v>3.2596267587303198</v>
      </c>
      <c r="I8235">
        <v>0.77492755548843395</v>
      </c>
      <c r="J8235">
        <v>0.86376796870447803</v>
      </c>
      <c r="K8235">
        <v>6.7809736565388503</v>
      </c>
      <c r="L8235">
        <v>6.4835956846998899</v>
      </c>
      <c r="M8235">
        <v>0.29737797183895798</v>
      </c>
      <c r="N8235">
        <v>4.5866211636347999E-2</v>
      </c>
      <c r="O8235" t="s">
        <v>69</v>
      </c>
    </row>
    <row r="8236" spans="1:15" x14ac:dyDescent="0.3">
      <c r="A8236">
        <v>324892</v>
      </c>
      <c r="B8236" t="s">
        <v>60</v>
      </c>
      <c r="C8236">
        <v>526</v>
      </c>
      <c r="D8236">
        <v>23</v>
      </c>
      <c r="E8236">
        <v>2.2999999523162802</v>
      </c>
      <c r="F8236">
        <v>3.19713402421656</v>
      </c>
      <c r="G8236">
        <v>3.29667812162125</v>
      </c>
      <c r="H8236">
        <v>3.328446674057</v>
      </c>
      <c r="I8236">
        <v>0.51323594985669296</v>
      </c>
      <c r="J8236">
        <v>0.81547129616741099</v>
      </c>
      <c r="K8236">
        <v>7.3534081229227004</v>
      </c>
      <c r="L8236">
        <v>7.02669447223382</v>
      </c>
      <c r="M8236">
        <v>0.32671365068888403</v>
      </c>
      <c r="N8236">
        <v>4.64960661061758E-2</v>
      </c>
      <c r="O8236" t="s">
        <v>69</v>
      </c>
    </row>
    <row r="8237" spans="1:15" x14ac:dyDescent="0.3">
      <c r="A8237">
        <v>324892</v>
      </c>
      <c r="B8237" t="s">
        <v>60</v>
      </c>
      <c r="C8237">
        <v>533</v>
      </c>
      <c r="D8237">
        <v>125</v>
      </c>
      <c r="E8237">
        <v>12.5</v>
      </c>
      <c r="F8237">
        <v>2.5347105660907099</v>
      </c>
      <c r="G8237">
        <v>2.9198370015700199</v>
      </c>
      <c r="H8237">
        <v>3.0732812049204199</v>
      </c>
      <c r="I8237">
        <v>1.3510694395388401</v>
      </c>
      <c r="J8237">
        <v>1.9318916452585499</v>
      </c>
      <c r="K8237">
        <v>31.6838820571772</v>
      </c>
      <c r="L8237">
        <v>31.5238158696481</v>
      </c>
      <c r="M8237">
        <v>0.16006618752913601</v>
      </c>
      <c r="N8237">
        <v>5.0776272831631296E-3</v>
      </c>
      <c r="O8237" t="s">
        <v>69</v>
      </c>
    </row>
    <row r="8238" spans="1:15" x14ac:dyDescent="0.3">
      <c r="A8238">
        <v>324892</v>
      </c>
      <c r="B8238" t="s">
        <v>60</v>
      </c>
      <c r="C8238">
        <v>534</v>
      </c>
      <c r="D8238">
        <v>56</v>
      </c>
      <c r="E8238">
        <v>5.5999999046325701</v>
      </c>
      <c r="F8238">
        <v>2.83683150637592</v>
      </c>
      <c r="G8238">
        <v>3.28161944626234</v>
      </c>
      <c r="H8238">
        <v>3.6481948249010099</v>
      </c>
      <c r="I8238">
        <v>1.3142767990731601</v>
      </c>
      <c r="J8238">
        <v>1.63089921648002</v>
      </c>
      <c r="K8238">
        <v>15.8862563528736</v>
      </c>
      <c r="L8238">
        <v>15.766745489611599</v>
      </c>
      <c r="M8238">
        <v>0.119510863262054</v>
      </c>
      <c r="N8238">
        <v>7.5799322910867798E-3</v>
      </c>
      <c r="O8238" t="s">
        <v>69</v>
      </c>
    </row>
    <row r="8239" spans="1:15" x14ac:dyDescent="0.3">
      <c r="A8239">
        <v>324892</v>
      </c>
      <c r="B8239" t="s">
        <v>60</v>
      </c>
      <c r="C8239">
        <v>537</v>
      </c>
      <c r="D8239">
        <v>34</v>
      </c>
      <c r="E8239">
        <v>3.4000000953674299</v>
      </c>
      <c r="F8239">
        <v>2.0526696983882098</v>
      </c>
      <c r="G8239">
        <v>2.4627971079686302</v>
      </c>
      <c r="H8239">
        <v>2.8171512441973201</v>
      </c>
      <c r="I8239">
        <v>5.1351044747598501E-3</v>
      </c>
      <c r="J8239">
        <v>0.32667961615970997</v>
      </c>
      <c r="K8239">
        <v>6.9790771594006697</v>
      </c>
      <c r="L8239">
        <v>6.6855983149343903</v>
      </c>
      <c r="M8239">
        <v>0.29347884446627998</v>
      </c>
      <c r="N8239">
        <v>4.3897169803142802E-2</v>
      </c>
      <c r="O8239" t="s">
        <v>69</v>
      </c>
    </row>
    <row r="8240" spans="1:15" x14ac:dyDescent="0.3">
      <c r="A8240">
        <v>324892</v>
      </c>
      <c r="B8240" t="s">
        <v>60</v>
      </c>
      <c r="C8240">
        <v>538</v>
      </c>
      <c r="D8240">
        <v>76</v>
      </c>
      <c r="E8240">
        <v>7.5999999046325701</v>
      </c>
      <c r="F8240">
        <v>4.182355715051</v>
      </c>
      <c r="G8240">
        <v>5.5824471174453496</v>
      </c>
      <c r="H8240">
        <v>5.77794036862017</v>
      </c>
      <c r="I8240">
        <v>3.1292327108858302</v>
      </c>
      <c r="J8240">
        <v>5.9139722226440199</v>
      </c>
      <c r="K8240">
        <v>31.785903352707901</v>
      </c>
      <c r="L8240">
        <v>31.6543206763697</v>
      </c>
      <c r="M8240">
        <v>0.131582676338201</v>
      </c>
      <c r="N8240">
        <v>4.1568630609226604E-3</v>
      </c>
      <c r="O8240" t="s">
        <v>69</v>
      </c>
    </row>
    <row r="8241" spans="1:15" x14ac:dyDescent="0.3">
      <c r="A8241">
        <v>324892</v>
      </c>
      <c r="B8241" t="s">
        <v>60</v>
      </c>
      <c r="C8241">
        <v>539</v>
      </c>
      <c r="D8241">
        <v>73</v>
      </c>
      <c r="E8241">
        <v>7.2999999523162797</v>
      </c>
      <c r="F8241">
        <v>1.5891712298024401</v>
      </c>
      <c r="G8241">
        <v>1.8886771800136599</v>
      </c>
      <c r="H8241">
        <v>1.9784700052616699</v>
      </c>
      <c r="I8241">
        <v>0.74517567041704202</v>
      </c>
      <c r="J8241">
        <v>0.80522380212020905</v>
      </c>
      <c r="K8241">
        <v>11.6009498909839</v>
      </c>
      <c r="L8241">
        <v>11.445966442982201</v>
      </c>
      <c r="M8241">
        <v>0.154983448001664</v>
      </c>
      <c r="N8241">
        <v>1.35404422836385E-2</v>
      </c>
      <c r="O8241" t="s">
        <v>69</v>
      </c>
    </row>
    <row r="8242" spans="1:15" x14ac:dyDescent="0.3">
      <c r="A8242">
        <v>324892</v>
      </c>
      <c r="B8242" t="s">
        <v>60</v>
      </c>
      <c r="C8242">
        <v>544</v>
      </c>
      <c r="D8242">
        <v>77</v>
      </c>
      <c r="E8242">
        <v>7.7000000476837203</v>
      </c>
      <c r="F8242">
        <v>2.0412946587377601</v>
      </c>
      <c r="G8242">
        <v>2.30454130366188</v>
      </c>
      <c r="H8242">
        <v>2.4088696240582101</v>
      </c>
      <c r="I8242">
        <v>1.28511635821815</v>
      </c>
      <c r="J8242">
        <v>2.4580000977473699</v>
      </c>
      <c r="K8242">
        <v>15.717968943611901</v>
      </c>
      <c r="L8242">
        <v>15.5097702447851</v>
      </c>
      <c r="M8242">
        <v>0.20819869882679701</v>
      </c>
      <c r="N8242">
        <v>1.3423712636671701E-2</v>
      </c>
      <c r="O8242" t="s">
        <v>69</v>
      </c>
    </row>
    <row r="8243" spans="1:15" x14ac:dyDescent="0.3">
      <c r="A8243">
        <v>324892</v>
      </c>
      <c r="B8243" t="s">
        <v>60</v>
      </c>
      <c r="C8243">
        <v>545</v>
      </c>
      <c r="D8243">
        <v>211</v>
      </c>
      <c r="E8243">
        <v>21.0999999046326</v>
      </c>
      <c r="F8243">
        <v>2.4414729330540599</v>
      </c>
      <c r="G8243">
        <v>2.6529415175851701</v>
      </c>
      <c r="H8243">
        <v>2.8418153396059398</v>
      </c>
      <c r="I8243">
        <v>0.73905322953615904</v>
      </c>
      <c r="J8243">
        <v>2.7633276051829201</v>
      </c>
      <c r="K8243">
        <v>51.515078761077604</v>
      </c>
      <c r="L8243">
        <v>51.242396595353199</v>
      </c>
      <c r="M8243">
        <v>0.27268216572436899</v>
      </c>
      <c r="N8243">
        <v>5.3214171046226302E-3</v>
      </c>
      <c r="O8243" t="s">
        <v>69</v>
      </c>
    </row>
    <row r="8244" spans="1:15" x14ac:dyDescent="0.3">
      <c r="A8244">
        <v>324892</v>
      </c>
      <c r="B8244" t="s">
        <v>60</v>
      </c>
      <c r="C8244">
        <v>546</v>
      </c>
      <c r="D8244">
        <v>96</v>
      </c>
      <c r="E8244">
        <v>9.5999999046325701</v>
      </c>
      <c r="F8244">
        <v>1.75920161226484</v>
      </c>
      <c r="G8244">
        <v>2.0147749007989799</v>
      </c>
      <c r="H8244">
        <v>2.1535339538248599</v>
      </c>
      <c r="I8244">
        <v>0.31651293945763498</v>
      </c>
      <c r="J8244">
        <v>0.56878054255544497</v>
      </c>
      <c r="K8244">
        <v>16.8883354034155</v>
      </c>
      <c r="L8244">
        <v>16.620554529303998</v>
      </c>
      <c r="M8244">
        <v>0.26778087411156198</v>
      </c>
      <c r="N8244">
        <v>1.61114283906372E-2</v>
      </c>
      <c r="O8244" t="s">
        <v>69</v>
      </c>
    </row>
    <row r="8245" spans="1:15" x14ac:dyDescent="0.3">
      <c r="A8245">
        <v>324892</v>
      </c>
      <c r="B8245" t="s">
        <v>60</v>
      </c>
      <c r="C8245">
        <v>555</v>
      </c>
      <c r="D8245">
        <v>34</v>
      </c>
      <c r="E8245">
        <v>3.4000000953674299</v>
      </c>
      <c r="F8245">
        <v>1.9587377809553199</v>
      </c>
      <c r="G8245">
        <v>2.3269969569904498</v>
      </c>
      <c r="H8245">
        <v>2.4124869775275299</v>
      </c>
      <c r="I8245">
        <v>1.8927274450981699</v>
      </c>
      <c r="J8245">
        <v>2.4305696347946002</v>
      </c>
      <c r="K8245">
        <v>6.6597085276078198</v>
      </c>
      <c r="L8245">
        <v>5.95217425562429</v>
      </c>
      <c r="M8245">
        <v>0.70753427198353402</v>
      </c>
      <c r="N8245">
        <v>0.11886988545655799</v>
      </c>
      <c r="O8245" t="s">
        <v>69</v>
      </c>
    </row>
    <row r="8246" spans="1:15" x14ac:dyDescent="0.3">
      <c r="A8246">
        <v>324892</v>
      </c>
      <c r="B8246" t="s">
        <v>60</v>
      </c>
      <c r="C8246">
        <v>558</v>
      </c>
      <c r="D8246">
        <v>19</v>
      </c>
      <c r="E8246">
        <v>1.9000000953674301</v>
      </c>
      <c r="F8246">
        <v>3.79835060538</v>
      </c>
      <c r="G8246">
        <v>4.4878595347996004</v>
      </c>
      <c r="H8246">
        <v>4.56558911223041</v>
      </c>
      <c r="I8246">
        <v>3.29066787018811</v>
      </c>
      <c r="J8246">
        <v>3.6749557418578398</v>
      </c>
      <c r="K8246">
        <v>7.21686631285995</v>
      </c>
      <c r="L8246">
        <v>7.0285243357321399</v>
      </c>
      <c r="M8246">
        <v>0.188341977127814</v>
      </c>
      <c r="N8246">
        <v>2.6796802306041201E-2</v>
      </c>
      <c r="O8246" t="s">
        <v>69</v>
      </c>
    </row>
    <row r="8247" spans="1:15" x14ac:dyDescent="0.3">
      <c r="A8247">
        <v>324892</v>
      </c>
      <c r="B8247" t="s">
        <v>60</v>
      </c>
      <c r="C8247">
        <v>565</v>
      </c>
      <c r="D8247">
        <v>78</v>
      </c>
      <c r="E8247">
        <v>7.7999999523162797</v>
      </c>
      <c r="F8247">
        <v>1.8965165536197099</v>
      </c>
      <c r="G8247">
        <v>2.1759249832486298</v>
      </c>
      <c r="H8247">
        <v>2.3329369299605198</v>
      </c>
      <c r="I8247">
        <v>0.89743089326107295</v>
      </c>
      <c r="J8247">
        <v>1.13649879426361</v>
      </c>
      <c r="K8247">
        <v>14.792829078508101</v>
      </c>
      <c r="L8247">
        <v>14.657888141968501</v>
      </c>
      <c r="M8247">
        <v>0.13494093653953801</v>
      </c>
      <c r="N8247">
        <v>9.2060285378474192E-3</v>
      </c>
      <c r="O8247" t="s">
        <v>69</v>
      </c>
    </row>
    <row r="8248" spans="1:15" x14ac:dyDescent="0.3">
      <c r="A8248">
        <v>324892</v>
      </c>
      <c r="B8248" t="s">
        <v>60</v>
      </c>
      <c r="C8248">
        <v>567</v>
      </c>
      <c r="D8248">
        <v>24</v>
      </c>
      <c r="E8248">
        <v>2.4000000953674299</v>
      </c>
      <c r="F8248">
        <v>2.9465470295633098</v>
      </c>
      <c r="G8248">
        <v>3.6169953192281601</v>
      </c>
      <c r="H8248">
        <v>4.0461673075779103</v>
      </c>
      <c r="I8248">
        <v>-0.62450378438745702</v>
      </c>
      <c r="J8248">
        <v>-0.39224253006440601</v>
      </c>
      <c r="K8248">
        <v>7.0717132625561998</v>
      </c>
      <c r="L8248">
        <v>6.6653700435721097</v>
      </c>
      <c r="M8248">
        <v>0.40634321898408698</v>
      </c>
      <c r="N8248">
        <v>6.0963339818762501E-2</v>
      </c>
      <c r="O8248" t="s">
        <v>69</v>
      </c>
    </row>
    <row r="8249" spans="1:15" x14ac:dyDescent="0.3">
      <c r="A8249">
        <v>324892</v>
      </c>
      <c r="B8249" t="s">
        <v>60</v>
      </c>
      <c r="C8249">
        <v>569</v>
      </c>
      <c r="D8249">
        <v>73</v>
      </c>
      <c r="E8249">
        <v>7.3000001907348597</v>
      </c>
      <c r="F8249">
        <v>1.7058704435680201</v>
      </c>
      <c r="G8249">
        <v>1.9788141480571699</v>
      </c>
      <c r="H8249">
        <v>2.0426692500151198</v>
      </c>
      <c r="I8249">
        <v>1.2528475109671</v>
      </c>
      <c r="J8249">
        <v>1.61852788119237</v>
      </c>
      <c r="K8249">
        <v>12.452854436904101</v>
      </c>
      <c r="L8249">
        <v>12.3258012881188</v>
      </c>
      <c r="M8249">
        <v>0.12705314878530199</v>
      </c>
      <c r="N8249">
        <v>1.0307901759520699E-2</v>
      </c>
      <c r="O8249" t="s">
        <v>69</v>
      </c>
    </row>
    <row r="8250" spans="1:15" x14ac:dyDescent="0.3">
      <c r="A8250">
        <v>324892</v>
      </c>
      <c r="B8250" t="s">
        <v>60</v>
      </c>
      <c r="C8250">
        <v>572</v>
      </c>
      <c r="D8250">
        <v>28</v>
      </c>
      <c r="E8250">
        <v>2.7999999523162802</v>
      </c>
      <c r="F8250">
        <v>3.2871002566672698</v>
      </c>
      <c r="G8250">
        <v>4.3797547945846702</v>
      </c>
      <c r="H8250">
        <v>4.7158215863604704</v>
      </c>
      <c r="I8250">
        <v>-0.172603119993327</v>
      </c>
      <c r="J8250">
        <v>0.45534427632560398</v>
      </c>
      <c r="K8250">
        <v>9.2038806643326296</v>
      </c>
      <c r="L8250">
        <v>8.7308707403612207</v>
      </c>
      <c r="M8250">
        <v>0.47300992397141101</v>
      </c>
      <c r="N8250">
        <v>5.4176718226370303E-2</v>
      </c>
      <c r="O8250" t="s">
        <v>69</v>
      </c>
    </row>
    <row r="8251" spans="1:15" x14ac:dyDescent="0.3">
      <c r="A8251">
        <v>324892</v>
      </c>
      <c r="B8251" t="s">
        <v>60</v>
      </c>
      <c r="C8251">
        <v>573</v>
      </c>
      <c r="D8251">
        <v>100</v>
      </c>
      <c r="E8251">
        <v>10</v>
      </c>
      <c r="F8251">
        <v>1.3794744293440999</v>
      </c>
      <c r="G8251">
        <v>1.51132968007168</v>
      </c>
      <c r="H8251">
        <v>1.59651706765997</v>
      </c>
      <c r="I8251">
        <v>0.49166090045386301</v>
      </c>
      <c r="J8251">
        <v>0.88151032507442295</v>
      </c>
      <c r="K8251">
        <v>13.794744300517999</v>
      </c>
      <c r="L8251">
        <v>13.640504996905699</v>
      </c>
      <c r="M8251">
        <v>0.154239303612346</v>
      </c>
      <c r="N8251">
        <v>1.13074481954543E-2</v>
      </c>
      <c r="O8251" t="s">
        <v>69</v>
      </c>
    </row>
    <row r="8252" spans="1:15" x14ac:dyDescent="0.3">
      <c r="A8252">
        <v>324892</v>
      </c>
      <c r="B8252" t="s">
        <v>60</v>
      </c>
      <c r="C8252">
        <v>575</v>
      </c>
      <c r="D8252">
        <v>29</v>
      </c>
      <c r="E8252">
        <v>2.9000000953674299</v>
      </c>
      <c r="F8252">
        <v>3.6971919395372401</v>
      </c>
      <c r="G8252">
        <v>4.4352796818462998</v>
      </c>
      <c r="H8252">
        <v>4.5848776296730298</v>
      </c>
      <c r="I8252">
        <v>0.68166972322975605</v>
      </c>
      <c r="J8252">
        <v>0.862776601809358</v>
      </c>
      <c r="K8252">
        <v>10.7218570479343</v>
      </c>
      <c r="L8252">
        <v>10.2838293849059</v>
      </c>
      <c r="M8252">
        <v>0.43802766302834301</v>
      </c>
      <c r="N8252">
        <v>4.2593828294278997E-2</v>
      </c>
      <c r="O8252" t="s">
        <v>69</v>
      </c>
    </row>
    <row r="8253" spans="1:15" x14ac:dyDescent="0.3">
      <c r="A8253">
        <v>324892</v>
      </c>
      <c r="B8253" t="s">
        <v>60</v>
      </c>
      <c r="C8253">
        <v>577</v>
      </c>
      <c r="D8253">
        <v>105</v>
      </c>
      <c r="E8253">
        <v>10.5</v>
      </c>
      <c r="F8253">
        <v>1.4170069022124701</v>
      </c>
      <c r="G8253">
        <v>1.5094488879192201</v>
      </c>
      <c r="H8253">
        <v>1.5720977044426301</v>
      </c>
      <c r="I8253">
        <v>0.421844364902761</v>
      </c>
      <c r="J8253">
        <v>0.95409899430522005</v>
      </c>
      <c r="K8253">
        <v>14.8785724458145</v>
      </c>
      <c r="L8253">
        <v>14.758066435683</v>
      </c>
      <c r="M8253">
        <v>0.120506010131558</v>
      </c>
      <c r="N8253">
        <v>8.1654335042286898E-3</v>
      </c>
      <c r="O8253" t="s">
        <v>69</v>
      </c>
    </row>
    <row r="8254" spans="1:15" x14ac:dyDescent="0.3">
      <c r="A8254">
        <v>324892</v>
      </c>
      <c r="B8254" t="s">
        <v>60</v>
      </c>
      <c r="C8254">
        <v>582</v>
      </c>
      <c r="D8254">
        <v>23</v>
      </c>
      <c r="E8254">
        <v>2.2999999523162802</v>
      </c>
      <c r="F8254">
        <v>2.8738870491883</v>
      </c>
      <c r="G8254">
        <v>3.6284266157490799</v>
      </c>
      <c r="H8254">
        <v>4.1833183915425396</v>
      </c>
      <c r="I8254">
        <v>-0.741477601267301</v>
      </c>
      <c r="J8254">
        <v>-0.71542535812945696</v>
      </c>
      <c r="K8254">
        <v>6.6099403304934201</v>
      </c>
      <c r="L8254">
        <v>6.1860441946113998</v>
      </c>
      <c r="M8254">
        <v>0.42389613588202302</v>
      </c>
      <c r="N8254">
        <v>6.8524588985522397E-2</v>
      </c>
      <c r="O8254" t="s">
        <v>69</v>
      </c>
    </row>
    <row r="8255" spans="1:15" x14ac:dyDescent="0.3">
      <c r="A8255">
        <v>324892</v>
      </c>
      <c r="B8255" t="s">
        <v>60</v>
      </c>
      <c r="C8255">
        <v>583</v>
      </c>
      <c r="D8255">
        <v>88</v>
      </c>
      <c r="E8255">
        <v>8.8000001907348597</v>
      </c>
      <c r="F8255">
        <v>1.7244150892661201</v>
      </c>
      <c r="G8255">
        <v>2.0290149620391502</v>
      </c>
      <c r="H8255">
        <v>2.1709259615873</v>
      </c>
      <c r="I8255">
        <v>0.69977393484767203</v>
      </c>
      <c r="J8255">
        <v>1.1619516025863299</v>
      </c>
      <c r="K8255">
        <v>15.174852955573201</v>
      </c>
      <c r="L8255">
        <v>14.7947520223069</v>
      </c>
      <c r="M8255">
        <v>0.38010093326632899</v>
      </c>
      <c r="N8255">
        <v>2.56916055567021E-2</v>
      </c>
      <c r="O8255" t="s">
        <v>69</v>
      </c>
    </row>
    <row r="8256" spans="1:15" x14ac:dyDescent="0.3">
      <c r="A8256">
        <v>324892</v>
      </c>
      <c r="B8256" t="s">
        <v>60</v>
      </c>
      <c r="C8256">
        <v>586</v>
      </c>
      <c r="D8256">
        <v>15</v>
      </c>
      <c r="E8256">
        <v>1.5</v>
      </c>
      <c r="F8256">
        <v>4.2800906552026099</v>
      </c>
      <c r="G8256">
        <v>4.5656656448996102</v>
      </c>
      <c r="H8256">
        <v>4.6364875720466401</v>
      </c>
      <c r="I8256">
        <v>2.05317460392429</v>
      </c>
      <c r="J8256">
        <v>2.3067926460550598</v>
      </c>
      <c r="K8256">
        <v>6.4201360036043802</v>
      </c>
      <c r="L8256">
        <v>5.9479465016589499</v>
      </c>
      <c r="M8256">
        <v>0.47218950194543502</v>
      </c>
      <c r="N8256">
        <v>7.9386978651158999E-2</v>
      </c>
      <c r="O8256" t="s">
        <v>69</v>
      </c>
    </row>
    <row r="8257" spans="1:15" x14ac:dyDescent="0.3">
      <c r="A8257">
        <v>324892</v>
      </c>
      <c r="B8257" t="s">
        <v>60</v>
      </c>
      <c r="C8257">
        <v>600</v>
      </c>
      <c r="D8257">
        <v>114</v>
      </c>
      <c r="E8257">
        <v>11.399999856948901</v>
      </c>
      <c r="F8257">
        <v>1.3184738483812899</v>
      </c>
      <c r="G8257">
        <v>1.3754093896564099</v>
      </c>
      <c r="H8257">
        <v>1.46112400552153</v>
      </c>
      <c r="I8257">
        <v>0.374368304487323</v>
      </c>
      <c r="J8257">
        <v>0.57106853504198396</v>
      </c>
      <c r="K8257">
        <v>15.0306017152159</v>
      </c>
      <c r="L8257">
        <v>14.771523676452</v>
      </c>
      <c r="M8257">
        <v>0.25907803876389002</v>
      </c>
      <c r="N8257">
        <v>1.7539019294055599E-2</v>
      </c>
      <c r="O8257" t="s">
        <v>69</v>
      </c>
    </row>
    <row r="8258" spans="1:15" x14ac:dyDescent="0.3">
      <c r="A8258">
        <v>324892</v>
      </c>
      <c r="B8258" t="s">
        <v>60</v>
      </c>
      <c r="C8258">
        <v>602</v>
      </c>
      <c r="D8258">
        <v>58</v>
      </c>
      <c r="E8258">
        <v>5.7999999523162797</v>
      </c>
      <c r="F8258">
        <v>1.4539415974774099</v>
      </c>
      <c r="G8258">
        <v>1.5833565327208201</v>
      </c>
      <c r="H8258">
        <v>1.6058909859549</v>
      </c>
      <c r="I8258">
        <v>0.54691109576613395</v>
      </c>
      <c r="J8258">
        <v>0.63181156508772696</v>
      </c>
      <c r="K8258">
        <v>8.4328612059943708</v>
      </c>
      <c r="L8258">
        <v>8.1997846523037108</v>
      </c>
      <c r="M8258">
        <v>0.23307655369066199</v>
      </c>
      <c r="N8258">
        <v>2.8424716449739901E-2</v>
      </c>
      <c r="O8258" t="s">
        <v>69</v>
      </c>
    </row>
    <row r="8259" spans="1:15" x14ac:dyDescent="0.3">
      <c r="A8259">
        <v>324892</v>
      </c>
      <c r="B8259" t="s">
        <v>60</v>
      </c>
      <c r="C8259">
        <v>604</v>
      </c>
      <c r="D8259">
        <v>120</v>
      </c>
      <c r="E8259">
        <v>12</v>
      </c>
      <c r="F8259">
        <v>1.5102996963344599</v>
      </c>
      <c r="G8259">
        <v>1.6902197605564799</v>
      </c>
      <c r="H8259">
        <v>1.7594507967008199</v>
      </c>
      <c r="I8259">
        <v>0.52507195884108704</v>
      </c>
      <c r="J8259">
        <v>0.62860724413995905</v>
      </c>
      <c r="K8259">
        <v>18.123596352603901</v>
      </c>
      <c r="L8259">
        <v>16.5381952119738</v>
      </c>
      <c r="M8259">
        <v>1.5854011406301001</v>
      </c>
      <c r="N8259">
        <v>9.5863008043480802E-2</v>
      </c>
      <c r="O8259" t="s">
        <v>69</v>
      </c>
    </row>
    <row r="8260" spans="1:15" x14ac:dyDescent="0.3">
      <c r="A8260">
        <v>324892</v>
      </c>
      <c r="B8260" t="s">
        <v>60</v>
      </c>
      <c r="C8260">
        <v>612</v>
      </c>
      <c r="D8260">
        <v>136</v>
      </c>
      <c r="E8260">
        <v>13.600000143051099</v>
      </c>
      <c r="F8260">
        <v>1.2473549768230601</v>
      </c>
      <c r="G8260">
        <v>1.32450685603047</v>
      </c>
      <c r="H8260">
        <v>1.4585367064922301</v>
      </c>
      <c r="I8260">
        <v>0.42603092665384101</v>
      </c>
      <c r="J8260">
        <v>0.69352842286705096</v>
      </c>
      <c r="K8260">
        <v>16.9640278469012</v>
      </c>
      <c r="L8260">
        <v>16.765203334499098</v>
      </c>
      <c r="M8260">
        <v>0.198824512402137</v>
      </c>
      <c r="N8260">
        <v>1.18593558595857E-2</v>
      </c>
      <c r="O8260" t="s">
        <v>69</v>
      </c>
    </row>
    <row r="8261" spans="1:15" x14ac:dyDescent="0.3">
      <c r="A8261">
        <v>324892</v>
      </c>
      <c r="B8261" t="s">
        <v>60</v>
      </c>
      <c r="C8261">
        <v>614</v>
      </c>
      <c r="D8261">
        <v>301</v>
      </c>
      <c r="E8261">
        <v>30.100000143051101</v>
      </c>
      <c r="F8261">
        <v>2.0402494502968098</v>
      </c>
      <c r="G8261">
        <v>2.41030341617371</v>
      </c>
      <c r="H8261">
        <v>2.54319357293102</v>
      </c>
      <c r="I8261">
        <v>0.69225983272077196</v>
      </c>
      <c r="J8261">
        <v>2.1028853120162401</v>
      </c>
      <c r="K8261">
        <v>61.4115085570782</v>
      </c>
      <c r="L8261">
        <v>50.437146129614703</v>
      </c>
      <c r="M8261">
        <v>10.9743624274635</v>
      </c>
      <c r="N8261">
        <v>0.21758492043267699</v>
      </c>
      <c r="O8261" t="s">
        <v>69</v>
      </c>
    </row>
    <row r="8262" spans="1:15" x14ac:dyDescent="0.3">
      <c r="A8262">
        <v>324892</v>
      </c>
      <c r="B8262" t="s">
        <v>60</v>
      </c>
      <c r="C8262">
        <v>619</v>
      </c>
      <c r="D8262">
        <v>58</v>
      </c>
      <c r="E8262">
        <v>5.8000001907348597</v>
      </c>
      <c r="F8262">
        <v>1.2572634560854199</v>
      </c>
      <c r="G8262">
        <v>1.3649324063446799</v>
      </c>
      <c r="H8262">
        <v>1.5503628122854101</v>
      </c>
      <c r="I8262">
        <v>0.73083368080658895</v>
      </c>
      <c r="J8262">
        <v>1.0167663718251501</v>
      </c>
      <c r="K8262">
        <v>7.2921283062747904</v>
      </c>
      <c r="L8262">
        <v>6.3078849975267897</v>
      </c>
      <c r="M8262">
        <v>0.98424330874799704</v>
      </c>
      <c r="N8262">
        <v>0.15603380675676601</v>
      </c>
      <c r="O8262" t="s">
        <v>69</v>
      </c>
    </row>
    <row r="8263" spans="1:15" x14ac:dyDescent="0.3">
      <c r="A8263">
        <v>324892</v>
      </c>
      <c r="B8263" t="s">
        <v>60</v>
      </c>
      <c r="C8263">
        <v>620</v>
      </c>
      <c r="D8263">
        <v>88</v>
      </c>
      <c r="E8263">
        <v>8.7999999523162806</v>
      </c>
      <c r="F8263">
        <v>1.30376393720979</v>
      </c>
      <c r="G8263">
        <v>1.35415151241592</v>
      </c>
      <c r="H8263">
        <v>1.4194737005473099</v>
      </c>
      <c r="I8263">
        <v>0.25987259278313102</v>
      </c>
      <c r="J8263">
        <v>0.40812638278082802</v>
      </c>
      <c r="K8263">
        <v>11.473122602668999</v>
      </c>
      <c r="L8263">
        <v>11.3122443777382</v>
      </c>
      <c r="M8263">
        <v>0.160878224930844</v>
      </c>
      <c r="N8263">
        <v>1.42216009094926E-2</v>
      </c>
      <c r="O8263" t="s">
        <v>69</v>
      </c>
    </row>
    <row r="8264" spans="1:15" x14ac:dyDescent="0.3">
      <c r="A8264">
        <v>324892</v>
      </c>
      <c r="B8264" t="s">
        <v>60</v>
      </c>
      <c r="C8264">
        <v>631</v>
      </c>
      <c r="D8264">
        <v>146</v>
      </c>
      <c r="E8264">
        <v>14.5999999046326</v>
      </c>
      <c r="F8264">
        <v>1.3880736276413701</v>
      </c>
      <c r="G8264">
        <v>1.5548979493917401</v>
      </c>
      <c r="H8264">
        <v>1.6312242302279301</v>
      </c>
      <c r="I8264">
        <v>0.58846307158759903</v>
      </c>
      <c r="J8264">
        <v>0.87720305230142204</v>
      </c>
      <c r="K8264">
        <v>20.265874895590301</v>
      </c>
      <c r="L8264">
        <v>20.0438682778254</v>
      </c>
      <c r="M8264">
        <v>0.222006617764933</v>
      </c>
      <c r="N8264">
        <v>1.10760365558049E-2</v>
      </c>
      <c r="O8264" t="s">
        <v>69</v>
      </c>
    </row>
    <row r="8265" spans="1:15" x14ac:dyDescent="0.3">
      <c r="A8265">
        <v>324892</v>
      </c>
      <c r="B8265" t="s">
        <v>60</v>
      </c>
      <c r="C8265">
        <v>636</v>
      </c>
      <c r="D8265">
        <v>254</v>
      </c>
      <c r="E8265">
        <v>25.4000000953674</v>
      </c>
      <c r="F8265">
        <v>1.6057962279224101</v>
      </c>
      <c r="G8265">
        <v>1.8112608225024001</v>
      </c>
      <c r="H8265">
        <v>1.9645297884361499</v>
      </c>
      <c r="I8265">
        <v>0.43603661687974798</v>
      </c>
      <c r="J8265">
        <v>0.93539398644802296</v>
      </c>
      <c r="K8265">
        <v>40.787224272204597</v>
      </c>
      <c r="L8265">
        <v>36.613747906560199</v>
      </c>
      <c r="M8265">
        <v>4.1734763656444001</v>
      </c>
      <c r="N8265">
        <v>0.11398659258525699</v>
      </c>
      <c r="O8265" t="s">
        <v>69</v>
      </c>
    </row>
    <row r="8266" spans="1:15" x14ac:dyDescent="0.3">
      <c r="A8266">
        <v>324892</v>
      </c>
      <c r="B8266" t="s">
        <v>60</v>
      </c>
      <c r="C8266">
        <v>637</v>
      </c>
      <c r="D8266">
        <v>129</v>
      </c>
      <c r="E8266">
        <v>12.9000000953674</v>
      </c>
      <c r="F8266">
        <v>1.7074281381094001</v>
      </c>
      <c r="G8266">
        <v>2.0594199205472901</v>
      </c>
      <c r="H8266">
        <v>2.2145143481770599</v>
      </c>
      <c r="I8266">
        <v>0.59526185092277195</v>
      </c>
      <c r="J8266">
        <v>1.3788789317036501</v>
      </c>
      <c r="K8266">
        <v>22.025823133558202</v>
      </c>
      <c r="L8266">
        <v>21.762993185160301</v>
      </c>
      <c r="M8266">
        <v>0.26282994839790103</v>
      </c>
      <c r="N8266">
        <v>1.2076920953001899E-2</v>
      </c>
      <c r="O8266" t="s">
        <v>69</v>
      </c>
    </row>
    <row r="8267" spans="1:15" x14ac:dyDescent="0.3">
      <c r="A8267">
        <v>324892</v>
      </c>
      <c r="B8267" t="s">
        <v>60</v>
      </c>
      <c r="C8267">
        <v>639</v>
      </c>
      <c r="D8267">
        <v>90</v>
      </c>
      <c r="E8267">
        <v>9</v>
      </c>
      <c r="F8267">
        <v>1.5284284089256299</v>
      </c>
      <c r="G8267">
        <v>1.79329011806289</v>
      </c>
      <c r="H8267">
        <v>1.9927884717329101</v>
      </c>
      <c r="I8267">
        <v>0.66651239437107601</v>
      </c>
      <c r="J8267">
        <v>1.09033314716081</v>
      </c>
      <c r="K8267">
        <v>13.7558556876249</v>
      </c>
      <c r="L8267">
        <v>13.5196272103131</v>
      </c>
      <c r="M8267">
        <v>0.23622847731180699</v>
      </c>
      <c r="N8267">
        <v>1.7473002297844899E-2</v>
      </c>
      <c r="O8267" t="s">
        <v>69</v>
      </c>
    </row>
    <row r="8268" spans="1:15" x14ac:dyDescent="0.3">
      <c r="A8268">
        <v>324892</v>
      </c>
      <c r="B8268" t="s">
        <v>60</v>
      </c>
      <c r="C8268">
        <v>644</v>
      </c>
      <c r="D8268">
        <v>73</v>
      </c>
      <c r="E8268">
        <v>7.2999999523162797</v>
      </c>
      <c r="F8268">
        <v>1.78155256523404</v>
      </c>
      <c r="G8268">
        <v>2.0090988080731398</v>
      </c>
      <c r="H8268">
        <v>2.2281930471531699</v>
      </c>
      <c r="I8268">
        <v>0.67394876869224696</v>
      </c>
      <c r="J8268">
        <v>0.857725752031953</v>
      </c>
      <c r="K8268">
        <v>13.005333662801499</v>
      </c>
      <c r="L8268">
        <v>12.7152072391037</v>
      </c>
      <c r="M8268">
        <v>0.29012642369784702</v>
      </c>
      <c r="N8268">
        <v>2.2817278416478199E-2</v>
      </c>
      <c r="O8268" t="s">
        <v>69</v>
      </c>
    </row>
    <row r="8269" spans="1:15" x14ac:dyDescent="0.3">
      <c r="A8269">
        <v>324892</v>
      </c>
      <c r="B8269" t="s">
        <v>60</v>
      </c>
      <c r="C8269">
        <v>647</v>
      </c>
      <c r="D8269">
        <v>55</v>
      </c>
      <c r="E8269">
        <v>5.5</v>
      </c>
      <c r="F8269">
        <v>3.5805246202991698</v>
      </c>
      <c r="G8269">
        <v>4.79333640862487</v>
      </c>
      <c r="H8269">
        <v>5.3099472322606802</v>
      </c>
      <c r="I8269">
        <v>3.75844820623752</v>
      </c>
      <c r="J8269">
        <v>8.5572518354871594</v>
      </c>
      <c r="K8269">
        <v>19.692885445287899</v>
      </c>
      <c r="L8269">
        <v>19.563330522781101</v>
      </c>
      <c r="M8269">
        <v>0.12955492250672801</v>
      </c>
      <c r="N8269">
        <v>6.6223346968382196E-3</v>
      </c>
      <c r="O8269" t="s">
        <v>69</v>
      </c>
    </row>
    <row r="8270" spans="1:15" x14ac:dyDescent="0.3">
      <c r="A8270">
        <v>324892</v>
      </c>
      <c r="B8270" t="s">
        <v>60</v>
      </c>
      <c r="C8270">
        <v>648</v>
      </c>
      <c r="D8270">
        <v>37</v>
      </c>
      <c r="E8270">
        <v>3.6999998092651398</v>
      </c>
      <c r="F8270">
        <v>2.21562157372027</v>
      </c>
      <c r="G8270">
        <v>2.3750863877213502</v>
      </c>
      <c r="H8270">
        <v>2.4678210805043799</v>
      </c>
      <c r="I8270">
        <v>1.96971146507259</v>
      </c>
      <c r="J8270">
        <v>2.20721523211704</v>
      </c>
      <c r="K8270">
        <v>8.1977995008126499</v>
      </c>
      <c r="L8270">
        <v>8.0727726123623302</v>
      </c>
      <c r="M8270">
        <v>0.12502688845032101</v>
      </c>
      <c r="N8270">
        <v>1.5487478026924699E-2</v>
      </c>
      <c r="O8270" t="s">
        <v>69</v>
      </c>
    </row>
    <row r="8271" spans="1:15" x14ac:dyDescent="0.3">
      <c r="A8271">
        <v>324892</v>
      </c>
      <c r="B8271" t="s">
        <v>60</v>
      </c>
      <c r="C8271">
        <v>649</v>
      </c>
      <c r="D8271">
        <v>53</v>
      </c>
      <c r="E8271">
        <v>5.2999999523162797</v>
      </c>
      <c r="F8271">
        <v>2.0035528639910001</v>
      </c>
      <c r="G8271">
        <v>2.3718203259408899</v>
      </c>
      <c r="H8271">
        <v>2.4717571282575999</v>
      </c>
      <c r="I8271">
        <v>0.22188515338536</v>
      </c>
      <c r="J8271">
        <v>0.400545733477914</v>
      </c>
      <c r="K8271">
        <v>10.618830081132</v>
      </c>
      <c r="L8271">
        <v>10.299473404384599</v>
      </c>
      <c r="M8271">
        <v>0.31935667674743101</v>
      </c>
      <c r="N8271">
        <v>3.1007087858635402E-2</v>
      </c>
      <c r="O8271" t="s">
        <v>69</v>
      </c>
    </row>
    <row r="8272" spans="1:15" x14ac:dyDescent="0.3">
      <c r="A8272">
        <v>324892</v>
      </c>
      <c r="B8272" t="s">
        <v>60</v>
      </c>
      <c r="C8272">
        <v>654</v>
      </c>
      <c r="D8272">
        <v>221</v>
      </c>
      <c r="E8272">
        <v>22.0999999046326</v>
      </c>
      <c r="F8272">
        <v>2.3478240914533601</v>
      </c>
      <c r="G8272">
        <v>2.8554399485780699</v>
      </c>
      <c r="H8272">
        <v>3.1236063880603</v>
      </c>
      <c r="I8272">
        <v>0.754974479330072</v>
      </c>
      <c r="J8272">
        <v>2.41286532507843</v>
      </c>
      <c r="K8272">
        <v>51.886912317633303</v>
      </c>
      <c r="L8272">
        <v>51.663464269672303</v>
      </c>
      <c r="M8272">
        <v>0.22344804796095</v>
      </c>
      <c r="N8272">
        <v>4.3250690041728296E-3</v>
      </c>
      <c r="O8272" t="s">
        <v>69</v>
      </c>
    </row>
    <row r="8273" spans="1:15" x14ac:dyDescent="0.3">
      <c r="A8273">
        <v>324892</v>
      </c>
      <c r="B8273" t="s">
        <v>60</v>
      </c>
      <c r="C8273">
        <v>661</v>
      </c>
      <c r="D8273">
        <v>45</v>
      </c>
      <c r="E8273">
        <v>4.5</v>
      </c>
      <c r="F8273">
        <v>3.6274777597007501</v>
      </c>
      <c r="G8273">
        <v>5.3634228919031699</v>
      </c>
      <c r="H8273">
        <v>5.9856062143849504</v>
      </c>
      <c r="I8273">
        <v>4.7101174075441401</v>
      </c>
      <c r="J8273">
        <v>5.69827831871602</v>
      </c>
      <c r="K8273">
        <v>16.323649802754598</v>
      </c>
      <c r="L8273">
        <v>16.058711486885301</v>
      </c>
      <c r="M8273">
        <v>0.26493831586927302</v>
      </c>
      <c r="N8273">
        <v>1.6498105472885601E-2</v>
      </c>
      <c r="O8273" t="s">
        <v>69</v>
      </c>
    </row>
    <row r="8274" spans="1:15" x14ac:dyDescent="0.3">
      <c r="A8274">
        <v>324892</v>
      </c>
      <c r="B8274" t="s">
        <v>60</v>
      </c>
      <c r="C8274">
        <v>666</v>
      </c>
      <c r="D8274">
        <v>193</v>
      </c>
      <c r="E8274">
        <v>19.300000190734899</v>
      </c>
      <c r="F8274">
        <v>1.8162485540207001</v>
      </c>
      <c r="G8274">
        <v>2.0579568713916299</v>
      </c>
      <c r="H8274">
        <v>2.9136850424405698</v>
      </c>
      <c r="I8274">
        <v>1.0593546178245701</v>
      </c>
      <c r="J8274">
        <v>2.45342519442308</v>
      </c>
      <c r="K8274">
        <v>35.053597284178302</v>
      </c>
      <c r="L8274">
        <v>27.2362210232425</v>
      </c>
      <c r="M8274">
        <v>7.81737626093574</v>
      </c>
      <c r="N8274">
        <v>0.28702132554529602</v>
      </c>
      <c r="O8274" t="s">
        <v>69</v>
      </c>
    </row>
    <row r="8275" spans="1:15" x14ac:dyDescent="0.3">
      <c r="A8275">
        <v>324892</v>
      </c>
      <c r="B8275" t="s">
        <v>60</v>
      </c>
      <c r="C8275">
        <v>668</v>
      </c>
      <c r="D8275">
        <v>93</v>
      </c>
      <c r="E8275">
        <v>9.3000001907348597</v>
      </c>
      <c r="F8275">
        <v>1.9171675063975999</v>
      </c>
      <c r="G8275">
        <v>2.0092056853607398</v>
      </c>
      <c r="H8275">
        <v>2.0763824054584901</v>
      </c>
      <c r="I8275">
        <v>0.55346171092357899</v>
      </c>
      <c r="J8275">
        <v>1.1452293907890201</v>
      </c>
      <c r="K8275">
        <v>17.829658173043502</v>
      </c>
      <c r="L8275">
        <v>17.606725443359998</v>
      </c>
      <c r="M8275">
        <v>0.22293272968349201</v>
      </c>
      <c r="N8275">
        <v>1.2661793949173401E-2</v>
      </c>
      <c r="O8275" t="s">
        <v>69</v>
      </c>
    </row>
    <row r="8276" spans="1:15" x14ac:dyDescent="0.3">
      <c r="A8276">
        <v>324892</v>
      </c>
      <c r="B8276" t="s">
        <v>60</v>
      </c>
      <c r="C8276">
        <v>673</v>
      </c>
      <c r="D8276">
        <v>187</v>
      </c>
      <c r="E8276">
        <v>18.700000047683702</v>
      </c>
      <c r="F8276">
        <v>1.7704630398965699</v>
      </c>
      <c r="G8276">
        <v>2.0548708153841302</v>
      </c>
      <c r="H8276">
        <v>2.2442661112670601</v>
      </c>
      <c r="I8276">
        <v>0.36234318211368099</v>
      </c>
      <c r="J8276">
        <v>0.49839749742685902</v>
      </c>
      <c r="K8276">
        <v>33.107658848508798</v>
      </c>
      <c r="L8276">
        <v>32.260990055461299</v>
      </c>
      <c r="M8276">
        <v>0.84666879304752696</v>
      </c>
      <c r="N8276">
        <v>2.6244352439028801E-2</v>
      </c>
      <c r="O8276" t="s">
        <v>69</v>
      </c>
    </row>
    <row r="8277" spans="1:15" x14ac:dyDescent="0.3">
      <c r="A8277">
        <v>324892</v>
      </c>
      <c r="B8277" t="s">
        <v>60</v>
      </c>
      <c r="C8277">
        <v>675</v>
      </c>
      <c r="D8277">
        <v>68</v>
      </c>
      <c r="E8277">
        <v>6.7999999523162797</v>
      </c>
      <c r="F8277">
        <v>1.2019958508028501</v>
      </c>
      <c r="G8277">
        <v>1.25094095656953</v>
      </c>
      <c r="H8277">
        <v>1.3732569196536299</v>
      </c>
      <c r="I8277">
        <v>0.46600305242645901</v>
      </c>
      <c r="J8277">
        <v>0.59580478704500295</v>
      </c>
      <c r="K8277">
        <v>8.1735717111301494</v>
      </c>
      <c r="L8277">
        <v>8.0371707890323307</v>
      </c>
      <c r="M8277">
        <v>0.13640092209782001</v>
      </c>
      <c r="N8277">
        <v>1.6971260867562499E-2</v>
      </c>
      <c r="O8277" t="s">
        <v>69</v>
      </c>
    </row>
    <row r="8278" spans="1:15" x14ac:dyDescent="0.3">
      <c r="A8278">
        <v>264587</v>
      </c>
      <c r="B8278" t="s">
        <v>15</v>
      </c>
      <c r="C8278">
        <v>1</v>
      </c>
      <c r="D8278">
        <v>71</v>
      </c>
      <c r="E8278">
        <v>7.0999999046325701</v>
      </c>
      <c r="F8278">
        <v>1.16496199896581</v>
      </c>
      <c r="G8278">
        <v>1.18673947932797</v>
      </c>
      <c r="H8278">
        <v>1.3496427246301199</v>
      </c>
      <c r="I8278">
        <v>0.427353110214299</v>
      </c>
      <c r="J8278">
        <v>1.1070893972479701</v>
      </c>
      <c r="K8278">
        <v>8.2712300927949496</v>
      </c>
      <c r="L8278">
        <v>7.9868480564928399</v>
      </c>
      <c r="M8278">
        <v>0.28438203630210901</v>
      </c>
      <c r="N8278">
        <v>3.5606291028777298E-2</v>
      </c>
      <c r="O8278" t="s">
        <v>70</v>
      </c>
    </row>
    <row r="8279" spans="1:15" x14ac:dyDescent="0.3">
      <c r="A8279">
        <v>264587</v>
      </c>
      <c r="B8279" t="s">
        <v>15</v>
      </c>
      <c r="C8279">
        <v>4</v>
      </c>
      <c r="D8279">
        <v>73</v>
      </c>
      <c r="E8279">
        <v>7.2999999523162797</v>
      </c>
      <c r="F8279">
        <v>1.2587301034076499</v>
      </c>
      <c r="G8279">
        <v>1.2841633323708701</v>
      </c>
      <c r="H8279">
        <v>1.36678306075467</v>
      </c>
      <c r="I8279">
        <v>0.37291036614302697</v>
      </c>
      <c r="J8279">
        <v>0.66383594370952703</v>
      </c>
      <c r="K8279">
        <v>9.1887297084408104</v>
      </c>
      <c r="L8279">
        <v>9.0479161921660101</v>
      </c>
      <c r="M8279">
        <v>0.14081351627479999</v>
      </c>
      <c r="N8279">
        <v>1.5563088039732401E-2</v>
      </c>
      <c r="O8279" t="s">
        <v>70</v>
      </c>
    </row>
    <row r="8280" spans="1:15" x14ac:dyDescent="0.3">
      <c r="A8280">
        <v>264587</v>
      </c>
      <c r="B8280" t="s">
        <v>15</v>
      </c>
      <c r="C8280">
        <v>6</v>
      </c>
      <c r="D8280">
        <v>86</v>
      </c>
      <c r="E8280">
        <v>8.5999999046325701</v>
      </c>
      <c r="F8280">
        <v>1.17072571239954</v>
      </c>
      <c r="G8280">
        <v>1.21235024886519</v>
      </c>
      <c r="H8280">
        <v>1.2745951659766701</v>
      </c>
      <c r="I8280">
        <v>0.34714953827718198</v>
      </c>
      <c r="J8280">
        <v>0.59307491176504001</v>
      </c>
      <c r="K8280">
        <v>10.0682410083585</v>
      </c>
      <c r="L8280">
        <v>9.8840297958865193</v>
      </c>
      <c r="M8280">
        <v>0.184211212472006</v>
      </c>
      <c r="N8280">
        <v>1.86372579075662E-2</v>
      </c>
      <c r="O8280" t="s">
        <v>70</v>
      </c>
    </row>
    <row r="8281" spans="1:15" x14ac:dyDescent="0.3">
      <c r="A8281">
        <v>264587</v>
      </c>
      <c r="B8281" t="s">
        <v>15</v>
      </c>
      <c r="C8281">
        <v>10</v>
      </c>
      <c r="D8281">
        <v>99</v>
      </c>
      <c r="E8281">
        <v>9.9000000953674299</v>
      </c>
      <c r="F8281">
        <v>2.2519532259391402</v>
      </c>
      <c r="G8281">
        <v>2.8931328380549499</v>
      </c>
      <c r="H8281">
        <v>3.5349228303662099</v>
      </c>
      <c r="I8281">
        <v>1.33470525900963</v>
      </c>
      <c r="J8281">
        <v>1.9658637617841701</v>
      </c>
      <c r="K8281">
        <v>22.294337008918799</v>
      </c>
      <c r="L8281">
        <v>22.121695555133201</v>
      </c>
      <c r="M8281">
        <v>0.172641453785598</v>
      </c>
      <c r="N8281">
        <v>7.80416914044086E-3</v>
      </c>
      <c r="O8281" t="s">
        <v>70</v>
      </c>
    </row>
    <row r="8282" spans="1:15" x14ac:dyDescent="0.3">
      <c r="A8282">
        <v>264587</v>
      </c>
      <c r="B8282" t="s">
        <v>15</v>
      </c>
      <c r="C8282">
        <v>28</v>
      </c>
      <c r="D8282">
        <v>44</v>
      </c>
      <c r="E8282">
        <v>4.3999998569488499</v>
      </c>
      <c r="F8282">
        <v>1.4129081221704101</v>
      </c>
      <c r="G8282">
        <v>1.5946242759617499</v>
      </c>
      <c r="H8282">
        <v>1.6395507321365901</v>
      </c>
      <c r="I8282">
        <v>0.64101546428084299</v>
      </c>
      <c r="J8282">
        <v>0.76835264329962105</v>
      </c>
      <c r="K8282">
        <v>6.2167956067067296</v>
      </c>
      <c r="L8282">
        <v>5.92925296923862</v>
      </c>
      <c r="M8282">
        <v>0.28754263746810399</v>
      </c>
      <c r="N8282">
        <v>4.8495592777015199E-2</v>
      </c>
      <c r="O8282" t="s">
        <v>70</v>
      </c>
    </row>
    <row r="8283" spans="1:15" x14ac:dyDescent="0.3">
      <c r="A8283">
        <v>264587</v>
      </c>
      <c r="B8283" t="s">
        <v>15</v>
      </c>
      <c r="C8283">
        <v>33</v>
      </c>
      <c r="D8283">
        <v>51</v>
      </c>
      <c r="E8283">
        <v>5.0999999046325701</v>
      </c>
      <c r="F8283">
        <v>1.2664586394278801</v>
      </c>
      <c r="G8283">
        <v>1.33117725585494</v>
      </c>
      <c r="H8283">
        <v>1.4466330242093799</v>
      </c>
      <c r="I8283">
        <v>0.576044973034462</v>
      </c>
      <c r="J8283">
        <v>0.80234621546746798</v>
      </c>
      <c r="K8283">
        <v>6.4589389739401399</v>
      </c>
      <c r="L8283">
        <v>6.3282474041088701</v>
      </c>
      <c r="M8283">
        <v>0.130691569831276</v>
      </c>
      <c r="N8283">
        <v>2.0652095514852899E-2</v>
      </c>
      <c r="O8283" t="s">
        <v>70</v>
      </c>
    </row>
    <row r="8284" spans="1:15" x14ac:dyDescent="0.3">
      <c r="A8284">
        <v>264587</v>
      </c>
      <c r="B8284" t="s">
        <v>15</v>
      </c>
      <c r="C8284">
        <v>40</v>
      </c>
      <c r="D8284">
        <v>266</v>
      </c>
      <c r="E8284">
        <v>26.5999999046326</v>
      </c>
      <c r="F8284">
        <v>1.9621372847088501</v>
      </c>
      <c r="G8284">
        <v>2.7402964952428199</v>
      </c>
      <c r="H8284">
        <v>3.9754702577807599</v>
      </c>
      <c r="I8284">
        <v>0.80643119487320802</v>
      </c>
      <c r="J8284">
        <v>1.82708123255961</v>
      </c>
      <c r="K8284">
        <v>52.192851686870299</v>
      </c>
      <c r="L8284">
        <v>45.439159557497</v>
      </c>
      <c r="M8284">
        <v>6.7536921293732499</v>
      </c>
      <c r="N8284">
        <v>0.14863153709582499</v>
      </c>
      <c r="O8284" t="s">
        <v>70</v>
      </c>
    </row>
    <row r="8285" spans="1:15" x14ac:dyDescent="0.3">
      <c r="A8285">
        <v>264587</v>
      </c>
      <c r="B8285" t="s">
        <v>15</v>
      </c>
      <c r="C8285">
        <v>41</v>
      </c>
      <c r="D8285">
        <v>72</v>
      </c>
      <c r="E8285">
        <v>7.1999998092651403</v>
      </c>
      <c r="F8285">
        <v>1.4054496969741099</v>
      </c>
      <c r="G8285">
        <v>1.4814659039931799</v>
      </c>
      <c r="H8285">
        <v>1.5372354325369399</v>
      </c>
      <c r="I8285">
        <v>0.48116228119874099</v>
      </c>
      <c r="J8285">
        <v>0.76380803909597805</v>
      </c>
      <c r="K8285">
        <v>10.119237629537</v>
      </c>
      <c r="L8285">
        <v>9.7863664799092103</v>
      </c>
      <c r="M8285">
        <v>0.33287114962783099</v>
      </c>
      <c r="N8285">
        <v>3.4013762953921098E-2</v>
      </c>
      <c r="O8285" t="s">
        <v>70</v>
      </c>
    </row>
    <row r="8286" spans="1:15" x14ac:dyDescent="0.3">
      <c r="A8286">
        <v>264587</v>
      </c>
      <c r="B8286" t="s">
        <v>15</v>
      </c>
      <c r="C8286">
        <v>66</v>
      </c>
      <c r="D8286">
        <v>28</v>
      </c>
      <c r="E8286">
        <v>2.7999999523162802</v>
      </c>
      <c r="F8286">
        <v>2.1627264297521398</v>
      </c>
      <c r="G8286">
        <v>2.8198334694109501</v>
      </c>
      <c r="H8286">
        <v>3.2226900201539701</v>
      </c>
      <c r="I8286">
        <v>-0.37785977461179399</v>
      </c>
      <c r="J8286">
        <v>-7.1113924801884706E-2</v>
      </c>
      <c r="K8286">
        <v>6.0556338466768</v>
      </c>
      <c r="L8286">
        <v>5.6878068254829897</v>
      </c>
      <c r="M8286">
        <v>0.367827021193808</v>
      </c>
      <c r="N8286">
        <v>6.4669394105622294E-2</v>
      </c>
      <c r="O8286" t="s">
        <v>70</v>
      </c>
    </row>
    <row r="8287" spans="1:15" x14ac:dyDescent="0.3">
      <c r="A8287">
        <v>264587</v>
      </c>
      <c r="B8287" t="s">
        <v>15</v>
      </c>
      <c r="C8287">
        <v>67</v>
      </c>
      <c r="D8287">
        <v>56</v>
      </c>
      <c r="E8287">
        <v>5.5999999046325701</v>
      </c>
      <c r="F8287">
        <v>1.4026961812291601</v>
      </c>
      <c r="G8287">
        <v>1.5538903195842899</v>
      </c>
      <c r="H8287">
        <v>1.63065701540019</v>
      </c>
      <c r="I8287">
        <v>0.52321813818118001</v>
      </c>
      <c r="J8287">
        <v>1.18786887625121</v>
      </c>
      <c r="K8287">
        <v>7.8550985010641403</v>
      </c>
      <c r="L8287">
        <v>7.70651070159263</v>
      </c>
      <c r="M8287">
        <v>0.14858779947151601</v>
      </c>
      <c r="N8287">
        <v>1.9280814005852E-2</v>
      </c>
      <c r="O8287" t="s">
        <v>70</v>
      </c>
    </row>
    <row r="8288" spans="1:15" x14ac:dyDescent="0.3">
      <c r="A8288">
        <v>264587</v>
      </c>
      <c r="B8288" t="s">
        <v>15</v>
      </c>
      <c r="C8288">
        <v>68</v>
      </c>
      <c r="D8288">
        <v>116</v>
      </c>
      <c r="E8288">
        <v>11.5999999046326</v>
      </c>
      <c r="F8288">
        <v>2.5892394333329798</v>
      </c>
      <c r="G8288">
        <v>3.4119253518135899</v>
      </c>
      <c r="H8288">
        <v>3.7044767282949702</v>
      </c>
      <c r="I8288">
        <v>1.0579390697990601</v>
      </c>
      <c r="J8288">
        <v>1.96794371076248</v>
      </c>
      <c r="K8288">
        <v>30.035177330918302</v>
      </c>
      <c r="L8288">
        <v>27.9946390641364</v>
      </c>
      <c r="M8288">
        <v>2.0405382667818599</v>
      </c>
      <c r="N8288">
        <v>7.2890322397332299E-2</v>
      </c>
      <c r="O8288" t="s">
        <v>70</v>
      </c>
    </row>
    <row r="8289" spans="1:15" x14ac:dyDescent="0.3">
      <c r="A8289">
        <v>264587</v>
      </c>
      <c r="B8289" t="s">
        <v>15</v>
      </c>
      <c r="C8289">
        <v>77</v>
      </c>
      <c r="D8289">
        <v>45</v>
      </c>
      <c r="E8289">
        <v>4.5</v>
      </c>
      <c r="F8289">
        <v>1.3634563348064499</v>
      </c>
      <c r="G8289">
        <v>1.5164449515801599</v>
      </c>
      <c r="H8289">
        <v>1.60445126764749</v>
      </c>
      <c r="I8289">
        <v>0.75389603803510497</v>
      </c>
      <c r="J8289">
        <v>0.99566624499624701</v>
      </c>
      <c r="K8289">
        <v>6.1355534940677501</v>
      </c>
      <c r="L8289">
        <v>5.9714655975792503</v>
      </c>
      <c r="M8289">
        <v>0.164087896488502</v>
      </c>
      <c r="N8289">
        <v>2.74786639573073E-2</v>
      </c>
      <c r="O8289" t="s">
        <v>70</v>
      </c>
    </row>
    <row r="8290" spans="1:15" x14ac:dyDescent="0.3">
      <c r="A8290">
        <v>264587</v>
      </c>
      <c r="B8290" t="s">
        <v>15</v>
      </c>
      <c r="C8290">
        <v>78</v>
      </c>
      <c r="D8290">
        <v>123</v>
      </c>
      <c r="E8290">
        <v>12.2999999523163</v>
      </c>
      <c r="F8290">
        <v>2.6062521370746201</v>
      </c>
      <c r="G8290">
        <v>3.1984123859254199</v>
      </c>
      <c r="H8290">
        <v>3.6172743287504199</v>
      </c>
      <c r="I8290">
        <v>1.1075995799769101</v>
      </c>
      <c r="J8290">
        <v>1.3949714399618001</v>
      </c>
      <c r="K8290">
        <v>32.0569012597037</v>
      </c>
      <c r="L8290">
        <v>31.9210923967992</v>
      </c>
      <c r="M8290">
        <v>0.135808862904501</v>
      </c>
      <c r="N8290">
        <v>4.2545180226388098E-3</v>
      </c>
      <c r="O8290" t="s">
        <v>70</v>
      </c>
    </row>
    <row r="8291" spans="1:15" x14ac:dyDescent="0.3">
      <c r="A8291">
        <v>264587</v>
      </c>
      <c r="B8291" t="s">
        <v>15</v>
      </c>
      <c r="C8291">
        <v>79</v>
      </c>
      <c r="D8291">
        <v>47</v>
      </c>
      <c r="E8291">
        <v>4.7000000476837203</v>
      </c>
      <c r="F8291">
        <v>3.28438062355074</v>
      </c>
      <c r="G8291">
        <v>3.8098985680705502</v>
      </c>
      <c r="H8291">
        <v>3.9938392588218501</v>
      </c>
      <c r="I8291">
        <v>1.8064824023510699</v>
      </c>
      <c r="J8291">
        <v>2.9249932576407698</v>
      </c>
      <c r="K8291">
        <v>15.436588827667199</v>
      </c>
      <c r="L8291">
        <v>15.332625024874501</v>
      </c>
      <c r="M8291">
        <v>0.103963802792743</v>
      </c>
      <c r="N8291">
        <v>6.78056122967072E-3</v>
      </c>
      <c r="O8291" t="s">
        <v>70</v>
      </c>
    </row>
    <row r="8292" spans="1:15" x14ac:dyDescent="0.3">
      <c r="A8292">
        <v>264587</v>
      </c>
      <c r="B8292" t="s">
        <v>15</v>
      </c>
      <c r="C8292">
        <v>81</v>
      </c>
      <c r="D8292">
        <v>19</v>
      </c>
      <c r="E8292">
        <v>1.9000000953674301</v>
      </c>
      <c r="F8292">
        <v>3.7730045138817299</v>
      </c>
      <c r="G8292">
        <v>3.83368175215857</v>
      </c>
      <c r="H8292">
        <v>3.9383337552637001</v>
      </c>
      <c r="I8292">
        <v>0.16876495879218201</v>
      </c>
      <c r="J8292">
        <v>0.192517515088133</v>
      </c>
      <c r="K8292">
        <v>7.1687089616675097</v>
      </c>
      <c r="L8292">
        <v>6.7746547836784803</v>
      </c>
      <c r="M8292">
        <v>0.39405417798902598</v>
      </c>
      <c r="N8292">
        <v>5.8165942113889299E-2</v>
      </c>
      <c r="O8292" t="s">
        <v>70</v>
      </c>
    </row>
    <row r="8293" spans="1:15" x14ac:dyDescent="0.3">
      <c r="A8293">
        <v>264587</v>
      </c>
      <c r="B8293" t="s">
        <v>15</v>
      </c>
      <c r="C8293">
        <v>86</v>
      </c>
      <c r="D8293">
        <v>108</v>
      </c>
      <c r="E8293">
        <v>10.7999999523163</v>
      </c>
      <c r="F8293">
        <v>2.8918333673572398</v>
      </c>
      <c r="G8293">
        <v>3.44797847943049</v>
      </c>
      <c r="H8293">
        <v>3.6563945193228</v>
      </c>
      <c r="I8293">
        <v>1.72948403638326</v>
      </c>
      <c r="J8293">
        <v>2.6966906736595702</v>
      </c>
      <c r="K8293">
        <v>31.231800294212398</v>
      </c>
      <c r="L8293">
        <v>31.087519147128098</v>
      </c>
      <c r="M8293">
        <v>0.14428114708433901</v>
      </c>
      <c r="N8293">
        <v>4.6411277272238698E-3</v>
      </c>
      <c r="O8293" t="s">
        <v>70</v>
      </c>
    </row>
    <row r="8294" spans="1:15" x14ac:dyDescent="0.3">
      <c r="A8294">
        <v>264587</v>
      </c>
      <c r="B8294" t="s">
        <v>15</v>
      </c>
      <c r="C8294">
        <v>87</v>
      </c>
      <c r="D8294">
        <v>22</v>
      </c>
      <c r="E8294">
        <v>2.1999998092651398</v>
      </c>
      <c r="F8294">
        <v>2.96759848491401</v>
      </c>
      <c r="G8294">
        <v>3.8181950202034201</v>
      </c>
      <c r="H8294">
        <v>4.0514760548801299</v>
      </c>
      <c r="I8294">
        <v>2.80213033345809</v>
      </c>
      <c r="J8294">
        <v>2.8305236176617301</v>
      </c>
      <c r="K8294">
        <v>6.5287161819283996</v>
      </c>
      <c r="L8294">
        <v>6.4117368958057197</v>
      </c>
      <c r="M8294">
        <v>0.116979286122684</v>
      </c>
      <c r="N8294">
        <v>1.8244554950345399E-2</v>
      </c>
      <c r="O8294" t="s">
        <v>70</v>
      </c>
    </row>
    <row r="8295" spans="1:15" x14ac:dyDescent="0.3">
      <c r="A8295">
        <v>264587</v>
      </c>
      <c r="B8295" t="s">
        <v>15</v>
      </c>
      <c r="C8295">
        <v>88</v>
      </c>
      <c r="D8295">
        <v>43</v>
      </c>
      <c r="E8295">
        <v>4.2999999523162797</v>
      </c>
      <c r="F8295">
        <v>3.8559545006910199</v>
      </c>
      <c r="G8295">
        <v>3.9657405139216602</v>
      </c>
      <c r="H8295">
        <v>4.1227538287670003</v>
      </c>
      <c r="I8295">
        <v>0.73317654720476799</v>
      </c>
      <c r="J8295">
        <v>1.10777899047294</v>
      </c>
      <c r="K8295">
        <v>16.580604147140502</v>
      </c>
      <c r="L8295">
        <v>16.158131590139501</v>
      </c>
      <c r="M8295">
        <v>0.42247255700095798</v>
      </c>
      <c r="N8295">
        <v>2.6146126774878601E-2</v>
      </c>
      <c r="O8295" t="s">
        <v>70</v>
      </c>
    </row>
    <row r="8296" spans="1:15" x14ac:dyDescent="0.3">
      <c r="A8296">
        <v>264587</v>
      </c>
      <c r="B8296" t="s">
        <v>15</v>
      </c>
      <c r="C8296">
        <v>92</v>
      </c>
      <c r="D8296">
        <v>75</v>
      </c>
      <c r="E8296">
        <v>7.5</v>
      </c>
      <c r="F8296">
        <v>4.2885400734407204</v>
      </c>
      <c r="G8296">
        <v>5.3581444639961999</v>
      </c>
      <c r="H8296">
        <v>5.9751450872560596</v>
      </c>
      <c r="I8296">
        <v>3.5453541293936199</v>
      </c>
      <c r="J8296">
        <v>4.9091811459188701</v>
      </c>
      <c r="K8296">
        <v>32.164050507454597</v>
      </c>
      <c r="L8296">
        <v>32.016820960174499</v>
      </c>
      <c r="M8296">
        <v>0.14722954728002</v>
      </c>
      <c r="N8296">
        <v>4.5985061247385403E-3</v>
      </c>
      <c r="O8296" t="s">
        <v>70</v>
      </c>
    </row>
    <row r="8297" spans="1:15" x14ac:dyDescent="0.3">
      <c r="A8297">
        <v>264587</v>
      </c>
      <c r="B8297" t="s">
        <v>15</v>
      </c>
      <c r="C8297">
        <v>96</v>
      </c>
      <c r="D8297">
        <v>33</v>
      </c>
      <c r="E8297">
        <v>3.3000001907348602</v>
      </c>
      <c r="F8297">
        <v>2.6355731686279502</v>
      </c>
      <c r="G8297">
        <v>3.3121721312611099</v>
      </c>
      <c r="H8297">
        <v>3.5440280478027999</v>
      </c>
      <c r="I8297">
        <v>1.26346148337213</v>
      </c>
      <c r="J8297">
        <v>2.0198958326015499</v>
      </c>
      <c r="K8297">
        <v>8.6973917619999099</v>
      </c>
      <c r="L8297">
        <v>8.4593217638301805</v>
      </c>
      <c r="M8297">
        <v>0.23806999816972799</v>
      </c>
      <c r="N8297">
        <v>2.81429179331672E-2</v>
      </c>
      <c r="O8297" t="s">
        <v>70</v>
      </c>
    </row>
    <row r="8298" spans="1:15" x14ac:dyDescent="0.3">
      <c r="A8298">
        <v>264587</v>
      </c>
      <c r="B8298" t="s">
        <v>15</v>
      </c>
      <c r="C8298">
        <v>100</v>
      </c>
      <c r="D8298">
        <v>257</v>
      </c>
      <c r="E8298">
        <v>25.699999809265101</v>
      </c>
      <c r="F8298">
        <v>3.5851486063989499</v>
      </c>
      <c r="G8298">
        <v>4.5768487439097996</v>
      </c>
      <c r="H8298">
        <v>4.8467098272675004</v>
      </c>
      <c r="I8298">
        <v>0.93504870382169303</v>
      </c>
      <c r="J8298">
        <v>1.7437772061566801</v>
      </c>
      <c r="K8298">
        <v>92.138318832776093</v>
      </c>
      <c r="L8298">
        <v>91.882597579932494</v>
      </c>
      <c r="M8298">
        <v>0.255721252843642</v>
      </c>
      <c r="N8298">
        <v>2.7831304249009699E-3</v>
      </c>
      <c r="O8298" t="s">
        <v>70</v>
      </c>
    </row>
    <row r="8299" spans="1:15" x14ac:dyDescent="0.3">
      <c r="A8299">
        <v>264587</v>
      </c>
      <c r="B8299" t="s">
        <v>15</v>
      </c>
      <c r="C8299">
        <v>102</v>
      </c>
      <c r="D8299">
        <v>44</v>
      </c>
      <c r="E8299">
        <v>4.4000000953674299</v>
      </c>
      <c r="F8299">
        <v>2.9972169967406002</v>
      </c>
      <c r="G8299">
        <v>4.0698699336119004</v>
      </c>
      <c r="H8299">
        <v>4.6656302557929097</v>
      </c>
      <c r="I8299">
        <v>3.3979649641321599</v>
      </c>
      <c r="J8299">
        <v>4.7672636104797297</v>
      </c>
      <c r="K8299">
        <v>13.1877548692822</v>
      </c>
      <c r="L8299">
        <v>13.0134004474706</v>
      </c>
      <c r="M8299">
        <v>0.17435442181164301</v>
      </c>
      <c r="N8299">
        <v>1.3398067823658801E-2</v>
      </c>
      <c r="O8299" t="s">
        <v>70</v>
      </c>
    </row>
    <row r="8300" spans="1:15" x14ac:dyDescent="0.3">
      <c r="A8300">
        <v>264587</v>
      </c>
      <c r="B8300" t="s">
        <v>15</v>
      </c>
      <c r="C8300">
        <v>106</v>
      </c>
      <c r="D8300">
        <v>45</v>
      </c>
      <c r="E8300">
        <v>4.5</v>
      </c>
      <c r="F8300">
        <v>3.0625949766753102</v>
      </c>
      <c r="G8300">
        <v>4.2133501846116896</v>
      </c>
      <c r="H8300">
        <v>4.8445359458094899</v>
      </c>
      <c r="I8300">
        <v>4.0625768155665796</v>
      </c>
      <c r="J8300">
        <v>6.84216514114833</v>
      </c>
      <c r="K8300">
        <v>13.781677359961501</v>
      </c>
      <c r="L8300">
        <v>13.605698335341501</v>
      </c>
      <c r="M8300">
        <v>0.175979024619979</v>
      </c>
      <c r="N8300">
        <v>1.29342147887304E-2</v>
      </c>
      <c r="O8300" t="s">
        <v>70</v>
      </c>
    </row>
    <row r="8301" spans="1:15" x14ac:dyDescent="0.3">
      <c r="A8301">
        <v>264587</v>
      </c>
      <c r="B8301" t="s">
        <v>15</v>
      </c>
      <c r="C8301">
        <v>110</v>
      </c>
      <c r="D8301">
        <v>78</v>
      </c>
      <c r="E8301">
        <v>7.7999999523162797</v>
      </c>
      <c r="F8301">
        <v>1.7584555384682501</v>
      </c>
      <c r="G8301">
        <v>1.68402221246382</v>
      </c>
      <c r="H8301">
        <v>3.6270296969515399</v>
      </c>
      <c r="I8301">
        <v>0.57441629630532398</v>
      </c>
      <c r="J8301">
        <v>1.2020683868717501</v>
      </c>
      <c r="K8301">
        <v>13.7159532720784</v>
      </c>
      <c r="L8301">
        <v>2.3835398797535898</v>
      </c>
      <c r="M8301">
        <v>11.332413392324799</v>
      </c>
      <c r="N8301">
        <v>4.7544467321840402</v>
      </c>
      <c r="O8301" t="s">
        <v>70</v>
      </c>
    </row>
    <row r="8302" spans="1:15" x14ac:dyDescent="0.3">
      <c r="A8302">
        <v>264587</v>
      </c>
      <c r="B8302" t="s">
        <v>15</v>
      </c>
      <c r="C8302">
        <v>127</v>
      </c>
      <c r="D8302">
        <v>38</v>
      </c>
      <c r="E8302">
        <v>3.7999999523162802</v>
      </c>
      <c r="F8302">
        <v>1.75770784283052</v>
      </c>
      <c r="G8302">
        <v>2.3805658931190901</v>
      </c>
      <c r="H8302">
        <v>2.5360131465685298</v>
      </c>
      <c r="I8302">
        <v>-1.68318541634873E-2</v>
      </c>
      <c r="J8302">
        <v>3.4628415303984E-2</v>
      </c>
      <c r="K8302">
        <v>6.67928975420722</v>
      </c>
      <c r="L8302">
        <v>6.3151358065838803</v>
      </c>
      <c r="M8302">
        <v>0.36415394762333902</v>
      </c>
      <c r="N8302">
        <v>5.76636764079861E-2</v>
      </c>
      <c r="O8302" t="s">
        <v>70</v>
      </c>
    </row>
    <row r="8303" spans="1:15" x14ac:dyDescent="0.3">
      <c r="A8303">
        <v>264587</v>
      </c>
      <c r="B8303" t="s">
        <v>15</v>
      </c>
      <c r="C8303">
        <v>151</v>
      </c>
      <c r="D8303">
        <v>75</v>
      </c>
      <c r="E8303">
        <v>7.5</v>
      </c>
      <c r="F8303">
        <v>1.2873051768271699</v>
      </c>
      <c r="G8303">
        <v>1.43751240336194</v>
      </c>
      <c r="H8303">
        <v>1.5473490345701399</v>
      </c>
      <c r="I8303">
        <v>0.68734824447210996</v>
      </c>
      <c r="J8303">
        <v>1.21331645972235</v>
      </c>
      <c r="K8303">
        <v>9.65478882641467</v>
      </c>
      <c r="L8303">
        <v>9.3099829101154299</v>
      </c>
      <c r="M8303">
        <v>0.34480591629924001</v>
      </c>
      <c r="N8303">
        <v>3.7036149220489298E-2</v>
      </c>
      <c r="O8303" t="s">
        <v>70</v>
      </c>
    </row>
    <row r="8304" spans="1:15" x14ac:dyDescent="0.3">
      <c r="A8304">
        <v>264587</v>
      </c>
      <c r="B8304" t="s">
        <v>15</v>
      </c>
      <c r="C8304">
        <v>152</v>
      </c>
      <c r="D8304">
        <v>58</v>
      </c>
      <c r="E8304">
        <v>5.7999999523162797</v>
      </c>
      <c r="F8304">
        <v>1.87062427336837</v>
      </c>
      <c r="G8304">
        <v>2.3891769237176201</v>
      </c>
      <c r="H8304">
        <v>2.7541184018816001</v>
      </c>
      <c r="I8304">
        <v>1.0444794805905899</v>
      </c>
      <c r="J8304">
        <v>1.40406949215402</v>
      </c>
      <c r="K8304">
        <v>10.8496207491124</v>
      </c>
      <c r="L8304">
        <v>10.4808881651599</v>
      </c>
      <c r="M8304">
        <v>0.36873258395242398</v>
      </c>
      <c r="N8304">
        <v>3.5181425289714102E-2</v>
      </c>
      <c r="O8304" t="s">
        <v>70</v>
      </c>
    </row>
    <row r="8305" spans="1:15" x14ac:dyDescent="0.3">
      <c r="A8305">
        <v>264587</v>
      </c>
      <c r="B8305" t="s">
        <v>15</v>
      </c>
      <c r="C8305">
        <v>154</v>
      </c>
      <c r="D8305">
        <v>139</v>
      </c>
      <c r="E8305">
        <v>13.899999856948901</v>
      </c>
      <c r="F8305">
        <v>3.5027007686044902</v>
      </c>
      <c r="G8305">
        <v>4.2609209438540203</v>
      </c>
      <c r="H8305">
        <v>5.3496974065683496</v>
      </c>
      <c r="I8305">
        <v>2.4286011810542898</v>
      </c>
      <c r="J8305">
        <v>3.1348369288217</v>
      </c>
      <c r="K8305">
        <v>48.687540585238402</v>
      </c>
      <c r="L8305">
        <v>48.2498673897258</v>
      </c>
      <c r="M8305">
        <v>0.43767319551258099</v>
      </c>
      <c r="N8305">
        <v>9.0709719879101206E-3</v>
      </c>
      <c r="O8305" t="s">
        <v>70</v>
      </c>
    </row>
    <row r="8306" spans="1:15" x14ac:dyDescent="0.3">
      <c r="A8306">
        <v>264587</v>
      </c>
      <c r="B8306" t="s">
        <v>15</v>
      </c>
      <c r="C8306">
        <v>156</v>
      </c>
      <c r="D8306">
        <v>51</v>
      </c>
      <c r="E8306">
        <v>5.0999999046325701</v>
      </c>
      <c r="F8306">
        <v>1.4641578260325301</v>
      </c>
      <c r="G8306">
        <v>1.6257932479034201</v>
      </c>
      <c r="H8306">
        <v>1.85276713275993</v>
      </c>
      <c r="I8306">
        <v>0.18513454386119901</v>
      </c>
      <c r="J8306">
        <v>0.27567785988327298</v>
      </c>
      <c r="K8306">
        <v>7.4672047826726997</v>
      </c>
      <c r="L8306">
        <v>7.0611130547762198</v>
      </c>
      <c r="M8306">
        <v>0.40609172789648101</v>
      </c>
      <c r="N8306">
        <v>5.7511007789599902E-2</v>
      </c>
      <c r="O8306" t="s">
        <v>70</v>
      </c>
    </row>
    <row r="8307" spans="1:15" x14ac:dyDescent="0.3">
      <c r="A8307">
        <v>264587</v>
      </c>
      <c r="B8307" t="s">
        <v>15</v>
      </c>
      <c r="C8307">
        <v>159</v>
      </c>
      <c r="D8307">
        <v>51</v>
      </c>
      <c r="E8307">
        <v>5.0999999046325701</v>
      </c>
      <c r="F8307">
        <v>1.21998447505772</v>
      </c>
      <c r="G8307">
        <v>1.32669827879625</v>
      </c>
      <c r="H8307">
        <v>1.5374201878835201</v>
      </c>
      <c r="I8307">
        <v>0.58120552896417599</v>
      </c>
      <c r="J8307">
        <v>1.01716631154174</v>
      </c>
      <c r="K8307">
        <v>6.2219207269895298</v>
      </c>
      <c r="L8307">
        <v>4.89472250614988</v>
      </c>
      <c r="M8307">
        <v>1.32719822083965</v>
      </c>
      <c r="N8307">
        <v>0.27114881776691502</v>
      </c>
      <c r="O8307" t="s">
        <v>70</v>
      </c>
    </row>
    <row r="8308" spans="1:15" x14ac:dyDescent="0.3">
      <c r="A8308">
        <v>264587</v>
      </c>
      <c r="B8308" t="s">
        <v>15</v>
      </c>
      <c r="C8308">
        <v>163</v>
      </c>
      <c r="D8308">
        <v>231</v>
      </c>
      <c r="E8308">
        <v>23.0999999046326</v>
      </c>
      <c r="F8308">
        <v>1.3508821627945899</v>
      </c>
      <c r="G8308">
        <v>1.4888306013116901</v>
      </c>
      <c r="H8308">
        <v>1.6292807880597</v>
      </c>
      <c r="I8308">
        <v>0.469457779644532</v>
      </c>
      <c r="J8308">
        <v>0.89557723065539196</v>
      </c>
      <c r="K8308">
        <v>31.205377870217902</v>
      </c>
      <c r="L8308">
        <v>28.8345911663327</v>
      </c>
      <c r="M8308">
        <v>2.3707867038851802</v>
      </c>
      <c r="N8308">
        <v>8.2220229522564206E-2</v>
      </c>
      <c r="O8308" t="s">
        <v>70</v>
      </c>
    </row>
    <row r="8309" spans="1:15" x14ac:dyDescent="0.3">
      <c r="A8309">
        <v>264587</v>
      </c>
      <c r="B8309" t="s">
        <v>15</v>
      </c>
      <c r="C8309">
        <v>199</v>
      </c>
      <c r="D8309">
        <v>43</v>
      </c>
      <c r="E8309">
        <v>4.2999999523162797</v>
      </c>
      <c r="F8309">
        <v>1.77177448796822</v>
      </c>
      <c r="G8309">
        <v>2.1699728894659098</v>
      </c>
      <c r="H8309">
        <v>3.07922880964247</v>
      </c>
      <c r="I8309">
        <v>1.5674214828627599E-2</v>
      </c>
      <c r="J8309">
        <v>7.8182445928924496E-2</v>
      </c>
      <c r="K8309">
        <v>7.6186303363307104</v>
      </c>
      <c r="L8309">
        <v>7.3039491954709899</v>
      </c>
      <c r="M8309">
        <v>0.31468114085972299</v>
      </c>
      <c r="N8309">
        <v>4.3083697933557603E-2</v>
      </c>
      <c r="O8309" t="s">
        <v>70</v>
      </c>
    </row>
    <row r="8310" spans="1:15" x14ac:dyDescent="0.3">
      <c r="A8310">
        <v>264587</v>
      </c>
      <c r="B8310" t="s">
        <v>15</v>
      </c>
      <c r="C8310">
        <v>200</v>
      </c>
      <c r="D8310">
        <v>104</v>
      </c>
      <c r="E8310">
        <v>10.4000000953674</v>
      </c>
      <c r="F8310">
        <v>1.8943500187333699</v>
      </c>
      <c r="G8310">
        <v>2.2188376760269599</v>
      </c>
      <c r="H8310">
        <v>2.5145763236954202</v>
      </c>
      <c r="I8310">
        <v>0.77471418405007597</v>
      </c>
      <c r="J8310">
        <v>1.0873765088673399</v>
      </c>
      <c r="K8310">
        <v>19.701240296710601</v>
      </c>
      <c r="L8310">
        <v>19.047566247156301</v>
      </c>
      <c r="M8310">
        <v>0.65367404955434005</v>
      </c>
      <c r="N8310">
        <v>3.43179827318848E-2</v>
      </c>
      <c r="O8310" t="s">
        <v>70</v>
      </c>
    </row>
    <row r="8311" spans="1:15" x14ac:dyDescent="0.3">
      <c r="A8311">
        <v>264587</v>
      </c>
      <c r="B8311" t="s">
        <v>15</v>
      </c>
      <c r="C8311">
        <v>204</v>
      </c>
      <c r="D8311">
        <v>24</v>
      </c>
      <c r="E8311">
        <v>2.4000000953674299</v>
      </c>
      <c r="F8311">
        <v>2.6166708591099899</v>
      </c>
      <c r="G8311">
        <v>3.2013977825658899</v>
      </c>
      <c r="H8311">
        <v>3.3912408572980199</v>
      </c>
      <c r="I8311">
        <v>2.6237457825038302</v>
      </c>
      <c r="J8311">
        <v>3.2173233552314202</v>
      </c>
      <c r="K8311">
        <v>6.28001039410867</v>
      </c>
      <c r="L8311">
        <v>5.3955812743332601</v>
      </c>
      <c r="M8311">
        <v>0.88442911977541405</v>
      </c>
      <c r="N8311">
        <v>0.163917300992692</v>
      </c>
      <c r="O8311" t="s">
        <v>70</v>
      </c>
    </row>
    <row r="8312" spans="1:15" x14ac:dyDescent="0.3">
      <c r="A8312">
        <v>264587</v>
      </c>
      <c r="B8312" t="s">
        <v>15</v>
      </c>
      <c r="C8312">
        <v>222</v>
      </c>
      <c r="D8312">
        <v>107</v>
      </c>
      <c r="E8312">
        <v>10.7000000476837</v>
      </c>
      <c r="F8312">
        <v>1.7233090753403</v>
      </c>
      <c r="G8312">
        <v>1.6409012190977399</v>
      </c>
      <c r="H8312">
        <v>4.5947749381259602</v>
      </c>
      <c r="I8312">
        <v>0.30575150477437402</v>
      </c>
      <c r="J8312">
        <v>0.95180785840178195</v>
      </c>
      <c r="K8312">
        <v>18.4394069871684</v>
      </c>
      <c r="L8312">
        <v>4.5835461930018804</v>
      </c>
      <c r="M8312">
        <v>13.8558607941665</v>
      </c>
      <c r="N8312">
        <v>3.0229565080682601</v>
      </c>
      <c r="O8312" t="s">
        <v>70</v>
      </c>
    </row>
    <row r="8313" spans="1:15" x14ac:dyDescent="0.3">
      <c r="A8313">
        <v>264587</v>
      </c>
      <c r="B8313" t="s">
        <v>15</v>
      </c>
      <c r="C8313">
        <v>224</v>
      </c>
      <c r="D8313">
        <v>19</v>
      </c>
      <c r="E8313">
        <v>1.8999998569488501</v>
      </c>
      <c r="F8313">
        <v>4.3798997189657403</v>
      </c>
      <c r="G8313">
        <v>5.6416051755080296</v>
      </c>
      <c r="H8313">
        <v>5.7180729345668997</v>
      </c>
      <c r="I8313">
        <v>6.0435120640764701</v>
      </c>
      <c r="J8313">
        <v>6.3961869938924103</v>
      </c>
      <c r="K8313">
        <v>8.3218088853595908</v>
      </c>
      <c r="L8313">
        <v>8.1820795418245194</v>
      </c>
      <c r="M8313">
        <v>0.139729343535064</v>
      </c>
      <c r="N8313">
        <v>1.7077485353302502E-2</v>
      </c>
      <c r="O8313" t="s">
        <v>70</v>
      </c>
    </row>
    <row r="8314" spans="1:15" x14ac:dyDescent="0.3">
      <c r="A8314">
        <v>264587</v>
      </c>
      <c r="B8314" t="s">
        <v>15</v>
      </c>
      <c r="C8314">
        <v>264</v>
      </c>
      <c r="D8314">
        <v>122</v>
      </c>
      <c r="E8314">
        <v>12.2000000476837</v>
      </c>
      <c r="F8314">
        <v>1.5736373012147999</v>
      </c>
      <c r="G8314">
        <v>1.4650772771273599</v>
      </c>
      <c r="H8314">
        <v>4.1223825164733201</v>
      </c>
      <c r="I8314">
        <v>0.34214895348664798</v>
      </c>
      <c r="J8314">
        <v>0.55770777452615095</v>
      </c>
      <c r="K8314">
        <v>19.198375451611099</v>
      </c>
      <c r="L8314">
        <v>6.0480683220550597</v>
      </c>
      <c r="M8314">
        <v>13.150307129556101</v>
      </c>
      <c r="N8314">
        <v>2.1742987065145698</v>
      </c>
      <c r="O8314" t="s">
        <v>70</v>
      </c>
    </row>
    <row r="8315" spans="1:15" x14ac:dyDescent="0.3">
      <c r="A8315">
        <v>264587</v>
      </c>
      <c r="B8315" t="s">
        <v>15</v>
      </c>
      <c r="C8315">
        <v>281</v>
      </c>
      <c r="D8315">
        <v>73</v>
      </c>
      <c r="E8315">
        <v>7.2999999523162797</v>
      </c>
      <c r="F8315">
        <v>1.23140561396026</v>
      </c>
      <c r="G8315">
        <v>1.2876472761770701</v>
      </c>
      <c r="H8315">
        <v>1.3913360659055301</v>
      </c>
      <c r="I8315">
        <v>0.35912677837921397</v>
      </c>
      <c r="J8315">
        <v>0.51056653242232297</v>
      </c>
      <c r="K8315">
        <v>8.9892609214224706</v>
      </c>
      <c r="L8315">
        <v>6.8899902112352702</v>
      </c>
      <c r="M8315">
        <v>2.0992707101871901</v>
      </c>
      <c r="N8315">
        <v>0.30468413536553102</v>
      </c>
      <c r="O8315" t="s">
        <v>70</v>
      </c>
    </row>
    <row r="8316" spans="1:15" x14ac:dyDescent="0.3">
      <c r="A8316">
        <v>264587</v>
      </c>
      <c r="B8316" t="s">
        <v>15</v>
      </c>
      <c r="C8316">
        <v>283</v>
      </c>
      <c r="D8316">
        <v>26</v>
      </c>
      <c r="E8316">
        <v>2.5999999046325701</v>
      </c>
      <c r="F8316">
        <v>2.5713076642666799</v>
      </c>
      <c r="G8316">
        <v>3.1880152743038201</v>
      </c>
      <c r="H8316">
        <v>4.7280611775749097</v>
      </c>
      <c r="I8316">
        <v>3.5363061843225001</v>
      </c>
      <c r="J8316">
        <v>3.7975669242260399</v>
      </c>
      <c r="K8316">
        <v>6.6853995039243097</v>
      </c>
      <c r="L8316">
        <v>3.9179820191211299</v>
      </c>
      <c r="M8316">
        <v>2.7674174848031798</v>
      </c>
      <c r="N8316">
        <v>0.70633746436231903</v>
      </c>
      <c r="O8316" t="s">
        <v>70</v>
      </c>
    </row>
    <row r="8317" spans="1:15" x14ac:dyDescent="0.3">
      <c r="A8317">
        <v>264587</v>
      </c>
      <c r="B8317" t="s">
        <v>15</v>
      </c>
      <c r="C8317">
        <v>308</v>
      </c>
      <c r="D8317">
        <v>25</v>
      </c>
      <c r="E8317">
        <v>2.5</v>
      </c>
      <c r="F8317">
        <v>2.8012854528514102</v>
      </c>
      <c r="G8317">
        <v>3.6817397262492699</v>
      </c>
      <c r="H8317">
        <v>4.6465085499809398</v>
      </c>
      <c r="I8317">
        <v>-1.0441600279874901</v>
      </c>
      <c r="J8317">
        <v>-0.88518093244893803</v>
      </c>
      <c r="K8317">
        <v>7.0032136217618097</v>
      </c>
      <c r="L8317">
        <v>6.5284156286896398</v>
      </c>
      <c r="M8317">
        <v>0.47479799307216602</v>
      </c>
      <c r="N8317">
        <v>7.2727905218783501E-2</v>
      </c>
      <c r="O8317" t="s">
        <v>70</v>
      </c>
    </row>
    <row r="8318" spans="1:15" x14ac:dyDescent="0.3">
      <c r="A8318">
        <v>264587</v>
      </c>
      <c r="B8318" t="s">
        <v>15</v>
      </c>
      <c r="C8318">
        <v>309</v>
      </c>
      <c r="D8318">
        <v>85</v>
      </c>
      <c r="E8318">
        <v>8.5</v>
      </c>
      <c r="F8318">
        <v>1.9139090678394199</v>
      </c>
      <c r="G8318">
        <v>2.2980157371638499</v>
      </c>
      <c r="H8318">
        <v>2.4488853921057299</v>
      </c>
      <c r="I8318">
        <v>0.84974038844116895</v>
      </c>
      <c r="J8318">
        <v>1.1574429540126401</v>
      </c>
      <c r="K8318">
        <v>16.268227068658401</v>
      </c>
      <c r="L8318">
        <v>15.623513177350899</v>
      </c>
      <c r="M8318">
        <v>0.64471389130748102</v>
      </c>
      <c r="N8318">
        <v>4.1265615741413901E-2</v>
      </c>
      <c r="O8318" t="s">
        <v>70</v>
      </c>
    </row>
    <row r="8319" spans="1:15" x14ac:dyDescent="0.3">
      <c r="A8319">
        <v>264587</v>
      </c>
      <c r="B8319" t="s">
        <v>15</v>
      </c>
      <c r="C8319">
        <v>310</v>
      </c>
      <c r="D8319">
        <v>85</v>
      </c>
      <c r="E8319">
        <v>8.5</v>
      </c>
      <c r="F8319">
        <v>2.2283259142841598</v>
      </c>
      <c r="G8319">
        <v>3.0632387238582801</v>
      </c>
      <c r="H8319">
        <v>3.4958491934855802</v>
      </c>
      <c r="I8319">
        <v>1.85959847058526</v>
      </c>
      <c r="J8319">
        <v>2.1083552834865902</v>
      </c>
      <c r="K8319">
        <v>18.9407702479864</v>
      </c>
      <c r="L8319">
        <v>18.579941664197001</v>
      </c>
      <c r="M8319">
        <v>0.360828583789434</v>
      </c>
      <c r="N8319">
        <v>1.94203292082849E-2</v>
      </c>
      <c r="O8319" t="s">
        <v>70</v>
      </c>
    </row>
    <row r="8320" spans="1:15" x14ac:dyDescent="0.3">
      <c r="A8320">
        <v>264587</v>
      </c>
      <c r="B8320" t="s">
        <v>15</v>
      </c>
      <c r="C8320">
        <v>312</v>
      </c>
      <c r="D8320">
        <v>32</v>
      </c>
      <c r="E8320">
        <v>3.2000000476837198</v>
      </c>
      <c r="F8320">
        <v>3.1510630679807701</v>
      </c>
      <c r="G8320">
        <v>4.3347372580268004</v>
      </c>
      <c r="H8320">
        <v>4.6862933050368198</v>
      </c>
      <c r="I8320">
        <v>4.6326423291762699</v>
      </c>
      <c r="J8320">
        <v>5.43456815256173</v>
      </c>
      <c r="K8320">
        <v>10.083401863572499</v>
      </c>
      <c r="L8320">
        <v>9.6867961321396603</v>
      </c>
      <c r="M8320">
        <v>0.39660573143285099</v>
      </c>
      <c r="N8320">
        <v>4.0942921273728498E-2</v>
      </c>
      <c r="O8320" t="s">
        <v>70</v>
      </c>
    </row>
    <row r="8321" spans="1:15" x14ac:dyDescent="0.3">
      <c r="A8321">
        <v>264587</v>
      </c>
      <c r="B8321" t="s">
        <v>15</v>
      </c>
      <c r="C8321">
        <v>360</v>
      </c>
      <c r="D8321">
        <v>127</v>
      </c>
      <c r="E8321">
        <v>12.7000000476837</v>
      </c>
      <c r="F8321">
        <v>1.5231382323860001</v>
      </c>
      <c r="G8321">
        <v>1.6168475187049101</v>
      </c>
      <c r="H8321">
        <v>1.7257160269408001</v>
      </c>
      <c r="I8321">
        <v>0.50196565249963199</v>
      </c>
      <c r="J8321">
        <v>0.97548255752091795</v>
      </c>
      <c r="K8321">
        <v>19.343855539945501</v>
      </c>
      <c r="L8321">
        <v>18.536994673711</v>
      </c>
      <c r="M8321">
        <v>0.806860866234548</v>
      </c>
      <c r="N8321">
        <v>4.35270592907291E-2</v>
      </c>
      <c r="O8321" t="s">
        <v>70</v>
      </c>
    </row>
    <row r="8322" spans="1:15" x14ac:dyDescent="0.3">
      <c r="A8322">
        <v>264587</v>
      </c>
      <c r="B8322" t="s">
        <v>15</v>
      </c>
      <c r="C8322">
        <v>364</v>
      </c>
      <c r="D8322">
        <v>23</v>
      </c>
      <c r="E8322">
        <v>2.2999999523162802</v>
      </c>
      <c r="F8322">
        <v>2.7294021479373001</v>
      </c>
      <c r="G8322">
        <v>3.2330712237256098</v>
      </c>
      <c r="H8322">
        <v>3.2932567240277102</v>
      </c>
      <c r="I8322">
        <v>2.26445046826665</v>
      </c>
      <c r="J8322">
        <v>3.6035433472725802</v>
      </c>
      <c r="K8322">
        <v>6.2776248138678401</v>
      </c>
      <c r="L8322">
        <v>5.8877054698882798</v>
      </c>
      <c r="M8322">
        <v>0.38991934397955902</v>
      </c>
      <c r="N8322">
        <v>6.6226027435261195E-2</v>
      </c>
      <c r="O8322" t="s">
        <v>70</v>
      </c>
    </row>
    <row r="8323" spans="1:15" x14ac:dyDescent="0.3">
      <c r="A8323">
        <v>264587</v>
      </c>
      <c r="B8323" t="s">
        <v>15</v>
      </c>
      <c r="C8323">
        <v>378</v>
      </c>
      <c r="D8323">
        <v>56</v>
      </c>
      <c r="E8323">
        <v>5.6000001430511501</v>
      </c>
      <c r="F8323">
        <v>2.7344635231953101</v>
      </c>
      <c r="G8323">
        <v>3.83834970929877</v>
      </c>
      <c r="H8323">
        <v>4.3747391222575498</v>
      </c>
      <c r="I8323">
        <v>0.99670262539991294</v>
      </c>
      <c r="J8323">
        <v>1.2985139445262099</v>
      </c>
      <c r="K8323">
        <v>15.3129961032531</v>
      </c>
      <c r="L8323">
        <v>12.2661273565509</v>
      </c>
      <c r="M8323">
        <v>3.0468687467022102</v>
      </c>
      <c r="N8323">
        <v>0.248396960029523</v>
      </c>
      <c r="O8323" t="s">
        <v>70</v>
      </c>
    </row>
    <row r="8324" spans="1:15" x14ac:dyDescent="0.3">
      <c r="A8324">
        <v>264587</v>
      </c>
      <c r="B8324" t="s">
        <v>15</v>
      </c>
      <c r="C8324">
        <v>401</v>
      </c>
      <c r="D8324">
        <v>64</v>
      </c>
      <c r="E8324">
        <v>6.4000000953674299</v>
      </c>
      <c r="F8324">
        <v>2.5274267665143699</v>
      </c>
      <c r="G8324">
        <v>3.88687782410714</v>
      </c>
      <c r="H8324">
        <v>4.6105409909445996</v>
      </c>
      <c r="I8324">
        <v>0.54098261706668205</v>
      </c>
      <c r="J8324">
        <v>1.2418642192023599</v>
      </c>
      <c r="K8324">
        <v>16.175531385689101</v>
      </c>
      <c r="L8324">
        <v>13.1485800474798</v>
      </c>
      <c r="M8324">
        <v>3.0269513382092699</v>
      </c>
      <c r="N8324">
        <v>0.23021127203689601</v>
      </c>
      <c r="O8324" t="s">
        <v>70</v>
      </c>
    </row>
    <row r="8325" spans="1:15" x14ac:dyDescent="0.3">
      <c r="A8325">
        <v>264587</v>
      </c>
      <c r="B8325" t="s">
        <v>15</v>
      </c>
      <c r="C8325">
        <v>407</v>
      </c>
      <c r="D8325">
        <v>77</v>
      </c>
      <c r="E8325">
        <v>7.7000000476837203</v>
      </c>
      <c r="F8325">
        <v>2.80946346494706</v>
      </c>
      <c r="G8325">
        <v>3.4955585958990598</v>
      </c>
      <c r="H8325">
        <v>4.3654665413459099</v>
      </c>
      <c r="I8325">
        <v>2.2168692795712901</v>
      </c>
      <c r="J8325">
        <v>3.4107863858927998</v>
      </c>
      <c r="K8325">
        <v>21.632868596730201</v>
      </c>
      <c r="L8325">
        <v>10.3209039035437</v>
      </c>
      <c r="M8325">
        <v>11.3119646931865</v>
      </c>
      <c r="N8325">
        <v>1.09602461169148</v>
      </c>
      <c r="O8325" t="s">
        <v>70</v>
      </c>
    </row>
    <row r="8326" spans="1:15" x14ac:dyDescent="0.3">
      <c r="A8326">
        <v>264587</v>
      </c>
      <c r="B8326" t="s">
        <v>15</v>
      </c>
      <c r="C8326">
        <v>418</v>
      </c>
      <c r="D8326">
        <v>77</v>
      </c>
      <c r="E8326">
        <v>7.6999998092651403</v>
      </c>
      <c r="F8326">
        <v>1.62874327657923</v>
      </c>
      <c r="G8326">
        <v>2.15673503327135</v>
      </c>
      <c r="H8326">
        <v>2.4684316252503402</v>
      </c>
      <c r="I8326">
        <v>0.970830754069959</v>
      </c>
      <c r="J8326">
        <v>1.24202139997871</v>
      </c>
      <c r="K8326">
        <v>12.5413230499618</v>
      </c>
      <c r="L8326">
        <v>12.1840799226634</v>
      </c>
      <c r="M8326">
        <v>0.357243127298361</v>
      </c>
      <c r="N8326">
        <v>2.9320484563948E-2</v>
      </c>
      <c r="O8326" t="s">
        <v>70</v>
      </c>
    </row>
    <row r="8327" spans="1:15" x14ac:dyDescent="0.3">
      <c r="A8327">
        <v>264587</v>
      </c>
      <c r="B8327" t="s">
        <v>15</v>
      </c>
      <c r="C8327">
        <v>421</v>
      </c>
      <c r="D8327">
        <v>16</v>
      </c>
      <c r="E8327">
        <v>1.5999999046325699</v>
      </c>
      <c r="F8327">
        <v>3.8172642842131701</v>
      </c>
      <c r="G8327">
        <v>4.8441285011552404</v>
      </c>
      <c r="H8327">
        <v>4.9328551505732499</v>
      </c>
      <c r="I8327">
        <v>7.3254327656767799</v>
      </c>
      <c r="J8327">
        <v>9.2479957024337196</v>
      </c>
      <c r="K8327">
        <v>6.1076226773802498</v>
      </c>
      <c r="L8327">
        <v>5.8155812851194897</v>
      </c>
      <c r="M8327">
        <v>0.29204139226076098</v>
      </c>
      <c r="N8327">
        <v>5.0217059644238199E-2</v>
      </c>
      <c r="O8327" t="s">
        <v>70</v>
      </c>
    </row>
    <row r="8328" spans="1:15" x14ac:dyDescent="0.3">
      <c r="A8328">
        <v>264587</v>
      </c>
      <c r="B8328" t="s">
        <v>15</v>
      </c>
      <c r="C8328">
        <v>441</v>
      </c>
      <c r="D8328">
        <v>27</v>
      </c>
      <c r="E8328">
        <v>2.6999998092651398</v>
      </c>
      <c r="F8328">
        <v>2.5112700157348602</v>
      </c>
      <c r="G8328">
        <v>2.8818903156767699</v>
      </c>
      <c r="H8328">
        <v>3.8781853713135699</v>
      </c>
      <c r="I8328">
        <v>-0.12346281873677301</v>
      </c>
      <c r="J8328">
        <v>-4.6822023198402497E-3</v>
      </c>
      <c r="K8328">
        <v>6.7804285331278402</v>
      </c>
      <c r="L8328">
        <v>6.1739100168578398</v>
      </c>
      <c r="M8328">
        <v>0.60651851627000897</v>
      </c>
      <c r="N8328">
        <v>9.8238962766530893E-2</v>
      </c>
      <c r="O8328" t="s">
        <v>70</v>
      </c>
    </row>
    <row r="8329" spans="1:15" x14ac:dyDescent="0.3">
      <c r="A8329">
        <v>264587</v>
      </c>
      <c r="B8329" t="s">
        <v>15</v>
      </c>
      <c r="C8329">
        <v>442</v>
      </c>
      <c r="D8329">
        <v>71</v>
      </c>
      <c r="E8329">
        <v>7.0999999046325701</v>
      </c>
      <c r="F8329">
        <v>1.4770749445017799</v>
      </c>
      <c r="G8329">
        <v>1.6939758494666</v>
      </c>
      <c r="H8329">
        <v>1.80379091400594</v>
      </c>
      <c r="I8329">
        <v>0.7272864127227</v>
      </c>
      <c r="J8329">
        <v>0.99269963717195997</v>
      </c>
      <c r="K8329">
        <v>10.4872320140481</v>
      </c>
      <c r="L8329">
        <v>9.8714470041990996</v>
      </c>
      <c r="M8329">
        <v>0.61578500984899498</v>
      </c>
      <c r="N8329">
        <v>6.2380419971565799E-2</v>
      </c>
      <c r="O8329" t="s">
        <v>70</v>
      </c>
    </row>
    <row r="8330" spans="1:15" x14ac:dyDescent="0.3">
      <c r="A8330">
        <v>264587</v>
      </c>
      <c r="B8330" t="s">
        <v>15</v>
      </c>
      <c r="C8330">
        <v>444</v>
      </c>
      <c r="D8330">
        <v>33</v>
      </c>
      <c r="E8330">
        <v>3.2999999523162802</v>
      </c>
      <c r="F8330">
        <v>3.70849074288782</v>
      </c>
      <c r="G8330">
        <v>4.5599094125220097</v>
      </c>
      <c r="H8330">
        <v>4.9854864486903798</v>
      </c>
      <c r="I8330">
        <v>4.7963758864630499</v>
      </c>
      <c r="J8330">
        <v>6.1323487888291002</v>
      </c>
      <c r="K8330">
        <v>12.238019391405301</v>
      </c>
      <c r="L8330">
        <v>11.6964628366682</v>
      </c>
      <c r="M8330">
        <v>0.54155655473709197</v>
      </c>
      <c r="N8330">
        <v>4.6300882779648701E-2</v>
      </c>
      <c r="O8330" t="s">
        <v>70</v>
      </c>
    </row>
    <row r="8331" spans="1:15" x14ac:dyDescent="0.3">
      <c r="A8331">
        <v>264587</v>
      </c>
      <c r="B8331" t="s">
        <v>15</v>
      </c>
      <c r="C8331">
        <v>469</v>
      </c>
      <c r="D8331">
        <v>106</v>
      </c>
      <c r="E8331">
        <v>10.600000143051099</v>
      </c>
      <c r="F8331">
        <v>1.8237818376353101</v>
      </c>
      <c r="G8331">
        <v>2.31154949250379</v>
      </c>
      <c r="H8331">
        <v>2.4412064957324899</v>
      </c>
      <c r="I8331">
        <v>0.31194270502652099</v>
      </c>
      <c r="J8331">
        <v>0.71165603743841899</v>
      </c>
      <c r="K8331">
        <v>19.332087732142</v>
      </c>
      <c r="L8331">
        <v>18.4189857631387</v>
      </c>
      <c r="M8331">
        <v>0.91310196900338503</v>
      </c>
      <c r="N8331">
        <v>4.9573954871649201E-2</v>
      </c>
      <c r="O8331" t="s">
        <v>70</v>
      </c>
    </row>
    <row r="8332" spans="1:15" x14ac:dyDescent="0.3">
      <c r="A8332">
        <v>264587</v>
      </c>
      <c r="B8332" t="s">
        <v>15</v>
      </c>
      <c r="C8332">
        <v>513</v>
      </c>
      <c r="D8332">
        <v>25</v>
      </c>
      <c r="E8332">
        <v>2.5</v>
      </c>
      <c r="F8332">
        <v>2.96477222355889</v>
      </c>
      <c r="G8332">
        <v>3.0774383451296998</v>
      </c>
      <c r="H8332">
        <v>3.6061210633593701</v>
      </c>
      <c r="I8332">
        <v>0.53878150598408503</v>
      </c>
      <c r="J8332">
        <v>0.86186198511057899</v>
      </c>
      <c r="K8332">
        <v>7.4119306099031403</v>
      </c>
      <c r="L8332">
        <v>5.2377262000571703</v>
      </c>
      <c r="M8332">
        <v>2.1742044098459701</v>
      </c>
      <c r="N8332">
        <v>0.41510463258316999</v>
      </c>
      <c r="O8332" t="s">
        <v>70</v>
      </c>
    </row>
    <row r="8333" spans="1:15" x14ac:dyDescent="0.3">
      <c r="A8333">
        <v>264587</v>
      </c>
      <c r="B8333" t="s">
        <v>15</v>
      </c>
      <c r="C8333">
        <v>538</v>
      </c>
      <c r="D8333">
        <v>68</v>
      </c>
      <c r="E8333">
        <v>6.7999999523162797</v>
      </c>
      <c r="F8333">
        <v>2.2904059853299099</v>
      </c>
      <c r="G8333">
        <v>2.6699374329500198</v>
      </c>
      <c r="H8333">
        <v>3.0802851897411401</v>
      </c>
      <c r="I8333">
        <v>0.29528442626995</v>
      </c>
      <c r="J8333">
        <v>0.51064631150019302</v>
      </c>
      <c r="K8333">
        <v>15.574760664358701</v>
      </c>
      <c r="L8333">
        <v>14.973262686299501</v>
      </c>
      <c r="M8333">
        <v>0.601497978059228</v>
      </c>
      <c r="N8333">
        <v>4.0171470350920703E-2</v>
      </c>
      <c r="O8333" t="s">
        <v>70</v>
      </c>
    </row>
    <row r="8334" spans="1:15" x14ac:dyDescent="0.3">
      <c r="A8334">
        <v>264587</v>
      </c>
      <c r="B8334" t="s">
        <v>15</v>
      </c>
      <c r="C8334">
        <v>543</v>
      </c>
      <c r="D8334">
        <v>77</v>
      </c>
      <c r="E8334">
        <v>7.7000000476837203</v>
      </c>
      <c r="F8334">
        <v>1.1371533693821201</v>
      </c>
      <c r="G8334">
        <v>1.20891985300365</v>
      </c>
      <c r="H8334">
        <v>1.26930801766503</v>
      </c>
      <c r="I8334">
        <v>0.42464854262316698</v>
      </c>
      <c r="J8334">
        <v>0.62577072950747803</v>
      </c>
      <c r="K8334">
        <v>8.7560810138906096</v>
      </c>
      <c r="L8334">
        <v>8.1945849537483006</v>
      </c>
      <c r="M8334">
        <v>0.56149606014230902</v>
      </c>
      <c r="N8334">
        <v>6.8520378190169803E-2</v>
      </c>
      <c r="O8334" t="s">
        <v>70</v>
      </c>
    </row>
    <row r="8335" spans="1:15" x14ac:dyDescent="0.3">
      <c r="A8335">
        <v>264587</v>
      </c>
      <c r="B8335" t="s">
        <v>15</v>
      </c>
      <c r="C8335">
        <v>546</v>
      </c>
      <c r="D8335">
        <v>50</v>
      </c>
      <c r="E8335">
        <v>5</v>
      </c>
      <c r="F8335">
        <v>1.89691148213939</v>
      </c>
      <c r="G8335">
        <v>2.2471306852064599</v>
      </c>
      <c r="H8335">
        <v>2.9371501620674398</v>
      </c>
      <c r="I8335">
        <v>2.7851724857995399</v>
      </c>
      <c r="J8335">
        <v>6.5676847469739998</v>
      </c>
      <c r="K8335">
        <v>9.4845574412797298</v>
      </c>
      <c r="L8335">
        <v>5.2171173107270601</v>
      </c>
      <c r="M8335">
        <v>4.2674401305526803</v>
      </c>
      <c r="N8335">
        <v>0.81796898102679705</v>
      </c>
      <c r="O8335" t="s">
        <v>70</v>
      </c>
    </row>
    <row r="8336" spans="1:15" x14ac:dyDescent="0.3">
      <c r="A8336">
        <v>264587</v>
      </c>
      <c r="B8336" t="s">
        <v>15</v>
      </c>
      <c r="C8336">
        <v>549</v>
      </c>
      <c r="D8336">
        <v>119</v>
      </c>
      <c r="E8336">
        <v>11.9000000953674</v>
      </c>
      <c r="F8336">
        <v>1.93196654946919</v>
      </c>
      <c r="G8336">
        <v>2.6057140349221499</v>
      </c>
      <c r="H8336">
        <v>2.958814588464</v>
      </c>
      <c r="I8336">
        <v>0.909717339985044</v>
      </c>
      <c r="J8336">
        <v>1.65944123474372</v>
      </c>
      <c r="K8336">
        <v>22.990402065596701</v>
      </c>
      <c r="L8336">
        <v>22.3736258366845</v>
      </c>
      <c r="M8336">
        <v>0.61677622891217299</v>
      </c>
      <c r="N8336">
        <v>2.75671110893831E-2</v>
      </c>
      <c r="O8336" t="s">
        <v>70</v>
      </c>
    </row>
    <row r="8337" spans="1:15" x14ac:dyDescent="0.3">
      <c r="A8337">
        <v>264587</v>
      </c>
      <c r="B8337" t="s">
        <v>15</v>
      </c>
      <c r="C8337">
        <v>551</v>
      </c>
      <c r="D8337">
        <v>80</v>
      </c>
      <c r="E8337">
        <v>8</v>
      </c>
      <c r="F8337">
        <v>2.8432115621463501</v>
      </c>
      <c r="G8337">
        <v>3.5339888412176701</v>
      </c>
      <c r="H8337">
        <v>3.9216508140707398</v>
      </c>
      <c r="I8337">
        <v>2.1749037846446</v>
      </c>
      <c r="J8337">
        <v>3.3873975224800499</v>
      </c>
      <c r="K8337">
        <v>22.745692480016299</v>
      </c>
      <c r="L8337">
        <v>22.413534071731899</v>
      </c>
      <c r="M8337">
        <v>0.33215840828438198</v>
      </c>
      <c r="N8337">
        <v>1.48195464053704E-2</v>
      </c>
      <c r="O8337" t="s">
        <v>70</v>
      </c>
    </row>
    <row r="8338" spans="1:15" x14ac:dyDescent="0.3">
      <c r="A8338">
        <v>264587</v>
      </c>
      <c r="B8338" t="s">
        <v>15</v>
      </c>
      <c r="C8338">
        <v>557</v>
      </c>
      <c r="D8338">
        <v>37</v>
      </c>
      <c r="E8338">
        <v>3.7000000476837198</v>
      </c>
      <c r="F8338">
        <v>2.3872738041281498</v>
      </c>
      <c r="G8338">
        <v>2.6953849382209101</v>
      </c>
      <c r="H8338">
        <v>2.9675963235699201</v>
      </c>
      <c r="I8338">
        <v>2.4722087439905698</v>
      </c>
      <c r="J8338">
        <v>3.06024514483045</v>
      </c>
      <c r="K8338">
        <v>8.8329131575834605</v>
      </c>
      <c r="L8338">
        <v>4.1695285714808703</v>
      </c>
      <c r="M8338">
        <v>4.6633845861025902</v>
      </c>
      <c r="N8338">
        <v>1.11844408933893</v>
      </c>
      <c r="O8338" t="s">
        <v>70</v>
      </c>
    </row>
    <row r="8339" spans="1:15" x14ac:dyDescent="0.3">
      <c r="A8339">
        <v>264587</v>
      </c>
      <c r="B8339" t="s">
        <v>15</v>
      </c>
      <c r="C8339">
        <v>578</v>
      </c>
      <c r="D8339">
        <v>415</v>
      </c>
      <c r="E8339">
        <v>41.5</v>
      </c>
      <c r="F8339">
        <v>1.4266718731365899</v>
      </c>
      <c r="G8339">
        <v>1.4342211698440399</v>
      </c>
      <c r="H8339">
        <v>2.6725302803826199</v>
      </c>
      <c r="I8339">
        <v>0.46540062589002201</v>
      </c>
      <c r="J8339">
        <v>0.82813221835936701</v>
      </c>
      <c r="K8339">
        <v>59.206882763866297</v>
      </c>
      <c r="L8339">
        <v>58.265886226605303</v>
      </c>
      <c r="M8339">
        <v>0.940996537260951</v>
      </c>
      <c r="N8339">
        <v>1.61500424725587E-2</v>
      </c>
      <c r="O8339" t="s">
        <v>70</v>
      </c>
    </row>
    <row r="8340" spans="1:15" x14ac:dyDescent="0.3">
      <c r="A8340">
        <v>264587</v>
      </c>
      <c r="B8340" t="s">
        <v>15</v>
      </c>
      <c r="C8340">
        <v>585</v>
      </c>
      <c r="D8340">
        <v>21</v>
      </c>
      <c r="E8340">
        <v>2.0999999046325701</v>
      </c>
      <c r="F8340">
        <v>2.9248748248566798</v>
      </c>
      <c r="G8340">
        <v>3.4241876206260602</v>
      </c>
      <c r="H8340">
        <v>3.7280433913003299</v>
      </c>
      <c r="I8340">
        <v>4.3344491742397802</v>
      </c>
      <c r="J8340">
        <v>4.5675743097659396</v>
      </c>
      <c r="K8340">
        <v>6.1422368430091696</v>
      </c>
      <c r="L8340">
        <v>5.5585536090329803</v>
      </c>
      <c r="M8340">
        <v>0.58368323397619004</v>
      </c>
      <c r="N8340">
        <v>0.10500631549683501</v>
      </c>
      <c r="O8340" t="s">
        <v>70</v>
      </c>
    </row>
    <row r="8341" spans="1:15" x14ac:dyDescent="0.3">
      <c r="A8341">
        <v>264587</v>
      </c>
      <c r="B8341" t="s">
        <v>15</v>
      </c>
      <c r="C8341">
        <v>599</v>
      </c>
      <c r="D8341">
        <v>51</v>
      </c>
      <c r="E8341">
        <v>5.1000001430511501</v>
      </c>
      <c r="F8341">
        <v>2.3107083312387702</v>
      </c>
      <c r="G8341">
        <v>3.20281990577468</v>
      </c>
      <c r="H8341">
        <v>3.6460434655626499</v>
      </c>
      <c r="I8341">
        <v>0.12610796121250001</v>
      </c>
      <c r="J8341">
        <v>0.84903838951890298</v>
      </c>
      <c r="K8341">
        <v>11.7846127576973</v>
      </c>
      <c r="L8341">
        <v>11.1991854600184</v>
      </c>
      <c r="M8341">
        <v>0.58542729767892299</v>
      </c>
      <c r="N8341">
        <v>5.2274096162522099E-2</v>
      </c>
      <c r="O8341" t="s">
        <v>70</v>
      </c>
    </row>
    <row r="8342" spans="1:15" x14ac:dyDescent="0.3">
      <c r="A8342">
        <v>264587</v>
      </c>
      <c r="B8342" t="s">
        <v>15</v>
      </c>
      <c r="C8342">
        <v>614</v>
      </c>
      <c r="D8342">
        <v>29</v>
      </c>
      <c r="E8342">
        <v>2.9000000953674299</v>
      </c>
      <c r="F8342">
        <v>3.8348841799536699</v>
      </c>
      <c r="G8342">
        <v>4.3256223963479599</v>
      </c>
      <c r="H8342">
        <v>4.4314511807582999</v>
      </c>
      <c r="I8342">
        <v>4.3819756376477699</v>
      </c>
      <c r="J8342">
        <v>5.0161567527723196</v>
      </c>
      <c r="K8342">
        <v>11.121164364836901</v>
      </c>
      <c r="L8342">
        <v>10.987855753080501</v>
      </c>
      <c r="M8342">
        <v>0.13330861175633199</v>
      </c>
      <c r="N8342">
        <v>1.21323591019074E-2</v>
      </c>
      <c r="O8342" t="s">
        <v>70</v>
      </c>
    </row>
    <row r="8343" spans="1:15" x14ac:dyDescent="0.3">
      <c r="A8343">
        <v>264587</v>
      </c>
      <c r="B8343" t="s">
        <v>15</v>
      </c>
      <c r="C8343">
        <v>615</v>
      </c>
      <c r="D8343">
        <v>53</v>
      </c>
      <c r="E8343">
        <v>5.2999999523162797</v>
      </c>
      <c r="F8343">
        <v>3.0700631467070498</v>
      </c>
      <c r="G8343">
        <v>4.3266046914417204</v>
      </c>
      <c r="H8343">
        <v>4.4842502095835002</v>
      </c>
      <c r="I8343">
        <v>0.11318166229754301</v>
      </c>
      <c r="J8343">
        <v>0.23321296136275699</v>
      </c>
      <c r="K8343">
        <v>16.271334793356999</v>
      </c>
      <c r="L8343">
        <v>15.377122197205599</v>
      </c>
      <c r="M8343">
        <v>0.89421259615142301</v>
      </c>
      <c r="N8343">
        <v>5.8152142168312999E-2</v>
      </c>
      <c r="O8343" t="s">
        <v>70</v>
      </c>
    </row>
    <row r="8344" spans="1:15" x14ac:dyDescent="0.3">
      <c r="A8344">
        <v>264587</v>
      </c>
      <c r="B8344" t="s">
        <v>15</v>
      </c>
      <c r="C8344">
        <v>617</v>
      </c>
      <c r="D8344">
        <v>24</v>
      </c>
      <c r="E8344">
        <v>2.4000000953674299</v>
      </c>
      <c r="F8344">
        <v>4.1106053212808797</v>
      </c>
      <c r="G8344">
        <v>4.7581337230548897</v>
      </c>
      <c r="H8344">
        <v>4.9017406326250299</v>
      </c>
      <c r="I8344">
        <v>4.9246943828799097</v>
      </c>
      <c r="J8344">
        <v>5.05561500674062</v>
      </c>
      <c r="K8344">
        <v>9.8654528748031893</v>
      </c>
      <c r="L8344">
        <v>9.5546972844189693</v>
      </c>
      <c r="M8344">
        <v>0.31075559038421502</v>
      </c>
      <c r="N8344">
        <v>3.2523855139918401E-2</v>
      </c>
      <c r="O8344" t="s">
        <v>70</v>
      </c>
    </row>
    <row r="8345" spans="1:15" x14ac:dyDescent="0.3">
      <c r="A8345">
        <v>264587</v>
      </c>
      <c r="B8345" t="s">
        <v>15</v>
      </c>
      <c r="C8345">
        <v>637</v>
      </c>
      <c r="D8345">
        <v>14</v>
      </c>
      <c r="E8345">
        <v>1.3999998569488501</v>
      </c>
      <c r="F8345">
        <v>4.3405728044343599</v>
      </c>
      <c r="G8345">
        <v>4.4181632400122597</v>
      </c>
      <c r="H8345">
        <v>4.4444913850807701</v>
      </c>
      <c r="I8345">
        <v>0.60476325057703395</v>
      </c>
      <c r="J8345">
        <v>0.65705343418173601</v>
      </c>
      <c r="K8345">
        <v>6.0768013225128996</v>
      </c>
      <c r="L8345">
        <v>5.52453867227337</v>
      </c>
      <c r="M8345">
        <v>0.55226265023952503</v>
      </c>
      <c r="N8345">
        <v>9.9965387700375496E-2</v>
      </c>
      <c r="O8345" t="s">
        <v>70</v>
      </c>
    </row>
    <row r="8346" spans="1:15" x14ac:dyDescent="0.3">
      <c r="A8346">
        <v>264587</v>
      </c>
      <c r="B8346" t="s">
        <v>15</v>
      </c>
      <c r="C8346">
        <v>638</v>
      </c>
      <c r="D8346">
        <v>123</v>
      </c>
      <c r="E8346">
        <v>12.2999999523163</v>
      </c>
      <c r="F8346">
        <v>2.1753044690779899</v>
      </c>
      <c r="G8346">
        <v>3.2703971919960502</v>
      </c>
      <c r="H8346">
        <v>4.0884267160095398</v>
      </c>
      <c r="I8346">
        <v>0.34474674392173998</v>
      </c>
      <c r="J8346">
        <v>0.80116930455123503</v>
      </c>
      <c r="K8346">
        <v>26.7562445917148</v>
      </c>
      <c r="L8346">
        <v>26.0367579062688</v>
      </c>
      <c r="M8346">
        <v>0.71948668544596095</v>
      </c>
      <c r="N8346">
        <v>2.7633497535909799E-2</v>
      </c>
      <c r="O8346" t="s">
        <v>70</v>
      </c>
    </row>
    <row r="8347" spans="1:15" x14ac:dyDescent="0.3">
      <c r="A8347">
        <v>264587</v>
      </c>
      <c r="B8347" t="s">
        <v>15</v>
      </c>
      <c r="C8347">
        <v>640</v>
      </c>
      <c r="D8347">
        <v>167</v>
      </c>
      <c r="E8347">
        <v>16.700000047683702</v>
      </c>
      <c r="F8347">
        <v>2.0830078752446801</v>
      </c>
      <c r="G8347">
        <v>2.7437140851094202</v>
      </c>
      <c r="H8347">
        <v>3.21932161606246</v>
      </c>
      <c r="I8347">
        <v>0.66523653427563301</v>
      </c>
      <c r="J8347">
        <v>1.6406295214539699</v>
      </c>
      <c r="K8347">
        <v>34.786231534755302</v>
      </c>
      <c r="L8347">
        <v>34.319624197104702</v>
      </c>
      <c r="M8347">
        <v>0.466607337650565</v>
      </c>
      <c r="N8347">
        <v>1.3595933771615399E-2</v>
      </c>
      <c r="O8347" t="s">
        <v>70</v>
      </c>
    </row>
    <row r="8348" spans="1:15" x14ac:dyDescent="0.3">
      <c r="A8348">
        <v>264587</v>
      </c>
      <c r="B8348" t="s">
        <v>15</v>
      </c>
      <c r="C8348">
        <v>644</v>
      </c>
      <c r="D8348">
        <v>239</v>
      </c>
      <c r="E8348">
        <v>23.9000000953674</v>
      </c>
      <c r="F8348">
        <v>1.5853045022852399</v>
      </c>
      <c r="G8348">
        <v>1.70854017850364</v>
      </c>
      <c r="H8348">
        <v>2.4286456036985</v>
      </c>
      <c r="I8348">
        <v>0.45948935506898297</v>
      </c>
      <c r="J8348">
        <v>0.95953959785836396</v>
      </c>
      <c r="K8348">
        <v>37.888777688456102</v>
      </c>
      <c r="L8348">
        <v>35.783535631445403</v>
      </c>
      <c r="M8348">
        <v>2.10524205701071</v>
      </c>
      <c r="N8348">
        <v>5.8832701125282202E-2</v>
      </c>
      <c r="O8348" t="s">
        <v>70</v>
      </c>
    </row>
    <row r="8349" spans="1:15" x14ac:dyDescent="0.3">
      <c r="A8349">
        <v>264587</v>
      </c>
      <c r="B8349" t="s">
        <v>15</v>
      </c>
      <c r="C8349">
        <v>690</v>
      </c>
      <c r="D8349">
        <v>26</v>
      </c>
      <c r="E8349">
        <v>2.5999999046325701</v>
      </c>
      <c r="F8349">
        <v>2.4471406623278198</v>
      </c>
      <c r="G8349">
        <v>2.9104800558419202</v>
      </c>
      <c r="H8349">
        <v>3.3908058001191401</v>
      </c>
      <c r="I8349">
        <v>4.3808500807761597</v>
      </c>
      <c r="J8349">
        <v>4.5651677332145004</v>
      </c>
      <c r="K8349">
        <v>6.3625655890191899</v>
      </c>
      <c r="L8349">
        <v>5.3344103617482403</v>
      </c>
      <c r="M8349">
        <v>1.02815522727095</v>
      </c>
      <c r="N8349">
        <v>0.19274018261579501</v>
      </c>
      <c r="O8349" t="s">
        <v>70</v>
      </c>
    </row>
    <row r="8350" spans="1:15" x14ac:dyDescent="0.3">
      <c r="A8350">
        <v>264587</v>
      </c>
      <c r="B8350" t="s">
        <v>15</v>
      </c>
      <c r="C8350">
        <v>705</v>
      </c>
      <c r="D8350">
        <v>28</v>
      </c>
      <c r="E8350">
        <v>2.8000001907348602</v>
      </c>
      <c r="F8350">
        <v>3.7302188592400198</v>
      </c>
      <c r="G8350">
        <v>5.1670484889714796</v>
      </c>
      <c r="H8350">
        <v>5.4525017206277804</v>
      </c>
      <c r="I8350">
        <v>5.1550141833848899</v>
      </c>
      <c r="J8350">
        <v>5.82427428883405</v>
      </c>
      <c r="K8350">
        <v>10.444613006440299</v>
      </c>
      <c r="L8350">
        <v>10.183333805837799</v>
      </c>
      <c r="M8350">
        <v>0.26127920060243998</v>
      </c>
      <c r="N8350">
        <v>2.5657530783549098E-2</v>
      </c>
      <c r="O8350" t="s">
        <v>70</v>
      </c>
    </row>
    <row r="8351" spans="1:15" x14ac:dyDescent="0.3">
      <c r="A8351">
        <v>264587</v>
      </c>
      <c r="B8351" t="s">
        <v>15</v>
      </c>
      <c r="C8351">
        <v>706</v>
      </c>
      <c r="D8351">
        <v>45</v>
      </c>
      <c r="E8351">
        <v>4.5</v>
      </c>
      <c r="F8351">
        <v>1.8960013835524301</v>
      </c>
      <c r="G8351">
        <v>2.5760329626834202</v>
      </c>
      <c r="H8351">
        <v>3.0007580905967801</v>
      </c>
      <c r="I8351">
        <v>2.3378968557195199</v>
      </c>
      <c r="J8351">
        <v>4.0797111511085404</v>
      </c>
      <c r="K8351">
        <v>8.5320062011315301</v>
      </c>
      <c r="L8351">
        <v>7.67016990587679</v>
      </c>
      <c r="M8351">
        <v>0.86183629525473504</v>
      </c>
      <c r="N8351">
        <v>0.112362086607026</v>
      </c>
      <c r="O8351" t="s">
        <v>70</v>
      </c>
    </row>
    <row r="8352" spans="1:15" x14ac:dyDescent="0.3">
      <c r="A8352">
        <v>264587</v>
      </c>
      <c r="B8352" t="s">
        <v>15</v>
      </c>
      <c r="C8352">
        <v>711</v>
      </c>
      <c r="D8352">
        <v>149</v>
      </c>
      <c r="E8352">
        <v>14.9000000953674</v>
      </c>
      <c r="F8352">
        <v>1.40252994584946</v>
      </c>
      <c r="G8352">
        <v>1.51125676259501</v>
      </c>
      <c r="H8352">
        <v>1.6365161427775501</v>
      </c>
      <c r="I8352">
        <v>0.42500914045272598</v>
      </c>
      <c r="J8352">
        <v>1.1333217880326101</v>
      </c>
      <c r="K8352">
        <v>20.8976962905679</v>
      </c>
      <c r="L8352">
        <v>20.5837278097802</v>
      </c>
      <c r="M8352">
        <v>0.313968480787647</v>
      </c>
      <c r="N8352">
        <v>1.52532371050139E-2</v>
      </c>
      <c r="O8352" t="s">
        <v>70</v>
      </c>
    </row>
    <row r="8353" spans="1:15" x14ac:dyDescent="0.3">
      <c r="A8353">
        <v>264587</v>
      </c>
      <c r="B8353" t="s">
        <v>15</v>
      </c>
      <c r="C8353">
        <v>712</v>
      </c>
      <c r="D8353">
        <v>49</v>
      </c>
      <c r="E8353">
        <v>4.8999998569488499</v>
      </c>
      <c r="F8353">
        <v>2.4450025094155898</v>
      </c>
      <c r="G8353">
        <v>3.2782204509466499</v>
      </c>
      <c r="H8353">
        <v>3.8282800052695598</v>
      </c>
      <c r="I8353">
        <v>1.9187393572822999</v>
      </c>
      <c r="J8353">
        <v>2.1723470233604498</v>
      </c>
      <c r="K8353">
        <v>11.980512158803601</v>
      </c>
      <c r="L8353">
        <v>11.867351785516099</v>
      </c>
      <c r="M8353">
        <v>0.113160373287521</v>
      </c>
      <c r="N8353">
        <v>9.5354359871282594E-3</v>
      </c>
      <c r="O8353" t="s">
        <v>70</v>
      </c>
    </row>
    <row r="8354" spans="1:15" x14ac:dyDescent="0.3">
      <c r="A8354">
        <v>264587</v>
      </c>
      <c r="B8354" t="s">
        <v>15</v>
      </c>
      <c r="C8354">
        <v>713</v>
      </c>
      <c r="D8354">
        <v>64</v>
      </c>
      <c r="E8354">
        <v>6.4000000953674299</v>
      </c>
      <c r="F8354">
        <v>4.0587435702420001</v>
      </c>
      <c r="G8354">
        <v>5.8292407351698099</v>
      </c>
      <c r="H8354">
        <v>6.67682428691902</v>
      </c>
      <c r="I8354">
        <v>4.3142072698589002</v>
      </c>
      <c r="J8354">
        <v>4.7705295202673303</v>
      </c>
      <c r="K8354">
        <v>25.975958950447801</v>
      </c>
      <c r="L8354">
        <v>25.7908390855936</v>
      </c>
      <c r="M8354">
        <v>0.185119864854109</v>
      </c>
      <c r="N8354">
        <v>7.1777371895400503E-3</v>
      </c>
      <c r="O8354" t="s">
        <v>70</v>
      </c>
    </row>
    <row r="8355" spans="1:15" x14ac:dyDescent="0.3">
      <c r="A8355">
        <v>264587</v>
      </c>
      <c r="B8355" t="s">
        <v>15</v>
      </c>
      <c r="C8355">
        <v>714</v>
      </c>
      <c r="D8355">
        <v>92</v>
      </c>
      <c r="E8355">
        <v>9.2000000476837194</v>
      </c>
      <c r="F8355">
        <v>2.9005438794765102</v>
      </c>
      <c r="G8355">
        <v>3.4750360081057301</v>
      </c>
      <c r="H8355">
        <v>3.6015162789033699</v>
      </c>
      <c r="I8355">
        <v>1.0893797378642001</v>
      </c>
      <c r="J8355">
        <v>1.5644437190267499</v>
      </c>
      <c r="K8355">
        <v>26.68500396536</v>
      </c>
      <c r="L8355">
        <v>25.1484493942034</v>
      </c>
      <c r="M8355">
        <v>1.53655457115653</v>
      </c>
      <c r="N8355">
        <v>6.1099376230754503E-2</v>
      </c>
      <c r="O8355" t="s">
        <v>70</v>
      </c>
    </row>
    <row r="8356" spans="1:15" x14ac:dyDescent="0.3">
      <c r="A8356">
        <v>264587</v>
      </c>
      <c r="B8356" t="s">
        <v>15</v>
      </c>
      <c r="C8356">
        <v>715</v>
      </c>
      <c r="D8356">
        <v>63</v>
      </c>
      <c r="E8356">
        <v>6.2999999523162797</v>
      </c>
      <c r="F8356">
        <v>1.5000480942235199</v>
      </c>
      <c r="G8356">
        <v>1.7161297411940499</v>
      </c>
      <c r="H8356">
        <v>2.19253844419142</v>
      </c>
      <c r="I8356">
        <v>0.136105093829508</v>
      </c>
      <c r="J8356">
        <v>0.55177256604550895</v>
      </c>
      <c r="K8356">
        <v>9.4503029924088402</v>
      </c>
      <c r="L8356">
        <v>9.1638546133879402</v>
      </c>
      <c r="M8356">
        <v>0.28644837902090198</v>
      </c>
      <c r="N8356">
        <v>3.1258503228806703E-2</v>
      </c>
      <c r="O8356" t="s">
        <v>70</v>
      </c>
    </row>
    <row r="8357" spans="1:15" x14ac:dyDescent="0.3">
      <c r="A8357">
        <v>264587</v>
      </c>
      <c r="B8357" t="s">
        <v>15</v>
      </c>
      <c r="C8357">
        <v>719</v>
      </c>
      <c r="D8357">
        <v>60</v>
      </c>
      <c r="E8357">
        <v>6</v>
      </c>
      <c r="F8357">
        <v>1.4679626605320799</v>
      </c>
      <c r="G8357">
        <v>1.6456653971923501</v>
      </c>
      <c r="H8357">
        <v>1.7100569137377399</v>
      </c>
      <c r="I8357">
        <v>0.70274463833775402</v>
      </c>
      <c r="J8357">
        <v>0.91775508179278897</v>
      </c>
      <c r="K8357">
        <v>8.8077759818836299</v>
      </c>
      <c r="L8357">
        <v>8.6298600611377996</v>
      </c>
      <c r="M8357">
        <v>0.17791592074582999</v>
      </c>
      <c r="N8357">
        <v>2.0616315848159102E-2</v>
      </c>
      <c r="O8357" t="s">
        <v>70</v>
      </c>
    </row>
    <row r="8358" spans="1:15" x14ac:dyDescent="0.3">
      <c r="A8358">
        <v>264587</v>
      </c>
      <c r="B8358" t="s">
        <v>15</v>
      </c>
      <c r="C8358">
        <v>720</v>
      </c>
      <c r="D8358">
        <v>50</v>
      </c>
      <c r="E8358">
        <v>5</v>
      </c>
      <c r="F8358">
        <v>6.1393077316846796</v>
      </c>
      <c r="G8358">
        <v>7.2662879380784497</v>
      </c>
      <c r="H8358">
        <v>7.4118970241334203</v>
      </c>
      <c r="I8358">
        <v>4.5122040006063697</v>
      </c>
      <c r="J8358">
        <v>5.2760460415040598</v>
      </c>
      <c r="K8358">
        <v>30.696539269039899</v>
      </c>
      <c r="L8358">
        <v>30.414536943658501</v>
      </c>
      <c r="M8358">
        <v>0.28200232538141601</v>
      </c>
      <c r="N8358">
        <v>9.2719585342960296E-3</v>
      </c>
      <c r="O8358" t="s">
        <v>70</v>
      </c>
    </row>
    <row r="8359" spans="1:15" x14ac:dyDescent="0.3">
      <c r="A8359">
        <v>264587</v>
      </c>
      <c r="B8359" t="s">
        <v>15</v>
      </c>
      <c r="C8359">
        <v>742</v>
      </c>
      <c r="D8359">
        <v>69</v>
      </c>
      <c r="E8359">
        <v>6.9000000953674299</v>
      </c>
      <c r="F8359">
        <v>1.86392674236324</v>
      </c>
      <c r="G8359">
        <v>2.2856478227466099</v>
      </c>
      <c r="H8359">
        <v>2.96161753230886</v>
      </c>
      <c r="I8359">
        <v>1.0503064208489501</v>
      </c>
      <c r="J8359">
        <v>2.53653603860382</v>
      </c>
      <c r="K8359">
        <v>12.861094599205201</v>
      </c>
      <c r="L8359">
        <v>12.649268104057301</v>
      </c>
      <c r="M8359">
        <v>0.211826495147907</v>
      </c>
      <c r="N8359">
        <v>1.67461463703155E-2</v>
      </c>
      <c r="O8359" t="s">
        <v>70</v>
      </c>
    </row>
    <row r="8360" spans="1:15" x14ac:dyDescent="0.3">
      <c r="A8360">
        <v>264587</v>
      </c>
      <c r="B8360" t="s">
        <v>15</v>
      </c>
      <c r="C8360">
        <v>744</v>
      </c>
      <c r="D8360">
        <v>206</v>
      </c>
      <c r="E8360">
        <v>20.600000143051101</v>
      </c>
      <c r="F8360">
        <v>2.0947290640287202</v>
      </c>
      <c r="G8360">
        <v>2.7515853466606899</v>
      </c>
      <c r="H8360">
        <v>3.17119652050956</v>
      </c>
      <c r="I8360">
        <v>0.76577035243258396</v>
      </c>
      <c r="J8360">
        <v>1.8216431743867201</v>
      </c>
      <c r="K8360">
        <v>43.151418889378803</v>
      </c>
      <c r="L8360">
        <v>39.766491499665598</v>
      </c>
      <c r="M8360">
        <v>3.3849273897132099</v>
      </c>
      <c r="N8360">
        <v>8.5120091364903797E-2</v>
      </c>
      <c r="O8360" t="s">
        <v>70</v>
      </c>
    </row>
    <row r="8361" spans="1:15" x14ac:dyDescent="0.3">
      <c r="A8361">
        <v>264587</v>
      </c>
      <c r="B8361" t="s">
        <v>15</v>
      </c>
      <c r="C8361">
        <v>745</v>
      </c>
      <c r="D8361">
        <v>66</v>
      </c>
      <c r="E8361">
        <v>6.5999999046325701</v>
      </c>
      <c r="F8361">
        <v>1.78936102067711</v>
      </c>
      <c r="G8361">
        <v>2.2393628593488399</v>
      </c>
      <c r="H8361">
        <v>2.5543004433655301</v>
      </c>
      <c r="I8361">
        <v>0.83759558402492795</v>
      </c>
      <c r="J8361">
        <v>1.12549395525316</v>
      </c>
      <c r="K8361">
        <v>11.8097826469886</v>
      </c>
      <c r="L8361">
        <v>11.660570656760701</v>
      </c>
      <c r="M8361">
        <v>0.14921199022780801</v>
      </c>
      <c r="N8361">
        <v>1.27962854151821E-2</v>
      </c>
      <c r="O8361" t="s">
        <v>70</v>
      </c>
    </row>
    <row r="8362" spans="1:15" x14ac:dyDescent="0.3">
      <c r="A8362">
        <v>264587</v>
      </c>
      <c r="B8362" t="s">
        <v>15</v>
      </c>
      <c r="C8362">
        <v>746</v>
      </c>
      <c r="D8362">
        <v>48</v>
      </c>
      <c r="E8362">
        <v>4.7999999523162797</v>
      </c>
      <c r="F8362">
        <v>4.7800830183761196</v>
      </c>
      <c r="G8362">
        <v>6.3264784705976798</v>
      </c>
      <c r="H8362">
        <v>6.57986373161354</v>
      </c>
      <c r="I8362">
        <v>4.1381908245667702</v>
      </c>
      <c r="J8362">
        <v>4.4682000971060498</v>
      </c>
      <c r="K8362">
        <v>22.944398424810299</v>
      </c>
      <c r="L8362">
        <v>22.539523446285099</v>
      </c>
      <c r="M8362">
        <v>0.40487497852519999</v>
      </c>
      <c r="N8362">
        <v>1.79628899204579E-2</v>
      </c>
      <c r="O8362" t="s">
        <v>70</v>
      </c>
    </row>
    <row r="8363" spans="1:15" x14ac:dyDescent="0.3">
      <c r="A8363">
        <v>264587</v>
      </c>
      <c r="B8363" t="s">
        <v>15</v>
      </c>
      <c r="C8363">
        <v>748</v>
      </c>
      <c r="D8363">
        <v>69</v>
      </c>
      <c r="E8363">
        <v>6.9000000953674299</v>
      </c>
      <c r="F8363">
        <v>2.6162022209078901</v>
      </c>
      <c r="G8363">
        <v>2.7561594029241299</v>
      </c>
      <c r="H8363">
        <v>3.1429066439761</v>
      </c>
      <c r="I8363">
        <v>1.5211794922495201</v>
      </c>
      <c r="J8363">
        <v>1.7616728572415901</v>
      </c>
      <c r="K8363">
        <v>18.051795445035399</v>
      </c>
      <c r="L8363">
        <v>16.916489457188799</v>
      </c>
      <c r="M8363">
        <v>1.1353059878465299</v>
      </c>
      <c r="N8363">
        <v>6.7112387042222305E-2</v>
      </c>
      <c r="O8363" t="s">
        <v>70</v>
      </c>
    </row>
    <row r="8364" spans="1:15" x14ac:dyDescent="0.3">
      <c r="A8364">
        <v>264587</v>
      </c>
      <c r="B8364" t="s">
        <v>15</v>
      </c>
      <c r="C8364">
        <v>750</v>
      </c>
      <c r="D8364">
        <v>104</v>
      </c>
      <c r="E8364">
        <v>10.4000000953674</v>
      </c>
      <c r="F8364">
        <v>2.3153014832792298</v>
      </c>
      <c r="G8364">
        <v>2.6859122988184199</v>
      </c>
      <c r="H8364">
        <v>3.3227202586751301</v>
      </c>
      <c r="I8364">
        <v>0.36213287891764701</v>
      </c>
      <c r="J8364">
        <v>0.90210333493135597</v>
      </c>
      <c r="K8364">
        <v>24.079135673817198</v>
      </c>
      <c r="L8364">
        <v>23.733651914199399</v>
      </c>
      <c r="M8364">
        <v>0.345483759617771</v>
      </c>
      <c r="N8364">
        <v>1.4556704584138399E-2</v>
      </c>
      <c r="O8364" t="s">
        <v>70</v>
      </c>
    </row>
    <row r="8365" spans="1:15" x14ac:dyDescent="0.3">
      <c r="A8365">
        <v>264587</v>
      </c>
      <c r="B8365" t="s">
        <v>17</v>
      </c>
      <c r="C8365">
        <v>755</v>
      </c>
      <c r="D8365">
        <v>71</v>
      </c>
      <c r="E8365">
        <v>7.0999999046325701</v>
      </c>
      <c r="F8365">
        <v>1.16496199896581</v>
      </c>
      <c r="G8365">
        <v>1.18673947932797</v>
      </c>
      <c r="H8365">
        <v>1.3496427246301199</v>
      </c>
      <c r="I8365">
        <v>0.427353110214299</v>
      </c>
      <c r="J8365">
        <v>1.1070893972479701</v>
      </c>
      <c r="K8365">
        <v>8.2712300927949496</v>
      </c>
      <c r="L8365">
        <v>7.9868480564928399</v>
      </c>
      <c r="M8365">
        <v>0.28438203630210901</v>
      </c>
      <c r="N8365">
        <v>3.5606291028777298E-2</v>
      </c>
      <c r="O8365" t="s">
        <v>70</v>
      </c>
    </row>
    <row r="8366" spans="1:15" x14ac:dyDescent="0.3">
      <c r="A8366">
        <v>264587</v>
      </c>
      <c r="B8366" t="s">
        <v>17</v>
      </c>
      <c r="C8366">
        <v>758</v>
      </c>
      <c r="D8366">
        <v>73</v>
      </c>
      <c r="E8366">
        <v>7.2999999523162797</v>
      </c>
      <c r="F8366">
        <v>1.2587301034076499</v>
      </c>
      <c r="G8366">
        <v>1.2841633323708701</v>
      </c>
      <c r="H8366">
        <v>1.36678306075467</v>
      </c>
      <c r="I8366">
        <v>0.37291036614302697</v>
      </c>
      <c r="J8366">
        <v>0.66383594370952703</v>
      </c>
      <c r="K8366">
        <v>9.1887297084408104</v>
      </c>
      <c r="L8366">
        <v>9.0479161921660101</v>
      </c>
      <c r="M8366">
        <v>0.14081351627479999</v>
      </c>
      <c r="N8366">
        <v>1.5563088039732401E-2</v>
      </c>
      <c r="O8366" t="s">
        <v>70</v>
      </c>
    </row>
    <row r="8367" spans="1:15" x14ac:dyDescent="0.3">
      <c r="A8367">
        <v>264587</v>
      </c>
      <c r="B8367" t="s">
        <v>17</v>
      </c>
      <c r="C8367">
        <v>760</v>
      </c>
      <c r="D8367">
        <v>86</v>
      </c>
      <c r="E8367">
        <v>8.5999999046325701</v>
      </c>
      <c r="F8367">
        <v>1.17072571239954</v>
      </c>
      <c r="G8367">
        <v>1.21235024886519</v>
      </c>
      <c r="H8367">
        <v>1.2745951659766701</v>
      </c>
      <c r="I8367">
        <v>0.34714953827718198</v>
      </c>
      <c r="J8367">
        <v>0.59307491176504001</v>
      </c>
      <c r="K8367">
        <v>10.0682410083585</v>
      </c>
      <c r="L8367">
        <v>9.8840297958865193</v>
      </c>
      <c r="M8367">
        <v>0.184211212472006</v>
      </c>
      <c r="N8367">
        <v>1.86372579075662E-2</v>
      </c>
      <c r="O8367" t="s">
        <v>70</v>
      </c>
    </row>
    <row r="8368" spans="1:15" x14ac:dyDescent="0.3">
      <c r="A8368">
        <v>264587</v>
      </c>
      <c r="B8368" t="s">
        <v>17</v>
      </c>
      <c r="C8368">
        <v>764</v>
      </c>
      <c r="D8368">
        <v>99</v>
      </c>
      <c r="E8368">
        <v>9.9000000953674299</v>
      </c>
      <c r="F8368">
        <v>2.2519532259391402</v>
      </c>
      <c r="G8368">
        <v>2.8931328380549499</v>
      </c>
      <c r="H8368">
        <v>3.5349228303662099</v>
      </c>
      <c r="I8368">
        <v>1.33470525900963</v>
      </c>
      <c r="J8368">
        <v>1.9658637617841701</v>
      </c>
      <c r="K8368">
        <v>22.294337008918799</v>
      </c>
      <c r="L8368">
        <v>22.121695555133201</v>
      </c>
      <c r="M8368">
        <v>0.172641453785598</v>
      </c>
      <c r="N8368">
        <v>7.80416914044086E-3</v>
      </c>
      <c r="O8368" t="s">
        <v>70</v>
      </c>
    </row>
    <row r="8369" spans="1:15" x14ac:dyDescent="0.3">
      <c r="A8369">
        <v>264587</v>
      </c>
      <c r="B8369" t="s">
        <v>17</v>
      </c>
      <c r="C8369">
        <v>782</v>
      </c>
      <c r="D8369">
        <v>44</v>
      </c>
      <c r="E8369">
        <v>4.3999998569488499</v>
      </c>
      <c r="F8369">
        <v>1.4129081221704101</v>
      </c>
      <c r="G8369">
        <v>1.5946242759617499</v>
      </c>
      <c r="H8369">
        <v>1.6395507321365901</v>
      </c>
      <c r="I8369">
        <v>0.64101546428084299</v>
      </c>
      <c r="J8369">
        <v>0.76835264329962105</v>
      </c>
      <c r="K8369">
        <v>6.2167956067067296</v>
      </c>
      <c r="L8369">
        <v>5.92925296923862</v>
      </c>
      <c r="M8369">
        <v>0.28754263746810399</v>
      </c>
      <c r="N8369">
        <v>4.8495592777015199E-2</v>
      </c>
      <c r="O8369" t="s">
        <v>70</v>
      </c>
    </row>
    <row r="8370" spans="1:15" x14ac:dyDescent="0.3">
      <c r="A8370">
        <v>264587</v>
      </c>
      <c r="B8370" t="s">
        <v>17</v>
      </c>
      <c r="C8370">
        <v>787</v>
      </c>
      <c r="D8370">
        <v>51</v>
      </c>
      <c r="E8370">
        <v>5.0999999046325701</v>
      </c>
      <c r="F8370">
        <v>1.2664586394278801</v>
      </c>
      <c r="G8370">
        <v>1.33117725585494</v>
      </c>
      <c r="H8370">
        <v>1.4466330242093799</v>
      </c>
      <c r="I8370">
        <v>0.576044973034462</v>
      </c>
      <c r="J8370">
        <v>0.80234621546746798</v>
      </c>
      <c r="K8370">
        <v>6.4589389739401399</v>
      </c>
      <c r="L8370">
        <v>6.3282474041088701</v>
      </c>
      <c r="M8370">
        <v>0.130691569831276</v>
      </c>
      <c r="N8370">
        <v>2.0652095514852899E-2</v>
      </c>
      <c r="O8370" t="s">
        <v>70</v>
      </c>
    </row>
    <row r="8371" spans="1:15" x14ac:dyDescent="0.3">
      <c r="A8371">
        <v>264587</v>
      </c>
      <c r="B8371" t="s">
        <v>17</v>
      </c>
      <c r="C8371">
        <v>794</v>
      </c>
      <c r="D8371">
        <v>266</v>
      </c>
      <c r="E8371">
        <v>26.5999999046326</v>
      </c>
      <c r="F8371">
        <v>1.9621372847088501</v>
      </c>
      <c r="G8371">
        <v>2.7402964952428199</v>
      </c>
      <c r="H8371">
        <v>3.9754702577807599</v>
      </c>
      <c r="I8371">
        <v>0.80643119487320802</v>
      </c>
      <c r="J8371">
        <v>1.82708123255961</v>
      </c>
      <c r="K8371">
        <v>52.192851686870299</v>
      </c>
      <c r="L8371">
        <v>45.439159557497</v>
      </c>
      <c r="M8371">
        <v>6.7536921293732499</v>
      </c>
      <c r="N8371">
        <v>0.14863153709582499</v>
      </c>
      <c r="O8371" t="s">
        <v>70</v>
      </c>
    </row>
    <row r="8372" spans="1:15" x14ac:dyDescent="0.3">
      <c r="A8372">
        <v>264587</v>
      </c>
      <c r="B8372" t="s">
        <v>17</v>
      </c>
      <c r="C8372">
        <v>795</v>
      </c>
      <c r="D8372">
        <v>72</v>
      </c>
      <c r="E8372">
        <v>7.1999998092651403</v>
      </c>
      <c r="F8372">
        <v>1.4054496969741099</v>
      </c>
      <c r="G8372">
        <v>1.4814659039931799</v>
      </c>
      <c r="H8372">
        <v>1.5372354325369399</v>
      </c>
      <c r="I8372">
        <v>0.48116228119874099</v>
      </c>
      <c r="J8372">
        <v>0.76380803909597805</v>
      </c>
      <c r="K8372">
        <v>10.119237629537</v>
      </c>
      <c r="L8372">
        <v>9.7863664799092103</v>
      </c>
      <c r="M8372">
        <v>0.33287114962783099</v>
      </c>
      <c r="N8372">
        <v>3.4013762953921098E-2</v>
      </c>
      <c r="O8372" t="s">
        <v>70</v>
      </c>
    </row>
    <row r="8373" spans="1:15" x14ac:dyDescent="0.3">
      <c r="A8373">
        <v>264587</v>
      </c>
      <c r="B8373" t="s">
        <v>17</v>
      </c>
      <c r="C8373">
        <v>820</v>
      </c>
      <c r="D8373">
        <v>28</v>
      </c>
      <c r="E8373">
        <v>2.7999999523162802</v>
      </c>
      <c r="F8373">
        <v>2.1627264297521398</v>
      </c>
      <c r="G8373">
        <v>2.8198334694109501</v>
      </c>
      <c r="H8373">
        <v>3.2226900201539701</v>
      </c>
      <c r="I8373">
        <v>-0.37785977461179399</v>
      </c>
      <c r="J8373">
        <v>-7.1113924801884706E-2</v>
      </c>
      <c r="K8373">
        <v>6.0556338466768</v>
      </c>
      <c r="L8373">
        <v>5.6878068254829897</v>
      </c>
      <c r="M8373">
        <v>0.367827021193808</v>
      </c>
      <c r="N8373">
        <v>6.4669394105622294E-2</v>
      </c>
      <c r="O8373" t="s">
        <v>70</v>
      </c>
    </row>
    <row r="8374" spans="1:15" x14ac:dyDescent="0.3">
      <c r="A8374">
        <v>264587</v>
      </c>
      <c r="B8374" t="s">
        <v>17</v>
      </c>
      <c r="C8374">
        <v>821</v>
      </c>
      <c r="D8374">
        <v>56</v>
      </c>
      <c r="E8374">
        <v>5.5999999046325701</v>
      </c>
      <c r="F8374">
        <v>1.4026961812291601</v>
      </c>
      <c r="G8374">
        <v>1.5538903195842899</v>
      </c>
      <c r="H8374">
        <v>1.63065701540019</v>
      </c>
      <c r="I8374">
        <v>0.52321813818118001</v>
      </c>
      <c r="J8374">
        <v>1.18786887625121</v>
      </c>
      <c r="K8374">
        <v>7.8550985010641403</v>
      </c>
      <c r="L8374">
        <v>7.70651070159263</v>
      </c>
      <c r="M8374">
        <v>0.14858779947151601</v>
      </c>
      <c r="N8374">
        <v>1.9280814005852E-2</v>
      </c>
      <c r="O8374" t="s">
        <v>70</v>
      </c>
    </row>
    <row r="8375" spans="1:15" x14ac:dyDescent="0.3">
      <c r="A8375">
        <v>264587</v>
      </c>
      <c r="B8375" t="s">
        <v>17</v>
      </c>
      <c r="C8375">
        <v>822</v>
      </c>
      <c r="D8375">
        <v>116</v>
      </c>
      <c r="E8375">
        <v>11.5999999046326</v>
      </c>
      <c r="F8375">
        <v>2.5892394333329798</v>
      </c>
      <c r="G8375">
        <v>3.4119253518135899</v>
      </c>
      <c r="H8375">
        <v>3.7044767282949702</v>
      </c>
      <c r="I8375">
        <v>1.0579390697990601</v>
      </c>
      <c r="J8375">
        <v>1.96794371076248</v>
      </c>
      <c r="K8375">
        <v>30.035177330918302</v>
      </c>
      <c r="L8375">
        <v>27.9946390641364</v>
      </c>
      <c r="M8375">
        <v>2.0405382667818599</v>
      </c>
      <c r="N8375">
        <v>7.2890322397332299E-2</v>
      </c>
      <c r="O8375" t="s">
        <v>70</v>
      </c>
    </row>
    <row r="8376" spans="1:15" x14ac:dyDescent="0.3">
      <c r="A8376">
        <v>264587</v>
      </c>
      <c r="B8376" t="s">
        <v>17</v>
      </c>
      <c r="C8376">
        <v>831</v>
      </c>
      <c r="D8376">
        <v>45</v>
      </c>
      <c r="E8376">
        <v>4.5</v>
      </c>
      <c r="F8376">
        <v>1.3634563348064499</v>
      </c>
      <c r="G8376">
        <v>1.5164449515801599</v>
      </c>
      <c r="H8376">
        <v>1.60445126764749</v>
      </c>
      <c r="I8376">
        <v>0.75389603803510497</v>
      </c>
      <c r="J8376">
        <v>0.99566624499624701</v>
      </c>
      <c r="K8376">
        <v>6.1355534940677501</v>
      </c>
      <c r="L8376">
        <v>5.9714655975792503</v>
      </c>
      <c r="M8376">
        <v>0.164087896488502</v>
      </c>
      <c r="N8376">
        <v>2.74786639573073E-2</v>
      </c>
      <c r="O8376" t="s">
        <v>70</v>
      </c>
    </row>
    <row r="8377" spans="1:15" x14ac:dyDescent="0.3">
      <c r="A8377">
        <v>264587</v>
      </c>
      <c r="B8377" t="s">
        <v>17</v>
      </c>
      <c r="C8377">
        <v>832</v>
      </c>
      <c r="D8377">
        <v>123</v>
      </c>
      <c r="E8377">
        <v>12.2999999523163</v>
      </c>
      <c r="F8377">
        <v>2.6062521370746201</v>
      </c>
      <c r="G8377">
        <v>3.1984123859254199</v>
      </c>
      <c r="H8377">
        <v>3.6172743287504199</v>
      </c>
      <c r="I8377">
        <v>1.1075995799769101</v>
      </c>
      <c r="J8377">
        <v>1.3949714399618001</v>
      </c>
      <c r="K8377">
        <v>32.0569012597037</v>
      </c>
      <c r="L8377">
        <v>31.9210923967992</v>
      </c>
      <c r="M8377">
        <v>0.135808862904501</v>
      </c>
      <c r="N8377">
        <v>4.2545180226388098E-3</v>
      </c>
      <c r="O8377" t="s">
        <v>70</v>
      </c>
    </row>
    <row r="8378" spans="1:15" x14ac:dyDescent="0.3">
      <c r="A8378">
        <v>264587</v>
      </c>
      <c r="B8378" t="s">
        <v>17</v>
      </c>
      <c r="C8378">
        <v>833</v>
      </c>
      <c r="D8378">
        <v>47</v>
      </c>
      <c r="E8378">
        <v>4.7000000476837203</v>
      </c>
      <c r="F8378">
        <v>3.28438062355074</v>
      </c>
      <c r="G8378">
        <v>3.8098985680705502</v>
      </c>
      <c r="H8378">
        <v>3.9938392588218501</v>
      </c>
      <c r="I8378">
        <v>1.8064824023510699</v>
      </c>
      <c r="J8378">
        <v>2.9249932576407698</v>
      </c>
      <c r="K8378">
        <v>15.436588827667199</v>
      </c>
      <c r="L8378">
        <v>15.332625024874501</v>
      </c>
      <c r="M8378">
        <v>0.103963802792743</v>
      </c>
      <c r="N8378">
        <v>6.78056122967072E-3</v>
      </c>
      <c r="O8378" t="s">
        <v>70</v>
      </c>
    </row>
    <row r="8379" spans="1:15" x14ac:dyDescent="0.3">
      <c r="A8379">
        <v>264587</v>
      </c>
      <c r="B8379" t="s">
        <v>17</v>
      </c>
      <c r="C8379">
        <v>835</v>
      </c>
      <c r="D8379">
        <v>19</v>
      </c>
      <c r="E8379">
        <v>1.9000000953674301</v>
      </c>
      <c r="F8379">
        <v>3.7730045138817299</v>
      </c>
      <c r="G8379">
        <v>3.83368175215857</v>
      </c>
      <c r="H8379">
        <v>3.9383337552637001</v>
      </c>
      <c r="I8379">
        <v>0.16876495879218201</v>
      </c>
      <c r="J8379">
        <v>0.192517515088133</v>
      </c>
      <c r="K8379">
        <v>7.1687089616675097</v>
      </c>
      <c r="L8379">
        <v>6.7746547836784803</v>
      </c>
      <c r="M8379">
        <v>0.39405417798902598</v>
      </c>
      <c r="N8379">
        <v>5.8165942113889299E-2</v>
      </c>
      <c r="O8379" t="s">
        <v>70</v>
      </c>
    </row>
    <row r="8380" spans="1:15" x14ac:dyDescent="0.3">
      <c r="A8380">
        <v>264587</v>
      </c>
      <c r="B8380" t="s">
        <v>17</v>
      </c>
      <c r="C8380">
        <v>840</v>
      </c>
      <c r="D8380">
        <v>108</v>
      </c>
      <c r="E8380">
        <v>10.7999999523163</v>
      </c>
      <c r="F8380">
        <v>2.8918333673572398</v>
      </c>
      <c r="G8380">
        <v>3.44797847943049</v>
      </c>
      <c r="H8380">
        <v>3.6563945193228</v>
      </c>
      <c r="I8380">
        <v>1.72948403638326</v>
      </c>
      <c r="J8380">
        <v>2.6966906736595702</v>
      </c>
      <c r="K8380">
        <v>31.231800294212398</v>
      </c>
      <c r="L8380">
        <v>31.087519147128098</v>
      </c>
      <c r="M8380">
        <v>0.14428114708433901</v>
      </c>
      <c r="N8380">
        <v>4.6411277272238698E-3</v>
      </c>
      <c r="O8380" t="s">
        <v>70</v>
      </c>
    </row>
    <row r="8381" spans="1:15" x14ac:dyDescent="0.3">
      <c r="A8381">
        <v>264587</v>
      </c>
      <c r="B8381" t="s">
        <v>17</v>
      </c>
      <c r="C8381">
        <v>841</v>
      </c>
      <c r="D8381">
        <v>22</v>
      </c>
      <c r="E8381">
        <v>2.1999998092651398</v>
      </c>
      <c r="F8381">
        <v>2.96759848491401</v>
      </c>
      <c r="G8381">
        <v>3.8181950202034201</v>
      </c>
      <c r="H8381">
        <v>4.0514760548801299</v>
      </c>
      <c r="I8381">
        <v>2.80213033345809</v>
      </c>
      <c r="J8381">
        <v>2.8305236176617301</v>
      </c>
      <c r="K8381">
        <v>6.5287161819283996</v>
      </c>
      <c r="L8381">
        <v>6.4117368958057197</v>
      </c>
      <c r="M8381">
        <v>0.116979286122684</v>
      </c>
      <c r="N8381">
        <v>1.8244554950345399E-2</v>
      </c>
      <c r="O8381" t="s">
        <v>70</v>
      </c>
    </row>
    <row r="8382" spans="1:15" x14ac:dyDescent="0.3">
      <c r="A8382">
        <v>264587</v>
      </c>
      <c r="B8382" t="s">
        <v>17</v>
      </c>
      <c r="C8382">
        <v>842</v>
      </c>
      <c r="D8382">
        <v>43</v>
      </c>
      <c r="E8382">
        <v>4.2999999523162797</v>
      </c>
      <c r="F8382">
        <v>3.8559545006910199</v>
      </c>
      <c r="G8382">
        <v>3.9657405139216602</v>
      </c>
      <c r="H8382">
        <v>4.1227538287670003</v>
      </c>
      <c r="I8382">
        <v>0.73317654720476799</v>
      </c>
      <c r="J8382">
        <v>1.10777899047294</v>
      </c>
      <c r="K8382">
        <v>16.580604147140502</v>
      </c>
      <c r="L8382">
        <v>16.158131590139501</v>
      </c>
      <c r="M8382">
        <v>0.42247255700095798</v>
      </c>
      <c r="N8382">
        <v>2.6146126774878601E-2</v>
      </c>
      <c r="O8382" t="s">
        <v>70</v>
      </c>
    </row>
    <row r="8383" spans="1:15" x14ac:dyDescent="0.3">
      <c r="A8383">
        <v>264587</v>
      </c>
      <c r="B8383" t="s">
        <v>17</v>
      </c>
      <c r="C8383">
        <v>846</v>
      </c>
      <c r="D8383">
        <v>75</v>
      </c>
      <c r="E8383">
        <v>7.5</v>
      </c>
      <c r="F8383">
        <v>4.2885400734407204</v>
      </c>
      <c r="G8383">
        <v>5.3581444639961999</v>
      </c>
      <c r="H8383">
        <v>5.9751450872560596</v>
      </c>
      <c r="I8383">
        <v>3.5453541293936199</v>
      </c>
      <c r="J8383">
        <v>4.9091811459188701</v>
      </c>
      <c r="K8383">
        <v>32.164050507454597</v>
      </c>
      <c r="L8383">
        <v>32.016820960174499</v>
      </c>
      <c r="M8383">
        <v>0.14722954728002</v>
      </c>
      <c r="N8383">
        <v>4.5985061247385403E-3</v>
      </c>
      <c r="O8383" t="s">
        <v>70</v>
      </c>
    </row>
    <row r="8384" spans="1:15" x14ac:dyDescent="0.3">
      <c r="A8384">
        <v>264587</v>
      </c>
      <c r="B8384" t="s">
        <v>17</v>
      </c>
      <c r="C8384">
        <v>850</v>
      </c>
      <c r="D8384">
        <v>33</v>
      </c>
      <c r="E8384">
        <v>3.3000001907348602</v>
      </c>
      <c r="F8384">
        <v>2.6355731686279502</v>
      </c>
      <c r="G8384">
        <v>3.3121721312611099</v>
      </c>
      <c r="H8384">
        <v>3.5440280478027999</v>
      </c>
      <c r="I8384">
        <v>1.26346148337213</v>
      </c>
      <c r="J8384">
        <v>2.0198958326015499</v>
      </c>
      <c r="K8384">
        <v>8.6973917619999099</v>
      </c>
      <c r="L8384">
        <v>8.4593217638301805</v>
      </c>
      <c r="M8384">
        <v>0.23806999816972799</v>
      </c>
      <c r="N8384">
        <v>2.81429179331672E-2</v>
      </c>
      <c r="O8384" t="s">
        <v>70</v>
      </c>
    </row>
    <row r="8385" spans="1:15" x14ac:dyDescent="0.3">
      <c r="A8385">
        <v>264587</v>
      </c>
      <c r="B8385" t="s">
        <v>17</v>
      </c>
      <c r="C8385">
        <v>854</v>
      </c>
      <c r="D8385">
        <v>257</v>
      </c>
      <c r="E8385">
        <v>25.699999809265101</v>
      </c>
      <c r="F8385">
        <v>3.5851486063989499</v>
      </c>
      <c r="G8385">
        <v>4.5768487439097996</v>
      </c>
      <c r="H8385">
        <v>4.8467098272675004</v>
      </c>
      <c r="I8385">
        <v>0.93504870382169303</v>
      </c>
      <c r="J8385">
        <v>1.7437772061566801</v>
      </c>
      <c r="K8385">
        <v>92.138318832776093</v>
      </c>
      <c r="L8385">
        <v>91.882597579932494</v>
      </c>
      <c r="M8385">
        <v>0.255721252843642</v>
      </c>
      <c r="N8385">
        <v>2.7831304249009699E-3</v>
      </c>
      <c r="O8385" t="s">
        <v>70</v>
      </c>
    </row>
    <row r="8386" spans="1:15" x14ac:dyDescent="0.3">
      <c r="A8386">
        <v>264587</v>
      </c>
      <c r="B8386" t="s">
        <v>17</v>
      </c>
      <c r="C8386">
        <v>856</v>
      </c>
      <c r="D8386">
        <v>44</v>
      </c>
      <c r="E8386">
        <v>4.4000000953674299</v>
      </c>
      <c r="F8386">
        <v>2.9972169967406002</v>
      </c>
      <c r="G8386">
        <v>4.0698699336119004</v>
      </c>
      <c r="H8386">
        <v>4.6656302557929097</v>
      </c>
      <c r="I8386">
        <v>3.3979649641321599</v>
      </c>
      <c r="J8386">
        <v>4.7672636104797297</v>
      </c>
      <c r="K8386">
        <v>13.1877548692822</v>
      </c>
      <c r="L8386">
        <v>13.0134004474706</v>
      </c>
      <c r="M8386">
        <v>0.17435442181164301</v>
      </c>
      <c r="N8386">
        <v>1.3398067823658801E-2</v>
      </c>
      <c r="O8386" t="s">
        <v>70</v>
      </c>
    </row>
    <row r="8387" spans="1:15" x14ac:dyDescent="0.3">
      <c r="A8387">
        <v>264587</v>
      </c>
      <c r="B8387" t="s">
        <v>17</v>
      </c>
      <c r="C8387">
        <v>860</v>
      </c>
      <c r="D8387">
        <v>45</v>
      </c>
      <c r="E8387">
        <v>4.5</v>
      </c>
      <c r="F8387">
        <v>3.0625949766753102</v>
      </c>
      <c r="G8387">
        <v>4.2133501846116896</v>
      </c>
      <c r="H8387">
        <v>4.8445359458094899</v>
      </c>
      <c r="I8387">
        <v>4.0625768155665796</v>
      </c>
      <c r="J8387">
        <v>6.84216514114833</v>
      </c>
      <c r="K8387">
        <v>13.781677359961501</v>
      </c>
      <c r="L8387">
        <v>13.605698335341501</v>
      </c>
      <c r="M8387">
        <v>0.175979024619979</v>
      </c>
      <c r="N8387">
        <v>1.29342147887304E-2</v>
      </c>
      <c r="O8387" t="s">
        <v>70</v>
      </c>
    </row>
    <row r="8388" spans="1:15" x14ac:dyDescent="0.3">
      <c r="A8388">
        <v>264587</v>
      </c>
      <c r="B8388" t="s">
        <v>17</v>
      </c>
      <c r="C8388">
        <v>864</v>
      </c>
      <c r="D8388">
        <v>78</v>
      </c>
      <c r="E8388">
        <v>7.7999999523162797</v>
      </c>
      <c r="F8388">
        <v>1.7584555384682501</v>
      </c>
      <c r="G8388">
        <v>1.68402221246382</v>
      </c>
      <c r="H8388">
        <v>3.6270296969515399</v>
      </c>
      <c r="I8388">
        <v>0.57441629630532398</v>
      </c>
      <c r="J8388">
        <v>1.2020683868717501</v>
      </c>
      <c r="K8388">
        <v>13.7159532720784</v>
      </c>
      <c r="L8388">
        <v>2.3835398797535898</v>
      </c>
      <c r="M8388">
        <v>11.332413392324799</v>
      </c>
      <c r="N8388">
        <v>4.7544467321840402</v>
      </c>
      <c r="O8388" t="s">
        <v>70</v>
      </c>
    </row>
    <row r="8389" spans="1:15" x14ac:dyDescent="0.3">
      <c r="A8389">
        <v>264587</v>
      </c>
      <c r="B8389" t="s">
        <v>17</v>
      </c>
      <c r="C8389">
        <v>881</v>
      </c>
      <c r="D8389">
        <v>38</v>
      </c>
      <c r="E8389">
        <v>3.7999999523162802</v>
      </c>
      <c r="F8389">
        <v>1.75770784283052</v>
      </c>
      <c r="G8389">
        <v>2.3805658931190901</v>
      </c>
      <c r="H8389">
        <v>2.5360131465685298</v>
      </c>
      <c r="I8389">
        <v>-1.68318541634873E-2</v>
      </c>
      <c r="J8389">
        <v>3.4628415303984E-2</v>
      </c>
      <c r="K8389">
        <v>6.67928975420722</v>
      </c>
      <c r="L8389">
        <v>6.3151358065838803</v>
      </c>
      <c r="M8389">
        <v>0.36415394762333902</v>
      </c>
      <c r="N8389">
        <v>5.76636764079861E-2</v>
      </c>
      <c r="O8389" t="s">
        <v>70</v>
      </c>
    </row>
    <row r="8390" spans="1:15" x14ac:dyDescent="0.3">
      <c r="A8390">
        <v>264587</v>
      </c>
      <c r="B8390" t="s">
        <v>17</v>
      </c>
      <c r="C8390">
        <v>905</v>
      </c>
      <c r="D8390">
        <v>75</v>
      </c>
      <c r="E8390">
        <v>7.5</v>
      </c>
      <c r="F8390">
        <v>1.2873051768271699</v>
      </c>
      <c r="G8390">
        <v>1.43751240336194</v>
      </c>
      <c r="H8390">
        <v>1.5473490345701399</v>
      </c>
      <c r="I8390">
        <v>0.68734824447210996</v>
      </c>
      <c r="J8390">
        <v>1.21331645972235</v>
      </c>
      <c r="K8390">
        <v>9.65478882641467</v>
      </c>
      <c r="L8390">
        <v>9.3099829101154299</v>
      </c>
      <c r="M8390">
        <v>0.34480591629924001</v>
      </c>
      <c r="N8390">
        <v>3.7036149220489298E-2</v>
      </c>
      <c r="O8390" t="s">
        <v>70</v>
      </c>
    </row>
    <row r="8391" spans="1:15" x14ac:dyDescent="0.3">
      <c r="A8391">
        <v>264587</v>
      </c>
      <c r="B8391" t="s">
        <v>17</v>
      </c>
      <c r="C8391">
        <v>906</v>
      </c>
      <c r="D8391">
        <v>58</v>
      </c>
      <c r="E8391">
        <v>5.7999999523162797</v>
      </c>
      <c r="F8391">
        <v>1.87062427336837</v>
      </c>
      <c r="G8391">
        <v>2.3891769237176201</v>
      </c>
      <c r="H8391">
        <v>2.7541184018816001</v>
      </c>
      <c r="I8391">
        <v>1.0444794805905899</v>
      </c>
      <c r="J8391">
        <v>1.40406949215402</v>
      </c>
      <c r="K8391">
        <v>10.8496207491124</v>
      </c>
      <c r="L8391">
        <v>10.4808881651599</v>
      </c>
      <c r="M8391">
        <v>0.36873258395242398</v>
      </c>
      <c r="N8391">
        <v>3.5181425289714102E-2</v>
      </c>
      <c r="O8391" t="s">
        <v>70</v>
      </c>
    </row>
    <row r="8392" spans="1:15" x14ac:dyDescent="0.3">
      <c r="A8392">
        <v>264587</v>
      </c>
      <c r="B8392" t="s">
        <v>17</v>
      </c>
      <c r="C8392">
        <v>908</v>
      </c>
      <c r="D8392">
        <v>139</v>
      </c>
      <c r="E8392">
        <v>13.899999856948901</v>
      </c>
      <c r="F8392">
        <v>3.5027007686044902</v>
      </c>
      <c r="G8392">
        <v>4.2609209438540203</v>
      </c>
      <c r="H8392">
        <v>5.3496974065683496</v>
      </c>
      <c r="I8392">
        <v>2.4286011810542898</v>
      </c>
      <c r="J8392">
        <v>3.1348369288217</v>
      </c>
      <c r="K8392">
        <v>48.687540585238402</v>
      </c>
      <c r="L8392">
        <v>48.2498673897258</v>
      </c>
      <c r="M8392">
        <v>0.43767319551258099</v>
      </c>
      <c r="N8392">
        <v>9.0709719879101206E-3</v>
      </c>
      <c r="O8392" t="s">
        <v>70</v>
      </c>
    </row>
    <row r="8393" spans="1:15" x14ac:dyDescent="0.3">
      <c r="A8393">
        <v>264587</v>
      </c>
      <c r="B8393" t="s">
        <v>17</v>
      </c>
      <c r="C8393">
        <v>910</v>
      </c>
      <c r="D8393">
        <v>51</v>
      </c>
      <c r="E8393">
        <v>5.0999999046325701</v>
      </c>
      <c r="F8393">
        <v>1.4641578260325301</v>
      </c>
      <c r="G8393">
        <v>1.6257932479034201</v>
      </c>
      <c r="H8393">
        <v>1.85276713275993</v>
      </c>
      <c r="I8393">
        <v>0.18513454386119901</v>
      </c>
      <c r="J8393">
        <v>0.27567785988327298</v>
      </c>
      <c r="K8393">
        <v>7.4672047826726997</v>
      </c>
      <c r="L8393">
        <v>7.0611130547762198</v>
      </c>
      <c r="M8393">
        <v>0.40609172789648101</v>
      </c>
      <c r="N8393">
        <v>5.7511007789599902E-2</v>
      </c>
      <c r="O8393" t="s">
        <v>70</v>
      </c>
    </row>
    <row r="8394" spans="1:15" x14ac:dyDescent="0.3">
      <c r="A8394">
        <v>264587</v>
      </c>
      <c r="B8394" t="s">
        <v>17</v>
      </c>
      <c r="C8394">
        <v>913</v>
      </c>
      <c r="D8394">
        <v>51</v>
      </c>
      <c r="E8394">
        <v>5.0999999046325701</v>
      </c>
      <c r="F8394">
        <v>1.21998447505772</v>
      </c>
      <c r="G8394">
        <v>1.32669827879625</v>
      </c>
      <c r="H8394">
        <v>1.5374201878835201</v>
      </c>
      <c r="I8394">
        <v>0.58120552896417599</v>
      </c>
      <c r="J8394">
        <v>1.01716631154174</v>
      </c>
      <c r="K8394">
        <v>6.2219207269895298</v>
      </c>
      <c r="L8394">
        <v>4.89472250614988</v>
      </c>
      <c r="M8394">
        <v>1.32719822083965</v>
      </c>
      <c r="N8394">
        <v>0.27114881776691502</v>
      </c>
      <c r="O8394" t="s">
        <v>70</v>
      </c>
    </row>
    <row r="8395" spans="1:15" x14ac:dyDescent="0.3">
      <c r="A8395">
        <v>264587</v>
      </c>
      <c r="B8395" t="s">
        <v>17</v>
      </c>
      <c r="C8395">
        <v>917</v>
      </c>
      <c r="D8395">
        <v>231</v>
      </c>
      <c r="E8395">
        <v>23.0999999046326</v>
      </c>
      <c r="F8395">
        <v>1.3508821627945899</v>
      </c>
      <c r="G8395">
        <v>1.4888306013116901</v>
      </c>
      <c r="H8395">
        <v>1.6292807880597</v>
      </c>
      <c r="I8395">
        <v>0.469457779644532</v>
      </c>
      <c r="J8395">
        <v>0.89557723065539196</v>
      </c>
      <c r="K8395">
        <v>31.205377870217902</v>
      </c>
      <c r="L8395">
        <v>28.8345911663327</v>
      </c>
      <c r="M8395">
        <v>2.3707867038851802</v>
      </c>
      <c r="N8395">
        <v>8.2220229522564206E-2</v>
      </c>
      <c r="O8395" t="s">
        <v>70</v>
      </c>
    </row>
    <row r="8396" spans="1:15" x14ac:dyDescent="0.3">
      <c r="A8396">
        <v>264587</v>
      </c>
      <c r="B8396" t="s">
        <v>17</v>
      </c>
      <c r="C8396">
        <v>953</v>
      </c>
      <c r="D8396">
        <v>43</v>
      </c>
      <c r="E8396">
        <v>4.2999999523162797</v>
      </c>
      <c r="F8396">
        <v>1.77177448796822</v>
      </c>
      <c r="G8396">
        <v>2.1699728894659098</v>
      </c>
      <c r="H8396">
        <v>3.07922880964247</v>
      </c>
      <c r="I8396">
        <v>1.5674214828627599E-2</v>
      </c>
      <c r="J8396">
        <v>7.8182445928924496E-2</v>
      </c>
      <c r="K8396">
        <v>7.6186303363307104</v>
      </c>
      <c r="L8396">
        <v>7.3039491954709899</v>
      </c>
      <c r="M8396">
        <v>0.31468114085972299</v>
      </c>
      <c r="N8396">
        <v>4.3083697933557603E-2</v>
      </c>
      <c r="O8396" t="s">
        <v>70</v>
      </c>
    </row>
    <row r="8397" spans="1:15" x14ac:dyDescent="0.3">
      <c r="A8397">
        <v>264587</v>
      </c>
      <c r="B8397" t="s">
        <v>17</v>
      </c>
      <c r="C8397">
        <v>954</v>
      </c>
      <c r="D8397">
        <v>104</v>
      </c>
      <c r="E8397">
        <v>10.4000000953674</v>
      </c>
      <c r="F8397">
        <v>1.8943500187333699</v>
      </c>
      <c r="G8397">
        <v>2.2188376760269599</v>
      </c>
      <c r="H8397">
        <v>2.5145763236954202</v>
      </c>
      <c r="I8397">
        <v>0.77471418405007597</v>
      </c>
      <c r="J8397">
        <v>1.0873765088673399</v>
      </c>
      <c r="K8397">
        <v>19.701240296710601</v>
      </c>
      <c r="L8397">
        <v>19.047566247156301</v>
      </c>
      <c r="M8397">
        <v>0.65367404955434005</v>
      </c>
      <c r="N8397">
        <v>3.43179827318848E-2</v>
      </c>
      <c r="O8397" t="s">
        <v>70</v>
      </c>
    </row>
    <row r="8398" spans="1:15" x14ac:dyDescent="0.3">
      <c r="A8398">
        <v>264587</v>
      </c>
      <c r="B8398" t="s">
        <v>17</v>
      </c>
      <c r="C8398">
        <v>958</v>
      </c>
      <c r="D8398">
        <v>24</v>
      </c>
      <c r="E8398">
        <v>2.4000000953674299</v>
      </c>
      <c r="F8398">
        <v>2.6166708591099899</v>
      </c>
      <c r="G8398">
        <v>3.2013977825658899</v>
      </c>
      <c r="H8398">
        <v>3.3912408572980199</v>
      </c>
      <c r="I8398">
        <v>2.6237457825038302</v>
      </c>
      <c r="J8398">
        <v>3.2173233552314202</v>
      </c>
      <c r="K8398">
        <v>6.28001039410867</v>
      </c>
      <c r="L8398">
        <v>5.3955812743332601</v>
      </c>
      <c r="M8398">
        <v>0.88442911977541405</v>
      </c>
      <c r="N8398">
        <v>0.163917300992692</v>
      </c>
      <c r="O8398" t="s">
        <v>70</v>
      </c>
    </row>
    <row r="8399" spans="1:15" x14ac:dyDescent="0.3">
      <c r="A8399">
        <v>264587</v>
      </c>
      <c r="B8399" t="s">
        <v>17</v>
      </c>
      <c r="C8399">
        <v>976</v>
      </c>
      <c r="D8399">
        <v>107</v>
      </c>
      <c r="E8399">
        <v>10.7000000476837</v>
      </c>
      <c r="F8399">
        <v>1.7233090753403</v>
      </c>
      <c r="G8399">
        <v>1.6409012190977399</v>
      </c>
      <c r="H8399">
        <v>4.5947749381259602</v>
      </c>
      <c r="I8399">
        <v>0.30575150477437402</v>
      </c>
      <c r="J8399">
        <v>0.95180785840178195</v>
      </c>
      <c r="K8399">
        <v>18.4394069871684</v>
      </c>
      <c r="L8399">
        <v>4.5835461930018804</v>
      </c>
      <c r="M8399">
        <v>13.8558607941665</v>
      </c>
      <c r="N8399">
        <v>3.0229565080682601</v>
      </c>
      <c r="O8399" t="s">
        <v>70</v>
      </c>
    </row>
    <row r="8400" spans="1:15" x14ac:dyDescent="0.3">
      <c r="A8400">
        <v>264587</v>
      </c>
      <c r="B8400" t="s">
        <v>17</v>
      </c>
      <c r="C8400">
        <v>978</v>
      </c>
      <c r="D8400">
        <v>19</v>
      </c>
      <c r="E8400">
        <v>1.8999998569488501</v>
      </c>
      <c r="F8400">
        <v>4.3798997189657403</v>
      </c>
      <c r="G8400">
        <v>5.6416051755080296</v>
      </c>
      <c r="H8400">
        <v>5.7180729345668997</v>
      </c>
      <c r="I8400">
        <v>6.0435120640764701</v>
      </c>
      <c r="J8400">
        <v>6.3961869938924103</v>
      </c>
      <c r="K8400">
        <v>8.3218088853595908</v>
      </c>
      <c r="L8400">
        <v>8.1820795418245194</v>
      </c>
      <c r="M8400">
        <v>0.139729343535064</v>
      </c>
      <c r="N8400">
        <v>1.7077485353302502E-2</v>
      </c>
      <c r="O8400" t="s">
        <v>70</v>
      </c>
    </row>
    <row r="8401" spans="1:15" x14ac:dyDescent="0.3">
      <c r="A8401">
        <v>264587</v>
      </c>
      <c r="B8401" t="s">
        <v>17</v>
      </c>
      <c r="C8401">
        <v>1018</v>
      </c>
      <c r="D8401">
        <v>122</v>
      </c>
      <c r="E8401">
        <v>12.2000000476837</v>
      </c>
      <c r="F8401">
        <v>1.5736373012147999</v>
      </c>
      <c r="G8401">
        <v>1.4650772771273599</v>
      </c>
      <c r="H8401">
        <v>4.1223825164733201</v>
      </c>
      <c r="I8401">
        <v>0.34214895348664798</v>
      </c>
      <c r="J8401">
        <v>0.55770777452615095</v>
      </c>
      <c r="K8401">
        <v>19.198375451611099</v>
      </c>
      <c r="L8401">
        <v>6.0480683220550597</v>
      </c>
      <c r="M8401">
        <v>13.150307129556101</v>
      </c>
      <c r="N8401">
        <v>2.1742987065145698</v>
      </c>
      <c r="O8401" t="s">
        <v>70</v>
      </c>
    </row>
    <row r="8402" spans="1:15" x14ac:dyDescent="0.3">
      <c r="A8402">
        <v>264587</v>
      </c>
      <c r="B8402" t="s">
        <v>17</v>
      </c>
      <c r="C8402">
        <v>1035</v>
      </c>
      <c r="D8402">
        <v>73</v>
      </c>
      <c r="E8402">
        <v>7.2999999523162797</v>
      </c>
      <c r="F8402">
        <v>1.23140561396026</v>
      </c>
      <c r="G8402">
        <v>1.2876472761770701</v>
      </c>
      <c r="H8402">
        <v>1.3913360659055301</v>
      </c>
      <c r="I8402">
        <v>0.35912677837921397</v>
      </c>
      <c r="J8402">
        <v>0.51056653242232297</v>
      </c>
      <c r="K8402">
        <v>8.9892609214224706</v>
      </c>
      <c r="L8402">
        <v>6.8899902112352702</v>
      </c>
      <c r="M8402">
        <v>2.0992707101871901</v>
      </c>
      <c r="N8402">
        <v>0.30468413536553102</v>
      </c>
      <c r="O8402" t="s">
        <v>70</v>
      </c>
    </row>
    <row r="8403" spans="1:15" x14ac:dyDescent="0.3">
      <c r="A8403">
        <v>264587</v>
      </c>
      <c r="B8403" t="s">
        <v>17</v>
      </c>
      <c r="C8403">
        <v>1037</v>
      </c>
      <c r="D8403">
        <v>26</v>
      </c>
      <c r="E8403">
        <v>2.5999999046325701</v>
      </c>
      <c r="F8403">
        <v>2.5713076642666799</v>
      </c>
      <c r="G8403">
        <v>3.1880152743038201</v>
      </c>
      <c r="H8403">
        <v>4.7280611775749097</v>
      </c>
      <c r="I8403">
        <v>3.5363061843225001</v>
      </c>
      <c r="J8403">
        <v>3.7975669242260399</v>
      </c>
      <c r="K8403">
        <v>6.6853995039243097</v>
      </c>
      <c r="L8403">
        <v>3.9179820191211299</v>
      </c>
      <c r="M8403">
        <v>2.7674174848031798</v>
      </c>
      <c r="N8403">
        <v>0.70633746436231903</v>
      </c>
      <c r="O8403" t="s">
        <v>70</v>
      </c>
    </row>
    <row r="8404" spans="1:15" x14ac:dyDescent="0.3">
      <c r="A8404">
        <v>264587</v>
      </c>
      <c r="B8404" t="s">
        <v>17</v>
      </c>
      <c r="C8404">
        <v>1062</v>
      </c>
      <c r="D8404">
        <v>25</v>
      </c>
      <c r="E8404">
        <v>2.5</v>
      </c>
      <c r="F8404">
        <v>2.8012854528514102</v>
      </c>
      <c r="G8404">
        <v>3.6817397262492699</v>
      </c>
      <c r="H8404">
        <v>4.6465085499809398</v>
      </c>
      <c r="I8404">
        <v>-1.0441600279874901</v>
      </c>
      <c r="J8404">
        <v>-0.88518093244893803</v>
      </c>
      <c r="K8404">
        <v>7.0032136217618097</v>
      </c>
      <c r="L8404">
        <v>6.5284156286896398</v>
      </c>
      <c r="M8404">
        <v>0.47479799307216602</v>
      </c>
      <c r="N8404">
        <v>7.2727905218783501E-2</v>
      </c>
      <c r="O8404" t="s">
        <v>70</v>
      </c>
    </row>
    <row r="8405" spans="1:15" x14ac:dyDescent="0.3">
      <c r="A8405">
        <v>264587</v>
      </c>
      <c r="B8405" t="s">
        <v>17</v>
      </c>
      <c r="C8405">
        <v>1063</v>
      </c>
      <c r="D8405">
        <v>85</v>
      </c>
      <c r="E8405">
        <v>8.5</v>
      </c>
      <c r="F8405">
        <v>1.9139090678394199</v>
      </c>
      <c r="G8405">
        <v>2.2980157371638499</v>
      </c>
      <c r="H8405">
        <v>2.4488853921057299</v>
      </c>
      <c r="I8405">
        <v>0.84974038844116895</v>
      </c>
      <c r="J8405">
        <v>1.1574429540126401</v>
      </c>
      <c r="K8405">
        <v>16.268227068658401</v>
      </c>
      <c r="L8405">
        <v>15.623513177350899</v>
      </c>
      <c r="M8405">
        <v>0.64471389130748102</v>
      </c>
      <c r="N8405">
        <v>4.1265615741413901E-2</v>
      </c>
      <c r="O8405" t="s">
        <v>70</v>
      </c>
    </row>
    <row r="8406" spans="1:15" x14ac:dyDescent="0.3">
      <c r="A8406">
        <v>264587</v>
      </c>
      <c r="B8406" t="s">
        <v>17</v>
      </c>
      <c r="C8406">
        <v>1064</v>
      </c>
      <c r="D8406">
        <v>85</v>
      </c>
      <c r="E8406">
        <v>8.5</v>
      </c>
      <c r="F8406">
        <v>2.2283259142841598</v>
      </c>
      <c r="G8406">
        <v>3.0632387238582801</v>
      </c>
      <c r="H8406">
        <v>3.4958491934855802</v>
      </c>
      <c r="I8406">
        <v>1.85959847058526</v>
      </c>
      <c r="J8406">
        <v>2.1083552834865902</v>
      </c>
      <c r="K8406">
        <v>18.9407702479864</v>
      </c>
      <c r="L8406">
        <v>18.579941664197001</v>
      </c>
      <c r="M8406">
        <v>0.360828583789434</v>
      </c>
      <c r="N8406">
        <v>1.94203292082849E-2</v>
      </c>
      <c r="O8406" t="s">
        <v>70</v>
      </c>
    </row>
    <row r="8407" spans="1:15" x14ac:dyDescent="0.3">
      <c r="A8407">
        <v>264587</v>
      </c>
      <c r="B8407" t="s">
        <v>17</v>
      </c>
      <c r="C8407">
        <v>1066</v>
      </c>
      <c r="D8407">
        <v>32</v>
      </c>
      <c r="E8407">
        <v>3.2000000476837198</v>
      </c>
      <c r="F8407">
        <v>3.1510630679807701</v>
      </c>
      <c r="G8407">
        <v>4.3347372580268004</v>
      </c>
      <c r="H8407">
        <v>4.6862933050368198</v>
      </c>
      <c r="I8407">
        <v>4.6326423291762699</v>
      </c>
      <c r="J8407">
        <v>5.43456815256173</v>
      </c>
      <c r="K8407">
        <v>10.083401863572499</v>
      </c>
      <c r="L8407">
        <v>9.6867961321396603</v>
      </c>
      <c r="M8407">
        <v>0.39660573143285099</v>
      </c>
      <c r="N8407">
        <v>4.0942921273728498E-2</v>
      </c>
      <c r="O8407" t="s">
        <v>70</v>
      </c>
    </row>
    <row r="8408" spans="1:15" x14ac:dyDescent="0.3">
      <c r="A8408">
        <v>264587</v>
      </c>
      <c r="B8408" t="s">
        <v>17</v>
      </c>
      <c r="C8408">
        <v>1114</v>
      </c>
      <c r="D8408">
        <v>127</v>
      </c>
      <c r="E8408">
        <v>12.7000000476837</v>
      </c>
      <c r="F8408">
        <v>1.5231382323860001</v>
      </c>
      <c r="G8408">
        <v>1.6168475187049101</v>
      </c>
      <c r="H8408">
        <v>1.7257160269408001</v>
      </c>
      <c r="I8408">
        <v>0.50196565249963199</v>
      </c>
      <c r="J8408">
        <v>0.97548255752091795</v>
      </c>
      <c r="K8408">
        <v>19.343855539945501</v>
      </c>
      <c r="L8408">
        <v>18.536994673711</v>
      </c>
      <c r="M8408">
        <v>0.806860866234548</v>
      </c>
      <c r="N8408">
        <v>4.35270592907291E-2</v>
      </c>
      <c r="O8408" t="s">
        <v>70</v>
      </c>
    </row>
    <row r="8409" spans="1:15" x14ac:dyDescent="0.3">
      <c r="A8409">
        <v>264587</v>
      </c>
      <c r="B8409" t="s">
        <v>17</v>
      </c>
      <c r="C8409">
        <v>1118</v>
      </c>
      <c r="D8409">
        <v>23</v>
      </c>
      <c r="E8409">
        <v>2.2999999523162802</v>
      </c>
      <c r="F8409">
        <v>2.7294021479373001</v>
      </c>
      <c r="G8409">
        <v>3.2330712237256098</v>
      </c>
      <c r="H8409">
        <v>3.2932567240277102</v>
      </c>
      <c r="I8409">
        <v>2.26445046826665</v>
      </c>
      <c r="J8409">
        <v>3.6035433472725802</v>
      </c>
      <c r="K8409">
        <v>6.2776248138678401</v>
      </c>
      <c r="L8409">
        <v>5.8877054698882798</v>
      </c>
      <c r="M8409">
        <v>0.38991934397955902</v>
      </c>
      <c r="N8409">
        <v>6.6226027435261195E-2</v>
      </c>
      <c r="O8409" t="s">
        <v>70</v>
      </c>
    </row>
    <row r="8410" spans="1:15" x14ac:dyDescent="0.3">
      <c r="A8410">
        <v>264587</v>
      </c>
      <c r="B8410" t="s">
        <v>17</v>
      </c>
      <c r="C8410">
        <v>1132</v>
      </c>
      <c r="D8410">
        <v>56</v>
      </c>
      <c r="E8410">
        <v>5.6000001430511501</v>
      </c>
      <c r="F8410">
        <v>2.7344635231953101</v>
      </c>
      <c r="G8410">
        <v>3.83834970929877</v>
      </c>
      <c r="H8410">
        <v>4.3747391222575498</v>
      </c>
      <c r="I8410">
        <v>0.99670262539991294</v>
      </c>
      <c r="J8410">
        <v>1.2985139445262099</v>
      </c>
      <c r="K8410">
        <v>15.3129961032531</v>
      </c>
      <c r="L8410">
        <v>12.2661273565509</v>
      </c>
      <c r="M8410">
        <v>3.0468687467022102</v>
      </c>
      <c r="N8410">
        <v>0.248396960029523</v>
      </c>
      <c r="O8410" t="s">
        <v>70</v>
      </c>
    </row>
    <row r="8411" spans="1:15" x14ac:dyDescent="0.3">
      <c r="A8411">
        <v>264587</v>
      </c>
      <c r="B8411" t="s">
        <v>17</v>
      </c>
      <c r="C8411">
        <v>1155</v>
      </c>
      <c r="D8411">
        <v>64</v>
      </c>
      <c r="E8411">
        <v>6.4000000953674299</v>
      </c>
      <c r="F8411">
        <v>2.5274267665143699</v>
      </c>
      <c r="G8411">
        <v>3.88687782410714</v>
      </c>
      <c r="H8411">
        <v>4.6105409909445996</v>
      </c>
      <c r="I8411">
        <v>0.54098261706668205</v>
      </c>
      <c r="J8411">
        <v>1.2418642192023599</v>
      </c>
      <c r="K8411">
        <v>16.175531385689101</v>
      </c>
      <c r="L8411">
        <v>13.1485800474798</v>
      </c>
      <c r="M8411">
        <v>3.0269513382092699</v>
      </c>
      <c r="N8411">
        <v>0.23021127203689601</v>
      </c>
      <c r="O8411" t="s">
        <v>70</v>
      </c>
    </row>
    <row r="8412" spans="1:15" x14ac:dyDescent="0.3">
      <c r="A8412">
        <v>264587</v>
      </c>
      <c r="B8412" t="s">
        <v>17</v>
      </c>
      <c r="C8412">
        <v>1161</v>
      </c>
      <c r="D8412">
        <v>77</v>
      </c>
      <c r="E8412">
        <v>7.7000000476837203</v>
      </c>
      <c r="F8412">
        <v>2.80946346494706</v>
      </c>
      <c r="G8412">
        <v>3.4955585958990598</v>
      </c>
      <c r="H8412">
        <v>4.3654665413459099</v>
      </c>
      <c r="I8412">
        <v>2.2168692795712901</v>
      </c>
      <c r="J8412">
        <v>3.4107863858927998</v>
      </c>
      <c r="K8412">
        <v>21.632868596730201</v>
      </c>
      <c r="L8412">
        <v>10.3209039035437</v>
      </c>
      <c r="M8412">
        <v>11.3119646931865</v>
      </c>
      <c r="N8412">
        <v>1.09602461169148</v>
      </c>
      <c r="O8412" t="s">
        <v>70</v>
      </c>
    </row>
    <row r="8413" spans="1:15" x14ac:dyDescent="0.3">
      <c r="A8413">
        <v>264587</v>
      </c>
      <c r="B8413" t="s">
        <v>17</v>
      </c>
      <c r="C8413">
        <v>1172</v>
      </c>
      <c r="D8413">
        <v>77</v>
      </c>
      <c r="E8413">
        <v>7.6999998092651403</v>
      </c>
      <c r="F8413">
        <v>1.62874327657923</v>
      </c>
      <c r="G8413">
        <v>2.15673503327135</v>
      </c>
      <c r="H8413">
        <v>2.4684316252503402</v>
      </c>
      <c r="I8413">
        <v>0.970830754069959</v>
      </c>
      <c r="J8413">
        <v>1.24202139997871</v>
      </c>
      <c r="K8413">
        <v>12.5413230499618</v>
      </c>
      <c r="L8413">
        <v>12.1840799226634</v>
      </c>
      <c r="M8413">
        <v>0.357243127298361</v>
      </c>
      <c r="N8413">
        <v>2.9320484563948E-2</v>
      </c>
      <c r="O8413" t="s">
        <v>70</v>
      </c>
    </row>
    <row r="8414" spans="1:15" x14ac:dyDescent="0.3">
      <c r="A8414">
        <v>264587</v>
      </c>
      <c r="B8414" t="s">
        <v>17</v>
      </c>
      <c r="C8414">
        <v>1175</v>
      </c>
      <c r="D8414">
        <v>16</v>
      </c>
      <c r="E8414">
        <v>1.5999999046325699</v>
      </c>
      <c r="F8414">
        <v>3.8172642842131701</v>
      </c>
      <c r="G8414">
        <v>4.8441285011552404</v>
      </c>
      <c r="H8414">
        <v>4.9328551505732499</v>
      </c>
      <c r="I8414">
        <v>7.3254327656767799</v>
      </c>
      <c r="J8414">
        <v>9.2479957024337196</v>
      </c>
      <c r="K8414">
        <v>6.1076226773802498</v>
      </c>
      <c r="L8414">
        <v>5.8155812851194897</v>
      </c>
      <c r="M8414">
        <v>0.29204139226076098</v>
      </c>
      <c r="N8414">
        <v>5.0217059644238199E-2</v>
      </c>
      <c r="O8414" t="s">
        <v>70</v>
      </c>
    </row>
    <row r="8415" spans="1:15" x14ac:dyDescent="0.3">
      <c r="A8415">
        <v>264587</v>
      </c>
      <c r="B8415" t="s">
        <v>17</v>
      </c>
      <c r="C8415">
        <v>1195</v>
      </c>
      <c r="D8415">
        <v>27</v>
      </c>
      <c r="E8415">
        <v>2.6999998092651398</v>
      </c>
      <c r="F8415">
        <v>2.5112700157348602</v>
      </c>
      <c r="G8415">
        <v>2.8818903156767699</v>
      </c>
      <c r="H8415">
        <v>3.8781853713135699</v>
      </c>
      <c r="I8415">
        <v>-0.12346281873677301</v>
      </c>
      <c r="J8415">
        <v>-4.6822023198402497E-3</v>
      </c>
      <c r="K8415">
        <v>6.7804285331278402</v>
      </c>
      <c r="L8415">
        <v>6.1739100168578398</v>
      </c>
      <c r="M8415">
        <v>0.60651851627000897</v>
      </c>
      <c r="N8415">
        <v>9.8238962766530893E-2</v>
      </c>
      <c r="O8415" t="s">
        <v>70</v>
      </c>
    </row>
    <row r="8416" spans="1:15" x14ac:dyDescent="0.3">
      <c r="A8416">
        <v>264587</v>
      </c>
      <c r="B8416" t="s">
        <v>17</v>
      </c>
      <c r="C8416">
        <v>1196</v>
      </c>
      <c r="D8416">
        <v>71</v>
      </c>
      <c r="E8416">
        <v>7.0999999046325701</v>
      </c>
      <c r="F8416">
        <v>1.4770749445017799</v>
      </c>
      <c r="G8416">
        <v>1.6939758494666</v>
      </c>
      <c r="H8416">
        <v>1.80379091400594</v>
      </c>
      <c r="I8416">
        <v>0.7272864127227</v>
      </c>
      <c r="J8416">
        <v>0.99269963717195997</v>
      </c>
      <c r="K8416">
        <v>10.4872320140481</v>
      </c>
      <c r="L8416">
        <v>9.8714470041990996</v>
      </c>
      <c r="M8416">
        <v>0.61578500984899498</v>
      </c>
      <c r="N8416">
        <v>6.2380419971565799E-2</v>
      </c>
      <c r="O8416" t="s">
        <v>70</v>
      </c>
    </row>
    <row r="8417" spans="1:15" x14ac:dyDescent="0.3">
      <c r="A8417">
        <v>264587</v>
      </c>
      <c r="B8417" t="s">
        <v>17</v>
      </c>
      <c r="C8417">
        <v>1198</v>
      </c>
      <c r="D8417">
        <v>33</v>
      </c>
      <c r="E8417">
        <v>3.2999999523162802</v>
      </c>
      <c r="F8417">
        <v>3.70849074288782</v>
      </c>
      <c r="G8417">
        <v>4.5599094125220097</v>
      </c>
      <c r="H8417">
        <v>4.9854864486903798</v>
      </c>
      <c r="I8417">
        <v>4.7963758864630499</v>
      </c>
      <c r="J8417">
        <v>6.1323487888291002</v>
      </c>
      <c r="K8417">
        <v>12.238019391405301</v>
      </c>
      <c r="L8417">
        <v>11.6964628366682</v>
      </c>
      <c r="M8417">
        <v>0.54155655473709197</v>
      </c>
      <c r="N8417">
        <v>4.6300882779648701E-2</v>
      </c>
      <c r="O8417" t="s">
        <v>70</v>
      </c>
    </row>
    <row r="8418" spans="1:15" x14ac:dyDescent="0.3">
      <c r="A8418">
        <v>264587</v>
      </c>
      <c r="B8418" t="s">
        <v>17</v>
      </c>
      <c r="C8418">
        <v>1223</v>
      </c>
      <c r="D8418">
        <v>106</v>
      </c>
      <c r="E8418">
        <v>10.600000143051099</v>
      </c>
      <c r="F8418">
        <v>1.8237818376353101</v>
      </c>
      <c r="G8418">
        <v>2.31154949250379</v>
      </c>
      <c r="H8418">
        <v>2.4412064957324899</v>
      </c>
      <c r="I8418">
        <v>0.31194270502652099</v>
      </c>
      <c r="J8418">
        <v>0.71165603743841899</v>
      </c>
      <c r="K8418">
        <v>19.332087732142</v>
      </c>
      <c r="L8418">
        <v>18.4189857631387</v>
      </c>
      <c r="M8418">
        <v>0.91310196900338503</v>
      </c>
      <c r="N8418">
        <v>4.9573954871649201E-2</v>
      </c>
      <c r="O8418" t="s">
        <v>70</v>
      </c>
    </row>
    <row r="8419" spans="1:15" x14ac:dyDescent="0.3">
      <c r="A8419">
        <v>264587</v>
      </c>
      <c r="B8419" t="s">
        <v>17</v>
      </c>
      <c r="C8419">
        <v>1267</v>
      </c>
      <c r="D8419">
        <v>25</v>
      </c>
      <c r="E8419">
        <v>2.5</v>
      </c>
      <c r="F8419">
        <v>2.96477222355889</v>
      </c>
      <c r="G8419">
        <v>3.0774383451296998</v>
      </c>
      <c r="H8419">
        <v>3.6061210633593701</v>
      </c>
      <c r="I8419">
        <v>0.53878150598408503</v>
      </c>
      <c r="J8419">
        <v>0.86186198511057899</v>
      </c>
      <c r="K8419">
        <v>7.4119306099031403</v>
      </c>
      <c r="L8419">
        <v>5.2377262000571703</v>
      </c>
      <c r="M8419">
        <v>2.1742044098459701</v>
      </c>
      <c r="N8419">
        <v>0.41510463258316999</v>
      </c>
      <c r="O8419" t="s">
        <v>70</v>
      </c>
    </row>
    <row r="8420" spans="1:15" x14ac:dyDescent="0.3">
      <c r="A8420">
        <v>264587</v>
      </c>
      <c r="B8420" t="s">
        <v>17</v>
      </c>
      <c r="C8420">
        <v>1292</v>
      </c>
      <c r="D8420">
        <v>68</v>
      </c>
      <c r="E8420">
        <v>6.7999999523162797</v>
      </c>
      <c r="F8420">
        <v>2.2904059853299099</v>
      </c>
      <c r="G8420">
        <v>2.6699374329500198</v>
      </c>
      <c r="H8420">
        <v>3.0802851897411401</v>
      </c>
      <c r="I8420">
        <v>0.29528442626995</v>
      </c>
      <c r="J8420">
        <v>0.51064631150019302</v>
      </c>
      <c r="K8420">
        <v>15.574760664358701</v>
      </c>
      <c r="L8420">
        <v>14.973262686299501</v>
      </c>
      <c r="M8420">
        <v>0.601497978059228</v>
      </c>
      <c r="N8420">
        <v>4.0171470350920703E-2</v>
      </c>
      <c r="O8420" t="s">
        <v>70</v>
      </c>
    </row>
    <row r="8421" spans="1:15" x14ac:dyDescent="0.3">
      <c r="A8421">
        <v>264587</v>
      </c>
      <c r="B8421" t="s">
        <v>17</v>
      </c>
      <c r="C8421">
        <v>1297</v>
      </c>
      <c r="D8421">
        <v>77</v>
      </c>
      <c r="E8421">
        <v>7.7000000476837203</v>
      </c>
      <c r="F8421">
        <v>1.1371533693821201</v>
      </c>
      <c r="G8421">
        <v>1.20891985300365</v>
      </c>
      <c r="H8421">
        <v>1.26930801766503</v>
      </c>
      <c r="I8421">
        <v>0.42464854262316698</v>
      </c>
      <c r="J8421">
        <v>0.62577072950747803</v>
      </c>
      <c r="K8421">
        <v>8.7560810138906096</v>
      </c>
      <c r="L8421">
        <v>8.1945849537483006</v>
      </c>
      <c r="M8421">
        <v>0.56149606014230902</v>
      </c>
      <c r="N8421">
        <v>6.8520378190169803E-2</v>
      </c>
      <c r="O8421" t="s">
        <v>70</v>
      </c>
    </row>
    <row r="8422" spans="1:15" x14ac:dyDescent="0.3">
      <c r="A8422">
        <v>264587</v>
      </c>
      <c r="B8422" t="s">
        <v>17</v>
      </c>
      <c r="C8422">
        <v>1300</v>
      </c>
      <c r="D8422">
        <v>50</v>
      </c>
      <c r="E8422">
        <v>5</v>
      </c>
      <c r="F8422">
        <v>1.89691148213939</v>
      </c>
      <c r="G8422">
        <v>2.2471306852064599</v>
      </c>
      <c r="H8422">
        <v>2.9371501620674398</v>
      </c>
      <c r="I8422">
        <v>2.7851724857995399</v>
      </c>
      <c r="J8422">
        <v>6.5676847469739998</v>
      </c>
      <c r="K8422">
        <v>9.4845574412797298</v>
      </c>
      <c r="L8422">
        <v>5.2171173107270601</v>
      </c>
      <c r="M8422">
        <v>4.2674401305526803</v>
      </c>
      <c r="N8422">
        <v>0.81796898102679705</v>
      </c>
      <c r="O8422" t="s">
        <v>70</v>
      </c>
    </row>
    <row r="8423" spans="1:15" x14ac:dyDescent="0.3">
      <c r="A8423">
        <v>264587</v>
      </c>
      <c r="B8423" t="s">
        <v>17</v>
      </c>
      <c r="C8423">
        <v>1303</v>
      </c>
      <c r="D8423">
        <v>119</v>
      </c>
      <c r="E8423">
        <v>11.9000000953674</v>
      </c>
      <c r="F8423">
        <v>1.93196654946919</v>
      </c>
      <c r="G8423">
        <v>2.6057140349221499</v>
      </c>
      <c r="H8423">
        <v>2.958814588464</v>
      </c>
      <c r="I8423">
        <v>0.909717339985044</v>
      </c>
      <c r="J8423">
        <v>1.65944123474372</v>
      </c>
      <c r="K8423">
        <v>22.990402065596701</v>
      </c>
      <c r="L8423">
        <v>22.3736258366845</v>
      </c>
      <c r="M8423">
        <v>0.61677622891217299</v>
      </c>
      <c r="N8423">
        <v>2.75671110893831E-2</v>
      </c>
      <c r="O8423" t="s">
        <v>70</v>
      </c>
    </row>
    <row r="8424" spans="1:15" x14ac:dyDescent="0.3">
      <c r="A8424">
        <v>264587</v>
      </c>
      <c r="B8424" t="s">
        <v>17</v>
      </c>
      <c r="C8424">
        <v>1305</v>
      </c>
      <c r="D8424">
        <v>80</v>
      </c>
      <c r="E8424">
        <v>8</v>
      </c>
      <c r="F8424">
        <v>2.8432115621463501</v>
      </c>
      <c r="G8424">
        <v>3.5339888412176701</v>
      </c>
      <c r="H8424">
        <v>3.9216508140707398</v>
      </c>
      <c r="I8424">
        <v>2.1749037846446</v>
      </c>
      <c r="J8424">
        <v>3.3873975224800499</v>
      </c>
      <c r="K8424">
        <v>22.745692480016299</v>
      </c>
      <c r="L8424">
        <v>22.413534071731899</v>
      </c>
      <c r="M8424">
        <v>0.33215840828438198</v>
      </c>
      <c r="N8424">
        <v>1.48195464053704E-2</v>
      </c>
      <c r="O8424" t="s">
        <v>70</v>
      </c>
    </row>
    <row r="8425" spans="1:15" x14ac:dyDescent="0.3">
      <c r="A8425">
        <v>264587</v>
      </c>
      <c r="B8425" t="s">
        <v>17</v>
      </c>
      <c r="C8425">
        <v>1311</v>
      </c>
      <c r="D8425">
        <v>37</v>
      </c>
      <c r="E8425">
        <v>3.7000000476837198</v>
      </c>
      <c r="F8425">
        <v>2.3872738041281498</v>
      </c>
      <c r="G8425">
        <v>2.6953849382209101</v>
      </c>
      <c r="H8425">
        <v>2.9675963235699201</v>
      </c>
      <c r="I8425">
        <v>2.4722087439905698</v>
      </c>
      <c r="J8425">
        <v>3.06024514483045</v>
      </c>
      <c r="K8425">
        <v>8.8329131575834605</v>
      </c>
      <c r="L8425">
        <v>4.1695285714808703</v>
      </c>
      <c r="M8425">
        <v>4.6633845861025902</v>
      </c>
      <c r="N8425">
        <v>1.11844408933893</v>
      </c>
      <c r="O8425" t="s">
        <v>70</v>
      </c>
    </row>
    <row r="8426" spans="1:15" x14ac:dyDescent="0.3">
      <c r="A8426">
        <v>264587</v>
      </c>
      <c r="B8426" t="s">
        <v>17</v>
      </c>
      <c r="C8426">
        <v>1332</v>
      </c>
      <c r="D8426">
        <v>415</v>
      </c>
      <c r="E8426">
        <v>41.5</v>
      </c>
      <c r="F8426">
        <v>1.4266718731365899</v>
      </c>
      <c r="G8426">
        <v>1.4342211698440399</v>
      </c>
      <c r="H8426">
        <v>2.6725302803826199</v>
      </c>
      <c r="I8426">
        <v>0.46540062589002201</v>
      </c>
      <c r="J8426">
        <v>0.82813221835936701</v>
      </c>
      <c r="K8426">
        <v>59.206882763866297</v>
      </c>
      <c r="L8426">
        <v>58.265886226605303</v>
      </c>
      <c r="M8426">
        <v>0.940996537260951</v>
      </c>
      <c r="N8426">
        <v>1.61500424725587E-2</v>
      </c>
      <c r="O8426" t="s">
        <v>70</v>
      </c>
    </row>
    <row r="8427" spans="1:15" x14ac:dyDescent="0.3">
      <c r="A8427">
        <v>264587</v>
      </c>
      <c r="B8427" t="s">
        <v>17</v>
      </c>
      <c r="C8427">
        <v>1339</v>
      </c>
      <c r="D8427">
        <v>21</v>
      </c>
      <c r="E8427">
        <v>2.0999999046325701</v>
      </c>
      <c r="F8427">
        <v>2.9248748248566798</v>
      </c>
      <c r="G8427">
        <v>3.4241876206260602</v>
      </c>
      <c r="H8427">
        <v>3.7280433913003299</v>
      </c>
      <c r="I8427">
        <v>4.3344491742397802</v>
      </c>
      <c r="J8427">
        <v>4.5675743097659396</v>
      </c>
      <c r="K8427">
        <v>6.1422368430091696</v>
      </c>
      <c r="L8427">
        <v>5.5585536090329803</v>
      </c>
      <c r="M8427">
        <v>0.58368323397619004</v>
      </c>
      <c r="N8427">
        <v>0.10500631549683501</v>
      </c>
      <c r="O8427" t="s">
        <v>70</v>
      </c>
    </row>
    <row r="8428" spans="1:15" x14ac:dyDescent="0.3">
      <c r="A8428">
        <v>264587</v>
      </c>
      <c r="B8428" t="s">
        <v>17</v>
      </c>
      <c r="C8428">
        <v>1353</v>
      </c>
      <c r="D8428">
        <v>51</v>
      </c>
      <c r="E8428">
        <v>5.1000001430511501</v>
      </c>
      <c r="F8428">
        <v>2.3107083312387702</v>
      </c>
      <c r="G8428">
        <v>3.20281990577468</v>
      </c>
      <c r="H8428">
        <v>3.6460434655626499</v>
      </c>
      <c r="I8428">
        <v>0.12610796121250001</v>
      </c>
      <c r="J8428">
        <v>0.84903838951890298</v>
      </c>
      <c r="K8428">
        <v>11.7846127576973</v>
      </c>
      <c r="L8428">
        <v>11.1991854600184</v>
      </c>
      <c r="M8428">
        <v>0.58542729767892299</v>
      </c>
      <c r="N8428">
        <v>5.2274096162522099E-2</v>
      </c>
      <c r="O8428" t="s">
        <v>70</v>
      </c>
    </row>
    <row r="8429" spans="1:15" x14ac:dyDescent="0.3">
      <c r="A8429">
        <v>264587</v>
      </c>
      <c r="B8429" t="s">
        <v>17</v>
      </c>
      <c r="C8429">
        <v>1368</v>
      </c>
      <c r="D8429">
        <v>29</v>
      </c>
      <c r="E8429">
        <v>2.9000000953674299</v>
      </c>
      <c r="F8429">
        <v>3.8348841799536699</v>
      </c>
      <c r="G8429">
        <v>4.3256223963479599</v>
      </c>
      <c r="H8429">
        <v>4.4314511807582999</v>
      </c>
      <c r="I8429">
        <v>4.3819756376477699</v>
      </c>
      <c r="J8429">
        <v>5.0161567527723196</v>
      </c>
      <c r="K8429">
        <v>11.121164364836901</v>
      </c>
      <c r="L8429">
        <v>10.987855753080501</v>
      </c>
      <c r="M8429">
        <v>0.13330861175633199</v>
      </c>
      <c r="N8429">
        <v>1.21323591019074E-2</v>
      </c>
      <c r="O8429" t="s">
        <v>70</v>
      </c>
    </row>
    <row r="8430" spans="1:15" x14ac:dyDescent="0.3">
      <c r="A8430">
        <v>264587</v>
      </c>
      <c r="B8430" t="s">
        <v>17</v>
      </c>
      <c r="C8430">
        <v>1369</v>
      </c>
      <c r="D8430">
        <v>53</v>
      </c>
      <c r="E8430">
        <v>5.2999999523162797</v>
      </c>
      <c r="F8430">
        <v>3.0700631467070498</v>
      </c>
      <c r="G8430">
        <v>4.3266046914417204</v>
      </c>
      <c r="H8430">
        <v>4.4842502095835002</v>
      </c>
      <c r="I8430">
        <v>0.11318166229754301</v>
      </c>
      <c r="J8430">
        <v>0.23321296136275699</v>
      </c>
      <c r="K8430">
        <v>16.271334793356999</v>
      </c>
      <c r="L8430">
        <v>15.377122197205599</v>
      </c>
      <c r="M8430">
        <v>0.89421259615142301</v>
      </c>
      <c r="N8430">
        <v>5.8152142168312999E-2</v>
      </c>
      <c r="O8430" t="s">
        <v>70</v>
      </c>
    </row>
    <row r="8431" spans="1:15" x14ac:dyDescent="0.3">
      <c r="A8431">
        <v>264587</v>
      </c>
      <c r="B8431" t="s">
        <v>17</v>
      </c>
      <c r="C8431">
        <v>1371</v>
      </c>
      <c r="D8431">
        <v>24</v>
      </c>
      <c r="E8431">
        <v>2.4000000953674299</v>
      </c>
      <c r="F8431">
        <v>4.1106053212808797</v>
      </c>
      <c r="G8431">
        <v>4.7581337230548897</v>
      </c>
      <c r="H8431">
        <v>4.9017406326250299</v>
      </c>
      <c r="I8431">
        <v>4.9246943828799097</v>
      </c>
      <c r="J8431">
        <v>5.05561500674062</v>
      </c>
      <c r="K8431">
        <v>9.8654528748031893</v>
      </c>
      <c r="L8431">
        <v>9.5546972844189693</v>
      </c>
      <c r="M8431">
        <v>0.31075559038421502</v>
      </c>
      <c r="N8431">
        <v>3.2523855139918401E-2</v>
      </c>
      <c r="O8431" t="s">
        <v>70</v>
      </c>
    </row>
    <row r="8432" spans="1:15" x14ac:dyDescent="0.3">
      <c r="A8432">
        <v>264587</v>
      </c>
      <c r="B8432" t="s">
        <v>17</v>
      </c>
      <c r="C8432">
        <v>1391</v>
      </c>
      <c r="D8432">
        <v>14</v>
      </c>
      <c r="E8432">
        <v>1.3999998569488501</v>
      </c>
      <c r="F8432">
        <v>4.3405728044343599</v>
      </c>
      <c r="G8432">
        <v>4.4181632400122597</v>
      </c>
      <c r="H8432">
        <v>4.4444913850807701</v>
      </c>
      <c r="I8432">
        <v>0.60476325057703395</v>
      </c>
      <c r="J8432">
        <v>0.65705343418173601</v>
      </c>
      <c r="K8432">
        <v>6.0768013225128996</v>
      </c>
      <c r="L8432">
        <v>5.52453867227337</v>
      </c>
      <c r="M8432">
        <v>0.55226265023952503</v>
      </c>
      <c r="N8432">
        <v>9.9965387700375496E-2</v>
      </c>
      <c r="O8432" t="s">
        <v>70</v>
      </c>
    </row>
    <row r="8433" spans="1:15" x14ac:dyDescent="0.3">
      <c r="A8433">
        <v>264587</v>
      </c>
      <c r="B8433" t="s">
        <v>17</v>
      </c>
      <c r="C8433">
        <v>1392</v>
      </c>
      <c r="D8433">
        <v>123</v>
      </c>
      <c r="E8433">
        <v>12.2999999523163</v>
      </c>
      <c r="F8433">
        <v>2.1753044690779899</v>
      </c>
      <c r="G8433">
        <v>3.2703971919960502</v>
      </c>
      <c r="H8433">
        <v>4.0884267160095398</v>
      </c>
      <c r="I8433">
        <v>0.34474674392173998</v>
      </c>
      <c r="J8433">
        <v>0.80116930455123503</v>
      </c>
      <c r="K8433">
        <v>26.7562445917148</v>
      </c>
      <c r="L8433">
        <v>26.0367579062688</v>
      </c>
      <c r="M8433">
        <v>0.71948668544596095</v>
      </c>
      <c r="N8433">
        <v>2.7633497535909799E-2</v>
      </c>
      <c r="O8433" t="s">
        <v>70</v>
      </c>
    </row>
    <row r="8434" spans="1:15" x14ac:dyDescent="0.3">
      <c r="A8434">
        <v>264587</v>
      </c>
      <c r="B8434" t="s">
        <v>17</v>
      </c>
      <c r="C8434">
        <v>1394</v>
      </c>
      <c r="D8434">
        <v>167</v>
      </c>
      <c r="E8434">
        <v>16.700000047683702</v>
      </c>
      <c r="F8434">
        <v>2.0830078752446801</v>
      </c>
      <c r="G8434">
        <v>2.7437140851094202</v>
      </c>
      <c r="H8434">
        <v>3.21932161606246</v>
      </c>
      <c r="I8434">
        <v>0.66523653427563301</v>
      </c>
      <c r="J8434">
        <v>1.6406295214539699</v>
      </c>
      <c r="K8434">
        <v>34.786231534755302</v>
      </c>
      <c r="L8434">
        <v>34.319624197104702</v>
      </c>
      <c r="M8434">
        <v>0.466607337650565</v>
      </c>
      <c r="N8434">
        <v>1.3595933771615399E-2</v>
      </c>
      <c r="O8434" t="s">
        <v>70</v>
      </c>
    </row>
    <row r="8435" spans="1:15" x14ac:dyDescent="0.3">
      <c r="A8435">
        <v>264587</v>
      </c>
      <c r="B8435" t="s">
        <v>17</v>
      </c>
      <c r="C8435">
        <v>1398</v>
      </c>
      <c r="D8435">
        <v>239</v>
      </c>
      <c r="E8435">
        <v>23.9000000953674</v>
      </c>
      <c r="F8435">
        <v>1.5853045022852399</v>
      </c>
      <c r="G8435">
        <v>1.70854017850364</v>
      </c>
      <c r="H8435">
        <v>2.4286456036985</v>
      </c>
      <c r="I8435">
        <v>0.45948935506898297</v>
      </c>
      <c r="J8435">
        <v>0.95953959785836396</v>
      </c>
      <c r="K8435">
        <v>37.888777688456102</v>
      </c>
      <c r="L8435">
        <v>35.783535631445403</v>
      </c>
      <c r="M8435">
        <v>2.10524205701071</v>
      </c>
      <c r="N8435">
        <v>5.8832701125282202E-2</v>
      </c>
      <c r="O8435" t="s">
        <v>70</v>
      </c>
    </row>
    <row r="8436" spans="1:15" x14ac:dyDescent="0.3">
      <c r="A8436">
        <v>264587</v>
      </c>
      <c r="B8436" t="s">
        <v>17</v>
      </c>
      <c r="C8436">
        <v>1444</v>
      </c>
      <c r="D8436">
        <v>26</v>
      </c>
      <c r="E8436">
        <v>2.5999999046325701</v>
      </c>
      <c r="F8436">
        <v>2.4471406623278198</v>
      </c>
      <c r="G8436">
        <v>2.9104800558419202</v>
      </c>
      <c r="H8436">
        <v>3.3908058001191401</v>
      </c>
      <c r="I8436">
        <v>4.3808500807761597</v>
      </c>
      <c r="J8436">
        <v>4.5651677332145004</v>
      </c>
      <c r="K8436">
        <v>6.3625655890191899</v>
      </c>
      <c r="L8436">
        <v>5.3344103617482403</v>
      </c>
      <c r="M8436">
        <v>1.02815522727095</v>
      </c>
      <c r="N8436">
        <v>0.19274018261579501</v>
      </c>
      <c r="O8436" t="s">
        <v>70</v>
      </c>
    </row>
    <row r="8437" spans="1:15" x14ac:dyDescent="0.3">
      <c r="A8437">
        <v>264587</v>
      </c>
      <c r="B8437" t="s">
        <v>17</v>
      </c>
      <c r="C8437">
        <v>1459</v>
      </c>
      <c r="D8437">
        <v>28</v>
      </c>
      <c r="E8437">
        <v>2.8000001907348602</v>
      </c>
      <c r="F8437">
        <v>3.7302188592400198</v>
      </c>
      <c r="G8437">
        <v>5.1670484889714796</v>
      </c>
      <c r="H8437">
        <v>5.4525017206277804</v>
      </c>
      <c r="I8437">
        <v>5.1550141833848899</v>
      </c>
      <c r="J8437">
        <v>5.82427428883405</v>
      </c>
      <c r="K8437">
        <v>10.444613006440299</v>
      </c>
      <c r="L8437">
        <v>10.183333805837799</v>
      </c>
      <c r="M8437">
        <v>0.26127920060243998</v>
      </c>
      <c r="N8437">
        <v>2.5657530783549098E-2</v>
      </c>
      <c r="O8437" t="s">
        <v>70</v>
      </c>
    </row>
    <row r="8438" spans="1:15" x14ac:dyDescent="0.3">
      <c r="A8438">
        <v>264587</v>
      </c>
      <c r="B8438" t="s">
        <v>17</v>
      </c>
      <c r="C8438">
        <v>1460</v>
      </c>
      <c r="D8438">
        <v>45</v>
      </c>
      <c r="E8438">
        <v>4.5</v>
      </c>
      <c r="F8438">
        <v>1.8960013835524301</v>
      </c>
      <c r="G8438">
        <v>2.5760329626834202</v>
      </c>
      <c r="H8438">
        <v>3.0007580905967801</v>
      </c>
      <c r="I8438">
        <v>2.3378968557195199</v>
      </c>
      <c r="J8438">
        <v>4.0797111511085404</v>
      </c>
      <c r="K8438">
        <v>8.5320062011315301</v>
      </c>
      <c r="L8438">
        <v>7.67016990587679</v>
      </c>
      <c r="M8438">
        <v>0.86183629525473504</v>
      </c>
      <c r="N8438">
        <v>0.112362086607026</v>
      </c>
      <c r="O8438" t="s">
        <v>70</v>
      </c>
    </row>
    <row r="8439" spans="1:15" x14ac:dyDescent="0.3">
      <c r="A8439">
        <v>264587</v>
      </c>
      <c r="B8439" t="s">
        <v>17</v>
      </c>
      <c r="C8439">
        <v>1465</v>
      </c>
      <c r="D8439">
        <v>149</v>
      </c>
      <c r="E8439">
        <v>14.9000000953674</v>
      </c>
      <c r="F8439">
        <v>1.40252994584946</v>
      </c>
      <c r="G8439">
        <v>1.51125676259501</v>
      </c>
      <c r="H8439">
        <v>1.6365161427775501</v>
      </c>
      <c r="I8439">
        <v>0.42500914045272598</v>
      </c>
      <c r="J8439">
        <v>1.1333217880326101</v>
      </c>
      <c r="K8439">
        <v>20.8976962905679</v>
      </c>
      <c r="L8439">
        <v>20.5837278097802</v>
      </c>
      <c r="M8439">
        <v>0.313968480787647</v>
      </c>
      <c r="N8439">
        <v>1.52532371050139E-2</v>
      </c>
      <c r="O8439" t="s">
        <v>70</v>
      </c>
    </row>
    <row r="8440" spans="1:15" x14ac:dyDescent="0.3">
      <c r="A8440">
        <v>264587</v>
      </c>
      <c r="B8440" t="s">
        <v>17</v>
      </c>
      <c r="C8440">
        <v>1466</v>
      </c>
      <c r="D8440">
        <v>49</v>
      </c>
      <c r="E8440">
        <v>4.8999998569488499</v>
      </c>
      <c r="F8440">
        <v>2.4450025094155898</v>
      </c>
      <c r="G8440">
        <v>3.2782204509466499</v>
      </c>
      <c r="H8440">
        <v>3.8282800052695598</v>
      </c>
      <c r="I8440">
        <v>1.9187393572822999</v>
      </c>
      <c r="J8440">
        <v>2.1723470233604498</v>
      </c>
      <c r="K8440">
        <v>11.980512158803601</v>
      </c>
      <c r="L8440">
        <v>11.867351785516099</v>
      </c>
      <c r="M8440">
        <v>0.113160373287521</v>
      </c>
      <c r="N8440">
        <v>9.5354359871282594E-3</v>
      </c>
      <c r="O8440" t="s">
        <v>70</v>
      </c>
    </row>
    <row r="8441" spans="1:15" x14ac:dyDescent="0.3">
      <c r="A8441">
        <v>264587</v>
      </c>
      <c r="B8441" t="s">
        <v>17</v>
      </c>
      <c r="C8441">
        <v>1467</v>
      </c>
      <c r="D8441">
        <v>64</v>
      </c>
      <c r="E8441">
        <v>6.4000000953674299</v>
      </c>
      <c r="F8441">
        <v>4.0587435702420001</v>
      </c>
      <c r="G8441">
        <v>5.8292407351698099</v>
      </c>
      <c r="H8441">
        <v>6.67682428691902</v>
      </c>
      <c r="I8441">
        <v>4.3142072698589002</v>
      </c>
      <c r="J8441">
        <v>4.7705295202673303</v>
      </c>
      <c r="K8441">
        <v>25.975958950447801</v>
      </c>
      <c r="L8441">
        <v>25.7908390855936</v>
      </c>
      <c r="M8441">
        <v>0.185119864854109</v>
      </c>
      <c r="N8441">
        <v>7.1777371895400503E-3</v>
      </c>
      <c r="O8441" t="s">
        <v>70</v>
      </c>
    </row>
    <row r="8442" spans="1:15" x14ac:dyDescent="0.3">
      <c r="A8442">
        <v>264587</v>
      </c>
      <c r="B8442" t="s">
        <v>17</v>
      </c>
      <c r="C8442">
        <v>1468</v>
      </c>
      <c r="D8442">
        <v>92</v>
      </c>
      <c r="E8442">
        <v>9.2000000476837194</v>
      </c>
      <c r="F8442">
        <v>2.9005438794765102</v>
      </c>
      <c r="G8442">
        <v>3.4750360081057301</v>
      </c>
      <c r="H8442">
        <v>3.6015162789033699</v>
      </c>
      <c r="I8442">
        <v>1.0893797378642001</v>
      </c>
      <c r="J8442">
        <v>1.5644437190267499</v>
      </c>
      <c r="K8442">
        <v>26.68500396536</v>
      </c>
      <c r="L8442">
        <v>25.1484493942034</v>
      </c>
      <c r="M8442">
        <v>1.53655457115653</v>
      </c>
      <c r="N8442">
        <v>6.1099376230754503E-2</v>
      </c>
      <c r="O8442" t="s">
        <v>70</v>
      </c>
    </row>
    <row r="8443" spans="1:15" x14ac:dyDescent="0.3">
      <c r="A8443">
        <v>264587</v>
      </c>
      <c r="B8443" t="s">
        <v>17</v>
      </c>
      <c r="C8443">
        <v>1469</v>
      </c>
      <c r="D8443">
        <v>63</v>
      </c>
      <c r="E8443">
        <v>6.2999999523162797</v>
      </c>
      <c r="F8443">
        <v>1.5000480942235199</v>
      </c>
      <c r="G8443">
        <v>1.7161297411940499</v>
      </c>
      <c r="H8443">
        <v>2.19253844419142</v>
      </c>
      <c r="I8443">
        <v>0.136105093829508</v>
      </c>
      <c r="J8443">
        <v>0.55177256604550895</v>
      </c>
      <c r="K8443">
        <v>9.4503029924088402</v>
      </c>
      <c r="L8443">
        <v>9.1638546133879402</v>
      </c>
      <c r="M8443">
        <v>0.28644837902090198</v>
      </c>
      <c r="N8443">
        <v>3.1258503228806703E-2</v>
      </c>
      <c r="O8443" t="s">
        <v>70</v>
      </c>
    </row>
    <row r="8444" spans="1:15" x14ac:dyDescent="0.3">
      <c r="A8444">
        <v>264587</v>
      </c>
      <c r="B8444" t="s">
        <v>17</v>
      </c>
      <c r="C8444">
        <v>1473</v>
      </c>
      <c r="D8444">
        <v>60</v>
      </c>
      <c r="E8444">
        <v>6</v>
      </c>
      <c r="F8444">
        <v>1.4679626605320799</v>
      </c>
      <c r="G8444">
        <v>1.6456653971923501</v>
      </c>
      <c r="H8444">
        <v>1.7100569137377399</v>
      </c>
      <c r="I8444">
        <v>0.70274463833775402</v>
      </c>
      <c r="J8444">
        <v>0.91775508179278897</v>
      </c>
      <c r="K8444">
        <v>8.8077759818836299</v>
      </c>
      <c r="L8444">
        <v>8.6298600611377996</v>
      </c>
      <c r="M8444">
        <v>0.17791592074582999</v>
      </c>
      <c r="N8444">
        <v>2.0616315848159102E-2</v>
      </c>
      <c r="O8444" t="s">
        <v>70</v>
      </c>
    </row>
    <row r="8445" spans="1:15" x14ac:dyDescent="0.3">
      <c r="A8445">
        <v>264587</v>
      </c>
      <c r="B8445" t="s">
        <v>17</v>
      </c>
      <c r="C8445">
        <v>1474</v>
      </c>
      <c r="D8445">
        <v>50</v>
      </c>
      <c r="E8445">
        <v>5</v>
      </c>
      <c r="F8445">
        <v>6.1393077316846796</v>
      </c>
      <c r="G8445">
        <v>7.2662879380784497</v>
      </c>
      <c r="H8445">
        <v>7.4118970241334203</v>
      </c>
      <c r="I8445">
        <v>4.5122040006063697</v>
      </c>
      <c r="J8445">
        <v>5.2760460415040598</v>
      </c>
      <c r="K8445">
        <v>30.696539269039899</v>
      </c>
      <c r="L8445">
        <v>30.414536943658501</v>
      </c>
      <c r="M8445">
        <v>0.28200232538141601</v>
      </c>
      <c r="N8445">
        <v>9.2719585342960296E-3</v>
      </c>
      <c r="O8445" t="s">
        <v>70</v>
      </c>
    </row>
    <row r="8446" spans="1:15" x14ac:dyDescent="0.3">
      <c r="A8446">
        <v>264587</v>
      </c>
      <c r="B8446" t="s">
        <v>17</v>
      </c>
      <c r="C8446">
        <v>1496</v>
      </c>
      <c r="D8446">
        <v>69</v>
      </c>
      <c r="E8446">
        <v>6.9000000953674299</v>
      </c>
      <c r="F8446">
        <v>1.86392674236324</v>
      </c>
      <c r="G8446">
        <v>2.2856478227466099</v>
      </c>
      <c r="H8446">
        <v>2.96161753230886</v>
      </c>
      <c r="I8446">
        <v>1.0503064208489501</v>
      </c>
      <c r="J8446">
        <v>2.53653603860382</v>
      </c>
      <c r="K8446">
        <v>12.861094599205201</v>
      </c>
      <c r="L8446">
        <v>12.649268104057301</v>
      </c>
      <c r="M8446">
        <v>0.211826495147907</v>
      </c>
      <c r="N8446">
        <v>1.67461463703155E-2</v>
      </c>
      <c r="O8446" t="s">
        <v>70</v>
      </c>
    </row>
    <row r="8447" spans="1:15" x14ac:dyDescent="0.3">
      <c r="A8447">
        <v>264587</v>
      </c>
      <c r="B8447" t="s">
        <v>17</v>
      </c>
      <c r="C8447">
        <v>1498</v>
      </c>
      <c r="D8447">
        <v>206</v>
      </c>
      <c r="E8447">
        <v>20.600000143051101</v>
      </c>
      <c r="F8447">
        <v>2.0947290640287202</v>
      </c>
      <c r="G8447">
        <v>2.7515853466606899</v>
      </c>
      <c r="H8447">
        <v>3.17119652050956</v>
      </c>
      <c r="I8447">
        <v>0.76577035243258396</v>
      </c>
      <c r="J8447">
        <v>1.8216431743867201</v>
      </c>
      <c r="K8447">
        <v>43.151418889378803</v>
      </c>
      <c r="L8447">
        <v>39.766491499665598</v>
      </c>
      <c r="M8447">
        <v>3.3849273897132099</v>
      </c>
      <c r="N8447">
        <v>8.5120091364903797E-2</v>
      </c>
      <c r="O8447" t="s">
        <v>70</v>
      </c>
    </row>
    <row r="8448" spans="1:15" x14ac:dyDescent="0.3">
      <c r="A8448">
        <v>264587</v>
      </c>
      <c r="B8448" t="s">
        <v>17</v>
      </c>
      <c r="C8448">
        <v>1499</v>
      </c>
      <c r="D8448">
        <v>66</v>
      </c>
      <c r="E8448">
        <v>6.5999999046325701</v>
      </c>
      <c r="F8448">
        <v>1.78936102067711</v>
      </c>
      <c r="G8448">
        <v>2.2393628593488399</v>
      </c>
      <c r="H8448">
        <v>2.5543004433655301</v>
      </c>
      <c r="I8448">
        <v>0.83759558402492795</v>
      </c>
      <c r="J8448">
        <v>1.12549395525316</v>
      </c>
      <c r="K8448">
        <v>11.8097826469886</v>
      </c>
      <c r="L8448">
        <v>11.660570656760701</v>
      </c>
      <c r="M8448">
        <v>0.14921199022780801</v>
      </c>
      <c r="N8448">
        <v>1.27962854151821E-2</v>
      </c>
      <c r="O8448" t="s">
        <v>70</v>
      </c>
    </row>
    <row r="8449" spans="1:15" x14ac:dyDescent="0.3">
      <c r="A8449">
        <v>264587</v>
      </c>
      <c r="B8449" t="s">
        <v>17</v>
      </c>
      <c r="C8449">
        <v>1500</v>
      </c>
      <c r="D8449">
        <v>48</v>
      </c>
      <c r="E8449">
        <v>4.7999999523162797</v>
      </c>
      <c r="F8449">
        <v>4.7800830183761196</v>
      </c>
      <c r="G8449">
        <v>6.3264784705976798</v>
      </c>
      <c r="H8449">
        <v>6.57986373161354</v>
      </c>
      <c r="I8449">
        <v>4.1381908245667702</v>
      </c>
      <c r="J8449">
        <v>4.4682000971060498</v>
      </c>
      <c r="K8449">
        <v>22.944398424810299</v>
      </c>
      <c r="L8449">
        <v>22.539523446285099</v>
      </c>
      <c r="M8449">
        <v>0.40487497852519999</v>
      </c>
      <c r="N8449">
        <v>1.79628899204579E-2</v>
      </c>
      <c r="O8449" t="s">
        <v>70</v>
      </c>
    </row>
    <row r="8450" spans="1:15" x14ac:dyDescent="0.3">
      <c r="A8450">
        <v>264587</v>
      </c>
      <c r="B8450" t="s">
        <v>17</v>
      </c>
      <c r="C8450">
        <v>1502</v>
      </c>
      <c r="D8450">
        <v>69</v>
      </c>
      <c r="E8450">
        <v>6.9000000953674299</v>
      </c>
      <c r="F8450">
        <v>2.6162022209078901</v>
      </c>
      <c r="G8450">
        <v>2.7561594029241299</v>
      </c>
      <c r="H8450">
        <v>3.1429066439761</v>
      </c>
      <c r="I8450">
        <v>1.5211794922495201</v>
      </c>
      <c r="J8450">
        <v>1.7616728572415901</v>
      </c>
      <c r="K8450">
        <v>18.051795445035399</v>
      </c>
      <c r="L8450">
        <v>16.916489457188799</v>
      </c>
      <c r="M8450">
        <v>1.1353059878465299</v>
      </c>
      <c r="N8450">
        <v>6.7112387042222305E-2</v>
      </c>
      <c r="O8450" t="s">
        <v>70</v>
      </c>
    </row>
    <row r="8451" spans="1:15" x14ac:dyDescent="0.3">
      <c r="A8451">
        <v>264587</v>
      </c>
      <c r="B8451" t="s">
        <v>17</v>
      </c>
      <c r="C8451">
        <v>1504</v>
      </c>
      <c r="D8451">
        <v>104</v>
      </c>
      <c r="E8451">
        <v>10.4000000953674</v>
      </c>
      <c r="F8451">
        <v>2.3153014832792298</v>
      </c>
      <c r="G8451">
        <v>2.6859122988184199</v>
      </c>
      <c r="H8451">
        <v>3.3227202586751301</v>
      </c>
      <c r="I8451">
        <v>0.36213287891764701</v>
      </c>
      <c r="J8451">
        <v>0.90210333493135597</v>
      </c>
      <c r="K8451">
        <v>24.079135673817198</v>
      </c>
      <c r="L8451">
        <v>23.733651914199399</v>
      </c>
      <c r="M8451">
        <v>0.345483759617771</v>
      </c>
      <c r="N8451">
        <v>1.4556704584138399E-2</v>
      </c>
      <c r="O8451" t="s">
        <v>70</v>
      </c>
    </row>
    <row r="8452" spans="1:15" x14ac:dyDescent="0.3">
      <c r="A8452">
        <v>264587</v>
      </c>
      <c r="B8452" t="s">
        <v>60</v>
      </c>
      <c r="C8452">
        <v>1509</v>
      </c>
      <c r="D8452">
        <v>71</v>
      </c>
      <c r="E8452">
        <v>7.0999999046325701</v>
      </c>
      <c r="F8452">
        <v>1.16496199896581</v>
      </c>
      <c r="G8452">
        <v>1.18673947932797</v>
      </c>
      <c r="H8452">
        <v>1.3496427246301199</v>
      </c>
      <c r="I8452">
        <v>0.427353110214299</v>
      </c>
      <c r="J8452">
        <v>1.1070893972479701</v>
      </c>
      <c r="K8452">
        <v>8.2712300927949496</v>
      </c>
      <c r="L8452">
        <v>7.9868480564928399</v>
      </c>
      <c r="M8452">
        <v>0.28438203630210901</v>
      </c>
      <c r="N8452">
        <v>3.5606291028777298E-2</v>
      </c>
      <c r="O8452" t="s">
        <v>70</v>
      </c>
    </row>
    <row r="8453" spans="1:15" x14ac:dyDescent="0.3">
      <c r="A8453">
        <v>264587</v>
      </c>
      <c r="B8453" t="s">
        <v>60</v>
      </c>
      <c r="C8453">
        <v>1512</v>
      </c>
      <c r="D8453">
        <v>73</v>
      </c>
      <c r="E8453">
        <v>7.2999999523162797</v>
      </c>
      <c r="F8453">
        <v>1.2587301034076499</v>
      </c>
      <c r="G8453">
        <v>1.2841633323708701</v>
      </c>
      <c r="H8453">
        <v>1.36678306075467</v>
      </c>
      <c r="I8453">
        <v>0.37291036614302697</v>
      </c>
      <c r="J8453">
        <v>0.66383594370952703</v>
      </c>
      <c r="K8453">
        <v>9.1887297084408104</v>
      </c>
      <c r="L8453">
        <v>9.0479161921660101</v>
      </c>
      <c r="M8453">
        <v>0.14081351627479999</v>
      </c>
      <c r="N8453">
        <v>1.5563088039732401E-2</v>
      </c>
      <c r="O8453" t="s">
        <v>70</v>
      </c>
    </row>
    <row r="8454" spans="1:15" x14ac:dyDescent="0.3">
      <c r="A8454">
        <v>264587</v>
      </c>
      <c r="B8454" t="s">
        <v>60</v>
      </c>
      <c r="C8454">
        <v>1514</v>
      </c>
      <c r="D8454">
        <v>86</v>
      </c>
      <c r="E8454">
        <v>8.5999999046325701</v>
      </c>
      <c r="F8454">
        <v>1.17072571239954</v>
      </c>
      <c r="G8454">
        <v>1.21235024886519</v>
      </c>
      <c r="H8454">
        <v>1.2745951659766701</v>
      </c>
      <c r="I8454">
        <v>0.34714953827718198</v>
      </c>
      <c r="J8454">
        <v>0.59307491176504001</v>
      </c>
      <c r="K8454">
        <v>10.0682410083585</v>
      </c>
      <c r="L8454">
        <v>9.8840297958865193</v>
      </c>
      <c r="M8454">
        <v>0.184211212472006</v>
      </c>
      <c r="N8454">
        <v>1.86372579075662E-2</v>
      </c>
      <c r="O8454" t="s">
        <v>70</v>
      </c>
    </row>
    <row r="8455" spans="1:15" x14ac:dyDescent="0.3">
      <c r="A8455">
        <v>264587</v>
      </c>
      <c r="B8455" t="s">
        <v>60</v>
      </c>
      <c r="C8455">
        <v>1518</v>
      </c>
      <c r="D8455">
        <v>99</v>
      </c>
      <c r="E8455">
        <v>9.9000000953674299</v>
      </c>
      <c r="F8455">
        <v>2.2519532259391402</v>
      </c>
      <c r="G8455">
        <v>2.8931328380549499</v>
      </c>
      <c r="H8455">
        <v>3.5349228303662099</v>
      </c>
      <c r="I8455">
        <v>1.33470525900963</v>
      </c>
      <c r="J8455">
        <v>1.9658637617841701</v>
      </c>
      <c r="K8455">
        <v>22.294337008918799</v>
      </c>
      <c r="L8455">
        <v>22.121695555133201</v>
      </c>
      <c r="M8455">
        <v>0.172641453785598</v>
      </c>
      <c r="N8455">
        <v>7.80416914044086E-3</v>
      </c>
      <c r="O8455" t="s">
        <v>70</v>
      </c>
    </row>
    <row r="8456" spans="1:15" x14ac:dyDescent="0.3">
      <c r="A8456">
        <v>264587</v>
      </c>
      <c r="B8456" t="s">
        <v>60</v>
      </c>
      <c r="C8456">
        <v>1536</v>
      </c>
      <c r="D8456">
        <v>44</v>
      </c>
      <c r="E8456">
        <v>4.3999998569488499</v>
      </c>
      <c r="F8456">
        <v>1.4129081221704101</v>
      </c>
      <c r="G8456">
        <v>1.5946242759617499</v>
      </c>
      <c r="H8456">
        <v>1.6395507321365901</v>
      </c>
      <c r="I8456">
        <v>0.64101546428084299</v>
      </c>
      <c r="J8456">
        <v>0.76835264329962105</v>
      </c>
      <c r="K8456">
        <v>6.2167956067067296</v>
      </c>
      <c r="L8456">
        <v>5.92925296923862</v>
      </c>
      <c r="M8456">
        <v>0.28754263746810399</v>
      </c>
      <c r="N8456">
        <v>4.8495592777015199E-2</v>
      </c>
      <c r="O8456" t="s">
        <v>70</v>
      </c>
    </row>
    <row r="8457" spans="1:15" x14ac:dyDescent="0.3">
      <c r="A8457">
        <v>264587</v>
      </c>
      <c r="B8457" t="s">
        <v>60</v>
      </c>
      <c r="C8457">
        <v>1541</v>
      </c>
      <c r="D8457">
        <v>51</v>
      </c>
      <c r="E8457">
        <v>5.0999999046325701</v>
      </c>
      <c r="F8457">
        <v>1.2664586394278801</v>
      </c>
      <c r="G8457">
        <v>1.33117725585494</v>
      </c>
      <c r="H8457">
        <v>1.4466330242093799</v>
      </c>
      <c r="I8457">
        <v>0.576044973034462</v>
      </c>
      <c r="J8457">
        <v>0.80234621546746798</v>
      </c>
      <c r="K8457">
        <v>6.4589389739401399</v>
      </c>
      <c r="L8457">
        <v>6.3282474041088701</v>
      </c>
      <c r="M8457">
        <v>0.130691569831276</v>
      </c>
      <c r="N8457">
        <v>2.0652095514852899E-2</v>
      </c>
      <c r="O8457" t="s">
        <v>70</v>
      </c>
    </row>
    <row r="8458" spans="1:15" x14ac:dyDescent="0.3">
      <c r="A8458">
        <v>264587</v>
      </c>
      <c r="B8458" t="s">
        <v>60</v>
      </c>
      <c r="C8458">
        <v>1548</v>
      </c>
      <c r="D8458">
        <v>266</v>
      </c>
      <c r="E8458">
        <v>26.5999999046326</v>
      </c>
      <c r="F8458">
        <v>1.9621372847088501</v>
      </c>
      <c r="G8458">
        <v>2.7402964952428199</v>
      </c>
      <c r="H8458">
        <v>3.9754702577807599</v>
      </c>
      <c r="I8458">
        <v>0.80643119487320802</v>
      </c>
      <c r="J8458">
        <v>1.82708123255961</v>
      </c>
      <c r="K8458">
        <v>52.192851686870299</v>
      </c>
      <c r="L8458">
        <v>45.439159557497</v>
      </c>
      <c r="M8458">
        <v>6.7536921293732499</v>
      </c>
      <c r="N8458">
        <v>0.14863153709582499</v>
      </c>
      <c r="O8458" t="s">
        <v>70</v>
      </c>
    </row>
    <row r="8459" spans="1:15" x14ac:dyDescent="0.3">
      <c r="A8459">
        <v>264587</v>
      </c>
      <c r="B8459" t="s">
        <v>60</v>
      </c>
      <c r="C8459">
        <v>1549</v>
      </c>
      <c r="D8459">
        <v>72</v>
      </c>
      <c r="E8459">
        <v>7.1999998092651403</v>
      </c>
      <c r="F8459">
        <v>1.4054496969741099</v>
      </c>
      <c r="G8459">
        <v>1.4814659039931799</v>
      </c>
      <c r="H8459">
        <v>1.5372354325369399</v>
      </c>
      <c r="I8459">
        <v>0.48116228119874099</v>
      </c>
      <c r="J8459">
        <v>0.76380803909597805</v>
      </c>
      <c r="K8459">
        <v>10.119237629537</v>
      </c>
      <c r="L8459">
        <v>9.7863664799092103</v>
      </c>
      <c r="M8459">
        <v>0.33287114962783099</v>
      </c>
      <c r="N8459">
        <v>3.4013762953921098E-2</v>
      </c>
      <c r="O8459" t="s">
        <v>70</v>
      </c>
    </row>
    <row r="8460" spans="1:15" x14ac:dyDescent="0.3">
      <c r="A8460">
        <v>264587</v>
      </c>
      <c r="B8460" t="s">
        <v>60</v>
      </c>
      <c r="C8460">
        <v>1574</v>
      </c>
      <c r="D8460">
        <v>28</v>
      </c>
      <c r="E8460">
        <v>2.7999999523162802</v>
      </c>
      <c r="F8460">
        <v>2.1627264297521398</v>
      </c>
      <c r="G8460">
        <v>2.8198334694109501</v>
      </c>
      <c r="H8460">
        <v>3.2226900201539701</v>
      </c>
      <c r="I8460">
        <v>-0.37785977461179399</v>
      </c>
      <c r="J8460">
        <v>-7.1113924801884706E-2</v>
      </c>
      <c r="K8460">
        <v>6.0556338466768</v>
      </c>
      <c r="L8460">
        <v>5.6878068254829897</v>
      </c>
      <c r="M8460">
        <v>0.367827021193808</v>
      </c>
      <c r="N8460">
        <v>6.4669394105622294E-2</v>
      </c>
      <c r="O8460" t="s">
        <v>70</v>
      </c>
    </row>
    <row r="8461" spans="1:15" x14ac:dyDescent="0.3">
      <c r="A8461">
        <v>264587</v>
      </c>
      <c r="B8461" t="s">
        <v>60</v>
      </c>
      <c r="C8461">
        <v>1575</v>
      </c>
      <c r="D8461">
        <v>56</v>
      </c>
      <c r="E8461">
        <v>5.5999999046325701</v>
      </c>
      <c r="F8461">
        <v>1.4026961812291601</v>
      </c>
      <c r="G8461">
        <v>1.5538903195842899</v>
      </c>
      <c r="H8461">
        <v>1.63065701540019</v>
      </c>
      <c r="I8461">
        <v>0.52321813818118001</v>
      </c>
      <c r="J8461">
        <v>1.18786887625121</v>
      </c>
      <c r="K8461">
        <v>7.8550985010641403</v>
      </c>
      <c r="L8461">
        <v>7.70651070159263</v>
      </c>
      <c r="M8461">
        <v>0.14858779947151601</v>
      </c>
      <c r="N8461">
        <v>1.9280814005852E-2</v>
      </c>
      <c r="O8461" t="s">
        <v>70</v>
      </c>
    </row>
    <row r="8462" spans="1:15" x14ac:dyDescent="0.3">
      <c r="A8462">
        <v>264587</v>
      </c>
      <c r="B8462" t="s">
        <v>60</v>
      </c>
      <c r="C8462">
        <v>1576</v>
      </c>
      <c r="D8462">
        <v>116</v>
      </c>
      <c r="E8462">
        <v>11.5999999046326</v>
      </c>
      <c r="F8462">
        <v>2.5892394333329798</v>
      </c>
      <c r="G8462">
        <v>3.4119253518135899</v>
      </c>
      <c r="H8462">
        <v>3.7044767282949702</v>
      </c>
      <c r="I8462">
        <v>1.0579390697990601</v>
      </c>
      <c r="J8462">
        <v>1.96794371076248</v>
      </c>
      <c r="K8462">
        <v>30.035177330918302</v>
      </c>
      <c r="L8462">
        <v>27.9946390641364</v>
      </c>
      <c r="M8462">
        <v>2.0405382667818599</v>
      </c>
      <c r="N8462">
        <v>7.2890322397332299E-2</v>
      </c>
      <c r="O8462" t="s">
        <v>70</v>
      </c>
    </row>
    <row r="8463" spans="1:15" x14ac:dyDescent="0.3">
      <c r="A8463">
        <v>264587</v>
      </c>
      <c r="B8463" t="s">
        <v>60</v>
      </c>
      <c r="C8463">
        <v>1585</v>
      </c>
      <c r="D8463">
        <v>45</v>
      </c>
      <c r="E8463">
        <v>4.5</v>
      </c>
      <c r="F8463">
        <v>1.3634563348064499</v>
      </c>
      <c r="G8463">
        <v>1.5164449515801599</v>
      </c>
      <c r="H8463">
        <v>1.60445126764749</v>
      </c>
      <c r="I8463">
        <v>0.75389603803510497</v>
      </c>
      <c r="J8463">
        <v>0.99566624499624701</v>
      </c>
      <c r="K8463">
        <v>6.1355534940677501</v>
      </c>
      <c r="L8463">
        <v>5.9714655975792503</v>
      </c>
      <c r="M8463">
        <v>0.164087896488502</v>
      </c>
      <c r="N8463">
        <v>2.74786639573073E-2</v>
      </c>
      <c r="O8463" t="s">
        <v>70</v>
      </c>
    </row>
    <row r="8464" spans="1:15" x14ac:dyDescent="0.3">
      <c r="A8464">
        <v>264587</v>
      </c>
      <c r="B8464" t="s">
        <v>60</v>
      </c>
      <c r="C8464">
        <v>1586</v>
      </c>
      <c r="D8464">
        <v>123</v>
      </c>
      <c r="E8464">
        <v>12.2999999523163</v>
      </c>
      <c r="F8464">
        <v>2.6062521370746201</v>
      </c>
      <c r="G8464">
        <v>3.1984123859254199</v>
      </c>
      <c r="H8464">
        <v>3.6172743287504199</v>
      </c>
      <c r="I8464">
        <v>1.1075995799769101</v>
      </c>
      <c r="J8464">
        <v>1.3949714399618001</v>
      </c>
      <c r="K8464">
        <v>32.0569012597037</v>
      </c>
      <c r="L8464">
        <v>31.9210923967992</v>
      </c>
      <c r="M8464">
        <v>0.135808862904501</v>
      </c>
      <c r="N8464">
        <v>4.2545180226388098E-3</v>
      </c>
      <c r="O8464" t="s">
        <v>70</v>
      </c>
    </row>
    <row r="8465" spans="1:15" x14ac:dyDescent="0.3">
      <c r="A8465">
        <v>264587</v>
      </c>
      <c r="B8465" t="s">
        <v>60</v>
      </c>
      <c r="C8465">
        <v>1587</v>
      </c>
      <c r="D8465">
        <v>47</v>
      </c>
      <c r="E8465">
        <v>4.7000000476837203</v>
      </c>
      <c r="F8465">
        <v>3.28438062355074</v>
      </c>
      <c r="G8465">
        <v>3.8098985680705502</v>
      </c>
      <c r="H8465">
        <v>3.9938392588218501</v>
      </c>
      <c r="I8465">
        <v>1.8064824023510699</v>
      </c>
      <c r="J8465">
        <v>2.9249932576407698</v>
      </c>
      <c r="K8465">
        <v>15.436588827667199</v>
      </c>
      <c r="L8465">
        <v>15.332625024874501</v>
      </c>
      <c r="M8465">
        <v>0.103963802792743</v>
      </c>
      <c r="N8465">
        <v>6.78056122967072E-3</v>
      </c>
      <c r="O8465" t="s">
        <v>70</v>
      </c>
    </row>
    <row r="8466" spans="1:15" x14ac:dyDescent="0.3">
      <c r="A8466">
        <v>264587</v>
      </c>
      <c r="B8466" t="s">
        <v>60</v>
      </c>
      <c r="C8466">
        <v>1589</v>
      </c>
      <c r="D8466">
        <v>19</v>
      </c>
      <c r="E8466">
        <v>1.9000000953674301</v>
      </c>
      <c r="F8466">
        <v>3.7730045138817299</v>
      </c>
      <c r="G8466">
        <v>3.83368175215857</v>
      </c>
      <c r="H8466">
        <v>3.9383337552637001</v>
      </c>
      <c r="I8466">
        <v>0.16876495879218201</v>
      </c>
      <c r="J8466">
        <v>0.192517515088133</v>
      </c>
      <c r="K8466">
        <v>7.1687089616675097</v>
      </c>
      <c r="L8466">
        <v>6.7746547836784803</v>
      </c>
      <c r="M8466">
        <v>0.39405417798902598</v>
      </c>
      <c r="N8466">
        <v>5.8165942113889299E-2</v>
      </c>
      <c r="O8466" t="s">
        <v>70</v>
      </c>
    </row>
    <row r="8467" spans="1:15" x14ac:dyDescent="0.3">
      <c r="A8467">
        <v>264587</v>
      </c>
      <c r="B8467" t="s">
        <v>60</v>
      </c>
      <c r="C8467">
        <v>1594</v>
      </c>
      <c r="D8467">
        <v>108</v>
      </c>
      <c r="E8467">
        <v>10.7999999523163</v>
      </c>
      <c r="F8467">
        <v>2.8918333673572398</v>
      </c>
      <c r="G8467">
        <v>3.44797847943049</v>
      </c>
      <c r="H8467">
        <v>3.6563945193228</v>
      </c>
      <c r="I8467">
        <v>1.72948403638326</v>
      </c>
      <c r="J8467">
        <v>2.6966906736595702</v>
      </c>
      <c r="K8467">
        <v>31.231800294212398</v>
      </c>
      <c r="L8467">
        <v>31.087519147128098</v>
      </c>
      <c r="M8467">
        <v>0.14428114708433901</v>
      </c>
      <c r="N8467">
        <v>4.6411277272238698E-3</v>
      </c>
      <c r="O8467" t="s">
        <v>70</v>
      </c>
    </row>
    <row r="8468" spans="1:15" x14ac:dyDescent="0.3">
      <c r="A8468">
        <v>264587</v>
      </c>
      <c r="B8468" t="s">
        <v>60</v>
      </c>
      <c r="C8468">
        <v>1595</v>
      </c>
      <c r="D8468">
        <v>22</v>
      </c>
      <c r="E8468">
        <v>2.1999998092651398</v>
      </c>
      <c r="F8468">
        <v>2.96759848491401</v>
      </c>
      <c r="G8468">
        <v>3.8181950202034201</v>
      </c>
      <c r="H8468">
        <v>4.0514760548801299</v>
      </c>
      <c r="I8468">
        <v>2.80213033345809</v>
      </c>
      <c r="J8468">
        <v>2.8305236176617301</v>
      </c>
      <c r="K8468">
        <v>6.5287161819283996</v>
      </c>
      <c r="L8468">
        <v>6.4117368958057197</v>
      </c>
      <c r="M8468">
        <v>0.116979286122684</v>
      </c>
      <c r="N8468">
        <v>1.8244554950345399E-2</v>
      </c>
      <c r="O8468" t="s">
        <v>70</v>
      </c>
    </row>
    <row r="8469" spans="1:15" x14ac:dyDescent="0.3">
      <c r="A8469">
        <v>264587</v>
      </c>
      <c r="B8469" t="s">
        <v>60</v>
      </c>
      <c r="C8469">
        <v>1596</v>
      </c>
      <c r="D8469">
        <v>43</v>
      </c>
      <c r="E8469">
        <v>4.2999999523162797</v>
      </c>
      <c r="F8469">
        <v>3.8559545006910199</v>
      </c>
      <c r="G8469">
        <v>3.9657405139216602</v>
      </c>
      <c r="H8469">
        <v>4.1227538287670003</v>
      </c>
      <c r="I8469">
        <v>0.73317654720476799</v>
      </c>
      <c r="J8469">
        <v>1.10777899047294</v>
      </c>
      <c r="K8469">
        <v>16.580604147140502</v>
      </c>
      <c r="L8469">
        <v>16.158131590139501</v>
      </c>
      <c r="M8469">
        <v>0.42247255700095798</v>
      </c>
      <c r="N8469">
        <v>2.6146126774878601E-2</v>
      </c>
      <c r="O8469" t="s">
        <v>70</v>
      </c>
    </row>
    <row r="8470" spans="1:15" x14ac:dyDescent="0.3">
      <c r="A8470">
        <v>264587</v>
      </c>
      <c r="B8470" t="s">
        <v>60</v>
      </c>
      <c r="C8470">
        <v>1600</v>
      </c>
      <c r="D8470">
        <v>75</v>
      </c>
      <c r="E8470">
        <v>7.5</v>
      </c>
      <c r="F8470">
        <v>4.2885400734407204</v>
      </c>
      <c r="G8470">
        <v>5.3581444639961999</v>
      </c>
      <c r="H8470">
        <v>5.9751450872560596</v>
      </c>
      <c r="I8470">
        <v>3.5453541293936199</v>
      </c>
      <c r="J8470">
        <v>4.9091811459188701</v>
      </c>
      <c r="K8470">
        <v>32.164050507454597</v>
      </c>
      <c r="L8470">
        <v>32.016820960174499</v>
      </c>
      <c r="M8470">
        <v>0.14722954728002</v>
      </c>
      <c r="N8470">
        <v>4.5985061247385403E-3</v>
      </c>
      <c r="O8470" t="s">
        <v>70</v>
      </c>
    </row>
    <row r="8471" spans="1:15" x14ac:dyDescent="0.3">
      <c r="A8471">
        <v>264587</v>
      </c>
      <c r="B8471" t="s">
        <v>60</v>
      </c>
      <c r="C8471">
        <v>1604</v>
      </c>
      <c r="D8471">
        <v>33</v>
      </c>
      <c r="E8471">
        <v>3.3000001907348602</v>
      </c>
      <c r="F8471">
        <v>2.6355731686279502</v>
      </c>
      <c r="G8471">
        <v>3.3121721312611099</v>
      </c>
      <c r="H8471">
        <v>3.5440280478027999</v>
      </c>
      <c r="I8471">
        <v>1.26346148337213</v>
      </c>
      <c r="J8471">
        <v>2.0198958326015499</v>
      </c>
      <c r="K8471">
        <v>8.6973917619999099</v>
      </c>
      <c r="L8471">
        <v>8.4593217638301805</v>
      </c>
      <c r="M8471">
        <v>0.23806999816972799</v>
      </c>
      <c r="N8471">
        <v>2.81429179331672E-2</v>
      </c>
      <c r="O8471" t="s">
        <v>70</v>
      </c>
    </row>
    <row r="8472" spans="1:15" x14ac:dyDescent="0.3">
      <c r="A8472">
        <v>264587</v>
      </c>
      <c r="B8472" t="s">
        <v>60</v>
      </c>
      <c r="C8472">
        <v>1608</v>
      </c>
      <c r="D8472">
        <v>257</v>
      </c>
      <c r="E8472">
        <v>25.699999809265101</v>
      </c>
      <c r="F8472">
        <v>3.5851486063989499</v>
      </c>
      <c r="G8472">
        <v>4.5768487439097996</v>
      </c>
      <c r="H8472">
        <v>4.8467098272675004</v>
      </c>
      <c r="I8472">
        <v>0.93504870382169303</v>
      </c>
      <c r="J8472">
        <v>1.7437772061566801</v>
      </c>
      <c r="K8472">
        <v>92.138318832776093</v>
      </c>
      <c r="L8472">
        <v>91.882597579932494</v>
      </c>
      <c r="M8472">
        <v>0.255721252843642</v>
      </c>
      <c r="N8472">
        <v>2.7831304249009699E-3</v>
      </c>
      <c r="O8472" t="s">
        <v>70</v>
      </c>
    </row>
    <row r="8473" spans="1:15" x14ac:dyDescent="0.3">
      <c r="A8473">
        <v>264587</v>
      </c>
      <c r="B8473" t="s">
        <v>60</v>
      </c>
      <c r="C8473">
        <v>1610</v>
      </c>
      <c r="D8473">
        <v>44</v>
      </c>
      <c r="E8473">
        <v>4.4000000953674299</v>
      </c>
      <c r="F8473">
        <v>2.9972169967406002</v>
      </c>
      <c r="G8473">
        <v>4.0698699336119004</v>
      </c>
      <c r="H8473">
        <v>4.6656302557929097</v>
      </c>
      <c r="I8473">
        <v>3.3979649641321599</v>
      </c>
      <c r="J8473">
        <v>4.7672636104797297</v>
      </c>
      <c r="K8473">
        <v>13.1877548692822</v>
      </c>
      <c r="L8473">
        <v>13.0134004474706</v>
      </c>
      <c r="M8473">
        <v>0.17435442181164301</v>
      </c>
      <c r="N8473">
        <v>1.3398067823658801E-2</v>
      </c>
      <c r="O8473" t="s">
        <v>70</v>
      </c>
    </row>
    <row r="8474" spans="1:15" x14ac:dyDescent="0.3">
      <c r="A8474">
        <v>264587</v>
      </c>
      <c r="B8474" t="s">
        <v>60</v>
      </c>
      <c r="C8474">
        <v>1614</v>
      </c>
      <c r="D8474">
        <v>45</v>
      </c>
      <c r="E8474">
        <v>4.5</v>
      </c>
      <c r="F8474">
        <v>3.0625949766753102</v>
      </c>
      <c r="G8474">
        <v>4.2133501846116896</v>
      </c>
      <c r="H8474">
        <v>4.8445359458094899</v>
      </c>
      <c r="I8474">
        <v>4.0625768155665796</v>
      </c>
      <c r="J8474">
        <v>6.84216514114833</v>
      </c>
      <c r="K8474">
        <v>13.781677359961501</v>
      </c>
      <c r="L8474">
        <v>13.605698335341501</v>
      </c>
      <c r="M8474">
        <v>0.175979024619979</v>
      </c>
      <c r="N8474">
        <v>1.29342147887304E-2</v>
      </c>
      <c r="O8474" t="s">
        <v>70</v>
      </c>
    </row>
    <row r="8475" spans="1:15" x14ac:dyDescent="0.3">
      <c r="A8475">
        <v>264587</v>
      </c>
      <c r="B8475" t="s">
        <v>60</v>
      </c>
      <c r="C8475">
        <v>1618</v>
      </c>
      <c r="D8475">
        <v>78</v>
      </c>
      <c r="E8475">
        <v>7.7999999523162797</v>
      </c>
      <c r="F8475">
        <v>1.7584555384682501</v>
      </c>
      <c r="G8475">
        <v>1.68402221246382</v>
      </c>
      <c r="H8475">
        <v>3.6270296969515399</v>
      </c>
      <c r="I8475">
        <v>0.57441629630532398</v>
      </c>
      <c r="J8475">
        <v>1.2020683868717501</v>
      </c>
      <c r="K8475">
        <v>13.7159532720784</v>
      </c>
      <c r="L8475">
        <v>2.3835398797535898</v>
      </c>
      <c r="M8475">
        <v>11.332413392324799</v>
      </c>
      <c r="N8475">
        <v>4.7544467321840402</v>
      </c>
      <c r="O8475" t="s">
        <v>70</v>
      </c>
    </row>
    <row r="8476" spans="1:15" x14ac:dyDescent="0.3">
      <c r="A8476">
        <v>264587</v>
      </c>
      <c r="B8476" t="s">
        <v>60</v>
      </c>
      <c r="C8476">
        <v>1635</v>
      </c>
      <c r="D8476">
        <v>38</v>
      </c>
      <c r="E8476">
        <v>3.7999999523162802</v>
      </c>
      <c r="F8476">
        <v>1.75770784283052</v>
      </c>
      <c r="G8476">
        <v>2.3805658931190901</v>
      </c>
      <c r="H8476">
        <v>2.5360131465685298</v>
      </c>
      <c r="I8476">
        <v>-1.68318541634873E-2</v>
      </c>
      <c r="J8476">
        <v>3.4628415303984E-2</v>
      </c>
      <c r="K8476">
        <v>6.67928975420722</v>
      </c>
      <c r="L8476">
        <v>6.3151358065838803</v>
      </c>
      <c r="M8476">
        <v>0.36415394762333902</v>
      </c>
      <c r="N8476">
        <v>5.76636764079861E-2</v>
      </c>
      <c r="O8476" t="s">
        <v>70</v>
      </c>
    </row>
    <row r="8477" spans="1:15" x14ac:dyDescent="0.3">
      <c r="A8477">
        <v>264587</v>
      </c>
      <c r="B8477" t="s">
        <v>60</v>
      </c>
      <c r="C8477">
        <v>1659</v>
      </c>
      <c r="D8477">
        <v>75</v>
      </c>
      <c r="E8477">
        <v>7.5</v>
      </c>
      <c r="F8477">
        <v>1.2873051768271699</v>
      </c>
      <c r="G8477">
        <v>1.43751240336194</v>
      </c>
      <c r="H8477">
        <v>1.5473490345701399</v>
      </c>
      <c r="I8477">
        <v>0.68734824447210996</v>
      </c>
      <c r="J8477">
        <v>1.21331645972235</v>
      </c>
      <c r="K8477">
        <v>9.65478882641467</v>
      </c>
      <c r="L8477">
        <v>9.3099829101154299</v>
      </c>
      <c r="M8477">
        <v>0.34480591629924001</v>
      </c>
      <c r="N8477">
        <v>3.7036149220489298E-2</v>
      </c>
      <c r="O8477" t="s">
        <v>70</v>
      </c>
    </row>
    <row r="8478" spans="1:15" x14ac:dyDescent="0.3">
      <c r="A8478">
        <v>264587</v>
      </c>
      <c r="B8478" t="s">
        <v>60</v>
      </c>
      <c r="C8478">
        <v>1660</v>
      </c>
      <c r="D8478">
        <v>58</v>
      </c>
      <c r="E8478">
        <v>5.7999999523162797</v>
      </c>
      <c r="F8478">
        <v>1.87062427336837</v>
      </c>
      <c r="G8478">
        <v>2.3891769237176201</v>
      </c>
      <c r="H8478">
        <v>2.7541184018816001</v>
      </c>
      <c r="I8478">
        <v>1.0444794805905899</v>
      </c>
      <c r="J8478">
        <v>1.40406949215402</v>
      </c>
      <c r="K8478">
        <v>10.8496207491124</v>
      </c>
      <c r="L8478">
        <v>10.4808881651599</v>
      </c>
      <c r="M8478">
        <v>0.36873258395242398</v>
      </c>
      <c r="N8478">
        <v>3.5181425289714102E-2</v>
      </c>
      <c r="O8478" t="s">
        <v>70</v>
      </c>
    </row>
    <row r="8479" spans="1:15" x14ac:dyDescent="0.3">
      <c r="A8479">
        <v>264587</v>
      </c>
      <c r="B8479" t="s">
        <v>60</v>
      </c>
      <c r="C8479">
        <v>1662</v>
      </c>
      <c r="D8479">
        <v>139</v>
      </c>
      <c r="E8479">
        <v>13.899999856948901</v>
      </c>
      <c r="F8479">
        <v>3.5027007686044902</v>
      </c>
      <c r="G8479">
        <v>4.2609209438540203</v>
      </c>
      <c r="H8479">
        <v>5.3496974065683496</v>
      </c>
      <c r="I8479">
        <v>2.4286011810542898</v>
      </c>
      <c r="J8479">
        <v>3.1348369288217</v>
      </c>
      <c r="K8479">
        <v>48.687540585238402</v>
      </c>
      <c r="L8479">
        <v>48.2498673897258</v>
      </c>
      <c r="M8479">
        <v>0.43767319551258099</v>
      </c>
      <c r="N8479">
        <v>9.0709719879101206E-3</v>
      </c>
      <c r="O8479" t="s">
        <v>70</v>
      </c>
    </row>
    <row r="8480" spans="1:15" x14ac:dyDescent="0.3">
      <c r="A8480">
        <v>264587</v>
      </c>
      <c r="B8480" t="s">
        <v>60</v>
      </c>
      <c r="C8480">
        <v>1664</v>
      </c>
      <c r="D8480">
        <v>51</v>
      </c>
      <c r="E8480">
        <v>5.0999999046325701</v>
      </c>
      <c r="F8480">
        <v>1.4641578260325301</v>
      </c>
      <c r="G8480">
        <v>1.6257932479034201</v>
      </c>
      <c r="H8480">
        <v>1.85276713275993</v>
      </c>
      <c r="I8480">
        <v>0.18513454386119901</v>
      </c>
      <c r="J8480">
        <v>0.27567785988327298</v>
      </c>
      <c r="K8480">
        <v>7.4672047826726997</v>
      </c>
      <c r="L8480">
        <v>7.0611130547762198</v>
      </c>
      <c r="M8480">
        <v>0.40609172789648101</v>
      </c>
      <c r="N8480">
        <v>5.7511007789599902E-2</v>
      </c>
      <c r="O8480" t="s">
        <v>70</v>
      </c>
    </row>
    <row r="8481" spans="1:15" x14ac:dyDescent="0.3">
      <c r="A8481">
        <v>264587</v>
      </c>
      <c r="B8481" t="s">
        <v>60</v>
      </c>
      <c r="C8481">
        <v>1667</v>
      </c>
      <c r="D8481">
        <v>51</v>
      </c>
      <c r="E8481">
        <v>5.0999999046325701</v>
      </c>
      <c r="F8481">
        <v>1.21998447505772</v>
      </c>
      <c r="G8481">
        <v>1.32669827879625</v>
      </c>
      <c r="H8481">
        <v>1.5374201878835201</v>
      </c>
      <c r="I8481">
        <v>0.58120552896417599</v>
      </c>
      <c r="J8481">
        <v>1.01716631154174</v>
      </c>
      <c r="K8481">
        <v>6.2219207269895298</v>
      </c>
      <c r="L8481">
        <v>4.89472250614988</v>
      </c>
      <c r="M8481">
        <v>1.32719822083965</v>
      </c>
      <c r="N8481">
        <v>0.27114881776691502</v>
      </c>
      <c r="O8481" t="s">
        <v>70</v>
      </c>
    </row>
    <row r="8482" spans="1:15" x14ac:dyDescent="0.3">
      <c r="A8482">
        <v>264587</v>
      </c>
      <c r="B8482" t="s">
        <v>60</v>
      </c>
      <c r="C8482">
        <v>1671</v>
      </c>
      <c r="D8482">
        <v>231</v>
      </c>
      <c r="E8482">
        <v>23.0999999046326</v>
      </c>
      <c r="F8482">
        <v>1.3508821627945899</v>
      </c>
      <c r="G8482">
        <v>1.4888306013116901</v>
      </c>
      <c r="H8482">
        <v>1.6292807880597</v>
      </c>
      <c r="I8482">
        <v>0.469457779644532</v>
      </c>
      <c r="J8482">
        <v>0.89557723065539196</v>
      </c>
      <c r="K8482">
        <v>31.205377870217902</v>
      </c>
      <c r="L8482">
        <v>28.8345911663327</v>
      </c>
      <c r="M8482">
        <v>2.3707867038851802</v>
      </c>
      <c r="N8482">
        <v>8.2220229522564206E-2</v>
      </c>
      <c r="O8482" t="s">
        <v>70</v>
      </c>
    </row>
    <row r="8483" spans="1:15" x14ac:dyDescent="0.3">
      <c r="A8483">
        <v>264587</v>
      </c>
      <c r="B8483" t="s">
        <v>60</v>
      </c>
      <c r="C8483">
        <v>1707</v>
      </c>
      <c r="D8483">
        <v>43</v>
      </c>
      <c r="E8483">
        <v>4.2999999523162797</v>
      </c>
      <c r="F8483">
        <v>1.77177448796822</v>
      </c>
      <c r="G8483">
        <v>2.1699728894659098</v>
      </c>
      <c r="H8483">
        <v>3.07922880964247</v>
      </c>
      <c r="I8483">
        <v>1.5674214828627599E-2</v>
      </c>
      <c r="J8483">
        <v>7.8182445928924496E-2</v>
      </c>
      <c r="K8483">
        <v>7.6186303363307104</v>
      </c>
      <c r="L8483">
        <v>7.3039491954709899</v>
      </c>
      <c r="M8483">
        <v>0.31468114085972299</v>
      </c>
      <c r="N8483">
        <v>4.3083697933557603E-2</v>
      </c>
      <c r="O8483" t="s">
        <v>70</v>
      </c>
    </row>
    <row r="8484" spans="1:15" x14ac:dyDescent="0.3">
      <c r="A8484">
        <v>264587</v>
      </c>
      <c r="B8484" t="s">
        <v>60</v>
      </c>
      <c r="C8484">
        <v>1708</v>
      </c>
      <c r="D8484">
        <v>104</v>
      </c>
      <c r="E8484">
        <v>10.4000000953674</v>
      </c>
      <c r="F8484">
        <v>1.8943500187333699</v>
      </c>
      <c r="G8484">
        <v>2.2188376760269599</v>
      </c>
      <c r="H8484">
        <v>2.5145763236954202</v>
      </c>
      <c r="I8484">
        <v>0.77471418405007597</v>
      </c>
      <c r="J8484">
        <v>1.0873765088673399</v>
      </c>
      <c r="K8484">
        <v>19.701240296710601</v>
      </c>
      <c r="L8484">
        <v>19.047566247156301</v>
      </c>
      <c r="M8484">
        <v>0.65367404955434005</v>
      </c>
      <c r="N8484">
        <v>3.43179827318848E-2</v>
      </c>
      <c r="O8484" t="s">
        <v>70</v>
      </c>
    </row>
    <row r="8485" spans="1:15" x14ac:dyDescent="0.3">
      <c r="A8485">
        <v>264587</v>
      </c>
      <c r="B8485" t="s">
        <v>60</v>
      </c>
      <c r="C8485">
        <v>1712</v>
      </c>
      <c r="D8485">
        <v>24</v>
      </c>
      <c r="E8485">
        <v>2.4000000953674299</v>
      </c>
      <c r="F8485">
        <v>2.6166708591099899</v>
      </c>
      <c r="G8485">
        <v>3.2013977825658899</v>
      </c>
      <c r="H8485">
        <v>3.3912408572980199</v>
      </c>
      <c r="I8485">
        <v>2.6237457825038302</v>
      </c>
      <c r="J8485">
        <v>3.2173233552314202</v>
      </c>
      <c r="K8485">
        <v>6.28001039410867</v>
      </c>
      <c r="L8485">
        <v>5.3955812743332601</v>
      </c>
      <c r="M8485">
        <v>0.88442911977541405</v>
      </c>
      <c r="N8485">
        <v>0.163917300992692</v>
      </c>
      <c r="O8485" t="s">
        <v>70</v>
      </c>
    </row>
    <row r="8486" spans="1:15" x14ac:dyDescent="0.3">
      <c r="A8486">
        <v>264587</v>
      </c>
      <c r="B8486" t="s">
        <v>60</v>
      </c>
      <c r="C8486">
        <v>1730</v>
      </c>
      <c r="D8486">
        <v>107</v>
      </c>
      <c r="E8486">
        <v>10.7000000476837</v>
      </c>
      <c r="F8486">
        <v>1.7233090753403</v>
      </c>
      <c r="G8486">
        <v>1.6409012190977399</v>
      </c>
      <c r="H8486">
        <v>4.5947749381259602</v>
      </c>
      <c r="I8486">
        <v>0.30575150477437402</v>
      </c>
      <c r="J8486">
        <v>0.95180785840178195</v>
      </c>
      <c r="K8486">
        <v>18.4394069871684</v>
      </c>
      <c r="L8486">
        <v>4.5835461930018804</v>
      </c>
      <c r="M8486">
        <v>13.8558607941665</v>
      </c>
      <c r="N8486">
        <v>3.0229565080682601</v>
      </c>
      <c r="O8486" t="s">
        <v>70</v>
      </c>
    </row>
    <row r="8487" spans="1:15" x14ac:dyDescent="0.3">
      <c r="A8487">
        <v>264587</v>
      </c>
      <c r="B8487" t="s">
        <v>60</v>
      </c>
      <c r="C8487">
        <v>1732</v>
      </c>
      <c r="D8487">
        <v>19</v>
      </c>
      <c r="E8487">
        <v>1.8999998569488501</v>
      </c>
      <c r="F8487">
        <v>4.3798997189657403</v>
      </c>
      <c r="G8487">
        <v>5.6416051755080296</v>
      </c>
      <c r="H8487">
        <v>5.7180729345668997</v>
      </c>
      <c r="I8487">
        <v>6.0435120640764701</v>
      </c>
      <c r="J8487">
        <v>6.3961869938924103</v>
      </c>
      <c r="K8487">
        <v>8.3218088853595908</v>
      </c>
      <c r="L8487">
        <v>8.1820795418245194</v>
      </c>
      <c r="M8487">
        <v>0.139729343535064</v>
      </c>
      <c r="N8487">
        <v>1.7077485353302502E-2</v>
      </c>
      <c r="O8487" t="s">
        <v>70</v>
      </c>
    </row>
    <row r="8488" spans="1:15" x14ac:dyDescent="0.3">
      <c r="A8488">
        <v>264587</v>
      </c>
      <c r="B8488" t="s">
        <v>60</v>
      </c>
      <c r="C8488">
        <v>1772</v>
      </c>
      <c r="D8488">
        <v>122</v>
      </c>
      <c r="E8488">
        <v>12.2000000476837</v>
      </c>
      <c r="F8488">
        <v>1.5736373012147999</v>
      </c>
      <c r="G8488">
        <v>1.4650772771273599</v>
      </c>
      <c r="H8488">
        <v>4.1223825164733201</v>
      </c>
      <c r="I8488">
        <v>0.34214895348664798</v>
      </c>
      <c r="J8488">
        <v>0.55770777452615095</v>
      </c>
      <c r="K8488">
        <v>19.198375451611099</v>
      </c>
      <c r="L8488">
        <v>6.0480683220550597</v>
      </c>
      <c r="M8488">
        <v>13.150307129556101</v>
      </c>
      <c r="N8488">
        <v>2.1742987065145698</v>
      </c>
      <c r="O8488" t="s">
        <v>70</v>
      </c>
    </row>
    <row r="8489" spans="1:15" x14ac:dyDescent="0.3">
      <c r="A8489">
        <v>264587</v>
      </c>
      <c r="B8489" t="s">
        <v>60</v>
      </c>
      <c r="C8489">
        <v>1789</v>
      </c>
      <c r="D8489">
        <v>73</v>
      </c>
      <c r="E8489">
        <v>7.2999999523162797</v>
      </c>
      <c r="F8489">
        <v>1.23140561396026</v>
      </c>
      <c r="G8489">
        <v>1.2876472761770701</v>
      </c>
      <c r="H8489">
        <v>1.3913360659055301</v>
      </c>
      <c r="I8489">
        <v>0.35912677837921397</v>
      </c>
      <c r="J8489">
        <v>0.51056653242232297</v>
      </c>
      <c r="K8489">
        <v>8.9892609214224706</v>
      </c>
      <c r="L8489">
        <v>6.8899902112352702</v>
      </c>
      <c r="M8489">
        <v>2.0992707101871901</v>
      </c>
      <c r="N8489">
        <v>0.30468413536553102</v>
      </c>
      <c r="O8489" t="s">
        <v>70</v>
      </c>
    </row>
    <row r="8490" spans="1:15" x14ac:dyDescent="0.3">
      <c r="A8490">
        <v>264587</v>
      </c>
      <c r="B8490" t="s">
        <v>60</v>
      </c>
      <c r="C8490">
        <v>1791</v>
      </c>
      <c r="D8490">
        <v>26</v>
      </c>
      <c r="E8490">
        <v>2.5999999046325701</v>
      </c>
      <c r="F8490">
        <v>2.5713076642666799</v>
      </c>
      <c r="G8490">
        <v>3.1880152743038201</v>
      </c>
      <c r="H8490">
        <v>4.7280611775749097</v>
      </c>
      <c r="I8490">
        <v>3.5363061843225001</v>
      </c>
      <c r="J8490">
        <v>3.7975669242260399</v>
      </c>
      <c r="K8490">
        <v>6.6853995039243097</v>
      </c>
      <c r="L8490">
        <v>3.9179820191211299</v>
      </c>
      <c r="M8490">
        <v>2.7674174848031798</v>
      </c>
      <c r="N8490">
        <v>0.70633746436231903</v>
      </c>
      <c r="O8490" t="s">
        <v>70</v>
      </c>
    </row>
    <row r="8491" spans="1:15" x14ac:dyDescent="0.3">
      <c r="A8491">
        <v>264587</v>
      </c>
      <c r="B8491" t="s">
        <v>60</v>
      </c>
      <c r="C8491">
        <v>1816</v>
      </c>
      <c r="D8491">
        <v>25</v>
      </c>
      <c r="E8491">
        <v>2.5</v>
      </c>
      <c r="F8491">
        <v>2.8012854528514102</v>
      </c>
      <c r="G8491">
        <v>3.6817397262492699</v>
      </c>
      <c r="H8491">
        <v>4.6465085499809398</v>
      </c>
      <c r="I8491">
        <v>-1.0441600279874901</v>
      </c>
      <c r="J8491">
        <v>-0.88518093244893803</v>
      </c>
      <c r="K8491">
        <v>7.0032136217618097</v>
      </c>
      <c r="L8491">
        <v>6.5284156286896398</v>
      </c>
      <c r="M8491">
        <v>0.47479799307216602</v>
      </c>
      <c r="N8491">
        <v>7.2727905218783501E-2</v>
      </c>
      <c r="O8491" t="s">
        <v>70</v>
      </c>
    </row>
    <row r="8492" spans="1:15" x14ac:dyDescent="0.3">
      <c r="A8492">
        <v>264587</v>
      </c>
      <c r="B8492" t="s">
        <v>60</v>
      </c>
      <c r="C8492">
        <v>1817</v>
      </c>
      <c r="D8492">
        <v>85</v>
      </c>
      <c r="E8492">
        <v>8.5</v>
      </c>
      <c r="F8492">
        <v>1.9139090678394199</v>
      </c>
      <c r="G8492">
        <v>2.2980157371638499</v>
      </c>
      <c r="H8492">
        <v>2.4488853921057299</v>
      </c>
      <c r="I8492">
        <v>0.84974038844116895</v>
      </c>
      <c r="J8492">
        <v>1.1574429540126401</v>
      </c>
      <c r="K8492">
        <v>16.268227068658401</v>
      </c>
      <c r="L8492">
        <v>15.623513177350899</v>
      </c>
      <c r="M8492">
        <v>0.64471389130748102</v>
      </c>
      <c r="N8492">
        <v>4.1265615741413901E-2</v>
      </c>
      <c r="O8492" t="s">
        <v>70</v>
      </c>
    </row>
    <row r="8493" spans="1:15" x14ac:dyDescent="0.3">
      <c r="A8493">
        <v>264587</v>
      </c>
      <c r="B8493" t="s">
        <v>60</v>
      </c>
      <c r="C8493">
        <v>1818</v>
      </c>
      <c r="D8493">
        <v>85</v>
      </c>
      <c r="E8493">
        <v>8.5</v>
      </c>
      <c r="F8493">
        <v>2.2283259142841598</v>
      </c>
      <c r="G8493">
        <v>3.0632387238582801</v>
      </c>
      <c r="H8493">
        <v>3.4958491934855802</v>
      </c>
      <c r="I8493">
        <v>1.85959847058526</v>
      </c>
      <c r="J8493">
        <v>2.1083552834865902</v>
      </c>
      <c r="K8493">
        <v>18.9407702479864</v>
      </c>
      <c r="L8493">
        <v>18.579941664197001</v>
      </c>
      <c r="M8493">
        <v>0.360828583789434</v>
      </c>
      <c r="N8493">
        <v>1.94203292082849E-2</v>
      </c>
      <c r="O8493" t="s">
        <v>70</v>
      </c>
    </row>
    <row r="8494" spans="1:15" x14ac:dyDescent="0.3">
      <c r="A8494">
        <v>264587</v>
      </c>
      <c r="B8494" t="s">
        <v>60</v>
      </c>
      <c r="C8494">
        <v>1820</v>
      </c>
      <c r="D8494">
        <v>32</v>
      </c>
      <c r="E8494">
        <v>3.2000000476837198</v>
      </c>
      <c r="F8494">
        <v>3.1510630679807701</v>
      </c>
      <c r="G8494">
        <v>4.3347372580268004</v>
      </c>
      <c r="H8494">
        <v>4.6862933050368198</v>
      </c>
      <c r="I8494">
        <v>4.6326423291762699</v>
      </c>
      <c r="J8494">
        <v>5.43456815256173</v>
      </c>
      <c r="K8494">
        <v>10.083401863572499</v>
      </c>
      <c r="L8494">
        <v>9.6867961321396603</v>
      </c>
      <c r="M8494">
        <v>0.39660573143285099</v>
      </c>
      <c r="N8494">
        <v>4.0942921273728498E-2</v>
      </c>
      <c r="O8494" t="s">
        <v>70</v>
      </c>
    </row>
    <row r="8495" spans="1:15" x14ac:dyDescent="0.3">
      <c r="A8495">
        <v>264587</v>
      </c>
      <c r="B8495" t="s">
        <v>60</v>
      </c>
      <c r="C8495">
        <v>1868</v>
      </c>
      <c r="D8495">
        <v>127</v>
      </c>
      <c r="E8495">
        <v>12.7000000476837</v>
      </c>
      <c r="F8495">
        <v>1.5231382323860001</v>
      </c>
      <c r="G8495">
        <v>1.6168475187049101</v>
      </c>
      <c r="H8495">
        <v>1.7257160269408001</v>
      </c>
      <c r="I8495">
        <v>0.50196565249963199</v>
      </c>
      <c r="J8495">
        <v>0.97548255752091795</v>
      </c>
      <c r="K8495">
        <v>19.343855539945501</v>
      </c>
      <c r="L8495">
        <v>18.536994673711</v>
      </c>
      <c r="M8495">
        <v>0.806860866234548</v>
      </c>
      <c r="N8495">
        <v>4.35270592907291E-2</v>
      </c>
      <c r="O8495" t="s">
        <v>70</v>
      </c>
    </row>
    <row r="8496" spans="1:15" x14ac:dyDescent="0.3">
      <c r="A8496">
        <v>264587</v>
      </c>
      <c r="B8496" t="s">
        <v>60</v>
      </c>
      <c r="C8496">
        <v>1872</v>
      </c>
      <c r="D8496">
        <v>23</v>
      </c>
      <c r="E8496">
        <v>2.2999999523162802</v>
      </c>
      <c r="F8496">
        <v>2.7294021479373001</v>
      </c>
      <c r="G8496">
        <v>3.2330712237256098</v>
      </c>
      <c r="H8496">
        <v>3.2932567240277102</v>
      </c>
      <c r="I8496">
        <v>2.26445046826665</v>
      </c>
      <c r="J8496">
        <v>3.6035433472725802</v>
      </c>
      <c r="K8496">
        <v>6.2776248138678401</v>
      </c>
      <c r="L8496">
        <v>5.8877054698882798</v>
      </c>
      <c r="M8496">
        <v>0.38991934397955902</v>
      </c>
      <c r="N8496">
        <v>6.6226027435261195E-2</v>
      </c>
      <c r="O8496" t="s">
        <v>70</v>
      </c>
    </row>
    <row r="8497" spans="1:15" x14ac:dyDescent="0.3">
      <c r="A8497">
        <v>264587</v>
      </c>
      <c r="B8497" t="s">
        <v>60</v>
      </c>
      <c r="C8497">
        <v>1886</v>
      </c>
      <c r="D8497">
        <v>56</v>
      </c>
      <c r="E8497">
        <v>5.6000001430511501</v>
      </c>
      <c r="F8497">
        <v>2.7344635231953101</v>
      </c>
      <c r="G8497">
        <v>3.83834970929877</v>
      </c>
      <c r="H8497">
        <v>4.3747391222575498</v>
      </c>
      <c r="I8497">
        <v>0.99670262539991294</v>
      </c>
      <c r="J8497">
        <v>1.2985139445262099</v>
      </c>
      <c r="K8497">
        <v>15.3129961032531</v>
      </c>
      <c r="L8497">
        <v>12.2661273565509</v>
      </c>
      <c r="M8497">
        <v>3.0468687467022102</v>
      </c>
      <c r="N8497">
        <v>0.248396960029523</v>
      </c>
      <c r="O8497" t="s">
        <v>70</v>
      </c>
    </row>
    <row r="8498" spans="1:15" x14ac:dyDescent="0.3">
      <c r="A8498">
        <v>264587</v>
      </c>
      <c r="B8498" t="s">
        <v>60</v>
      </c>
      <c r="C8498">
        <v>1909</v>
      </c>
      <c r="D8498">
        <v>64</v>
      </c>
      <c r="E8498">
        <v>6.4000000953674299</v>
      </c>
      <c r="F8498">
        <v>2.5274267665143699</v>
      </c>
      <c r="G8498">
        <v>3.88687782410714</v>
      </c>
      <c r="H8498">
        <v>4.6105409909445996</v>
      </c>
      <c r="I8498">
        <v>0.54098261706668205</v>
      </c>
      <c r="J8498">
        <v>1.2418642192023599</v>
      </c>
      <c r="K8498">
        <v>16.175531385689101</v>
      </c>
      <c r="L8498">
        <v>13.1485800474798</v>
      </c>
      <c r="M8498">
        <v>3.0269513382092699</v>
      </c>
      <c r="N8498">
        <v>0.23021127203689601</v>
      </c>
      <c r="O8498" t="s">
        <v>70</v>
      </c>
    </row>
    <row r="8499" spans="1:15" x14ac:dyDescent="0.3">
      <c r="A8499">
        <v>264587</v>
      </c>
      <c r="B8499" t="s">
        <v>60</v>
      </c>
      <c r="C8499">
        <v>1915</v>
      </c>
      <c r="D8499">
        <v>77</v>
      </c>
      <c r="E8499">
        <v>7.7000000476837203</v>
      </c>
      <c r="F8499">
        <v>2.80946346494706</v>
      </c>
      <c r="G8499">
        <v>3.4955585958990598</v>
      </c>
      <c r="H8499">
        <v>4.3654665413459099</v>
      </c>
      <c r="I8499">
        <v>2.2168692795712901</v>
      </c>
      <c r="J8499">
        <v>3.4107863858927998</v>
      </c>
      <c r="K8499">
        <v>21.632868596730201</v>
      </c>
      <c r="L8499">
        <v>10.3209039035437</v>
      </c>
      <c r="M8499">
        <v>11.3119646931865</v>
      </c>
      <c r="N8499">
        <v>1.09602461169148</v>
      </c>
      <c r="O8499" t="s">
        <v>70</v>
      </c>
    </row>
    <row r="8500" spans="1:15" x14ac:dyDescent="0.3">
      <c r="A8500">
        <v>264587</v>
      </c>
      <c r="B8500" t="s">
        <v>60</v>
      </c>
      <c r="C8500">
        <v>1926</v>
      </c>
      <c r="D8500">
        <v>77</v>
      </c>
      <c r="E8500">
        <v>7.6999998092651403</v>
      </c>
      <c r="F8500">
        <v>1.62874327657923</v>
      </c>
      <c r="G8500">
        <v>2.15673503327135</v>
      </c>
      <c r="H8500">
        <v>2.4684316252503402</v>
      </c>
      <c r="I8500">
        <v>0.970830754069959</v>
      </c>
      <c r="J8500">
        <v>1.24202139997871</v>
      </c>
      <c r="K8500">
        <v>12.5413230499618</v>
      </c>
      <c r="L8500">
        <v>12.1840799226634</v>
      </c>
      <c r="M8500">
        <v>0.357243127298361</v>
      </c>
      <c r="N8500">
        <v>2.9320484563948E-2</v>
      </c>
      <c r="O8500" t="s">
        <v>70</v>
      </c>
    </row>
    <row r="8501" spans="1:15" x14ac:dyDescent="0.3">
      <c r="A8501">
        <v>264587</v>
      </c>
      <c r="B8501" t="s">
        <v>60</v>
      </c>
      <c r="C8501">
        <v>1929</v>
      </c>
      <c r="D8501">
        <v>16</v>
      </c>
      <c r="E8501">
        <v>1.5999999046325699</v>
      </c>
      <c r="F8501">
        <v>3.8172642842131701</v>
      </c>
      <c r="G8501">
        <v>4.8441285011552404</v>
      </c>
      <c r="H8501">
        <v>4.9328551505732499</v>
      </c>
      <c r="I8501">
        <v>7.3254327656767799</v>
      </c>
      <c r="J8501">
        <v>9.2479957024337196</v>
      </c>
      <c r="K8501">
        <v>6.1076226773802498</v>
      </c>
      <c r="L8501">
        <v>5.8155812851194897</v>
      </c>
      <c r="M8501">
        <v>0.29204139226076098</v>
      </c>
      <c r="N8501">
        <v>5.0217059644238199E-2</v>
      </c>
      <c r="O8501" t="s">
        <v>70</v>
      </c>
    </row>
    <row r="8502" spans="1:15" x14ac:dyDescent="0.3">
      <c r="A8502">
        <v>264587</v>
      </c>
      <c r="B8502" t="s">
        <v>60</v>
      </c>
      <c r="C8502">
        <v>1949</v>
      </c>
      <c r="D8502">
        <v>27</v>
      </c>
      <c r="E8502">
        <v>2.6999998092651398</v>
      </c>
      <c r="F8502">
        <v>2.5112700157348602</v>
      </c>
      <c r="G8502">
        <v>2.8818903156767699</v>
      </c>
      <c r="H8502">
        <v>3.8781853713135699</v>
      </c>
      <c r="I8502">
        <v>-0.12346281873677301</v>
      </c>
      <c r="J8502">
        <v>-4.6822023198402497E-3</v>
      </c>
      <c r="K8502">
        <v>6.7804285331278402</v>
      </c>
      <c r="L8502">
        <v>6.1739100168578398</v>
      </c>
      <c r="M8502">
        <v>0.60651851627000897</v>
      </c>
      <c r="N8502">
        <v>9.8238962766530893E-2</v>
      </c>
      <c r="O8502" t="s">
        <v>70</v>
      </c>
    </row>
    <row r="8503" spans="1:15" x14ac:dyDescent="0.3">
      <c r="A8503">
        <v>264587</v>
      </c>
      <c r="B8503" t="s">
        <v>60</v>
      </c>
      <c r="C8503">
        <v>1950</v>
      </c>
      <c r="D8503">
        <v>71</v>
      </c>
      <c r="E8503">
        <v>7.0999999046325701</v>
      </c>
      <c r="F8503">
        <v>1.4770749445017799</v>
      </c>
      <c r="G8503">
        <v>1.6939758494666</v>
      </c>
      <c r="H8503">
        <v>1.80379091400594</v>
      </c>
      <c r="I8503">
        <v>0.7272864127227</v>
      </c>
      <c r="J8503">
        <v>0.99269963717195997</v>
      </c>
      <c r="K8503">
        <v>10.4872320140481</v>
      </c>
      <c r="L8503">
        <v>9.8714470041990996</v>
      </c>
      <c r="M8503">
        <v>0.61578500984899498</v>
      </c>
      <c r="N8503">
        <v>6.2380419971565799E-2</v>
      </c>
      <c r="O8503" t="s">
        <v>70</v>
      </c>
    </row>
    <row r="8504" spans="1:15" x14ac:dyDescent="0.3">
      <c r="A8504">
        <v>264587</v>
      </c>
      <c r="B8504" t="s">
        <v>60</v>
      </c>
      <c r="C8504">
        <v>1952</v>
      </c>
      <c r="D8504">
        <v>33</v>
      </c>
      <c r="E8504">
        <v>3.2999999523162802</v>
      </c>
      <c r="F8504">
        <v>3.70849074288782</v>
      </c>
      <c r="G8504">
        <v>4.5599094125220097</v>
      </c>
      <c r="H8504">
        <v>4.9854864486903798</v>
      </c>
      <c r="I8504">
        <v>4.7963758864630499</v>
      </c>
      <c r="J8504">
        <v>6.1323487888291002</v>
      </c>
      <c r="K8504">
        <v>12.238019391405301</v>
      </c>
      <c r="L8504">
        <v>11.6964628366682</v>
      </c>
      <c r="M8504">
        <v>0.54155655473709197</v>
      </c>
      <c r="N8504">
        <v>4.6300882779648701E-2</v>
      </c>
      <c r="O8504" t="s">
        <v>70</v>
      </c>
    </row>
    <row r="8505" spans="1:15" x14ac:dyDescent="0.3">
      <c r="A8505">
        <v>264587</v>
      </c>
      <c r="B8505" t="s">
        <v>60</v>
      </c>
      <c r="C8505">
        <v>1977</v>
      </c>
      <c r="D8505">
        <v>106</v>
      </c>
      <c r="E8505">
        <v>10.600000143051099</v>
      </c>
      <c r="F8505">
        <v>1.8237818376353101</v>
      </c>
      <c r="G8505">
        <v>2.31154949250379</v>
      </c>
      <c r="H8505">
        <v>2.4412064957324899</v>
      </c>
      <c r="I8505">
        <v>0.31194270502652099</v>
      </c>
      <c r="J8505">
        <v>0.71165603743841899</v>
      </c>
      <c r="K8505">
        <v>19.332087732142</v>
      </c>
      <c r="L8505">
        <v>18.4189857631387</v>
      </c>
      <c r="M8505">
        <v>0.91310196900338503</v>
      </c>
      <c r="N8505">
        <v>4.9573954871649201E-2</v>
      </c>
      <c r="O8505" t="s">
        <v>70</v>
      </c>
    </row>
    <row r="8506" spans="1:15" x14ac:dyDescent="0.3">
      <c r="A8506">
        <v>264587</v>
      </c>
      <c r="B8506" t="s">
        <v>60</v>
      </c>
      <c r="C8506">
        <v>2021</v>
      </c>
      <c r="D8506">
        <v>25</v>
      </c>
      <c r="E8506">
        <v>2.5</v>
      </c>
      <c r="F8506">
        <v>2.96477222355889</v>
      </c>
      <c r="G8506">
        <v>3.0774383451296998</v>
      </c>
      <c r="H8506">
        <v>3.6061210633593701</v>
      </c>
      <c r="I8506">
        <v>0.53878150598408503</v>
      </c>
      <c r="J8506">
        <v>0.86186198511057899</v>
      </c>
      <c r="K8506">
        <v>7.4119306099031403</v>
      </c>
      <c r="L8506">
        <v>5.2377262000571703</v>
      </c>
      <c r="M8506">
        <v>2.1742044098459701</v>
      </c>
      <c r="N8506">
        <v>0.41510463258316999</v>
      </c>
      <c r="O8506" t="s">
        <v>70</v>
      </c>
    </row>
    <row r="8507" spans="1:15" x14ac:dyDescent="0.3">
      <c r="A8507">
        <v>264587</v>
      </c>
      <c r="B8507" t="s">
        <v>60</v>
      </c>
      <c r="C8507">
        <v>2046</v>
      </c>
      <c r="D8507">
        <v>68</v>
      </c>
      <c r="E8507">
        <v>6.7999999523162797</v>
      </c>
      <c r="F8507">
        <v>2.2904059853299099</v>
      </c>
      <c r="G8507">
        <v>2.6699374329500198</v>
      </c>
      <c r="H8507">
        <v>3.0802851897411401</v>
      </c>
      <c r="I8507">
        <v>0.29528442626995</v>
      </c>
      <c r="J8507">
        <v>0.51064631150019302</v>
      </c>
      <c r="K8507">
        <v>15.574760664358701</v>
      </c>
      <c r="L8507">
        <v>14.973262686299501</v>
      </c>
      <c r="M8507">
        <v>0.601497978059228</v>
      </c>
      <c r="N8507">
        <v>4.0171470350920703E-2</v>
      </c>
      <c r="O8507" t="s">
        <v>70</v>
      </c>
    </row>
    <row r="8508" spans="1:15" x14ac:dyDescent="0.3">
      <c r="A8508">
        <v>264587</v>
      </c>
      <c r="B8508" t="s">
        <v>60</v>
      </c>
      <c r="C8508">
        <v>2051</v>
      </c>
      <c r="D8508">
        <v>77</v>
      </c>
      <c r="E8508">
        <v>7.7000000476837203</v>
      </c>
      <c r="F8508">
        <v>1.1371533693821201</v>
      </c>
      <c r="G8508">
        <v>1.20891985300365</v>
      </c>
      <c r="H8508">
        <v>1.26930801766503</v>
      </c>
      <c r="I8508">
        <v>0.42464854262316698</v>
      </c>
      <c r="J8508">
        <v>0.62577072950747803</v>
      </c>
      <c r="K8508">
        <v>8.7560810138906096</v>
      </c>
      <c r="L8508">
        <v>8.1945849537483006</v>
      </c>
      <c r="M8508">
        <v>0.56149606014230902</v>
      </c>
      <c r="N8508">
        <v>6.8520378190169803E-2</v>
      </c>
      <c r="O8508" t="s">
        <v>70</v>
      </c>
    </row>
    <row r="8509" spans="1:15" x14ac:dyDescent="0.3">
      <c r="A8509">
        <v>264587</v>
      </c>
      <c r="B8509" t="s">
        <v>60</v>
      </c>
      <c r="C8509">
        <v>2054</v>
      </c>
      <c r="D8509">
        <v>50</v>
      </c>
      <c r="E8509">
        <v>5</v>
      </c>
      <c r="F8509">
        <v>1.89691148213939</v>
      </c>
      <c r="G8509">
        <v>2.2471306852064599</v>
      </c>
      <c r="H8509">
        <v>2.9371501620674398</v>
      </c>
      <c r="I8509">
        <v>2.7851724857995399</v>
      </c>
      <c r="J8509">
        <v>6.5676847469739998</v>
      </c>
      <c r="K8509">
        <v>9.4845574412797298</v>
      </c>
      <c r="L8509">
        <v>5.2171173107270601</v>
      </c>
      <c r="M8509">
        <v>4.2674401305526803</v>
      </c>
      <c r="N8509">
        <v>0.81796898102679705</v>
      </c>
      <c r="O8509" t="s">
        <v>70</v>
      </c>
    </row>
    <row r="8510" spans="1:15" x14ac:dyDescent="0.3">
      <c r="A8510">
        <v>264587</v>
      </c>
      <c r="B8510" t="s">
        <v>60</v>
      </c>
      <c r="C8510">
        <v>2057</v>
      </c>
      <c r="D8510">
        <v>119</v>
      </c>
      <c r="E8510">
        <v>11.9000000953674</v>
      </c>
      <c r="F8510">
        <v>1.93196654946919</v>
      </c>
      <c r="G8510">
        <v>2.6057140349221499</v>
      </c>
      <c r="H8510">
        <v>2.958814588464</v>
      </c>
      <c r="I8510">
        <v>0.909717339985044</v>
      </c>
      <c r="J8510">
        <v>1.65944123474372</v>
      </c>
      <c r="K8510">
        <v>22.990402065596701</v>
      </c>
      <c r="L8510">
        <v>22.3736258366845</v>
      </c>
      <c r="M8510">
        <v>0.61677622891217299</v>
      </c>
      <c r="N8510">
        <v>2.75671110893831E-2</v>
      </c>
      <c r="O8510" t="s">
        <v>70</v>
      </c>
    </row>
    <row r="8511" spans="1:15" x14ac:dyDescent="0.3">
      <c r="A8511">
        <v>264587</v>
      </c>
      <c r="B8511" t="s">
        <v>60</v>
      </c>
      <c r="C8511">
        <v>2059</v>
      </c>
      <c r="D8511">
        <v>80</v>
      </c>
      <c r="E8511">
        <v>8</v>
      </c>
      <c r="F8511">
        <v>2.8432115621463501</v>
      </c>
      <c r="G8511">
        <v>3.5339888412176701</v>
      </c>
      <c r="H8511">
        <v>3.9216508140707398</v>
      </c>
      <c r="I8511">
        <v>2.1749037846446</v>
      </c>
      <c r="J8511">
        <v>3.3873975224800499</v>
      </c>
      <c r="K8511">
        <v>22.745692480016299</v>
      </c>
      <c r="L8511">
        <v>22.413534071731899</v>
      </c>
      <c r="M8511">
        <v>0.33215840828438198</v>
      </c>
      <c r="N8511">
        <v>1.48195464053704E-2</v>
      </c>
      <c r="O8511" t="s">
        <v>70</v>
      </c>
    </row>
    <row r="8512" spans="1:15" x14ac:dyDescent="0.3">
      <c r="A8512">
        <v>264587</v>
      </c>
      <c r="B8512" t="s">
        <v>60</v>
      </c>
      <c r="C8512">
        <v>2065</v>
      </c>
      <c r="D8512">
        <v>37</v>
      </c>
      <c r="E8512">
        <v>3.7000000476837198</v>
      </c>
      <c r="F8512">
        <v>2.3872738041281498</v>
      </c>
      <c r="G8512">
        <v>2.6953849382209101</v>
      </c>
      <c r="H8512">
        <v>2.9675963235699201</v>
      </c>
      <c r="I8512">
        <v>2.4722087439905698</v>
      </c>
      <c r="J8512">
        <v>3.06024514483045</v>
      </c>
      <c r="K8512">
        <v>8.8329131575834605</v>
      </c>
      <c r="L8512">
        <v>4.1695285714808703</v>
      </c>
      <c r="M8512">
        <v>4.6633845861025902</v>
      </c>
      <c r="N8512">
        <v>1.11844408933893</v>
      </c>
      <c r="O8512" t="s">
        <v>70</v>
      </c>
    </row>
    <row r="8513" spans="1:15" x14ac:dyDescent="0.3">
      <c r="A8513">
        <v>264587</v>
      </c>
      <c r="B8513" t="s">
        <v>60</v>
      </c>
      <c r="C8513">
        <v>2086</v>
      </c>
      <c r="D8513">
        <v>415</v>
      </c>
      <c r="E8513">
        <v>41.5</v>
      </c>
      <c r="F8513">
        <v>1.4266718731365899</v>
      </c>
      <c r="G8513">
        <v>1.4342211698440399</v>
      </c>
      <c r="H8513">
        <v>2.6725302803826199</v>
      </c>
      <c r="I8513">
        <v>0.46540062589002201</v>
      </c>
      <c r="J8513">
        <v>0.82813221835936701</v>
      </c>
      <c r="K8513">
        <v>59.206882763866297</v>
      </c>
      <c r="L8513">
        <v>58.265886226605303</v>
      </c>
      <c r="M8513">
        <v>0.940996537260951</v>
      </c>
      <c r="N8513">
        <v>1.61500424725587E-2</v>
      </c>
      <c r="O8513" t="s">
        <v>70</v>
      </c>
    </row>
    <row r="8514" spans="1:15" x14ac:dyDescent="0.3">
      <c r="A8514">
        <v>264587</v>
      </c>
      <c r="B8514" t="s">
        <v>60</v>
      </c>
      <c r="C8514">
        <v>2093</v>
      </c>
      <c r="D8514">
        <v>21</v>
      </c>
      <c r="E8514">
        <v>2.0999999046325701</v>
      </c>
      <c r="F8514">
        <v>2.9248748248566798</v>
      </c>
      <c r="G8514">
        <v>3.4241876206260602</v>
      </c>
      <c r="H8514">
        <v>3.7280433913003299</v>
      </c>
      <c r="I8514">
        <v>4.3344491742397802</v>
      </c>
      <c r="J8514">
        <v>4.5675743097659396</v>
      </c>
      <c r="K8514">
        <v>6.1422368430091696</v>
      </c>
      <c r="L8514">
        <v>5.5585536090329803</v>
      </c>
      <c r="M8514">
        <v>0.58368323397619004</v>
      </c>
      <c r="N8514">
        <v>0.10500631549683501</v>
      </c>
      <c r="O8514" t="s">
        <v>70</v>
      </c>
    </row>
    <row r="8515" spans="1:15" x14ac:dyDescent="0.3">
      <c r="A8515">
        <v>264587</v>
      </c>
      <c r="B8515" t="s">
        <v>60</v>
      </c>
      <c r="C8515">
        <v>2107</v>
      </c>
      <c r="D8515">
        <v>51</v>
      </c>
      <c r="E8515">
        <v>5.1000001430511501</v>
      </c>
      <c r="F8515">
        <v>2.3107083312387702</v>
      </c>
      <c r="G8515">
        <v>3.20281990577468</v>
      </c>
      <c r="H8515">
        <v>3.6460434655626499</v>
      </c>
      <c r="I8515">
        <v>0.12610796121250001</v>
      </c>
      <c r="J8515">
        <v>0.84903838951890298</v>
      </c>
      <c r="K8515">
        <v>11.7846127576973</v>
      </c>
      <c r="L8515">
        <v>11.1991854600184</v>
      </c>
      <c r="M8515">
        <v>0.58542729767892299</v>
      </c>
      <c r="N8515">
        <v>5.2274096162522099E-2</v>
      </c>
      <c r="O8515" t="s">
        <v>70</v>
      </c>
    </row>
    <row r="8516" spans="1:15" x14ac:dyDescent="0.3">
      <c r="A8516">
        <v>264587</v>
      </c>
      <c r="B8516" t="s">
        <v>60</v>
      </c>
      <c r="C8516">
        <v>2122</v>
      </c>
      <c r="D8516">
        <v>29</v>
      </c>
      <c r="E8516">
        <v>2.9000000953674299</v>
      </c>
      <c r="F8516">
        <v>3.8348841799536699</v>
      </c>
      <c r="G8516">
        <v>4.3256223963479599</v>
      </c>
      <c r="H8516">
        <v>4.4314511807582999</v>
      </c>
      <c r="I8516">
        <v>4.3819756376477699</v>
      </c>
      <c r="J8516">
        <v>5.0161567527723196</v>
      </c>
      <c r="K8516">
        <v>11.121164364836901</v>
      </c>
      <c r="L8516">
        <v>10.987855753080501</v>
      </c>
      <c r="M8516">
        <v>0.13330861175633199</v>
      </c>
      <c r="N8516">
        <v>1.21323591019074E-2</v>
      </c>
      <c r="O8516" t="s">
        <v>70</v>
      </c>
    </row>
    <row r="8517" spans="1:15" x14ac:dyDescent="0.3">
      <c r="A8517">
        <v>264587</v>
      </c>
      <c r="B8517" t="s">
        <v>60</v>
      </c>
      <c r="C8517">
        <v>2123</v>
      </c>
      <c r="D8517">
        <v>53</v>
      </c>
      <c r="E8517">
        <v>5.2999999523162797</v>
      </c>
      <c r="F8517">
        <v>3.0700631467070498</v>
      </c>
      <c r="G8517">
        <v>4.3266046914417204</v>
      </c>
      <c r="H8517">
        <v>4.4842502095835002</v>
      </c>
      <c r="I8517">
        <v>0.11318166229754301</v>
      </c>
      <c r="J8517">
        <v>0.23321296136275699</v>
      </c>
      <c r="K8517">
        <v>16.271334793356999</v>
      </c>
      <c r="L8517">
        <v>15.377122197205599</v>
      </c>
      <c r="M8517">
        <v>0.89421259615142301</v>
      </c>
      <c r="N8517">
        <v>5.8152142168312999E-2</v>
      </c>
      <c r="O8517" t="s">
        <v>70</v>
      </c>
    </row>
    <row r="8518" spans="1:15" x14ac:dyDescent="0.3">
      <c r="A8518">
        <v>264587</v>
      </c>
      <c r="B8518" t="s">
        <v>60</v>
      </c>
      <c r="C8518">
        <v>2125</v>
      </c>
      <c r="D8518">
        <v>24</v>
      </c>
      <c r="E8518">
        <v>2.4000000953674299</v>
      </c>
      <c r="F8518">
        <v>4.1106053212808797</v>
      </c>
      <c r="G8518">
        <v>4.7581337230548897</v>
      </c>
      <c r="H8518">
        <v>4.9017406326250299</v>
      </c>
      <c r="I8518">
        <v>4.9246943828799097</v>
      </c>
      <c r="J8518">
        <v>5.05561500674062</v>
      </c>
      <c r="K8518">
        <v>9.8654528748031893</v>
      </c>
      <c r="L8518">
        <v>9.5546972844189693</v>
      </c>
      <c r="M8518">
        <v>0.31075559038421502</v>
      </c>
      <c r="N8518">
        <v>3.2523855139918401E-2</v>
      </c>
      <c r="O8518" t="s">
        <v>70</v>
      </c>
    </row>
    <row r="8519" spans="1:15" x14ac:dyDescent="0.3">
      <c r="A8519">
        <v>264587</v>
      </c>
      <c r="B8519" t="s">
        <v>60</v>
      </c>
      <c r="C8519">
        <v>2145</v>
      </c>
      <c r="D8519">
        <v>14</v>
      </c>
      <c r="E8519">
        <v>1.3999998569488501</v>
      </c>
      <c r="F8519">
        <v>4.3405728044343599</v>
      </c>
      <c r="G8519">
        <v>4.4181632400122597</v>
      </c>
      <c r="H8519">
        <v>4.4444913850807701</v>
      </c>
      <c r="I8519">
        <v>0.60476325057703395</v>
      </c>
      <c r="J8519">
        <v>0.65705343418173601</v>
      </c>
      <c r="K8519">
        <v>6.0768013225128996</v>
      </c>
      <c r="L8519">
        <v>5.52453867227337</v>
      </c>
      <c r="M8519">
        <v>0.55226265023952503</v>
      </c>
      <c r="N8519">
        <v>9.9965387700375496E-2</v>
      </c>
      <c r="O8519" t="s">
        <v>70</v>
      </c>
    </row>
    <row r="8520" spans="1:15" x14ac:dyDescent="0.3">
      <c r="A8520">
        <v>264587</v>
      </c>
      <c r="B8520" t="s">
        <v>60</v>
      </c>
      <c r="C8520">
        <v>2146</v>
      </c>
      <c r="D8520">
        <v>123</v>
      </c>
      <c r="E8520">
        <v>12.2999999523163</v>
      </c>
      <c r="F8520">
        <v>2.1753044690779899</v>
      </c>
      <c r="G8520">
        <v>3.2703971919960502</v>
      </c>
      <c r="H8520">
        <v>4.0884267160095398</v>
      </c>
      <c r="I8520">
        <v>0.34474674392173998</v>
      </c>
      <c r="J8520">
        <v>0.80116930455123503</v>
      </c>
      <c r="K8520">
        <v>26.7562445917148</v>
      </c>
      <c r="L8520">
        <v>26.0367579062688</v>
      </c>
      <c r="M8520">
        <v>0.71948668544596095</v>
      </c>
      <c r="N8520">
        <v>2.7633497535909799E-2</v>
      </c>
      <c r="O8520" t="s">
        <v>70</v>
      </c>
    </row>
    <row r="8521" spans="1:15" x14ac:dyDescent="0.3">
      <c r="A8521">
        <v>264587</v>
      </c>
      <c r="B8521" t="s">
        <v>60</v>
      </c>
      <c r="C8521">
        <v>2148</v>
      </c>
      <c r="D8521">
        <v>167</v>
      </c>
      <c r="E8521">
        <v>16.700000047683702</v>
      </c>
      <c r="F8521">
        <v>2.0830078752446801</v>
      </c>
      <c r="G8521">
        <v>2.7437140851094202</v>
      </c>
      <c r="H8521">
        <v>3.21932161606246</v>
      </c>
      <c r="I8521">
        <v>0.66523653427563301</v>
      </c>
      <c r="J8521">
        <v>1.6406295214539699</v>
      </c>
      <c r="K8521">
        <v>34.786231534755302</v>
      </c>
      <c r="L8521">
        <v>34.319624197104702</v>
      </c>
      <c r="M8521">
        <v>0.466607337650565</v>
      </c>
      <c r="N8521">
        <v>1.3595933771615399E-2</v>
      </c>
      <c r="O8521" t="s">
        <v>70</v>
      </c>
    </row>
    <row r="8522" spans="1:15" x14ac:dyDescent="0.3">
      <c r="A8522">
        <v>264587</v>
      </c>
      <c r="B8522" t="s">
        <v>60</v>
      </c>
      <c r="C8522">
        <v>2152</v>
      </c>
      <c r="D8522">
        <v>239</v>
      </c>
      <c r="E8522">
        <v>23.9000000953674</v>
      </c>
      <c r="F8522">
        <v>1.5853045022852399</v>
      </c>
      <c r="G8522">
        <v>1.70854017850364</v>
      </c>
      <c r="H8522">
        <v>2.4286456036985</v>
      </c>
      <c r="I8522">
        <v>0.45948935506898297</v>
      </c>
      <c r="J8522">
        <v>0.95953959785836396</v>
      </c>
      <c r="K8522">
        <v>37.888777688456102</v>
      </c>
      <c r="L8522">
        <v>35.783535631445403</v>
      </c>
      <c r="M8522">
        <v>2.10524205701071</v>
      </c>
      <c r="N8522">
        <v>5.8832701125282202E-2</v>
      </c>
      <c r="O8522" t="s">
        <v>70</v>
      </c>
    </row>
    <row r="8523" spans="1:15" x14ac:dyDescent="0.3">
      <c r="A8523">
        <v>264587</v>
      </c>
      <c r="B8523" t="s">
        <v>60</v>
      </c>
      <c r="C8523">
        <v>2198</v>
      </c>
      <c r="D8523">
        <v>26</v>
      </c>
      <c r="E8523">
        <v>2.5999999046325701</v>
      </c>
      <c r="F8523">
        <v>2.4471406623278198</v>
      </c>
      <c r="G8523">
        <v>2.9104800558419202</v>
      </c>
      <c r="H8523">
        <v>3.3908058001191401</v>
      </c>
      <c r="I8523">
        <v>4.3808500807761597</v>
      </c>
      <c r="J8523">
        <v>4.5651677332145004</v>
      </c>
      <c r="K8523">
        <v>6.3625655890191899</v>
      </c>
      <c r="L8523">
        <v>5.3344103617482403</v>
      </c>
      <c r="M8523">
        <v>1.02815522727095</v>
      </c>
      <c r="N8523">
        <v>0.19274018261579501</v>
      </c>
      <c r="O8523" t="s">
        <v>70</v>
      </c>
    </row>
    <row r="8524" spans="1:15" x14ac:dyDescent="0.3">
      <c r="A8524">
        <v>264587</v>
      </c>
      <c r="B8524" t="s">
        <v>60</v>
      </c>
      <c r="C8524">
        <v>2213</v>
      </c>
      <c r="D8524">
        <v>28</v>
      </c>
      <c r="E8524">
        <v>2.8000001907348602</v>
      </c>
      <c r="F8524">
        <v>3.7302188592400198</v>
      </c>
      <c r="G8524">
        <v>5.1670484889714796</v>
      </c>
      <c r="H8524">
        <v>5.4525017206277804</v>
      </c>
      <c r="I8524">
        <v>5.1550141833848899</v>
      </c>
      <c r="J8524">
        <v>5.82427428883405</v>
      </c>
      <c r="K8524">
        <v>10.444613006440299</v>
      </c>
      <c r="L8524">
        <v>10.183333805837799</v>
      </c>
      <c r="M8524">
        <v>0.26127920060243998</v>
      </c>
      <c r="N8524">
        <v>2.5657530783549098E-2</v>
      </c>
      <c r="O8524" t="s">
        <v>70</v>
      </c>
    </row>
    <row r="8525" spans="1:15" x14ac:dyDescent="0.3">
      <c r="A8525">
        <v>264587</v>
      </c>
      <c r="B8525" t="s">
        <v>60</v>
      </c>
      <c r="C8525">
        <v>2214</v>
      </c>
      <c r="D8525">
        <v>45</v>
      </c>
      <c r="E8525">
        <v>4.5</v>
      </c>
      <c r="F8525">
        <v>1.8960013835524301</v>
      </c>
      <c r="G8525">
        <v>2.5760329626834202</v>
      </c>
      <c r="H8525">
        <v>3.0007580905967801</v>
      </c>
      <c r="I8525">
        <v>2.3378968557195199</v>
      </c>
      <c r="J8525">
        <v>4.0797111511085404</v>
      </c>
      <c r="K8525">
        <v>8.5320062011315301</v>
      </c>
      <c r="L8525">
        <v>7.67016990587679</v>
      </c>
      <c r="M8525">
        <v>0.86183629525473504</v>
      </c>
      <c r="N8525">
        <v>0.112362086607026</v>
      </c>
      <c r="O8525" t="s">
        <v>70</v>
      </c>
    </row>
    <row r="8526" spans="1:15" x14ac:dyDescent="0.3">
      <c r="A8526">
        <v>264587</v>
      </c>
      <c r="B8526" t="s">
        <v>60</v>
      </c>
      <c r="C8526">
        <v>2219</v>
      </c>
      <c r="D8526">
        <v>149</v>
      </c>
      <c r="E8526">
        <v>14.9000000953674</v>
      </c>
      <c r="F8526">
        <v>1.40252994584946</v>
      </c>
      <c r="G8526">
        <v>1.51125676259501</v>
      </c>
      <c r="H8526">
        <v>1.6365161427775501</v>
      </c>
      <c r="I8526">
        <v>0.42500914045272598</v>
      </c>
      <c r="J8526">
        <v>1.1333217880326101</v>
      </c>
      <c r="K8526">
        <v>20.8976962905679</v>
      </c>
      <c r="L8526">
        <v>20.5837278097802</v>
      </c>
      <c r="M8526">
        <v>0.313968480787647</v>
      </c>
      <c r="N8526">
        <v>1.52532371050139E-2</v>
      </c>
      <c r="O8526" t="s">
        <v>70</v>
      </c>
    </row>
    <row r="8527" spans="1:15" x14ac:dyDescent="0.3">
      <c r="A8527">
        <v>264587</v>
      </c>
      <c r="B8527" t="s">
        <v>60</v>
      </c>
      <c r="C8527">
        <v>2220</v>
      </c>
      <c r="D8527">
        <v>49</v>
      </c>
      <c r="E8527">
        <v>4.8999998569488499</v>
      </c>
      <c r="F8527">
        <v>2.4450025094155898</v>
      </c>
      <c r="G8527">
        <v>3.2782204509466499</v>
      </c>
      <c r="H8527">
        <v>3.8282800052695598</v>
      </c>
      <c r="I8527">
        <v>1.9187393572822999</v>
      </c>
      <c r="J8527">
        <v>2.1723470233604498</v>
      </c>
      <c r="K8527">
        <v>11.980512158803601</v>
      </c>
      <c r="L8527">
        <v>11.867351785516099</v>
      </c>
      <c r="M8527">
        <v>0.113160373287521</v>
      </c>
      <c r="N8527">
        <v>9.5354359871282594E-3</v>
      </c>
      <c r="O8527" t="s">
        <v>70</v>
      </c>
    </row>
    <row r="8528" spans="1:15" x14ac:dyDescent="0.3">
      <c r="A8528">
        <v>264587</v>
      </c>
      <c r="B8528" t="s">
        <v>60</v>
      </c>
      <c r="C8528">
        <v>2221</v>
      </c>
      <c r="D8528">
        <v>64</v>
      </c>
      <c r="E8528">
        <v>6.4000000953674299</v>
      </c>
      <c r="F8528">
        <v>4.0587435702420001</v>
      </c>
      <c r="G8528">
        <v>5.8292407351698099</v>
      </c>
      <c r="H8528">
        <v>6.67682428691902</v>
      </c>
      <c r="I8528">
        <v>4.3142072698589002</v>
      </c>
      <c r="J8528">
        <v>4.7705295202673303</v>
      </c>
      <c r="K8528">
        <v>25.975958950447801</v>
      </c>
      <c r="L8528">
        <v>25.7908390855936</v>
      </c>
      <c r="M8528">
        <v>0.185119864854109</v>
      </c>
      <c r="N8528">
        <v>7.1777371895400503E-3</v>
      </c>
      <c r="O8528" t="s">
        <v>70</v>
      </c>
    </row>
    <row r="8529" spans="1:15" x14ac:dyDescent="0.3">
      <c r="A8529">
        <v>264587</v>
      </c>
      <c r="B8529" t="s">
        <v>60</v>
      </c>
      <c r="C8529">
        <v>2222</v>
      </c>
      <c r="D8529">
        <v>92</v>
      </c>
      <c r="E8529">
        <v>9.2000000476837194</v>
      </c>
      <c r="F8529">
        <v>2.9005438794765102</v>
      </c>
      <c r="G8529">
        <v>3.4750360081057301</v>
      </c>
      <c r="H8529">
        <v>3.6015162789033699</v>
      </c>
      <c r="I8529">
        <v>1.0893797378642001</v>
      </c>
      <c r="J8529">
        <v>1.5644437190267499</v>
      </c>
      <c r="K8529">
        <v>26.68500396536</v>
      </c>
      <c r="L8529">
        <v>25.1484493942034</v>
      </c>
      <c r="M8529">
        <v>1.53655457115653</v>
      </c>
      <c r="N8529">
        <v>6.1099376230754503E-2</v>
      </c>
      <c r="O8529" t="s">
        <v>70</v>
      </c>
    </row>
    <row r="8530" spans="1:15" x14ac:dyDescent="0.3">
      <c r="A8530">
        <v>264587</v>
      </c>
      <c r="B8530" t="s">
        <v>60</v>
      </c>
      <c r="C8530">
        <v>2223</v>
      </c>
      <c r="D8530">
        <v>63</v>
      </c>
      <c r="E8530">
        <v>6.2999999523162797</v>
      </c>
      <c r="F8530">
        <v>1.5000480942235199</v>
      </c>
      <c r="G8530">
        <v>1.7161297411940499</v>
      </c>
      <c r="H8530">
        <v>2.19253844419142</v>
      </c>
      <c r="I8530">
        <v>0.136105093829508</v>
      </c>
      <c r="J8530">
        <v>0.55177256604550895</v>
      </c>
      <c r="K8530">
        <v>9.4503029924088402</v>
      </c>
      <c r="L8530">
        <v>9.1638546133879402</v>
      </c>
      <c r="M8530">
        <v>0.28644837902090198</v>
      </c>
      <c r="N8530">
        <v>3.1258503228806703E-2</v>
      </c>
      <c r="O8530" t="s">
        <v>70</v>
      </c>
    </row>
    <row r="8531" spans="1:15" x14ac:dyDescent="0.3">
      <c r="A8531">
        <v>264587</v>
      </c>
      <c r="B8531" t="s">
        <v>60</v>
      </c>
      <c r="C8531">
        <v>2227</v>
      </c>
      <c r="D8531">
        <v>60</v>
      </c>
      <c r="E8531">
        <v>6</v>
      </c>
      <c r="F8531">
        <v>1.4679626605320799</v>
      </c>
      <c r="G8531">
        <v>1.6456653971923501</v>
      </c>
      <c r="H8531">
        <v>1.7100569137377399</v>
      </c>
      <c r="I8531">
        <v>0.70274463833775402</v>
      </c>
      <c r="J8531">
        <v>0.91775508179278897</v>
      </c>
      <c r="K8531">
        <v>8.8077759818836299</v>
      </c>
      <c r="L8531">
        <v>8.6298600611377996</v>
      </c>
      <c r="M8531">
        <v>0.17791592074582999</v>
      </c>
      <c r="N8531">
        <v>2.0616315848159102E-2</v>
      </c>
      <c r="O8531" t="s">
        <v>70</v>
      </c>
    </row>
    <row r="8532" spans="1:15" x14ac:dyDescent="0.3">
      <c r="A8532">
        <v>264587</v>
      </c>
      <c r="B8532" t="s">
        <v>60</v>
      </c>
      <c r="C8532">
        <v>2228</v>
      </c>
      <c r="D8532">
        <v>50</v>
      </c>
      <c r="E8532">
        <v>5</v>
      </c>
      <c r="F8532">
        <v>6.1393077316846796</v>
      </c>
      <c r="G8532">
        <v>7.2662879380784497</v>
      </c>
      <c r="H8532">
        <v>7.4118970241334203</v>
      </c>
      <c r="I8532">
        <v>4.5122040006063697</v>
      </c>
      <c r="J8532">
        <v>5.2760460415040598</v>
      </c>
      <c r="K8532">
        <v>30.696539269039899</v>
      </c>
      <c r="L8532">
        <v>30.414536943658501</v>
      </c>
      <c r="M8532">
        <v>0.28200232538141601</v>
      </c>
      <c r="N8532">
        <v>9.2719585342960296E-3</v>
      </c>
      <c r="O8532" t="s">
        <v>70</v>
      </c>
    </row>
    <row r="8533" spans="1:15" x14ac:dyDescent="0.3">
      <c r="A8533">
        <v>264587</v>
      </c>
      <c r="B8533" t="s">
        <v>60</v>
      </c>
      <c r="C8533">
        <v>2250</v>
      </c>
      <c r="D8533">
        <v>69</v>
      </c>
      <c r="E8533">
        <v>6.9000000953674299</v>
      </c>
      <c r="F8533">
        <v>1.86392674236324</v>
      </c>
      <c r="G8533">
        <v>2.2856478227466099</v>
      </c>
      <c r="H8533">
        <v>2.96161753230886</v>
      </c>
      <c r="I8533">
        <v>1.0503064208489501</v>
      </c>
      <c r="J8533">
        <v>2.53653603860382</v>
      </c>
      <c r="K8533">
        <v>12.861094599205201</v>
      </c>
      <c r="L8533">
        <v>12.649268104057301</v>
      </c>
      <c r="M8533">
        <v>0.211826495147907</v>
      </c>
      <c r="N8533">
        <v>1.67461463703155E-2</v>
      </c>
      <c r="O8533" t="s">
        <v>70</v>
      </c>
    </row>
    <row r="8534" spans="1:15" x14ac:dyDescent="0.3">
      <c r="A8534">
        <v>264587</v>
      </c>
      <c r="B8534" t="s">
        <v>60</v>
      </c>
      <c r="C8534">
        <v>2252</v>
      </c>
      <c r="D8534">
        <v>206</v>
      </c>
      <c r="E8534">
        <v>20.600000143051101</v>
      </c>
      <c r="F8534">
        <v>2.0947290640287202</v>
      </c>
      <c r="G8534">
        <v>2.7515853466606899</v>
      </c>
      <c r="H8534">
        <v>3.17119652050956</v>
      </c>
      <c r="I8534">
        <v>0.76577035243258396</v>
      </c>
      <c r="J8534">
        <v>1.8216431743867201</v>
      </c>
      <c r="K8534">
        <v>43.151418889378803</v>
      </c>
      <c r="L8534">
        <v>39.766491499665598</v>
      </c>
      <c r="M8534">
        <v>3.3849273897132099</v>
      </c>
      <c r="N8534">
        <v>8.5120091364903797E-2</v>
      </c>
      <c r="O8534" t="s">
        <v>70</v>
      </c>
    </row>
    <row r="8535" spans="1:15" x14ac:dyDescent="0.3">
      <c r="A8535">
        <v>264587</v>
      </c>
      <c r="B8535" t="s">
        <v>60</v>
      </c>
      <c r="C8535">
        <v>2253</v>
      </c>
      <c r="D8535">
        <v>66</v>
      </c>
      <c r="E8535">
        <v>6.5999999046325701</v>
      </c>
      <c r="F8535">
        <v>1.78936102067711</v>
      </c>
      <c r="G8535">
        <v>2.2393628593488399</v>
      </c>
      <c r="H8535">
        <v>2.5543004433655301</v>
      </c>
      <c r="I8535">
        <v>0.83759558402492795</v>
      </c>
      <c r="J8535">
        <v>1.12549395525316</v>
      </c>
      <c r="K8535">
        <v>11.8097826469886</v>
      </c>
      <c r="L8535">
        <v>11.660570656760701</v>
      </c>
      <c r="M8535">
        <v>0.14921199022780801</v>
      </c>
      <c r="N8535">
        <v>1.27962854151821E-2</v>
      </c>
      <c r="O8535" t="s">
        <v>70</v>
      </c>
    </row>
    <row r="8536" spans="1:15" x14ac:dyDescent="0.3">
      <c r="A8536">
        <v>264587</v>
      </c>
      <c r="B8536" t="s">
        <v>60</v>
      </c>
      <c r="C8536">
        <v>2254</v>
      </c>
      <c r="D8536">
        <v>48</v>
      </c>
      <c r="E8536">
        <v>4.7999999523162797</v>
      </c>
      <c r="F8536">
        <v>4.7800830183761196</v>
      </c>
      <c r="G8536">
        <v>6.3264784705976798</v>
      </c>
      <c r="H8536">
        <v>6.57986373161354</v>
      </c>
      <c r="I8536">
        <v>4.1381908245667702</v>
      </c>
      <c r="J8536">
        <v>4.4682000971060498</v>
      </c>
      <c r="K8536">
        <v>22.944398424810299</v>
      </c>
      <c r="L8536">
        <v>22.539523446285099</v>
      </c>
      <c r="M8536">
        <v>0.40487497852519999</v>
      </c>
      <c r="N8536">
        <v>1.79628899204579E-2</v>
      </c>
      <c r="O8536" t="s">
        <v>70</v>
      </c>
    </row>
    <row r="8537" spans="1:15" x14ac:dyDescent="0.3">
      <c r="A8537">
        <v>264587</v>
      </c>
      <c r="B8537" t="s">
        <v>60</v>
      </c>
      <c r="C8537">
        <v>2256</v>
      </c>
      <c r="D8537">
        <v>69</v>
      </c>
      <c r="E8537">
        <v>6.9000000953674299</v>
      </c>
      <c r="F8537">
        <v>2.6162022209078901</v>
      </c>
      <c r="G8537">
        <v>2.7561594029241299</v>
      </c>
      <c r="H8537">
        <v>3.1429066439761</v>
      </c>
      <c r="I8537">
        <v>1.5211794922495201</v>
      </c>
      <c r="J8537">
        <v>1.7616728572415901</v>
      </c>
      <c r="K8537">
        <v>18.051795445035399</v>
      </c>
      <c r="L8537">
        <v>16.916489457188799</v>
      </c>
      <c r="M8537">
        <v>1.1353059878465299</v>
      </c>
      <c r="N8537">
        <v>6.7112387042222305E-2</v>
      </c>
      <c r="O8537" t="s">
        <v>70</v>
      </c>
    </row>
    <row r="8538" spans="1:15" x14ac:dyDescent="0.3">
      <c r="A8538">
        <v>264587</v>
      </c>
      <c r="B8538" t="s">
        <v>60</v>
      </c>
      <c r="C8538">
        <v>2258</v>
      </c>
      <c r="D8538">
        <v>104</v>
      </c>
      <c r="E8538">
        <v>10.4000000953674</v>
      </c>
      <c r="F8538">
        <v>2.3153014832792298</v>
      </c>
      <c r="G8538">
        <v>2.6859122988184199</v>
      </c>
      <c r="H8538">
        <v>3.3227202586751301</v>
      </c>
      <c r="I8538">
        <v>0.36213287891764701</v>
      </c>
      <c r="J8538">
        <v>0.90210333493135597</v>
      </c>
      <c r="K8538">
        <v>24.079135673817198</v>
      </c>
      <c r="L8538">
        <v>23.733651914199399</v>
      </c>
      <c r="M8538">
        <v>0.345483759617771</v>
      </c>
      <c r="N8538">
        <v>1.4556704584138399E-2</v>
      </c>
      <c r="O8538" t="s">
        <v>70</v>
      </c>
    </row>
    <row r="8539" spans="1:15" x14ac:dyDescent="0.3">
      <c r="A8539">
        <v>282480</v>
      </c>
      <c r="B8539" t="s">
        <v>15</v>
      </c>
      <c r="C8539">
        <v>19</v>
      </c>
      <c r="D8539">
        <v>55</v>
      </c>
      <c r="E8539">
        <v>5.5</v>
      </c>
      <c r="F8539">
        <v>2.2455182429867402</v>
      </c>
      <c r="G8539">
        <v>2.5581575018954399</v>
      </c>
      <c r="H8539">
        <v>2.6980109466588398</v>
      </c>
      <c r="I8539">
        <v>0.53814511100959705</v>
      </c>
      <c r="J8539">
        <v>0.82523412664076001</v>
      </c>
      <c r="K8539">
        <v>12.350350414348499</v>
      </c>
      <c r="L8539">
        <v>12.1586582357998</v>
      </c>
      <c r="M8539">
        <v>0.19169217854866</v>
      </c>
      <c r="N8539">
        <v>1.57658990680603E-2</v>
      </c>
      <c r="O8539" t="s">
        <v>71</v>
      </c>
    </row>
    <row r="8540" spans="1:15" x14ac:dyDescent="0.3">
      <c r="A8540">
        <v>282480</v>
      </c>
      <c r="B8540" t="s">
        <v>15</v>
      </c>
      <c r="C8540">
        <v>21</v>
      </c>
      <c r="D8540">
        <v>137</v>
      </c>
      <c r="E8540">
        <v>13.7000000476837</v>
      </c>
      <c r="F8540">
        <v>1.7851145484445801</v>
      </c>
      <c r="G8540">
        <v>2.2003801089871602</v>
      </c>
      <c r="H8540">
        <v>2.3600857406330999</v>
      </c>
      <c r="I8540">
        <v>0.260017708353731</v>
      </c>
      <c r="J8540">
        <v>0.47096304421861401</v>
      </c>
      <c r="K8540">
        <v>24.456069464259699</v>
      </c>
      <c r="L8540">
        <v>24.1948182247483</v>
      </c>
      <c r="M8540">
        <v>0.26125123951142698</v>
      </c>
      <c r="N8540">
        <v>1.07978178254797E-2</v>
      </c>
      <c r="O8540" t="s">
        <v>71</v>
      </c>
    </row>
    <row r="8541" spans="1:15" x14ac:dyDescent="0.3">
      <c r="A8541">
        <v>282480</v>
      </c>
      <c r="B8541" t="s">
        <v>15</v>
      </c>
      <c r="C8541">
        <v>23</v>
      </c>
      <c r="D8541">
        <v>88</v>
      </c>
      <c r="E8541">
        <v>8.8000001907348597</v>
      </c>
      <c r="F8541">
        <v>1.25945512274936</v>
      </c>
      <c r="G8541">
        <v>1.3942843965299001</v>
      </c>
      <c r="H8541">
        <v>1.49665806552186</v>
      </c>
      <c r="I8541">
        <v>0.36452638540728999</v>
      </c>
      <c r="J8541">
        <v>0.63690052298904398</v>
      </c>
      <c r="K8541">
        <v>11.0832053233166</v>
      </c>
      <c r="L8541">
        <v>10.9157087185253</v>
      </c>
      <c r="M8541">
        <v>0.167496604791326</v>
      </c>
      <c r="N8541">
        <v>1.53445469378515E-2</v>
      </c>
      <c r="O8541" t="s">
        <v>71</v>
      </c>
    </row>
    <row r="8542" spans="1:15" x14ac:dyDescent="0.3">
      <c r="A8542">
        <v>282480</v>
      </c>
      <c r="B8542" t="s">
        <v>15</v>
      </c>
      <c r="C8542">
        <v>35</v>
      </c>
      <c r="D8542">
        <v>18</v>
      </c>
      <c r="E8542">
        <v>1.79999995231628</v>
      </c>
      <c r="F8542">
        <v>3.5342858549439602</v>
      </c>
      <c r="G8542">
        <v>4.2868727991015199</v>
      </c>
      <c r="H8542">
        <v>4.4253775043564199</v>
      </c>
      <c r="I8542">
        <v>5.8386019089831098</v>
      </c>
      <c r="J8542">
        <v>6.5627585965020296</v>
      </c>
      <c r="K8542">
        <v>6.3617141697378203</v>
      </c>
      <c r="L8542">
        <v>6.1988379937630302</v>
      </c>
      <c r="M8542">
        <v>0.16287617597479501</v>
      </c>
      <c r="N8542">
        <v>2.62752754852883E-2</v>
      </c>
      <c r="O8542" t="s">
        <v>71</v>
      </c>
    </row>
    <row r="8543" spans="1:15" x14ac:dyDescent="0.3">
      <c r="A8543">
        <v>282480</v>
      </c>
      <c r="B8543" t="s">
        <v>15</v>
      </c>
      <c r="C8543">
        <v>52</v>
      </c>
      <c r="D8543">
        <v>80</v>
      </c>
      <c r="E8543">
        <v>8</v>
      </c>
      <c r="F8543">
        <v>1.29470107987482</v>
      </c>
      <c r="G8543">
        <v>1.37952486668215</v>
      </c>
      <c r="H8543">
        <v>1.4991673302127999</v>
      </c>
      <c r="I8543">
        <v>0.46678422479040299</v>
      </c>
      <c r="J8543">
        <v>0.80187253944404502</v>
      </c>
      <c r="K8543">
        <v>10.3576086176045</v>
      </c>
      <c r="L8543">
        <v>10.1875157548861</v>
      </c>
      <c r="M8543">
        <v>0.17009286271830401</v>
      </c>
      <c r="N8543">
        <v>1.6696206102721801E-2</v>
      </c>
      <c r="O8543" t="s">
        <v>71</v>
      </c>
    </row>
    <row r="8544" spans="1:15" x14ac:dyDescent="0.3">
      <c r="A8544">
        <v>282480</v>
      </c>
      <c r="B8544" t="s">
        <v>15</v>
      </c>
      <c r="C8544">
        <v>58</v>
      </c>
      <c r="D8544">
        <v>31</v>
      </c>
      <c r="E8544">
        <v>3.0999999046325701</v>
      </c>
      <c r="F8544">
        <v>2.6831072818705599</v>
      </c>
      <c r="G8544">
        <v>3.46310035597025</v>
      </c>
      <c r="H8544">
        <v>3.9916679500200898</v>
      </c>
      <c r="I8544">
        <v>-0.27088124571411099</v>
      </c>
      <c r="J8544">
        <v>-0.143400459158701</v>
      </c>
      <c r="K8544">
        <v>8.3176321820449903</v>
      </c>
      <c r="L8544">
        <v>7.7562080743484003</v>
      </c>
      <c r="M8544">
        <v>0.56142410769658502</v>
      </c>
      <c r="N8544">
        <v>7.23838378644516E-2</v>
      </c>
      <c r="O8544" t="s">
        <v>71</v>
      </c>
    </row>
    <row r="8545" spans="1:15" x14ac:dyDescent="0.3">
      <c r="A8545">
        <v>282480</v>
      </c>
      <c r="B8545" t="s">
        <v>15</v>
      </c>
      <c r="C8545">
        <v>59</v>
      </c>
      <c r="D8545">
        <v>102</v>
      </c>
      <c r="E8545">
        <v>10.199999809265099</v>
      </c>
      <c r="F8545">
        <v>1.33768960187278</v>
      </c>
      <c r="G8545">
        <v>1.4345986844384699</v>
      </c>
      <c r="H8545">
        <v>1.5960890843448401</v>
      </c>
      <c r="I8545">
        <v>0.56714586428018299</v>
      </c>
      <c r="J8545">
        <v>1.2365298283600501</v>
      </c>
      <c r="K8545">
        <v>13.6444337349532</v>
      </c>
      <c r="L8545">
        <v>13.2171286990125</v>
      </c>
      <c r="M8545">
        <v>0.42730503594069402</v>
      </c>
      <c r="N8545">
        <v>3.23296417604391E-2</v>
      </c>
      <c r="O8545" t="s">
        <v>71</v>
      </c>
    </row>
    <row r="8546" spans="1:15" x14ac:dyDescent="0.3">
      <c r="A8546">
        <v>282480</v>
      </c>
      <c r="B8546" t="s">
        <v>15</v>
      </c>
      <c r="C8546">
        <v>66</v>
      </c>
      <c r="D8546">
        <v>39</v>
      </c>
      <c r="E8546">
        <v>3.9000000953674299</v>
      </c>
      <c r="F8546">
        <v>1.7996558476479401</v>
      </c>
      <c r="G8546">
        <v>2.2032600423892199</v>
      </c>
      <c r="H8546">
        <v>2.4536431379586601</v>
      </c>
      <c r="I8546">
        <v>2.6491266947877699E-2</v>
      </c>
      <c r="J8546">
        <v>0.480329317561494</v>
      </c>
      <c r="K8546">
        <v>7.0186579596504401</v>
      </c>
      <c r="L8546">
        <v>6.7552888417190404</v>
      </c>
      <c r="M8546">
        <v>0.263369117931402</v>
      </c>
      <c r="N8546">
        <v>3.89870994567839E-2</v>
      </c>
      <c r="O8546" t="s">
        <v>71</v>
      </c>
    </row>
    <row r="8547" spans="1:15" x14ac:dyDescent="0.3">
      <c r="A8547">
        <v>282480</v>
      </c>
      <c r="B8547" t="s">
        <v>15</v>
      </c>
      <c r="C8547">
        <v>69</v>
      </c>
      <c r="D8547">
        <v>44</v>
      </c>
      <c r="E8547">
        <v>4.4000000953674299</v>
      </c>
      <c r="F8547">
        <v>1.59456133912864</v>
      </c>
      <c r="G8547">
        <v>1.8345561289822101</v>
      </c>
      <c r="H8547">
        <v>1.9365948187833599</v>
      </c>
      <c r="I8547">
        <v>1.0940404912981201</v>
      </c>
      <c r="J8547">
        <v>1.3551986134374201</v>
      </c>
      <c r="K8547">
        <v>7.0160699657594696</v>
      </c>
      <c r="L8547">
        <v>6.8873469578516504</v>
      </c>
      <c r="M8547">
        <v>0.12872300790782101</v>
      </c>
      <c r="N8547">
        <v>1.8689781231519799E-2</v>
      </c>
      <c r="O8547" t="s">
        <v>71</v>
      </c>
    </row>
    <row r="8548" spans="1:15" x14ac:dyDescent="0.3">
      <c r="A8548">
        <v>282480</v>
      </c>
      <c r="B8548" t="s">
        <v>15</v>
      </c>
      <c r="C8548">
        <v>111</v>
      </c>
      <c r="D8548">
        <v>139</v>
      </c>
      <c r="E8548">
        <v>13.899999856948901</v>
      </c>
      <c r="F8548">
        <v>1.4057077444876001</v>
      </c>
      <c r="G8548">
        <v>1.4053167509334099</v>
      </c>
      <c r="H8548">
        <v>3.1337663705305099</v>
      </c>
      <c r="I8548">
        <v>0.41360146990631402</v>
      </c>
      <c r="J8548">
        <v>0.60266723259663801</v>
      </c>
      <c r="K8548">
        <v>19.5393373118889</v>
      </c>
      <c r="L8548">
        <v>10.354085838415999</v>
      </c>
      <c r="M8548">
        <v>9.1852514734729205</v>
      </c>
      <c r="N8548">
        <v>0.88711370726651095</v>
      </c>
      <c r="O8548" t="s">
        <v>71</v>
      </c>
    </row>
    <row r="8549" spans="1:15" x14ac:dyDescent="0.3">
      <c r="A8549">
        <v>282480</v>
      </c>
      <c r="B8549" t="s">
        <v>15</v>
      </c>
      <c r="C8549">
        <v>114</v>
      </c>
      <c r="D8549">
        <v>26</v>
      </c>
      <c r="E8549">
        <v>2.5999999046325701</v>
      </c>
      <c r="F8549">
        <v>3.03918230466273</v>
      </c>
      <c r="G8549">
        <v>4.1961135357853401</v>
      </c>
      <c r="H8549">
        <v>5.2844755983873304</v>
      </c>
      <c r="I8549">
        <v>2.6547724484367401</v>
      </c>
      <c r="J8549">
        <v>2.8854536204638301</v>
      </c>
      <c r="K8549">
        <v>7.9018736794185802</v>
      </c>
      <c r="L8549">
        <v>7.7183768465768399</v>
      </c>
      <c r="M8549">
        <v>0.18349683284173501</v>
      </c>
      <c r="N8549">
        <v>2.3774018357644401E-2</v>
      </c>
      <c r="O8549" t="s">
        <v>71</v>
      </c>
    </row>
    <row r="8550" spans="1:15" x14ac:dyDescent="0.3">
      <c r="A8550">
        <v>282480</v>
      </c>
      <c r="B8550" t="s">
        <v>15</v>
      </c>
      <c r="C8550">
        <v>149</v>
      </c>
      <c r="D8550">
        <v>110</v>
      </c>
      <c r="E8550">
        <v>11</v>
      </c>
      <c r="F8550">
        <v>1.87363281088633</v>
      </c>
      <c r="G8550">
        <v>2.31817939535564</v>
      </c>
      <c r="H8550">
        <v>3.0346454307300901</v>
      </c>
      <c r="I8550">
        <v>0.421987690510503</v>
      </c>
      <c r="J8550">
        <v>0.84190755028943998</v>
      </c>
      <c r="K8550">
        <v>20.609960813189399</v>
      </c>
      <c r="L8550">
        <v>17.2687726351704</v>
      </c>
      <c r="M8550">
        <v>3.3411881780190802</v>
      </c>
      <c r="N8550">
        <v>0.193481508420249</v>
      </c>
      <c r="O8550" t="s">
        <v>71</v>
      </c>
    </row>
    <row r="8551" spans="1:15" x14ac:dyDescent="0.3">
      <c r="A8551">
        <v>282480</v>
      </c>
      <c r="B8551" t="s">
        <v>15</v>
      </c>
      <c r="C8551">
        <v>150</v>
      </c>
      <c r="D8551">
        <v>61</v>
      </c>
      <c r="E8551">
        <v>6.1000001430511501</v>
      </c>
      <c r="F8551">
        <v>1.1921344313636999</v>
      </c>
      <c r="G8551">
        <v>1.2639616988006199</v>
      </c>
      <c r="H8551">
        <v>1.3017067682354899</v>
      </c>
      <c r="I8551">
        <v>0.46272399754597798</v>
      </c>
      <c r="J8551">
        <v>0.77715814955723905</v>
      </c>
      <c r="K8551">
        <v>7.27202017363512</v>
      </c>
      <c r="L8551">
        <v>6.9027290236879599</v>
      </c>
      <c r="M8551">
        <v>0.369291149947159</v>
      </c>
      <c r="N8551">
        <v>5.3499296970787903E-2</v>
      </c>
      <c r="O8551" t="s">
        <v>71</v>
      </c>
    </row>
    <row r="8552" spans="1:15" x14ac:dyDescent="0.3">
      <c r="A8552">
        <v>282480</v>
      </c>
      <c r="B8552" t="s">
        <v>15</v>
      </c>
      <c r="C8552">
        <v>154</v>
      </c>
      <c r="D8552">
        <v>60</v>
      </c>
      <c r="E8552">
        <v>6</v>
      </c>
      <c r="F8552">
        <v>1.4319862580187099</v>
      </c>
      <c r="G8552">
        <v>1.6144808532156001</v>
      </c>
      <c r="H8552">
        <v>1.71333778410383</v>
      </c>
      <c r="I8552">
        <v>0.66394945216046497</v>
      </c>
      <c r="J8552">
        <v>0.85011506660104696</v>
      </c>
      <c r="K8552">
        <v>8.5919175478021703</v>
      </c>
      <c r="L8552">
        <v>8.4527624370345293</v>
      </c>
      <c r="M8552">
        <v>0.139155110767641</v>
      </c>
      <c r="N8552">
        <v>1.64626785390245E-2</v>
      </c>
      <c r="O8552" t="s">
        <v>71</v>
      </c>
    </row>
    <row r="8553" spans="1:15" x14ac:dyDescent="0.3">
      <c r="A8553">
        <v>282480</v>
      </c>
      <c r="B8553" t="s">
        <v>15</v>
      </c>
      <c r="C8553">
        <v>156</v>
      </c>
      <c r="D8553">
        <v>47</v>
      </c>
      <c r="E8553">
        <v>4.7000000476837203</v>
      </c>
      <c r="F8553">
        <v>1.8779140545914399</v>
      </c>
      <c r="G8553">
        <v>2.3921636483975002</v>
      </c>
      <c r="H8553">
        <v>2.6479719134554802</v>
      </c>
      <c r="I8553">
        <v>1.1334110654626199</v>
      </c>
      <c r="J8553">
        <v>1.8640590190014299</v>
      </c>
      <c r="K8553">
        <v>8.8261961068223194</v>
      </c>
      <c r="L8553">
        <v>8.0622350612975193</v>
      </c>
      <c r="M8553">
        <v>0.76396104552480004</v>
      </c>
      <c r="N8553">
        <v>9.4757972164836599E-2</v>
      </c>
      <c r="O8553" t="s">
        <v>71</v>
      </c>
    </row>
    <row r="8554" spans="1:15" x14ac:dyDescent="0.3">
      <c r="A8554">
        <v>282480</v>
      </c>
      <c r="B8554" t="s">
        <v>15</v>
      </c>
      <c r="C8554">
        <v>158</v>
      </c>
      <c r="D8554">
        <v>57</v>
      </c>
      <c r="E8554">
        <v>5.7000000476837203</v>
      </c>
      <c r="F8554">
        <v>1.5255770690627399</v>
      </c>
      <c r="G8554">
        <v>1.8534645267815999</v>
      </c>
      <c r="H8554">
        <v>2.0900252800897601</v>
      </c>
      <c r="I8554">
        <v>1.2143217134730699</v>
      </c>
      <c r="J8554">
        <v>1.8334400213787401</v>
      </c>
      <c r="K8554">
        <v>8.6957893424508192</v>
      </c>
      <c r="L8554">
        <v>8.5398465273297806</v>
      </c>
      <c r="M8554">
        <v>0.15594281512104</v>
      </c>
      <c r="N8554">
        <v>1.8260610963204301E-2</v>
      </c>
      <c r="O8554" t="s">
        <v>71</v>
      </c>
    </row>
    <row r="8555" spans="1:15" x14ac:dyDescent="0.3">
      <c r="A8555">
        <v>282480</v>
      </c>
      <c r="B8555" t="s">
        <v>15</v>
      </c>
      <c r="C8555">
        <v>159</v>
      </c>
      <c r="D8555">
        <v>22</v>
      </c>
      <c r="E8555">
        <v>2.2000000476837198</v>
      </c>
      <c r="F8555">
        <v>2.7350022997689898</v>
      </c>
      <c r="G8555">
        <v>3.22880068113728</v>
      </c>
      <c r="H8555">
        <v>3.2941269101812898</v>
      </c>
      <c r="I8555">
        <v>2.8203032862505699</v>
      </c>
      <c r="J8555">
        <v>2.9004361252815198</v>
      </c>
      <c r="K8555">
        <v>6.0170053242861297</v>
      </c>
      <c r="L8555">
        <v>5.8209616324034297</v>
      </c>
      <c r="M8555">
        <v>0.19604369188269999</v>
      </c>
      <c r="N8555">
        <v>3.3678918409526602E-2</v>
      </c>
      <c r="O8555" t="s">
        <v>71</v>
      </c>
    </row>
    <row r="8556" spans="1:15" x14ac:dyDescent="0.3">
      <c r="A8556">
        <v>282480</v>
      </c>
      <c r="B8556" t="s">
        <v>15</v>
      </c>
      <c r="C8556">
        <v>164</v>
      </c>
      <c r="D8556">
        <v>139</v>
      </c>
      <c r="E8556">
        <v>13.9000000953674</v>
      </c>
      <c r="F8556">
        <v>1.4934374076738399</v>
      </c>
      <c r="G8556">
        <v>1.89797220249182</v>
      </c>
      <c r="H8556">
        <v>2.17877014848793</v>
      </c>
      <c r="I8556">
        <v>0.59744925527139303</v>
      </c>
      <c r="J8556">
        <v>0.98092190689787895</v>
      </c>
      <c r="K8556">
        <v>20.758780049599</v>
      </c>
      <c r="L8556">
        <v>18.157187625027699</v>
      </c>
      <c r="M8556">
        <v>2.60159242457128</v>
      </c>
      <c r="N8556">
        <v>0.14328168427280399</v>
      </c>
      <c r="O8556" t="s">
        <v>71</v>
      </c>
    </row>
    <row r="8557" spans="1:15" x14ac:dyDescent="0.3">
      <c r="A8557">
        <v>282480</v>
      </c>
      <c r="B8557" t="s">
        <v>15</v>
      </c>
      <c r="C8557">
        <v>172</v>
      </c>
      <c r="D8557">
        <v>95</v>
      </c>
      <c r="E8557">
        <v>9.5</v>
      </c>
      <c r="F8557">
        <v>1.2439800565204999</v>
      </c>
      <c r="G8557">
        <v>1.30628091791288</v>
      </c>
      <c r="H8557">
        <v>1.50347659804165</v>
      </c>
      <c r="I8557">
        <v>0.33231594100416001</v>
      </c>
      <c r="J8557">
        <v>0.42652917899722498</v>
      </c>
      <c r="K8557">
        <v>11.817810552943399</v>
      </c>
      <c r="L8557">
        <v>11.6213274518463</v>
      </c>
      <c r="M8557">
        <v>0.196483101097018</v>
      </c>
      <c r="N8557">
        <v>1.6907113400870699E-2</v>
      </c>
      <c r="O8557" t="s">
        <v>71</v>
      </c>
    </row>
    <row r="8558" spans="1:15" x14ac:dyDescent="0.3">
      <c r="A8558">
        <v>282480</v>
      </c>
      <c r="B8558" t="s">
        <v>15</v>
      </c>
      <c r="C8558">
        <v>175</v>
      </c>
      <c r="D8558">
        <v>180</v>
      </c>
      <c r="E8558">
        <v>18</v>
      </c>
      <c r="F8558">
        <v>1.86105991326903</v>
      </c>
      <c r="G8558">
        <v>2.50677489404148</v>
      </c>
      <c r="H8558">
        <v>2.6623782380386798</v>
      </c>
      <c r="I8558">
        <v>0.74069934981959096</v>
      </c>
      <c r="J8558">
        <v>1.0161754966876</v>
      </c>
      <c r="K8558">
        <v>33.499078449372597</v>
      </c>
      <c r="L8558">
        <v>32.920540959321997</v>
      </c>
      <c r="M8558">
        <v>0.57853749005056399</v>
      </c>
      <c r="N8558">
        <v>1.7573754051169101E-2</v>
      </c>
      <c r="O8558" t="s">
        <v>71</v>
      </c>
    </row>
    <row r="8559" spans="1:15" x14ac:dyDescent="0.3">
      <c r="A8559">
        <v>282480</v>
      </c>
      <c r="B8559" t="s">
        <v>15</v>
      </c>
      <c r="C8559">
        <v>222</v>
      </c>
      <c r="D8559">
        <v>115</v>
      </c>
      <c r="E8559">
        <v>11.5</v>
      </c>
      <c r="F8559">
        <v>1.4310369044834901</v>
      </c>
      <c r="G8559">
        <v>1.56268232289579</v>
      </c>
      <c r="H8559">
        <v>1.77086077636412</v>
      </c>
      <c r="I8559">
        <v>0.51285267703261905</v>
      </c>
      <c r="J8559">
        <v>0.89030071333948002</v>
      </c>
      <c r="K8559">
        <v>16.456924413106801</v>
      </c>
      <c r="L8559">
        <v>16.234799771514901</v>
      </c>
      <c r="M8559">
        <v>0.222124641591922</v>
      </c>
      <c r="N8559">
        <v>1.3682006844436399E-2</v>
      </c>
      <c r="O8559" t="s">
        <v>71</v>
      </c>
    </row>
    <row r="8560" spans="1:15" x14ac:dyDescent="0.3">
      <c r="A8560">
        <v>282480</v>
      </c>
      <c r="B8560" t="s">
        <v>15</v>
      </c>
      <c r="C8560">
        <v>223</v>
      </c>
      <c r="D8560">
        <v>57</v>
      </c>
      <c r="E8560">
        <v>5.6999998092651403</v>
      </c>
      <c r="F8560">
        <v>1.10643670026074</v>
      </c>
      <c r="G8560">
        <v>1.1358491795804</v>
      </c>
      <c r="H8560">
        <v>1.20768426512025</v>
      </c>
      <c r="I8560">
        <v>0.311299210775066</v>
      </c>
      <c r="J8560">
        <v>0.56619661364199403</v>
      </c>
      <c r="K8560">
        <v>6.30668899618842</v>
      </c>
      <c r="L8560">
        <v>5.9497265414605298</v>
      </c>
      <c r="M8560">
        <v>0.35696245472789301</v>
      </c>
      <c r="N8560">
        <v>5.9996447272056698E-2</v>
      </c>
      <c r="O8560" t="s">
        <v>71</v>
      </c>
    </row>
    <row r="8561" spans="1:15" x14ac:dyDescent="0.3">
      <c r="A8561">
        <v>282480</v>
      </c>
      <c r="B8561" t="s">
        <v>15</v>
      </c>
      <c r="C8561">
        <v>224</v>
      </c>
      <c r="D8561">
        <v>173</v>
      </c>
      <c r="E8561">
        <v>17.299999952316298</v>
      </c>
      <c r="F8561">
        <v>1.6965954277226001</v>
      </c>
      <c r="G8561">
        <v>2.1734724504727101</v>
      </c>
      <c r="H8561">
        <v>2.4765042878166201</v>
      </c>
      <c r="I8561">
        <v>0.69195071783552398</v>
      </c>
      <c r="J8561">
        <v>1.2141876983282001</v>
      </c>
      <c r="K8561">
        <v>29.351100832724399</v>
      </c>
      <c r="L8561">
        <v>27.972279156630801</v>
      </c>
      <c r="M8561">
        <v>1.3788216760936201</v>
      </c>
      <c r="N8561">
        <v>4.9292432281721199E-2</v>
      </c>
      <c r="O8561" t="s">
        <v>71</v>
      </c>
    </row>
    <row r="8562" spans="1:15" x14ac:dyDescent="0.3">
      <c r="A8562">
        <v>282480</v>
      </c>
      <c r="B8562" t="s">
        <v>15</v>
      </c>
      <c r="C8562">
        <v>236</v>
      </c>
      <c r="D8562">
        <v>132</v>
      </c>
      <c r="E8562">
        <v>13.2000000476837</v>
      </c>
      <c r="F8562">
        <v>2.3973456259080099</v>
      </c>
      <c r="G8562">
        <v>2.8433585403217601</v>
      </c>
      <c r="H8562">
        <v>3.2315017239663102</v>
      </c>
      <c r="I8562">
        <v>0.92147940809218898</v>
      </c>
      <c r="J8562">
        <v>1.41012295217643</v>
      </c>
      <c r="K8562">
        <v>31.6449622497048</v>
      </c>
      <c r="L8562">
        <v>31.5296174453057</v>
      </c>
      <c r="M8562">
        <v>0.115344804399147</v>
      </c>
      <c r="N8562">
        <v>3.6583001553772399E-3</v>
      </c>
      <c r="O8562" t="s">
        <v>71</v>
      </c>
    </row>
    <row r="8563" spans="1:15" x14ac:dyDescent="0.3">
      <c r="A8563">
        <v>282480</v>
      </c>
      <c r="B8563" t="s">
        <v>15</v>
      </c>
      <c r="C8563">
        <v>243</v>
      </c>
      <c r="D8563">
        <v>26</v>
      </c>
      <c r="E8563">
        <v>2.5999999046325701</v>
      </c>
      <c r="F8563">
        <v>2.8197574369949501</v>
      </c>
      <c r="G8563">
        <v>2.9073680602305498</v>
      </c>
      <c r="H8563">
        <v>3.05276345791565</v>
      </c>
      <c r="I8563">
        <v>0.34890140138425302</v>
      </c>
      <c r="J8563">
        <v>0.62089810826255698</v>
      </c>
      <c r="K8563">
        <v>7.3313690706784902</v>
      </c>
      <c r="L8563">
        <v>7.0257973391332502</v>
      </c>
      <c r="M8563">
        <v>0.30557173154523798</v>
      </c>
      <c r="N8563">
        <v>4.3492818935044197E-2</v>
      </c>
      <c r="O8563" t="s">
        <v>71</v>
      </c>
    </row>
    <row r="8564" spans="1:15" x14ac:dyDescent="0.3">
      <c r="A8564">
        <v>282480</v>
      </c>
      <c r="B8564" t="s">
        <v>15</v>
      </c>
      <c r="C8564">
        <v>247</v>
      </c>
      <c r="D8564">
        <v>43</v>
      </c>
      <c r="E8564">
        <v>4.3000001907348597</v>
      </c>
      <c r="F8564">
        <v>1.65852269299619</v>
      </c>
      <c r="G8564">
        <v>1.7605936390892301</v>
      </c>
      <c r="H8564">
        <v>2.2094782185369599</v>
      </c>
      <c r="I8564">
        <v>0.36047030970134802</v>
      </c>
      <c r="J8564">
        <v>1.44919818846777</v>
      </c>
      <c r="K8564">
        <v>7.1316478904478302</v>
      </c>
      <c r="L8564">
        <v>6.9027392631630899</v>
      </c>
      <c r="M8564">
        <v>0.22890862728474701</v>
      </c>
      <c r="N8564">
        <v>3.3161998238341803E-2</v>
      </c>
      <c r="O8564" t="s">
        <v>71</v>
      </c>
    </row>
    <row r="8565" spans="1:15" x14ac:dyDescent="0.3">
      <c r="A8565">
        <v>282480</v>
      </c>
      <c r="B8565" t="s">
        <v>15</v>
      </c>
      <c r="C8565">
        <v>248</v>
      </c>
      <c r="D8565">
        <v>164</v>
      </c>
      <c r="E8565">
        <v>16.399999856948899</v>
      </c>
      <c r="F8565">
        <v>1.97819328201652</v>
      </c>
      <c r="G8565">
        <v>2.3647427447495</v>
      </c>
      <c r="H8565">
        <v>2.6100743785335401</v>
      </c>
      <c r="I8565">
        <v>0.76306401210434205</v>
      </c>
      <c r="J8565">
        <v>1.8112647321320301</v>
      </c>
      <c r="K8565">
        <v>32.442369666183701</v>
      </c>
      <c r="L8565">
        <v>32.289529145323499</v>
      </c>
      <c r="M8565">
        <v>0.15284052086018801</v>
      </c>
      <c r="N8565">
        <v>4.73343913354414E-3</v>
      </c>
      <c r="O8565" t="s">
        <v>71</v>
      </c>
    </row>
    <row r="8566" spans="1:15" x14ac:dyDescent="0.3">
      <c r="A8566">
        <v>282480</v>
      </c>
      <c r="B8566" t="s">
        <v>15</v>
      </c>
      <c r="C8566">
        <v>257</v>
      </c>
      <c r="D8566">
        <v>20</v>
      </c>
      <c r="E8566">
        <v>2</v>
      </c>
      <c r="F8566">
        <v>3.4329402049520499</v>
      </c>
      <c r="G8566">
        <v>3.5453337615547702</v>
      </c>
      <c r="H8566">
        <v>3.6186063304544098</v>
      </c>
      <c r="I8566">
        <v>0.40738578224093502</v>
      </c>
      <c r="J8566">
        <v>0.43225012141441599</v>
      </c>
      <c r="K8566">
        <v>6.8658804353679699</v>
      </c>
      <c r="L8566">
        <v>6.5135802101331697</v>
      </c>
      <c r="M8566">
        <v>0.35230022523480498</v>
      </c>
      <c r="N8566">
        <v>5.4087032610227397E-2</v>
      </c>
      <c r="O8566" t="s">
        <v>71</v>
      </c>
    </row>
    <row r="8567" spans="1:15" x14ac:dyDescent="0.3">
      <c r="A8567">
        <v>282480</v>
      </c>
      <c r="B8567" t="s">
        <v>15</v>
      </c>
      <c r="C8567">
        <v>259</v>
      </c>
      <c r="D8567">
        <v>52</v>
      </c>
      <c r="E8567">
        <v>5.2000000476837203</v>
      </c>
      <c r="F8567">
        <v>2.0248956138008198</v>
      </c>
      <c r="G8567">
        <v>2.79454668060992</v>
      </c>
      <c r="H8567">
        <v>3.1627809760520398</v>
      </c>
      <c r="I8567">
        <v>0.11714807795264399</v>
      </c>
      <c r="J8567">
        <v>0.480616874030803</v>
      </c>
      <c r="K8567">
        <v>10.529457443281</v>
      </c>
      <c r="L8567">
        <v>10.204438080129499</v>
      </c>
      <c r="M8567">
        <v>0.32501936315152602</v>
      </c>
      <c r="N8567">
        <v>3.1850784981920503E-2</v>
      </c>
      <c r="O8567" t="s">
        <v>71</v>
      </c>
    </row>
    <row r="8568" spans="1:15" x14ac:dyDescent="0.3">
      <c r="A8568">
        <v>282480</v>
      </c>
      <c r="B8568" t="s">
        <v>15</v>
      </c>
      <c r="C8568">
        <v>260</v>
      </c>
      <c r="D8568">
        <v>123</v>
      </c>
      <c r="E8568">
        <v>12.2999999523163</v>
      </c>
      <c r="F8568">
        <v>2.97992178188596</v>
      </c>
      <c r="G8568">
        <v>4.4207463176232098</v>
      </c>
      <c r="H8568">
        <v>5.4169417431646796</v>
      </c>
      <c r="I8568">
        <v>1.93625410819669</v>
      </c>
      <c r="J8568">
        <v>2.5298200501389099</v>
      </c>
      <c r="K8568">
        <v>36.6530378847172</v>
      </c>
      <c r="L8568">
        <v>36.362878041512701</v>
      </c>
      <c r="M8568">
        <v>0.29015984320448501</v>
      </c>
      <c r="N8568">
        <v>7.9795620927813095E-3</v>
      </c>
      <c r="O8568" t="s">
        <v>71</v>
      </c>
    </row>
    <row r="8569" spans="1:15" x14ac:dyDescent="0.3">
      <c r="A8569">
        <v>282480</v>
      </c>
      <c r="B8569" t="s">
        <v>15</v>
      </c>
      <c r="C8569">
        <v>265</v>
      </c>
      <c r="D8569">
        <v>46</v>
      </c>
      <c r="E8569">
        <v>4.5999999046325701</v>
      </c>
      <c r="F8569">
        <v>1.91735184193471</v>
      </c>
      <c r="G8569">
        <v>2.21967009248762</v>
      </c>
      <c r="H8569">
        <v>2.3533132737590399</v>
      </c>
      <c r="I8569">
        <v>1.54776910699936</v>
      </c>
      <c r="J8569">
        <v>2.3583616932206599</v>
      </c>
      <c r="K8569">
        <v>8.8198183978578708</v>
      </c>
      <c r="L8569">
        <v>8.6055395036753097</v>
      </c>
      <c r="M8569">
        <v>0.21427889418255799</v>
      </c>
      <c r="N8569">
        <v>2.4900111618922E-2</v>
      </c>
      <c r="O8569" t="s">
        <v>71</v>
      </c>
    </row>
    <row r="8570" spans="1:15" x14ac:dyDescent="0.3">
      <c r="A8570">
        <v>282480</v>
      </c>
      <c r="B8570" t="s">
        <v>15</v>
      </c>
      <c r="C8570">
        <v>266</v>
      </c>
      <c r="D8570">
        <v>81</v>
      </c>
      <c r="E8570">
        <v>8.0999999046325701</v>
      </c>
      <c r="F8570">
        <v>2.0768663294112999</v>
      </c>
      <c r="G8570">
        <v>2.43451711984335</v>
      </c>
      <c r="H8570">
        <v>2.5677251011114501</v>
      </c>
      <c r="I8570">
        <v>0.88299302971105098</v>
      </c>
      <c r="J8570">
        <v>1.2847737850914001</v>
      </c>
      <c r="K8570">
        <v>16.822617169457601</v>
      </c>
      <c r="L8570">
        <v>16.358956896073298</v>
      </c>
      <c r="M8570">
        <v>0.46366027338431698</v>
      </c>
      <c r="N8570">
        <v>2.83428996316759E-2</v>
      </c>
      <c r="O8570" t="s">
        <v>71</v>
      </c>
    </row>
    <row r="8571" spans="1:15" x14ac:dyDescent="0.3">
      <c r="A8571">
        <v>282480</v>
      </c>
      <c r="B8571" t="s">
        <v>15</v>
      </c>
      <c r="C8571">
        <v>267</v>
      </c>
      <c r="D8571">
        <v>219</v>
      </c>
      <c r="E8571">
        <v>21.9000000953674</v>
      </c>
      <c r="F8571">
        <v>2.4635216973612</v>
      </c>
      <c r="G8571">
        <v>3.3716981597000699</v>
      </c>
      <c r="H8571">
        <v>3.7082550624108399</v>
      </c>
      <c r="I8571">
        <v>0.869405250979991</v>
      </c>
      <c r="J8571">
        <v>1.94316484887271</v>
      </c>
      <c r="K8571">
        <v>53.951125273133599</v>
      </c>
      <c r="L8571">
        <v>53.585896107995197</v>
      </c>
      <c r="M8571">
        <v>0.36522916513843701</v>
      </c>
      <c r="N8571">
        <v>6.8157704109746897E-3</v>
      </c>
      <c r="O8571" t="s">
        <v>71</v>
      </c>
    </row>
    <row r="8572" spans="1:15" x14ac:dyDescent="0.3">
      <c r="A8572">
        <v>282480</v>
      </c>
      <c r="B8572" t="s">
        <v>15</v>
      </c>
      <c r="C8572">
        <v>271</v>
      </c>
      <c r="D8572">
        <v>23</v>
      </c>
      <c r="E8572">
        <v>2.2999999523162802</v>
      </c>
      <c r="F8572">
        <v>2.77017659429124</v>
      </c>
      <c r="G8572">
        <v>4.2353007628757098</v>
      </c>
      <c r="H8572">
        <v>4.5494260944466403</v>
      </c>
      <c r="I8572">
        <v>5.0188513813357298</v>
      </c>
      <c r="J8572">
        <v>5.3116168593309903</v>
      </c>
      <c r="K8572">
        <v>6.3714059618266399</v>
      </c>
      <c r="L8572">
        <v>4.4440277041191401</v>
      </c>
      <c r="M8572">
        <v>1.9273782577075</v>
      </c>
      <c r="N8572">
        <v>0.43370077461961498</v>
      </c>
      <c r="O8572" t="s">
        <v>71</v>
      </c>
    </row>
    <row r="8573" spans="1:15" x14ac:dyDescent="0.3">
      <c r="A8573">
        <v>282480</v>
      </c>
      <c r="B8573" t="s">
        <v>15</v>
      </c>
      <c r="C8573">
        <v>273</v>
      </c>
      <c r="D8573">
        <v>40</v>
      </c>
      <c r="E8573">
        <v>4</v>
      </c>
      <c r="F8573">
        <v>2.1812532514237701</v>
      </c>
      <c r="G8573">
        <v>2.4603663576310799</v>
      </c>
      <c r="H8573">
        <v>3.9109415886600898</v>
      </c>
      <c r="I8573">
        <v>4.3051837577674101</v>
      </c>
      <c r="J8573">
        <v>5.0660894827724796</v>
      </c>
      <c r="K8573">
        <v>8.7250129306209807</v>
      </c>
      <c r="L8573">
        <v>4.0951932679569403</v>
      </c>
      <c r="M8573">
        <v>4.6298196626640298</v>
      </c>
      <c r="N8573">
        <v>1.1305497347073501</v>
      </c>
      <c r="O8573" t="s">
        <v>71</v>
      </c>
    </row>
    <row r="8574" spans="1:15" x14ac:dyDescent="0.3">
      <c r="A8574">
        <v>282480</v>
      </c>
      <c r="B8574" t="s">
        <v>15</v>
      </c>
      <c r="C8574">
        <v>341</v>
      </c>
      <c r="D8574">
        <v>12</v>
      </c>
      <c r="E8574">
        <v>1.19999980926514</v>
      </c>
      <c r="F8574">
        <v>6.0486554843589904</v>
      </c>
      <c r="G8574">
        <v>6.4677925957479099</v>
      </c>
      <c r="H8574">
        <v>6.4980033411632698</v>
      </c>
      <c r="I8574">
        <v>0.660018287340012</v>
      </c>
      <c r="J8574">
        <v>1.1037453098074199</v>
      </c>
      <c r="K8574">
        <v>7.2583855148862897</v>
      </c>
      <c r="L8574">
        <v>6.6193880023909699</v>
      </c>
      <c r="M8574">
        <v>0.638997512495322</v>
      </c>
      <c r="N8574">
        <v>9.6534228279791495E-2</v>
      </c>
      <c r="O8574" t="s">
        <v>71</v>
      </c>
    </row>
    <row r="8575" spans="1:15" x14ac:dyDescent="0.3">
      <c r="A8575">
        <v>282480</v>
      </c>
      <c r="B8575" t="s">
        <v>15</v>
      </c>
      <c r="C8575">
        <v>343</v>
      </c>
      <c r="D8575">
        <v>49</v>
      </c>
      <c r="E8575">
        <v>4.9000000953674299</v>
      </c>
      <c r="F8575">
        <v>2.4726150637280502</v>
      </c>
      <c r="G8575">
        <v>2.8030203089694901</v>
      </c>
      <c r="H8575">
        <v>2.9278336179726501</v>
      </c>
      <c r="I8575">
        <v>1.8256882025260599</v>
      </c>
      <c r="J8575">
        <v>2.6149789871489499</v>
      </c>
      <c r="K8575">
        <v>12.1158139267778</v>
      </c>
      <c r="L8575">
        <v>11.817161374026799</v>
      </c>
      <c r="M8575">
        <v>0.29865255275102398</v>
      </c>
      <c r="N8575">
        <v>2.5272782802766802E-2</v>
      </c>
      <c r="O8575" t="s">
        <v>71</v>
      </c>
    </row>
    <row r="8576" spans="1:15" x14ac:dyDescent="0.3">
      <c r="A8576">
        <v>282480</v>
      </c>
      <c r="B8576" t="s">
        <v>15</v>
      </c>
      <c r="C8576">
        <v>344</v>
      </c>
      <c r="D8576">
        <v>164</v>
      </c>
      <c r="E8576">
        <v>16.399999856948899</v>
      </c>
      <c r="F8576">
        <v>1.45686206008214</v>
      </c>
      <c r="G8576">
        <v>1.6082759208039501</v>
      </c>
      <c r="H8576">
        <v>1.76877398611499</v>
      </c>
      <c r="I8576">
        <v>0.35780244603926997</v>
      </c>
      <c r="J8576">
        <v>0.73957933477634696</v>
      </c>
      <c r="K8576">
        <v>23.892537618600201</v>
      </c>
      <c r="L8576">
        <v>20.200967867821799</v>
      </c>
      <c r="M8576">
        <v>3.6915697507784002</v>
      </c>
      <c r="N8576">
        <v>0.182742221805061</v>
      </c>
      <c r="O8576" t="s">
        <v>71</v>
      </c>
    </row>
    <row r="8577" spans="1:15" x14ac:dyDescent="0.3">
      <c r="A8577">
        <v>282480</v>
      </c>
      <c r="B8577" t="s">
        <v>15</v>
      </c>
      <c r="C8577">
        <v>348</v>
      </c>
      <c r="D8577">
        <v>44</v>
      </c>
      <c r="E8577">
        <v>4.4000000953674299</v>
      </c>
      <c r="F8577">
        <v>1.7180412375669101</v>
      </c>
      <c r="G8577">
        <v>2.0305051262625802</v>
      </c>
      <c r="H8577">
        <v>2.1187820166519602</v>
      </c>
      <c r="I8577">
        <v>1.2712370962228301</v>
      </c>
      <c r="J8577">
        <v>1.69482406167154</v>
      </c>
      <c r="K8577">
        <v>7.5593815434372198</v>
      </c>
      <c r="L8577">
        <v>7.4088170331734702</v>
      </c>
      <c r="M8577">
        <v>0.15056451026375101</v>
      </c>
      <c r="N8577">
        <v>2.03223415546082E-2</v>
      </c>
      <c r="O8577" t="s">
        <v>71</v>
      </c>
    </row>
    <row r="8578" spans="1:15" x14ac:dyDescent="0.3">
      <c r="A8578">
        <v>282480</v>
      </c>
      <c r="B8578" t="s">
        <v>15</v>
      </c>
      <c r="C8578">
        <v>362</v>
      </c>
      <c r="D8578">
        <v>24</v>
      </c>
      <c r="E8578">
        <v>2.3999998569488499</v>
      </c>
      <c r="F8578">
        <v>2.9860790312552998</v>
      </c>
      <c r="G8578">
        <v>3.3654580186699898</v>
      </c>
      <c r="H8578">
        <v>3.8088578763476102</v>
      </c>
      <c r="I8578">
        <v>0.81077705053319704</v>
      </c>
      <c r="J8578">
        <v>0.83855731683166801</v>
      </c>
      <c r="K8578">
        <v>7.1665892471684902</v>
      </c>
      <c r="L8578">
        <v>6.6996621990260197</v>
      </c>
      <c r="M8578">
        <v>0.46692704814247199</v>
      </c>
      <c r="N8578">
        <v>6.9694118042302702E-2</v>
      </c>
      <c r="O8578" t="s">
        <v>71</v>
      </c>
    </row>
    <row r="8579" spans="1:15" x14ac:dyDescent="0.3">
      <c r="A8579">
        <v>282480</v>
      </c>
      <c r="B8579" t="s">
        <v>15</v>
      </c>
      <c r="C8579">
        <v>363</v>
      </c>
      <c r="D8579">
        <v>72</v>
      </c>
      <c r="E8579">
        <v>7.2000000476837203</v>
      </c>
      <c r="F8579">
        <v>2.0348070216108298</v>
      </c>
      <c r="G8579">
        <v>2.44034896092055</v>
      </c>
      <c r="H8579">
        <v>2.7707908257537701</v>
      </c>
      <c r="I8579">
        <v>1.9222805175794799</v>
      </c>
      <c r="J8579">
        <v>3.3201177723676101</v>
      </c>
      <c r="K8579">
        <v>14.650610611142</v>
      </c>
      <c r="L8579">
        <v>12.7269470697898</v>
      </c>
      <c r="M8579">
        <v>1.9236635413522001</v>
      </c>
      <c r="N8579">
        <v>0.15114886003717501</v>
      </c>
      <c r="O8579" t="s">
        <v>71</v>
      </c>
    </row>
    <row r="8580" spans="1:15" x14ac:dyDescent="0.3">
      <c r="A8580">
        <v>282480</v>
      </c>
      <c r="B8580" t="s">
        <v>15</v>
      </c>
      <c r="C8580">
        <v>376</v>
      </c>
      <c r="D8580">
        <v>72</v>
      </c>
      <c r="E8580">
        <v>7.2000000476837203</v>
      </c>
      <c r="F8580">
        <v>2.2767138910625602</v>
      </c>
      <c r="G8580">
        <v>3.03662241451778</v>
      </c>
      <c r="H8580">
        <v>4.2474188018095198</v>
      </c>
      <c r="I8580">
        <v>3.6211173172364202</v>
      </c>
      <c r="J8580">
        <v>5.6220972619180003</v>
      </c>
      <c r="K8580">
        <v>16.392340099495499</v>
      </c>
      <c r="L8580">
        <v>14.745913280869599</v>
      </c>
      <c r="M8580">
        <v>1.64642681862581</v>
      </c>
      <c r="N8580">
        <v>0.111653092437603</v>
      </c>
      <c r="O8580" t="s">
        <v>71</v>
      </c>
    </row>
    <row r="8581" spans="1:15" x14ac:dyDescent="0.3">
      <c r="A8581">
        <v>282480</v>
      </c>
      <c r="B8581" t="s">
        <v>15</v>
      </c>
      <c r="C8581">
        <v>387</v>
      </c>
      <c r="D8581">
        <v>47</v>
      </c>
      <c r="E8581">
        <v>4.6999998092651403</v>
      </c>
      <c r="F8581">
        <v>2.2764784876990398</v>
      </c>
      <c r="G8581">
        <v>2.8358032253609999</v>
      </c>
      <c r="H8581">
        <v>2.9996109778390401</v>
      </c>
      <c r="I8581">
        <v>1.7625356207042699</v>
      </c>
      <c r="J8581">
        <v>2.6887863317863001</v>
      </c>
      <c r="K8581">
        <v>10.699448692887501</v>
      </c>
      <c r="L8581">
        <v>10.564558191505901</v>
      </c>
      <c r="M8581">
        <v>0.13489050138160499</v>
      </c>
      <c r="N8581">
        <v>1.2768210363028699E-2</v>
      </c>
      <c r="O8581" t="s">
        <v>71</v>
      </c>
    </row>
    <row r="8582" spans="1:15" x14ac:dyDescent="0.3">
      <c r="A8582">
        <v>282480</v>
      </c>
      <c r="B8582" t="s">
        <v>15</v>
      </c>
      <c r="C8582">
        <v>388</v>
      </c>
      <c r="D8582">
        <v>24</v>
      </c>
      <c r="E8582">
        <v>2.4000000953674299</v>
      </c>
      <c r="F8582">
        <v>3.3428544292494902</v>
      </c>
      <c r="G8582">
        <v>4.7908409246236401</v>
      </c>
      <c r="H8582">
        <v>5.03671250481813</v>
      </c>
      <c r="I8582">
        <v>3.75258811789675</v>
      </c>
      <c r="J8582">
        <v>4.0929870270880402</v>
      </c>
      <c r="K8582">
        <v>8.0228510795877295</v>
      </c>
      <c r="L8582">
        <v>7.7940281400271703</v>
      </c>
      <c r="M8582">
        <v>0.22882293956055699</v>
      </c>
      <c r="N8582">
        <v>2.9358752040605101E-2</v>
      </c>
      <c r="O8582" t="s">
        <v>71</v>
      </c>
    </row>
    <row r="8583" spans="1:15" x14ac:dyDescent="0.3">
      <c r="A8583">
        <v>282480</v>
      </c>
      <c r="B8583" t="s">
        <v>15</v>
      </c>
      <c r="C8583">
        <v>415</v>
      </c>
      <c r="D8583">
        <v>82</v>
      </c>
      <c r="E8583">
        <v>8.1999998092651403</v>
      </c>
      <c r="F8583">
        <v>1.4079000728608899</v>
      </c>
      <c r="G8583">
        <v>1.48780240015848</v>
      </c>
      <c r="H8583">
        <v>1.6192329230559199</v>
      </c>
      <c r="I8583">
        <v>0.65657075764726203</v>
      </c>
      <c r="J8583">
        <v>1.30835342064176</v>
      </c>
      <c r="K8583">
        <v>11.5447804086334</v>
      </c>
      <c r="L8583">
        <v>11.086875706743999</v>
      </c>
      <c r="M8583">
        <v>0.45790470188934601</v>
      </c>
      <c r="N8583">
        <v>4.1301509460488203E-2</v>
      </c>
      <c r="O8583" t="s">
        <v>71</v>
      </c>
    </row>
    <row r="8584" spans="1:15" x14ac:dyDescent="0.3">
      <c r="A8584">
        <v>282480</v>
      </c>
      <c r="B8584" t="s">
        <v>15</v>
      </c>
      <c r="C8584">
        <v>432</v>
      </c>
      <c r="D8584">
        <v>93</v>
      </c>
      <c r="E8584">
        <v>9.3000001907348597</v>
      </c>
      <c r="F8584">
        <v>2.31109560435987</v>
      </c>
      <c r="G8584">
        <v>2.83772177221352</v>
      </c>
      <c r="H8584">
        <v>3.0356851173508201</v>
      </c>
      <c r="I8584">
        <v>1.37899060021732</v>
      </c>
      <c r="J8584">
        <v>2.6405004243486698</v>
      </c>
      <c r="K8584">
        <v>21.493189292038998</v>
      </c>
      <c r="L8584">
        <v>21.040251377951002</v>
      </c>
      <c r="M8584">
        <v>0.452937914087997</v>
      </c>
      <c r="N8584">
        <v>2.1527210200665701E-2</v>
      </c>
      <c r="O8584" t="s">
        <v>71</v>
      </c>
    </row>
    <row r="8585" spans="1:15" x14ac:dyDescent="0.3">
      <c r="A8585">
        <v>282480</v>
      </c>
      <c r="B8585" t="s">
        <v>15</v>
      </c>
      <c r="C8585">
        <v>435</v>
      </c>
      <c r="D8585">
        <v>127</v>
      </c>
      <c r="E8585">
        <v>12.7000000476837</v>
      </c>
      <c r="F8585">
        <v>1.2147988038386199</v>
      </c>
      <c r="G8585">
        <v>1.3227904904674901</v>
      </c>
      <c r="H8585">
        <v>1.4536718305981799</v>
      </c>
      <c r="I8585">
        <v>0.58566344835750705</v>
      </c>
      <c r="J8585">
        <v>0.84423430380291398</v>
      </c>
      <c r="K8585">
        <v>15.4279448189852</v>
      </c>
      <c r="L8585">
        <v>15.210210952026801</v>
      </c>
      <c r="M8585">
        <v>0.21773386695841199</v>
      </c>
      <c r="N8585">
        <v>1.43149800910157E-2</v>
      </c>
      <c r="O8585" t="s">
        <v>71</v>
      </c>
    </row>
    <row r="8586" spans="1:15" x14ac:dyDescent="0.3">
      <c r="A8586">
        <v>282480</v>
      </c>
      <c r="B8586" t="s">
        <v>15</v>
      </c>
      <c r="C8586">
        <v>438</v>
      </c>
      <c r="D8586">
        <v>152</v>
      </c>
      <c r="E8586">
        <v>15.2000000476837</v>
      </c>
      <c r="F8586">
        <v>1.80623536532617</v>
      </c>
      <c r="G8586">
        <v>2.50859059902161</v>
      </c>
      <c r="H8586">
        <v>2.7170172372460502</v>
      </c>
      <c r="I8586">
        <v>0.65831106978501097</v>
      </c>
      <c r="J8586">
        <v>1.25793882674529</v>
      </c>
      <c r="K8586">
        <v>27.454777577667699</v>
      </c>
      <c r="L8586">
        <v>27.1166535657437</v>
      </c>
      <c r="M8586">
        <v>0.33812401192402303</v>
      </c>
      <c r="N8586">
        <v>1.2469238178828E-2</v>
      </c>
      <c r="O8586" t="s">
        <v>71</v>
      </c>
    </row>
    <row r="8587" spans="1:15" x14ac:dyDescent="0.3">
      <c r="A8587">
        <v>282480</v>
      </c>
      <c r="B8587" t="s">
        <v>15</v>
      </c>
      <c r="C8587">
        <v>441</v>
      </c>
      <c r="D8587">
        <v>58</v>
      </c>
      <c r="E8587">
        <v>5.7999999523162797</v>
      </c>
      <c r="F8587">
        <v>2.0398182799359001</v>
      </c>
      <c r="G8587">
        <v>2.4591985690661202</v>
      </c>
      <c r="H8587">
        <v>2.5933500218633498</v>
      </c>
      <c r="I8587">
        <v>1.21377709802141</v>
      </c>
      <c r="J8587">
        <v>2.2387119117185099</v>
      </c>
      <c r="K8587">
        <v>11.8309459868826</v>
      </c>
      <c r="L8587">
        <v>11.690092517698799</v>
      </c>
      <c r="M8587">
        <v>0.140853469183849</v>
      </c>
      <c r="N8587">
        <v>1.20489610300857E-2</v>
      </c>
      <c r="O8587" t="s">
        <v>71</v>
      </c>
    </row>
    <row r="8588" spans="1:15" x14ac:dyDescent="0.3">
      <c r="A8588">
        <v>282480</v>
      </c>
      <c r="B8588" t="s">
        <v>15</v>
      </c>
      <c r="C8588">
        <v>443</v>
      </c>
      <c r="D8588">
        <v>45</v>
      </c>
      <c r="E8588">
        <v>4.5</v>
      </c>
      <c r="F8588">
        <v>2.2792671236303801</v>
      </c>
      <c r="G8588">
        <v>2.73957373956025</v>
      </c>
      <c r="H8588">
        <v>3.1485115491684899</v>
      </c>
      <c r="I8588">
        <v>1.7684822160007101</v>
      </c>
      <c r="J8588">
        <v>2.6569923445678398</v>
      </c>
      <c r="K8588">
        <v>10.2567020609231</v>
      </c>
      <c r="L8588">
        <v>8.0826892481875596</v>
      </c>
      <c r="M8588">
        <v>2.17401281273556</v>
      </c>
      <c r="N8588">
        <v>0.26897147050692999</v>
      </c>
      <c r="O8588" t="s">
        <v>71</v>
      </c>
    </row>
    <row r="8589" spans="1:15" x14ac:dyDescent="0.3">
      <c r="A8589">
        <v>282480</v>
      </c>
      <c r="B8589" t="s">
        <v>15</v>
      </c>
      <c r="C8589">
        <v>524</v>
      </c>
      <c r="D8589">
        <v>63</v>
      </c>
      <c r="E8589">
        <v>6.2999999523162797</v>
      </c>
      <c r="F8589">
        <v>2.5494112628488899</v>
      </c>
      <c r="G8589">
        <v>2.8470615573945399</v>
      </c>
      <c r="H8589">
        <v>3.0756178860980001</v>
      </c>
      <c r="I8589">
        <v>1.9869369487770201</v>
      </c>
      <c r="J8589">
        <v>3.1730662980670301</v>
      </c>
      <c r="K8589">
        <v>16.0612908042641</v>
      </c>
      <c r="L8589">
        <v>13.4299022163465</v>
      </c>
      <c r="M8589">
        <v>2.63138858791757</v>
      </c>
      <c r="N8589">
        <v>0.195935051910856</v>
      </c>
      <c r="O8589" t="s">
        <v>71</v>
      </c>
    </row>
    <row r="8590" spans="1:15" x14ac:dyDescent="0.3">
      <c r="A8590">
        <v>282480</v>
      </c>
      <c r="B8590" t="s">
        <v>15</v>
      </c>
      <c r="C8590">
        <v>572</v>
      </c>
      <c r="D8590">
        <v>31</v>
      </c>
      <c r="E8590">
        <v>3.1000001430511501</v>
      </c>
      <c r="F8590">
        <v>2.25401428623266</v>
      </c>
      <c r="G8590">
        <v>2.6688372389200401</v>
      </c>
      <c r="H8590">
        <v>3.0669744210498902</v>
      </c>
      <c r="I8590">
        <v>-0.26662403023890702</v>
      </c>
      <c r="J8590">
        <v>-0.125870450368117</v>
      </c>
      <c r="K8590">
        <v>6.9874445578017097</v>
      </c>
      <c r="L8590">
        <v>6.6670042023478802</v>
      </c>
      <c r="M8590">
        <v>0.32044035545383498</v>
      </c>
      <c r="N8590">
        <v>4.8063619840075601E-2</v>
      </c>
      <c r="O8590" t="s">
        <v>71</v>
      </c>
    </row>
    <row r="8591" spans="1:15" x14ac:dyDescent="0.3">
      <c r="A8591">
        <v>282480</v>
      </c>
      <c r="B8591" t="s">
        <v>15</v>
      </c>
      <c r="C8591">
        <v>620</v>
      </c>
      <c r="D8591">
        <v>38</v>
      </c>
      <c r="E8591">
        <v>3.7999999523162802</v>
      </c>
      <c r="F8591">
        <v>2.0525213435648002</v>
      </c>
      <c r="G8591">
        <v>2.3325752142176399</v>
      </c>
      <c r="H8591">
        <v>3.1017066772346702</v>
      </c>
      <c r="I8591">
        <v>4.8138540976948301E-2</v>
      </c>
      <c r="J8591">
        <v>0.56522195021326205</v>
      </c>
      <c r="K8591">
        <v>7.7995808679987197</v>
      </c>
      <c r="L8591">
        <v>7.40255278003076</v>
      </c>
      <c r="M8591">
        <v>0.39702808796795402</v>
      </c>
      <c r="N8591">
        <v>5.3633942204233002E-2</v>
      </c>
      <c r="O8591" t="s">
        <v>71</v>
      </c>
    </row>
    <row r="8592" spans="1:15" x14ac:dyDescent="0.3">
      <c r="A8592">
        <v>282480</v>
      </c>
      <c r="B8592" t="s">
        <v>15</v>
      </c>
      <c r="C8592">
        <v>621</v>
      </c>
      <c r="D8592">
        <v>58</v>
      </c>
      <c r="E8592">
        <v>5.8000001907348597</v>
      </c>
      <c r="F8592">
        <v>1.44676501788753</v>
      </c>
      <c r="G8592">
        <v>1.62945348691046</v>
      </c>
      <c r="H8592">
        <v>1.6706621745413801</v>
      </c>
      <c r="I8592">
        <v>0.76623849010691403</v>
      </c>
      <c r="J8592">
        <v>0.95283374921050001</v>
      </c>
      <c r="K8592">
        <v>8.3912372969299707</v>
      </c>
      <c r="L8592">
        <v>8.19133031782758</v>
      </c>
      <c r="M8592">
        <v>0.199906979102385</v>
      </c>
      <c r="N8592">
        <v>2.44047024531911E-2</v>
      </c>
      <c r="O8592" t="s">
        <v>71</v>
      </c>
    </row>
    <row r="8593" spans="1:15" x14ac:dyDescent="0.3">
      <c r="A8593">
        <v>282480</v>
      </c>
      <c r="B8593" t="s">
        <v>15</v>
      </c>
      <c r="C8593">
        <v>782</v>
      </c>
      <c r="D8593">
        <v>63</v>
      </c>
      <c r="E8593">
        <v>6.3000001907348597</v>
      </c>
      <c r="F8593">
        <v>2.3412646941856301</v>
      </c>
      <c r="G8593">
        <v>2.6820492066946802</v>
      </c>
      <c r="H8593">
        <v>3.2105750381444298</v>
      </c>
      <c r="I8593">
        <v>0.111705645824022</v>
      </c>
      <c r="J8593">
        <v>0.40110333226206901</v>
      </c>
      <c r="K8593">
        <v>14.749967989836099</v>
      </c>
      <c r="L8593">
        <v>13.8055910649623</v>
      </c>
      <c r="M8593">
        <v>0.94437692487381897</v>
      </c>
      <c r="N8593">
        <v>6.8405396076853794E-2</v>
      </c>
      <c r="O8593" t="s">
        <v>71</v>
      </c>
    </row>
    <row r="8594" spans="1:15" x14ac:dyDescent="0.3">
      <c r="A8594">
        <v>282480</v>
      </c>
      <c r="B8594" t="s">
        <v>15</v>
      </c>
      <c r="C8594">
        <v>783</v>
      </c>
      <c r="D8594">
        <v>111</v>
      </c>
      <c r="E8594">
        <v>11.100000143051099</v>
      </c>
      <c r="F8594">
        <v>1.69663513305497</v>
      </c>
      <c r="G8594">
        <v>1.9840026902797601</v>
      </c>
      <c r="H8594">
        <v>2.3684033551081698</v>
      </c>
      <c r="I8594">
        <v>0.56450548214190799</v>
      </c>
      <c r="J8594">
        <v>1.02483084806318</v>
      </c>
      <c r="K8594">
        <v>18.83265012347</v>
      </c>
      <c r="L8594">
        <v>18.476499159842099</v>
      </c>
      <c r="M8594">
        <v>0.35615096362783999</v>
      </c>
      <c r="N8594">
        <v>1.9275889904615599E-2</v>
      </c>
      <c r="O8594" t="s">
        <v>71</v>
      </c>
    </row>
    <row r="8595" spans="1:15" x14ac:dyDescent="0.3">
      <c r="A8595">
        <v>282480</v>
      </c>
      <c r="B8595" t="s">
        <v>15</v>
      </c>
      <c r="C8595">
        <v>785</v>
      </c>
      <c r="D8595">
        <v>95</v>
      </c>
      <c r="E8595">
        <v>9.5</v>
      </c>
      <c r="F8595">
        <v>1.70047315801128</v>
      </c>
      <c r="G8595">
        <v>2.0124887670084601</v>
      </c>
      <c r="H8595">
        <v>2.5033269149763901</v>
      </c>
      <c r="I8595">
        <v>0.92646793858127796</v>
      </c>
      <c r="J8595">
        <v>1.0258530338329199</v>
      </c>
      <c r="K8595">
        <v>16.154495022858701</v>
      </c>
      <c r="L8595">
        <v>15.9278724687693</v>
      </c>
      <c r="M8595">
        <v>0.22662255408934101</v>
      </c>
      <c r="N8595">
        <v>1.4228049259792401E-2</v>
      </c>
      <c r="O8595" t="s">
        <v>71</v>
      </c>
    </row>
    <row r="8596" spans="1:15" x14ac:dyDescent="0.3">
      <c r="A8596">
        <v>282480</v>
      </c>
      <c r="B8596" t="s">
        <v>15</v>
      </c>
      <c r="C8596">
        <v>788</v>
      </c>
      <c r="D8596">
        <v>18</v>
      </c>
      <c r="E8596">
        <v>1.79999995231628</v>
      </c>
      <c r="F8596">
        <v>4.1082742310377798</v>
      </c>
      <c r="G8596">
        <v>4.8956322439298603</v>
      </c>
      <c r="H8596">
        <v>6.1472859330834</v>
      </c>
      <c r="I8596">
        <v>4.6784441024547396</v>
      </c>
      <c r="J8596">
        <v>4.9917236769978999</v>
      </c>
      <c r="K8596">
        <v>7.3948933166430901</v>
      </c>
      <c r="L8596">
        <v>7.0273396994951396</v>
      </c>
      <c r="M8596">
        <v>0.36755361714795098</v>
      </c>
      <c r="N8596">
        <v>5.2303379780311098E-2</v>
      </c>
      <c r="O8596" t="s">
        <v>71</v>
      </c>
    </row>
    <row r="8597" spans="1:15" x14ac:dyDescent="0.3">
      <c r="A8597">
        <v>282480</v>
      </c>
      <c r="B8597" t="s">
        <v>15</v>
      </c>
      <c r="C8597">
        <v>805</v>
      </c>
      <c r="D8597">
        <v>153</v>
      </c>
      <c r="E8597">
        <v>15.2999999523163</v>
      </c>
      <c r="F8597">
        <v>1.8753342677003899</v>
      </c>
      <c r="G8597">
        <v>2.4793841447337002</v>
      </c>
      <c r="H8597">
        <v>2.7112762435562501</v>
      </c>
      <c r="I8597">
        <v>0.92967432942089201</v>
      </c>
      <c r="J8597">
        <v>2.2922889322128102</v>
      </c>
      <c r="K8597">
        <v>28.692614231116899</v>
      </c>
      <c r="L8597">
        <v>27.097011086164201</v>
      </c>
      <c r="M8597">
        <v>1.5956031449527199</v>
      </c>
      <c r="N8597">
        <v>5.8884839360288002E-2</v>
      </c>
      <c r="O8597" t="s">
        <v>71</v>
      </c>
    </row>
    <row r="8598" spans="1:15" x14ac:dyDescent="0.3">
      <c r="A8598">
        <v>282480</v>
      </c>
      <c r="B8598" t="s">
        <v>15</v>
      </c>
      <c r="C8598">
        <v>806</v>
      </c>
      <c r="D8598">
        <v>52</v>
      </c>
      <c r="E8598">
        <v>5.2000000476837203</v>
      </c>
      <c r="F8598">
        <v>1.2772617861414599</v>
      </c>
      <c r="G8598">
        <v>1.35666663023824</v>
      </c>
      <c r="H8598">
        <v>1.4486672856674001</v>
      </c>
      <c r="I8598">
        <v>0.60834115894936303</v>
      </c>
      <c r="J8598">
        <v>0.81175532805990402</v>
      </c>
      <c r="K8598">
        <v>6.6417613166549803</v>
      </c>
      <c r="L8598">
        <v>6.5176504131692798</v>
      </c>
      <c r="M8598">
        <v>0.12411090348569701</v>
      </c>
      <c r="N8598">
        <v>1.90422768356713E-2</v>
      </c>
      <c r="O8598" t="s">
        <v>71</v>
      </c>
    </row>
    <row r="8599" spans="1:15" x14ac:dyDescent="0.3">
      <c r="A8599">
        <v>282480</v>
      </c>
      <c r="B8599" t="s">
        <v>15</v>
      </c>
      <c r="C8599">
        <v>807</v>
      </c>
      <c r="D8599">
        <v>42</v>
      </c>
      <c r="E8599">
        <v>4.1999998092651403</v>
      </c>
      <c r="F8599">
        <v>1.7433452252947601</v>
      </c>
      <c r="G8599">
        <v>2.0501741811728</v>
      </c>
      <c r="H8599">
        <v>2.1761523279844099</v>
      </c>
      <c r="I8599">
        <v>1.12178732613271</v>
      </c>
      <c r="J8599">
        <v>1.24605444020052</v>
      </c>
      <c r="K8599">
        <v>7.3220497496670101</v>
      </c>
      <c r="L8599">
        <v>7.2035500708060702</v>
      </c>
      <c r="M8599">
        <v>0.118499678860941</v>
      </c>
      <c r="N8599">
        <v>1.64501777173988E-2</v>
      </c>
      <c r="O8599" t="s">
        <v>71</v>
      </c>
    </row>
    <row r="8600" spans="1:15" x14ac:dyDescent="0.3">
      <c r="A8600">
        <v>282480</v>
      </c>
      <c r="B8600" t="s">
        <v>15</v>
      </c>
      <c r="C8600">
        <v>808</v>
      </c>
      <c r="D8600">
        <v>31</v>
      </c>
      <c r="E8600">
        <v>3.0999999046325701</v>
      </c>
      <c r="F8600">
        <v>5.5972944172017298</v>
      </c>
      <c r="G8600">
        <v>7.75598786096044</v>
      </c>
      <c r="H8600">
        <v>8.0506895683395108</v>
      </c>
      <c r="I8600">
        <v>5.0291933739272201</v>
      </c>
      <c r="J8600">
        <v>5.8263161845023701</v>
      </c>
      <c r="K8600">
        <v>17.351612253851201</v>
      </c>
      <c r="L8600">
        <v>17.059796553403601</v>
      </c>
      <c r="M8600">
        <v>0.29181570044760702</v>
      </c>
      <c r="N8600">
        <v>1.71054619282307E-2</v>
      </c>
      <c r="O8600" t="s">
        <v>71</v>
      </c>
    </row>
    <row r="8601" spans="1:15" x14ac:dyDescent="0.3">
      <c r="A8601">
        <v>282480</v>
      </c>
      <c r="B8601" t="s">
        <v>15</v>
      </c>
      <c r="C8601">
        <v>811</v>
      </c>
      <c r="D8601">
        <v>181</v>
      </c>
      <c r="E8601">
        <v>18.100000143051101</v>
      </c>
      <c r="F8601">
        <v>1.73283283078592</v>
      </c>
      <c r="G8601">
        <v>1.9914204020191799</v>
      </c>
      <c r="H8601">
        <v>2.4412787929846398</v>
      </c>
      <c r="I8601">
        <v>0.54216635599626295</v>
      </c>
      <c r="J8601">
        <v>1.5249423868651399</v>
      </c>
      <c r="K8601">
        <v>31.364274351262601</v>
      </c>
      <c r="L8601">
        <v>30.2150797717279</v>
      </c>
      <c r="M8601">
        <v>1.14919457953472</v>
      </c>
      <c r="N8601">
        <v>3.8033809217674602E-2</v>
      </c>
      <c r="O8601" t="s">
        <v>71</v>
      </c>
    </row>
    <row r="8602" spans="1:15" x14ac:dyDescent="0.3">
      <c r="A8602">
        <v>282480</v>
      </c>
      <c r="B8602" t="s">
        <v>15</v>
      </c>
      <c r="C8602">
        <v>817</v>
      </c>
      <c r="D8602">
        <v>78</v>
      </c>
      <c r="E8602">
        <v>7.7999999523162797</v>
      </c>
      <c r="F8602">
        <v>1.20367127196864</v>
      </c>
      <c r="G8602">
        <v>1.2641914812395401</v>
      </c>
      <c r="H8602">
        <v>1.3351111346871001</v>
      </c>
      <c r="I8602">
        <v>0.45977923686994299</v>
      </c>
      <c r="J8602">
        <v>1.60763406336051</v>
      </c>
      <c r="K8602">
        <v>9.3886358866998698</v>
      </c>
      <c r="L8602">
        <v>9.2320222569363395</v>
      </c>
      <c r="M8602">
        <v>0.156613629763523</v>
      </c>
      <c r="N8602">
        <v>1.6964173764405101E-2</v>
      </c>
      <c r="O8602" t="s">
        <v>71</v>
      </c>
    </row>
    <row r="8603" spans="1:15" x14ac:dyDescent="0.3">
      <c r="A8603">
        <v>282480</v>
      </c>
      <c r="B8603" t="s">
        <v>15</v>
      </c>
      <c r="C8603">
        <v>819</v>
      </c>
      <c r="D8603">
        <v>18</v>
      </c>
      <c r="E8603">
        <v>1.79999995231628</v>
      </c>
      <c r="F8603">
        <v>3.7541545784294899</v>
      </c>
      <c r="G8603">
        <v>5.0860471304161798</v>
      </c>
      <c r="H8603">
        <v>6.0297858705855303</v>
      </c>
      <c r="I8603">
        <v>3.8906715295284799</v>
      </c>
      <c r="J8603">
        <v>4.0874817499047502</v>
      </c>
      <c r="K8603">
        <v>6.7574784493878797</v>
      </c>
      <c r="L8603">
        <v>6.6126383724737998</v>
      </c>
      <c r="M8603">
        <v>0.14484007691407699</v>
      </c>
      <c r="N8603">
        <v>2.1903523035071398E-2</v>
      </c>
      <c r="O8603" t="s">
        <v>71</v>
      </c>
    </row>
    <row r="8604" spans="1:15" x14ac:dyDescent="0.3">
      <c r="A8604">
        <v>282480</v>
      </c>
      <c r="B8604" t="s">
        <v>15</v>
      </c>
      <c r="C8604">
        <v>845</v>
      </c>
      <c r="D8604">
        <v>26</v>
      </c>
      <c r="E8604">
        <v>2.5999999046325701</v>
      </c>
      <c r="F8604">
        <v>2.7552188409618799</v>
      </c>
      <c r="G8604">
        <v>3.5128127300990801</v>
      </c>
      <c r="H8604">
        <v>4.0746815071405198</v>
      </c>
      <c r="I8604">
        <v>2.4796299681178899</v>
      </c>
      <c r="J8604">
        <v>2.5858638910387302</v>
      </c>
      <c r="K8604">
        <v>7.1635686456585903</v>
      </c>
      <c r="L8604">
        <v>6.4437270753017897</v>
      </c>
      <c r="M8604">
        <v>0.71984157035680396</v>
      </c>
      <c r="N8604">
        <v>0.111711989341679</v>
      </c>
      <c r="O8604" t="s">
        <v>71</v>
      </c>
    </row>
    <row r="8605" spans="1:15" x14ac:dyDescent="0.3">
      <c r="A8605">
        <v>282480</v>
      </c>
      <c r="B8605" t="s">
        <v>15</v>
      </c>
      <c r="C8605">
        <v>883</v>
      </c>
      <c r="D8605">
        <v>50</v>
      </c>
      <c r="E8605">
        <v>5</v>
      </c>
      <c r="F8605">
        <v>5.1576411433987204</v>
      </c>
      <c r="G8605">
        <v>6.0375044674212699</v>
      </c>
      <c r="H8605">
        <v>6.3285750078700298</v>
      </c>
      <c r="I8605">
        <v>1.0411250865733701</v>
      </c>
      <c r="J8605">
        <v>1.4422120130062199</v>
      </c>
      <c r="K8605">
        <v>25.788205701045801</v>
      </c>
      <c r="L8605">
        <v>25.157770683498399</v>
      </c>
      <c r="M8605">
        <v>0.63043501754736997</v>
      </c>
      <c r="N8605">
        <v>2.5059256063610098E-2</v>
      </c>
      <c r="O8605" t="s">
        <v>71</v>
      </c>
    </row>
    <row r="8606" spans="1:15" x14ac:dyDescent="0.3">
      <c r="A8606">
        <v>282480</v>
      </c>
      <c r="B8606" t="s">
        <v>15</v>
      </c>
      <c r="C8606">
        <v>886</v>
      </c>
      <c r="D8606">
        <v>151</v>
      </c>
      <c r="E8606">
        <v>15.100000143051099</v>
      </c>
      <c r="F8606">
        <v>1.8458121444406701</v>
      </c>
      <c r="G8606">
        <v>1.9719589999866101</v>
      </c>
      <c r="H8606">
        <v>2.7513811385789499</v>
      </c>
      <c r="I8606">
        <v>0.75180437936935596</v>
      </c>
      <c r="J8606">
        <v>1.9188565230701899</v>
      </c>
      <c r="K8606">
        <v>27.871763588251198</v>
      </c>
      <c r="L8606">
        <v>27.582714146196</v>
      </c>
      <c r="M8606">
        <v>0.289049442055269</v>
      </c>
      <c r="N8606">
        <v>1.0479369090482801E-2</v>
      </c>
      <c r="O8606" t="s">
        <v>71</v>
      </c>
    </row>
    <row r="8607" spans="1:15" x14ac:dyDescent="0.3">
      <c r="A8607">
        <v>282480</v>
      </c>
      <c r="B8607" t="s">
        <v>15</v>
      </c>
      <c r="C8607">
        <v>887</v>
      </c>
      <c r="D8607">
        <v>239</v>
      </c>
      <c r="E8607">
        <v>23.9000000953674</v>
      </c>
      <c r="F8607">
        <v>1.45196453348363</v>
      </c>
      <c r="G8607">
        <v>1.5791867766265799</v>
      </c>
      <c r="H8607">
        <v>1.6736979491861199</v>
      </c>
      <c r="I8607">
        <v>0.44765145660228101</v>
      </c>
      <c r="J8607">
        <v>0.67078543651648204</v>
      </c>
      <c r="K8607">
        <v>34.701952467345002</v>
      </c>
      <c r="L8607">
        <v>34.101391570096098</v>
      </c>
      <c r="M8607">
        <v>0.60056089724886197</v>
      </c>
      <c r="N8607">
        <v>1.76110378373972E-2</v>
      </c>
      <c r="O8607" t="s">
        <v>71</v>
      </c>
    </row>
    <row r="8608" spans="1:15" x14ac:dyDescent="0.3">
      <c r="A8608">
        <v>282480</v>
      </c>
      <c r="B8608" t="s">
        <v>15</v>
      </c>
      <c r="C8608">
        <v>905</v>
      </c>
      <c r="D8608">
        <v>54</v>
      </c>
      <c r="E8608">
        <v>5.4000000953674299</v>
      </c>
      <c r="F8608">
        <v>1.2572153382476601</v>
      </c>
      <c r="G8608">
        <v>1.3795060651025699</v>
      </c>
      <c r="H8608">
        <v>1.5360927610375601</v>
      </c>
      <c r="I8608">
        <v>0.73700925475489099</v>
      </c>
      <c r="J8608">
        <v>0.95555119753412698</v>
      </c>
      <c r="K8608">
        <v>6.78896293646521</v>
      </c>
      <c r="L8608">
        <v>6.4146316460239596</v>
      </c>
      <c r="M8608">
        <v>0.37433129044124902</v>
      </c>
      <c r="N8608">
        <v>5.83558512940138E-2</v>
      </c>
      <c r="O8608" t="s">
        <v>71</v>
      </c>
    </row>
    <row r="8609" spans="1:15" x14ac:dyDescent="0.3">
      <c r="A8609">
        <v>282480</v>
      </c>
      <c r="B8609" t="s">
        <v>15</v>
      </c>
      <c r="C8609">
        <v>934</v>
      </c>
      <c r="D8609">
        <v>56</v>
      </c>
      <c r="E8609">
        <v>5.5999999046325701</v>
      </c>
      <c r="F8609">
        <v>1.5230022011978299</v>
      </c>
      <c r="G8609">
        <v>1.7335621086939601</v>
      </c>
      <c r="H8609">
        <v>1.84986944419342</v>
      </c>
      <c r="I8609">
        <v>0.75764948627121997</v>
      </c>
      <c r="J8609">
        <v>1.4747766313362101</v>
      </c>
      <c r="K8609">
        <v>8.5288122333271694</v>
      </c>
      <c r="L8609">
        <v>8.2791829649926107</v>
      </c>
      <c r="M8609">
        <v>0.24962926833455701</v>
      </c>
      <c r="N8609">
        <v>3.01514375742244E-2</v>
      </c>
      <c r="O8609" t="s">
        <v>71</v>
      </c>
    </row>
    <row r="8610" spans="1:15" x14ac:dyDescent="0.3">
      <c r="A8610">
        <v>282480</v>
      </c>
      <c r="B8610" t="s">
        <v>15</v>
      </c>
      <c r="C8610">
        <v>955</v>
      </c>
      <c r="D8610">
        <v>55</v>
      </c>
      <c r="E8610">
        <v>5.5</v>
      </c>
      <c r="F8610">
        <v>1.43849161680625</v>
      </c>
      <c r="G8610">
        <v>1.6687134720372301</v>
      </c>
      <c r="H8610">
        <v>1.74939972314668</v>
      </c>
      <c r="I8610">
        <v>0.92578496401048105</v>
      </c>
      <c r="J8610">
        <v>1.1585953638127</v>
      </c>
      <c r="K8610">
        <v>7.9117038989942801</v>
      </c>
      <c r="L8610">
        <v>7.6956075060081499</v>
      </c>
      <c r="M8610">
        <v>0.21609639298613401</v>
      </c>
      <c r="N8610">
        <v>2.8080485240109001E-2</v>
      </c>
      <c r="O8610" t="s">
        <v>71</v>
      </c>
    </row>
    <row r="8611" spans="1:15" x14ac:dyDescent="0.3">
      <c r="A8611">
        <v>282480</v>
      </c>
      <c r="B8611" t="s">
        <v>15</v>
      </c>
      <c r="C8611">
        <v>1004</v>
      </c>
      <c r="D8611">
        <v>36</v>
      </c>
      <c r="E8611">
        <v>3.5999999046325701</v>
      </c>
      <c r="F8611">
        <v>1.76939013614583</v>
      </c>
      <c r="G8611">
        <v>1.88697780640914</v>
      </c>
      <c r="H8611">
        <v>2.9739901786326799</v>
      </c>
      <c r="I8611">
        <v>1.9615068354330101</v>
      </c>
      <c r="J8611">
        <v>2.12852558513385</v>
      </c>
      <c r="K8611">
        <v>6.3698043919449798</v>
      </c>
      <c r="L8611">
        <v>6.1174026989365</v>
      </c>
      <c r="M8611">
        <v>0.25240169300848198</v>
      </c>
      <c r="N8611">
        <v>4.1259617100630301E-2</v>
      </c>
      <c r="O8611" t="s">
        <v>71</v>
      </c>
    </row>
    <row r="8612" spans="1:15" x14ac:dyDescent="0.3">
      <c r="A8612">
        <v>282480</v>
      </c>
      <c r="B8612" t="s">
        <v>15</v>
      </c>
      <c r="C8612">
        <v>1043</v>
      </c>
      <c r="D8612">
        <v>36</v>
      </c>
      <c r="E8612">
        <v>3.6000001430511501</v>
      </c>
      <c r="F8612">
        <v>2.91523564462645</v>
      </c>
      <c r="G8612">
        <v>2.95860721876902</v>
      </c>
      <c r="H8612">
        <v>3.0727006243231201</v>
      </c>
      <c r="I8612">
        <v>0.50650951480349105</v>
      </c>
      <c r="J8612">
        <v>0.636805831108747</v>
      </c>
      <c r="K8612">
        <v>10.494848765227699</v>
      </c>
      <c r="L8612">
        <v>9.9628888545746292</v>
      </c>
      <c r="M8612">
        <v>0.53195991065308401</v>
      </c>
      <c r="N8612">
        <v>5.3394142845307899E-2</v>
      </c>
      <c r="O8612" t="s">
        <v>71</v>
      </c>
    </row>
    <row r="8613" spans="1:15" x14ac:dyDescent="0.3">
      <c r="A8613">
        <v>282480</v>
      </c>
      <c r="B8613" t="s">
        <v>15</v>
      </c>
      <c r="C8613">
        <v>1061</v>
      </c>
      <c r="D8613">
        <v>80</v>
      </c>
      <c r="E8613">
        <v>8</v>
      </c>
      <c r="F8613">
        <v>2.3731940053637999</v>
      </c>
      <c r="G8613">
        <v>2.9957106525409198</v>
      </c>
      <c r="H8613">
        <v>3.2094028214133599</v>
      </c>
      <c r="I8613">
        <v>0.40204902262506198</v>
      </c>
      <c r="J8613">
        <v>1.40033139777477</v>
      </c>
      <c r="K8613">
        <v>18.9855520204787</v>
      </c>
      <c r="L8613">
        <v>18.528270793953698</v>
      </c>
      <c r="M8613">
        <v>0.45728122652504799</v>
      </c>
      <c r="N8613">
        <v>2.4680189080260699E-2</v>
      </c>
      <c r="O8613" t="s">
        <v>71</v>
      </c>
    </row>
    <row r="8614" spans="1:15" x14ac:dyDescent="0.3">
      <c r="A8614">
        <v>282480</v>
      </c>
      <c r="B8614" t="s">
        <v>15</v>
      </c>
      <c r="C8614">
        <v>1062</v>
      </c>
      <c r="D8614">
        <v>157</v>
      </c>
      <c r="E8614">
        <v>15.699999809265099</v>
      </c>
      <c r="F8614">
        <v>1.9890842833474001</v>
      </c>
      <c r="G8614">
        <v>2.5494893167200199</v>
      </c>
      <c r="H8614">
        <v>2.8429442426401899</v>
      </c>
      <c r="I8614">
        <v>0.63267384036461405</v>
      </c>
      <c r="J8614">
        <v>1.26913191566312</v>
      </c>
      <c r="K8614">
        <v>31.228622927538002</v>
      </c>
      <c r="L8614">
        <v>27.537810061764699</v>
      </c>
      <c r="M8614">
        <v>3.69081286577322</v>
      </c>
      <c r="N8614">
        <v>0.13402710155582701</v>
      </c>
      <c r="O8614" t="s">
        <v>71</v>
      </c>
    </row>
    <row r="8615" spans="1:15" x14ac:dyDescent="0.3">
      <c r="A8615">
        <v>282480</v>
      </c>
      <c r="B8615" t="s">
        <v>15</v>
      </c>
      <c r="C8615">
        <v>1065</v>
      </c>
      <c r="D8615">
        <v>27</v>
      </c>
      <c r="E8615">
        <v>2.7000000476837198</v>
      </c>
      <c r="F8615">
        <v>2.77356011430496</v>
      </c>
      <c r="G8615">
        <v>3.72927466629501</v>
      </c>
      <c r="H8615">
        <v>3.9301792251563801</v>
      </c>
      <c r="I8615">
        <v>2.1779732452672902</v>
      </c>
      <c r="J8615">
        <v>2.5926027439167698</v>
      </c>
      <c r="K8615">
        <v>7.4886124801695102</v>
      </c>
      <c r="L8615">
        <v>7.3594555400498498</v>
      </c>
      <c r="M8615">
        <v>0.12915694011966</v>
      </c>
      <c r="N8615">
        <v>1.75497955544121E-2</v>
      </c>
      <c r="O8615" t="s">
        <v>71</v>
      </c>
    </row>
    <row r="8616" spans="1:15" x14ac:dyDescent="0.3">
      <c r="A8616">
        <v>282480</v>
      </c>
      <c r="B8616" t="s">
        <v>15</v>
      </c>
      <c r="C8616">
        <v>1092</v>
      </c>
      <c r="D8616">
        <v>37</v>
      </c>
      <c r="E8616">
        <v>3.7000000476837198</v>
      </c>
      <c r="F8616">
        <v>1.9583156380354301</v>
      </c>
      <c r="G8616">
        <v>2.3580547436216501</v>
      </c>
      <c r="H8616">
        <v>2.5217839109598401</v>
      </c>
      <c r="I8616">
        <v>1.71615792220791</v>
      </c>
      <c r="J8616">
        <v>1.73784293810723</v>
      </c>
      <c r="K8616">
        <v>7.2457679182073198</v>
      </c>
      <c r="L8616">
        <v>7.1211784110594998</v>
      </c>
      <c r="M8616">
        <v>0.124589507147825</v>
      </c>
      <c r="N8616">
        <v>1.7495630632471199E-2</v>
      </c>
      <c r="O8616" t="s">
        <v>71</v>
      </c>
    </row>
    <row r="8617" spans="1:15" x14ac:dyDescent="0.3">
      <c r="A8617">
        <v>282480</v>
      </c>
      <c r="B8617" t="s">
        <v>15</v>
      </c>
      <c r="C8617">
        <v>1130</v>
      </c>
      <c r="D8617">
        <v>120</v>
      </c>
      <c r="E8617">
        <v>12</v>
      </c>
      <c r="F8617">
        <v>1.45664409269916</v>
      </c>
      <c r="G8617">
        <v>1.59980596307454</v>
      </c>
      <c r="H8617">
        <v>1.73363661654019</v>
      </c>
      <c r="I8617">
        <v>0.54617964034947497</v>
      </c>
      <c r="J8617">
        <v>1.0266219549111399</v>
      </c>
      <c r="K8617">
        <v>17.4797291166803</v>
      </c>
      <c r="L8617">
        <v>17.2708603088651</v>
      </c>
      <c r="M8617">
        <v>0.208868807815243</v>
      </c>
      <c r="N8617">
        <v>1.20937118406332E-2</v>
      </c>
      <c r="O8617" t="s">
        <v>71</v>
      </c>
    </row>
    <row r="8618" spans="1:15" x14ac:dyDescent="0.3">
      <c r="A8618">
        <v>282480</v>
      </c>
      <c r="B8618" t="s">
        <v>15</v>
      </c>
      <c r="C8618">
        <v>1155</v>
      </c>
      <c r="D8618">
        <v>78</v>
      </c>
      <c r="E8618">
        <v>7.8000001907348597</v>
      </c>
      <c r="F8618">
        <v>1.3839773717208399</v>
      </c>
      <c r="G8618">
        <v>1.32667814264401</v>
      </c>
      <c r="H8618">
        <v>3.4803069198265102</v>
      </c>
      <c r="I8618">
        <v>0.60330985917614399</v>
      </c>
      <c r="J8618">
        <v>0.86132530480948999</v>
      </c>
      <c r="K8618">
        <v>10.7950239391336</v>
      </c>
      <c r="L8618">
        <v>6.7091216904781499</v>
      </c>
      <c r="M8618">
        <v>4.0859022486554801</v>
      </c>
      <c r="N8618">
        <v>0.60900702612897295</v>
      </c>
      <c r="O8618" t="s">
        <v>71</v>
      </c>
    </row>
    <row r="8619" spans="1:15" x14ac:dyDescent="0.3">
      <c r="A8619">
        <v>282480</v>
      </c>
      <c r="B8619" t="s">
        <v>15</v>
      </c>
      <c r="C8619">
        <v>1156</v>
      </c>
      <c r="D8619">
        <v>57</v>
      </c>
      <c r="E8619">
        <v>5.6999998092651403</v>
      </c>
      <c r="F8619">
        <v>1.3435599794230699</v>
      </c>
      <c r="G8619">
        <v>1.45365817899039</v>
      </c>
      <c r="H8619">
        <v>1.5631566842270701</v>
      </c>
      <c r="I8619">
        <v>0.57031080677201196</v>
      </c>
      <c r="J8619">
        <v>0.85326654041149796</v>
      </c>
      <c r="K8619">
        <v>7.6582916695937602</v>
      </c>
      <c r="L8619">
        <v>7.5385157783317904</v>
      </c>
      <c r="M8619">
        <v>0.119775891261972</v>
      </c>
      <c r="N8619">
        <v>1.5888524317512E-2</v>
      </c>
      <c r="O8619" t="s">
        <v>71</v>
      </c>
    </row>
    <row r="8620" spans="1:15" x14ac:dyDescent="0.3">
      <c r="A8620">
        <v>282480</v>
      </c>
      <c r="B8620" t="s">
        <v>15</v>
      </c>
      <c r="C8620">
        <v>1199</v>
      </c>
      <c r="D8620">
        <v>52</v>
      </c>
      <c r="E8620">
        <v>5.1999998092651403</v>
      </c>
      <c r="F8620">
        <v>1.59596419458345</v>
      </c>
      <c r="G8620">
        <v>1.71677111998807</v>
      </c>
      <c r="H8620">
        <v>1.7948797892977699</v>
      </c>
      <c r="I8620">
        <v>0.87337177523096599</v>
      </c>
      <c r="J8620">
        <v>1.62819088827009</v>
      </c>
      <c r="K8620">
        <v>8.2990136596361594</v>
      </c>
      <c r="L8620">
        <v>8.1819229057527707</v>
      </c>
      <c r="M8620">
        <v>0.11709075388338699</v>
      </c>
      <c r="N8620">
        <v>1.4310908967506799E-2</v>
      </c>
      <c r="O8620" t="s">
        <v>71</v>
      </c>
    </row>
    <row r="8621" spans="1:15" x14ac:dyDescent="0.3">
      <c r="A8621">
        <v>282480</v>
      </c>
      <c r="B8621" t="s">
        <v>15</v>
      </c>
      <c r="C8621">
        <v>1240</v>
      </c>
      <c r="D8621">
        <v>171</v>
      </c>
      <c r="E8621">
        <v>17.100000143051101</v>
      </c>
      <c r="F8621">
        <v>1.6845374506961299</v>
      </c>
      <c r="G8621">
        <v>2.2201386408189401</v>
      </c>
      <c r="H8621">
        <v>3.0193469548288601</v>
      </c>
      <c r="I8621">
        <v>0.371338101694423</v>
      </c>
      <c r="J8621">
        <v>0.609578542020076</v>
      </c>
      <c r="K8621">
        <v>28.805590660154401</v>
      </c>
      <c r="L8621">
        <v>26.806918634477199</v>
      </c>
      <c r="M8621">
        <v>1.9986720256771799</v>
      </c>
      <c r="N8621">
        <v>7.4558066629360001E-2</v>
      </c>
      <c r="O8621" t="s">
        <v>71</v>
      </c>
    </row>
    <row r="8622" spans="1:15" x14ac:dyDescent="0.3">
      <c r="A8622">
        <v>282480</v>
      </c>
      <c r="B8622" t="s">
        <v>15</v>
      </c>
      <c r="C8622">
        <v>1241</v>
      </c>
      <c r="D8622">
        <v>67</v>
      </c>
      <c r="E8622">
        <v>6.7000000476837203</v>
      </c>
      <c r="F8622">
        <v>1.47042211762313</v>
      </c>
      <c r="G8622">
        <v>1.6424030550689099</v>
      </c>
      <c r="H8622">
        <v>1.7211260962228301</v>
      </c>
      <c r="I8622">
        <v>0.66791597729903196</v>
      </c>
      <c r="J8622">
        <v>1.3725301959207099</v>
      </c>
      <c r="K8622">
        <v>9.8518282357250708</v>
      </c>
      <c r="L8622">
        <v>9.5677609146436104</v>
      </c>
      <c r="M8622">
        <v>0.28406732108146399</v>
      </c>
      <c r="N8622">
        <v>2.9690052209257699E-2</v>
      </c>
      <c r="O8622" t="s">
        <v>71</v>
      </c>
    </row>
    <row r="8623" spans="1:15" x14ac:dyDescent="0.3">
      <c r="A8623">
        <v>282480</v>
      </c>
      <c r="B8623" t="s">
        <v>15</v>
      </c>
      <c r="C8623">
        <v>1254</v>
      </c>
      <c r="D8623">
        <v>67</v>
      </c>
      <c r="E8623">
        <v>6.7000000476837203</v>
      </c>
      <c r="F8623">
        <v>1.5636817244901799</v>
      </c>
      <c r="G8623">
        <v>1.7347589983702301</v>
      </c>
      <c r="H8623">
        <v>1.8725475071162101</v>
      </c>
      <c r="I8623">
        <v>0.80850397611864699</v>
      </c>
      <c r="J8623">
        <v>1.6402255280021101</v>
      </c>
      <c r="K8623">
        <v>10.476667600589799</v>
      </c>
      <c r="L8623">
        <v>10.2359813188543</v>
      </c>
      <c r="M8623">
        <v>0.240686281735529</v>
      </c>
      <c r="N8623">
        <v>2.35137476552633E-2</v>
      </c>
      <c r="O8623" t="s">
        <v>71</v>
      </c>
    </row>
    <row r="8624" spans="1:15" x14ac:dyDescent="0.3">
      <c r="A8624">
        <v>282480</v>
      </c>
      <c r="B8624" t="s">
        <v>15</v>
      </c>
      <c r="C8624">
        <v>1282</v>
      </c>
      <c r="D8624">
        <v>85</v>
      </c>
      <c r="E8624">
        <v>8.5</v>
      </c>
      <c r="F8624">
        <v>1.31423554944777</v>
      </c>
      <c r="G8624">
        <v>1.39132282620521</v>
      </c>
      <c r="H8624">
        <v>1.4514829659355999</v>
      </c>
      <c r="I8624">
        <v>0.53410910396819899</v>
      </c>
      <c r="J8624">
        <v>0.90194274551345899</v>
      </c>
      <c r="K8624">
        <v>11.171002142827399</v>
      </c>
      <c r="L8624">
        <v>11.0540568730973</v>
      </c>
      <c r="M8624">
        <v>0.116945269730079</v>
      </c>
      <c r="N8624">
        <v>1.05793982311321E-2</v>
      </c>
      <c r="O8624" t="s">
        <v>71</v>
      </c>
    </row>
    <row r="8625" spans="1:15" x14ac:dyDescent="0.3">
      <c r="A8625">
        <v>282480</v>
      </c>
      <c r="B8625" t="s">
        <v>15</v>
      </c>
      <c r="C8625">
        <v>1283</v>
      </c>
      <c r="D8625">
        <v>65</v>
      </c>
      <c r="E8625">
        <v>6.5</v>
      </c>
      <c r="F8625">
        <v>2.2171559746171798</v>
      </c>
      <c r="G8625">
        <v>2.6743531625567298</v>
      </c>
      <c r="H8625">
        <v>2.84099526121445</v>
      </c>
      <c r="I8625">
        <v>1.8202558818088099</v>
      </c>
      <c r="J8625">
        <v>2.6955514764090398</v>
      </c>
      <c r="K8625">
        <v>14.4115138636206</v>
      </c>
      <c r="L8625">
        <v>14.191202577179199</v>
      </c>
      <c r="M8625">
        <v>0.22031128644141301</v>
      </c>
      <c r="N8625">
        <v>1.5524497324539199E-2</v>
      </c>
      <c r="O8625" t="s">
        <v>71</v>
      </c>
    </row>
    <row r="8626" spans="1:15" x14ac:dyDescent="0.3">
      <c r="A8626">
        <v>282480</v>
      </c>
      <c r="B8626" t="s">
        <v>15</v>
      </c>
      <c r="C8626">
        <v>1319</v>
      </c>
      <c r="D8626">
        <v>63</v>
      </c>
      <c r="E8626">
        <v>6.2999999523162797</v>
      </c>
      <c r="F8626">
        <v>1.79880810024841</v>
      </c>
      <c r="G8626">
        <v>2.2032500771087502</v>
      </c>
      <c r="H8626">
        <v>3.0658968617402498</v>
      </c>
      <c r="I8626">
        <v>0.16572870480864699</v>
      </c>
      <c r="J8626">
        <v>0.47510205261449201</v>
      </c>
      <c r="K8626">
        <v>11.332490976288501</v>
      </c>
      <c r="L8626">
        <v>10.979590757498601</v>
      </c>
      <c r="M8626">
        <v>0.35290021878997102</v>
      </c>
      <c r="N8626">
        <v>3.2141472900431803E-2</v>
      </c>
      <c r="O8626" t="s">
        <v>71</v>
      </c>
    </row>
    <row r="8627" spans="1:15" x14ac:dyDescent="0.3">
      <c r="A8627">
        <v>282480</v>
      </c>
      <c r="B8627" t="s">
        <v>15</v>
      </c>
      <c r="C8627">
        <v>1320</v>
      </c>
      <c r="D8627">
        <v>52</v>
      </c>
      <c r="E8627">
        <v>5.1999998092651403</v>
      </c>
      <c r="F8627">
        <v>1.33371606376984</v>
      </c>
      <c r="G8627">
        <v>1.4785415020242001</v>
      </c>
      <c r="H8627">
        <v>1.5639992307950901</v>
      </c>
      <c r="I8627">
        <v>0.72117007267067601</v>
      </c>
      <c r="J8627">
        <v>1.07027414423426</v>
      </c>
      <c r="K8627">
        <v>6.9353233081559704</v>
      </c>
      <c r="L8627">
        <v>6.8105522526497904</v>
      </c>
      <c r="M8627">
        <v>0.124771055506183</v>
      </c>
      <c r="N8627">
        <v>1.8320255227120202E-2</v>
      </c>
      <c r="O8627" t="s">
        <v>71</v>
      </c>
    </row>
    <row r="8628" spans="1:15" x14ac:dyDescent="0.3">
      <c r="A8628">
        <v>282480</v>
      </c>
      <c r="B8628" t="s">
        <v>15</v>
      </c>
      <c r="C8628">
        <v>1346</v>
      </c>
      <c r="D8628">
        <v>138</v>
      </c>
      <c r="E8628">
        <v>13.7999999523163</v>
      </c>
      <c r="F8628">
        <v>2.2186831045630502</v>
      </c>
      <c r="G8628">
        <v>2.9115884101141098</v>
      </c>
      <c r="H8628">
        <v>3.0905239457665501</v>
      </c>
      <c r="I8628">
        <v>0.95467792934415596</v>
      </c>
      <c r="J8628">
        <v>1.85287229628802</v>
      </c>
      <c r="K8628">
        <v>30.617826678014801</v>
      </c>
      <c r="L8628">
        <v>30.186194688400999</v>
      </c>
      <c r="M8628">
        <v>0.43163198961379801</v>
      </c>
      <c r="N8628">
        <v>1.42989864760811E-2</v>
      </c>
      <c r="O8628" t="s">
        <v>71</v>
      </c>
    </row>
    <row r="8629" spans="1:15" x14ac:dyDescent="0.3">
      <c r="A8629">
        <v>282480</v>
      </c>
      <c r="B8629" t="s">
        <v>15</v>
      </c>
      <c r="C8629">
        <v>1369</v>
      </c>
      <c r="D8629">
        <v>59</v>
      </c>
      <c r="E8629">
        <v>5.8999998569488499</v>
      </c>
      <c r="F8629">
        <v>2.3021127134888499</v>
      </c>
      <c r="G8629">
        <v>2.6954524808352902</v>
      </c>
      <c r="H8629">
        <v>3.0662570760638701</v>
      </c>
      <c r="I8629">
        <v>0.20098571919622399</v>
      </c>
      <c r="J8629">
        <v>0.34225744224920102</v>
      </c>
      <c r="K8629">
        <v>13.582464681495001</v>
      </c>
      <c r="L8629">
        <v>13.261644870574401</v>
      </c>
      <c r="M8629">
        <v>0.320819810920556</v>
      </c>
      <c r="N8629">
        <v>2.4191554973124502E-2</v>
      </c>
      <c r="O8629" t="s">
        <v>71</v>
      </c>
    </row>
    <row r="8630" spans="1:15" x14ac:dyDescent="0.3">
      <c r="A8630">
        <v>282480</v>
      </c>
      <c r="B8630" t="s">
        <v>15</v>
      </c>
      <c r="C8630">
        <v>1370</v>
      </c>
      <c r="D8630">
        <v>129</v>
      </c>
      <c r="E8630">
        <v>12.899999856948901</v>
      </c>
      <c r="F8630">
        <v>1.54632950414231</v>
      </c>
      <c r="G8630">
        <v>1.6924081199015699</v>
      </c>
      <c r="H8630">
        <v>1.8769296246817999</v>
      </c>
      <c r="I8630">
        <v>0.51438199410831098</v>
      </c>
      <c r="J8630">
        <v>1.00400637931647</v>
      </c>
      <c r="K8630">
        <v>19.947650392390901</v>
      </c>
      <c r="L8630">
        <v>19.745900107763401</v>
      </c>
      <c r="M8630">
        <v>0.201750284627494</v>
      </c>
      <c r="N8630">
        <v>1.02173252941846E-2</v>
      </c>
      <c r="O8630" t="s">
        <v>71</v>
      </c>
    </row>
    <row r="8631" spans="1:15" x14ac:dyDescent="0.3">
      <c r="A8631">
        <v>282480</v>
      </c>
      <c r="B8631" t="s">
        <v>15</v>
      </c>
      <c r="C8631">
        <v>1371</v>
      </c>
      <c r="D8631">
        <v>73</v>
      </c>
      <c r="E8631">
        <v>7.2999999523162797</v>
      </c>
      <c r="F8631">
        <v>1.4534771722642199</v>
      </c>
      <c r="G8631">
        <v>1.54649848810516</v>
      </c>
      <c r="H8631">
        <v>1.6320656682405801</v>
      </c>
      <c r="I8631">
        <v>0.63462976560571305</v>
      </c>
      <c r="J8631">
        <v>0.86820056739729301</v>
      </c>
      <c r="K8631">
        <v>10.610383336006301</v>
      </c>
      <c r="L8631">
        <v>10.2881010713146</v>
      </c>
      <c r="M8631">
        <v>0.322282264691649</v>
      </c>
      <c r="N8631">
        <v>3.1325728864604503E-2</v>
      </c>
      <c r="O8631" t="s">
        <v>71</v>
      </c>
    </row>
    <row r="8632" spans="1:15" x14ac:dyDescent="0.3">
      <c r="A8632">
        <v>282480</v>
      </c>
      <c r="B8632" t="s">
        <v>15</v>
      </c>
      <c r="C8632">
        <v>1372</v>
      </c>
      <c r="D8632">
        <v>59</v>
      </c>
      <c r="E8632">
        <v>5.9000000953674299</v>
      </c>
      <c r="F8632">
        <v>1.40836622621284</v>
      </c>
      <c r="G8632">
        <v>1.6318949844916999</v>
      </c>
      <c r="H8632">
        <v>1.7009357573653101</v>
      </c>
      <c r="I8632">
        <v>0.704445481438979</v>
      </c>
      <c r="J8632">
        <v>1.2149186810274399</v>
      </c>
      <c r="K8632">
        <v>8.3093608541428097</v>
      </c>
      <c r="L8632">
        <v>8.1067537840585597</v>
      </c>
      <c r="M8632">
        <v>0.20260707008425199</v>
      </c>
      <c r="N8632">
        <v>2.4992379870061698E-2</v>
      </c>
      <c r="O8632" t="s">
        <v>71</v>
      </c>
    </row>
    <row r="8633" spans="1:15" x14ac:dyDescent="0.3">
      <c r="A8633">
        <v>282480</v>
      </c>
      <c r="B8633" t="s">
        <v>15</v>
      </c>
      <c r="C8633">
        <v>1396</v>
      </c>
      <c r="D8633">
        <v>35</v>
      </c>
      <c r="E8633">
        <v>3.5</v>
      </c>
      <c r="F8633">
        <v>2.4019316756044602</v>
      </c>
      <c r="G8633">
        <v>2.9648523490410299</v>
      </c>
      <c r="H8633">
        <v>3.29709906592465</v>
      </c>
      <c r="I8633">
        <v>4.1885392055218302</v>
      </c>
      <c r="J8633">
        <v>4.9787147461391701</v>
      </c>
      <c r="K8633">
        <v>8.4067611362664003</v>
      </c>
      <c r="L8633">
        <v>5.0306535954190803</v>
      </c>
      <c r="M8633">
        <v>3.37610754084732</v>
      </c>
      <c r="N8633">
        <v>0.67110713882617801</v>
      </c>
      <c r="O8633" t="s">
        <v>71</v>
      </c>
    </row>
    <row r="8634" spans="1:15" x14ac:dyDescent="0.3">
      <c r="A8634">
        <v>282480</v>
      </c>
      <c r="B8634" t="s">
        <v>15</v>
      </c>
      <c r="C8634">
        <v>1435</v>
      </c>
      <c r="D8634">
        <v>81</v>
      </c>
      <c r="E8634">
        <v>8.0999999046325701</v>
      </c>
      <c r="F8634">
        <v>2.0108051203226398</v>
      </c>
      <c r="G8634">
        <v>2.5316807446035101</v>
      </c>
      <c r="H8634">
        <v>2.6615027379320302</v>
      </c>
      <c r="I8634">
        <v>1.0025555338972501</v>
      </c>
      <c r="J8634">
        <v>1.20326536537512</v>
      </c>
      <c r="K8634">
        <v>16.2875213767114</v>
      </c>
      <c r="L8634">
        <v>15.819694016141201</v>
      </c>
      <c r="M8634">
        <v>0.46782736057020502</v>
      </c>
      <c r="N8634">
        <v>2.9572465819684701E-2</v>
      </c>
      <c r="O8634" t="s">
        <v>71</v>
      </c>
    </row>
    <row r="8635" spans="1:15" x14ac:dyDescent="0.3">
      <c r="A8635">
        <v>282480</v>
      </c>
      <c r="B8635" t="s">
        <v>15</v>
      </c>
      <c r="C8635">
        <v>1438</v>
      </c>
      <c r="D8635">
        <v>57</v>
      </c>
      <c r="E8635">
        <v>5.7000000476837203</v>
      </c>
      <c r="F8635">
        <v>1.4018196557803699</v>
      </c>
      <c r="G8635">
        <v>1.5988163615464901</v>
      </c>
      <c r="H8635">
        <v>1.75165920600556</v>
      </c>
      <c r="I8635">
        <v>0.57176361254823205</v>
      </c>
      <c r="J8635">
        <v>1.0190807264177499</v>
      </c>
      <c r="K8635">
        <v>7.9903720683234303</v>
      </c>
      <c r="L8635">
        <v>7.7464549484823202</v>
      </c>
      <c r="M8635">
        <v>0.24391711984111</v>
      </c>
      <c r="N8635">
        <v>3.1487579991528701E-2</v>
      </c>
      <c r="O8635" t="s">
        <v>71</v>
      </c>
    </row>
    <row r="8636" spans="1:15" x14ac:dyDescent="0.3">
      <c r="A8636">
        <v>282480</v>
      </c>
      <c r="B8636" t="s">
        <v>15</v>
      </c>
      <c r="C8636">
        <v>1479</v>
      </c>
      <c r="D8636">
        <v>65</v>
      </c>
      <c r="E8636">
        <v>6.5</v>
      </c>
      <c r="F8636">
        <v>1.44579215205046</v>
      </c>
      <c r="G8636">
        <v>1.59527640821329</v>
      </c>
      <c r="H8636">
        <v>1.69097030696663</v>
      </c>
      <c r="I8636">
        <v>0.59816771817066505</v>
      </c>
      <c r="J8636">
        <v>0.89045768863923302</v>
      </c>
      <c r="K8636">
        <v>9.3976489691571192</v>
      </c>
      <c r="L8636">
        <v>9.2609393626832297</v>
      </c>
      <c r="M8636">
        <v>0.13670960647389299</v>
      </c>
      <c r="N8636">
        <v>1.4761958924465199E-2</v>
      </c>
      <c r="O8636" t="s">
        <v>71</v>
      </c>
    </row>
    <row r="8637" spans="1:15" x14ac:dyDescent="0.3">
      <c r="A8637">
        <v>282480</v>
      </c>
      <c r="B8637" t="s">
        <v>15</v>
      </c>
      <c r="C8637">
        <v>1502</v>
      </c>
      <c r="D8637">
        <v>120</v>
      </c>
      <c r="E8637">
        <v>12</v>
      </c>
      <c r="F8637">
        <v>1.3747133854149101</v>
      </c>
      <c r="G8637">
        <v>1.51874865318365</v>
      </c>
      <c r="H8637">
        <v>1.62732809279755</v>
      </c>
      <c r="I8637">
        <v>0.54585950232367997</v>
      </c>
      <c r="J8637">
        <v>1.0686073229148301</v>
      </c>
      <c r="K8637">
        <v>16.496560573662801</v>
      </c>
      <c r="L8637">
        <v>15.277316882059001</v>
      </c>
      <c r="M8637">
        <v>1.2192436916037801</v>
      </c>
      <c r="N8637">
        <v>7.9807449241012102E-2</v>
      </c>
      <c r="O8637" t="s">
        <v>71</v>
      </c>
    </row>
    <row r="8638" spans="1:15" x14ac:dyDescent="0.3">
      <c r="A8638">
        <v>282480</v>
      </c>
      <c r="B8638" t="s">
        <v>15</v>
      </c>
      <c r="C8638">
        <v>1505</v>
      </c>
      <c r="D8638">
        <v>248</v>
      </c>
      <c r="E8638">
        <v>24.799999952316298</v>
      </c>
      <c r="F8638">
        <v>2.0148744567632502</v>
      </c>
      <c r="G8638">
        <v>2.37331761855007</v>
      </c>
      <c r="H8638">
        <v>3.56850822700599</v>
      </c>
      <c r="I8638">
        <v>0.76055400027553599</v>
      </c>
      <c r="J8638">
        <v>1.41486667813875</v>
      </c>
      <c r="K8638">
        <v>49.968886457419401</v>
      </c>
      <c r="L8638">
        <v>49.745421888513398</v>
      </c>
      <c r="M8638">
        <v>0.22346456890597499</v>
      </c>
      <c r="N8638">
        <v>4.4921635081674504E-3</v>
      </c>
      <c r="O8638" t="s">
        <v>71</v>
      </c>
    </row>
    <row r="8639" spans="1:15" x14ac:dyDescent="0.3">
      <c r="A8639">
        <v>282480</v>
      </c>
      <c r="B8639" t="s">
        <v>15</v>
      </c>
      <c r="C8639">
        <v>1539</v>
      </c>
      <c r="D8639">
        <v>63</v>
      </c>
      <c r="E8639">
        <v>6.2999999523162797</v>
      </c>
      <c r="F8639">
        <v>2.8518210620739701</v>
      </c>
      <c r="G8639">
        <v>3.6793972251271398</v>
      </c>
      <c r="H8639">
        <v>4.5195643596071999</v>
      </c>
      <c r="I8639">
        <v>2.47917928593774</v>
      </c>
      <c r="J8639">
        <v>3.47674290100107</v>
      </c>
      <c r="K8639">
        <v>17.9664725179953</v>
      </c>
      <c r="L8639">
        <v>17.527339143794599</v>
      </c>
      <c r="M8639">
        <v>0.43913337420070803</v>
      </c>
      <c r="N8639">
        <v>2.5054195083352299E-2</v>
      </c>
      <c r="O8639" t="s">
        <v>71</v>
      </c>
    </row>
    <row r="8640" spans="1:15" x14ac:dyDescent="0.3">
      <c r="A8640">
        <v>282480</v>
      </c>
      <c r="B8640" t="s">
        <v>15</v>
      </c>
      <c r="C8640">
        <v>1541</v>
      </c>
      <c r="D8640">
        <v>24</v>
      </c>
      <c r="E8640">
        <v>2.4000000953674299</v>
      </c>
      <c r="F8640">
        <v>3.4513921431413701</v>
      </c>
      <c r="G8640">
        <v>4.38812440267745</v>
      </c>
      <c r="H8640">
        <v>4.7740613673171204</v>
      </c>
      <c r="I8640">
        <v>3.0468642095918299</v>
      </c>
      <c r="J8640">
        <v>3.1475446843122099</v>
      </c>
      <c r="K8640">
        <v>8.2833414350977801</v>
      </c>
      <c r="L8640">
        <v>7.8261052204441404</v>
      </c>
      <c r="M8640">
        <v>0.457236214653643</v>
      </c>
      <c r="N8640">
        <v>5.8424491081362502E-2</v>
      </c>
      <c r="O8640" t="s">
        <v>71</v>
      </c>
    </row>
    <row r="8641" spans="1:15" x14ac:dyDescent="0.3">
      <c r="A8641">
        <v>282480</v>
      </c>
      <c r="B8641" t="s">
        <v>15</v>
      </c>
      <c r="C8641">
        <v>1564</v>
      </c>
      <c r="D8641">
        <v>98</v>
      </c>
      <c r="E8641">
        <v>9.7999999523162806</v>
      </c>
      <c r="F8641">
        <v>2.0305442626116101</v>
      </c>
      <c r="G8641">
        <v>2.1698140941197099</v>
      </c>
      <c r="H8641">
        <v>5.9097524188052404</v>
      </c>
      <c r="I8641">
        <v>0.27940978355554502</v>
      </c>
      <c r="J8641">
        <v>0.58600616863460897</v>
      </c>
      <c r="K8641">
        <v>19.8993332237579</v>
      </c>
      <c r="L8641">
        <v>17.025618961390499</v>
      </c>
      <c r="M8641">
        <v>2.8737142623673901</v>
      </c>
      <c r="N8641">
        <v>0.168787652823912</v>
      </c>
      <c r="O8641" t="s">
        <v>71</v>
      </c>
    </row>
    <row r="8642" spans="1:15" x14ac:dyDescent="0.3">
      <c r="A8642">
        <v>282480</v>
      </c>
      <c r="B8642" t="s">
        <v>15</v>
      </c>
      <c r="C8642">
        <v>1567</v>
      </c>
      <c r="D8642">
        <v>131</v>
      </c>
      <c r="E8642">
        <v>13.100000143051099</v>
      </c>
      <c r="F8642">
        <v>1.4887391566291599</v>
      </c>
      <c r="G8642">
        <v>1.75545024701138</v>
      </c>
      <c r="H8642">
        <v>2.0206639230019698</v>
      </c>
      <c r="I8642">
        <v>0.46274450885320401</v>
      </c>
      <c r="J8642">
        <v>0.77897506463535404</v>
      </c>
      <c r="K8642">
        <v>19.502483124824</v>
      </c>
      <c r="L8642">
        <v>18.736160798195002</v>
      </c>
      <c r="M8642">
        <v>0.766322326629016</v>
      </c>
      <c r="N8642">
        <v>4.0900712524992902E-2</v>
      </c>
      <c r="O8642" t="s">
        <v>71</v>
      </c>
    </row>
    <row r="8643" spans="1:15" x14ac:dyDescent="0.3">
      <c r="A8643">
        <v>282480</v>
      </c>
      <c r="B8643" t="s">
        <v>15</v>
      </c>
      <c r="C8643">
        <v>1570</v>
      </c>
      <c r="D8643">
        <v>254</v>
      </c>
      <c r="E8643">
        <v>25.399999856948899</v>
      </c>
      <c r="F8643">
        <v>1.40818482310142</v>
      </c>
      <c r="G8643">
        <v>1.4923137046394199</v>
      </c>
      <c r="H8643">
        <v>1.60777271401694</v>
      </c>
      <c r="I8643">
        <v>0.447107996013966</v>
      </c>
      <c r="J8643">
        <v>0.80000294074808698</v>
      </c>
      <c r="K8643">
        <v>35.767894417643902</v>
      </c>
      <c r="L8643">
        <v>34.105743110265699</v>
      </c>
      <c r="M8643">
        <v>1.66215130737817</v>
      </c>
      <c r="N8643">
        <v>4.8735232128041997E-2</v>
      </c>
      <c r="O8643" t="s">
        <v>71</v>
      </c>
    </row>
    <row r="8644" spans="1:15" x14ac:dyDescent="0.3">
      <c r="A8644">
        <v>282480</v>
      </c>
      <c r="B8644" t="s">
        <v>15</v>
      </c>
      <c r="C8644">
        <v>1572</v>
      </c>
      <c r="D8644">
        <v>47</v>
      </c>
      <c r="E8644">
        <v>4.7000000476837203</v>
      </c>
      <c r="F8644">
        <v>1.34815716466349</v>
      </c>
      <c r="G8644">
        <v>1.4565665187828001</v>
      </c>
      <c r="H8644">
        <v>1.49869658043347</v>
      </c>
      <c r="I8644">
        <v>0.61661139263063003</v>
      </c>
      <c r="J8644">
        <v>1.2804249628834401</v>
      </c>
      <c r="K8644">
        <v>6.3363387202960704</v>
      </c>
      <c r="L8644">
        <v>6.1151353981168599</v>
      </c>
      <c r="M8644">
        <v>0.22120332217920999</v>
      </c>
      <c r="N8644">
        <v>3.6173086575863697E-2</v>
      </c>
      <c r="O8644" t="s">
        <v>71</v>
      </c>
    </row>
    <row r="8645" spans="1:15" x14ac:dyDescent="0.3">
      <c r="A8645">
        <v>282480</v>
      </c>
      <c r="B8645" t="s">
        <v>15</v>
      </c>
      <c r="C8645">
        <v>1573</v>
      </c>
      <c r="D8645">
        <v>64</v>
      </c>
      <c r="E8645">
        <v>6.3999998569488499</v>
      </c>
      <c r="F8645">
        <v>1.3694058122402799</v>
      </c>
      <c r="G8645">
        <v>1.4546227558106299</v>
      </c>
      <c r="H8645">
        <v>1.5053339249856399</v>
      </c>
      <c r="I8645">
        <v>0.61565578946847899</v>
      </c>
      <c r="J8645">
        <v>0.79405067541722796</v>
      </c>
      <c r="K8645">
        <v>8.7641970775828195</v>
      </c>
      <c r="L8645">
        <v>8.5461114042092401</v>
      </c>
      <c r="M8645">
        <v>0.21808567337358101</v>
      </c>
      <c r="N8645">
        <v>2.5518702373358602E-2</v>
      </c>
      <c r="O8645" t="s">
        <v>71</v>
      </c>
    </row>
    <row r="8646" spans="1:15" x14ac:dyDescent="0.3">
      <c r="A8646">
        <v>282480</v>
      </c>
      <c r="B8646" t="s">
        <v>15</v>
      </c>
      <c r="C8646">
        <v>1600</v>
      </c>
      <c r="D8646">
        <v>59</v>
      </c>
      <c r="E8646">
        <v>5.8999998569488499</v>
      </c>
      <c r="F8646">
        <v>1.5523542154564201</v>
      </c>
      <c r="G8646">
        <v>1.68845444766649</v>
      </c>
      <c r="H8646">
        <v>1.74574779630796</v>
      </c>
      <c r="I8646">
        <v>0.77362310933537204</v>
      </c>
      <c r="J8646">
        <v>1.80110791911576</v>
      </c>
      <c r="K8646">
        <v>9.1588897227732797</v>
      </c>
      <c r="L8646">
        <v>9.0132321998926592</v>
      </c>
      <c r="M8646">
        <v>0.145657522880622</v>
      </c>
      <c r="N8646">
        <v>1.6160409456926799E-2</v>
      </c>
      <c r="O8646" t="s">
        <v>71</v>
      </c>
    </row>
    <row r="8647" spans="1:15" x14ac:dyDescent="0.3">
      <c r="A8647">
        <v>282480</v>
      </c>
      <c r="B8647" t="s">
        <v>15</v>
      </c>
      <c r="C8647">
        <v>1625</v>
      </c>
      <c r="D8647">
        <v>53</v>
      </c>
      <c r="E8647">
        <v>5.2999999523162797</v>
      </c>
      <c r="F8647">
        <v>1.5087275180125399</v>
      </c>
      <c r="G8647">
        <v>1.50948589077552</v>
      </c>
      <c r="H8647">
        <v>3.0348568514970999</v>
      </c>
      <c r="I8647">
        <v>0.68042261724194697</v>
      </c>
      <c r="J8647">
        <v>0.87981028903638703</v>
      </c>
      <c r="K8647">
        <v>7.9962557035068302</v>
      </c>
      <c r="L8647">
        <v>5.5621025255611496</v>
      </c>
      <c r="M8647">
        <v>2.4341531779456802</v>
      </c>
      <c r="N8647">
        <v>0.43763184277156197</v>
      </c>
      <c r="O8647" t="s">
        <v>71</v>
      </c>
    </row>
    <row r="8648" spans="1:15" x14ac:dyDescent="0.3">
      <c r="A8648">
        <v>282480</v>
      </c>
      <c r="B8648" t="s">
        <v>15</v>
      </c>
      <c r="C8648">
        <v>1632</v>
      </c>
      <c r="D8648">
        <v>58</v>
      </c>
      <c r="E8648">
        <v>5.7999999523162797</v>
      </c>
      <c r="F8648">
        <v>1.3483732954743299</v>
      </c>
      <c r="G8648">
        <v>1.4986207215407199</v>
      </c>
      <c r="H8648">
        <v>1.5919931941163601</v>
      </c>
      <c r="I8648">
        <v>0.54824850297697203</v>
      </c>
      <c r="J8648">
        <v>0.72607284420470197</v>
      </c>
      <c r="K8648">
        <v>7.8205650695915301</v>
      </c>
      <c r="L8648">
        <v>7.7117751905618004</v>
      </c>
      <c r="M8648">
        <v>0.108789879029736</v>
      </c>
      <c r="N8648">
        <v>1.4106982677980599E-2</v>
      </c>
      <c r="O8648" t="s">
        <v>71</v>
      </c>
    </row>
    <row r="8649" spans="1:15" x14ac:dyDescent="0.3">
      <c r="A8649">
        <v>282480</v>
      </c>
      <c r="B8649" t="s">
        <v>15</v>
      </c>
      <c r="C8649">
        <v>1661</v>
      </c>
      <c r="D8649">
        <v>240</v>
      </c>
      <c r="E8649">
        <v>24</v>
      </c>
      <c r="F8649">
        <v>1.44878932634198</v>
      </c>
      <c r="G8649">
        <v>1.5840977119380699</v>
      </c>
      <c r="H8649">
        <v>3.29201006278835</v>
      </c>
      <c r="I8649">
        <v>0.64025515752678797</v>
      </c>
      <c r="J8649">
        <v>1.8553962071208701</v>
      </c>
      <c r="K8649">
        <v>34.770943750211202</v>
      </c>
      <c r="L8649">
        <v>30.4768567831388</v>
      </c>
      <c r="M8649">
        <v>4.2940869670724302</v>
      </c>
      <c r="N8649">
        <v>0.14089664815592501</v>
      </c>
      <c r="O8649" t="s">
        <v>71</v>
      </c>
    </row>
    <row r="8650" spans="1:15" x14ac:dyDescent="0.3">
      <c r="A8650">
        <v>282480</v>
      </c>
      <c r="B8650" t="s">
        <v>15</v>
      </c>
      <c r="C8650">
        <v>1663</v>
      </c>
      <c r="D8650">
        <v>90</v>
      </c>
      <c r="E8650">
        <v>9</v>
      </c>
      <c r="F8650">
        <v>1.26579452432716</v>
      </c>
      <c r="G8650">
        <v>1.3420057568541801</v>
      </c>
      <c r="H8650">
        <v>1.42823949669817</v>
      </c>
      <c r="I8650">
        <v>0.55492367774504603</v>
      </c>
      <c r="J8650">
        <v>0.81695094468865903</v>
      </c>
      <c r="K8650">
        <v>11.392150722380601</v>
      </c>
      <c r="L8650">
        <v>11.097105263381501</v>
      </c>
      <c r="M8650">
        <v>0.295045458999109</v>
      </c>
      <c r="N8650">
        <v>2.6587605686025799E-2</v>
      </c>
      <c r="O8650" t="s">
        <v>71</v>
      </c>
    </row>
    <row r="8651" spans="1:15" x14ac:dyDescent="0.3">
      <c r="A8651">
        <v>282480</v>
      </c>
      <c r="B8651" t="s">
        <v>15</v>
      </c>
      <c r="C8651">
        <v>1664</v>
      </c>
      <c r="D8651">
        <v>97</v>
      </c>
      <c r="E8651">
        <v>9.7000000476837194</v>
      </c>
      <c r="F8651">
        <v>1.1357308381234601</v>
      </c>
      <c r="G8651">
        <v>1.16900338993621</v>
      </c>
      <c r="H8651">
        <v>1.24554130166007</v>
      </c>
      <c r="I8651">
        <v>0.34318556627952501</v>
      </c>
      <c r="J8651">
        <v>0.59757498112285701</v>
      </c>
      <c r="K8651">
        <v>11.016589210377701</v>
      </c>
      <c r="L8651">
        <v>9.9133974114478001</v>
      </c>
      <c r="M8651">
        <v>1.1031917989298701</v>
      </c>
      <c r="N8651">
        <v>0.11128291877575</v>
      </c>
      <c r="O8651" t="s">
        <v>71</v>
      </c>
    </row>
    <row r="8652" spans="1:15" x14ac:dyDescent="0.3">
      <c r="A8652">
        <v>282480</v>
      </c>
      <c r="B8652" t="s">
        <v>15</v>
      </c>
      <c r="C8652">
        <v>1672</v>
      </c>
      <c r="D8652">
        <v>78</v>
      </c>
      <c r="E8652">
        <v>7.8000001907348597</v>
      </c>
      <c r="F8652">
        <v>1.6761963480759601</v>
      </c>
      <c r="G8652">
        <v>1.93119379007582</v>
      </c>
      <c r="H8652">
        <v>2.1953751929077301</v>
      </c>
      <c r="I8652">
        <v>0.62606039698990601</v>
      </c>
      <c r="J8652">
        <v>0.80872311894487203</v>
      </c>
      <c r="K8652">
        <v>13.0743317108347</v>
      </c>
      <c r="L8652">
        <v>12.9348039850278</v>
      </c>
      <c r="M8652">
        <v>0.13952772580683301</v>
      </c>
      <c r="N8652">
        <v>1.07869996304805E-2</v>
      </c>
      <c r="O8652" t="s">
        <v>71</v>
      </c>
    </row>
    <row r="8653" spans="1:15" x14ac:dyDescent="0.3">
      <c r="A8653">
        <v>282480</v>
      </c>
      <c r="B8653" t="s">
        <v>15</v>
      </c>
      <c r="C8653">
        <v>1673</v>
      </c>
      <c r="D8653">
        <v>45</v>
      </c>
      <c r="E8653">
        <v>4.5</v>
      </c>
      <c r="F8653">
        <v>3.5726948219755701</v>
      </c>
      <c r="G8653">
        <v>4.9831244093454297</v>
      </c>
      <c r="H8653">
        <v>5.6314487356980001</v>
      </c>
      <c r="I8653">
        <v>4.4054325705736499</v>
      </c>
      <c r="J8653">
        <v>4.98446684062651</v>
      </c>
      <c r="K8653">
        <v>16.0771266797503</v>
      </c>
      <c r="L8653">
        <v>15.947577312468001</v>
      </c>
      <c r="M8653">
        <v>0.12954936728232799</v>
      </c>
      <c r="N8653">
        <v>8.1234512768936194E-3</v>
      </c>
      <c r="O8653" t="s">
        <v>71</v>
      </c>
    </row>
    <row r="8654" spans="1:15" x14ac:dyDescent="0.3">
      <c r="A8654">
        <v>282480</v>
      </c>
      <c r="B8654" t="s">
        <v>15</v>
      </c>
      <c r="C8654">
        <v>1676</v>
      </c>
      <c r="D8654">
        <v>62</v>
      </c>
      <c r="E8654">
        <v>6.2000000476837203</v>
      </c>
      <c r="F8654">
        <v>2.19486418022273</v>
      </c>
      <c r="G8654">
        <v>2.4492162490331602</v>
      </c>
      <c r="H8654">
        <v>2.5831005590889</v>
      </c>
      <c r="I8654">
        <v>0.73060815927179301</v>
      </c>
      <c r="J8654">
        <v>1.04708674558738</v>
      </c>
      <c r="K8654">
        <v>13.6081579925663</v>
      </c>
      <c r="L8654">
        <v>13.3103738270141</v>
      </c>
      <c r="M8654">
        <v>0.29778416555220499</v>
      </c>
      <c r="N8654">
        <v>2.23723367519429E-2</v>
      </c>
      <c r="O8654" t="s">
        <v>71</v>
      </c>
    </row>
    <row r="8655" spans="1:15" x14ac:dyDescent="0.3">
      <c r="A8655">
        <v>282480</v>
      </c>
      <c r="B8655" t="s">
        <v>15</v>
      </c>
      <c r="C8655">
        <v>1677</v>
      </c>
      <c r="D8655">
        <v>65</v>
      </c>
      <c r="E8655">
        <v>6.5</v>
      </c>
      <c r="F8655">
        <v>1.2976765415123299</v>
      </c>
      <c r="G8655">
        <v>1.44426266257965</v>
      </c>
      <c r="H8655">
        <v>1.5589003847706999</v>
      </c>
      <c r="I8655">
        <v>0.30960512972452597</v>
      </c>
      <c r="J8655">
        <v>0.371602795567471</v>
      </c>
      <c r="K8655">
        <v>8.4348974768430303</v>
      </c>
      <c r="L8655">
        <v>8.2449410537500203</v>
      </c>
      <c r="M8655">
        <v>0.189956423093014</v>
      </c>
      <c r="N8655">
        <v>2.3039148716122899E-2</v>
      </c>
      <c r="O8655" t="s">
        <v>71</v>
      </c>
    </row>
    <row r="8656" spans="1:15" x14ac:dyDescent="0.3">
      <c r="A8656">
        <v>282480</v>
      </c>
      <c r="B8656" t="s">
        <v>15</v>
      </c>
      <c r="C8656">
        <v>1680</v>
      </c>
      <c r="D8656">
        <v>216</v>
      </c>
      <c r="E8656">
        <v>21.5999999046326</v>
      </c>
      <c r="F8656">
        <v>1.4717881596951301</v>
      </c>
      <c r="G8656">
        <v>1.5817704285223799</v>
      </c>
      <c r="H8656">
        <v>1.7216613021973699</v>
      </c>
      <c r="I8656">
        <v>0.49273033488729101</v>
      </c>
      <c r="J8656">
        <v>0.90687223381025595</v>
      </c>
      <c r="K8656">
        <v>31.790624125544898</v>
      </c>
      <c r="L8656">
        <v>31.384416708362199</v>
      </c>
      <c r="M8656">
        <v>0.40620741718265002</v>
      </c>
      <c r="N8656">
        <v>1.2942965324393501E-2</v>
      </c>
      <c r="O8656" t="s">
        <v>71</v>
      </c>
    </row>
    <row r="8657" spans="1:15" x14ac:dyDescent="0.3">
      <c r="A8657">
        <v>282480</v>
      </c>
      <c r="B8657" t="s">
        <v>15</v>
      </c>
      <c r="C8657">
        <v>1682</v>
      </c>
      <c r="D8657">
        <v>190</v>
      </c>
      <c r="E8657">
        <v>19</v>
      </c>
      <c r="F8657">
        <v>1.336744101209</v>
      </c>
      <c r="G8657">
        <v>1.4576046666554501</v>
      </c>
      <c r="H8657">
        <v>1.5879953603537</v>
      </c>
      <c r="I8657">
        <v>0.88726238214494402</v>
      </c>
      <c r="J8657">
        <v>1.2954366364122101</v>
      </c>
      <c r="K8657">
        <v>25.398137901832602</v>
      </c>
      <c r="L8657">
        <v>24.199134027503401</v>
      </c>
      <c r="M8657">
        <v>1.1990038743292</v>
      </c>
      <c r="N8657">
        <v>4.9547387644800801E-2</v>
      </c>
      <c r="O8657" t="s">
        <v>71</v>
      </c>
    </row>
    <row r="8658" spans="1:15" x14ac:dyDescent="0.3">
      <c r="A8658">
        <v>282480</v>
      </c>
      <c r="B8658" t="s">
        <v>15</v>
      </c>
      <c r="C8658">
        <v>1687</v>
      </c>
      <c r="D8658">
        <v>93</v>
      </c>
      <c r="E8658">
        <v>9.2999999523162806</v>
      </c>
      <c r="F8658">
        <v>1.8250242135105299</v>
      </c>
      <c r="G8658">
        <v>2.2220446578373299</v>
      </c>
      <c r="H8658">
        <v>2.36833773720309</v>
      </c>
      <c r="I8658">
        <v>1.08590459329466</v>
      </c>
      <c r="J8658">
        <v>1.8228673930289401</v>
      </c>
      <c r="K8658">
        <v>16.972725123196199</v>
      </c>
      <c r="L8658">
        <v>16.833433690129699</v>
      </c>
      <c r="M8658">
        <v>0.13929143306658201</v>
      </c>
      <c r="N8658">
        <v>8.2746892660560296E-3</v>
      </c>
      <c r="O8658" t="s">
        <v>71</v>
      </c>
    </row>
    <row r="8659" spans="1:15" x14ac:dyDescent="0.3">
      <c r="A8659">
        <v>282480</v>
      </c>
      <c r="B8659" t="s">
        <v>15</v>
      </c>
      <c r="C8659">
        <v>1692</v>
      </c>
      <c r="D8659">
        <v>13</v>
      </c>
      <c r="E8659">
        <v>1.29999995231628</v>
      </c>
      <c r="F8659">
        <v>5.7798097033973796</v>
      </c>
      <c r="G8659">
        <v>6.1014824087573798</v>
      </c>
      <c r="H8659">
        <v>6.1766902047234797</v>
      </c>
      <c r="I8659">
        <v>2.3049339364787902</v>
      </c>
      <c r="J8659">
        <v>2.61888984610867</v>
      </c>
      <c r="K8659">
        <v>7.5137523292493302</v>
      </c>
      <c r="L8659">
        <v>6.9257774930290896</v>
      </c>
      <c r="M8659">
        <v>0.58797483622023605</v>
      </c>
      <c r="N8659">
        <v>8.4896581908968705E-2</v>
      </c>
      <c r="O8659" t="s">
        <v>71</v>
      </c>
    </row>
    <row r="8660" spans="1:15" x14ac:dyDescent="0.3">
      <c r="A8660">
        <v>282480</v>
      </c>
      <c r="B8660" t="s">
        <v>15</v>
      </c>
      <c r="C8660">
        <v>1713</v>
      </c>
      <c r="D8660">
        <v>44</v>
      </c>
      <c r="E8660">
        <v>4.4000000953674299</v>
      </c>
      <c r="F8660">
        <v>4.25831453765674</v>
      </c>
      <c r="G8660">
        <v>5.4457800430693002</v>
      </c>
      <c r="H8660">
        <v>6.9691550060012997</v>
      </c>
      <c r="I8660">
        <v>-0.41460517386524598</v>
      </c>
      <c r="J8660">
        <v>-0.28292890753358702</v>
      </c>
      <c r="K8660">
        <v>18.7365844195891</v>
      </c>
      <c r="L8660">
        <v>17.9506485809598</v>
      </c>
      <c r="M8660">
        <v>0.785935838629232</v>
      </c>
      <c r="N8660">
        <v>4.3783144385260299E-2</v>
      </c>
      <c r="O8660" t="s">
        <v>71</v>
      </c>
    </row>
    <row r="8661" spans="1:15" x14ac:dyDescent="0.3">
      <c r="A8661">
        <v>282480</v>
      </c>
      <c r="B8661" t="s">
        <v>15</v>
      </c>
      <c r="C8661">
        <v>1719</v>
      </c>
      <c r="D8661">
        <v>158</v>
      </c>
      <c r="E8661">
        <v>15.7999999523163</v>
      </c>
      <c r="F8661">
        <v>1.84002983600006</v>
      </c>
      <c r="G8661">
        <v>2.4093308431298501</v>
      </c>
      <c r="H8661">
        <v>2.6088686659654399</v>
      </c>
      <c r="I8661">
        <v>0.659131300946316</v>
      </c>
      <c r="J8661">
        <v>1.2920773973658</v>
      </c>
      <c r="K8661">
        <v>29.072471346955101</v>
      </c>
      <c r="L8661">
        <v>28.751138731428899</v>
      </c>
      <c r="M8661">
        <v>0.32133261552621301</v>
      </c>
      <c r="N8661">
        <v>1.1176343953811899E-2</v>
      </c>
      <c r="O8661" t="s">
        <v>71</v>
      </c>
    </row>
    <row r="8662" spans="1:15" x14ac:dyDescent="0.3">
      <c r="A8662">
        <v>282480</v>
      </c>
      <c r="B8662" t="s">
        <v>15</v>
      </c>
      <c r="C8662">
        <v>1720</v>
      </c>
      <c r="D8662">
        <v>71</v>
      </c>
      <c r="E8662">
        <v>7.1000001430511501</v>
      </c>
      <c r="F8662">
        <v>5.5913103010495302</v>
      </c>
      <c r="G8662">
        <v>7.4300733611430703</v>
      </c>
      <c r="H8662">
        <v>7.7903010876886301</v>
      </c>
      <c r="I8662">
        <v>4.3665968162545603</v>
      </c>
      <c r="J8662">
        <v>4.8940690718328597</v>
      </c>
      <c r="K8662">
        <v>39.698303337541503</v>
      </c>
      <c r="L8662">
        <v>38.681015601273799</v>
      </c>
      <c r="M8662">
        <v>1.01728773626771</v>
      </c>
      <c r="N8662">
        <v>2.6299406064048899E-2</v>
      </c>
      <c r="O8662" t="s">
        <v>71</v>
      </c>
    </row>
    <row r="8663" spans="1:15" x14ac:dyDescent="0.3">
      <c r="A8663">
        <v>282480</v>
      </c>
      <c r="B8663" t="s">
        <v>15</v>
      </c>
      <c r="C8663">
        <v>1742</v>
      </c>
      <c r="D8663">
        <v>189</v>
      </c>
      <c r="E8663">
        <v>18.899999856948899</v>
      </c>
      <c r="F8663">
        <v>1.4613668788354</v>
      </c>
      <c r="G8663">
        <v>1.54900725712031</v>
      </c>
      <c r="H8663">
        <v>1.6329203458330701</v>
      </c>
      <c r="I8663">
        <v>0.423201035794874</v>
      </c>
      <c r="J8663">
        <v>0.67282442771391704</v>
      </c>
      <c r="K8663">
        <v>27.6198338411678</v>
      </c>
      <c r="L8663">
        <v>27.2091444226179</v>
      </c>
      <c r="M8663">
        <v>0.41068941854994301</v>
      </c>
      <c r="N8663">
        <v>1.50938012666269E-2</v>
      </c>
      <c r="O8663" t="s">
        <v>71</v>
      </c>
    </row>
    <row r="8664" spans="1:15" x14ac:dyDescent="0.3">
      <c r="A8664">
        <v>282480</v>
      </c>
      <c r="B8664" t="s">
        <v>15</v>
      </c>
      <c r="C8664">
        <v>1743</v>
      </c>
      <c r="D8664">
        <v>41</v>
      </c>
      <c r="E8664">
        <v>4.0999999046325701</v>
      </c>
      <c r="F8664">
        <v>5.8766239625628804</v>
      </c>
      <c r="G8664">
        <v>6.91252096464342</v>
      </c>
      <c r="H8664">
        <v>7.0988508386376798</v>
      </c>
      <c r="I8664">
        <v>4.6110148445575199</v>
      </c>
      <c r="J8664">
        <v>6.6011745351770701</v>
      </c>
      <c r="K8664">
        <v>24.0941581102702</v>
      </c>
      <c r="L8664">
        <v>23.850630348519601</v>
      </c>
      <c r="M8664">
        <v>0.24352776175059901</v>
      </c>
      <c r="N8664">
        <v>1.0210537759045599E-2</v>
      </c>
      <c r="O8664" t="s">
        <v>71</v>
      </c>
    </row>
    <row r="8665" spans="1:15" x14ac:dyDescent="0.3">
      <c r="A8665">
        <v>282480</v>
      </c>
      <c r="B8665" t="s">
        <v>15</v>
      </c>
      <c r="C8665">
        <v>1788</v>
      </c>
      <c r="D8665">
        <v>165</v>
      </c>
      <c r="E8665">
        <v>16.5</v>
      </c>
      <c r="F8665">
        <v>1.4464543763993201</v>
      </c>
      <c r="G8665">
        <v>1.5215352193599201</v>
      </c>
      <c r="H8665">
        <v>1.63013053567805</v>
      </c>
      <c r="I8665">
        <v>0.40818563614932901</v>
      </c>
      <c r="J8665">
        <v>0.68028518834813201</v>
      </c>
      <c r="K8665">
        <v>23.8664972045481</v>
      </c>
      <c r="L8665">
        <v>23.634783297696501</v>
      </c>
      <c r="M8665">
        <v>0.23171390685156401</v>
      </c>
      <c r="N8665">
        <v>9.8039361703877795E-3</v>
      </c>
      <c r="O8665" t="s">
        <v>71</v>
      </c>
    </row>
    <row r="8666" spans="1:15" x14ac:dyDescent="0.3">
      <c r="A8666">
        <v>282480</v>
      </c>
      <c r="B8666" t="s">
        <v>17</v>
      </c>
      <c r="C8666">
        <v>1808</v>
      </c>
      <c r="D8666">
        <v>55</v>
      </c>
      <c r="E8666">
        <v>5.5</v>
      </c>
      <c r="F8666">
        <v>2.2455182429867402</v>
      </c>
      <c r="G8666">
        <v>2.5581575018954399</v>
      </c>
      <c r="H8666">
        <v>2.6980109466588398</v>
      </c>
      <c r="I8666">
        <v>0.53814511100959705</v>
      </c>
      <c r="J8666">
        <v>0.82523412664076001</v>
      </c>
      <c r="K8666">
        <v>12.350350414348499</v>
      </c>
      <c r="L8666">
        <v>12.1586582357998</v>
      </c>
      <c r="M8666">
        <v>0.19169217854866</v>
      </c>
      <c r="N8666">
        <v>1.57658990680603E-2</v>
      </c>
      <c r="O8666" t="s">
        <v>71</v>
      </c>
    </row>
    <row r="8667" spans="1:15" x14ac:dyDescent="0.3">
      <c r="A8667">
        <v>282480</v>
      </c>
      <c r="B8667" t="s">
        <v>17</v>
      </c>
      <c r="C8667">
        <v>1810</v>
      </c>
      <c r="D8667">
        <v>137</v>
      </c>
      <c r="E8667">
        <v>13.7000000476837</v>
      </c>
      <c r="F8667">
        <v>1.7851145484445801</v>
      </c>
      <c r="G8667">
        <v>2.2003801089871602</v>
      </c>
      <c r="H8667">
        <v>2.3600857406330999</v>
      </c>
      <c r="I8667">
        <v>0.260017708353731</v>
      </c>
      <c r="J8667">
        <v>0.47096304421861401</v>
      </c>
      <c r="K8667">
        <v>24.456069464259699</v>
      </c>
      <c r="L8667">
        <v>24.1948182247483</v>
      </c>
      <c r="M8667">
        <v>0.26125123951142698</v>
      </c>
      <c r="N8667">
        <v>1.07978178254797E-2</v>
      </c>
      <c r="O8667" t="s">
        <v>71</v>
      </c>
    </row>
    <row r="8668" spans="1:15" x14ac:dyDescent="0.3">
      <c r="A8668">
        <v>282480</v>
      </c>
      <c r="B8668" t="s">
        <v>17</v>
      </c>
      <c r="C8668">
        <v>1812</v>
      </c>
      <c r="D8668">
        <v>88</v>
      </c>
      <c r="E8668">
        <v>8.8000001907348597</v>
      </c>
      <c r="F8668">
        <v>1.25945512274936</v>
      </c>
      <c r="G8668">
        <v>1.3942843965299001</v>
      </c>
      <c r="H8668">
        <v>1.49665806552186</v>
      </c>
      <c r="I8668">
        <v>0.36452638540728999</v>
      </c>
      <c r="J8668">
        <v>0.63690052298904398</v>
      </c>
      <c r="K8668">
        <v>11.0832053233166</v>
      </c>
      <c r="L8668">
        <v>10.9157087185253</v>
      </c>
      <c r="M8668">
        <v>0.167496604791326</v>
      </c>
      <c r="N8668">
        <v>1.53445469378515E-2</v>
      </c>
      <c r="O8668" t="s">
        <v>71</v>
      </c>
    </row>
    <row r="8669" spans="1:15" x14ac:dyDescent="0.3">
      <c r="A8669">
        <v>282480</v>
      </c>
      <c r="B8669" t="s">
        <v>17</v>
      </c>
      <c r="C8669">
        <v>1824</v>
      </c>
      <c r="D8669">
        <v>18</v>
      </c>
      <c r="E8669">
        <v>1.79999995231628</v>
      </c>
      <c r="F8669">
        <v>3.5342858549439602</v>
      </c>
      <c r="G8669">
        <v>4.2868727991015199</v>
      </c>
      <c r="H8669">
        <v>4.4253775043564199</v>
      </c>
      <c r="I8669">
        <v>5.8386019089831098</v>
      </c>
      <c r="J8669">
        <v>6.5627585965020296</v>
      </c>
      <c r="K8669">
        <v>6.3617141697378203</v>
      </c>
      <c r="L8669">
        <v>6.1988379937630302</v>
      </c>
      <c r="M8669">
        <v>0.16287617597479501</v>
      </c>
      <c r="N8669">
        <v>2.62752754852883E-2</v>
      </c>
      <c r="O8669" t="s">
        <v>71</v>
      </c>
    </row>
    <row r="8670" spans="1:15" x14ac:dyDescent="0.3">
      <c r="A8670">
        <v>282480</v>
      </c>
      <c r="B8670" t="s">
        <v>17</v>
      </c>
      <c r="C8670">
        <v>1841</v>
      </c>
      <c r="D8670">
        <v>80</v>
      </c>
      <c r="E8670">
        <v>8</v>
      </c>
      <c r="F8670">
        <v>1.29470107987482</v>
      </c>
      <c r="G8670">
        <v>1.37952486668215</v>
      </c>
      <c r="H8670">
        <v>1.4991673302127999</v>
      </c>
      <c r="I8670">
        <v>0.46678422479040299</v>
      </c>
      <c r="J8670">
        <v>0.80187253944404502</v>
      </c>
      <c r="K8670">
        <v>10.3576086176045</v>
      </c>
      <c r="L8670">
        <v>10.1875157548861</v>
      </c>
      <c r="M8670">
        <v>0.17009286271830401</v>
      </c>
      <c r="N8670">
        <v>1.6696206102721801E-2</v>
      </c>
      <c r="O8670" t="s">
        <v>71</v>
      </c>
    </row>
    <row r="8671" spans="1:15" x14ac:dyDescent="0.3">
      <c r="A8671">
        <v>282480</v>
      </c>
      <c r="B8671" t="s">
        <v>17</v>
      </c>
      <c r="C8671">
        <v>1847</v>
      </c>
      <c r="D8671">
        <v>31</v>
      </c>
      <c r="E8671">
        <v>3.0999999046325701</v>
      </c>
      <c r="F8671">
        <v>2.6831072818705599</v>
      </c>
      <c r="G8671">
        <v>3.46310035597025</v>
      </c>
      <c r="H8671">
        <v>3.9916679500200898</v>
      </c>
      <c r="I8671">
        <v>-0.27088124571411099</v>
      </c>
      <c r="J8671">
        <v>-0.143400459158701</v>
      </c>
      <c r="K8671">
        <v>8.3176321820449903</v>
      </c>
      <c r="L8671">
        <v>7.7562080743484003</v>
      </c>
      <c r="M8671">
        <v>0.56142410769658502</v>
      </c>
      <c r="N8671">
        <v>7.23838378644516E-2</v>
      </c>
      <c r="O8671" t="s">
        <v>71</v>
      </c>
    </row>
    <row r="8672" spans="1:15" x14ac:dyDescent="0.3">
      <c r="A8672">
        <v>282480</v>
      </c>
      <c r="B8672" t="s">
        <v>17</v>
      </c>
      <c r="C8672">
        <v>1848</v>
      </c>
      <c r="D8672">
        <v>102</v>
      </c>
      <c r="E8672">
        <v>10.199999809265099</v>
      </c>
      <c r="F8672">
        <v>1.33768960187278</v>
      </c>
      <c r="G8672">
        <v>1.4345986844384699</v>
      </c>
      <c r="H8672">
        <v>1.5960890843448401</v>
      </c>
      <c r="I8672">
        <v>0.56714586428018299</v>
      </c>
      <c r="J8672">
        <v>1.2365298283600501</v>
      </c>
      <c r="K8672">
        <v>13.6444337349532</v>
      </c>
      <c r="L8672">
        <v>13.2171286990125</v>
      </c>
      <c r="M8672">
        <v>0.42730503594069402</v>
      </c>
      <c r="N8672">
        <v>3.23296417604391E-2</v>
      </c>
      <c r="O8672" t="s">
        <v>71</v>
      </c>
    </row>
    <row r="8673" spans="1:15" x14ac:dyDescent="0.3">
      <c r="A8673">
        <v>282480</v>
      </c>
      <c r="B8673" t="s">
        <v>17</v>
      </c>
      <c r="C8673">
        <v>1855</v>
      </c>
      <c r="D8673">
        <v>39</v>
      </c>
      <c r="E8673">
        <v>3.9000000953674299</v>
      </c>
      <c r="F8673">
        <v>1.7996558476479401</v>
      </c>
      <c r="G8673">
        <v>2.2032600423892199</v>
      </c>
      <c r="H8673">
        <v>2.4536431379586601</v>
      </c>
      <c r="I8673">
        <v>2.6491266947877699E-2</v>
      </c>
      <c r="J8673">
        <v>0.480329317561494</v>
      </c>
      <c r="K8673">
        <v>7.0186579596504401</v>
      </c>
      <c r="L8673">
        <v>6.7552888417190404</v>
      </c>
      <c r="M8673">
        <v>0.263369117931402</v>
      </c>
      <c r="N8673">
        <v>3.89870994567839E-2</v>
      </c>
      <c r="O8673" t="s">
        <v>71</v>
      </c>
    </row>
    <row r="8674" spans="1:15" x14ac:dyDescent="0.3">
      <c r="A8674">
        <v>282480</v>
      </c>
      <c r="B8674" t="s">
        <v>17</v>
      </c>
      <c r="C8674">
        <v>1858</v>
      </c>
      <c r="D8674">
        <v>44</v>
      </c>
      <c r="E8674">
        <v>4.4000000953674299</v>
      </c>
      <c r="F8674">
        <v>1.59456133912864</v>
      </c>
      <c r="G8674">
        <v>1.8345561289822101</v>
      </c>
      <c r="H8674">
        <v>1.9365948187833599</v>
      </c>
      <c r="I8674">
        <v>1.0940404912981201</v>
      </c>
      <c r="J8674">
        <v>1.3551986134374201</v>
      </c>
      <c r="K8674">
        <v>7.0160699657594696</v>
      </c>
      <c r="L8674">
        <v>6.8873469578516504</v>
      </c>
      <c r="M8674">
        <v>0.12872300790782101</v>
      </c>
      <c r="N8674">
        <v>1.8689781231519799E-2</v>
      </c>
      <c r="O8674" t="s">
        <v>71</v>
      </c>
    </row>
    <row r="8675" spans="1:15" x14ac:dyDescent="0.3">
      <c r="A8675">
        <v>282480</v>
      </c>
      <c r="B8675" t="s">
        <v>17</v>
      </c>
      <c r="C8675">
        <v>1900</v>
      </c>
      <c r="D8675">
        <v>139</v>
      </c>
      <c r="E8675">
        <v>13.899999856948901</v>
      </c>
      <c r="F8675">
        <v>1.4057077444876001</v>
      </c>
      <c r="G8675">
        <v>1.4053167509334099</v>
      </c>
      <c r="H8675">
        <v>3.1337663705305099</v>
      </c>
      <c r="I8675">
        <v>0.41360146990631402</v>
      </c>
      <c r="J8675">
        <v>0.60266723259663801</v>
      </c>
      <c r="K8675">
        <v>19.5393373118889</v>
      </c>
      <c r="L8675">
        <v>10.354085838415999</v>
      </c>
      <c r="M8675">
        <v>9.1852514734729205</v>
      </c>
      <c r="N8675">
        <v>0.88711370726651095</v>
      </c>
      <c r="O8675" t="s">
        <v>71</v>
      </c>
    </row>
    <row r="8676" spans="1:15" x14ac:dyDescent="0.3">
      <c r="A8676">
        <v>282480</v>
      </c>
      <c r="B8676" t="s">
        <v>17</v>
      </c>
      <c r="C8676">
        <v>1903</v>
      </c>
      <c r="D8676">
        <v>26</v>
      </c>
      <c r="E8676">
        <v>2.5999999046325701</v>
      </c>
      <c r="F8676">
        <v>3.03918230466273</v>
      </c>
      <c r="G8676">
        <v>4.1961135357853401</v>
      </c>
      <c r="H8676">
        <v>5.2844755983873304</v>
      </c>
      <c r="I8676">
        <v>2.6547724484367401</v>
      </c>
      <c r="J8676">
        <v>2.8854536204638301</v>
      </c>
      <c r="K8676">
        <v>7.9018736794185802</v>
      </c>
      <c r="L8676">
        <v>7.7183768465768399</v>
      </c>
      <c r="M8676">
        <v>0.18349683284173501</v>
      </c>
      <c r="N8676">
        <v>2.3774018357644401E-2</v>
      </c>
      <c r="O8676" t="s">
        <v>71</v>
      </c>
    </row>
    <row r="8677" spans="1:15" x14ac:dyDescent="0.3">
      <c r="A8677">
        <v>282480</v>
      </c>
      <c r="B8677" t="s">
        <v>17</v>
      </c>
      <c r="C8677">
        <v>1938</v>
      </c>
      <c r="D8677">
        <v>110</v>
      </c>
      <c r="E8677">
        <v>11</v>
      </c>
      <c r="F8677">
        <v>1.87363281088633</v>
      </c>
      <c r="G8677">
        <v>2.31817939535564</v>
      </c>
      <c r="H8677">
        <v>3.0346454307300901</v>
      </c>
      <c r="I8677">
        <v>0.421987690510503</v>
      </c>
      <c r="J8677">
        <v>0.84190755028943998</v>
      </c>
      <c r="K8677">
        <v>20.609960813189399</v>
      </c>
      <c r="L8677">
        <v>17.2687726351704</v>
      </c>
      <c r="M8677">
        <v>3.3411881780190802</v>
      </c>
      <c r="N8677">
        <v>0.193481508420249</v>
      </c>
      <c r="O8677" t="s">
        <v>71</v>
      </c>
    </row>
    <row r="8678" spans="1:15" x14ac:dyDescent="0.3">
      <c r="A8678">
        <v>282480</v>
      </c>
      <c r="B8678" t="s">
        <v>17</v>
      </c>
      <c r="C8678">
        <v>1939</v>
      </c>
      <c r="D8678">
        <v>61</v>
      </c>
      <c r="E8678">
        <v>6.1000001430511501</v>
      </c>
      <c r="F8678">
        <v>1.1921344313636999</v>
      </c>
      <c r="G8678">
        <v>1.2639616988006199</v>
      </c>
      <c r="H8678">
        <v>1.3017067682354899</v>
      </c>
      <c r="I8678">
        <v>0.46272399754597798</v>
      </c>
      <c r="J8678">
        <v>0.77715814955723905</v>
      </c>
      <c r="K8678">
        <v>7.27202017363512</v>
      </c>
      <c r="L8678">
        <v>6.9027290236879599</v>
      </c>
      <c r="M8678">
        <v>0.369291149947159</v>
      </c>
      <c r="N8678">
        <v>5.3499296970787903E-2</v>
      </c>
      <c r="O8678" t="s">
        <v>71</v>
      </c>
    </row>
    <row r="8679" spans="1:15" x14ac:dyDescent="0.3">
      <c r="A8679">
        <v>282480</v>
      </c>
      <c r="B8679" t="s">
        <v>17</v>
      </c>
      <c r="C8679">
        <v>1943</v>
      </c>
      <c r="D8679">
        <v>60</v>
      </c>
      <c r="E8679">
        <v>6</v>
      </c>
      <c r="F8679">
        <v>1.4319862580187099</v>
      </c>
      <c r="G8679">
        <v>1.6144808532156001</v>
      </c>
      <c r="H8679">
        <v>1.71333778410383</v>
      </c>
      <c r="I8679">
        <v>0.66394945216046497</v>
      </c>
      <c r="J8679">
        <v>0.85011506660104696</v>
      </c>
      <c r="K8679">
        <v>8.5919175478021703</v>
      </c>
      <c r="L8679">
        <v>8.4527624370345293</v>
      </c>
      <c r="M8679">
        <v>0.139155110767641</v>
      </c>
      <c r="N8679">
        <v>1.64626785390245E-2</v>
      </c>
      <c r="O8679" t="s">
        <v>71</v>
      </c>
    </row>
    <row r="8680" spans="1:15" x14ac:dyDescent="0.3">
      <c r="A8680">
        <v>282480</v>
      </c>
      <c r="B8680" t="s">
        <v>17</v>
      </c>
      <c r="C8680">
        <v>1945</v>
      </c>
      <c r="D8680">
        <v>47</v>
      </c>
      <c r="E8680">
        <v>4.7000000476837203</v>
      </c>
      <c r="F8680">
        <v>1.8779140545914399</v>
      </c>
      <c r="G8680">
        <v>2.3921636483975002</v>
      </c>
      <c r="H8680">
        <v>2.6479719134554802</v>
      </c>
      <c r="I8680">
        <v>1.1334110654626199</v>
      </c>
      <c r="J8680">
        <v>1.8640590190014299</v>
      </c>
      <c r="K8680">
        <v>8.8261961068223194</v>
      </c>
      <c r="L8680">
        <v>8.0622350612975193</v>
      </c>
      <c r="M8680">
        <v>0.76396104552480004</v>
      </c>
      <c r="N8680">
        <v>9.4757972164836599E-2</v>
      </c>
      <c r="O8680" t="s">
        <v>71</v>
      </c>
    </row>
    <row r="8681" spans="1:15" x14ac:dyDescent="0.3">
      <c r="A8681">
        <v>282480</v>
      </c>
      <c r="B8681" t="s">
        <v>17</v>
      </c>
      <c r="C8681">
        <v>1947</v>
      </c>
      <c r="D8681">
        <v>57</v>
      </c>
      <c r="E8681">
        <v>5.7000000476837203</v>
      </c>
      <c r="F8681">
        <v>1.5255770690627399</v>
      </c>
      <c r="G8681">
        <v>1.8534645267815999</v>
      </c>
      <c r="H8681">
        <v>2.0900252800897601</v>
      </c>
      <c r="I8681">
        <v>1.2143217134730699</v>
      </c>
      <c r="J8681">
        <v>1.8334400213787401</v>
      </c>
      <c r="K8681">
        <v>8.6957893424508192</v>
      </c>
      <c r="L8681">
        <v>8.5398465273297806</v>
      </c>
      <c r="M8681">
        <v>0.15594281512104</v>
      </c>
      <c r="N8681">
        <v>1.8260610963204301E-2</v>
      </c>
      <c r="O8681" t="s">
        <v>71</v>
      </c>
    </row>
    <row r="8682" spans="1:15" x14ac:dyDescent="0.3">
      <c r="A8682">
        <v>282480</v>
      </c>
      <c r="B8682" t="s">
        <v>17</v>
      </c>
      <c r="C8682">
        <v>1948</v>
      </c>
      <c r="D8682">
        <v>22</v>
      </c>
      <c r="E8682">
        <v>2.2000000476837198</v>
      </c>
      <c r="F8682">
        <v>2.7350022997689898</v>
      </c>
      <c r="G8682">
        <v>3.22880068113728</v>
      </c>
      <c r="H8682">
        <v>3.2941269101812898</v>
      </c>
      <c r="I8682">
        <v>2.8203032862505699</v>
      </c>
      <c r="J8682">
        <v>2.9004361252815198</v>
      </c>
      <c r="K8682">
        <v>6.0170053242861297</v>
      </c>
      <c r="L8682">
        <v>5.8209616324034297</v>
      </c>
      <c r="M8682">
        <v>0.19604369188269999</v>
      </c>
      <c r="N8682">
        <v>3.3678918409526602E-2</v>
      </c>
      <c r="O8682" t="s">
        <v>71</v>
      </c>
    </row>
    <row r="8683" spans="1:15" x14ac:dyDescent="0.3">
      <c r="A8683">
        <v>282480</v>
      </c>
      <c r="B8683" t="s">
        <v>17</v>
      </c>
      <c r="C8683">
        <v>1953</v>
      </c>
      <c r="D8683">
        <v>139</v>
      </c>
      <c r="E8683">
        <v>13.9000000953674</v>
      </c>
      <c r="F8683">
        <v>1.4934374076738399</v>
      </c>
      <c r="G8683">
        <v>1.89797220249182</v>
      </c>
      <c r="H8683">
        <v>2.17877014848793</v>
      </c>
      <c r="I8683">
        <v>0.59744925527139303</v>
      </c>
      <c r="J8683">
        <v>0.98092190689787895</v>
      </c>
      <c r="K8683">
        <v>20.758780049599</v>
      </c>
      <c r="L8683">
        <v>18.157187625027699</v>
      </c>
      <c r="M8683">
        <v>2.60159242457128</v>
      </c>
      <c r="N8683">
        <v>0.14328168427280399</v>
      </c>
      <c r="O8683" t="s">
        <v>71</v>
      </c>
    </row>
    <row r="8684" spans="1:15" x14ac:dyDescent="0.3">
      <c r="A8684">
        <v>282480</v>
      </c>
      <c r="B8684" t="s">
        <v>17</v>
      </c>
      <c r="C8684">
        <v>1961</v>
      </c>
      <c r="D8684">
        <v>95</v>
      </c>
      <c r="E8684">
        <v>9.5</v>
      </c>
      <c r="F8684">
        <v>1.2439800565204999</v>
      </c>
      <c r="G8684">
        <v>1.30628091791288</v>
      </c>
      <c r="H8684">
        <v>1.50347659804165</v>
      </c>
      <c r="I8684">
        <v>0.33231594100416001</v>
      </c>
      <c r="J8684">
        <v>0.42652917899722498</v>
      </c>
      <c r="K8684">
        <v>11.817810552943399</v>
      </c>
      <c r="L8684">
        <v>11.6213274518463</v>
      </c>
      <c r="M8684">
        <v>0.196483101097018</v>
      </c>
      <c r="N8684">
        <v>1.6907113400870699E-2</v>
      </c>
      <c r="O8684" t="s">
        <v>71</v>
      </c>
    </row>
    <row r="8685" spans="1:15" x14ac:dyDescent="0.3">
      <c r="A8685">
        <v>282480</v>
      </c>
      <c r="B8685" t="s">
        <v>17</v>
      </c>
      <c r="C8685">
        <v>1964</v>
      </c>
      <c r="D8685">
        <v>180</v>
      </c>
      <c r="E8685">
        <v>18</v>
      </c>
      <c r="F8685">
        <v>1.86105991326903</v>
      </c>
      <c r="G8685">
        <v>2.50677489404148</v>
      </c>
      <c r="H8685">
        <v>2.6623782380386798</v>
      </c>
      <c r="I8685">
        <v>0.74069934981959096</v>
      </c>
      <c r="J8685">
        <v>1.0161754966876</v>
      </c>
      <c r="K8685">
        <v>33.499078449372597</v>
      </c>
      <c r="L8685">
        <v>32.920540959321997</v>
      </c>
      <c r="M8685">
        <v>0.57853749005056399</v>
      </c>
      <c r="N8685">
        <v>1.7573754051169101E-2</v>
      </c>
      <c r="O8685" t="s">
        <v>71</v>
      </c>
    </row>
    <row r="8686" spans="1:15" x14ac:dyDescent="0.3">
      <c r="A8686">
        <v>282480</v>
      </c>
      <c r="B8686" t="s">
        <v>17</v>
      </c>
      <c r="C8686">
        <v>2011</v>
      </c>
      <c r="D8686">
        <v>115</v>
      </c>
      <c r="E8686">
        <v>11.5</v>
      </c>
      <c r="F8686">
        <v>1.4310369044834901</v>
      </c>
      <c r="G8686">
        <v>1.56268232289579</v>
      </c>
      <c r="H8686">
        <v>1.77086077636412</v>
      </c>
      <c r="I8686">
        <v>0.51285267703261905</v>
      </c>
      <c r="J8686">
        <v>0.89030071333948002</v>
      </c>
      <c r="K8686">
        <v>16.456924413106801</v>
      </c>
      <c r="L8686">
        <v>16.234799771514901</v>
      </c>
      <c r="M8686">
        <v>0.222124641591922</v>
      </c>
      <c r="N8686">
        <v>1.3682006844436399E-2</v>
      </c>
      <c r="O8686" t="s">
        <v>71</v>
      </c>
    </row>
    <row r="8687" spans="1:15" x14ac:dyDescent="0.3">
      <c r="A8687">
        <v>282480</v>
      </c>
      <c r="B8687" t="s">
        <v>17</v>
      </c>
      <c r="C8687">
        <v>2012</v>
      </c>
      <c r="D8687">
        <v>57</v>
      </c>
      <c r="E8687">
        <v>5.6999998092651403</v>
      </c>
      <c r="F8687">
        <v>1.10643670026074</v>
      </c>
      <c r="G8687">
        <v>1.1358491795804</v>
      </c>
      <c r="H8687">
        <v>1.20768426512025</v>
      </c>
      <c r="I8687">
        <v>0.311299210775066</v>
      </c>
      <c r="J8687">
        <v>0.56619661364199403</v>
      </c>
      <c r="K8687">
        <v>6.30668899618842</v>
      </c>
      <c r="L8687">
        <v>5.9497265414605298</v>
      </c>
      <c r="M8687">
        <v>0.35696245472789301</v>
      </c>
      <c r="N8687">
        <v>5.9996447272056698E-2</v>
      </c>
      <c r="O8687" t="s">
        <v>71</v>
      </c>
    </row>
    <row r="8688" spans="1:15" x14ac:dyDescent="0.3">
      <c r="A8688">
        <v>282480</v>
      </c>
      <c r="B8688" t="s">
        <v>17</v>
      </c>
      <c r="C8688">
        <v>2013</v>
      </c>
      <c r="D8688">
        <v>173</v>
      </c>
      <c r="E8688">
        <v>17.299999952316298</v>
      </c>
      <c r="F8688">
        <v>1.6965954277226001</v>
      </c>
      <c r="G8688">
        <v>2.1734724504727101</v>
      </c>
      <c r="H8688">
        <v>2.4765042878166201</v>
      </c>
      <c r="I8688">
        <v>0.69195071783552398</v>
      </c>
      <c r="J8688">
        <v>1.2141876983282001</v>
      </c>
      <c r="K8688">
        <v>29.351100832724399</v>
      </c>
      <c r="L8688">
        <v>27.972279156630801</v>
      </c>
      <c r="M8688">
        <v>1.3788216760936201</v>
      </c>
      <c r="N8688">
        <v>4.9292432281721199E-2</v>
      </c>
      <c r="O8688" t="s">
        <v>71</v>
      </c>
    </row>
    <row r="8689" spans="1:15" x14ac:dyDescent="0.3">
      <c r="A8689">
        <v>282480</v>
      </c>
      <c r="B8689" t="s">
        <v>17</v>
      </c>
      <c r="C8689">
        <v>2025</v>
      </c>
      <c r="D8689">
        <v>132</v>
      </c>
      <c r="E8689">
        <v>13.2000000476837</v>
      </c>
      <c r="F8689">
        <v>2.3973456259080099</v>
      </c>
      <c r="G8689">
        <v>2.8433585403217601</v>
      </c>
      <c r="H8689">
        <v>3.2315017239663102</v>
      </c>
      <c r="I8689">
        <v>0.92147940809218898</v>
      </c>
      <c r="J8689">
        <v>1.41012295217643</v>
      </c>
      <c r="K8689">
        <v>31.6449622497048</v>
      </c>
      <c r="L8689">
        <v>31.5296174453057</v>
      </c>
      <c r="M8689">
        <v>0.115344804399147</v>
      </c>
      <c r="N8689">
        <v>3.6583001553772399E-3</v>
      </c>
      <c r="O8689" t="s">
        <v>71</v>
      </c>
    </row>
    <row r="8690" spans="1:15" x14ac:dyDescent="0.3">
      <c r="A8690">
        <v>282480</v>
      </c>
      <c r="B8690" t="s">
        <v>17</v>
      </c>
      <c r="C8690">
        <v>2032</v>
      </c>
      <c r="D8690">
        <v>26</v>
      </c>
      <c r="E8690">
        <v>2.5999999046325701</v>
      </c>
      <c r="F8690">
        <v>2.8197574369949501</v>
      </c>
      <c r="G8690">
        <v>2.9073680602305498</v>
      </c>
      <c r="H8690">
        <v>3.05276345791565</v>
      </c>
      <c r="I8690">
        <v>0.34890140138425302</v>
      </c>
      <c r="J8690">
        <v>0.62089810826255698</v>
      </c>
      <c r="K8690">
        <v>7.3313690706784902</v>
      </c>
      <c r="L8690">
        <v>7.0257973391332502</v>
      </c>
      <c r="M8690">
        <v>0.30557173154523798</v>
      </c>
      <c r="N8690">
        <v>4.3492818935044197E-2</v>
      </c>
      <c r="O8690" t="s">
        <v>71</v>
      </c>
    </row>
    <row r="8691" spans="1:15" x14ac:dyDescent="0.3">
      <c r="A8691">
        <v>282480</v>
      </c>
      <c r="B8691" t="s">
        <v>17</v>
      </c>
      <c r="C8691">
        <v>2036</v>
      </c>
      <c r="D8691">
        <v>43</v>
      </c>
      <c r="E8691">
        <v>4.3000001907348597</v>
      </c>
      <c r="F8691">
        <v>1.65852269299619</v>
      </c>
      <c r="G8691">
        <v>1.7605936390892301</v>
      </c>
      <c r="H8691">
        <v>2.2094782185369599</v>
      </c>
      <c r="I8691">
        <v>0.36047030970134802</v>
      </c>
      <c r="J8691">
        <v>1.44919818846777</v>
      </c>
      <c r="K8691">
        <v>7.1316478904478302</v>
      </c>
      <c r="L8691">
        <v>6.9027392631630899</v>
      </c>
      <c r="M8691">
        <v>0.22890862728474701</v>
      </c>
      <c r="N8691">
        <v>3.3161998238341803E-2</v>
      </c>
      <c r="O8691" t="s">
        <v>71</v>
      </c>
    </row>
    <row r="8692" spans="1:15" x14ac:dyDescent="0.3">
      <c r="A8692">
        <v>282480</v>
      </c>
      <c r="B8692" t="s">
        <v>17</v>
      </c>
      <c r="C8692">
        <v>2037</v>
      </c>
      <c r="D8692">
        <v>164</v>
      </c>
      <c r="E8692">
        <v>16.399999856948899</v>
      </c>
      <c r="F8692">
        <v>1.97819328201652</v>
      </c>
      <c r="G8692">
        <v>2.3647427447495</v>
      </c>
      <c r="H8692">
        <v>2.6100743785335401</v>
      </c>
      <c r="I8692">
        <v>0.76306401210434205</v>
      </c>
      <c r="J8692">
        <v>1.8112647321320301</v>
      </c>
      <c r="K8692">
        <v>32.442369666183701</v>
      </c>
      <c r="L8692">
        <v>32.289529145323499</v>
      </c>
      <c r="M8692">
        <v>0.15284052086018801</v>
      </c>
      <c r="N8692">
        <v>4.73343913354414E-3</v>
      </c>
      <c r="O8692" t="s">
        <v>71</v>
      </c>
    </row>
    <row r="8693" spans="1:15" x14ac:dyDescent="0.3">
      <c r="A8693">
        <v>282480</v>
      </c>
      <c r="B8693" t="s">
        <v>17</v>
      </c>
      <c r="C8693">
        <v>2046</v>
      </c>
      <c r="D8693">
        <v>20</v>
      </c>
      <c r="E8693">
        <v>2</v>
      </c>
      <c r="F8693">
        <v>3.4329402049520499</v>
      </c>
      <c r="G8693">
        <v>3.5453337615547702</v>
      </c>
      <c r="H8693">
        <v>3.6186063304544098</v>
      </c>
      <c r="I8693">
        <v>0.40738578224093502</v>
      </c>
      <c r="J8693">
        <v>0.43225012141441599</v>
      </c>
      <c r="K8693">
        <v>6.8658804353679699</v>
      </c>
      <c r="L8693">
        <v>6.5135802101331697</v>
      </c>
      <c r="M8693">
        <v>0.35230022523480498</v>
      </c>
      <c r="N8693">
        <v>5.4087032610227397E-2</v>
      </c>
      <c r="O8693" t="s">
        <v>71</v>
      </c>
    </row>
    <row r="8694" spans="1:15" x14ac:dyDescent="0.3">
      <c r="A8694">
        <v>282480</v>
      </c>
      <c r="B8694" t="s">
        <v>17</v>
      </c>
      <c r="C8694">
        <v>2048</v>
      </c>
      <c r="D8694">
        <v>52</v>
      </c>
      <c r="E8694">
        <v>5.2000000476837203</v>
      </c>
      <c r="F8694">
        <v>2.0248956138008198</v>
      </c>
      <c r="G8694">
        <v>2.79454668060992</v>
      </c>
      <c r="H8694">
        <v>3.1627809760520398</v>
      </c>
      <c r="I8694">
        <v>0.11714807795264399</v>
      </c>
      <c r="J8694">
        <v>0.480616874030803</v>
      </c>
      <c r="K8694">
        <v>10.529457443281</v>
      </c>
      <c r="L8694">
        <v>10.204438080129499</v>
      </c>
      <c r="M8694">
        <v>0.32501936315152602</v>
      </c>
      <c r="N8694">
        <v>3.1850784981920503E-2</v>
      </c>
      <c r="O8694" t="s">
        <v>71</v>
      </c>
    </row>
    <row r="8695" spans="1:15" x14ac:dyDescent="0.3">
      <c r="A8695">
        <v>282480</v>
      </c>
      <c r="B8695" t="s">
        <v>17</v>
      </c>
      <c r="C8695">
        <v>2049</v>
      </c>
      <c r="D8695">
        <v>123</v>
      </c>
      <c r="E8695">
        <v>12.2999999523163</v>
      </c>
      <c r="F8695">
        <v>2.97992178188596</v>
      </c>
      <c r="G8695">
        <v>4.4207463176232098</v>
      </c>
      <c r="H8695">
        <v>5.4169417431646796</v>
      </c>
      <c r="I8695">
        <v>1.93625410819669</v>
      </c>
      <c r="J8695">
        <v>2.5298200501389099</v>
      </c>
      <c r="K8695">
        <v>36.6530378847172</v>
      </c>
      <c r="L8695">
        <v>36.362878041512701</v>
      </c>
      <c r="M8695">
        <v>0.29015984320448501</v>
      </c>
      <c r="N8695">
        <v>7.9795620927813095E-3</v>
      </c>
      <c r="O8695" t="s">
        <v>71</v>
      </c>
    </row>
    <row r="8696" spans="1:15" x14ac:dyDescent="0.3">
      <c r="A8696">
        <v>282480</v>
      </c>
      <c r="B8696" t="s">
        <v>17</v>
      </c>
      <c r="C8696">
        <v>2054</v>
      </c>
      <c r="D8696">
        <v>46</v>
      </c>
      <c r="E8696">
        <v>4.5999999046325701</v>
      </c>
      <c r="F8696">
        <v>1.91735184193471</v>
      </c>
      <c r="G8696">
        <v>2.21967009248762</v>
      </c>
      <c r="H8696">
        <v>2.3533132737590399</v>
      </c>
      <c r="I8696">
        <v>1.54776910699936</v>
      </c>
      <c r="J8696">
        <v>2.3583616932206599</v>
      </c>
      <c r="K8696">
        <v>8.8198183978578708</v>
      </c>
      <c r="L8696">
        <v>8.6055395036753097</v>
      </c>
      <c r="M8696">
        <v>0.21427889418255799</v>
      </c>
      <c r="N8696">
        <v>2.4900111618922E-2</v>
      </c>
      <c r="O8696" t="s">
        <v>71</v>
      </c>
    </row>
    <row r="8697" spans="1:15" x14ac:dyDescent="0.3">
      <c r="A8697">
        <v>282480</v>
      </c>
      <c r="B8697" t="s">
        <v>17</v>
      </c>
      <c r="C8697">
        <v>2055</v>
      </c>
      <c r="D8697">
        <v>81</v>
      </c>
      <c r="E8697">
        <v>8.0999999046325701</v>
      </c>
      <c r="F8697">
        <v>2.0768663294112999</v>
      </c>
      <c r="G8697">
        <v>2.43451711984335</v>
      </c>
      <c r="H8697">
        <v>2.5677251011114501</v>
      </c>
      <c r="I8697">
        <v>0.88299302971105098</v>
      </c>
      <c r="J8697">
        <v>1.2847737850914001</v>
      </c>
      <c r="K8697">
        <v>16.822617169457601</v>
      </c>
      <c r="L8697">
        <v>16.358956896073298</v>
      </c>
      <c r="M8697">
        <v>0.46366027338431698</v>
      </c>
      <c r="N8697">
        <v>2.83428996316759E-2</v>
      </c>
      <c r="O8697" t="s">
        <v>71</v>
      </c>
    </row>
    <row r="8698" spans="1:15" x14ac:dyDescent="0.3">
      <c r="A8698">
        <v>282480</v>
      </c>
      <c r="B8698" t="s">
        <v>17</v>
      </c>
      <c r="C8698">
        <v>2056</v>
      </c>
      <c r="D8698">
        <v>219</v>
      </c>
      <c r="E8698">
        <v>21.9000000953674</v>
      </c>
      <c r="F8698">
        <v>2.4635216973612</v>
      </c>
      <c r="G8698">
        <v>3.3716981597000699</v>
      </c>
      <c r="H8698">
        <v>3.7082550624108399</v>
      </c>
      <c r="I8698">
        <v>0.869405250979991</v>
      </c>
      <c r="J8698">
        <v>1.94316484887271</v>
      </c>
      <c r="K8698">
        <v>53.951125273133599</v>
      </c>
      <c r="L8698">
        <v>53.585896107995197</v>
      </c>
      <c r="M8698">
        <v>0.36522916513843701</v>
      </c>
      <c r="N8698">
        <v>6.8157704109746897E-3</v>
      </c>
      <c r="O8698" t="s">
        <v>71</v>
      </c>
    </row>
    <row r="8699" spans="1:15" x14ac:dyDescent="0.3">
      <c r="A8699">
        <v>282480</v>
      </c>
      <c r="B8699" t="s">
        <v>17</v>
      </c>
      <c r="C8699">
        <v>2060</v>
      </c>
      <c r="D8699">
        <v>23</v>
      </c>
      <c r="E8699">
        <v>2.2999999523162802</v>
      </c>
      <c r="F8699">
        <v>2.77017659429124</v>
      </c>
      <c r="G8699">
        <v>4.2353007628757098</v>
      </c>
      <c r="H8699">
        <v>4.5494260944466403</v>
      </c>
      <c r="I8699">
        <v>5.0188513813357298</v>
      </c>
      <c r="J8699">
        <v>5.3116168593309903</v>
      </c>
      <c r="K8699">
        <v>6.3714059618266399</v>
      </c>
      <c r="L8699">
        <v>4.4440277041191401</v>
      </c>
      <c r="M8699">
        <v>1.9273782577075</v>
      </c>
      <c r="N8699">
        <v>0.43370077461961498</v>
      </c>
      <c r="O8699" t="s">
        <v>71</v>
      </c>
    </row>
    <row r="8700" spans="1:15" x14ac:dyDescent="0.3">
      <c r="A8700">
        <v>282480</v>
      </c>
      <c r="B8700" t="s">
        <v>17</v>
      </c>
      <c r="C8700">
        <v>2062</v>
      </c>
      <c r="D8700">
        <v>40</v>
      </c>
      <c r="E8700">
        <v>4</v>
      </c>
      <c r="F8700">
        <v>2.1812532514237701</v>
      </c>
      <c r="G8700">
        <v>2.4603663576310799</v>
      </c>
      <c r="H8700">
        <v>3.9109415886600898</v>
      </c>
      <c r="I8700">
        <v>4.3051837577674101</v>
      </c>
      <c r="J8700">
        <v>5.0660894827724796</v>
      </c>
      <c r="K8700">
        <v>8.7250129306209807</v>
      </c>
      <c r="L8700">
        <v>4.0951932679569403</v>
      </c>
      <c r="M8700">
        <v>4.6298196626640298</v>
      </c>
      <c r="N8700">
        <v>1.1305497347073501</v>
      </c>
      <c r="O8700" t="s">
        <v>71</v>
      </c>
    </row>
    <row r="8701" spans="1:15" x14ac:dyDescent="0.3">
      <c r="A8701">
        <v>282480</v>
      </c>
      <c r="B8701" t="s">
        <v>17</v>
      </c>
      <c r="C8701">
        <v>2130</v>
      </c>
      <c r="D8701">
        <v>12</v>
      </c>
      <c r="E8701">
        <v>1.19999980926514</v>
      </c>
      <c r="F8701">
        <v>6.0486554843589904</v>
      </c>
      <c r="G8701">
        <v>6.4677925957479099</v>
      </c>
      <c r="H8701">
        <v>6.4980033411632698</v>
      </c>
      <c r="I8701">
        <v>0.660018287340012</v>
      </c>
      <c r="J8701">
        <v>1.1037453098074199</v>
      </c>
      <c r="K8701">
        <v>7.2583855148862897</v>
      </c>
      <c r="L8701">
        <v>6.6193880023909699</v>
      </c>
      <c r="M8701">
        <v>0.638997512495322</v>
      </c>
      <c r="N8701">
        <v>9.6534228279791495E-2</v>
      </c>
      <c r="O8701" t="s">
        <v>71</v>
      </c>
    </row>
    <row r="8702" spans="1:15" x14ac:dyDescent="0.3">
      <c r="A8702">
        <v>282480</v>
      </c>
      <c r="B8702" t="s">
        <v>17</v>
      </c>
      <c r="C8702">
        <v>2132</v>
      </c>
      <c r="D8702">
        <v>49</v>
      </c>
      <c r="E8702">
        <v>4.9000000953674299</v>
      </c>
      <c r="F8702">
        <v>2.4726150637280502</v>
      </c>
      <c r="G8702">
        <v>2.8030203089694901</v>
      </c>
      <c r="H8702">
        <v>2.9278336179726501</v>
      </c>
      <c r="I8702">
        <v>1.8256882025260599</v>
      </c>
      <c r="J8702">
        <v>2.6149789871489499</v>
      </c>
      <c r="K8702">
        <v>12.1158139267778</v>
      </c>
      <c r="L8702">
        <v>11.817161374026799</v>
      </c>
      <c r="M8702">
        <v>0.29865255275102398</v>
      </c>
      <c r="N8702">
        <v>2.5272782802766802E-2</v>
      </c>
      <c r="O8702" t="s">
        <v>71</v>
      </c>
    </row>
    <row r="8703" spans="1:15" x14ac:dyDescent="0.3">
      <c r="A8703">
        <v>282480</v>
      </c>
      <c r="B8703" t="s">
        <v>17</v>
      </c>
      <c r="C8703">
        <v>2133</v>
      </c>
      <c r="D8703">
        <v>164</v>
      </c>
      <c r="E8703">
        <v>16.399999856948899</v>
      </c>
      <c r="F8703">
        <v>1.45686206008214</v>
      </c>
      <c r="G8703">
        <v>1.6082759208039501</v>
      </c>
      <c r="H8703">
        <v>1.76877398611499</v>
      </c>
      <c r="I8703">
        <v>0.35780244603926997</v>
      </c>
      <c r="J8703">
        <v>0.73957933477634696</v>
      </c>
      <c r="K8703">
        <v>23.892537618600201</v>
      </c>
      <c r="L8703">
        <v>20.200967867821799</v>
      </c>
      <c r="M8703">
        <v>3.6915697507784002</v>
      </c>
      <c r="N8703">
        <v>0.182742221805061</v>
      </c>
      <c r="O8703" t="s">
        <v>71</v>
      </c>
    </row>
    <row r="8704" spans="1:15" x14ac:dyDescent="0.3">
      <c r="A8704">
        <v>282480</v>
      </c>
      <c r="B8704" t="s">
        <v>17</v>
      </c>
      <c r="C8704">
        <v>2137</v>
      </c>
      <c r="D8704">
        <v>44</v>
      </c>
      <c r="E8704">
        <v>4.4000000953674299</v>
      </c>
      <c r="F8704">
        <v>1.7180412375669101</v>
      </c>
      <c r="G8704">
        <v>2.0305051262625802</v>
      </c>
      <c r="H8704">
        <v>2.1187820166519602</v>
      </c>
      <c r="I8704">
        <v>1.2712370962228301</v>
      </c>
      <c r="J8704">
        <v>1.69482406167154</v>
      </c>
      <c r="K8704">
        <v>7.5593815434372198</v>
      </c>
      <c r="L8704">
        <v>7.4088170331734702</v>
      </c>
      <c r="M8704">
        <v>0.15056451026375101</v>
      </c>
      <c r="N8704">
        <v>2.03223415546082E-2</v>
      </c>
      <c r="O8704" t="s">
        <v>71</v>
      </c>
    </row>
    <row r="8705" spans="1:15" x14ac:dyDescent="0.3">
      <c r="A8705">
        <v>282480</v>
      </c>
      <c r="B8705" t="s">
        <v>17</v>
      </c>
      <c r="C8705">
        <v>2151</v>
      </c>
      <c r="D8705">
        <v>24</v>
      </c>
      <c r="E8705">
        <v>2.3999998569488499</v>
      </c>
      <c r="F8705">
        <v>2.9860790312552998</v>
      </c>
      <c r="G8705">
        <v>3.3654580186699898</v>
      </c>
      <c r="H8705">
        <v>3.8088578763476102</v>
      </c>
      <c r="I8705">
        <v>0.81077705053319704</v>
      </c>
      <c r="J8705">
        <v>0.83855731683166801</v>
      </c>
      <c r="K8705">
        <v>7.1665892471684902</v>
      </c>
      <c r="L8705">
        <v>6.6996621990260197</v>
      </c>
      <c r="M8705">
        <v>0.46692704814247199</v>
      </c>
      <c r="N8705">
        <v>6.9694118042302702E-2</v>
      </c>
      <c r="O8705" t="s">
        <v>71</v>
      </c>
    </row>
    <row r="8706" spans="1:15" x14ac:dyDescent="0.3">
      <c r="A8706">
        <v>282480</v>
      </c>
      <c r="B8706" t="s">
        <v>17</v>
      </c>
      <c r="C8706">
        <v>2152</v>
      </c>
      <c r="D8706">
        <v>72</v>
      </c>
      <c r="E8706">
        <v>7.2000000476837203</v>
      </c>
      <c r="F8706">
        <v>2.0348070216108298</v>
      </c>
      <c r="G8706">
        <v>2.44034896092055</v>
      </c>
      <c r="H8706">
        <v>2.7707908257537701</v>
      </c>
      <c r="I8706">
        <v>1.9222805175794799</v>
      </c>
      <c r="J8706">
        <v>3.3201177723676101</v>
      </c>
      <c r="K8706">
        <v>14.650610611142</v>
      </c>
      <c r="L8706">
        <v>12.7269470697898</v>
      </c>
      <c r="M8706">
        <v>1.9236635413522001</v>
      </c>
      <c r="N8706">
        <v>0.15114886003717501</v>
      </c>
      <c r="O8706" t="s">
        <v>71</v>
      </c>
    </row>
    <row r="8707" spans="1:15" x14ac:dyDescent="0.3">
      <c r="A8707">
        <v>282480</v>
      </c>
      <c r="B8707" t="s">
        <v>17</v>
      </c>
      <c r="C8707">
        <v>2165</v>
      </c>
      <c r="D8707">
        <v>72</v>
      </c>
      <c r="E8707">
        <v>7.2000000476837203</v>
      </c>
      <c r="F8707">
        <v>2.2767138910625602</v>
      </c>
      <c r="G8707">
        <v>3.03662241451778</v>
      </c>
      <c r="H8707">
        <v>4.2474188018095198</v>
      </c>
      <c r="I8707">
        <v>3.6211173172364202</v>
      </c>
      <c r="J8707">
        <v>5.6220972619180003</v>
      </c>
      <c r="K8707">
        <v>16.392340099495499</v>
      </c>
      <c r="L8707">
        <v>14.745913280869599</v>
      </c>
      <c r="M8707">
        <v>1.64642681862581</v>
      </c>
      <c r="N8707">
        <v>0.111653092437603</v>
      </c>
      <c r="O8707" t="s">
        <v>71</v>
      </c>
    </row>
    <row r="8708" spans="1:15" x14ac:dyDescent="0.3">
      <c r="A8708">
        <v>282480</v>
      </c>
      <c r="B8708" t="s">
        <v>17</v>
      </c>
      <c r="C8708">
        <v>2176</v>
      </c>
      <c r="D8708">
        <v>47</v>
      </c>
      <c r="E8708">
        <v>4.6999998092651403</v>
      </c>
      <c r="F8708">
        <v>2.2764784876990398</v>
      </c>
      <c r="G8708">
        <v>2.8358032253609999</v>
      </c>
      <c r="H8708">
        <v>2.9996109778390401</v>
      </c>
      <c r="I8708">
        <v>1.7625356207042699</v>
      </c>
      <c r="J8708">
        <v>2.6887863317863001</v>
      </c>
      <c r="K8708">
        <v>10.699448692887501</v>
      </c>
      <c r="L8708">
        <v>10.564558191505901</v>
      </c>
      <c r="M8708">
        <v>0.13489050138160499</v>
      </c>
      <c r="N8708">
        <v>1.2768210363028699E-2</v>
      </c>
      <c r="O8708" t="s">
        <v>71</v>
      </c>
    </row>
    <row r="8709" spans="1:15" x14ac:dyDescent="0.3">
      <c r="A8709">
        <v>282480</v>
      </c>
      <c r="B8709" t="s">
        <v>17</v>
      </c>
      <c r="C8709">
        <v>2177</v>
      </c>
      <c r="D8709">
        <v>24</v>
      </c>
      <c r="E8709">
        <v>2.4000000953674299</v>
      </c>
      <c r="F8709">
        <v>3.3428544292494902</v>
      </c>
      <c r="G8709">
        <v>4.7908409246236401</v>
      </c>
      <c r="H8709">
        <v>5.03671250481813</v>
      </c>
      <c r="I8709">
        <v>3.75258811789675</v>
      </c>
      <c r="J8709">
        <v>4.0929870270880402</v>
      </c>
      <c r="K8709">
        <v>8.0228510795877295</v>
      </c>
      <c r="L8709">
        <v>7.7940281400271703</v>
      </c>
      <c r="M8709">
        <v>0.22882293956055699</v>
      </c>
      <c r="N8709">
        <v>2.9358752040605101E-2</v>
      </c>
      <c r="O8709" t="s">
        <v>71</v>
      </c>
    </row>
    <row r="8710" spans="1:15" x14ac:dyDescent="0.3">
      <c r="A8710">
        <v>282480</v>
      </c>
      <c r="B8710" t="s">
        <v>17</v>
      </c>
      <c r="C8710">
        <v>2204</v>
      </c>
      <c r="D8710">
        <v>82</v>
      </c>
      <c r="E8710">
        <v>8.1999998092651403</v>
      </c>
      <c r="F8710">
        <v>1.4079000728608899</v>
      </c>
      <c r="G8710">
        <v>1.48780240015848</v>
      </c>
      <c r="H8710">
        <v>1.6192329230559199</v>
      </c>
      <c r="I8710">
        <v>0.65657075764726203</v>
      </c>
      <c r="J8710">
        <v>1.30835342064176</v>
      </c>
      <c r="K8710">
        <v>11.5447804086334</v>
      </c>
      <c r="L8710">
        <v>11.086875706743999</v>
      </c>
      <c r="M8710">
        <v>0.45790470188934601</v>
      </c>
      <c r="N8710">
        <v>4.1301509460488203E-2</v>
      </c>
      <c r="O8710" t="s">
        <v>71</v>
      </c>
    </row>
    <row r="8711" spans="1:15" x14ac:dyDescent="0.3">
      <c r="A8711">
        <v>282480</v>
      </c>
      <c r="B8711" t="s">
        <v>17</v>
      </c>
      <c r="C8711">
        <v>2221</v>
      </c>
      <c r="D8711">
        <v>93</v>
      </c>
      <c r="E8711">
        <v>9.3000001907348597</v>
      </c>
      <c r="F8711">
        <v>2.31109560435987</v>
      </c>
      <c r="G8711">
        <v>2.83772177221352</v>
      </c>
      <c r="H8711">
        <v>3.0356851173508201</v>
      </c>
      <c r="I8711">
        <v>1.37899060021732</v>
      </c>
      <c r="J8711">
        <v>2.6405004243486698</v>
      </c>
      <c r="K8711">
        <v>21.493189292038998</v>
      </c>
      <c r="L8711">
        <v>21.040251377951002</v>
      </c>
      <c r="M8711">
        <v>0.452937914087997</v>
      </c>
      <c r="N8711">
        <v>2.1527210200665701E-2</v>
      </c>
      <c r="O8711" t="s">
        <v>71</v>
      </c>
    </row>
    <row r="8712" spans="1:15" x14ac:dyDescent="0.3">
      <c r="A8712">
        <v>282480</v>
      </c>
      <c r="B8712" t="s">
        <v>17</v>
      </c>
      <c r="C8712">
        <v>2224</v>
      </c>
      <c r="D8712">
        <v>127</v>
      </c>
      <c r="E8712">
        <v>12.7000000476837</v>
      </c>
      <c r="F8712">
        <v>1.2147988038386199</v>
      </c>
      <c r="G8712">
        <v>1.3227904904674901</v>
      </c>
      <c r="H8712">
        <v>1.4536718305981799</v>
      </c>
      <c r="I8712">
        <v>0.58566344835750705</v>
      </c>
      <c r="J8712">
        <v>0.84423430380291398</v>
      </c>
      <c r="K8712">
        <v>15.4279448189852</v>
      </c>
      <c r="L8712">
        <v>15.210210952026801</v>
      </c>
      <c r="M8712">
        <v>0.21773386695841199</v>
      </c>
      <c r="N8712">
        <v>1.43149800910157E-2</v>
      </c>
      <c r="O8712" t="s">
        <v>71</v>
      </c>
    </row>
    <row r="8713" spans="1:15" x14ac:dyDescent="0.3">
      <c r="A8713">
        <v>282480</v>
      </c>
      <c r="B8713" t="s">
        <v>17</v>
      </c>
      <c r="C8713">
        <v>2227</v>
      </c>
      <c r="D8713">
        <v>152</v>
      </c>
      <c r="E8713">
        <v>15.2000000476837</v>
      </c>
      <c r="F8713">
        <v>1.80623536532617</v>
      </c>
      <c r="G8713">
        <v>2.50859059902161</v>
      </c>
      <c r="H8713">
        <v>2.7170172372460502</v>
      </c>
      <c r="I8713">
        <v>0.65831106978501097</v>
      </c>
      <c r="J8713">
        <v>1.25793882674529</v>
      </c>
      <c r="K8713">
        <v>27.454777577667699</v>
      </c>
      <c r="L8713">
        <v>27.1166535657437</v>
      </c>
      <c r="M8713">
        <v>0.33812401192402303</v>
      </c>
      <c r="N8713">
        <v>1.2469238178828E-2</v>
      </c>
      <c r="O8713" t="s">
        <v>71</v>
      </c>
    </row>
    <row r="8714" spans="1:15" x14ac:dyDescent="0.3">
      <c r="A8714">
        <v>282480</v>
      </c>
      <c r="B8714" t="s">
        <v>17</v>
      </c>
      <c r="C8714">
        <v>2230</v>
      </c>
      <c r="D8714">
        <v>58</v>
      </c>
      <c r="E8714">
        <v>5.7999999523162797</v>
      </c>
      <c r="F8714">
        <v>2.0398182799359001</v>
      </c>
      <c r="G8714">
        <v>2.4591985690661202</v>
      </c>
      <c r="H8714">
        <v>2.5933500218633498</v>
      </c>
      <c r="I8714">
        <v>1.21377709802141</v>
      </c>
      <c r="J8714">
        <v>2.2387119117185099</v>
      </c>
      <c r="K8714">
        <v>11.8309459868826</v>
      </c>
      <c r="L8714">
        <v>11.690092517698799</v>
      </c>
      <c r="M8714">
        <v>0.140853469183849</v>
      </c>
      <c r="N8714">
        <v>1.20489610300857E-2</v>
      </c>
      <c r="O8714" t="s">
        <v>71</v>
      </c>
    </row>
    <row r="8715" spans="1:15" x14ac:dyDescent="0.3">
      <c r="A8715">
        <v>282480</v>
      </c>
      <c r="B8715" t="s">
        <v>17</v>
      </c>
      <c r="C8715">
        <v>2232</v>
      </c>
      <c r="D8715">
        <v>45</v>
      </c>
      <c r="E8715">
        <v>4.5</v>
      </c>
      <c r="F8715">
        <v>2.2792671236303801</v>
      </c>
      <c r="G8715">
        <v>2.73957373956025</v>
      </c>
      <c r="H8715">
        <v>3.1485115491684899</v>
      </c>
      <c r="I8715">
        <v>1.7684822160007101</v>
      </c>
      <c r="J8715">
        <v>2.6569923445678398</v>
      </c>
      <c r="K8715">
        <v>10.2567020609231</v>
      </c>
      <c r="L8715">
        <v>8.0826892481875596</v>
      </c>
      <c r="M8715">
        <v>2.17401281273556</v>
      </c>
      <c r="N8715">
        <v>0.26897147050692999</v>
      </c>
      <c r="O8715" t="s">
        <v>71</v>
      </c>
    </row>
    <row r="8716" spans="1:15" x14ac:dyDescent="0.3">
      <c r="A8716">
        <v>282480</v>
      </c>
      <c r="B8716" t="s">
        <v>17</v>
      </c>
      <c r="C8716">
        <v>2313</v>
      </c>
      <c r="D8716">
        <v>63</v>
      </c>
      <c r="E8716">
        <v>6.2999999523162797</v>
      </c>
      <c r="F8716">
        <v>2.5494112628488899</v>
      </c>
      <c r="G8716">
        <v>2.8470615573945399</v>
      </c>
      <c r="H8716">
        <v>3.0756178860980001</v>
      </c>
      <c r="I8716">
        <v>1.9869369487770201</v>
      </c>
      <c r="J8716">
        <v>3.1730662980670301</v>
      </c>
      <c r="K8716">
        <v>16.0612908042641</v>
      </c>
      <c r="L8716">
        <v>13.4299022163465</v>
      </c>
      <c r="M8716">
        <v>2.63138858791757</v>
      </c>
      <c r="N8716">
        <v>0.195935051910856</v>
      </c>
      <c r="O8716" t="s">
        <v>71</v>
      </c>
    </row>
    <row r="8717" spans="1:15" x14ac:dyDescent="0.3">
      <c r="A8717">
        <v>282480</v>
      </c>
      <c r="B8717" t="s">
        <v>17</v>
      </c>
      <c r="C8717">
        <v>2361</v>
      </c>
      <c r="D8717">
        <v>31</v>
      </c>
      <c r="E8717">
        <v>3.1000001430511501</v>
      </c>
      <c r="F8717">
        <v>2.25401428623266</v>
      </c>
      <c r="G8717">
        <v>2.6688372389200401</v>
      </c>
      <c r="H8717">
        <v>3.0669744210498902</v>
      </c>
      <c r="I8717">
        <v>-0.26662403023890702</v>
      </c>
      <c r="J8717">
        <v>-0.125870450368117</v>
      </c>
      <c r="K8717">
        <v>6.9874445578017097</v>
      </c>
      <c r="L8717">
        <v>6.6670042023478802</v>
      </c>
      <c r="M8717">
        <v>0.32044035545383498</v>
      </c>
      <c r="N8717">
        <v>4.8063619840075601E-2</v>
      </c>
      <c r="O8717" t="s">
        <v>71</v>
      </c>
    </row>
    <row r="8718" spans="1:15" x14ac:dyDescent="0.3">
      <c r="A8718">
        <v>282480</v>
      </c>
      <c r="B8718" t="s">
        <v>17</v>
      </c>
      <c r="C8718">
        <v>2409</v>
      </c>
      <c r="D8718">
        <v>38</v>
      </c>
      <c r="E8718">
        <v>3.7999999523162802</v>
      </c>
      <c r="F8718">
        <v>2.0525213435648002</v>
      </c>
      <c r="G8718">
        <v>2.3325752142176399</v>
      </c>
      <c r="H8718">
        <v>3.1017066772346702</v>
      </c>
      <c r="I8718">
        <v>4.8138540976948301E-2</v>
      </c>
      <c r="J8718">
        <v>0.56522195021326205</v>
      </c>
      <c r="K8718">
        <v>7.7995808679987197</v>
      </c>
      <c r="L8718">
        <v>7.40255278003076</v>
      </c>
      <c r="M8718">
        <v>0.39702808796795402</v>
      </c>
      <c r="N8718">
        <v>5.3633942204233002E-2</v>
      </c>
      <c r="O8718" t="s">
        <v>71</v>
      </c>
    </row>
    <row r="8719" spans="1:15" x14ac:dyDescent="0.3">
      <c r="A8719">
        <v>282480</v>
      </c>
      <c r="B8719" t="s">
        <v>17</v>
      </c>
      <c r="C8719">
        <v>2410</v>
      </c>
      <c r="D8719">
        <v>58</v>
      </c>
      <c r="E8719">
        <v>5.8000001907348597</v>
      </c>
      <c r="F8719">
        <v>1.44676501788753</v>
      </c>
      <c r="G8719">
        <v>1.62945348691046</v>
      </c>
      <c r="H8719">
        <v>1.6706621745413801</v>
      </c>
      <c r="I8719">
        <v>0.76623849010691403</v>
      </c>
      <c r="J8719">
        <v>0.95283374921050001</v>
      </c>
      <c r="K8719">
        <v>8.3912372969299707</v>
      </c>
      <c r="L8719">
        <v>8.19133031782758</v>
      </c>
      <c r="M8719">
        <v>0.199906979102385</v>
      </c>
      <c r="N8719">
        <v>2.44047024531911E-2</v>
      </c>
      <c r="O8719" t="s">
        <v>71</v>
      </c>
    </row>
    <row r="8720" spans="1:15" x14ac:dyDescent="0.3">
      <c r="A8720">
        <v>282480</v>
      </c>
      <c r="B8720" t="s">
        <v>17</v>
      </c>
      <c r="C8720">
        <v>2571</v>
      </c>
      <c r="D8720">
        <v>63</v>
      </c>
      <c r="E8720">
        <v>6.3000001907348597</v>
      </c>
      <c r="F8720">
        <v>2.3412646941856301</v>
      </c>
      <c r="G8720">
        <v>2.6820492066946802</v>
      </c>
      <c r="H8720">
        <v>3.2105750381444298</v>
      </c>
      <c r="I8720">
        <v>0.111705645824022</v>
      </c>
      <c r="J8720">
        <v>0.40110333226206901</v>
      </c>
      <c r="K8720">
        <v>14.749967989836099</v>
      </c>
      <c r="L8720">
        <v>13.8055910649623</v>
      </c>
      <c r="M8720">
        <v>0.94437692487381897</v>
      </c>
      <c r="N8720">
        <v>6.8405396076853794E-2</v>
      </c>
      <c r="O8720" t="s">
        <v>71</v>
      </c>
    </row>
    <row r="8721" spans="1:15" x14ac:dyDescent="0.3">
      <c r="A8721">
        <v>282480</v>
      </c>
      <c r="B8721" t="s">
        <v>17</v>
      </c>
      <c r="C8721">
        <v>2572</v>
      </c>
      <c r="D8721">
        <v>111</v>
      </c>
      <c r="E8721">
        <v>11.100000143051099</v>
      </c>
      <c r="F8721">
        <v>1.69663513305497</v>
      </c>
      <c r="G8721">
        <v>1.9840026902797601</v>
      </c>
      <c r="H8721">
        <v>2.3684033551081698</v>
      </c>
      <c r="I8721">
        <v>0.56450548214190799</v>
      </c>
      <c r="J8721">
        <v>1.02483084806318</v>
      </c>
      <c r="K8721">
        <v>18.83265012347</v>
      </c>
      <c r="L8721">
        <v>18.476499159842099</v>
      </c>
      <c r="M8721">
        <v>0.35615096362783999</v>
      </c>
      <c r="N8721">
        <v>1.9275889904615599E-2</v>
      </c>
      <c r="O8721" t="s">
        <v>71</v>
      </c>
    </row>
    <row r="8722" spans="1:15" x14ac:dyDescent="0.3">
      <c r="A8722">
        <v>282480</v>
      </c>
      <c r="B8722" t="s">
        <v>17</v>
      </c>
      <c r="C8722">
        <v>2574</v>
      </c>
      <c r="D8722">
        <v>95</v>
      </c>
      <c r="E8722">
        <v>9.5</v>
      </c>
      <c r="F8722">
        <v>1.70047315801128</v>
      </c>
      <c r="G8722">
        <v>2.0124887670084601</v>
      </c>
      <c r="H8722">
        <v>2.5033269149763901</v>
      </c>
      <c r="I8722">
        <v>0.92646793858127796</v>
      </c>
      <c r="J8722">
        <v>1.0258530338329199</v>
      </c>
      <c r="K8722">
        <v>16.154495022858701</v>
      </c>
      <c r="L8722">
        <v>15.9278724687693</v>
      </c>
      <c r="M8722">
        <v>0.22662255408934101</v>
      </c>
      <c r="N8722">
        <v>1.4228049259792401E-2</v>
      </c>
      <c r="O8722" t="s">
        <v>71</v>
      </c>
    </row>
    <row r="8723" spans="1:15" x14ac:dyDescent="0.3">
      <c r="A8723">
        <v>282480</v>
      </c>
      <c r="B8723" t="s">
        <v>17</v>
      </c>
      <c r="C8723">
        <v>2577</v>
      </c>
      <c r="D8723">
        <v>18</v>
      </c>
      <c r="E8723">
        <v>1.79999995231628</v>
      </c>
      <c r="F8723">
        <v>4.1082742310377798</v>
      </c>
      <c r="G8723">
        <v>4.8956322439298603</v>
      </c>
      <c r="H8723">
        <v>6.1472859330834</v>
      </c>
      <c r="I8723">
        <v>4.6784441024547396</v>
      </c>
      <c r="J8723">
        <v>4.9917236769978999</v>
      </c>
      <c r="K8723">
        <v>7.3948933166430901</v>
      </c>
      <c r="L8723">
        <v>7.0273396994951396</v>
      </c>
      <c r="M8723">
        <v>0.36755361714795098</v>
      </c>
      <c r="N8723">
        <v>5.2303379780311098E-2</v>
      </c>
      <c r="O8723" t="s">
        <v>71</v>
      </c>
    </row>
    <row r="8724" spans="1:15" x14ac:dyDescent="0.3">
      <c r="A8724">
        <v>282480</v>
      </c>
      <c r="B8724" t="s">
        <v>17</v>
      </c>
      <c r="C8724">
        <v>2594</v>
      </c>
      <c r="D8724">
        <v>153</v>
      </c>
      <c r="E8724">
        <v>15.2999999523163</v>
      </c>
      <c r="F8724">
        <v>1.8753342677003899</v>
      </c>
      <c r="G8724">
        <v>2.4793841447337002</v>
      </c>
      <c r="H8724">
        <v>2.7112762435562501</v>
      </c>
      <c r="I8724">
        <v>0.92967432942089201</v>
      </c>
      <c r="J8724">
        <v>2.2922889322128102</v>
      </c>
      <c r="K8724">
        <v>28.692614231116899</v>
      </c>
      <c r="L8724">
        <v>27.097011086164201</v>
      </c>
      <c r="M8724">
        <v>1.5956031449527199</v>
      </c>
      <c r="N8724">
        <v>5.8884839360288002E-2</v>
      </c>
      <c r="O8724" t="s">
        <v>71</v>
      </c>
    </row>
    <row r="8725" spans="1:15" x14ac:dyDescent="0.3">
      <c r="A8725">
        <v>282480</v>
      </c>
      <c r="B8725" t="s">
        <v>17</v>
      </c>
      <c r="C8725">
        <v>2595</v>
      </c>
      <c r="D8725">
        <v>52</v>
      </c>
      <c r="E8725">
        <v>5.2000000476837203</v>
      </c>
      <c r="F8725">
        <v>1.2772617861414599</v>
      </c>
      <c r="G8725">
        <v>1.35666663023824</v>
      </c>
      <c r="H8725">
        <v>1.4486672856674001</v>
      </c>
      <c r="I8725">
        <v>0.60834115894936303</v>
      </c>
      <c r="J8725">
        <v>0.81175532805990402</v>
      </c>
      <c r="K8725">
        <v>6.6417613166549803</v>
      </c>
      <c r="L8725">
        <v>6.5176504131692798</v>
      </c>
      <c r="M8725">
        <v>0.12411090348569701</v>
      </c>
      <c r="N8725">
        <v>1.90422768356713E-2</v>
      </c>
      <c r="O8725" t="s">
        <v>71</v>
      </c>
    </row>
    <row r="8726" spans="1:15" x14ac:dyDescent="0.3">
      <c r="A8726">
        <v>282480</v>
      </c>
      <c r="B8726" t="s">
        <v>17</v>
      </c>
      <c r="C8726">
        <v>2596</v>
      </c>
      <c r="D8726">
        <v>42</v>
      </c>
      <c r="E8726">
        <v>4.1999998092651403</v>
      </c>
      <c r="F8726">
        <v>1.7433452252947601</v>
      </c>
      <c r="G8726">
        <v>2.0501741811728</v>
      </c>
      <c r="H8726">
        <v>2.1761523279844099</v>
      </c>
      <c r="I8726">
        <v>1.12178732613271</v>
      </c>
      <c r="J8726">
        <v>1.24605444020052</v>
      </c>
      <c r="K8726">
        <v>7.3220497496670101</v>
      </c>
      <c r="L8726">
        <v>7.2035500708060702</v>
      </c>
      <c r="M8726">
        <v>0.118499678860941</v>
      </c>
      <c r="N8726">
        <v>1.64501777173988E-2</v>
      </c>
      <c r="O8726" t="s">
        <v>71</v>
      </c>
    </row>
    <row r="8727" spans="1:15" x14ac:dyDescent="0.3">
      <c r="A8727">
        <v>282480</v>
      </c>
      <c r="B8727" t="s">
        <v>17</v>
      </c>
      <c r="C8727">
        <v>2597</v>
      </c>
      <c r="D8727">
        <v>31</v>
      </c>
      <c r="E8727">
        <v>3.0999999046325701</v>
      </c>
      <c r="F8727">
        <v>5.5972944172017298</v>
      </c>
      <c r="G8727">
        <v>7.75598786096044</v>
      </c>
      <c r="H8727">
        <v>8.0506895683395108</v>
      </c>
      <c r="I8727">
        <v>5.0291933739272201</v>
      </c>
      <c r="J8727">
        <v>5.8263161845023701</v>
      </c>
      <c r="K8727">
        <v>17.351612253851201</v>
      </c>
      <c r="L8727">
        <v>17.059796553403601</v>
      </c>
      <c r="M8727">
        <v>0.29181570044760702</v>
      </c>
      <c r="N8727">
        <v>1.71054619282307E-2</v>
      </c>
      <c r="O8727" t="s">
        <v>71</v>
      </c>
    </row>
    <row r="8728" spans="1:15" x14ac:dyDescent="0.3">
      <c r="A8728">
        <v>282480</v>
      </c>
      <c r="B8728" t="s">
        <v>17</v>
      </c>
      <c r="C8728">
        <v>2600</v>
      </c>
      <c r="D8728">
        <v>181</v>
      </c>
      <c r="E8728">
        <v>18.100000143051101</v>
      </c>
      <c r="F8728">
        <v>1.73283283078592</v>
      </c>
      <c r="G8728">
        <v>1.9914204020191799</v>
      </c>
      <c r="H8728">
        <v>2.4412787929846398</v>
      </c>
      <c r="I8728">
        <v>0.54216635599626295</v>
      </c>
      <c r="J8728">
        <v>1.5249423868651399</v>
      </c>
      <c r="K8728">
        <v>31.364274351262601</v>
      </c>
      <c r="L8728">
        <v>30.2150797717279</v>
      </c>
      <c r="M8728">
        <v>1.14919457953472</v>
      </c>
      <c r="N8728">
        <v>3.8033809217674602E-2</v>
      </c>
      <c r="O8728" t="s">
        <v>71</v>
      </c>
    </row>
    <row r="8729" spans="1:15" x14ac:dyDescent="0.3">
      <c r="A8729">
        <v>282480</v>
      </c>
      <c r="B8729" t="s">
        <v>17</v>
      </c>
      <c r="C8729">
        <v>2606</v>
      </c>
      <c r="D8729">
        <v>78</v>
      </c>
      <c r="E8729">
        <v>7.7999999523162797</v>
      </c>
      <c r="F8729">
        <v>1.20367127196864</v>
      </c>
      <c r="G8729">
        <v>1.2641914812395401</v>
      </c>
      <c r="H8729">
        <v>1.3351111346871001</v>
      </c>
      <c r="I8729">
        <v>0.45977923686994299</v>
      </c>
      <c r="J8729">
        <v>1.60763406336051</v>
      </c>
      <c r="K8729">
        <v>9.3886358866998698</v>
      </c>
      <c r="L8729">
        <v>9.2320222569363395</v>
      </c>
      <c r="M8729">
        <v>0.156613629763523</v>
      </c>
      <c r="N8729">
        <v>1.6964173764405101E-2</v>
      </c>
      <c r="O8729" t="s">
        <v>71</v>
      </c>
    </row>
    <row r="8730" spans="1:15" x14ac:dyDescent="0.3">
      <c r="A8730">
        <v>282480</v>
      </c>
      <c r="B8730" t="s">
        <v>17</v>
      </c>
      <c r="C8730">
        <v>2608</v>
      </c>
      <c r="D8730">
        <v>18</v>
      </c>
      <c r="E8730">
        <v>1.79999995231628</v>
      </c>
      <c r="F8730">
        <v>3.7541545784294899</v>
      </c>
      <c r="G8730">
        <v>5.0860471304161798</v>
      </c>
      <c r="H8730">
        <v>6.0297858705855303</v>
      </c>
      <c r="I8730">
        <v>3.8906715295284799</v>
      </c>
      <c r="J8730">
        <v>4.0874817499047502</v>
      </c>
      <c r="K8730">
        <v>6.7574784493878797</v>
      </c>
      <c r="L8730">
        <v>6.6126383724737998</v>
      </c>
      <c r="M8730">
        <v>0.14484007691407699</v>
      </c>
      <c r="N8730">
        <v>2.1903523035071398E-2</v>
      </c>
      <c r="O8730" t="s">
        <v>71</v>
      </c>
    </row>
    <row r="8731" spans="1:15" x14ac:dyDescent="0.3">
      <c r="A8731">
        <v>282480</v>
      </c>
      <c r="B8731" t="s">
        <v>17</v>
      </c>
      <c r="C8731">
        <v>2634</v>
      </c>
      <c r="D8731">
        <v>26</v>
      </c>
      <c r="E8731">
        <v>2.5999999046325701</v>
      </c>
      <c r="F8731">
        <v>2.7552188409618799</v>
      </c>
      <c r="G8731">
        <v>3.5128127300990801</v>
      </c>
      <c r="H8731">
        <v>4.0746815071405198</v>
      </c>
      <c r="I8731">
        <v>2.4796299681178899</v>
      </c>
      <c r="J8731">
        <v>2.5858638910387302</v>
      </c>
      <c r="K8731">
        <v>7.1635686456585903</v>
      </c>
      <c r="L8731">
        <v>6.4437270753017897</v>
      </c>
      <c r="M8731">
        <v>0.71984157035680396</v>
      </c>
      <c r="N8731">
        <v>0.111711989341679</v>
      </c>
      <c r="O8731" t="s">
        <v>71</v>
      </c>
    </row>
    <row r="8732" spans="1:15" x14ac:dyDescent="0.3">
      <c r="A8732">
        <v>282480</v>
      </c>
      <c r="B8732" t="s">
        <v>17</v>
      </c>
      <c r="C8732">
        <v>2672</v>
      </c>
      <c r="D8732">
        <v>50</v>
      </c>
      <c r="E8732">
        <v>5</v>
      </c>
      <c r="F8732">
        <v>5.1576411433987204</v>
      </c>
      <c r="G8732">
        <v>6.0375044674212699</v>
      </c>
      <c r="H8732">
        <v>6.3285750078700298</v>
      </c>
      <c r="I8732">
        <v>1.0411250865733701</v>
      </c>
      <c r="J8732">
        <v>1.4422120130062199</v>
      </c>
      <c r="K8732">
        <v>25.788205701045801</v>
      </c>
      <c r="L8732">
        <v>25.157770683498399</v>
      </c>
      <c r="M8732">
        <v>0.63043501754736997</v>
      </c>
      <c r="N8732">
        <v>2.5059256063610098E-2</v>
      </c>
      <c r="O8732" t="s">
        <v>71</v>
      </c>
    </row>
    <row r="8733" spans="1:15" x14ac:dyDescent="0.3">
      <c r="A8733">
        <v>282480</v>
      </c>
      <c r="B8733" t="s">
        <v>17</v>
      </c>
      <c r="C8733">
        <v>2675</v>
      </c>
      <c r="D8733">
        <v>151</v>
      </c>
      <c r="E8733">
        <v>15.100000143051099</v>
      </c>
      <c r="F8733">
        <v>1.8458121444406701</v>
      </c>
      <c r="G8733">
        <v>1.9719589999866101</v>
      </c>
      <c r="H8733">
        <v>2.7513811385789499</v>
      </c>
      <c r="I8733">
        <v>0.75180437936935596</v>
      </c>
      <c r="J8733">
        <v>1.9188565230701899</v>
      </c>
      <c r="K8733">
        <v>27.871763588251198</v>
      </c>
      <c r="L8733">
        <v>27.582714146196</v>
      </c>
      <c r="M8733">
        <v>0.289049442055269</v>
      </c>
      <c r="N8733">
        <v>1.0479369090482801E-2</v>
      </c>
      <c r="O8733" t="s">
        <v>71</v>
      </c>
    </row>
    <row r="8734" spans="1:15" x14ac:dyDescent="0.3">
      <c r="A8734">
        <v>282480</v>
      </c>
      <c r="B8734" t="s">
        <v>17</v>
      </c>
      <c r="C8734">
        <v>2676</v>
      </c>
      <c r="D8734">
        <v>239</v>
      </c>
      <c r="E8734">
        <v>23.9000000953674</v>
      </c>
      <c r="F8734">
        <v>1.45196453348363</v>
      </c>
      <c r="G8734">
        <v>1.5791867766265799</v>
      </c>
      <c r="H8734">
        <v>1.6736979491861199</v>
      </c>
      <c r="I8734">
        <v>0.44765145660228101</v>
      </c>
      <c r="J8734">
        <v>0.67078543651648204</v>
      </c>
      <c r="K8734">
        <v>34.701952467345002</v>
      </c>
      <c r="L8734">
        <v>34.101391570096098</v>
      </c>
      <c r="M8734">
        <v>0.60056089724886197</v>
      </c>
      <c r="N8734">
        <v>1.76110378373972E-2</v>
      </c>
      <c r="O8734" t="s">
        <v>71</v>
      </c>
    </row>
    <row r="8735" spans="1:15" x14ac:dyDescent="0.3">
      <c r="A8735">
        <v>282480</v>
      </c>
      <c r="B8735" t="s">
        <v>17</v>
      </c>
      <c r="C8735">
        <v>2694</v>
      </c>
      <c r="D8735">
        <v>54</v>
      </c>
      <c r="E8735">
        <v>5.4000000953674299</v>
      </c>
      <c r="F8735">
        <v>1.2572153382476601</v>
      </c>
      <c r="G8735">
        <v>1.3795060651025699</v>
      </c>
      <c r="H8735">
        <v>1.5360927610375601</v>
      </c>
      <c r="I8735">
        <v>0.73700925475489099</v>
      </c>
      <c r="J8735">
        <v>0.95555119753412698</v>
      </c>
      <c r="K8735">
        <v>6.78896293646521</v>
      </c>
      <c r="L8735">
        <v>6.4146316460239596</v>
      </c>
      <c r="M8735">
        <v>0.37433129044124902</v>
      </c>
      <c r="N8735">
        <v>5.83558512940138E-2</v>
      </c>
      <c r="O8735" t="s">
        <v>71</v>
      </c>
    </row>
    <row r="8736" spans="1:15" x14ac:dyDescent="0.3">
      <c r="A8736">
        <v>282480</v>
      </c>
      <c r="B8736" t="s">
        <v>17</v>
      </c>
      <c r="C8736">
        <v>2723</v>
      </c>
      <c r="D8736">
        <v>56</v>
      </c>
      <c r="E8736">
        <v>5.5999999046325701</v>
      </c>
      <c r="F8736">
        <v>1.5230022011978299</v>
      </c>
      <c r="G8736">
        <v>1.7335621086939601</v>
      </c>
      <c r="H8736">
        <v>1.84986944419342</v>
      </c>
      <c r="I8736">
        <v>0.75764948627121997</v>
      </c>
      <c r="J8736">
        <v>1.4747766313362101</v>
      </c>
      <c r="K8736">
        <v>8.5288122333271694</v>
      </c>
      <c r="L8736">
        <v>8.2791829649926107</v>
      </c>
      <c r="M8736">
        <v>0.24962926833455701</v>
      </c>
      <c r="N8736">
        <v>3.01514375742244E-2</v>
      </c>
      <c r="O8736" t="s">
        <v>71</v>
      </c>
    </row>
    <row r="8737" spans="1:15" x14ac:dyDescent="0.3">
      <c r="A8737">
        <v>282480</v>
      </c>
      <c r="B8737" t="s">
        <v>17</v>
      </c>
      <c r="C8737">
        <v>2744</v>
      </c>
      <c r="D8737">
        <v>55</v>
      </c>
      <c r="E8737">
        <v>5.5</v>
      </c>
      <c r="F8737">
        <v>1.43849161680625</v>
      </c>
      <c r="G8737">
        <v>1.6687134720372301</v>
      </c>
      <c r="H8737">
        <v>1.74939972314668</v>
      </c>
      <c r="I8737">
        <v>0.92578496401048105</v>
      </c>
      <c r="J8737">
        <v>1.1585953638127</v>
      </c>
      <c r="K8737">
        <v>7.9117038989942801</v>
      </c>
      <c r="L8737">
        <v>7.6956075060081499</v>
      </c>
      <c r="M8737">
        <v>0.21609639298613401</v>
      </c>
      <c r="N8737">
        <v>2.8080485240109001E-2</v>
      </c>
      <c r="O8737" t="s">
        <v>71</v>
      </c>
    </row>
    <row r="8738" spans="1:15" x14ac:dyDescent="0.3">
      <c r="A8738">
        <v>282480</v>
      </c>
      <c r="B8738" t="s">
        <v>17</v>
      </c>
      <c r="C8738">
        <v>2793</v>
      </c>
      <c r="D8738">
        <v>36</v>
      </c>
      <c r="E8738">
        <v>3.5999999046325701</v>
      </c>
      <c r="F8738">
        <v>1.76939013614583</v>
      </c>
      <c r="G8738">
        <v>1.88697780640914</v>
      </c>
      <c r="H8738">
        <v>2.9739901786326799</v>
      </c>
      <c r="I8738">
        <v>1.9615068354330101</v>
      </c>
      <c r="J8738">
        <v>2.12852558513385</v>
      </c>
      <c r="K8738">
        <v>6.3698043919449798</v>
      </c>
      <c r="L8738">
        <v>6.1174026989365</v>
      </c>
      <c r="M8738">
        <v>0.25240169300848198</v>
      </c>
      <c r="N8738">
        <v>4.1259617100630301E-2</v>
      </c>
      <c r="O8738" t="s">
        <v>71</v>
      </c>
    </row>
    <row r="8739" spans="1:15" x14ac:dyDescent="0.3">
      <c r="A8739">
        <v>282480</v>
      </c>
      <c r="B8739" t="s">
        <v>17</v>
      </c>
      <c r="C8739">
        <v>2832</v>
      </c>
      <c r="D8739">
        <v>36</v>
      </c>
      <c r="E8739">
        <v>3.6000001430511501</v>
      </c>
      <c r="F8739">
        <v>2.91523564462645</v>
      </c>
      <c r="G8739">
        <v>2.95860721876902</v>
      </c>
      <c r="H8739">
        <v>3.0727006243231201</v>
      </c>
      <c r="I8739">
        <v>0.50650951480349105</v>
      </c>
      <c r="J8739">
        <v>0.636805831108747</v>
      </c>
      <c r="K8739">
        <v>10.494848765227699</v>
      </c>
      <c r="L8739">
        <v>9.9628888545746292</v>
      </c>
      <c r="M8739">
        <v>0.53195991065308401</v>
      </c>
      <c r="N8739">
        <v>5.3394142845307899E-2</v>
      </c>
      <c r="O8739" t="s">
        <v>71</v>
      </c>
    </row>
    <row r="8740" spans="1:15" x14ac:dyDescent="0.3">
      <c r="A8740">
        <v>282480</v>
      </c>
      <c r="B8740" t="s">
        <v>17</v>
      </c>
      <c r="C8740">
        <v>2850</v>
      </c>
      <c r="D8740">
        <v>80</v>
      </c>
      <c r="E8740">
        <v>8</v>
      </c>
      <c r="F8740">
        <v>2.3731940053637999</v>
      </c>
      <c r="G8740">
        <v>2.9957106525409198</v>
      </c>
      <c r="H8740">
        <v>3.2094028214133599</v>
      </c>
      <c r="I8740">
        <v>0.40204902262506198</v>
      </c>
      <c r="J8740">
        <v>1.40033139777477</v>
      </c>
      <c r="K8740">
        <v>18.9855520204787</v>
      </c>
      <c r="L8740">
        <v>18.528270793953698</v>
      </c>
      <c r="M8740">
        <v>0.45728122652504799</v>
      </c>
      <c r="N8740">
        <v>2.4680189080260699E-2</v>
      </c>
      <c r="O8740" t="s">
        <v>71</v>
      </c>
    </row>
    <row r="8741" spans="1:15" x14ac:dyDescent="0.3">
      <c r="A8741">
        <v>282480</v>
      </c>
      <c r="B8741" t="s">
        <v>17</v>
      </c>
      <c r="C8741">
        <v>2851</v>
      </c>
      <c r="D8741">
        <v>157</v>
      </c>
      <c r="E8741">
        <v>15.699999809265099</v>
      </c>
      <c r="F8741">
        <v>1.9890842833474001</v>
      </c>
      <c r="G8741">
        <v>2.5494893167200199</v>
      </c>
      <c r="H8741">
        <v>2.8429442426401899</v>
      </c>
      <c r="I8741">
        <v>0.63267384036461405</v>
      </c>
      <c r="J8741">
        <v>1.26913191566312</v>
      </c>
      <c r="K8741">
        <v>31.228622927538002</v>
      </c>
      <c r="L8741">
        <v>27.537810061764699</v>
      </c>
      <c r="M8741">
        <v>3.69081286577322</v>
      </c>
      <c r="N8741">
        <v>0.13402710155582701</v>
      </c>
      <c r="O8741" t="s">
        <v>71</v>
      </c>
    </row>
    <row r="8742" spans="1:15" x14ac:dyDescent="0.3">
      <c r="A8742">
        <v>282480</v>
      </c>
      <c r="B8742" t="s">
        <v>17</v>
      </c>
      <c r="C8742">
        <v>2854</v>
      </c>
      <c r="D8742">
        <v>27</v>
      </c>
      <c r="E8742">
        <v>2.7000000476837198</v>
      </c>
      <c r="F8742">
        <v>2.77356011430496</v>
      </c>
      <c r="G8742">
        <v>3.72927466629501</v>
      </c>
      <c r="H8742">
        <v>3.9301792251563801</v>
      </c>
      <c r="I8742">
        <v>2.1779732452672902</v>
      </c>
      <c r="J8742">
        <v>2.5926027439167698</v>
      </c>
      <c r="K8742">
        <v>7.4886124801695102</v>
      </c>
      <c r="L8742">
        <v>7.3594555400498498</v>
      </c>
      <c r="M8742">
        <v>0.12915694011966</v>
      </c>
      <c r="N8742">
        <v>1.75497955544121E-2</v>
      </c>
      <c r="O8742" t="s">
        <v>71</v>
      </c>
    </row>
    <row r="8743" spans="1:15" x14ac:dyDescent="0.3">
      <c r="A8743">
        <v>282480</v>
      </c>
      <c r="B8743" t="s">
        <v>17</v>
      </c>
      <c r="C8743">
        <v>2881</v>
      </c>
      <c r="D8743">
        <v>37</v>
      </c>
      <c r="E8743">
        <v>3.7000000476837198</v>
      </c>
      <c r="F8743">
        <v>1.9583156380354301</v>
      </c>
      <c r="G8743">
        <v>2.3580547436216501</v>
      </c>
      <c r="H8743">
        <v>2.5217839109598401</v>
      </c>
      <c r="I8743">
        <v>1.71615792220791</v>
      </c>
      <c r="J8743">
        <v>1.73784293810723</v>
      </c>
      <c r="K8743">
        <v>7.2457679182073198</v>
      </c>
      <c r="L8743">
        <v>7.1211784110594998</v>
      </c>
      <c r="M8743">
        <v>0.124589507147825</v>
      </c>
      <c r="N8743">
        <v>1.7495630632471199E-2</v>
      </c>
      <c r="O8743" t="s">
        <v>71</v>
      </c>
    </row>
    <row r="8744" spans="1:15" x14ac:dyDescent="0.3">
      <c r="A8744">
        <v>282480</v>
      </c>
      <c r="B8744" t="s">
        <v>17</v>
      </c>
      <c r="C8744">
        <v>2919</v>
      </c>
      <c r="D8744">
        <v>120</v>
      </c>
      <c r="E8744">
        <v>12</v>
      </c>
      <c r="F8744">
        <v>1.45664409269916</v>
      </c>
      <c r="G8744">
        <v>1.59980596307454</v>
      </c>
      <c r="H8744">
        <v>1.73363661654019</v>
      </c>
      <c r="I8744">
        <v>0.54617964034947497</v>
      </c>
      <c r="J8744">
        <v>1.0266219549111399</v>
      </c>
      <c r="K8744">
        <v>17.4797291166803</v>
      </c>
      <c r="L8744">
        <v>17.2708603088651</v>
      </c>
      <c r="M8744">
        <v>0.208868807815243</v>
      </c>
      <c r="N8744">
        <v>1.20937118406332E-2</v>
      </c>
      <c r="O8744" t="s">
        <v>71</v>
      </c>
    </row>
    <row r="8745" spans="1:15" x14ac:dyDescent="0.3">
      <c r="A8745">
        <v>282480</v>
      </c>
      <c r="B8745" t="s">
        <v>17</v>
      </c>
      <c r="C8745">
        <v>2944</v>
      </c>
      <c r="D8745">
        <v>78</v>
      </c>
      <c r="E8745">
        <v>7.8000001907348597</v>
      </c>
      <c r="F8745">
        <v>1.3839773717208399</v>
      </c>
      <c r="G8745">
        <v>1.32667814264401</v>
      </c>
      <c r="H8745">
        <v>3.4803069198265102</v>
      </c>
      <c r="I8745">
        <v>0.60330985917614399</v>
      </c>
      <c r="J8745">
        <v>0.86132530480948999</v>
      </c>
      <c r="K8745">
        <v>10.7950239391336</v>
      </c>
      <c r="L8745">
        <v>6.7091216904781499</v>
      </c>
      <c r="M8745">
        <v>4.0859022486554801</v>
      </c>
      <c r="N8745">
        <v>0.60900702612897295</v>
      </c>
      <c r="O8745" t="s">
        <v>71</v>
      </c>
    </row>
    <row r="8746" spans="1:15" x14ac:dyDescent="0.3">
      <c r="A8746">
        <v>282480</v>
      </c>
      <c r="B8746" t="s">
        <v>17</v>
      </c>
      <c r="C8746">
        <v>2945</v>
      </c>
      <c r="D8746">
        <v>57</v>
      </c>
      <c r="E8746">
        <v>5.6999998092651403</v>
      </c>
      <c r="F8746">
        <v>1.3435599794230699</v>
      </c>
      <c r="G8746">
        <v>1.45365817899039</v>
      </c>
      <c r="H8746">
        <v>1.5631566842270701</v>
      </c>
      <c r="I8746">
        <v>0.57031080677201196</v>
      </c>
      <c r="J8746">
        <v>0.85326654041149796</v>
      </c>
      <c r="K8746">
        <v>7.6582916695937602</v>
      </c>
      <c r="L8746">
        <v>7.5385157783317904</v>
      </c>
      <c r="M8746">
        <v>0.119775891261972</v>
      </c>
      <c r="N8746">
        <v>1.5888524317512E-2</v>
      </c>
      <c r="O8746" t="s">
        <v>71</v>
      </c>
    </row>
    <row r="8747" spans="1:15" x14ac:dyDescent="0.3">
      <c r="A8747">
        <v>282480</v>
      </c>
      <c r="B8747" t="s">
        <v>17</v>
      </c>
      <c r="C8747">
        <v>2988</v>
      </c>
      <c r="D8747">
        <v>52</v>
      </c>
      <c r="E8747">
        <v>5.1999998092651403</v>
      </c>
      <c r="F8747">
        <v>1.59596419458345</v>
      </c>
      <c r="G8747">
        <v>1.71677111998807</v>
      </c>
      <c r="H8747">
        <v>1.7948797892977699</v>
      </c>
      <c r="I8747">
        <v>0.87337177523096599</v>
      </c>
      <c r="J8747">
        <v>1.62819088827009</v>
      </c>
      <c r="K8747">
        <v>8.2990136596361594</v>
      </c>
      <c r="L8747">
        <v>8.1819229057527707</v>
      </c>
      <c r="M8747">
        <v>0.11709075388338699</v>
      </c>
      <c r="N8747">
        <v>1.4310908967506799E-2</v>
      </c>
      <c r="O8747" t="s">
        <v>71</v>
      </c>
    </row>
    <row r="8748" spans="1:15" x14ac:dyDescent="0.3">
      <c r="A8748">
        <v>282480</v>
      </c>
      <c r="B8748" t="s">
        <v>17</v>
      </c>
      <c r="C8748">
        <v>3029</v>
      </c>
      <c r="D8748">
        <v>171</v>
      </c>
      <c r="E8748">
        <v>17.100000143051101</v>
      </c>
      <c r="F8748">
        <v>1.6845374506961299</v>
      </c>
      <c r="G8748">
        <v>2.2201386408189401</v>
      </c>
      <c r="H8748">
        <v>3.0193469548288601</v>
      </c>
      <c r="I8748">
        <v>0.371338101694423</v>
      </c>
      <c r="J8748">
        <v>0.609578542020076</v>
      </c>
      <c r="K8748">
        <v>28.805590660154401</v>
      </c>
      <c r="L8748">
        <v>26.806918634477199</v>
      </c>
      <c r="M8748">
        <v>1.9986720256771799</v>
      </c>
      <c r="N8748">
        <v>7.4558066629360001E-2</v>
      </c>
      <c r="O8748" t="s">
        <v>71</v>
      </c>
    </row>
    <row r="8749" spans="1:15" x14ac:dyDescent="0.3">
      <c r="A8749">
        <v>282480</v>
      </c>
      <c r="B8749" t="s">
        <v>17</v>
      </c>
      <c r="C8749">
        <v>3030</v>
      </c>
      <c r="D8749">
        <v>67</v>
      </c>
      <c r="E8749">
        <v>6.7000000476837203</v>
      </c>
      <c r="F8749">
        <v>1.47042211762313</v>
      </c>
      <c r="G8749">
        <v>1.6424030550689099</v>
      </c>
      <c r="H8749">
        <v>1.7211260962228301</v>
      </c>
      <c r="I8749">
        <v>0.66791597729903196</v>
      </c>
      <c r="J8749">
        <v>1.3725301959207099</v>
      </c>
      <c r="K8749">
        <v>9.8518282357250708</v>
      </c>
      <c r="L8749">
        <v>9.5677609146436104</v>
      </c>
      <c r="M8749">
        <v>0.28406732108146399</v>
      </c>
      <c r="N8749">
        <v>2.9690052209257699E-2</v>
      </c>
      <c r="O8749" t="s">
        <v>71</v>
      </c>
    </row>
    <row r="8750" spans="1:15" x14ac:dyDescent="0.3">
      <c r="A8750">
        <v>282480</v>
      </c>
      <c r="B8750" t="s">
        <v>17</v>
      </c>
      <c r="C8750">
        <v>3043</v>
      </c>
      <c r="D8750">
        <v>67</v>
      </c>
      <c r="E8750">
        <v>6.7000000476837203</v>
      </c>
      <c r="F8750">
        <v>1.5636817244901799</v>
      </c>
      <c r="G8750">
        <v>1.7347589983702301</v>
      </c>
      <c r="H8750">
        <v>1.8725475071162101</v>
      </c>
      <c r="I8750">
        <v>0.80850397611864699</v>
      </c>
      <c r="J8750">
        <v>1.6402255280021101</v>
      </c>
      <c r="K8750">
        <v>10.476667600589799</v>
      </c>
      <c r="L8750">
        <v>10.2359813188543</v>
      </c>
      <c r="M8750">
        <v>0.240686281735529</v>
      </c>
      <c r="N8750">
        <v>2.35137476552633E-2</v>
      </c>
      <c r="O8750" t="s">
        <v>71</v>
      </c>
    </row>
    <row r="8751" spans="1:15" x14ac:dyDescent="0.3">
      <c r="A8751">
        <v>282480</v>
      </c>
      <c r="B8751" t="s">
        <v>17</v>
      </c>
      <c r="C8751">
        <v>3071</v>
      </c>
      <c r="D8751">
        <v>85</v>
      </c>
      <c r="E8751">
        <v>8.5</v>
      </c>
      <c r="F8751">
        <v>1.31423554944777</v>
      </c>
      <c r="G8751">
        <v>1.39132282620521</v>
      </c>
      <c r="H8751">
        <v>1.4514829659355999</v>
      </c>
      <c r="I8751">
        <v>0.53410910396819899</v>
      </c>
      <c r="J8751">
        <v>0.90194274551345899</v>
      </c>
      <c r="K8751">
        <v>11.171002142827399</v>
      </c>
      <c r="L8751">
        <v>11.0540568730973</v>
      </c>
      <c r="M8751">
        <v>0.116945269730079</v>
      </c>
      <c r="N8751">
        <v>1.05793982311321E-2</v>
      </c>
      <c r="O8751" t="s">
        <v>71</v>
      </c>
    </row>
    <row r="8752" spans="1:15" x14ac:dyDescent="0.3">
      <c r="A8752">
        <v>282480</v>
      </c>
      <c r="B8752" t="s">
        <v>17</v>
      </c>
      <c r="C8752">
        <v>3072</v>
      </c>
      <c r="D8752">
        <v>65</v>
      </c>
      <c r="E8752">
        <v>6.5</v>
      </c>
      <c r="F8752">
        <v>2.2171559746171798</v>
      </c>
      <c r="G8752">
        <v>2.6743531625567298</v>
      </c>
      <c r="H8752">
        <v>2.84099526121445</v>
      </c>
      <c r="I8752">
        <v>1.8202558818088099</v>
      </c>
      <c r="J8752">
        <v>2.6955514764090398</v>
      </c>
      <c r="K8752">
        <v>14.4115138636206</v>
      </c>
      <c r="L8752">
        <v>14.191202577179199</v>
      </c>
      <c r="M8752">
        <v>0.22031128644141301</v>
      </c>
      <c r="N8752">
        <v>1.5524497324539199E-2</v>
      </c>
      <c r="O8752" t="s">
        <v>71</v>
      </c>
    </row>
    <row r="8753" spans="1:15" x14ac:dyDescent="0.3">
      <c r="A8753">
        <v>282480</v>
      </c>
      <c r="B8753" t="s">
        <v>17</v>
      </c>
      <c r="C8753">
        <v>3108</v>
      </c>
      <c r="D8753">
        <v>63</v>
      </c>
      <c r="E8753">
        <v>6.2999999523162797</v>
      </c>
      <c r="F8753">
        <v>1.79880810024841</v>
      </c>
      <c r="G8753">
        <v>2.2032500771087502</v>
      </c>
      <c r="H8753">
        <v>3.0658968617402498</v>
      </c>
      <c r="I8753">
        <v>0.16572870480864699</v>
      </c>
      <c r="J8753">
        <v>0.47510205261449201</v>
      </c>
      <c r="K8753">
        <v>11.332490976288501</v>
      </c>
      <c r="L8753">
        <v>10.979590757498601</v>
      </c>
      <c r="M8753">
        <v>0.35290021878997102</v>
      </c>
      <c r="N8753">
        <v>3.2141472900431803E-2</v>
      </c>
      <c r="O8753" t="s">
        <v>71</v>
      </c>
    </row>
    <row r="8754" spans="1:15" x14ac:dyDescent="0.3">
      <c r="A8754">
        <v>282480</v>
      </c>
      <c r="B8754" t="s">
        <v>17</v>
      </c>
      <c r="C8754">
        <v>3109</v>
      </c>
      <c r="D8754">
        <v>52</v>
      </c>
      <c r="E8754">
        <v>5.1999998092651403</v>
      </c>
      <c r="F8754">
        <v>1.33371606376984</v>
      </c>
      <c r="G8754">
        <v>1.4785415020242001</v>
      </c>
      <c r="H8754">
        <v>1.5639992307950901</v>
      </c>
      <c r="I8754">
        <v>0.72117007267067601</v>
      </c>
      <c r="J8754">
        <v>1.07027414423426</v>
      </c>
      <c r="K8754">
        <v>6.9353233081559704</v>
      </c>
      <c r="L8754">
        <v>6.8105522526497904</v>
      </c>
      <c r="M8754">
        <v>0.124771055506183</v>
      </c>
      <c r="N8754">
        <v>1.8320255227120202E-2</v>
      </c>
      <c r="O8754" t="s">
        <v>71</v>
      </c>
    </row>
    <row r="8755" spans="1:15" x14ac:dyDescent="0.3">
      <c r="A8755">
        <v>282480</v>
      </c>
      <c r="B8755" t="s">
        <v>17</v>
      </c>
      <c r="C8755">
        <v>3135</v>
      </c>
      <c r="D8755">
        <v>138</v>
      </c>
      <c r="E8755">
        <v>13.7999999523163</v>
      </c>
      <c r="F8755">
        <v>2.2186831045630502</v>
      </c>
      <c r="G8755">
        <v>2.9115884101141098</v>
      </c>
      <c r="H8755">
        <v>3.0905239457665501</v>
      </c>
      <c r="I8755">
        <v>0.95467792934415596</v>
      </c>
      <c r="J8755">
        <v>1.85287229628802</v>
      </c>
      <c r="K8755">
        <v>30.617826678014801</v>
      </c>
      <c r="L8755">
        <v>30.186194688400999</v>
      </c>
      <c r="M8755">
        <v>0.43163198961379801</v>
      </c>
      <c r="N8755">
        <v>1.42989864760811E-2</v>
      </c>
      <c r="O8755" t="s">
        <v>71</v>
      </c>
    </row>
    <row r="8756" spans="1:15" x14ac:dyDescent="0.3">
      <c r="A8756">
        <v>282480</v>
      </c>
      <c r="B8756" t="s">
        <v>17</v>
      </c>
      <c r="C8756">
        <v>3158</v>
      </c>
      <c r="D8756">
        <v>59</v>
      </c>
      <c r="E8756">
        <v>5.8999998569488499</v>
      </c>
      <c r="F8756">
        <v>2.3021127134888499</v>
      </c>
      <c r="G8756">
        <v>2.6954524808352902</v>
      </c>
      <c r="H8756">
        <v>3.0662570760638701</v>
      </c>
      <c r="I8756">
        <v>0.20098571919622399</v>
      </c>
      <c r="J8756">
        <v>0.34225744224920102</v>
      </c>
      <c r="K8756">
        <v>13.582464681495001</v>
      </c>
      <c r="L8756">
        <v>13.261644870574401</v>
      </c>
      <c r="M8756">
        <v>0.320819810920556</v>
      </c>
      <c r="N8756">
        <v>2.4191554973124502E-2</v>
      </c>
      <c r="O8756" t="s">
        <v>71</v>
      </c>
    </row>
    <row r="8757" spans="1:15" x14ac:dyDescent="0.3">
      <c r="A8757">
        <v>282480</v>
      </c>
      <c r="B8757" t="s">
        <v>17</v>
      </c>
      <c r="C8757">
        <v>3159</v>
      </c>
      <c r="D8757">
        <v>129</v>
      </c>
      <c r="E8757">
        <v>12.899999856948901</v>
      </c>
      <c r="F8757">
        <v>1.54632950414231</v>
      </c>
      <c r="G8757">
        <v>1.6924081199015699</v>
      </c>
      <c r="H8757">
        <v>1.8769296246817999</v>
      </c>
      <c r="I8757">
        <v>0.51438199410831098</v>
      </c>
      <c r="J8757">
        <v>1.00400637931647</v>
      </c>
      <c r="K8757">
        <v>19.947650392390901</v>
      </c>
      <c r="L8757">
        <v>19.745900107763401</v>
      </c>
      <c r="M8757">
        <v>0.201750284627494</v>
      </c>
      <c r="N8757">
        <v>1.02173252941846E-2</v>
      </c>
      <c r="O8757" t="s">
        <v>71</v>
      </c>
    </row>
    <row r="8758" spans="1:15" x14ac:dyDescent="0.3">
      <c r="A8758">
        <v>282480</v>
      </c>
      <c r="B8758" t="s">
        <v>17</v>
      </c>
      <c r="C8758">
        <v>3160</v>
      </c>
      <c r="D8758">
        <v>73</v>
      </c>
      <c r="E8758">
        <v>7.2999999523162797</v>
      </c>
      <c r="F8758">
        <v>1.4534771722642199</v>
      </c>
      <c r="G8758">
        <v>1.54649848810516</v>
      </c>
      <c r="H8758">
        <v>1.6320656682405801</v>
      </c>
      <c r="I8758">
        <v>0.63462976560571305</v>
      </c>
      <c r="J8758">
        <v>0.86820056739729301</v>
      </c>
      <c r="K8758">
        <v>10.610383336006301</v>
      </c>
      <c r="L8758">
        <v>10.2881010713146</v>
      </c>
      <c r="M8758">
        <v>0.322282264691649</v>
      </c>
      <c r="N8758">
        <v>3.1325728864604503E-2</v>
      </c>
      <c r="O8758" t="s">
        <v>71</v>
      </c>
    </row>
    <row r="8759" spans="1:15" x14ac:dyDescent="0.3">
      <c r="A8759">
        <v>282480</v>
      </c>
      <c r="B8759" t="s">
        <v>17</v>
      </c>
      <c r="C8759">
        <v>3161</v>
      </c>
      <c r="D8759">
        <v>59</v>
      </c>
      <c r="E8759">
        <v>5.9000000953674299</v>
      </c>
      <c r="F8759">
        <v>1.40836622621284</v>
      </c>
      <c r="G8759">
        <v>1.6318949844916999</v>
      </c>
      <c r="H8759">
        <v>1.7009357573653101</v>
      </c>
      <c r="I8759">
        <v>0.704445481438979</v>
      </c>
      <c r="J8759">
        <v>1.2149186810274399</v>
      </c>
      <c r="K8759">
        <v>8.3093608541428097</v>
      </c>
      <c r="L8759">
        <v>8.1067537840585597</v>
      </c>
      <c r="M8759">
        <v>0.20260707008425199</v>
      </c>
      <c r="N8759">
        <v>2.4992379870061698E-2</v>
      </c>
      <c r="O8759" t="s">
        <v>71</v>
      </c>
    </row>
    <row r="8760" spans="1:15" x14ac:dyDescent="0.3">
      <c r="A8760">
        <v>282480</v>
      </c>
      <c r="B8760" t="s">
        <v>17</v>
      </c>
      <c r="C8760">
        <v>3185</v>
      </c>
      <c r="D8760">
        <v>35</v>
      </c>
      <c r="E8760">
        <v>3.5</v>
      </c>
      <c r="F8760">
        <v>2.4019316756044602</v>
      </c>
      <c r="G8760">
        <v>2.9648523490410299</v>
      </c>
      <c r="H8760">
        <v>3.29709906592465</v>
      </c>
      <c r="I8760">
        <v>4.1885392055218302</v>
      </c>
      <c r="J8760">
        <v>4.9787147461391701</v>
      </c>
      <c r="K8760">
        <v>8.4067611362664003</v>
      </c>
      <c r="L8760">
        <v>5.0306535954190803</v>
      </c>
      <c r="M8760">
        <v>3.37610754084732</v>
      </c>
      <c r="N8760">
        <v>0.67110713882617801</v>
      </c>
      <c r="O8760" t="s">
        <v>71</v>
      </c>
    </row>
    <row r="8761" spans="1:15" x14ac:dyDescent="0.3">
      <c r="A8761">
        <v>282480</v>
      </c>
      <c r="B8761" t="s">
        <v>17</v>
      </c>
      <c r="C8761">
        <v>3224</v>
      </c>
      <c r="D8761">
        <v>81</v>
      </c>
      <c r="E8761">
        <v>8.0999999046325701</v>
      </c>
      <c r="F8761">
        <v>2.0108051203226398</v>
      </c>
      <c r="G8761">
        <v>2.5316807446035101</v>
      </c>
      <c r="H8761">
        <v>2.6615027379320302</v>
      </c>
      <c r="I8761">
        <v>1.0025555338972501</v>
      </c>
      <c r="J8761">
        <v>1.20326536537512</v>
      </c>
      <c r="K8761">
        <v>16.2875213767114</v>
      </c>
      <c r="L8761">
        <v>15.819694016141201</v>
      </c>
      <c r="M8761">
        <v>0.46782736057020502</v>
      </c>
      <c r="N8761">
        <v>2.9572465819684701E-2</v>
      </c>
      <c r="O8761" t="s">
        <v>71</v>
      </c>
    </row>
    <row r="8762" spans="1:15" x14ac:dyDescent="0.3">
      <c r="A8762">
        <v>282480</v>
      </c>
      <c r="B8762" t="s">
        <v>17</v>
      </c>
      <c r="C8762">
        <v>3227</v>
      </c>
      <c r="D8762">
        <v>57</v>
      </c>
      <c r="E8762">
        <v>5.7000000476837203</v>
      </c>
      <c r="F8762">
        <v>1.4018196557803699</v>
      </c>
      <c r="G8762">
        <v>1.5988163615464901</v>
      </c>
      <c r="H8762">
        <v>1.75165920600556</v>
      </c>
      <c r="I8762">
        <v>0.57176361254823205</v>
      </c>
      <c r="J8762">
        <v>1.0190807264177499</v>
      </c>
      <c r="K8762">
        <v>7.9903720683234303</v>
      </c>
      <c r="L8762">
        <v>7.7464549484823202</v>
      </c>
      <c r="M8762">
        <v>0.24391711984111</v>
      </c>
      <c r="N8762">
        <v>3.1487579991528701E-2</v>
      </c>
      <c r="O8762" t="s">
        <v>71</v>
      </c>
    </row>
    <row r="8763" spans="1:15" x14ac:dyDescent="0.3">
      <c r="A8763">
        <v>282480</v>
      </c>
      <c r="B8763" t="s">
        <v>17</v>
      </c>
      <c r="C8763">
        <v>3268</v>
      </c>
      <c r="D8763">
        <v>65</v>
      </c>
      <c r="E8763">
        <v>6.5</v>
      </c>
      <c r="F8763">
        <v>1.44579215205046</v>
      </c>
      <c r="G8763">
        <v>1.59527640821329</v>
      </c>
      <c r="H8763">
        <v>1.69097030696663</v>
      </c>
      <c r="I8763">
        <v>0.59816771817066505</v>
      </c>
      <c r="J8763">
        <v>0.89045768863923302</v>
      </c>
      <c r="K8763">
        <v>9.3976489691571192</v>
      </c>
      <c r="L8763">
        <v>9.2609393626832297</v>
      </c>
      <c r="M8763">
        <v>0.13670960647389299</v>
      </c>
      <c r="N8763">
        <v>1.4761958924465199E-2</v>
      </c>
      <c r="O8763" t="s">
        <v>71</v>
      </c>
    </row>
    <row r="8764" spans="1:15" x14ac:dyDescent="0.3">
      <c r="A8764">
        <v>282480</v>
      </c>
      <c r="B8764" t="s">
        <v>17</v>
      </c>
      <c r="C8764">
        <v>3291</v>
      </c>
      <c r="D8764">
        <v>120</v>
      </c>
      <c r="E8764">
        <v>12</v>
      </c>
      <c r="F8764">
        <v>1.3747133854149101</v>
      </c>
      <c r="G8764">
        <v>1.51874865318365</v>
      </c>
      <c r="H8764">
        <v>1.62732809279755</v>
      </c>
      <c r="I8764">
        <v>0.54585950232367997</v>
      </c>
      <c r="J8764">
        <v>1.0686073229148301</v>
      </c>
      <c r="K8764">
        <v>16.496560573662801</v>
      </c>
      <c r="L8764">
        <v>15.277316882059001</v>
      </c>
      <c r="M8764">
        <v>1.2192436916037801</v>
      </c>
      <c r="N8764">
        <v>7.9807449241012102E-2</v>
      </c>
      <c r="O8764" t="s">
        <v>71</v>
      </c>
    </row>
    <row r="8765" spans="1:15" x14ac:dyDescent="0.3">
      <c r="A8765">
        <v>282480</v>
      </c>
      <c r="B8765" t="s">
        <v>17</v>
      </c>
      <c r="C8765">
        <v>3294</v>
      </c>
      <c r="D8765">
        <v>248</v>
      </c>
      <c r="E8765">
        <v>24.799999952316298</v>
      </c>
      <c r="F8765">
        <v>2.0148744567632502</v>
      </c>
      <c r="G8765">
        <v>2.37331761855007</v>
      </c>
      <c r="H8765">
        <v>3.56850822700599</v>
      </c>
      <c r="I8765">
        <v>0.76055400027553599</v>
      </c>
      <c r="J8765">
        <v>1.41486667813875</v>
      </c>
      <c r="K8765">
        <v>49.968886457419401</v>
      </c>
      <c r="L8765">
        <v>49.745421888513398</v>
      </c>
      <c r="M8765">
        <v>0.22346456890597499</v>
      </c>
      <c r="N8765">
        <v>4.4921635081674504E-3</v>
      </c>
      <c r="O8765" t="s">
        <v>71</v>
      </c>
    </row>
    <row r="8766" spans="1:15" x14ac:dyDescent="0.3">
      <c r="A8766">
        <v>282480</v>
      </c>
      <c r="B8766" t="s">
        <v>17</v>
      </c>
      <c r="C8766">
        <v>3328</v>
      </c>
      <c r="D8766">
        <v>63</v>
      </c>
      <c r="E8766">
        <v>6.2999999523162797</v>
      </c>
      <c r="F8766">
        <v>2.8518210620739701</v>
      </c>
      <c r="G8766">
        <v>3.6793972251271398</v>
      </c>
      <c r="H8766">
        <v>4.5195643596071999</v>
      </c>
      <c r="I8766">
        <v>2.47917928593774</v>
      </c>
      <c r="J8766">
        <v>3.47674290100107</v>
      </c>
      <c r="K8766">
        <v>17.9664725179953</v>
      </c>
      <c r="L8766">
        <v>17.527339143794599</v>
      </c>
      <c r="M8766">
        <v>0.43913337420070803</v>
      </c>
      <c r="N8766">
        <v>2.5054195083352299E-2</v>
      </c>
      <c r="O8766" t="s">
        <v>71</v>
      </c>
    </row>
    <row r="8767" spans="1:15" x14ac:dyDescent="0.3">
      <c r="A8767">
        <v>282480</v>
      </c>
      <c r="B8767" t="s">
        <v>17</v>
      </c>
      <c r="C8767">
        <v>3330</v>
      </c>
      <c r="D8767">
        <v>24</v>
      </c>
      <c r="E8767">
        <v>2.4000000953674299</v>
      </c>
      <c r="F8767">
        <v>3.4513921431413701</v>
      </c>
      <c r="G8767">
        <v>4.38812440267745</v>
      </c>
      <c r="H8767">
        <v>4.7740613673171204</v>
      </c>
      <c r="I8767">
        <v>3.0468642095918299</v>
      </c>
      <c r="J8767">
        <v>3.1475446843122099</v>
      </c>
      <c r="K8767">
        <v>8.2833414350977801</v>
      </c>
      <c r="L8767">
        <v>7.8261052204441404</v>
      </c>
      <c r="M8767">
        <v>0.457236214653643</v>
      </c>
      <c r="N8767">
        <v>5.8424491081362502E-2</v>
      </c>
      <c r="O8767" t="s">
        <v>71</v>
      </c>
    </row>
    <row r="8768" spans="1:15" x14ac:dyDescent="0.3">
      <c r="A8768">
        <v>282480</v>
      </c>
      <c r="B8768" t="s">
        <v>17</v>
      </c>
      <c r="C8768">
        <v>3353</v>
      </c>
      <c r="D8768">
        <v>98</v>
      </c>
      <c r="E8768">
        <v>9.7999999523162806</v>
      </c>
      <c r="F8768">
        <v>2.0305442626116101</v>
      </c>
      <c r="G8768">
        <v>2.1698140941197099</v>
      </c>
      <c r="H8768">
        <v>5.9097524188052404</v>
      </c>
      <c r="I8768">
        <v>0.27940978355554502</v>
      </c>
      <c r="J8768">
        <v>0.58600616863460897</v>
      </c>
      <c r="K8768">
        <v>19.8993332237579</v>
      </c>
      <c r="L8768">
        <v>17.025618961390499</v>
      </c>
      <c r="M8768">
        <v>2.8737142623673901</v>
      </c>
      <c r="N8768">
        <v>0.168787652823912</v>
      </c>
      <c r="O8768" t="s">
        <v>71</v>
      </c>
    </row>
    <row r="8769" spans="1:15" x14ac:dyDescent="0.3">
      <c r="A8769">
        <v>282480</v>
      </c>
      <c r="B8769" t="s">
        <v>17</v>
      </c>
      <c r="C8769">
        <v>3356</v>
      </c>
      <c r="D8769">
        <v>131</v>
      </c>
      <c r="E8769">
        <v>13.100000143051099</v>
      </c>
      <c r="F8769">
        <v>1.4887391566291599</v>
      </c>
      <c r="G8769">
        <v>1.75545024701138</v>
      </c>
      <c r="H8769">
        <v>2.0206639230019698</v>
      </c>
      <c r="I8769">
        <v>0.46274450885320401</v>
      </c>
      <c r="J8769">
        <v>0.77897506463535404</v>
      </c>
      <c r="K8769">
        <v>19.502483124824</v>
      </c>
      <c r="L8769">
        <v>18.736160798195002</v>
      </c>
      <c r="M8769">
        <v>0.766322326629016</v>
      </c>
      <c r="N8769">
        <v>4.0900712524992902E-2</v>
      </c>
      <c r="O8769" t="s">
        <v>71</v>
      </c>
    </row>
    <row r="8770" spans="1:15" x14ac:dyDescent="0.3">
      <c r="A8770">
        <v>282480</v>
      </c>
      <c r="B8770" t="s">
        <v>17</v>
      </c>
      <c r="C8770">
        <v>3359</v>
      </c>
      <c r="D8770">
        <v>254</v>
      </c>
      <c r="E8770">
        <v>25.399999856948899</v>
      </c>
      <c r="F8770">
        <v>1.40818482310142</v>
      </c>
      <c r="G8770">
        <v>1.4923137046394199</v>
      </c>
      <c r="H8770">
        <v>1.60777271401694</v>
      </c>
      <c r="I8770">
        <v>0.447107996013966</v>
      </c>
      <c r="J8770">
        <v>0.80000294074808698</v>
      </c>
      <c r="K8770">
        <v>35.767894417643902</v>
      </c>
      <c r="L8770">
        <v>34.105743110265699</v>
      </c>
      <c r="M8770">
        <v>1.66215130737817</v>
      </c>
      <c r="N8770">
        <v>4.8735232128041997E-2</v>
      </c>
      <c r="O8770" t="s">
        <v>71</v>
      </c>
    </row>
    <row r="8771" spans="1:15" x14ac:dyDescent="0.3">
      <c r="A8771">
        <v>282480</v>
      </c>
      <c r="B8771" t="s">
        <v>17</v>
      </c>
      <c r="C8771">
        <v>3361</v>
      </c>
      <c r="D8771">
        <v>47</v>
      </c>
      <c r="E8771">
        <v>4.7000000476837203</v>
      </c>
      <c r="F8771">
        <v>1.34815716466349</v>
      </c>
      <c r="G8771">
        <v>1.4565665187828001</v>
      </c>
      <c r="H8771">
        <v>1.49869658043347</v>
      </c>
      <c r="I8771">
        <v>0.61661139263063003</v>
      </c>
      <c r="J8771">
        <v>1.2804249628834401</v>
      </c>
      <c r="K8771">
        <v>6.3363387202960704</v>
      </c>
      <c r="L8771">
        <v>6.1151353981168599</v>
      </c>
      <c r="M8771">
        <v>0.22120332217920999</v>
      </c>
      <c r="N8771">
        <v>3.6173086575863697E-2</v>
      </c>
      <c r="O8771" t="s">
        <v>71</v>
      </c>
    </row>
    <row r="8772" spans="1:15" x14ac:dyDescent="0.3">
      <c r="A8772">
        <v>282480</v>
      </c>
      <c r="B8772" t="s">
        <v>17</v>
      </c>
      <c r="C8772">
        <v>3362</v>
      </c>
      <c r="D8772">
        <v>64</v>
      </c>
      <c r="E8772">
        <v>6.3999998569488499</v>
      </c>
      <c r="F8772">
        <v>1.3694058122402799</v>
      </c>
      <c r="G8772">
        <v>1.4546227558106299</v>
      </c>
      <c r="H8772">
        <v>1.5053339249856399</v>
      </c>
      <c r="I8772">
        <v>0.61565578946847899</v>
      </c>
      <c r="J8772">
        <v>0.79405067541722796</v>
      </c>
      <c r="K8772">
        <v>8.7641970775828195</v>
      </c>
      <c r="L8772">
        <v>8.5461114042092401</v>
      </c>
      <c r="M8772">
        <v>0.21808567337358101</v>
      </c>
      <c r="N8772">
        <v>2.5518702373358602E-2</v>
      </c>
      <c r="O8772" t="s">
        <v>71</v>
      </c>
    </row>
    <row r="8773" spans="1:15" x14ac:dyDescent="0.3">
      <c r="A8773">
        <v>282480</v>
      </c>
      <c r="B8773" t="s">
        <v>17</v>
      </c>
      <c r="C8773">
        <v>3389</v>
      </c>
      <c r="D8773">
        <v>59</v>
      </c>
      <c r="E8773">
        <v>5.8999998569488499</v>
      </c>
      <c r="F8773">
        <v>1.5523542154564201</v>
      </c>
      <c r="G8773">
        <v>1.68845444766649</v>
      </c>
      <c r="H8773">
        <v>1.74574779630796</v>
      </c>
      <c r="I8773">
        <v>0.77362310933537204</v>
      </c>
      <c r="J8773">
        <v>1.80110791911576</v>
      </c>
      <c r="K8773">
        <v>9.1588897227732797</v>
      </c>
      <c r="L8773">
        <v>9.0132321998926592</v>
      </c>
      <c r="M8773">
        <v>0.145657522880622</v>
      </c>
      <c r="N8773">
        <v>1.6160409456926799E-2</v>
      </c>
      <c r="O8773" t="s">
        <v>71</v>
      </c>
    </row>
    <row r="8774" spans="1:15" x14ac:dyDescent="0.3">
      <c r="A8774">
        <v>282480</v>
      </c>
      <c r="B8774" t="s">
        <v>17</v>
      </c>
      <c r="C8774">
        <v>3414</v>
      </c>
      <c r="D8774">
        <v>53</v>
      </c>
      <c r="E8774">
        <v>5.2999999523162797</v>
      </c>
      <c r="F8774">
        <v>1.5087275180125399</v>
      </c>
      <c r="G8774">
        <v>1.50948589077552</v>
      </c>
      <c r="H8774">
        <v>3.0348568514970999</v>
      </c>
      <c r="I8774">
        <v>0.68042261724194697</v>
      </c>
      <c r="J8774">
        <v>0.87981028903638703</v>
      </c>
      <c r="K8774">
        <v>7.9962557035068302</v>
      </c>
      <c r="L8774">
        <v>5.5621025255611496</v>
      </c>
      <c r="M8774">
        <v>2.4341531779456802</v>
      </c>
      <c r="N8774">
        <v>0.43763184277156197</v>
      </c>
      <c r="O8774" t="s">
        <v>71</v>
      </c>
    </row>
    <row r="8775" spans="1:15" x14ac:dyDescent="0.3">
      <c r="A8775">
        <v>282480</v>
      </c>
      <c r="B8775" t="s">
        <v>17</v>
      </c>
      <c r="C8775">
        <v>3421</v>
      </c>
      <c r="D8775">
        <v>58</v>
      </c>
      <c r="E8775">
        <v>5.7999999523162797</v>
      </c>
      <c r="F8775">
        <v>1.3483732954743299</v>
      </c>
      <c r="G8775">
        <v>1.4986207215407199</v>
      </c>
      <c r="H8775">
        <v>1.5919931941163601</v>
      </c>
      <c r="I8775">
        <v>0.54824850297697203</v>
      </c>
      <c r="J8775">
        <v>0.72607284420470197</v>
      </c>
      <c r="K8775">
        <v>7.8205650695915301</v>
      </c>
      <c r="L8775">
        <v>7.7117751905618004</v>
      </c>
      <c r="M8775">
        <v>0.108789879029736</v>
      </c>
      <c r="N8775">
        <v>1.4106982677980599E-2</v>
      </c>
      <c r="O8775" t="s">
        <v>71</v>
      </c>
    </row>
    <row r="8776" spans="1:15" x14ac:dyDescent="0.3">
      <c r="A8776">
        <v>282480</v>
      </c>
      <c r="B8776" t="s">
        <v>17</v>
      </c>
      <c r="C8776">
        <v>3450</v>
      </c>
      <c r="D8776">
        <v>240</v>
      </c>
      <c r="E8776">
        <v>24</v>
      </c>
      <c r="F8776">
        <v>1.44878932634198</v>
      </c>
      <c r="G8776">
        <v>1.5840977119380699</v>
      </c>
      <c r="H8776">
        <v>3.29201006278835</v>
      </c>
      <c r="I8776">
        <v>0.64025515752678797</v>
      </c>
      <c r="J8776">
        <v>1.8553962071208701</v>
      </c>
      <c r="K8776">
        <v>34.770943750211202</v>
      </c>
      <c r="L8776">
        <v>30.4768567831388</v>
      </c>
      <c r="M8776">
        <v>4.2940869670724302</v>
      </c>
      <c r="N8776">
        <v>0.14089664815592501</v>
      </c>
      <c r="O8776" t="s">
        <v>71</v>
      </c>
    </row>
    <row r="8777" spans="1:15" x14ac:dyDescent="0.3">
      <c r="A8777">
        <v>282480</v>
      </c>
      <c r="B8777" t="s">
        <v>17</v>
      </c>
      <c r="C8777">
        <v>3452</v>
      </c>
      <c r="D8777">
        <v>90</v>
      </c>
      <c r="E8777">
        <v>9</v>
      </c>
      <c r="F8777">
        <v>1.26579452432716</v>
      </c>
      <c r="G8777">
        <v>1.3420057568541801</v>
      </c>
      <c r="H8777">
        <v>1.42823949669817</v>
      </c>
      <c r="I8777">
        <v>0.55492367774504603</v>
      </c>
      <c r="J8777">
        <v>0.81695094468865903</v>
      </c>
      <c r="K8777">
        <v>11.392150722380601</v>
      </c>
      <c r="L8777">
        <v>11.097105263381501</v>
      </c>
      <c r="M8777">
        <v>0.295045458999109</v>
      </c>
      <c r="N8777">
        <v>2.6587605686025799E-2</v>
      </c>
      <c r="O8777" t="s">
        <v>71</v>
      </c>
    </row>
    <row r="8778" spans="1:15" x14ac:dyDescent="0.3">
      <c r="A8778">
        <v>282480</v>
      </c>
      <c r="B8778" t="s">
        <v>17</v>
      </c>
      <c r="C8778">
        <v>3453</v>
      </c>
      <c r="D8778">
        <v>97</v>
      </c>
      <c r="E8778">
        <v>9.7000000476837194</v>
      </c>
      <c r="F8778">
        <v>1.1357308381234601</v>
      </c>
      <c r="G8778">
        <v>1.16900338993621</v>
      </c>
      <c r="H8778">
        <v>1.24554130166007</v>
      </c>
      <c r="I8778">
        <v>0.34318556627952501</v>
      </c>
      <c r="J8778">
        <v>0.59757498112285701</v>
      </c>
      <c r="K8778">
        <v>11.016589210377701</v>
      </c>
      <c r="L8778">
        <v>9.9133974114478001</v>
      </c>
      <c r="M8778">
        <v>1.1031917989298701</v>
      </c>
      <c r="N8778">
        <v>0.11128291877575</v>
      </c>
      <c r="O8778" t="s">
        <v>71</v>
      </c>
    </row>
    <row r="8779" spans="1:15" x14ac:dyDescent="0.3">
      <c r="A8779">
        <v>282480</v>
      </c>
      <c r="B8779" t="s">
        <v>17</v>
      </c>
      <c r="C8779">
        <v>3461</v>
      </c>
      <c r="D8779">
        <v>78</v>
      </c>
      <c r="E8779">
        <v>7.8000001907348597</v>
      </c>
      <c r="F8779">
        <v>1.6761963480759601</v>
      </c>
      <c r="G8779">
        <v>1.93119379007582</v>
      </c>
      <c r="H8779">
        <v>2.1953751929077301</v>
      </c>
      <c r="I8779">
        <v>0.62606039698990601</v>
      </c>
      <c r="J8779">
        <v>0.80872311894487203</v>
      </c>
      <c r="K8779">
        <v>13.0743317108347</v>
      </c>
      <c r="L8779">
        <v>12.9348039850278</v>
      </c>
      <c r="M8779">
        <v>0.13952772580683301</v>
      </c>
      <c r="N8779">
        <v>1.07869996304805E-2</v>
      </c>
      <c r="O8779" t="s">
        <v>71</v>
      </c>
    </row>
    <row r="8780" spans="1:15" x14ac:dyDescent="0.3">
      <c r="A8780">
        <v>282480</v>
      </c>
      <c r="B8780" t="s">
        <v>17</v>
      </c>
      <c r="C8780">
        <v>3462</v>
      </c>
      <c r="D8780">
        <v>45</v>
      </c>
      <c r="E8780">
        <v>4.5</v>
      </c>
      <c r="F8780">
        <v>3.5726948219755701</v>
      </c>
      <c r="G8780">
        <v>4.9831244093454297</v>
      </c>
      <c r="H8780">
        <v>5.6314487356980001</v>
      </c>
      <c r="I8780">
        <v>4.4054325705736499</v>
      </c>
      <c r="J8780">
        <v>4.98446684062651</v>
      </c>
      <c r="K8780">
        <v>16.0771266797503</v>
      </c>
      <c r="L8780">
        <v>15.947577312468001</v>
      </c>
      <c r="M8780">
        <v>0.12954936728232799</v>
      </c>
      <c r="N8780">
        <v>8.1234512768936194E-3</v>
      </c>
      <c r="O8780" t="s">
        <v>71</v>
      </c>
    </row>
    <row r="8781" spans="1:15" x14ac:dyDescent="0.3">
      <c r="A8781">
        <v>282480</v>
      </c>
      <c r="B8781" t="s">
        <v>17</v>
      </c>
      <c r="C8781">
        <v>3465</v>
      </c>
      <c r="D8781">
        <v>62</v>
      </c>
      <c r="E8781">
        <v>6.2000000476837203</v>
      </c>
      <c r="F8781">
        <v>2.19486418022273</v>
      </c>
      <c r="G8781">
        <v>2.4492162490331602</v>
      </c>
      <c r="H8781">
        <v>2.5831005590889</v>
      </c>
      <c r="I8781">
        <v>0.73060815927179301</v>
      </c>
      <c r="J8781">
        <v>1.04708674558738</v>
      </c>
      <c r="K8781">
        <v>13.6081579925663</v>
      </c>
      <c r="L8781">
        <v>13.3103738270141</v>
      </c>
      <c r="M8781">
        <v>0.29778416555220499</v>
      </c>
      <c r="N8781">
        <v>2.23723367519429E-2</v>
      </c>
      <c r="O8781" t="s">
        <v>71</v>
      </c>
    </row>
    <row r="8782" spans="1:15" x14ac:dyDescent="0.3">
      <c r="A8782">
        <v>282480</v>
      </c>
      <c r="B8782" t="s">
        <v>17</v>
      </c>
      <c r="C8782">
        <v>3466</v>
      </c>
      <c r="D8782">
        <v>65</v>
      </c>
      <c r="E8782">
        <v>6.5</v>
      </c>
      <c r="F8782">
        <v>1.2976765415123299</v>
      </c>
      <c r="G8782">
        <v>1.44426266257965</v>
      </c>
      <c r="H8782">
        <v>1.5589003847706999</v>
      </c>
      <c r="I8782">
        <v>0.30960512972452597</v>
      </c>
      <c r="J8782">
        <v>0.371602795567471</v>
      </c>
      <c r="K8782">
        <v>8.4348974768430303</v>
      </c>
      <c r="L8782">
        <v>8.2449410537500203</v>
      </c>
      <c r="M8782">
        <v>0.189956423093014</v>
      </c>
      <c r="N8782">
        <v>2.3039148716122899E-2</v>
      </c>
      <c r="O8782" t="s">
        <v>71</v>
      </c>
    </row>
    <row r="8783" spans="1:15" x14ac:dyDescent="0.3">
      <c r="A8783">
        <v>282480</v>
      </c>
      <c r="B8783" t="s">
        <v>17</v>
      </c>
      <c r="C8783">
        <v>3469</v>
      </c>
      <c r="D8783">
        <v>216</v>
      </c>
      <c r="E8783">
        <v>21.5999999046326</v>
      </c>
      <c r="F8783">
        <v>1.4717881596951301</v>
      </c>
      <c r="G8783">
        <v>1.5817704285223799</v>
      </c>
      <c r="H8783">
        <v>1.7216613021973699</v>
      </c>
      <c r="I8783">
        <v>0.49273033488729101</v>
      </c>
      <c r="J8783">
        <v>0.90687223381025595</v>
      </c>
      <c r="K8783">
        <v>31.790624125544898</v>
      </c>
      <c r="L8783">
        <v>31.384416708362199</v>
      </c>
      <c r="M8783">
        <v>0.40620741718265002</v>
      </c>
      <c r="N8783">
        <v>1.2942965324393501E-2</v>
      </c>
      <c r="O8783" t="s">
        <v>71</v>
      </c>
    </row>
    <row r="8784" spans="1:15" x14ac:dyDescent="0.3">
      <c r="A8784">
        <v>282480</v>
      </c>
      <c r="B8784" t="s">
        <v>17</v>
      </c>
      <c r="C8784">
        <v>3471</v>
      </c>
      <c r="D8784">
        <v>190</v>
      </c>
      <c r="E8784">
        <v>19</v>
      </c>
      <c r="F8784">
        <v>1.336744101209</v>
      </c>
      <c r="G8784">
        <v>1.4576046666554501</v>
      </c>
      <c r="H8784">
        <v>1.5879953603537</v>
      </c>
      <c r="I8784">
        <v>0.88726238214494402</v>
      </c>
      <c r="J8784">
        <v>1.2954366364122101</v>
      </c>
      <c r="K8784">
        <v>25.398137901832602</v>
      </c>
      <c r="L8784">
        <v>24.199134027503401</v>
      </c>
      <c r="M8784">
        <v>1.1990038743292</v>
      </c>
      <c r="N8784">
        <v>4.9547387644800801E-2</v>
      </c>
      <c r="O8784" t="s">
        <v>71</v>
      </c>
    </row>
    <row r="8785" spans="1:15" x14ac:dyDescent="0.3">
      <c r="A8785">
        <v>282480</v>
      </c>
      <c r="B8785" t="s">
        <v>17</v>
      </c>
      <c r="C8785">
        <v>3476</v>
      </c>
      <c r="D8785">
        <v>93</v>
      </c>
      <c r="E8785">
        <v>9.2999999523162806</v>
      </c>
      <c r="F8785">
        <v>1.8250242135105299</v>
      </c>
      <c r="G8785">
        <v>2.2220446578373299</v>
      </c>
      <c r="H8785">
        <v>2.36833773720309</v>
      </c>
      <c r="I8785">
        <v>1.08590459329466</v>
      </c>
      <c r="J8785">
        <v>1.8228673930289401</v>
      </c>
      <c r="K8785">
        <v>16.972725123196199</v>
      </c>
      <c r="L8785">
        <v>16.833433690129699</v>
      </c>
      <c r="M8785">
        <v>0.13929143306658201</v>
      </c>
      <c r="N8785">
        <v>8.2746892660560296E-3</v>
      </c>
      <c r="O8785" t="s">
        <v>71</v>
      </c>
    </row>
    <row r="8786" spans="1:15" x14ac:dyDescent="0.3">
      <c r="A8786">
        <v>282480</v>
      </c>
      <c r="B8786" t="s">
        <v>17</v>
      </c>
      <c r="C8786">
        <v>3481</v>
      </c>
      <c r="D8786">
        <v>13</v>
      </c>
      <c r="E8786">
        <v>1.29999995231628</v>
      </c>
      <c r="F8786">
        <v>5.7798097033973796</v>
      </c>
      <c r="G8786">
        <v>6.1014824087573798</v>
      </c>
      <c r="H8786">
        <v>6.1766902047234797</v>
      </c>
      <c r="I8786">
        <v>2.3049339364787902</v>
      </c>
      <c r="J8786">
        <v>2.61888984610867</v>
      </c>
      <c r="K8786">
        <v>7.5137523292493302</v>
      </c>
      <c r="L8786">
        <v>6.9257774930290896</v>
      </c>
      <c r="M8786">
        <v>0.58797483622023605</v>
      </c>
      <c r="N8786">
        <v>8.4896581908968705E-2</v>
      </c>
      <c r="O8786" t="s">
        <v>71</v>
      </c>
    </row>
    <row r="8787" spans="1:15" x14ac:dyDescent="0.3">
      <c r="A8787">
        <v>282480</v>
      </c>
      <c r="B8787" t="s">
        <v>17</v>
      </c>
      <c r="C8787">
        <v>3502</v>
      </c>
      <c r="D8787">
        <v>44</v>
      </c>
      <c r="E8787">
        <v>4.4000000953674299</v>
      </c>
      <c r="F8787">
        <v>4.25831453765674</v>
      </c>
      <c r="G8787">
        <v>5.4457800430693002</v>
      </c>
      <c r="H8787">
        <v>6.9691550060012997</v>
      </c>
      <c r="I8787">
        <v>-0.41460517386524598</v>
      </c>
      <c r="J8787">
        <v>-0.28292890753358702</v>
      </c>
      <c r="K8787">
        <v>18.7365844195891</v>
      </c>
      <c r="L8787">
        <v>17.9506485809598</v>
      </c>
      <c r="M8787">
        <v>0.785935838629232</v>
      </c>
      <c r="N8787">
        <v>4.3783144385260299E-2</v>
      </c>
      <c r="O8787" t="s">
        <v>71</v>
      </c>
    </row>
    <row r="8788" spans="1:15" x14ac:dyDescent="0.3">
      <c r="A8788">
        <v>282480</v>
      </c>
      <c r="B8788" t="s">
        <v>17</v>
      </c>
      <c r="C8788">
        <v>3508</v>
      </c>
      <c r="D8788">
        <v>158</v>
      </c>
      <c r="E8788">
        <v>15.7999999523163</v>
      </c>
      <c r="F8788">
        <v>1.84002983600006</v>
      </c>
      <c r="G8788">
        <v>2.4093308431298501</v>
      </c>
      <c r="H8788">
        <v>2.6088686659654399</v>
      </c>
      <c r="I8788">
        <v>0.659131300946316</v>
      </c>
      <c r="J8788">
        <v>1.2920773973658</v>
      </c>
      <c r="K8788">
        <v>29.072471346955101</v>
      </c>
      <c r="L8788">
        <v>28.751138731428899</v>
      </c>
      <c r="M8788">
        <v>0.32133261552621301</v>
      </c>
      <c r="N8788">
        <v>1.1176343953811899E-2</v>
      </c>
      <c r="O8788" t="s">
        <v>71</v>
      </c>
    </row>
    <row r="8789" spans="1:15" x14ac:dyDescent="0.3">
      <c r="A8789">
        <v>282480</v>
      </c>
      <c r="B8789" t="s">
        <v>17</v>
      </c>
      <c r="C8789">
        <v>3509</v>
      </c>
      <c r="D8789">
        <v>71</v>
      </c>
      <c r="E8789">
        <v>7.1000001430511501</v>
      </c>
      <c r="F8789">
        <v>5.5913103010495302</v>
      </c>
      <c r="G8789">
        <v>7.4300733611430703</v>
      </c>
      <c r="H8789">
        <v>7.7903010876886301</v>
      </c>
      <c r="I8789">
        <v>4.3665968162545603</v>
      </c>
      <c r="J8789">
        <v>4.8940690718328597</v>
      </c>
      <c r="K8789">
        <v>39.698303337541503</v>
      </c>
      <c r="L8789">
        <v>38.681015601273799</v>
      </c>
      <c r="M8789">
        <v>1.01728773626771</v>
      </c>
      <c r="N8789">
        <v>2.6299406064048899E-2</v>
      </c>
      <c r="O8789" t="s">
        <v>71</v>
      </c>
    </row>
    <row r="8790" spans="1:15" x14ac:dyDescent="0.3">
      <c r="A8790">
        <v>282480</v>
      </c>
      <c r="B8790" t="s">
        <v>17</v>
      </c>
      <c r="C8790">
        <v>3531</v>
      </c>
      <c r="D8790">
        <v>189</v>
      </c>
      <c r="E8790">
        <v>18.899999856948899</v>
      </c>
      <c r="F8790">
        <v>1.4613668788354</v>
      </c>
      <c r="G8790">
        <v>1.54900725712031</v>
      </c>
      <c r="H8790">
        <v>1.6329203458330701</v>
      </c>
      <c r="I8790">
        <v>0.423201035794874</v>
      </c>
      <c r="J8790">
        <v>0.67282442771391704</v>
      </c>
      <c r="K8790">
        <v>27.6198338411678</v>
      </c>
      <c r="L8790">
        <v>27.2091444226179</v>
      </c>
      <c r="M8790">
        <v>0.41068941854994301</v>
      </c>
      <c r="N8790">
        <v>1.50938012666269E-2</v>
      </c>
      <c r="O8790" t="s">
        <v>71</v>
      </c>
    </row>
    <row r="8791" spans="1:15" x14ac:dyDescent="0.3">
      <c r="A8791">
        <v>282480</v>
      </c>
      <c r="B8791" t="s">
        <v>17</v>
      </c>
      <c r="C8791">
        <v>3532</v>
      </c>
      <c r="D8791">
        <v>41</v>
      </c>
      <c r="E8791">
        <v>4.0999999046325701</v>
      </c>
      <c r="F8791">
        <v>5.8766239625628804</v>
      </c>
      <c r="G8791">
        <v>6.91252096464342</v>
      </c>
      <c r="H8791">
        <v>7.0988508386376798</v>
      </c>
      <c r="I8791">
        <v>4.6110148445575199</v>
      </c>
      <c r="J8791">
        <v>6.6011745351770701</v>
      </c>
      <c r="K8791">
        <v>24.0941581102702</v>
      </c>
      <c r="L8791">
        <v>23.850630348519601</v>
      </c>
      <c r="M8791">
        <v>0.24352776175059901</v>
      </c>
      <c r="N8791">
        <v>1.0210537759045599E-2</v>
      </c>
      <c r="O8791" t="s">
        <v>71</v>
      </c>
    </row>
    <row r="8792" spans="1:15" x14ac:dyDescent="0.3">
      <c r="A8792">
        <v>282480</v>
      </c>
      <c r="B8792" t="s">
        <v>17</v>
      </c>
      <c r="C8792">
        <v>3577</v>
      </c>
      <c r="D8792">
        <v>165</v>
      </c>
      <c r="E8792">
        <v>16.5</v>
      </c>
      <c r="F8792">
        <v>1.4464543763993201</v>
      </c>
      <c r="G8792">
        <v>1.5215352193599201</v>
      </c>
      <c r="H8792">
        <v>1.63013053567805</v>
      </c>
      <c r="I8792">
        <v>0.40818563614932901</v>
      </c>
      <c r="J8792">
        <v>0.68028518834813201</v>
      </c>
      <c r="K8792">
        <v>23.8664972045481</v>
      </c>
      <c r="L8792">
        <v>23.634783297696501</v>
      </c>
      <c r="M8792">
        <v>0.23171390685156401</v>
      </c>
      <c r="N8792">
        <v>9.8039361703877795E-3</v>
      </c>
      <c r="O8792" t="s">
        <v>71</v>
      </c>
    </row>
    <row r="8793" spans="1:15" x14ac:dyDescent="0.3">
      <c r="A8793">
        <v>282480</v>
      </c>
      <c r="B8793" t="s">
        <v>60</v>
      </c>
      <c r="C8793">
        <v>3597</v>
      </c>
      <c r="D8793">
        <v>55</v>
      </c>
      <c r="E8793">
        <v>5.5</v>
      </c>
      <c r="F8793">
        <v>2.2455182429867402</v>
      </c>
      <c r="G8793">
        <v>2.5581575018954399</v>
      </c>
      <c r="H8793">
        <v>2.6980109466588398</v>
      </c>
      <c r="I8793">
        <v>0.53814511100959705</v>
      </c>
      <c r="J8793">
        <v>0.82523412664076001</v>
      </c>
      <c r="K8793">
        <v>12.350350414348499</v>
      </c>
      <c r="L8793">
        <v>12.1586582357998</v>
      </c>
      <c r="M8793">
        <v>0.19169217854866</v>
      </c>
      <c r="N8793">
        <v>1.57658990680603E-2</v>
      </c>
      <c r="O8793" t="s">
        <v>71</v>
      </c>
    </row>
    <row r="8794" spans="1:15" x14ac:dyDescent="0.3">
      <c r="A8794">
        <v>282480</v>
      </c>
      <c r="B8794" t="s">
        <v>60</v>
      </c>
      <c r="C8794">
        <v>3599</v>
      </c>
      <c r="D8794">
        <v>137</v>
      </c>
      <c r="E8794">
        <v>13.7000000476837</v>
      </c>
      <c r="F8794">
        <v>1.7851145484445801</v>
      </c>
      <c r="G8794">
        <v>2.2003801089871602</v>
      </c>
      <c r="H8794">
        <v>2.3600857406330999</v>
      </c>
      <c r="I8794">
        <v>0.260017708353731</v>
      </c>
      <c r="J8794">
        <v>0.47096304421861401</v>
      </c>
      <c r="K8794">
        <v>24.456069464259699</v>
      </c>
      <c r="L8794">
        <v>24.1948182247483</v>
      </c>
      <c r="M8794">
        <v>0.26125123951142698</v>
      </c>
      <c r="N8794">
        <v>1.07978178254797E-2</v>
      </c>
      <c r="O8794" t="s">
        <v>71</v>
      </c>
    </row>
    <row r="8795" spans="1:15" x14ac:dyDescent="0.3">
      <c r="A8795">
        <v>282480</v>
      </c>
      <c r="B8795" t="s">
        <v>60</v>
      </c>
      <c r="C8795">
        <v>3601</v>
      </c>
      <c r="D8795">
        <v>88</v>
      </c>
      <c r="E8795">
        <v>8.8000001907348597</v>
      </c>
      <c r="F8795">
        <v>1.25945512274936</v>
      </c>
      <c r="G8795">
        <v>1.3942843965299001</v>
      </c>
      <c r="H8795">
        <v>1.49665806552186</v>
      </c>
      <c r="I8795">
        <v>0.36452638540728999</v>
      </c>
      <c r="J8795">
        <v>0.63690052298904398</v>
      </c>
      <c r="K8795">
        <v>11.0832053233166</v>
      </c>
      <c r="L8795">
        <v>10.9157087185253</v>
      </c>
      <c r="M8795">
        <v>0.167496604791326</v>
      </c>
      <c r="N8795">
        <v>1.53445469378515E-2</v>
      </c>
      <c r="O8795" t="s">
        <v>71</v>
      </c>
    </row>
    <row r="8796" spans="1:15" x14ac:dyDescent="0.3">
      <c r="A8796">
        <v>282480</v>
      </c>
      <c r="B8796" t="s">
        <v>60</v>
      </c>
      <c r="C8796">
        <v>3613</v>
      </c>
      <c r="D8796">
        <v>18</v>
      </c>
      <c r="E8796">
        <v>1.79999995231628</v>
      </c>
      <c r="F8796">
        <v>3.5342858549439602</v>
      </c>
      <c r="G8796">
        <v>4.2868727991015199</v>
      </c>
      <c r="H8796">
        <v>4.4253775043564199</v>
      </c>
      <c r="I8796">
        <v>5.8386019089831098</v>
      </c>
      <c r="J8796">
        <v>6.5627585965020296</v>
      </c>
      <c r="K8796">
        <v>6.3617141697378203</v>
      </c>
      <c r="L8796">
        <v>6.1988379937630302</v>
      </c>
      <c r="M8796">
        <v>0.16287617597479501</v>
      </c>
      <c r="N8796">
        <v>2.62752754852883E-2</v>
      </c>
      <c r="O8796" t="s">
        <v>71</v>
      </c>
    </row>
    <row r="8797" spans="1:15" x14ac:dyDescent="0.3">
      <c r="A8797">
        <v>282480</v>
      </c>
      <c r="B8797" t="s">
        <v>60</v>
      </c>
      <c r="C8797">
        <v>3630</v>
      </c>
      <c r="D8797">
        <v>80</v>
      </c>
      <c r="E8797">
        <v>8</v>
      </c>
      <c r="F8797">
        <v>1.29470107987482</v>
      </c>
      <c r="G8797">
        <v>1.37952486668215</v>
      </c>
      <c r="H8797">
        <v>1.4991673302127999</v>
      </c>
      <c r="I8797">
        <v>0.46678422479040299</v>
      </c>
      <c r="J8797">
        <v>0.80187253944404502</v>
      </c>
      <c r="K8797">
        <v>10.3576086176045</v>
      </c>
      <c r="L8797">
        <v>10.1875157548861</v>
      </c>
      <c r="M8797">
        <v>0.17009286271830401</v>
      </c>
      <c r="N8797">
        <v>1.6696206102721801E-2</v>
      </c>
      <c r="O8797" t="s">
        <v>71</v>
      </c>
    </row>
    <row r="8798" spans="1:15" x14ac:dyDescent="0.3">
      <c r="A8798">
        <v>282480</v>
      </c>
      <c r="B8798" t="s">
        <v>60</v>
      </c>
      <c r="C8798">
        <v>3636</v>
      </c>
      <c r="D8798">
        <v>31</v>
      </c>
      <c r="E8798">
        <v>3.0999999046325701</v>
      </c>
      <c r="F8798">
        <v>2.6831072818705599</v>
      </c>
      <c r="G8798">
        <v>3.46310035597025</v>
      </c>
      <c r="H8798">
        <v>3.9916679500200898</v>
      </c>
      <c r="I8798">
        <v>-0.27088124571411099</v>
      </c>
      <c r="J8798">
        <v>-0.143400459158701</v>
      </c>
      <c r="K8798">
        <v>8.3176321820449903</v>
      </c>
      <c r="L8798">
        <v>7.7562080743484003</v>
      </c>
      <c r="M8798">
        <v>0.56142410769658502</v>
      </c>
      <c r="N8798">
        <v>7.23838378644516E-2</v>
      </c>
      <c r="O8798" t="s">
        <v>71</v>
      </c>
    </row>
    <row r="8799" spans="1:15" x14ac:dyDescent="0.3">
      <c r="A8799">
        <v>282480</v>
      </c>
      <c r="B8799" t="s">
        <v>60</v>
      </c>
      <c r="C8799">
        <v>3637</v>
      </c>
      <c r="D8799">
        <v>102</v>
      </c>
      <c r="E8799">
        <v>10.199999809265099</v>
      </c>
      <c r="F8799">
        <v>1.33768960187278</v>
      </c>
      <c r="G8799">
        <v>1.4345986844384699</v>
      </c>
      <c r="H8799">
        <v>1.5960890843448401</v>
      </c>
      <c r="I8799">
        <v>0.56714586428018299</v>
      </c>
      <c r="J8799">
        <v>1.2365298283600501</v>
      </c>
      <c r="K8799">
        <v>13.6444337349532</v>
      </c>
      <c r="L8799">
        <v>13.2171286990125</v>
      </c>
      <c r="M8799">
        <v>0.42730503594069402</v>
      </c>
      <c r="N8799">
        <v>3.23296417604391E-2</v>
      </c>
      <c r="O8799" t="s">
        <v>71</v>
      </c>
    </row>
    <row r="8800" spans="1:15" x14ac:dyDescent="0.3">
      <c r="A8800">
        <v>282480</v>
      </c>
      <c r="B8800" t="s">
        <v>60</v>
      </c>
      <c r="C8800">
        <v>3644</v>
      </c>
      <c r="D8800">
        <v>39</v>
      </c>
      <c r="E8800">
        <v>3.9000000953674299</v>
      </c>
      <c r="F8800">
        <v>1.7996558476479401</v>
      </c>
      <c r="G8800">
        <v>2.2032600423892199</v>
      </c>
      <c r="H8800">
        <v>2.4536431379586601</v>
      </c>
      <c r="I8800">
        <v>2.6491266947877699E-2</v>
      </c>
      <c r="J8800">
        <v>0.480329317561494</v>
      </c>
      <c r="K8800">
        <v>7.0186579596504401</v>
      </c>
      <c r="L8800">
        <v>6.7552888417190404</v>
      </c>
      <c r="M8800">
        <v>0.263369117931402</v>
      </c>
      <c r="N8800">
        <v>3.89870994567839E-2</v>
      </c>
      <c r="O8800" t="s">
        <v>71</v>
      </c>
    </row>
    <row r="8801" spans="1:15" x14ac:dyDescent="0.3">
      <c r="A8801">
        <v>282480</v>
      </c>
      <c r="B8801" t="s">
        <v>60</v>
      </c>
      <c r="C8801">
        <v>3647</v>
      </c>
      <c r="D8801">
        <v>44</v>
      </c>
      <c r="E8801">
        <v>4.4000000953674299</v>
      </c>
      <c r="F8801">
        <v>1.59456133912864</v>
      </c>
      <c r="G8801">
        <v>1.8345561289822101</v>
      </c>
      <c r="H8801">
        <v>1.9365948187833599</v>
      </c>
      <c r="I8801">
        <v>1.0940404912981201</v>
      </c>
      <c r="J8801">
        <v>1.3551986134374201</v>
      </c>
      <c r="K8801">
        <v>7.0160699657594696</v>
      </c>
      <c r="L8801">
        <v>6.8873469578516504</v>
      </c>
      <c r="M8801">
        <v>0.12872300790782101</v>
      </c>
      <c r="N8801">
        <v>1.8689781231519799E-2</v>
      </c>
      <c r="O8801" t="s">
        <v>71</v>
      </c>
    </row>
    <row r="8802" spans="1:15" x14ac:dyDescent="0.3">
      <c r="A8802">
        <v>282480</v>
      </c>
      <c r="B8802" t="s">
        <v>60</v>
      </c>
      <c r="C8802">
        <v>3689</v>
      </c>
      <c r="D8802">
        <v>139</v>
      </c>
      <c r="E8802">
        <v>13.899999856948901</v>
      </c>
      <c r="F8802">
        <v>1.4057077444876001</v>
      </c>
      <c r="G8802">
        <v>1.4053167509334099</v>
      </c>
      <c r="H8802">
        <v>3.1337663705305099</v>
      </c>
      <c r="I8802">
        <v>0.41360146990631402</v>
      </c>
      <c r="J8802">
        <v>0.60266723259663801</v>
      </c>
      <c r="K8802">
        <v>19.5393373118889</v>
      </c>
      <c r="L8802">
        <v>10.354085838415999</v>
      </c>
      <c r="M8802">
        <v>9.1852514734729205</v>
      </c>
      <c r="N8802">
        <v>0.88711370726651095</v>
      </c>
      <c r="O8802" t="s">
        <v>71</v>
      </c>
    </row>
    <row r="8803" spans="1:15" x14ac:dyDescent="0.3">
      <c r="A8803">
        <v>282480</v>
      </c>
      <c r="B8803" t="s">
        <v>60</v>
      </c>
      <c r="C8803">
        <v>3692</v>
      </c>
      <c r="D8803">
        <v>26</v>
      </c>
      <c r="E8803">
        <v>2.5999999046325701</v>
      </c>
      <c r="F8803">
        <v>3.03918230466273</v>
      </c>
      <c r="G8803">
        <v>4.1961135357853401</v>
      </c>
      <c r="H8803">
        <v>5.2844755983873304</v>
      </c>
      <c r="I8803">
        <v>2.6547724484367401</v>
      </c>
      <c r="J8803">
        <v>2.8854536204638301</v>
      </c>
      <c r="K8803">
        <v>7.9018736794185802</v>
      </c>
      <c r="L8803">
        <v>7.7183768465768399</v>
      </c>
      <c r="M8803">
        <v>0.18349683284173501</v>
      </c>
      <c r="N8803">
        <v>2.3774018357644401E-2</v>
      </c>
      <c r="O8803" t="s">
        <v>71</v>
      </c>
    </row>
    <row r="8804" spans="1:15" x14ac:dyDescent="0.3">
      <c r="A8804">
        <v>282480</v>
      </c>
      <c r="B8804" t="s">
        <v>60</v>
      </c>
      <c r="C8804">
        <v>3727</v>
      </c>
      <c r="D8804">
        <v>110</v>
      </c>
      <c r="E8804">
        <v>11</v>
      </c>
      <c r="F8804">
        <v>1.87363281088633</v>
      </c>
      <c r="G8804">
        <v>2.31817939535564</v>
      </c>
      <c r="H8804">
        <v>3.0346454307300901</v>
      </c>
      <c r="I8804">
        <v>0.421987690510503</v>
      </c>
      <c r="J8804">
        <v>0.84190755028943998</v>
      </c>
      <c r="K8804">
        <v>20.609960813189399</v>
      </c>
      <c r="L8804">
        <v>17.2687726351704</v>
      </c>
      <c r="M8804">
        <v>3.3411881780190802</v>
      </c>
      <c r="N8804">
        <v>0.193481508420249</v>
      </c>
      <c r="O8804" t="s">
        <v>71</v>
      </c>
    </row>
    <row r="8805" spans="1:15" x14ac:dyDescent="0.3">
      <c r="A8805">
        <v>282480</v>
      </c>
      <c r="B8805" t="s">
        <v>60</v>
      </c>
      <c r="C8805">
        <v>3728</v>
      </c>
      <c r="D8805">
        <v>61</v>
      </c>
      <c r="E8805">
        <v>6.1000001430511501</v>
      </c>
      <c r="F8805">
        <v>1.1921344313636999</v>
      </c>
      <c r="G8805">
        <v>1.2639616988006199</v>
      </c>
      <c r="H8805">
        <v>1.3017067682354899</v>
      </c>
      <c r="I8805">
        <v>0.46272399754597798</v>
      </c>
      <c r="J8805">
        <v>0.77715814955723905</v>
      </c>
      <c r="K8805">
        <v>7.27202017363512</v>
      </c>
      <c r="L8805">
        <v>6.9027290236879599</v>
      </c>
      <c r="M8805">
        <v>0.369291149947159</v>
      </c>
      <c r="N8805">
        <v>5.3499296970787903E-2</v>
      </c>
      <c r="O8805" t="s">
        <v>71</v>
      </c>
    </row>
    <row r="8806" spans="1:15" x14ac:dyDescent="0.3">
      <c r="A8806">
        <v>282480</v>
      </c>
      <c r="B8806" t="s">
        <v>60</v>
      </c>
      <c r="C8806">
        <v>3732</v>
      </c>
      <c r="D8806">
        <v>60</v>
      </c>
      <c r="E8806">
        <v>6</v>
      </c>
      <c r="F8806">
        <v>1.4319862580187099</v>
      </c>
      <c r="G8806">
        <v>1.6144808532156001</v>
      </c>
      <c r="H8806">
        <v>1.71333778410383</v>
      </c>
      <c r="I8806">
        <v>0.66394945216046497</v>
      </c>
      <c r="J8806">
        <v>0.85011506660104696</v>
      </c>
      <c r="K8806">
        <v>8.5919175478021703</v>
      </c>
      <c r="L8806">
        <v>8.4527624370345293</v>
      </c>
      <c r="M8806">
        <v>0.139155110767641</v>
      </c>
      <c r="N8806">
        <v>1.64626785390245E-2</v>
      </c>
      <c r="O8806" t="s">
        <v>71</v>
      </c>
    </row>
    <row r="8807" spans="1:15" x14ac:dyDescent="0.3">
      <c r="A8807">
        <v>282480</v>
      </c>
      <c r="B8807" t="s">
        <v>60</v>
      </c>
      <c r="C8807">
        <v>3734</v>
      </c>
      <c r="D8807">
        <v>47</v>
      </c>
      <c r="E8807">
        <v>4.7000000476837203</v>
      </c>
      <c r="F8807">
        <v>1.8779140545914399</v>
      </c>
      <c r="G8807">
        <v>2.3921636483975002</v>
      </c>
      <c r="H8807">
        <v>2.6479719134554802</v>
      </c>
      <c r="I8807">
        <v>1.1334110654626199</v>
      </c>
      <c r="J8807">
        <v>1.8640590190014299</v>
      </c>
      <c r="K8807">
        <v>8.8261961068223194</v>
      </c>
      <c r="L8807">
        <v>8.0622350612975193</v>
      </c>
      <c r="M8807">
        <v>0.76396104552480004</v>
      </c>
      <c r="N8807">
        <v>9.4757972164836599E-2</v>
      </c>
      <c r="O8807" t="s">
        <v>71</v>
      </c>
    </row>
    <row r="8808" spans="1:15" x14ac:dyDescent="0.3">
      <c r="A8808">
        <v>282480</v>
      </c>
      <c r="B8808" t="s">
        <v>60</v>
      </c>
      <c r="C8808">
        <v>3736</v>
      </c>
      <c r="D8808">
        <v>57</v>
      </c>
      <c r="E8808">
        <v>5.7000000476837203</v>
      </c>
      <c r="F8808">
        <v>1.5255770690627399</v>
      </c>
      <c r="G8808">
        <v>1.8534645267815999</v>
      </c>
      <c r="H8808">
        <v>2.0900252800897601</v>
      </c>
      <c r="I8808">
        <v>1.2143217134730699</v>
      </c>
      <c r="J8808">
        <v>1.8334400213787401</v>
      </c>
      <c r="K8808">
        <v>8.6957893424508192</v>
      </c>
      <c r="L8808">
        <v>8.5398465273297806</v>
      </c>
      <c r="M8808">
        <v>0.15594281512104</v>
      </c>
      <c r="N8808">
        <v>1.8260610963204301E-2</v>
      </c>
      <c r="O8808" t="s">
        <v>71</v>
      </c>
    </row>
    <row r="8809" spans="1:15" x14ac:dyDescent="0.3">
      <c r="A8809">
        <v>282480</v>
      </c>
      <c r="B8809" t="s">
        <v>60</v>
      </c>
      <c r="C8809">
        <v>3737</v>
      </c>
      <c r="D8809">
        <v>22</v>
      </c>
      <c r="E8809">
        <v>2.2000000476837198</v>
      </c>
      <c r="F8809">
        <v>2.7350022997689898</v>
      </c>
      <c r="G8809">
        <v>3.22880068113728</v>
      </c>
      <c r="H8809">
        <v>3.2941269101812898</v>
      </c>
      <c r="I8809">
        <v>2.8203032862505699</v>
      </c>
      <c r="J8809">
        <v>2.9004361252815198</v>
      </c>
      <c r="K8809">
        <v>6.0170053242861297</v>
      </c>
      <c r="L8809">
        <v>5.8209616324034297</v>
      </c>
      <c r="M8809">
        <v>0.19604369188269999</v>
      </c>
      <c r="N8809">
        <v>3.3678918409526602E-2</v>
      </c>
      <c r="O8809" t="s">
        <v>71</v>
      </c>
    </row>
    <row r="8810" spans="1:15" x14ac:dyDescent="0.3">
      <c r="A8810">
        <v>282480</v>
      </c>
      <c r="B8810" t="s">
        <v>60</v>
      </c>
      <c r="C8810">
        <v>3742</v>
      </c>
      <c r="D8810">
        <v>139</v>
      </c>
      <c r="E8810">
        <v>13.9000000953674</v>
      </c>
      <c r="F8810">
        <v>1.4934374076738399</v>
      </c>
      <c r="G8810">
        <v>1.89797220249182</v>
      </c>
      <c r="H8810">
        <v>2.17877014848793</v>
      </c>
      <c r="I8810">
        <v>0.59744925527139303</v>
      </c>
      <c r="J8810">
        <v>0.98092190689787895</v>
      </c>
      <c r="K8810">
        <v>20.758780049599</v>
      </c>
      <c r="L8810">
        <v>18.157187625027699</v>
      </c>
      <c r="M8810">
        <v>2.60159242457128</v>
      </c>
      <c r="N8810">
        <v>0.14328168427280399</v>
      </c>
      <c r="O8810" t="s">
        <v>71</v>
      </c>
    </row>
    <row r="8811" spans="1:15" x14ac:dyDescent="0.3">
      <c r="A8811">
        <v>282480</v>
      </c>
      <c r="B8811" t="s">
        <v>60</v>
      </c>
      <c r="C8811">
        <v>3750</v>
      </c>
      <c r="D8811">
        <v>95</v>
      </c>
      <c r="E8811">
        <v>9.5</v>
      </c>
      <c r="F8811">
        <v>1.2439800565204999</v>
      </c>
      <c r="G8811">
        <v>1.30628091791288</v>
      </c>
      <c r="H8811">
        <v>1.50347659804165</v>
      </c>
      <c r="I8811">
        <v>0.33231594100416001</v>
      </c>
      <c r="J8811">
        <v>0.42652917899722498</v>
      </c>
      <c r="K8811">
        <v>11.817810552943399</v>
      </c>
      <c r="L8811">
        <v>11.6213274518463</v>
      </c>
      <c r="M8811">
        <v>0.196483101097018</v>
      </c>
      <c r="N8811">
        <v>1.6907113400870699E-2</v>
      </c>
      <c r="O8811" t="s">
        <v>71</v>
      </c>
    </row>
    <row r="8812" spans="1:15" x14ac:dyDescent="0.3">
      <c r="A8812">
        <v>282480</v>
      </c>
      <c r="B8812" t="s">
        <v>60</v>
      </c>
      <c r="C8812">
        <v>3753</v>
      </c>
      <c r="D8812">
        <v>180</v>
      </c>
      <c r="E8812">
        <v>18</v>
      </c>
      <c r="F8812">
        <v>1.86105991326903</v>
      </c>
      <c r="G8812">
        <v>2.50677489404148</v>
      </c>
      <c r="H8812">
        <v>2.6623782380386798</v>
      </c>
      <c r="I8812">
        <v>0.74069934981959096</v>
      </c>
      <c r="J8812">
        <v>1.0161754966876</v>
      </c>
      <c r="K8812">
        <v>33.499078449372597</v>
      </c>
      <c r="L8812">
        <v>32.920540959321997</v>
      </c>
      <c r="M8812">
        <v>0.57853749005056399</v>
      </c>
      <c r="N8812">
        <v>1.7573754051169101E-2</v>
      </c>
      <c r="O8812" t="s">
        <v>71</v>
      </c>
    </row>
    <row r="8813" spans="1:15" x14ac:dyDescent="0.3">
      <c r="A8813">
        <v>282480</v>
      </c>
      <c r="B8813" t="s">
        <v>60</v>
      </c>
      <c r="C8813">
        <v>3800</v>
      </c>
      <c r="D8813">
        <v>115</v>
      </c>
      <c r="E8813">
        <v>11.5</v>
      </c>
      <c r="F8813">
        <v>1.4310369044834901</v>
      </c>
      <c r="G8813">
        <v>1.56268232289579</v>
      </c>
      <c r="H8813">
        <v>1.77086077636412</v>
      </c>
      <c r="I8813">
        <v>0.51285267703261905</v>
      </c>
      <c r="J8813">
        <v>0.89030071333948002</v>
      </c>
      <c r="K8813">
        <v>16.456924413106801</v>
      </c>
      <c r="L8813">
        <v>16.234799771514901</v>
      </c>
      <c r="M8813">
        <v>0.222124641591922</v>
      </c>
      <c r="N8813">
        <v>1.3682006844436399E-2</v>
      </c>
      <c r="O8813" t="s">
        <v>71</v>
      </c>
    </row>
    <row r="8814" spans="1:15" x14ac:dyDescent="0.3">
      <c r="A8814">
        <v>282480</v>
      </c>
      <c r="B8814" t="s">
        <v>60</v>
      </c>
      <c r="C8814">
        <v>3801</v>
      </c>
      <c r="D8814">
        <v>57</v>
      </c>
      <c r="E8814">
        <v>5.6999998092651403</v>
      </c>
      <c r="F8814">
        <v>1.10643670026074</v>
      </c>
      <c r="G8814">
        <v>1.1358491795804</v>
      </c>
      <c r="H8814">
        <v>1.20768426512025</v>
      </c>
      <c r="I8814">
        <v>0.311299210775066</v>
      </c>
      <c r="J8814">
        <v>0.56619661364199403</v>
      </c>
      <c r="K8814">
        <v>6.30668899618842</v>
      </c>
      <c r="L8814">
        <v>5.9497265414605298</v>
      </c>
      <c r="M8814">
        <v>0.35696245472789301</v>
      </c>
      <c r="N8814">
        <v>5.9996447272056698E-2</v>
      </c>
      <c r="O8814" t="s">
        <v>71</v>
      </c>
    </row>
    <row r="8815" spans="1:15" x14ac:dyDescent="0.3">
      <c r="A8815">
        <v>282480</v>
      </c>
      <c r="B8815" t="s">
        <v>60</v>
      </c>
      <c r="C8815">
        <v>3802</v>
      </c>
      <c r="D8815">
        <v>173</v>
      </c>
      <c r="E8815">
        <v>17.299999952316298</v>
      </c>
      <c r="F8815">
        <v>1.6965954277226001</v>
      </c>
      <c r="G8815">
        <v>2.1734724504727101</v>
      </c>
      <c r="H8815">
        <v>2.4765042878166201</v>
      </c>
      <c r="I8815">
        <v>0.69195071783552398</v>
      </c>
      <c r="J8815">
        <v>1.2141876983282001</v>
      </c>
      <c r="K8815">
        <v>29.351100832724399</v>
      </c>
      <c r="L8815">
        <v>27.972279156630801</v>
      </c>
      <c r="M8815">
        <v>1.3788216760936201</v>
      </c>
      <c r="N8815">
        <v>4.9292432281721199E-2</v>
      </c>
      <c r="O8815" t="s">
        <v>71</v>
      </c>
    </row>
    <row r="8816" spans="1:15" x14ac:dyDescent="0.3">
      <c r="A8816">
        <v>282480</v>
      </c>
      <c r="B8816" t="s">
        <v>60</v>
      </c>
      <c r="C8816">
        <v>3814</v>
      </c>
      <c r="D8816">
        <v>132</v>
      </c>
      <c r="E8816">
        <v>13.2000000476837</v>
      </c>
      <c r="F8816">
        <v>2.3973456259080099</v>
      </c>
      <c r="G8816">
        <v>2.8433585403217601</v>
      </c>
      <c r="H8816">
        <v>3.2315017239663102</v>
      </c>
      <c r="I8816">
        <v>0.92147940809218898</v>
      </c>
      <c r="J8816">
        <v>1.41012295217643</v>
      </c>
      <c r="K8816">
        <v>31.6449622497048</v>
      </c>
      <c r="L8816">
        <v>31.5296174453057</v>
      </c>
      <c r="M8816">
        <v>0.115344804399147</v>
      </c>
      <c r="N8816">
        <v>3.6583001553772399E-3</v>
      </c>
      <c r="O8816" t="s">
        <v>71</v>
      </c>
    </row>
    <row r="8817" spans="1:15" x14ac:dyDescent="0.3">
      <c r="A8817">
        <v>282480</v>
      </c>
      <c r="B8817" t="s">
        <v>60</v>
      </c>
      <c r="C8817">
        <v>3821</v>
      </c>
      <c r="D8817">
        <v>26</v>
      </c>
      <c r="E8817">
        <v>2.5999999046325701</v>
      </c>
      <c r="F8817">
        <v>2.8197574369949501</v>
      </c>
      <c r="G8817">
        <v>2.9073680602305498</v>
      </c>
      <c r="H8817">
        <v>3.05276345791565</v>
      </c>
      <c r="I8817">
        <v>0.34890140138425302</v>
      </c>
      <c r="J8817">
        <v>0.62089810826255698</v>
      </c>
      <c r="K8817">
        <v>7.3313690706784902</v>
      </c>
      <c r="L8817">
        <v>7.0257973391332502</v>
      </c>
      <c r="M8817">
        <v>0.30557173154523798</v>
      </c>
      <c r="N8817">
        <v>4.3492818935044197E-2</v>
      </c>
      <c r="O8817" t="s">
        <v>71</v>
      </c>
    </row>
    <row r="8818" spans="1:15" x14ac:dyDescent="0.3">
      <c r="A8818">
        <v>282480</v>
      </c>
      <c r="B8818" t="s">
        <v>60</v>
      </c>
      <c r="C8818">
        <v>3825</v>
      </c>
      <c r="D8818">
        <v>43</v>
      </c>
      <c r="E8818">
        <v>4.3000001907348597</v>
      </c>
      <c r="F8818">
        <v>1.65852269299619</v>
      </c>
      <c r="G8818">
        <v>1.7605936390892301</v>
      </c>
      <c r="H8818">
        <v>2.2094782185369599</v>
      </c>
      <c r="I8818">
        <v>0.36047030970134802</v>
      </c>
      <c r="J8818">
        <v>1.44919818846777</v>
      </c>
      <c r="K8818">
        <v>7.1316478904478302</v>
      </c>
      <c r="L8818">
        <v>6.9027392631630899</v>
      </c>
      <c r="M8818">
        <v>0.22890862728474701</v>
      </c>
      <c r="N8818">
        <v>3.3161998238341803E-2</v>
      </c>
      <c r="O8818" t="s">
        <v>71</v>
      </c>
    </row>
    <row r="8819" spans="1:15" x14ac:dyDescent="0.3">
      <c r="A8819">
        <v>282480</v>
      </c>
      <c r="B8819" t="s">
        <v>60</v>
      </c>
      <c r="C8819">
        <v>3826</v>
      </c>
      <c r="D8819">
        <v>164</v>
      </c>
      <c r="E8819">
        <v>16.399999856948899</v>
      </c>
      <c r="F8819">
        <v>1.97819328201652</v>
      </c>
      <c r="G8819">
        <v>2.3647427447495</v>
      </c>
      <c r="H8819">
        <v>2.6100743785335401</v>
      </c>
      <c r="I8819">
        <v>0.76306401210434205</v>
      </c>
      <c r="J8819">
        <v>1.8112647321320301</v>
      </c>
      <c r="K8819">
        <v>32.442369666183701</v>
      </c>
      <c r="L8819">
        <v>32.289529145323499</v>
      </c>
      <c r="M8819">
        <v>0.15284052086018801</v>
      </c>
      <c r="N8819">
        <v>4.73343913354414E-3</v>
      </c>
      <c r="O8819" t="s">
        <v>71</v>
      </c>
    </row>
    <row r="8820" spans="1:15" x14ac:dyDescent="0.3">
      <c r="A8820">
        <v>282480</v>
      </c>
      <c r="B8820" t="s">
        <v>60</v>
      </c>
      <c r="C8820">
        <v>3835</v>
      </c>
      <c r="D8820">
        <v>20</v>
      </c>
      <c r="E8820">
        <v>2</v>
      </c>
      <c r="F8820">
        <v>3.4329402049520499</v>
      </c>
      <c r="G8820">
        <v>3.5453337615547702</v>
      </c>
      <c r="H8820">
        <v>3.6186063304544098</v>
      </c>
      <c r="I8820">
        <v>0.40738578224093502</v>
      </c>
      <c r="J8820">
        <v>0.43225012141441599</v>
      </c>
      <c r="K8820">
        <v>6.8658804353679699</v>
      </c>
      <c r="L8820">
        <v>6.5135802101331697</v>
      </c>
      <c r="M8820">
        <v>0.35230022523480498</v>
      </c>
      <c r="N8820">
        <v>5.4087032610227397E-2</v>
      </c>
      <c r="O8820" t="s">
        <v>71</v>
      </c>
    </row>
    <row r="8821" spans="1:15" x14ac:dyDescent="0.3">
      <c r="A8821">
        <v>282480</v>
      </c>
      <c r="B8821" t="s">
        <v>60</v>
      </c>
      <c r="C8821">
        <v>3837</v>
      </c>
      <c r="D8821">
        <v>52</v>
      </c>
      <c r="E8821">
        <v>5.2000000476837203</v>
      </c>
      <c r="F8821">
        <v>2.0248956138008198</v>
      </c>
      <c r="G8821">
        <v>2.79454668060992</v>
      </c>
      <c r="H8821">
        <v>3.1627809760520398</v>
      </c>
      <c r="I8821">
        <v>0.11714807795264399</v>
      </c>
      <c r="J8821">
        <v>0.480616874030803</v>
      </c>
      <c r="K8821">
        <v>10.529457443281</v>
      </c>
      <c r="L8821">
        <v>10.204438080129499</v>
      </c>
      <c r="M8821">
        <v>0.32501936315152602</v>
      </c>
      <c r="N8821">
        <v>3.1850784981920503E-2</v>
      </c>
      <c r="O8821" t="s">
        <v>71</v>
      </c>
    </row>
    <row r="8822" spans="1:15" x14ac:dyDescent="0.3">
      <c r="A8822">
        <v>282480</v>
      </c>
      <c r="B8822" t="s">
        <v>60</v>
      </c>
      <c r="C8822">
        <v>3838</v>
      </c>
      <c r="D8822">
        <v>123</v>
      </c>
      <c r="E8822">
        <v>12.2999999523163</v>
      </c>
      <c r="F8822">
        <v>2.97992178188596</v>
      </c>
      <c r="G8822">
        <v>4.4207463176232098</v>
      </c>
      <c r="H8822">
        <v>5.4169417431646796</v>
      </c>
      <c r="I8822">
        <v>1.93625410819669</v>
      </c>
      <c r="J8822">
        <v>2.5298200501389099</v>
      </c>
      <c r="K8822">
        <v>36.6530378847172</v>
      </c>
      <c r="L8822">
        <v>36.362878041512701</v>
      </c>
      <c r="M8822">
        <v>0.29015984320448501</v>
      </c>
      <c r="N8822">
        <v>7.9795620927813095E-3</v>
      </c>
      <c r="O8822" t="s">
        <v>71</v>
      </c>
    </row>
    <row r="8823" spans="1:15" x14ac:dyDescent="0.3">
      <c r="A8823">
        <v>282480</v>
      </c>
      <c r="B8823" t="s">
        <v>60</v>
      </c>
      <c r="C8823">
        <v>3843</v>
      </c>
      <c r="D8823">
        <v>46</v>
      </c>
      <c r="E8823">
        <v>4.5999999046325701</v>
      </c>
      <c r="F8823">
        <v>1.91735184193471</v>
      </c>
      <c r="G8823">
        <v>2.21967009248762</v>
      </c>
      <c r="H8823">
        <v>2.3533132737590399</v>
      </c>
      <c r="I8823">
        <v>1.54776910699936</v>
      </c>
      <c r="J8823">
        <v>2.3583616932206599</v>
      </c>
      <c r="K8823">
        <v>8.8198183978578708</v>
      </c>
      <c r="L8823">
        <v>8.6055395036753097</v>
      </c>
      <c r="M8823">
        <v>0.21427889418255799</v>
      </c>
      <c r="N8823">
        <v>2.4900111618922E-2</v>
      </c>
      <c r="O8823" t="s">
        <v>71</v>
      </c>
    </row>
    <row r="8824" spans="1:15" x14ac:dyDescent="0.3">
      <c r="A8824">
        <v>282480</v>
      </c>
      <c r="B8824" t="s">
        <v>60</v>
      </c>
      <c r="C8824">
        <v>3844</v>
      </c>
      <c r="D8824">
        <v>81</v>
      </c>
      <c r="E8824">
        <v>8.0999999046325701</v>
      </c>
      <c r="F8824">
        <v>2.0768663294112999</v>
      </c>
      <c r="G8824">
        <v>2.43451711984335</v>
      </c>
      <c r="H8824">
        <v>2.5677251011114501</v>
      </c>
      <c r="I8824">
        <v>0.88299302971105098</v>
      </c>
      <c r="J8824">
        <v>1.2847737850914001</v>
      </c>
      <c r="K8824">
        <v>16.822617169457601</v>
      </c>
      <c r="L8824">
        <v>16.358956896073298</v>
      </c>
      <c r="M8824">
        <v>0.46366027338431698</v>
      </c>
      <c r="N8824">
        <v>2.83428996316759E-2</v>
      </c>
      <c r="O8824" t="s">
        <v>71</v>
      </c>
    </row>
    <row r="8825" spans="1:15" x14ac:dyDescent="0.3">
      <c r="A8825">
        <v>282480</v>
      </c>
      <c r="B8825" t="s">
        <v>60</v>
      </c>
      <c r="C8825">
        <v>3845</v>
      </c>
      <c r="D8825">
        <v>219</v>
      </c>
      <c r="E8825">
        <v>21.9000000953674</v>
      </c>
      <c r="F8825">
        <v>2.4635216973612</v>
      </c>
      <c r="G8825">
        <v>3.3716981597000699</v>
      </c>
      <c r="H8825">
        <v>3.7082550624108399</v>
      </c>
      <c r="I8825">
        <v>0.869405250979991</v>
      </c>
      <c r="J8825">
        <v>1.94316484887271</v>
      </c>
      <c r="K8825">
        <v>53.951125273133599</v>
      </c>
      <c r="L8825">
        <v>53.585896107995197</v>
      </c>
      <c r="M8825">
        <v>0.36522916513843701</v>
      </c>
      <c r="N8825">
        <v>6.8157704109746897E-3</v>
      </c>
      <c r="O8825" t="s">
        <v>71</v>
      </c>
    </row>
    <row r="8826" spans="1:15" x14ac:dyDescent="0.3">
      <c r="A8826">
        <v>282480</v>
      </c>
      <c r="B8826" t="s">
        <v>60</v>
      </c>
      <c r="C8826">
        <v>3849</v>
      </c>
      <c r="D8826">
        <v>23</v>
      </c>
      <c r="E8826">
        <v>2.2999999523162802</v>
      </c>
      <c r="F8826">
        <v>2.77017659429124</v>
      </c>
      <c r="G8826">
        <v>4.2353007628757098</v>
      </c>
      <c r="H8826">
        <v>4.5494260944466403</v>
      </c>
      <c r="I8826">
        <v>5.0188513813357298</v>
      </c>
      <c r="J8826">
        <v>5.3116168593309903</v>
      </c>
      <c r="K8826">
        <v>6.3714059618266399</v>
      </c>
      <c r="L8826">
        <v>4.4440277041191401</v>
      </c>
      <c r="M8826">
        <v>1.9273782577075</v>
      </c>
      <c r="N8826">
        <v>0.43370077461961498</v>
      </c>
      <c r="O8826" t="s">
        <v>71</v>
      </c>
    </row>
    <row r="8827" spans="1:15" x14ac:dyDescent="0.3">
      <c r="A8827">
        <v>282480</v>
      </c>
      <c r="B8827" t="s">
        <v>60</v>
      </c>
      <c r="C8827">
        <v>3851</v>
      </c>
      <c r="D8827">
        <v>40</v>
      </c>
      <c r="E8827">
        <v>4</v>
      </c>
      <c r="F8827">
        <v>2.1812532514237701</v>
      </c>
      <c r="G8827">
        <v>2.4603663576310799</v>
      </c>
      <c r="H8827">
        <v>3.9109415886600898</v>
      </c>
      <c r="I8827">
        <v>4.3051837577674101</v>
      </c>
      <c r="J8827">
        <v>5.0660894827724796</v>
      </c>
      <c r="K8827">
        <v>8.7250129306209807</v>
      </c>
      <c r="L8827">
        <v>4.0951932679569403</v>
      </c>
      <c r="M8827">
        <v>4.6298196626640298</v>
      </c>
      <c r="N8827">
        <v>1.1305497347073501</v>
      </c>
      <c r="O8827" t="s">
        <v>71</v>
      </c>
    </row>
    <row r="8828" spans="1:15" x14ac:dyDescent="0.3">
      <c r="A8828">
        <v>282480</v>
      </c>
      <c r="B8828" t="s">
        <v>60</v>
      </c>
      <c r="C8828">
        <v>3919</v>
      </c>
      <c r="D8828">
        <v>12</v>
      </c>
      <c r="E8828">
        <v>1.19999980926514</v>
      </c>
      <c r="F8828">
        <v>6.0486554843589904</v>
      </c>
      <c r="G8828">
        <v>6.4677925957479099</v>
      </c>
      <c r="H8828">
        <v>6.4980033411632698</v>
      </c>
      <c r="I8828">
        <v>0.660018287340012</v>
      </c>
      <c r="J8828">
        <v>1.1037453098074199</v>
      </c>
      <c r="K8828">
        <v>7.2583855148862897</v>
      </c>
      <c r="L8828">
        <v>6.6193880023909699</v>
      </c>
      <c r="M8828">
        <v>0.638997512495322</v>
      </c>
      <c r="N8828">
        <v>9.6534228279791495E-2</v>
      </c>
      <c r="O8828" t="s">
        <v>71</v>
      </c>
    </row>
    <row r="8829" spans="1:15" x14ac:dyDescent="0.3">
      <c r="A8829">
        <v>282480</v>
      </c>
      <c r="B8829" t="s">
        <v>60</v>
      </c>
      <c r="C8829">
        <v>3921</v>
      </c>
      <c r="D8829">
        <v>49</v>
      </c>
      <c r="E8829">
        <v>4.9000000953674299</v>
      </c>
      <c r="F8829">
        <v>2.4726150637280502</v>
      </c>
      <c r="G8829">
        <v>2.8030203089694901</v>
      </c>
      <c r="H8829">
        <v>2.9278336179726501</v>
      </c>
      <c r="I8829">
        <v>1.8256882025260599</v>
      </c>
      <c r="J8829">
        <v>2.6149789871489499</v>
      </c>
      <c r="K8829">
        <v>12.1158139267778</v>
      </c>
      <c r="L8829">
        <v>11.817161374026799</v>
      </c>
      <c r="M8829">
        <v>0.29865255275102398</v>
      </c>
      <c r="N8829">
        <v>2.5272782802766802E-2</v>
      </c>
      <c r="O8829" t="s">
        <v>71</v>
      </c>
    </row>
    <row r="8830" spans="1:15" x14ac:dyDescent="0.3">
      <c r="A8830">
        <v>282480</v>
      </c>
      <c r="B8830" t="s">
        <v>60</v>
      </c>
      <c r="C8830">
        <v>3922</v>
      </c>
      <c r="D8830">
        <v>164</v>
      </c>
      <c r="E8830">
        <v>16.399999856948899</v>
      </c>
      <c r="F8830">
        <v>1.45686206008214</v>
      </c>
      <c r="G8830">
        <v>1.6082759208039501</v>
      </c>
      <c r="H8830">
        <v>1.76877398611499</v>
      </c>
      <c r="I8830">
        <v>0.35780244603926997</v>
      </c>
      <c r="J8830">
        <v>0.73957933477634696</v>
      </c>
      <c r="K8830">
        <v>23.892537618600201</v>
      </c>
      <c r="L8830">
        <v>20.200967867821799</v>
      </c>
      <c r="M8830">
        <v>3.6915697507784002</v>
      </c>
      <c r="N8830">
        <v>0.182742221805061</v>
      </c>
      <c r="O8830" t="s">
        <v>71</v>
      </c>
    </row>
    <row r="8831" spans="1:15" x14ac:dyDescent="0.3">
      <c r="A8831">
        <v>282480</v>
      </c>
      <c r="B8831" t="s">
        <v>60</v>
      </c>
      <c r="C8831">
        <v>3926</v>
      </c>
      <c r="D8831">
        <v>44</v>
      </c>
      <c r="E8831">
        <v>4.4000000953674299</v>
      </c>
      <c r="F8831">
        <v>1.7180412375669101</v>
      </c>
      <c r="G8831">
        <v>2.0305051262625802</v>
      </c>
      <c r="H8831">
        <v>2.1187820166519602</v>
      </c>
      <c r="I8831">
        <v>1.2712370962228301</v>
      </c>
      <c r="J8831">
        <v>1.69482406167154</v>
      </c>
      <c r="K8831">
        <v>7.5593815434372198</v>
      </c>
      <c r="L8831">
        <v>7.4088170331734702</v>
      </c>
      <c r="M8831">
        <v>0.15056451026375101</v>
      </c>
      <c r="N8831">
        <v>2.03223415546082E-2</v>
      </c>
      <c r="O8831" t="s">
        <v>71</v>
      </c>
    </row>
    <row r="8832" spans="1:15" x14ac:dyDescent="0.3">
      <c r="A8832">
        <v>282480</v>
      </c>
      <c r="B8832" t="s">
        <v>60</v>
      </c>
      <c r="C8832">
        <v>3940</v>
      </c>
      <c r="D8832">
        <v>24</v>
      </c>
      <c r="E8832">
        <v>2.3999998569488499</v>
      </c>
      <c r="F8832">
        <v>2.9860790312552998</v>
      </c>
      <c r="G8832">
        <v>3.3654580186699898</v>
      </c>
      <c r="H8832">
        <v>3.8088578763476102</v>
      </c>
      <c r="I8832">
        <v>0.81077705053319704</v>
      </c>
      <c r="J8832">
        <v>0.83855731683166801</v>
      </c>
      <c r="K8832">
        <v>7.1665892471684902</v>
      </c>
      <c r="L8832">
        <v>6.6996621990260197</v>
      </c>
      <c r="M8832">
        <v>0.46692704814247199</v>
      </c>
      <c r="N8832">
        <v>6.9694118042302702E-2</v>
      </c>
      <c r="O8832" t="s">
        <v>71</v>
      </c>
    </row>
    <row r="8833" spans="1:15" x14ac:dyDescent="0.3">
      <c r="A8833">
        <v>282480</v>
      </c>
      <c r="B8833" t="s">
        <v>60</v>
      </c>
      <c r="C8833">
        <v>3941</v>
      </c>
      <c r="D8833">
        <v>72</v>
      </c>
      <c r="E8833">
        <v>7.2000000476837203</v>
      </c>
      <c r="F8833">
        <v>2.0348070216108298</v>
      </c>
      <c r="G8833">
        <v>2.44034896092055</v>
      </c>
      <c r="H8833">
        <v>2.7707908257537701</v>
      </c>
      <c r="I8833">
        <v>1.9222805175794799</v>
      </c>
      <c r="J8833">
        <v>3.3201177723676101</v>
      </c>
      <c r="K8833">
        <v>14.650610611142</v>
      </c>
      <c r="L8833">
        <v>12.7269470697898</v>
      </c>
      <c r="M8833">
        <v>1.9236635413522001</v>
      </c>
      <c r="N8833">
        <v>0.15114886003717501</v>
      </c>
      <c r="O8833" t="s">
        <v>71</v>
      </c>
    </row>
    <row r="8834" spans="1:15" x14ac:dyDescent="0.3">
      <c r="A8834">
        <v>282480</v>
      </c>
      <c r="B8834" t="s">
        <v>60</v>
      </c>
      <c r="C8834">
        <v>3954</v>
      </c>
      <c r="D8834">
        <v>72</v>
      </c>
      <c r="E8834">
        <v>7.2000000476837203</v>
      </c>
      <c r="F8834">
        <v>2.2767138910625602</v>
      </c>
      <c r="G8834">
        <v>3.03662241451778</v>
      </c>
      <c r="H8834">
        <v>4.2474188018095198</v>
      </c>
      <c r="I8834">
        <v>3.6211173172364202</v>
      </c>
      <c r="J8834">
        <v>5.6220972619180003</v>
      </c>
      <c r="K8834">
        <v>16.392340099495499</v>
      </c>
      <c r="L8834">
        <v>14.745913280869599</v>
      </c>
      <c r="M8834">
        <v>1.64642681862581</v>
      </c>
      <c r="N8834">
        <v>0.111653092437603</v>
      </c>
      <c r="O8834" t="s">
        <v>71</v>
      </c>
    </row>
    <row r="8835" spans="1:15" x14ac:dyDescent="0.3">
      <c r="A8835">
        <v>282480</v>
      </c>
      <c r="B8835" t="s">
        <v>60</v>
      </c>
      <c r="C8835">
        <v>3965</v>
      </c>
      <c r="D8835">
        <v>47</v>
      </c>
      <c r="E8835">
        <v>4.6999998092651403</v>
      </c>
      <c r="F8835">
        <v>2.2764784876990398</v>
      </c>
      <c r="G8835">
        <v>2.8358032253609999</v>
      </c>
      <c r="H8835">
        <v>2.9996109778390401</v>
      </c>
      <c r="I8835">
        <v>1.7625356207042699</v>
      </c>
      <c r="J8835">
        <v>2.6887863317863001</v>
      </c>
      <c r="K8835">
        <v>10.699448692887501</v>
      </c>
      <c r="L8835">
        <v>10.564558191505901</v>
      </c>
      <c r="M8835">
        <v>0.13489050138160499</v>
      </c>
      <c r="N8835">
        <v>1.2768210363028699E-2</v>
      </c>
      <c r="O8835" t="s">
        <v>71</v>
      </c>
    </row>
    <row r="8836" spans="1:15" x14ac:dyDescent="0.3">
      <c r="A8836">
        <v>282480</v>
      </c>
      <c r="B8836" t="s">
        <v>60</v>
      </c>
      <c r="C8836">
        <v>3966</v>
      </c>
      <c r="D8836">
        <v>24</v>
      </c>
      <c r="E8836">
        <v>2.4000000953674299</v>
      </c>
      <c r="F8836">
        <v>3.3428544292494902</v>
      </c>
      <c r="G8836">
        <v>4.7908409246236401</v>
      </c>
      <c r="H8836">
        <v>5.03671250481813</v>
      </c>
      <c r="I8836">
        <v>3.75258811789675</v>
      </c>
      <c r="J8836">
        <v>4.0929870270880402</v>
      </c>
      <c r="K8836">
        <v>8.0228510795877295</v>
      </c>
      <c r="L8836">
        <v>7.7940281400271703</v>
      </c>
      <c r="M8836">
        <v>0.22882293956055699</v>
      </c>
      <c r="N8836">
        <v>2.9358752040605101E-2</v>
      </c>
      <c r="O8836" t="s">
        <v>71</v>
      </c>
    </row>
    <row r="8837" spans="1:15" x14ac:dyDescent="0.3">
      <c r="A8837">
        <v>282480</v>
      </c>
      <c r="B8837" t="s">
        <v>60</v>
      </c>
      <c r="C8837">
        <v>3993</v>
      </c>
      <c r="D8837">
        <v>82</v>
      </c>
      <c r="E8837">
        <v>8.1999998092651403</v>
      </c>
      <c r="F8837">
        <v>1.4079000728608899</v>
      </c>
      <c r="G8837">
        <v>1.48780240015848</v>
      </c>
      <c r="H8837">
        <v>1.6192329230559199</v>
      </c>
      <c r="I8837">
        <v>0.65657075764726203</v>
      </c>
      <c r="J8837">
        <v>1.30835342064176</v>
      </c>
      <c r="K8837">
        <v>11.5447804086334</v>
      </c>
      <c r="L8837">
        <v>11.086875706743999</v>
      </c>
      <c r="M8837">
        <v>0.45790470188934601</v>
      </c>
      <c r="N8837">
        <v>4.1301509460488203E-2</v>
      </c>
      <c r="O8837" t="s">
        <v>71</v>
      </c>
    </row>
    <row r="8838" spans="1:15" x14ac:dyDescent="0.3">
      <c r="A8838">
        <v>282480</v>
      </c>
      <c r="B8838" t="s">
        <v>60</v>
      </c>
      <c r="C8838">
        <v>4010</v>
      </c>
      <c r="D8838">
        <v>93</v>
      </c>
      <c r="E8838">
        <v>9.3000001907348597</v>
      </c>
      <c r="F8838">
        <v>2.31109560435987</v>
      </c>
      <c r="G8838">
        <v>2.83772177221352</v>
      </c>
      <c r="H8838">
        <v>3.0356851173508201</v>
      </c>
      <c r="I8838">
        <v>1.37899060021732</v>
      </c>
      <c r="J8838">
        <v>2.6405004243486698</v>
      </c>
      <c r="K8838">
        <v>21.493189292038998</v>
      </c>
      <c r="L8838">
        <v>21.040251377951002</v>
      </c>
      <c r="M8838">
        <v>0.452937914087997</v>
      </c>
      <c r="N8838">
        <v>2.1527210200665701E-2</v>
      </c>
      <c r="O8838" t="s">
        <v>71</v>
      </c>
    </row>
    <row r="8839" spans="1:15" x14ac:dyDescent="0.3">
      <c r="A8839">
        <v>282480</v>
      </c>
      <c r="B8839" t="s">
        <v>60</v>
      </c>
      <c r="C8839">
        <v>4013</v>
      </c>
      <c r="D8839">
        <v>127</v>
      </c>
      <c r="E8839">
        <v>12.7000000476837</v>
      </c>
      <c r="F8839">
        <v>1.2147988038386199</v>
      </c>
      <c r="G8839">
        <v>1.3227904904674901</v>
      </c>
      <c r="H8839">
        <v>1.4536718305981799</v>
      </c>
      <c r="I8839">
        <v>0.58566344835750705</v>
      </c>
      <c r="J8839">
        <v>0.84423430380291398</v>
      </c>
      <c r="K8839">
        <v>15.4279448189852</v>
      </c>
      <c r="L8839">
        <v>15.210210952026801</v>
      </c>
      <c r="M8839">
        <v>0.21773386695841199</v>
      </c>
      <c r="N8839">
        <v>1.43149800910157E-2</v>
      </c>
      <c r="O8839" t="s">
        <v>71</v>
      </c>
    </row>
    <row r="8840" spans="1:15" x14ac:dyDescent="0.3">
      <c r="A8840">
        <v>282480</v>
      </c>
      <c r="B8840" t="s">
        <v>60</v>
      </c>
      <c r="C8840">
        <v>4016</v>
      </c>
      <c r="D8840">
        <v>152</v>
      </c>
      <c r="E8840">
        <v>15.2000000476837</v>
      </c>
      <c r="F8840">
        <v>1.80623536532617</v>
      </c>
      <c r="G8840">
        <v>2.50859059902161</v>
      </c>
      <c r="H8840">
        <v>2.7170172372460502</v>
      </c>
      <c r="I8840">
        <v>0.65831106978501097</v>
      </c>
      <c r="J8840">
        <v>1.25793882674529</v>
      </c>
      <c r="K8840">
        <v>27.454777577667699</v>
      </c>
      <c r="L8840">
        <v>27.1166535657437</v>
      </c>
      <c r="M8840">
        <v>0.33812401192402303</v>
      </c>
      <c r="N8840">
        <v>1.2469238178828E-2</v>
      </c>
      <c r="O8840" t="s">
        <v>71</v>
      </c>
    </row>
    <row r="8841" spans="1:15" x14ac:dyDescent="0.3">
      <c r="A8841">
        <v>282480</v>
      </c>
      <c r="B8841" t="s">
        <v>60</v>
      </c>
      <c r="C8841">
        <v>4019</v>
      </c>
      <c r="D8841">
        <v>58</v>
      </c>
      <c r="E8841">
        <v>5.7999999523162797</v>
      </c>
      <c r="F8841">
        <v>2.0398182799359001</v>
      </c>
      <c r="G8841">
        <v>2.4591985690661202</v>
      </c>
      <c r="H8841">
        <v>2.5933500218633498</v>
      </c>
      <c r="I8841">
        <v>1.21377709802141</v>
      </c>
      <c r="J8841">
        <v>2.2387119117185099</v>
      </c>
      <c r="K8841">
        <v>11.8309459868826</v>
      </c>
      <c r="L8841">
        <v>11.690092517698799</v>
      </c>
      <c r="M8841">
        <v>0.140853469183849</v>
      </c>
      <c r="N8841">
        <v>1.20489610300857E-2</v>
      </c>
      <c r="O8841" t="s">
        <v>71</v>
      </c>
    </row>
    <row r="8842" spans="1:15" x14ac:dyDescent="0.3">
      <c r="A8842">
        <v>282480</v>
      </c>
      <c r="B8842" t="s">
        <v>60</v>
      </c>
      <c r="C8842">
        <v>4021</v>
      </c>
      <c r="D8842">
        <v>45</v>
      </c>
      <c r="E8842">
        <v>4.5</v>
      </c>
      <c r="F8842">
        <v>2.2792671236303801</v>
      </c>
      <c r="G8842">
        <v>2.73957373956025</v>
      </c>
      <c r="H8842">
        <v>3.1485115491684899</v>
      </c>
      <c r="I8842">
        <v>1.7684822160007101</v>
      </c>
      <c r="J8842">
        <v>2.6569923445678398</v>
      </c>
      <c r="K8842">
        <v>10.2567020609231</v>
      </c>
      <c r="L8842">
        <v>8.0826892481875596</v>
      </c>
      <c r="M8842">
        <v>2.17401281273556</v>
      </c>
      <c r="N8842">
        <v>0.26897147050692999</v>
      </c>
      <c r="O8842" t="s">
        <v>71</v>
      </c>
    </row>
    <row r="8843" spans="1:15" x14ac:dyDescent="0.3">
      <c r="A8843">
        <v>282480</v>
      </c>
      <c r="B8843" t="s">
        <v>60</v>
      </c>
      <c r="C8843">
        <v>4102</v>
      </c>
      <c r="D8843">
        <v>63</v>
      </c>
      <c r="E8843">
        <v>6.2999999523162797</v>
      </c>
      <c r="F8843">
        <v>2.5494112628488899</v>
      </c>
      <c r="G8843">
        <v>2.8470615573945399</v>
      </c>
      <c r="H8843">
        <v>3.0756178860980001</v>
      </c>
      <c r="I8843">
        <v>1.9869369487770201</v>
      </c>
      <c r="J8843">
        <v>3.1730662980670301</v>
      </c>
      <c r="K8843">
        <v>16.0612908042641</v>
      </c>
      <c r="L8843">
        <v>13.4299022163465</v>
      </c>
      <c r="M8843">
        <v>2.63138858791757</v>
      </c>
      <c r="N8843">
        <v>0.195935051910856</v>
      </c>
      <c r="O8843" t="s">
        <v>71</v>
      </c>
    </row>
    <row r="8844" spans="1:15" x14ac:dyDescent="0.3">
      <c r="A8844">
        <v>282480</v>
      </c>
      <c r="B8844" t="s">
        <v>60</v>
      </c>
      <c r="C8844">
        <v>4150</v>
      </c>
      <c r="D8844">
        <v>31</v>
      </c>
      <c r="E8844">
        <v>3.1000001430511501</v>
      </c>
      <c r="F8844">
        <v>2.25401428623266</v>
      </c>
      <c r="G8844">
        <v>2.6688372389200401</v>
      </c>
      <c r="H8844">
        <v>3.0669744210498902</v>
      </c>
      <c r="I8844">
        <v>-0.26662403023890702</v>
      </c>
      <c r="J8844">
        <v>-0.125870450368117</v>
      </c>
      <c r="K8844">
        <v>6.9874445578017097</v>
      </c>
      <c r="L8844">
        <v>6.6670042023478802</v>
      </c>
      <c r="M8844">
        <v>0.32044035545383498</v>
      </c>
      <c r="N8844">
        <v>4.8063619840075601E-2</v>
      </c>
      <c r="O8844" t="s">
        <v>71</v>
      </c>
    </row>
    <row r="8845" spans="1:15" x14ac:dyDescent="0.3">
      <c r="A8845">
        <v>282480</v>
      </c>
      <c r="B8845" t="s">
        <v>60</v>
      </c>
      <c r="C8845">
        <v>4198</v>
      </c>
      <c r="D8845">
        <v>38</v>
      </c>
      <c r="E8845">
        <v>3.7999999523162802</v>
      </c>
      <c r="F8845">
        <v>2.0525213435648002</v>
      </c>
      <c r="G8845">
        <v>2.3325752142176399</v>
      </c>
      <c r="H8845">
        <v>3.1017066772346702</v>
      </c>
      <c r="I8845">
        <v>4.8138540976948301E-2</v>
      </c>
      <c r="J8845">
        <v>0.56522195021326205</v>
      </c>
      <c r="K8845">
        <v>7.7995808679987197</v>
      </c>
      <c r="L8845">
        <v>7.40255278003076</v>
      </c>
      <c r="M8845">
        <v>0.39702808796795402</v>
      </c>
      <c r="N8845">
        <v>5.3633942204233002E-2</v>
      </c>
      <c r="O8845" t="s">
        <v>71</v>
      </c>
    </row>
    <row r="8846" spans="1:15" x14ac:dyDescent="0.3">
      <c r="A8846">
        <v>282480</v>
      </c>
      <c r="B8846" t="s">
        <v>60</v>
      </c>
      <c r="C8846">
        <v>4199</v>
      </c>
      <c r="D8846">
        <v>58</v>
      </c>
      <c r="E8846">
        <v>5.8000001907348597</v>
      </c>
      <c r="F8846">
        <v>1.44676501788753</v>
      </c>
      <c r="G8846">
        <v>1.62945348691046</v>
      </c>
      <c r="H8846">
        <v>1.6706621745413801</v>
      </c>
      <c r="I8846">
        <v>0.76623849010691403</v>
      </c>
      <c r="J8846">
        <v>0.95283374921050001</v>
      </c>
      <c r="K8846">
        <v>8.3912372969299707</v>
      </c>
      <c r="L8846">
        <v>8.19133031782758</v>
      </c>
      <c r="M8846">
        <v>0.199906979102385</v>
      </c>
      <c r="N8846">
        <v>2.44047024531911E-2</v>
      </c>
      <c r="O8846" t="s">
        <v>71</v>
      </c>
    </row>
    <row r="8847" spans="1:15" x14ac:dyDescent="0.3">
      <c r="A8847">
        <v>282480</v>
      </c>
      <c r="B8847" t="s">
        <v>60</v>
      </c>
      <c r="C8847">
        <v>4360</v>
      </c>
      <c r="D8847">
        <v>63</v>
      </c>
      <c r="E8847">
        <v>6.3000001907348597</v>
      </c>
      <c r="F8847">
        <v>2.3412646941856301</v>
      </c>
      <c r="G8847">
        <v>2.6820492066946802</v>
      </c>
      <c r="H8847">
        <v>3.2105750381444298</v>
      </c>
      <c r="I8847">
        <v>0.111705645824022</v>
      </c>
      <c r="J8847">
        <v>0.40110333226206901</v>
      </c>
      <c r="K8847">
        <v>14.749967989836099</v>
      </c>
      <c r="L8847">
        <v>13.8055910649623</v>
      </c>
      <c r="M8847">
        <v>0.94437692487381897</v>
      </c>
      <c r="N8847">
        <v>6.8405396076853794E-2</v>
      </c>
      <c r="O8847" t="s">
        <v>71</v>
      </c>
    </row>
    <row r="8848" spans="1:15" x14ac:dyDescent="0.3">
      <c r="A8848">
        <v>282480</v>
      </c>
      <c r="B8848" t="s">
        <v>60</v>
      </c>
      <c r="C8848">
        <v>4361</v>
      </c>
      <c r="D8848">
        <v>111</v>
      </c>
      <c r="E8848">
        <v>11.100000143051099</v>
      </c>
      <c r="F8848">
        <v>1.69663513305497</v>
      </c>
      <c r="G8848">
        <v>1.9840026902797601</v>
      </c>
      <c r="H8848">
        <v>2.3684033551081698</v>
      </c>
      <c r="I8848">
        <v>0.56450548214190799</v>
      </c>
      <c r="J8848">
        <v>1.02483084806318</v>
      </c>
      <c r="K8848">
        <v>18.83265012347</v>
      </c>
      <c r="L8848">
        <v>18.476499159842099</v>
      </c>
      <c r="M8848">
        <v>0.35615096362783999</v>
      </c>
      <c r="N8848">
        <v>1.9275889904615599E-2</v>
      </c>
      <c r="O8848" t="s">
        <v>71</v>
      </c>
    </row>
    <row r="8849" spans="1:15" x14ac:dyDescent="0.3">
      <c r="A8849">
        <v>282480</v>
      </c>
      <c r="B8849" t="s">
        <v>60</v>
      </c>
      <c r="C8849">
        <v>4363</v>
      </c>
      <c r="D8849">
        <v>95</v>
      </c>
      <c r="E8849">
        <v>9.5</v>
      </c>
      <c r="F8849">
        <v>1.70047315801128</v>
      </c>
      <c r="G8849">
        <v>2.0124887670084601</v>
      </c>
      <c r="H8849">
        <v>2.5033269149763901</v>
      </c>
      <c r="I8849">
        <v>0.92646793858127796</v>
      </c>
      <c r="J8849">
        <v>1.0258530338329199</v>
      </c>
      <c r="K8849">
        <v>16.154495022858701</v>
      </c>
      <c r="L8849">
        <v>15.9278724687693</v>
      </c>
      <c r="M8849">
        <v>0.22662255408934101</v>
      </c>
      <c r="N8849">
        <v>1.4228049259792401E-2</v>
      </c>
      <c r="O8849" t="s">
        <v>71</v>
      </c>
    </row>
    <row r="8850" spans="1:15" x14ac:dyDescent="0.3">
      <c r="A8850">
        <v>282480</v>
      </c>
      <c r="B8850" t="s">
        <v>60</v>
      </c>
      <c r="C8850">
        <v>4366</v>
      </c>
      <c r="D8850">
        <v>18</v>
      </c>
      <c r="E8850">
        <v>1.79999995231628</v>
      </c>
      <c r="F8850">
        <v>4.1082742310377798</v>
      </c>
      <c r="G8850">
        <v>4.8956322439298603</v>
      </c>
      <c r="H8850">
        <v>6.1472859330834</v>
      </c>
      <c r="I8850">
        <v>4.6784441024547396</v>
      </c>
      <c r="J8850">
        <v>4.9917236769978999</v>
      </c>
      <c r="K8850">
        <v>7.3948933166430901</v>
      </c>
      <c r="L8850">
        <v>7.0273396994951396</v>
      </c>
      <c r="M8850">
        <v>0.36755361714795098</v>
      </c>
      <c r="N8850">
        <v>5.2303379780311098E-2</v>
      </c>
      <c r="O8850" t="s">
        <v>71</v>
      </c>
    </row>
    <row r="8851" spans="1:15" x14ac:dyDescent="0.3">
      <c r="A8851">
        <v>282480</v>
      </c>
      <c r="B8851" t="s">
        <v>60</v>
      </c>
      <c r="C8851">
        <v>4383</v>
      </c>
      <c r="D8851">
        <v>153</v>
      </c>
      <c r="E8851">
        <v>15.2999999523163</v>
      </c>
      <c r="F8851">
        <v>1.8753342677003899</v>
      </c>
      <c r="G8851">
        <v>2.4793841447337002</v>
      </c>
      <c r="H8851">
        <v>2.7112762435562501</v>
      </c>
      <c r="I8851">
        <v>0.92967432942089201</v>
      </c>
      <c r="J8851">
        <v>2.2922889322128102</v>
      </c>
      <c r="K8851">
        <v>28.692614231116899</v>
      </c>
      <c r="L8851">
        <v>27.097011086164201</v>
      </c>
      <c r="M8851">
        <v>1.5956031449527199</v>
      </c>
      <c r="N8851">
        <v>5.8884839360288002E-2</v>
      </c>
      <c r="O8851" t="s">
        <v>71</v>
      </c>
    </row>
    <row r="8852" spans="1:15" x14ac:dyDescent="0.3">
      <c r="A8852">
        <v>282480</v>
      </c>
      <c r="B8852" t="s">
        <v>60</v>
      </c>
      <c r="C8852">
        <v>4384</v>
      </c>
      <c r="D8852">
        <v>52</v>
      </c>
      <c r="E8852">
        <v>5.2000000476837203</v>
      </c>
      <c r="F8852">
        <v>1.2772617861414599</v>
      </c>
      <c r="G8852">
        <v>1.35666663023824</v>
      </c>
      <c r="H8852">
        <v>1.4486672856674001</v>
      </c>
      <c r="I8852">
        <v>0.60834115894936303</v>
      </c>
      <c r="J8852">
        <v>0.81175532805990402</v>
      </c>
      <c r="K8852">
        <v>6.6417613166549803</v>
      </c>
      <c r="L8852">
        <v>6.5176504131692798</v>
      </c>
      <c r="M8852">
        <v>0.12411090348569701</v>
      </c>
      <c r="N8852">
        <v>1.90422768356713E-2</v>
      </c>
      <c r="O8852" t="s">
        <v>71</v>
      </c>
    </row>
    <row r="8853" spans="1:15" x14ac:dyDescent="0.3">
      <c r="A8853">
        <v>282480</v>
      </c>
      <c r="B8853" t="s">
        <v>60</v>
      </c>
      <c r="C8853">
        <v>4385</v>
      </c>
      <c r="D8853">
        <v>42</v>
      </c>
      <c r="E8853">
        <v>4.1999998092651403</v>
      </c>
      <c r="F8853">
        <v>1.7433452252947601</v>
      </c>
      <c r="G8853">
        <v>2.0501741811728</v>
      </c>
      <c r="H8853">
        <v>2.1761523279844099</v>
      </c>
      <c r="I8853">
        <v>1.12178732613271</v>
      </c>
      <c r="J8853">
        <v>1.24605444020052</v>
      </c>
      <c r="K8853">
        <v>7.3220497496670101</v>
      </c>
      <c r="L8853">
        <v>7.2035500708060702</v>
      </c>
      <c r="M8853">
        <v>0.118499678860941</v>
      </c>
      <c r="N8853">
        <v>1.64501777173988E-2</v>
      </c>
      <c r="O8853" t="s">
        <v>71</v>
      </c>
    </row>
    <row r="8854" spans="1:15" x14ac:dyDescent="0.3">
      <c r="A8854">
        <v>282480</v>
      </c>
      <c r="B8854" t="s">
        <v>60</v>
      </c>
      <c r="C8854">
        <v>4386</v>
      </c>
      <c r="D8854">
        <v>31</v>
      </c>
      <c r="E8854">
        <v>3.0999999046325701</v>
      </c>
      <c r="F8854">
        <v>5.5972944172017298</v>
      </c>
      <c r="G8854">
        <v>7.75598786096044</v>
      </c>
      <c r="H8854">
        <v>8.0506895683395108</v>
      </c>
      <c r="I8854">
        <v>5.0291933739272201</v>
      </c>
      <c r="J8854">
        <v>5.8263161845023701</v>
      </c>
      <c r="K8854">
        <v>17.351612253851201</v>
      </c>
      <c r="L8854">
        <v>17.059796553403601</v>
      </c>
      <c r="M8854">
        <v>0.29181570044760702</v>
      </c>
      <c r="N8854">
        <v>1.71054619282307E-2</v>
      </c>
      <c r="O8854" t="s">
        <v>71</v>
      </c>
    </row>
    <row r="8855" spans="1:15" x14ac:dyDescent="0.3">
      <c r="A8855">
        <v>282480</v>
      </c>
      <c r="B8855" t="s">
        <v>60</v>
      </c>
      <c r="C8855">
        <v>4389</v>
      </c>
      <c r="D8855">
        <v>181</v>
      </c>
      <c r="E8855">
        <v>18.100000143051101</v>
      </c>
      <c r="F8855">
        <v>1.73283283078592</v>
      </c>
      <c r="G8855">
        <v>1.9914204020191799</v>
      </c>
      <c r="H8855">
        <v>2.4412787929846398</v>
      </c>
      <c r="I8855">
        <v>0.54216635599626295</v>
      </c>
      <c r="J8855">
        <v>1.5249423868651399</v>
      </c>
      <c r="K8855">
        <v>31.364274351262601</v>
      </c>
      <c r="L8855">
        <v>30.2150797717279</v>
      </c>
      <c r="M8855">
        <v>1.14919457953472</v>
      </c>
      <c r="N8855">
        <v>3.8033809217674602E-2</v>
      </c>
      <c r="O8855" t="s">
        <v>71</v>
      </c>
    </row>
    <row r="8856" spans="1:15" x14ac:dyDescent="0.3">
      <c r="A8856">
        <v>282480</v>
      </c>
      <c r="B8856" t="s">
        <v>60</v>
      </c>
      <c r="C8856">
        <v>4395</v>
      </c>
      <c r="D8856">
        <v>78</v>
      </c>
      <c r="E8856">
        <v>7.7999999523162797</v>
      </c>
      <c r="F8856">
        <v>1.20367127196864</v>
      </c>
      <c r="G8856">
        <v>1.2641914812395401</v>
      </c>
      <c r="H8856">
        <v>1.3351111346871001</v>
      </c>
      <c r="I8856">
        <v>0.45977923686994299</v>
      </c>
      <c r="J8856">
        <v>1.60763406336051</v>
      </c>
      <c r="K8856">
        <v>9.3886358866998698</v>
      </c>
      <c r="L8856">
        <v>9.2320222569363395</v>
      </c>
      <c r="M8856">
        <v>0.156613629763523</v>
      </c>
      <c r="N8856">
        <v>1.6964173764405101E-2</v>
      </c>
      <c r="O8856" t="s">
        <v>71</v>
      </c>
    </row>
    <row r="8857" spans="1:15" x14ac:dyDescent="0.3">
      <c r="A8857">
        <v>282480</v>
      </c>
      <c r="B8857" t="s">
        <v>60</v>
      </c>
      <c r="C8857">
        <v>4397</v>
      </c>
      <c r="D8857">
        <v>18</v>
      </c>
      <c r="E8857">
        <v>1.79999995231628</v>
      </c>
      <c r="F8857">
        <v>3.7541545784294899</v>
      </c>
      <c r="G8857">
        <v>5.0860471304161798</v>
      </c>
      <c r="H8857">
        <v>6.0297858705855303</v>
      </c>
      <c r="I8857">
        <v>3.8906715295284799</v>
      </c>
      <c r="J8857">
        <v>4.0874817499047502</v>
      </c>
      <c r="K8857">
        <v>6.7574784493878797</v>
      </c>
      <c r="L8857">
        <v>6.6126383724737998</v>
      </c>
      <c r="M8857">
        <v>0.14484007691407699</v>
      </c>
      <c r="N8857">
        <v>2.1903523035071398E-2</v>
      </c>
      <c r="O8857" t="s">
        <v>71</v>
      </c>
    </row>
    <row r="8858" spans="1:15" x14ac:dyDescent="0.3">
      <c r="A8858">
        <v>282480</v>
      </c>
      <c r="B8858" t="s">
        <v>60</v>
      </c>
      <c r="C8858">
        <v>4423</v>
      </c>
      <c r="D8858">
        <v>26</v>
      </c>
      <c r="E8858">
        <v>2.5999999046325701</v>
      </c>
      <c r="F8858">
        <v>2.7552188409618799</v>
      </c>
      <c r="G8858">
        <v>3.5128127300990801</v>
      </c>
      <c r="H8858">
        <v>4.0746815071405198</v>
      </c>
      <c r="I8858">
        <v>2.4796299681178899</v>
      </c>
      <c r="J8858">
        <v>2.5858638910387302</v>
      </c>
      <c r="K8858">
        <v>7.1635686456585903</v>
      </c>
      <c r="L8858">
        <v>6.4437270753017897</v>
      </c>
      <c r="M8858">
        <v>0.71984157035680396</v>
      </c>
      <c r="N8858">
        <v>0.111711989341679</v>
      </c>
      <c r="O8858" t="s">
        <v>71</v>
      </c>
    </row>
    <row r="8859" spans="1:15" x14ac:dyDescent="0.3">
      <c r="A8859">
        <v>282480</v>
      </c>
      <c r="B8859" t="s">
        <v>60</v>
      </c>
      <c r="C8859">
        <v>4461</v>
      </c>
      <c r="D8859">
        <v>50</v>
      </c>
      <c r="E8859">
        <v>5</v>
      </c>
      <c r="F8859">
        <v>5.1576411433987204</v>
      </c>
      <c r="G8859">
        <v>6.0375044674212699</v>
      </c>
      <c r="H8859">
        <v>6.3285750078700298</v>
      </c>
      <c r="I8859">
        <v>1.0411250865733701</v>
      </c>
      <c r="J8859">
        <v>1.4422120130062199</v>
      </c>
      <c r="K8859">
        <v>25.788205701045801</v>
      </c>
      <c r="L8859">
        <v>25.157770683498399</v>
      </c>
      <c r="M8859">
        <v>0.63043501754736997</v>
      </c>
      <c r="N8859">
        <v>2.5059256063610098E-2</v>
      </c>
      <c r="O8859" t="s">
        <v>71</v>
      </c>
    </row>
    <row r="8860" spans="1:15" x14ac:dyDescent="0.3">
      <c r="A8860">
        <v>282480</v>
      </c>
      <c r="B8860" t="s">
        <v>60</v>
      </c>
      <c r="C8860">
        <v>4464</v>
      </c>
      <c r="D8860">
        <v>151</v>
      </c>
      <c r="E8860">
        <v>15.100000143051099</v>
      </c>
      <c r="F8860">
        <v>1.8458121444406701</v>
      </c>
      <c r="G8860">
        <v>1.9719589999866101</v>
      </c>
      <c r="H8860">
        <v>2.7513811385789499</v>
      </c>
      <c r="I8860">
        <v>0.75180437936935596</v>
      </c>
      <c r="J8860">
        <v>1.9188565230701899</v>
      </c>
      <c r="K8860">
        <v>27.871763588251198</v>
      </c>
      <c r="L8860">
        <v>27.582714146196</v>
      </c>
      <c r="M8860">
        <v>0.289049442055269</v>
      </c>
      <c r="N8860">
        <v>1.0479369090482801E-2</v>
      </c>
      <c r="O8860" t="s">
        <v>71</v>
      </c>
    </row>
    <row r="8861" spans="1:15" x14ac:dyDescent="0.3">
      <c r="A8861">
        <v>282480</v>
      </c>
      <c r="B8861" t="s">
        <v>60</v>
      </c>
      <c r="C8861">
        <v>4465</v>
      </c>
      <c r="D8861">
        <v>239</v>
      </c>
      <c r="E8861">
        <v>23.9000000953674</v>
      </c>
      <c r="F8861">
        <v>1.45196453348363</v>
      </c>
      <c r="G8861">
        <v>1.5791867766265799</v>
      </c>
      <c r="H8861">
        <v>1.6736979491861199</v>
      </c>
      <c r="I8861">
        <v>0.44765145660228101</v>
      </c>
      <c r="J8861">
        <v>0.67078543651648204</v>
      </c>
      <c r="K8861">
        <v>34.701952467345002</v>
      </c>
      <c r="L8861">
        <v>34.101391570096098</v>
      </c>
      <c r="M8861">
        <v>0.60056089724886197</v>
      </c>
      <c r="N8861">
        <v>1.76110378373972E-2</v>
      </c>
      <c r="O8861" t="s">
        <v>71</v>
      </c>
    </row>
    <row r="8862" spans="1:15" x14ac:dyDescent="0.3">
      <c r="A8862">
        <v>282480</v>
      </c>
      <c r="B8862" t="s">
        <v>60</v>
      </c>
      <c r="C8862">
        <v>4483</v>
      </c>
      <c r="D8862">
        <v>54</v>
      </c>
      <c r="E8862">
        <v>5.4000000953674299</v>
      </c>
      <c r="F8862">
        <v>1.2572153382476601</v>
      </c>
      <c r="G8862">
        <v>1.3795060651025699</v>
      </c>
      <c r="H8862">
        <v>1.5360927610375601</v>
      </c>
      <c r="I8862">
        <v>0.73700925475489099</v>
      </c>
      <c r="J8862">
        <v>0.95555119753412698</v>
      </c>
      <c r="K8862">
        <v>6.78896293646521</v>
      </c>
      <c r="L8862">
        <v>6.4146316460239596</v>
      </c>
      <c r="M8862">
        <v>0.37433129044124902</v>
      </c>
      <c r="N8862">
        <v>5.83558512940138E-2</v>
      </c>
      <c r="O8862" t="s">
        <v>71</v>
      </c>
    </row>
    <row r="8863" spans="1:15" x14ac:dyDescent="0.3">
      <c r="A8863">
        <v>282480</v>
      </c>
      <c r="B8863" t="s">
        <v>60</v>
      </c>
      <c r="C8863">
        <v>4512</v>
      </c>
      <c r="D8863">
        <v>56</v>
      </c>
      <c r="E8863">
        <v>5.5999999046325701</v>
      </c>
      <c r="F8863">
        <v>1.5230022011978299</v>
      </c>
      <c r="G8863">
        <v>1.7335621086939601</v>
      </c>
      <c r="H8863">
        <v>1.84986944419342</v>
      </c>
      <c r="I8863">
        <v>0.75764948627121997</v>
      </c>
      <c r="J8863">
        <v>1.4747766313362101</v>
      </c>
      <c r="K8863">
        <v>8.5288122333271694</v>
      </c>
      <c r="L8863">
        <v>8.2791829649926107</v>
      </c>
      <c r="M8863">
        <v>0.24962926833455701</v>
      </c>
      <c r="N8863">
        <v>3.01514375742244E-2</v>
      </c>
      <c r="O8863" t="s">
        <v>71</v>
      </c>
    </row>
    <row r="8864" spans="1:15" x14ac:dyDescent="0.3">
      <c r="A8864">
        <v>282480</v>
      </c>
      <c r="B8864" t="s">
        <v>60</v>
      </c>
      <c r="C8864">
        <v>4533</v>
      </c>
      <c r="D8864">
        <v>55</v>
      </c>
      <c r="E8864">
        <v>5.5</v>
      </c>
      <c r="F8864">
        <v>1.43849161680625</v>
      </c>
      <c r="G8864">
        <v>1.6687134720372301</v>
      </c>
      <c r="H8864">
        <v>1.74939972314668</v>
      </c>
      <c r="I8864">
        <v>0.92578496401048105</v>
      </c>
      <c r="J8864">
        <v>1.1585953638127</v>
      </c>
      <c r="K8864">
        <v>7.9117038989942801</v>
      </c>
      <c r="L8864">
        <v>7.6956075060081499</v>
      </c>
      <c r="M8864">
        <v>0.21609639298613401</v>
      </c>
      <c r="N8864">
        <v>2.8080485240109001E-2</v>
      </c>
      <c r="O8864" t="s">
        <v>71</v>
      </c>
    </row>
    <row r="8865" spans="1:15" x14ac:dyDescent="0.3">
      <c r="A8865">
        <v>282480</v>
      </c>
      <c r="B8865" t="s">
        <v>60</v>
      </c>
      <c r="C8865">
        <v>4582</v>
      </c>
      <c r="D8865">
        <v>36</v>
      </c>
      <c r="E8865">
        <v>3.5999999046325701</v>
      </c>
      <c r="F8865">
        <v>1.76939013614583</v>
      </c>
      <c r="G8865">
        <v>1.88697780640914</v>
      </c>
      <c r="H8865">
        <v>2.9739901786326799</v>
      </c>
      <c r="I8865">
        <v>1.9615068354330101</v>
      </c>
      <c r="J8865">
        <v>2.12852558513385</v>
      </c>
      <c r="K8865">
        <v>6.3698043919449798</v>
      </c>
      <c r="L8865">
        <v>6.1174026989365</v>
      </c>
      <c r="M8865">
        <v>0.25240169300848198</v>
      </c>
      <c r="N8865">
        <v>4.1259617100630301E-2</v>
      </c>
      <c r="O8865" t="s">
        <v>71</v>
      </c>
    </row>
    <row r="8866" spans="1:15" x14ac:dyDescent="0.3">
      <c r="A8866">
        <v>282480</v>
      </c>
      <c r="B8866" t="s">
        <v>60</v>
      </c>
      <c r="C8866">
        <v>4621</v>
      </c>
      <c r="D8866">
        <v>36</v>
      </c>
      <c r="E8866">
        <v>3.6000001430511501</v>
      </c>
      <c r="F8866">
        <v>2.91523564462645</v>
      </c>
      <c r="G8866">
        <v>2.95860721876902</v>
      </c>
      <c r="H8866">
        <v>3.0727006243231201</v>
      </c>
      <c r="I8866">
        <v>0.50650951480349105</v>
      </c>
      <c r="J8866">
        <v>0.636805831108747</v>
      </c>
      <c r="K8866">
        <v>10.494848765227699</v>
      </c>
      <c r="L8866">
        <v>9.9628888545746292</v>
      </c>
      <c r="M8866">
        <v>0.53195991065308401</v>
      </c>
      <c r="N8866">
        <v>5.3394142845307899E-2</v>
      </c>
      <c r="O8866" t="s">
        <v>71</v>
      </c>
    </row>
    <row r="8867" spans="1:15" x14ac:dyDescent="0.3">
      <c r="A8867">
        <v>282480</v>
      </c>
      <c r="B8867" t="s">
        <v>60</v>
      </c>
      <c r="C8867">
        <v>4639</v>
      </c>
      <c r="D8867">
        <v>80</v>
      </c>
      <c r="E8867">
        <v>8</v>
      </c>
      <c r="F8867">
        <v>2.3731940053637999</v>
      </c>
      <c r="G8867">
        <v>2.9957106525409198</v>
      </c>
      <c r="H8867">
        <v>3.2094028214133599</v>
      </c>
      <c r="I8867">
        <v>0.40204902262506198</v>
      </c>
      <c r="J8867">
        <v>1.40033139777477</v>
      </c>
      <c r="K8867">
        <v>18.9855520204787</v>
      </c>
      <c r="L8867">
        <v>18.528270793953698</v>
      </c>
      <c r="M8867">
        <v>0.45728122652504799</v>
      </c>
      <c r="N8867">
        <v>2.4680189080260699E-2</v>
      </c>
      <c r="O8867" t="s">
        <v>71</v>
      </c>
    </row>
    <row r="8868" spans="1:15" x14ac:dyDescent="0.3">
      <c r="A8868">
        <v>282480</v>
      </c>
      <c r="B8868" t="s">
        <v>60</v>
      </c>
      <c r="C8868">
        <v>4640</v>
      </c>
      <c r="D8868">
        <v>157</v>
      </c>
      <c r="E8868">
        <v>15.699999809265099</v>
      </c>
      <c r="F8868">
        <v>1.9890842833474001</v>
      </c>
      <c r="G8868">
        <v>2.5494893167200199</v>
      </c>
      <c r="H8868">
        <v>2.8429442426401899</v>
      </c>
      <c r="I8868">
        <v>0.63267384036461405</v>
      </c>
      <c r="J8868">
        <v>1.26913191566312</v>
      </c>
      <c r="K8868">
        <v>31.228622927538002</v>
      </c>
      <c r="L8868">
        <v>27.537810061764699</v>
      </c>
      <c r="M8868">
        <v>3.69081286577322</v>
      </c>
      <c r="N8868">
        <v>0.13402710155582701</v>
      </c>
      <c r="O8868" t="s">
        <v>71</v>
      </c>
    </row>
    <row r="8869" spans="1:15" x14ac:dyDescent="0.3">
      <c r="A8869">
        <v>282480</v>
      </c>
      <c r="B8869" t="s">
        <v>60</v>
      </c>
      <c r="C8869">
        <v>4643</v>
      </c>
      <c r="D8869">
        <v>27</v>
      </c>
      <c r="E8869">
        <v>2.7000000476837198</v>
      </c>
      <c r="F8869">
        <v>2.77356011430496</v>
      </c>
      <c r="G8869">
        <v>3.72927466629501</v>
      </c>
      <c r="H8869">
        <v>3.9301792251563801</v>
      </c>
      <c r="I8869">
        <v>2.1779732452672902</v>
      </c>
      <c r="J8869">
        <v>2.5926027439167698</v>
      </c>
      <c r="K8869">
        <v>7.4886124801695102</v>
      </c>
      <c r="L8869">
        <v>7.3594555400498498</v>
      </c>
      <c r="M8869">
        <v>0.12915694011966</v>
      </c>
      <c r="N8869">
        <v>1.75497955544121E-2</v>
      </c>
      <c r="O8869" t="s">
        <v>71</v>
      </c>
    </row>
    <row r="8870" spans="1:15" x14ac:dyDescent="0.3">
      <c r="A8870">
        <v>282480</v>
      </c>
      <c r="B8870" t="s">
        <v>60</v>
      </c>
      <c r="C8870">
        <v>4670</v>
      </c>
      <c r="D8870">
        <v>37</v>
      </c>
      <c r="E8870">
        <v>3.7000000476837198</v>
      </c>
      <c r="F8870">
        <v>1.9583156380354301</v>
      </c>
      <c r="G8870">
        <v>2.3580547436216501</v>
      </c>
      <c r="H8870">
        <v>2.5217839109598401</v>
      </c>
      <c r="I8870">
        <v>1.71615792220791</v>
      </c>
      <c r="J8870">
        <v>1.73784293810723</v>
      </c>
      <c r="K8870">
        <v>7.2457679182073198</v>
      </c>
      <c r="L8870">
        <v>7.1211784110594998</v>
      </c>
      <c r="M8870">
        <v>0.124589507147825</v>
      </c>
      <c r="N8870">
        <v>1.7495630632471199E-2</v>
      </c>
      <c r="O8870" t="s">
        <v>71</v>
      </c>
    </row>
    <row r="8871" spans="1:15" x14ac:dyDescent="0.3">
      <c r="A8871">
        <v>282480</v>
      </c>
      <c r="B8871" t="s">
        <v>60</v>
      </c>
      <c r="C8871">
        <v>4708</v>
      </c>
      <c r="D8871">
        <v>120</v>
      </c>
      <c r="E8871">
        <v>12</v>
      </c>
      <c r="F8871">
        <v>1.45664409269916</v>
      </c>
      <c r="G8871">
        <v>1.59980596307454</v>
      </c>
      <c r="H8871">
        <v>1.73363661654019</v>
      </c>
      <c r="I8871">
        <v>0.54617964034947497</v>
      </c>
      <c r="J8871">
        <v>1.0266219549111399</v>
      </c>
      <c r="K8871">
        <v>17.4797291166803</v>
      </c>
      <c r="L8871">
        <v>17.2708603088651</v>
      </c>
      <c r="M8871">
        <v>0.208868807815243</v>
      </c>
      <c r="N8871">
        <v>1.20937118406332E-2</v>
      </c>
      <c r="O8871" t="s">
        <v>71</v>
      </c>
    </row>
    <row r="8872" spans="1:15" x14ac:dyDescent="0.3">
      <c r="A8872">
        <v>282480</v>
      </c>
      <c r="B8872" t="s">
        <v>60</v>
      </c>
      <c r="C8872">
        <v>4733</v>
      </c>
      <c r="D8872">
        <v>78</v>
      </c>
      <c r="E8872">
        <v>7.8000001907348597</v>
      </c>
      <c r="F8872">
        <v>1.3839773717208399</v>
      </c>
      <c r="G8872">
        <v>1.32667814264401</v>
      </c>
      <c r="H8872">
        <v>3.4803069198265102</v>
      </c>
      <c r="I8872">
        <v>0.60330985917614399</v>
      </c>
      <c r="J8872">
        <v>0.86132530480948999</v>
      </c>
      <c r="K8872">
        <v>10.7950239391336</v>
      </c>
      <c r="L8872">
        <v>6.7091216904781499</v>
      </c>
      <c r="M8872">
        <v>4.0859022486554801</v>
      </c>
      <c r="N8872">
        <v>0.60900702612897295</v>
      </c>
      <c r="O8872" t="s">
        <v>71</v>
      </c>
    </row>
    <row r="8873" spans="1:15" x14ac:dyDescent="0.3">
      <c r="A8873">
        <v>282480</v>
      </c>
      <c r="B8873" t="s">
        <v>60</v>
      </c>
      <c r="C8873">
        <v>4734</v>
      </c>
      <c r="D8873">
        <v>57</v>
      </c>
      <c r="E8873">
        <v>5.6999998092651403</v>
      </c>
      <c r="F8873">
        <v>1.3435599794230699</v>
      </c>
      <c r="G8873">
        <v>1.45365817899039</v>
      </c>
      <c r="H8873">
        <v>1.5631566842270701</v>
      </c>
      <c r="I8873">
        <v>0.57031080677201196</v>
      </c>
      <c r="J8873">
        <v>0.85326654041149796</v>
      </c>
      <c r="K8873">
        <v>7.6582916695937602</v>
      </c>
      <c r="L8873">
        <v>7.5385157783317904</v>
      </c>
      <c r="M8873">
        <v>0.119775891261972</v>
      </c>
      <c r="N8873">
        <v>1.5888524317512E-2</v>
      </c>
      <c r="O8873" t="s">
        <v>71</v>
      </c>
    </row>
    <row r="8874" spans="1:15" x14ac:dyDescent="0.3">
      <c r="A8874">
        <v>282480</v>
      </c>
      <c r="B8874" t="s">
        <v>60</v>
      </c>
      <c r="C8874">
        <v>4777</v>
      </c>
      <c r="D8874">
        <v>52</v>
      </c>
      <c r="E8874">
        <v>5.1999998092651403</v>
      </c>
      <c r="F8874">
        <v>1.59596419458345</v>
      </c>
      <c r="G8874">
        <v>1.71677111998807</v>
      </c>
      <c r="H8874">
        <v>1.7948797892977699</v>
      </c>
      <c r="I8874">
        <v>0.87337177523096599</v>
      </c>
      <c r="J8874">
        <v>1.62819088827009</v>
      </c>
      <c r="K8874">
        <v>8.2990136596361594</v>
      </c>
      <c r="L8874">
        <v>8.1819229057527707</v>
      </c>
      <c r="M8874">
        <v>0.11709075388338699</v>
      </c>
      <c r="N8874">
        <v>1.4310908967506799E-2</v>
      </c>
      <c r="O8874" t="s">
        <v>71</v>
      </c>
    </row>
    <row r="8875" spans="1:15" x14ac:dyDescent="0.3">
      <c r="A8875">
        <v>282480</v>
      </c>
      <c r="B8875" t="s">
        <v>60</v>
      </c>
      <c r="C8875">
        <v>4818</v>
      </c>
      <c r="D8875">
        <v>171</v>
      </c>
      <c r="E8875">
        <v>17.100000143051101</v>
      </c>
      <c r="F8875">
        <v>1.6845374506961299</v>
      </c>
      <c r="G8875">
        <v>2.2201386408189401</v>
      </c>
      <c r="H8875">
        <v>3.0193469548288601</v>
      </c>
      <c r="I8875">
        <v>0.371338101694423</v>
      </c>
      <c r="J8875">
        <v>0.609578542020076</v>
      </c>
      <c r="K8875">
        <v>28.805590660154401</v>
      </c>
      <c r="L8875">
        <v>26.806918634477199</v>
      </c>
      <c r="M8875">
        <v>1.9986720256771799</v>
      </c>
      <c r="N8875">
        <v>7.4558066629360001E-2</v>
      </c>
      <c r="O8875" t="s">
        <v>71</v>
      </c>
    </row>
    <row r="8876" spans="1:15" x14ac:dyDescent="0.3">
      <c r="A8876">
        <v>282480</v>
      </c>
      <c r="B8876" t="s">
        <v>60</v>
      </c>
      <c r="C8876">
        <v>4819</v>
      </c>
      <c r="D8876">
        <v>67</v>
      </c>
      <c r="E8876">
        <v>6.7000000476837203</v>
      </c>
      <c r="F8876">
        <v>1.47042211762313</v>
      </c>
      <c r="G8876">
        <v>1.6424030550689099</v>
      </c>
      <c r="H8876">
        <v>1.7211260962228301</v>
      </c>
      <c r="I8876">
        <v>0.66791597729903196</v>
      </c>
      <c r="J8876">
        <v>1.3725301959207099</v>
      </c>
      <c r="K8876">
        <v>9.8518282357250708</v>
      </c>
      <c r="L8876">
        <v>9.5677609146436104</v>
      </c>
      <c r="M8876">
        <v>0.28406732108146399</v>
      </c>
      <c r="N8876">
        <v>2.9690052209257699E-2</v>
      </c>
      <c r="O8876" t="s">
        <v>71</v>
      </c>
    </row>
    <row r="8877" spans="1:15" x14ac:dyDescent="0.3">
      <c r="A8877">
        <v>282480</v>
      </c>
      <c r="B8877" t="s">
        <v>60</v>
      </c>
      <c r="C8877">
        <v>4832</v>
      </c>
      <c r="D8877">
        <v>67</v>
      </c>
      <c r="E8877">
        <v>6.7000000476837203</v>
      </c>
      <c r="F8877">
        <v>1.5636817244901799</v>
      </c>
      <c r="G8877">
        <v>1.7347589983702301</v>
      </c>
      <c r="H8877">
        <v>1.8725475071162101</v>
      </c>
      <c r="I8877">
        <v>0.80850397611864699</v>
      </c>
      <c r="J8877">
        <v>1.6402255280021101</v>
      </c>
      <c r="K8877">
        <v>10.476667600589799</v>
      </c>
      <c r="L8877">
        <v>10.2359813188543</v>
      </c>
      <c r="M8877">
        <v>0.240686281735529</v>
      </c>
      <c r="N8877">
        <v>2.35137476552633E-2</v>
      </c>
      <c r="O8877" t="s">
        <v>71</v>
      </c>
    </row>
    <row r="8878" spans="1:15" x14ac:dyDescent="0.3">
      <c r="A8878">
        <v>282480</v>
      </c>
      <c r="B8878" t="s">
        <v>60</v>
      </c>
      <c r="C8878">
        <v>4860</v>
      </c>
      <c r="D8878">
        <v>85</v>
      </c>
      <c r="E8878">
        <v>8.5</v>
      </c>
      <c r="F8878">
        <v>1.31423554944777</v>
      </c>
      <c r="G8878">
        <v>1.39132282620521</v>
      </c>
      <c r="H8878">
        <v>1.4514829659355999</v>
      </c>
      <c r="I8878">
        <v>0.53410910396819899</v>
      </c>
      <c r="J8878">
        <v>0.90194274551345899</v>
      </c>
      <c r="K8878">
        <v>11.171002142827399</v>
      </c>
      <c r="L8878">
        <v>11.0540568730973</v>
      </c>
      <c r="M8878">
        <v>0.116945269730079</v>
      </c>
      <c r="N8878">
        <v>1.05793982311321E-2</v>
      </c>
      <c r="O8878" t="s">
        <v>71</v>
      </c>
    </row>
    <row r="8879" spans="1:15" x14ac:dyDescent="0.3">
      <c r="A8879">
        <v>282480</v>
      </c>
      <c r="B8879" t="s">
        <v>60</v>
      </c>
      <c r="C8879">
        <v>4861</v>
      </c>
      <c r="D8879">
        <v>65</v>
      </c>
      <c r="E8879">
        <v>6.5</v>
      </c>
      <c r="F8879">
        <v>2.2171559746171798</v>
      </c>
      <c r="G8879">
        <v>2.6743531625567298</v>
      </c>
      <c r="H8879">
        <v>2.84099526121445</v>
      </c>
      <c r="I8879">
        <v>1.8202558818088099</v>
      </c>
      <c r="J8879">
        <v>2.6955514764090398</v>
      </c>
      <c r="K8879">
        <v>14.4115138636206</v>
      </c>
      <c r="L8879">
        <v>14.191202577179199</v>
      </c>
      <c r="M8879">
        <v>0.22031128644141301</v>
      </c>
      <c r="N8879">
        <v>1.5524497324539199E-2</v>
      </c>
      <c r="O8879" t="s">
        <v>71</v>
      </c>
    </row>
    <row r="8880" spans="1:15" x14ac:dyDescent="0.3">
      <c r="A8880">
        <v>282480</v>
      </c>
      <c r="B8880" t="s">
        <v>60</v>
      </c>
      <c r="C8880">
        <v>4897</v>
      </c>
      <c r="D8880">
        <v>63</v>
      </c>
      <c r="E8880">
        <v>6.2999999523162797</v>
      </c>
      <c r="F8880">
        <v>1.79880810024841</v>
      </c>
      <c r="G8880">
        <v>2.2032500771087502</v>
      </c>
      <c r="H8880">
        <v>3.0658968617402498</v>
      </c>
      <c r="I8880">
        <v>0.16572870480864699</v>
      </c>
      <c r="J8880">
        <v>0.47510205261449201</v>
      </c>
      <c r="K8880">
        <v>11.332490976288501</v>
      </c>
      <c r="L8880">
        <v>10.979590757498601</v>
      </c>
      <c r="M8880">
        <v>0.35290021878997102</v>
      </c>
      <c r="N8880">
        <v>3.2141472900431803E-2</v>
      </c>
      <c r="O8880" t="s">
        <v>71</v>
      </c>
    </row>
    <row r="8881" spans="1:15" x14ac:dyDescent="0.3">
      <c r="A8881">
        <v>282480</v>
      </c>
      <c r="B8881" t="s">
        <v>60</v>
      </c>
      <c r="C8881">
        <v>4898</v>
      </c>
      <c r="D8881">
        <v>52</v>
      </c>
      <c r="E8881">
        <v>5.1999998092651403</v>
      </c>
      <c r="F8881">
        <v>1.33371606376984</v>
      </c>
      <c r="G8881">
        <v>1.4785415020242001</v>
      </c>
      <c r="H8881">
        <v>1.5639992307950901</v>
      </c>
      <c r="I8881">
        <v>0.72117007267067601</v>
      </c>
      <c r="J8881">
        <v>1.07027414423426</v>
      </c>
      <c r="K8881">
        <v>6.9353233081559704</v>
      </c>
      <c r="L8881">
        <v>6.8105522526497904</v>
      </c>
      <c r="M8881">
        <v>0.124771055506183</v>
      </c>
      <c r="N8881">
        <v>1.8320255227120202E-2</v>
      </c>
      <c r="O8881" t="s">
        <v>71</v>
      </c>
    </row>
    <row r="8882" spans="1:15" x14ac:dyDescent="0.3">
      <c r="A8882">
        <v>282480</v>
      </c>
      <c r="B8882" t="s">
        <v>60</v>
      </c>
      <c r="C8882">
        <v>4924</v>
      </c>
      <c r="D8882">
        <v>138</v>
      </c>
      <c r="E8882">
        <v>13.7999999523163</v>
      </c>
      <c r="F8882">
        <v>2.2186831045630502</v>
      </c>
      <c r="G8882">
        <v>2.9115884101141098</v>
      </c>
      <c r="H8882">
        <v>3.0905239457665501</v>
      </c>
      <c r="I8882">
        <v>0.95467792934415596</v>
      </c>
      <c r="J8882">
        <v>1.85287229628802</v>
      </c>
      <c r="K8882">
        <v>30.617826678014801</v>
      </c>
      <c r="L8882">
        <v>30.186194688400999</v>
      </c>
      <c r="M8882">
        <v>0.43163198961379801</v>
      </c>
      <c r="N8882">
        <v>1.42989864760811E-2</v>
      </c>
      <c r="O8882" t="s">
        <v>71</v>
      </c>
    </row>
    <row r="8883" spans="1:15" x14ac:dyDescent="0.3">
      <c r="A8883">
        <v>282480</v>
      </c>
      <c r="B8883" t="s">
        <v>60</v>
      </c>
      <c r="C8883">
        <v>4947</v>
      </c>
      <c r="D8883">
        <v>59</v>
      </c>
      <c r="E8883">
        <v>5.8999998569488499</v>
      </c>
      <c r="F8883">
        <v>2.3021127134888499</v>
      </c>
      <c r="G8883">
        <v>2.6954524808352902</v>
      </c>
      <c r="H8883">
        <v>3.0662570760638701</v>
      </c>
      <c r="I8883">
        <v>0.20098571919622399</v>
      </c>
      <c r="J8883">
        <v>0.34225744224920102</v>
      </c>
      <c r="K8883">
        <v>13.582464681495001</v>
      </c>
      <c r="L8883">
        <v>13.261644870574401</v>
      </c>
      <c r="M8883">
        <v>0.320819810920556</v>
      </c>
      <c r="N8883">
        <v>2.4191554973124502E-2</v>
      </c>
      <c r="O8883" t="s">
        <v>71</v>
      </c>
    </row>
    <row r="8884" spans="1:15" x14ac:dyDescent="0.3">
      <c r="A8884">
        <v>282480</v>
      </c>
      <c r="B8884" t="s">
        <v>60</v>
      </c>
      <c r="C8884">
        <v>4948</v>
      </c>
      <c r="D8884">
        <v>129</v>
      </c>
      <c r="E8884">
        <v>12.899999856948901</v>
      </c>
      <c r="F8884">
        <v>1.54632950414231</v>
      </c>
      <c r="G8884">
        <v>1.6924081199015699</v>
      </c>
      <c r="H8884">
        <v>1.8769296246817999</v>
      </c>
      <c r="I8884">
        <v>0.51438199410831098</v>
      </c>
      <c r="J8884">
        <v>1.00400637931647</v>
      </c>
      <c r="K8884">
        <v>19.947650392390901</v>
      </c>
      <c r="L8884">
        <v>19.745900107763401</v>
      </c>
      <c r="M8884">
        <v>0.201750284627494</v>
      </c>
      <c r="N8884">
        <v>1.02173252941846E-2</v>
      </c>
      <c r="O8884" t="s">
        <v>71</v>
      </c>
    </row>
    <row r="8885" spans="1:15" x14ac:dyDescent="0.3">
      <c r="A8885">
        <v>282480</v>
      </c>
      <c r="B8885" t="s">
        <v>60</v>
      </c>
      <c r="C8885">
        <v>4949</v>
      </c>
      <c r="D8885">
        <v>73</v>
      </c>
      <c r="E8885">
        <v>7.2999999523162797</v>
      </c>
      <c r="F8885">
        <v>1.4534771722642199</v>
      </c>
      <c r="G8885">
        <v>1.54649848810516</v>
      </c>
      <c r="H8885">
        <v>1.6320656682405801</v>
      </c>
      <c r="I8885">
        <v>0.63462976560571305</v>
      </c>
      <c r="J8885">
        <v>0.86820056739729301</v>
      </c>
      <c r="K8885">
        <v>10.610383336006301</v>
      </c>
      <c r="L8885">
        <v>10.2881010713146</v>
      </c>
      <c r="M8885">
        <v>0.322282264691649</v>
      </c>
      <c r="N8885">
        <v>3.1325728864604503E-2</v>
      </c>
      <c r="O8885" t="s">
        <v>71</v>
      </c>
    </row>
    <row r="8886" spans="1:15" x14ac:dyDescent="0.3">
      <c r="A8886">
        <v>282480</v>
      </c>
      <c r="B8886" t="s">
        <v>60</v>
      </c>
      <c r="C8886">
        <v>4950</v>
      </c>
      <c r="D8886">
        <v>59</v>
      </c>
      <c r="E8886">
        <v>5.9000000953674299</v>
      </c>
      <c r="F8886">
        <v>1.40836622621284</v>
      </c>
      <c r="G8886">
        <v>1.6318949844916999</v>
      </c>
      <c r="H8886">
        <v>1.7009357573653101</v>
      </c>
      <c r="I8886">
        <v>0.704445481438979</v>
      </c>
      <c r="J8886">
        <v>1.2149186810274399</v>
      </c>
      <c r="K8886">
        <v>8.3093608541428097</v>
      </c>
      <c r="L8886">
        <v>8.1067537840585597</v>
      </c>
      <c r="M8886">
        <v>0.20260707008425199</v>
      </c>
      <c r="N8886">
        <v>2.4992379870061698E-2</v>
      </c>
      <c r="O8886" t="s">
        <v>71</v>
      </c>
    </row>
    <row r="8887" spans="1:15" x14ac:dyDescent="0.3">
      <c r="A8887">
        <v>282480</v>
      </c>
      <c r="B8887" t="s">
        <v>60</v>
      </c>
      <c r="C8887">
        <v>4974</v>
      </c>
      <c r="D8887">
        <v>35</v>
      </c>
      <c r="E8887">
        <v>3.5</v>
      </c>
      <c r="F8887">
        <v>2.4019316756044602</v>
      </c>
      <c r="G8887">
        <v>2.9648523490410299</v>
      </c>
      <c r="H8887">
        <v>3.29709906592465</v>
      </c>
      <c r="I8887">
        <v>4.1885392055218302</v>
      </c>
      <c r="J8887">
        <v>4.9787147461391701</v>
      </c>
      <c r="K8887">
        <v>8.4067611362664003</v>
      </c>
      <c r="L8887">
        <v>5.0306535954190803</v>
      </c>
      <c r="M8887">
        <v>3.37610754084732</v>
      </c>
      <c r="N8887">
        <v>0.67110713882617801</v>
      </c>
      <c r="O8887" t="s">
        <v>71</v>
      </c>
    </row>
    <row r="8888" spans="1:15" x14ac:dyDescent="0.3">
      <c r="A8888">
        <v>282480</v>
      </c>
      <c r="B8888" t="s">
        <v>60</v>
      </c>
      <c r="C8888">
        <v>5013</v>
      </c>
      <c r="D8888">
        <v>81</v>
      </c>
      <c r="E8888">
        <v>8.0999999046325701</v>
      </c>
      <c r="F8888">
        <v>2.0108051203226398</v>
      </c>
      <c r="G8888">
        <v>2.5316807446035101</v>
      </c>
      <c r="H8888">
        <v>2.6615027379320302</v>
      </c>
      <c r="I8888">
        <v>1.0025555338972501</v>
      </c>
      <c r="J8888">
        <v>1.20326536537512</v>
      </c>
      <c r="K8888">
        <v>16.2875213767114</v>
      </c>
      <c r="L8888">
        <v>15.819694016141201</v>
      </c>
      <c r="M8888">
        <v>0.46782736057020502</v>
      </c>
      <c r="N8888">
        <v>2.9572465819684701E-2</v>
      </c>
      <c r="O8888" t="s">
        <v>71</v>
      </c>
    </row>
    <row r="8889" spans="1:15" x14ac:dyDescent="0.3">
      <c r="A8889">
        <v>282480</v>
      </c>
      <c r="B8889" t="s">
        <v>60</v>
      </c>
      <c r="C8889">
        <v>5016</v>
      </c>
      <c r="D8889">
        <v>57</v>
      </c>
      <c r="E8889">
        <v>5.7000000476837203</v>
      </c>
      <c r="F8889">
        <v>1.4018196557803699</v>
      </c>
      <c r="G8889">
        <v>1.5988163615464901</v>
      </c>
      <c r="H8889">
        <v>1.75165920600556</v>
      </c>
      <c r="I8889">
        <v>0.57176361254823205</v>
      </c>
      <c r="J8889">
        <v>1.0190807264177499</v>
      </c>
      <c r="K8889">
        <v>7.9903720683234303</v>
      </c>
      <c r="L8889">
        <v>7.7464549484823202</v>
      </c>
      <c r="M8889">
        <v>0.24391711984111</v>
      </c>
      <c r="N8889">
        <v>3.1487579991528701E-2</v>
      </c>
      <c r="O8889" t="s">
        <v>71</v>
      </c>
    </row>
    <row r="8890" spans="1:15" x14ac:dyDescent="0.3">
      <c r="A8890">
        <v>282480</v>
      </c>
      <c r="B8890" t="s">
        <v>60</v>
      </c>
      <c r="C8890">
        <v>5057</v>
      </c>
      <c r="D8890">
        <v>65</v>
      </c>
      <c r="E8890">
        <v>6.5</v>
      </c>
      <c r="F8890">
        <v>1.44579215205046</v>
      </c>
      <c r="G8890">
        <v>1.59527640821329</v>
      </c>
      <c r="H8890">
        <v>1.69097030696663</v>
      </c>
      <c r="I8890">
        <v>0.59816771817066505</v>
      </c>
      <c r="J8890">
        <v>0.89045768863923302</v>
      </c>
      <c r="K8890">
        <v>9.3976489691571192</v>
      </c>
      <c r="L8890">
        <v>9.2609393626832297</v>
      </c>
      <c r="M8890">
        <v>0.13670960647389299</v>
      </c>
      <c r="N8890">
        <v>1.4761958924465199E-2</v>
      </c>
      <c r="O8890" t="s">
        <v>71</v>
      </c>
    </row>
    <row r="8891" spans="1:15" x14ac:dyDescent="0.3">
      <c r="A8891">
        <v>282480</v>
      </c>
      <c r="B8891" t="s">
        <v>60</v>
      </c>
      <c r="C8891">
        <v>5080</v>
      </c>
      <c r="D8891">
        <v>120</v>
      </c>
      <c r="E8891">
        <v>12</v>
      </c>
      <c r="F8891">
        <v>1.3747133854149101</v>
      </c>
      <c r="G8891">
        <v>1.51874865318365</v>
      </c>
      <c r="H8891">
        <v>1.62732809279755</v>
      </c>
      <c r="I8891">
        <v>0.54585950232367997</v>
      </c>
      <c r="J8891">
        <v>1.0686073229148301</v>
      </c>
      <c r="K8891">
        <v>16.496560573662801</v>
      </c>
      <c r="L8891">
        <v>15.277316882059001</v>
      </c>
      <c r="M8891">
        <v>1.2192436916037801</v>
      </c>
      <c r="N8891">
        <v>7.9807449241012102E-2</v>
      </c>
      <c r="O8891" t="s">
        <v>71</v>
      </c>
    </row>
    <row r="8892" spans="1:15" x14ac:dyDescent="0.3">
      <c r="A8892">
        <v>282480</v>
      </c>
      <c r="B8892" t="s">
        <v>60</v>
      </c>
      <c r="C8892">
        <v>5083</v>
      </c>
      <c r="D8892">
        <v>248</v>
      </c>
      <c r="E8892">
        <v>24.799999952316298</v>
      </c>
      <c r="F8892">
        <v>2.0148744567632502</v>
      </c>
      <c r="G8892">
        <v>2.37331761855007</v>
      </c>
      <c r="H8892">
        <v>3.56850822700599</v>
      </c>
      <c r="I8892">
        <v>0.76055400027553599</v>
      </c>
      <c r="J8892">
        <v>1.41486667813875</v>
      </c>
      <c r="K8892">
        <v>49.968886457419401</v>
      </c>
      <c r="L8892">
        <v>49.745421888513398</v>
      </c>
      <c r="M8892">
        <v>0.22346456890597499</v>
      </c>
      <c r="N8892">
        <v>4.4921635081674504E-3</v>
      </c>
      <c r="O8892" t="s">
        <v>71</v>
      </c>
    </row>
    <row r="8893" spans="1:15" x14ac:dyDescent="0.3">
      <c r="A8893">
        <v>282480</v>
      </c>
      <c r="B8893" t="s">
        <v>60</v>
      </c>
      <c r="C8893">
        <v>5117</v>
      </c>
      <c r="D8893">
        <v>63</v>
      </c>
      <c r="E8893">
        <v>6.2999999523162797</v>
      </c>
      <c r="F8893">
        <v>2.8518210620739701</v>
      </c>
      <c r="G8893">
        <v>3.6793972251271398</v>
      </c>
      <c r="H8893">
        <v>4.5195643596071999</v>
      </c>
      <c r="I8893">
        <v>2.47917928593774</v>
      </c>
      <c r="J8893">
        <v>3.47674290100107</v>
      </c>
      <c r="K8893">
        <v>17.9664725179953</v>
      </c>
      <c r="L8893">
        <v>17.527339143794599</v>
      </c>
      <c r="M8893">
        <v>0.43913337420070803</v>
      </c>
      <c r="N8893">
        <v>2.5054195083352299E-2</v>
      </c>
      <c r="O8893" t="s">
        <v>71</v>
      </c>
    </row>
    <row r="8894" spans="1:15" x14ac:dyDescent="0.3">
      <c r="A8894">
        <v>282480</v>
      </c>
      <c r="B8894" t="s">
        <v>60</v>
      </c>
      <c r="C8894">
        <v>5119</v>
      </c>
      <c r="D8894">
        <v>24</v>
      </c>
      <c r="E8894">
        <v>2.4000000953674299</v>
      </c>
      <c r="F8894">
        <v>3.4513921431413701</v>
      </c>
      <c r="G8894">
        <v>4.38812440267745</v>
      </c>
      <c r="H8894">
        <v>4.7740613673171204</v>
      </c>
      <c r="I8894">
        <v>3.0468642095918299</v>
      </c>
      <c r="J8894">
        <v>3.1475446843122099</v>
      </c>
      <c r="K8894">
        <v>8.2833414350977801</v>
      </c>
      <c r="L8894">
        <v>7.8261052204441404</v>
      </c>
      <c r="M8894">
        <v>0.457236214653643</v>
      </c>
      <c r="N8894">
        <v>5.8424491081362502E-2</v>
      </c>
      <c r="O8894" t="s">
        <v>71</v>
      </c>
    </row>
    <row r="8895" spans="1:15" x14ac:dyDescent="0.3">
      <c r="A8895">
        <v>282480</v>
      </c>
      <c r="B8895" t="s">
        <v>60</v>
      </c>
      <c r="C8895">
        <v>5142</v>
      </c>
      <c r="D8895">
        <v>98</v>
      </c>
      <c r="E8895">
        <v>9.7999999523162806</v>
      </c>
      <c r="F8895">
        <v>2.0305442626116101</v>
      </c>
      <c r="G8895">
        <v>2.1698140941197099</v>
      </c>
      <c r="H8895">
        <v>5.9097524188052404</v>
      </c>
      <c r="I8895">
        <v>0.27940978355554502</v>
      </c>
      <c r="J8895">
        <v>0.58600616863460897</v>
      </c>
      <c r="K8895">
        <v>19.8993332237579</v>
      </c>
      <c r="L8895">
        <v>17.025618961390499</v>
      </c>
      <c r="M8895">
        <v>2.8737142623673901</v>
      </c>
      <c r="N8895">
        <v>0.168787652823912</v>
      </c>
      <c r="O8895" t="s">
        <v>71</v>
      </c>
    </row>
    <row r="8896" spans="1:15" x14ac:dyDescent="0.3">
      <c r="A8896">
        <v>282480</v>
      </c>
      <c r="B8896" t="s">
        <v>60</v>
      </c>
      <c r="C8896">
        <v>5145</v>
      </c>
      <c r="D8896">
        <v>131</v>
      </c>
      <c r="E8896">
        <v>13.100000143051099</v>
      </c>
      <c r="F8896">
        <v>1.4887391566291599</v>
      </c>
      <c r="G8896">
        <v>1.75545024701138</v>
      </c>
      <c r="H8896">
        <v>2.0206639230019698</v>
      </c>
      <c r="I8896">
        <v>0.46274450885320401</v>
      </c>
      <c r="J8896">
        <v>0.77897506463535404</v>
      </c>
      <c r="K8896">
        <v>19.502483124824</v>
      </c>
      <c r="L8896">
        <v>18.736160798195002</v>
      </c>
      <c r="M8896">
        <v>0.766322326629016</v>
      </c>
      <c r="N8896">
        <v>4.0900712524992902E-2</v>
      </c>
      <c r="O8896" t="s">
        <v>71</v>
      </c>
    </row>
    <row r="8897" spans="1:15" x14ac:dyDescent="0.3">
      <c r="A8897">
        <v>282480</v>
      </c>
      <c r="B8897" t="s">
        <v>60</v>
      </c>
      <c r="C8897">
        <v>5148</v>
      </c>
      <c r="D8897">
        <v>254</v>
      </c>
      <c r="E8897">
        <v>25.399999856948899</v>
      </c>
      <c r="F8897">
        <v>1.40818482310142</v>
      </c>
      <c r="G8897">
        <v>1.4923137046394199</v>
      </c>
      <c r="H8897">
        <v>1.60777271401694</v>
      </c>
      <c r="I8897">
        <v>0.447107996013966</v>
      </c>
      <c r="J8897">
        <v>0.80000294074808698</v>
      </c>
      <c r="K8897">
        <v>35.767894417643902</v>
      </c>
      <c r="L8897">
        <v>34.105743110265699</v>
      </c>
      <c r="M8897">
        <v>1.66215130737817</v>
      </c>
      <c r="N8897">
        <v>4.8735232128041997E-2</v>
      </c>
      <c r="O8897" t="s">
        <v>71</v>
      </c>
    </row>
    <row r="8898" spans="1:15" x14ac:dyDescent="0.3">
      <c r="A8898">
        <v>282480</v>
      </c>
      <c r="B8898" t="s">
        <v>60</v>
      </c>
      <c r="C8898">
        <v>5150</v>
      </c>
      <c r="D8898">
        <v>47</v>
      </c>
      <c r="E8898">
        <v>4.7000000476837203</v>
      </c>
      <c r="F8898">
        <v>1.34815716466349</v>
      </c>
      <c r="G8898">
        <v>1.4565665187828001</v>
      </c>
      <c r="H8898">
        <v>1.49869658043347</v>
      </c>
      <c r="I8898">
        <v>0.61661139263063003</v>
      </c>
      <c r="J8898">
        <v>1.2804249628834401</v>
      </c>
      <c r="K8898">
        <v>6.3363387202960704</v>
      </c>
      <c r="L8898">
        <v>6.1151353981168599</v>
      </c>
      <c r="M8898">
        <v>0.22120332217920999</v>
      </c>
      <c r="N8898">
        <v>3.6173086575863697E-2</v>
      </c>
      <c r="O8898" t="s">
        <v>71</v>
      </c>
    </row>
    <row r="8899" spans="1:15" x14ac:dyDescent="0.3">
      <c r="A8899">
        <v>282480</v>
      </c>
      <c r="B8899" t="s">
        <v>60</v>
      </c>
      <c r="C8899">
        <v>5151</v>
      </c>
      <c r="D8899">
        <v>64</v>
      </c>
      <c r="E8899">
        <v>6.3999998569488499</v>
      </c>
      <c r="F8899">
        <v>1.3694058122402799</v>
      </c>
      <c r="G8899">
        <v>1.4546227558106299</v>
      </c>
      <c r="H8899">
        <v>1.5053339249856399</v>
      </c>
      <c r="I8899">
        <v>0.61565578946847899</v>
      </c>
      <c r="J8899">
        <v>0.79405067541722796</v>
      </c>
      <c r="K8899">
        <v>8.7641970775828195</v>
      </c>
      <c r="L8899">
        <v>8.5461114042092401</v>
      </c>
      <c r="M8899">
        <v>0.21808567337358101</v>
      </c>
      <c r="N8899">
        <v>2.5518702373358602E-2</v>
      </c>
      <c r="O8899" t="s">
        <v>71</v>
      </c>
    </row>
    <row r="8900" spans="1:15" x14ac:dyDescent="0.3">
      <c r="A8900">
        <v>282480</v>
      </c>
      <c r="B8900" t="s">
        <v>60</v>
      </c>
      <c r="C8900">
        <v>5178</v>
      </c>
      <c r="D8900">
        <v>59</v>
      </c>
      <c r="E8900">
        <v>5.8999998569488499</v>
      </c>
      <c r="F8900">
        <v>1.5523542154564201</v>
      </c>
      <c r="G8900">
        <v>1.68845444766649</v>
      </c>
      <c r="H8900">
        <v>1.74574779630796</v>
      </c>
      <c r="I8900">
        <v>0.77362310933537204</v>
      </c>
      <c r="J8900">
        <v>1.80110791911576</v>
      </c>
      <c r="K8900">
        <v>9.1588897227732797</v>
      </c>
      <c r="L8900">
        <v>9.0132321998926592</v>
      </c>
      <c r="M8900">
        <v>0.145657522880622</v>
      </c>
      <c r="N8900">
        <v>1.6160409456926799E-2</v>
      </c>
      <c r="O8900" t="s">
        <v>71</v>
      </c>
    </row>
    <row r="8901" spans="1:15" x14ac:dyDescent="0.3">
      <c r="A8901">
        <v>282480</v>
      </c>
      <c r="B8901" t="s">
        <v>60</v>
      </c>
      <c r="C8901">
        <v>5203</v>
      </c>
      <c r="D8901">
        <v>53</v>
      </c>
      <c r="E8901">
        <v>5.2999999523162797</v>
      </c>
      <c r="F8901">
        <v>1.5087275180125399</v>
      </c>
      <c r="G8901">
        <v>1.50948589077552</v>
      </c>
      <c r="H8901">
        <v>3.0348568514970999</v>
      </c>
      <c r="I8901">
        <v>0.68042261724194697</v>
      </c>
      <c r="J8901">
        <v>0.87981028903638703</v>
      </c>
      <c r="K8901">
        <v>7.9962557035068302</v>
      </c>
      <c r="L8901">
        <v>5.5621025255611496</v>
      </c>
      <c r="M8901">
        <v>2.4341531779456802</v>
      </c>
      <c r="N8901">
        <v>0.43763184277156197</v>
      </c>
      <c r="O8901" t="s">
        <v>71</v>
      </c>
    </row>
    <row r="8902" spans="1:15" x14ac:dyDescent="0.3">
      <c r="A8902">
        <v>282480</v>
      </c>
      <c r="B8902" t="s">
        <v>60</v>
      </c>
      <c r="C8902">
        <v>5210</v>
      </c>
      <c r="D8902">
        <v>58</v>
      </c>
      <c r="E8902">
        <v>5.7999999523162797</v>
      </c>
      <c r="F8902">
        <v>1.3483732954743299</v>
      </c>
      <c r="G8902">
        <v>1.4986207215407199</v>
      </c>
      <c r="H8902">
        <v>1.5919931941163601</v>
      </c>
      <c r="I8902">
        <v>0.54824850297697203</v>
      </c>
      <c r="J8902">
        <v>0.72607284420470197</v>
      </c>
      <c r="K8902">
        <v>7.8205650695915301</v>
      </c>
      <c r="L8902">
        <v>7.7117751905618004</v>
      </c>
      <c r="M8902">
        <v>0.108789879029736</v>
      </c>
      <c r="N8902">
        <v>1.4106982677980599E-2</v>
      </c>
      <c r="O8902" t="s">
        <v>71</v>
      </c>
    </row>
    <row r="8903" spans="1:15" x14ac:dyDescent="0.3">
      <c r="A8903">
        <v>282480</v>
      </c>
      <c r="B8903" t="s">
        <v>60</v>
      </c>
      <c r="C8903">
        <v>5239</v>
      </c>
      <c r="D8903">
        <v>240</v>
      </c>
      <c r="E8903">
        <v>24</v>
      </c>
      <c r="F8903">
        <v>1.44878932634198</v>
      </c>
      <c r="G8903">
        <v>1.5840977119380699</v>
      </c>
      <c r="H8903">
        <v>3.29201006278835</v>
      </c>
      <c r="I8903">
        <v>0.64025515752678797</v>
      </c>
      <c r="J8903">
        <v>1.8553962071208701</v>
      </c>
      <c r="K8903">
        <v>34.770943750211202</v>
      </c>
      <c r="L8903">
        <v>30.4768567831388</v>
      </c>
      <c r="M8903">
        <v>4.2940869670724302</v>
      </c>
      <c r="N8903">
        <v>0.14089664815592501</v>
      </c>
      <c r="O8903" t="s">
        <v>71</v>
      </c>
    </row>
    <row r="8904" spans="1:15" x14ac:dyDescent="0.3">
      <c r="A8904">
        <v>282480</v>
      </c>
      <c r="B8904" t="s">
        <v>60</v>
      </c>
      <c r="C8904">
        <v>5241</v>
      </c>
      <c r="D8904">
        <v>90</v>
      </c>
      <c r="E8904">
        <v>9</v>
      </c>
      <c r="F8904">
        <v>1.26579452432716</v>
      </c>
      <c r="G8904">
        <v>1.3420057568541801</v>
      </c>
      <c r="H8904">
        <v>1.42823949669817</v>
      </c>
      <c r="I8904">
        <v>0.55492367774504603</v>
      </c>
      <c r="J8904">
        <v>0.81695094468865903</v>
      </c>
      <c r="K8904">
        <v>11.392150722380601</v>
      </c>
      <c r="L8904">
        <v>11.097105263381501</v>
      </c>
      <c r="M8904">
        <v>0.295045458999109</v>
      </c>
      <c r="N8904">
        <v>2.6587605686025799E-2</v>
      </c>
      <c r="O8904" t="s">
        <v>71</v>
      </c>
    </row>
    <row r="8905" spans="1:15" x14ac:dyDescent="0.3">
      <c r="A8905">
        <v>282480</v>
      </c>
      <c r="B8905" t="s">
        <v>60</v>
      </c>
      <c r="C8905">
        <v>5242</v>
      </c>
      <c r="D8905">
        <v>97</v>
      </c>
      <c r="E8905">
        <v>9.7000000476837194</v>
      </c>
      <c r="F8905">
        <v>1.1357308381234601</v>
      </c>
      <c r="G8905">
        <v>1.16900338993621</v>
      </c>
      <c r="H8905">
        <v>1.24554130166007</v>
      </c>
      <c r="I8905">
        <v>0.34318556627952501</v>
      </c>
      <c r="J8905">
        <v>0.59757498112285701</v>
      </c>
      <c r="K8905">
        <v>11.016589210377701</v>
      </c>
      <c r="L8905">
        <v>9.9133974114478001</v>
      </c>
      <c r="M8905">
        <v>1.1031917989298701</v>
      </c>
      <c r="N8905">
        <v>0.11128291877575</v>
      </c>
      <c r="O8905" t="s">
        <v>71</v>
      </c>
    </row>
    <row r="8906" spans="1:15" x14ac:dyDescent="0.3">
      <c r="A8906">
        <v>282480</v>
      </c>
      <c r="B8906" t="s">
        <v>60</v>
      </c>
      <c r="C8906">
        <v>5250</v>
      </c>
      <c r="D8906">
        <v>78</v>
      </c>
      <c r="E8906">
        <v>7.8000001907348597</v>
      </c>
      <c r="F8906">
        <v>1.6761963480759601</v>
      </c>
      <c r="G8906">
        <v>1.93119379007582</v>
      </c>
      <c r="H8906">
        <v>2.1953751929077301</v>
      </c>
      <c r="I8906">
        <v>0.62606039698990601</v>
      </c>
      <c r="J8906">
        <v>0.80872311894487203</v>
      </c>
      <c r="K8906">
        <v>13.0743317108347</v>
      </c>
      <c r="L8906">
        <v>12.9348039850278</v>
      </c>
      <c r="M8906">
        <v>0.13952772580683301</v>
      </c>
      <c r="N8906">
        <v>1.07869996304805E-2</v>
      </c>
      <c r="O8906" t="s">
        <v>71</v>
      </c>
    </row>
    <row r="8907" spans="1:15" x14ac:dyDescent="0.3">
      <c r="A8907">
        <v>282480</v>
      </c>
      <c r="B8907" t="s">
        <v>60</v>
      </c>
      <c r="C8907">
        <v>5251</v>
      </c>
      <c r="D8907">
        <v>45</v>
      </c>
      <c r="E8907">
        <v>4.5</v>
      </c>
      <c r="F8907">
        <v>3.5726948219755701</v>
      </c>
      <c r="G8907">
        <v>4.9831244093454297</v>
      </c>
      <c r="H8907">
        <v>5.6314487356980001</v>
      </c>
      <c r="I8907">
        <v>4.4054325705736499</v>
      </c>
      <c r="J8907">
        <v>4.98446684062651</v>
      </c>
      <c r="K8907">
        <v>16.0771266797503</v>
      </c>
      <c r="L8907">
        <v>15.947577312468001</v>
      </c>
      <c r="M8907">
        <v>0.12954936728232799</v>
      </c>
      <c r="N8907">
        <v>8.1234512768936194E-3</v>
      </c>
      <c r="O8907" t="s">
        <v>71</v>
      </c>
    </row>
    <row r="8908" spans="1:15" x14ac:dyDescent="0.3">
      <c r="A8908">
        <v>282480</v>
      </c>
      <c r="B8908" t="s">
        <v>60</v>
      </c>
      <c r="C8908">
        <v>5254</v>
      </c>
      <c r="D8908">
        <v>62</v>
      </c>
      <c r="E8908">
        <v>6.2000000476837203</v>
      </c>
      <c r="F8908">
        <v>2.19486418022273</v>
      </c>
      <c r="G8908">
        <v>2.4492162490331602</v>
      </c>
      <c r="H8908">
        <v>2.5831005590889</v>
      </c>
      <c r="I8908">
        <v>0.73060815927179301</v>
      </c>
      <c r="J8908">
        <v>1.04708674558738</v>
      </c>
      <c r="K8908">
        <v>13.6081579925663</v>
      </c>
      <c r="L8908">
        <v>13.3103738270141</v>
      </c>
      <c r="M8908">
        <v>0.29778416555220499</v>
      </c>
      <c r="N8908">
        <v>2.23723367519429E-2</v>
      </c>
      <c r="O8908" t="s">
        <v>71</v>
      </c>
    </row>
    <row r="8909" spans="1:15" x14ac:dyDescent="0.3">
      <c r="A8909">
        <v>282480</v>
      </c>
      <c r="B8909" t="s">
        <v>60</v>
      </c>
      <c r="C8909">
        <v>5255</v>
      </c>
      <c r="D8909">
        <v>65</v>
      </c>
      <c r="E8909">
        <v>6.5</v>
      </c>
      <c r="F8909">
        <v>1.2976765415123299</v>
      </c>
      <c r="G8909">
        <v>1.44426266257965</v>
      </c>
      <c r="H8909">
        <v>1.5589003847706999</v>
      </c>
      <c r="I8909">
        <v>0.30960512972452597</v>
      </c>
      <c r="J8909">
        <v>0.371602795567471</v>
      </c>
      <c r="K8909">
        <v>8.4348974768430303</v>
      </c>
      <c r="L8909">
        <v>8.2449410537500203</v>
      </c>
      <c r="M8909">
        <v>0.189956423093014</v>
      </c>
      <c r="N8909">
        <v>2.3039148716122899E-2</v>
      </c>
      <c r="O8909" t="s">
        <v>71</v>
      </c>
    </row>
    <row r="8910" spans="1:15" x14ac:dyDescent="0.3">
      <c r="A8910">
        <v>282480</v>
      </c>
      <c r="B8910" t="s">
        <v>60</v>
      </c>
      <c r="C8910">
        <v>5258</v>
      </c>
      <c r="D8910">
        <v>216</v>
      </c>
      <c r="E8910">
        <v>21.5999999046326</v>
      </c>
      <c r="F8910">
        <v>1.4717881596951301</v>
      </c>
      <c r="G8910">
        <v>1.5817704285223799</v>
      </c>
      <c r="H8910">
        <v>1.7216613021973699</v>
      </c>
      <c r="I8910">
        <v>0.49273033488729101</v>
      </c>
      <c r="J8910">
        <v>0.90687223381025595</v>
      </c>
      <c r="K8910">
        <v>31.790624125544898</v>
      </c>
      <c r="L8910">
        <v>31.384416708362199</v>
      </c>
      <c r="M8910">
        <v>0.40620741718265002</v>
      </c>
      <c r="N8910">
        <v>1.2942965324393501E-2</v>
      </c>
      <c r="O8910" t="s">
        <v>71</v>
      </c>
    </row>
    <row r="8911" spans="1:15" x14ac:dyDescent="0.3">
      <c r="A8911">
        <v>282480</v>
      </c>
      <c r="B8911" t="s">
        <v>60</v>
      </c>
      <c r="C8911">
        <v>5260</v>
      </c>
      <c r="D8911">
        <v>190</v>
      </c>
      <c r="E8911">
        <v>19</v>
      </c>
      <c r="F8911">
        <v>1.336744101209</v>
      </c>
      <c r="G8911">
        <v>1.4576046666554501</v>
      </c>
      <c r="H8911">
        <v>1.5879953603537</v>
      </c>
      <c r="I8911">
        <v>0.88726238214494402</v>
      </c>
      <c r="J8911">
        <v>1.2954366364122101</v>
      </c>
      <c r="K8911">
        <v>25.398137901832602</v>
      </c>
      <c r="L8911">
        <v>24.199134027503401</v>
      </c>
      <c r="M8911">
        <v>1.1990038743292</v>
      </c>
      <c r="N8911">
        <v>4.9547387644800801E-2</v>
      </c>
      <c r="O8911" t="s">
        <v>71</v>
      </c>
    </row>
    <row r="8912" spans="1:15" x14ac:dyDescent="0.3">
      <c r="A8912">
        <v>282480</v>
      </c>
      <c r="B8912" t="s">
        <v>60</v>
      </c>
      <c r="C8912">
        <v>5265</v>
      </c>
      <c r="D8912">
        <v>93</v>
      </c>
      <c r="E8912">
        <v>9.2999999523162806</v>
      </c>
      <c r="F8912">
        <v>1.8250242135105299</v>
      </c>
      <c r="G8912">
        <v>2.2220446578373299</v>
      </c>
      <c r="H8912">
        <v>2.36833773720309</v>
      </c>
      <c r="I8912">
        <v>1.08590459329466</v>
      </c>
      <c r="J8912">
        <v>1.8228673930289401</v>
      </c>
      <c r="K8912">
        <v>16.972725123196199</v>
      </c>
      <c r="L8912">
        <v>16.833433690129699</v>
      </c>
      <c r="M8912">
        <v>0.13929143306658201</v>
      </c>
      <c r="N8912">
        <v>8.2746892660560296E-3</v>
      </c>
      <c r="O8912" t="s">
        <v>71</v>
      </c>
    </row>
    <row r="8913" spans="1:15" x14ac:dyDescent="0.3">
      <c r="A8913">
        <v>282480</v>
      </c>
      <c r="B8913" t="s">
        <v>60</v>
      </c>
      <c r="C8913">
        <v>5270</v>
      </c>
      <c r="D8913">
        <v>13</v>
      </c>
      <c r="E8913">
        <v>1.29999995231628</v>
      </c>
      <c r="F8913">
        <v>5.7798097033973796</v>
      </c>
      <c r="G8913">
        <v>6.1014824087573798</v>
      </c>
      <c r="H8913">
        <v>6.1766902047234797</v>
      </c>
      <c r="I8913">
        <v>2.3049339364787902</v>
      </c>
      <c r="J8913">
        <v>2.61888984610867</v>
      </c>
      <c r="K8913">
        <v>7.5137523292493302</v>
      </c>
      <c r="L8913">
        <v>6.9257774930290896</v>
      </c>
      <c r="M8913">
        <v>0.58797483622023605</v>
      </c>
      <c r="N8913">
        <v>8.4896581908968705E-2</v>
      </c>
      <c r="O8913" t="s">
        <v>71</v>
      </c>
    </row>
    <row r="8914" spans="1:15" x14ac:dyDescent="0.3">
      <c r="A8914">
        <v>282480</v>
      </c>
      <c r="B8914" t="s">
        <v>60</v>
      </c>
      <c r="C8914">
        <v>5291</v>
      </c>
      <c r="D8914">
        <v>44</v>
      </c>
      <c r="E8914">
        <v>4.4000000953674299</v>
      </c>
      <c r="F8914">
        <v>4.25831453765674</v>
      </c>
      <c r="G8914">
        <v>5.4457800430693002</v>
      </c>
      <c r="H8914">
        <v>6.9691550060012997</v>
      </c>
      <c r="I8914">
        <v>-0.41460517386524598</v>
      </c>
      <c r="J8914">
        <v>-0.28292890753358702</v>
      </c>
      <c r="K8914">
        <v>18.7365844195891</v>
      </c>
      <c r="L8914">
        <v>17.9506485809598</v>
      </c>
      <c r="M8914">
        <v>0.785935838629232</v>
      </c>
      <c r="N8914">
        <v>4.3783144385260299E-2</v>
      </c>
      <c r="O8914" t="s">
        <v>71</v>
      </c>
    </row>
    <row r="8915" spans="1:15" x14ac:dyDescent="0.3">
      <c r="A8915">
        <v>282480</v>
      </c>
      <c r="B8915" t="s">
        <v>60</v>
      </c>
      <c r="C8915">
        <v>5297</v>
      </c>
      <c r="D8915">
        <v>158</v>
      </c>
      <c r="E8915">
        <v>15.7999999523163</v>
      </c>
      <c r="F8915">
        <v>1.84002983600006</v>
      </c>
      <c r="G8915">
        <v>2.4093308431298501</v>
      </c>
      <c r="H8915">
        <v>2.6088686659654399</v>
      </c>
      <c r="I8915">
        <v>0.659131300946316</v>
      </c>
      <c r="J8915">
        <v>1.2920773973658</v>
      </c>
      <c r="K8915">
        <v>29.072471346955101</v>
      </c>
      <c r="L8915">
        <v>28.751138731428899</v>
      </c>
      <c r="M8915">
        <v>0.32133261552621301</v>
      </c>
      <c r="N8915">
        <v>1.1176343953811899E-2</v>
      </c>
      <c r="O8915" t="s">
        <v>71</v>
      </c>
    </row>
    <row r="8916" spans="1:15" x14ac:dyDescent="0.3">
      <c r="A8916">
        <v>282480</v>
      </c>
      <c r="B8916" t="s">
        <v>60</v>
      </c>
      <c r="C8916">
        <v>5298</v>
      </c>
      <c r="D8916">
        <v>71</v>
      </c>
      <c r="E8916">
        <v>7.1000001430511501</v>
      </c>
      <c r="F8916">
        <v>5.5913103010495302</v>
      </c>
      <c r="G8916">
        <v>7.4300733611430703</v>
      </c>
      <c r="H8916">
        <v>7.7903010876886301</v>
      </c>
      <c r="I8916">
        <v>4.3665968162545603</v>
      </c>
      <c r="J8916">
        <v>4.8940690718328597</v>
      </c>
      <c r="K8916">
        <v>39.698303337541503</v>
      </c>
      <c r="L8916">
        <v>38.681015601273799</v>
      </c>
      <c r="M8916">
        <v>1.01728773626771</v>
      </c>
      <c r="N8916">
        <v>2.6299406064048899E-2</v>
      </c>
      <c r="O8916" t="s">
        <v>71</v>
      </c>
    </row>
    <row r="8917" spans="1:15" x14ac:dyDescent="0.3">
      <c r="A8917">
        <v>282480</v>
      </c>
      <c r="B8917" t="s">
        <v>60</v>
      </c>
      <c r="C8917">
        <v>5320</v>
      </c>
      <c r="D8917">
        <v>189</v>
      </c>
      <c r="E8917">
        <v>18.899999856948899</v>
      </c>
      <c r="F8917">
        <v>1.4613668788354</v>
      </c>
      <c r="G8917">
        <v>1.54900725712031</v>
      </c>
      <c r="H8917">
        <v>1.6329203458330701</v>
      </c>
      <c r="I8917">
        <v>0.423201035794874</v>
      </c>
      <c r="J8917">
        <v>0.67282442771391704</v>
      </c>
      <c r="K8917">
        <v>27.6198338411678</v>
      </c>
      <c r="L8917">
        <v>27.2091444226179</v>
      </c>
      <c r="M8917">
        <v>0.41068941854994301</v>
      </c>
      <c r="N8917">
        <v>1.50938012666269E-2</v>
      </c>
      <c r="O8917" t="s">
        <v>71</v>
      </c>
    </row>
    <row r="8918" spans="1:15" x14ac:dyDescent="0.3">
      <c r="A8918">
        <v>282480</v>
      </c>
      <c r="B8918" t="s">
        <v>60</v>
      </c>
      <c r="C8918">
        <v>5321</v>
      </c>
      <c r="D8918">
        <v>41</v>
      </c>
      <c r="E8918">
        <v>4.0999999046325701</v>
      </c>
      <c r="F8918">
        <v>5.8766239625628804</v>
      </c>
      <c r="G8918">
        <v>6.91252096464342</v>
      </c>
      <c r="H8918">
        <v>7.0988508386376798</v>
      </c>
      <c r="I8918">
        <v>4.6110148445575199</v>
      </c>
      <c r="J8918">
        <v>6.6011745351770701</v>
      </c>
      <c r="K8918">
        <v>24.0941581102702</v>
      </c>
      <c r="L8918">
        <v>23.850630348519601</v>
      </c>
      <c r="M8918">
        <v>0.24352776175059901</v>
      </c>
      <c r="N8918">
        <v>1.0210537759045599E-2</v>
      </c>
      <c r="O8918" t="s">
        <v>71</v>
      </c>
    </row>
    <row r="8919" spans="1:15" x14ac:dyDescent="0.3">
      <c r="A8919">
        <v>282480</v>
      </c>
      <c r="B8919" t="s">
        <v>60</v>
      </c>
      <c r="C8919">
        <v>5366</v>
      </c>
      <c r="D8919">
        <v>165</v>
      </c>
      <c r="E8919">
        <v>16.5</v>
      </c>
      <c r="F8919">
        <v>1.4464543763993201</v>
      </c>
      <c r="G8919">
        <v>1.5215352193599201</v>
      </c>
      <c r="H8919">
        <v>1.63013053567805</v>
      </c>
      <c r="I8919">
        <v>0.40818563614932901</v>
      </c>
      <c r="J8919">
        <v>0.68028518834813201</v>
      </c>
      <c r="K8919">
        <v>23.8664972045481</v>
      </c>
      <c r="L8919">
        <v>23.634783297696501</v>
      </c>
      <c r="M8919">
        <v>0.23171390685156401</v>
      </c>
      <c r="N8919">
        <v>9.8039361703877795E-3</v>
      </c>
      <c r="O8919" t="s">
        <v>71</v>
      </c>
    </row>
    <row r="8920" spans="1:15" x14ac:dyDescent="0.3">
      <c r="A8920">
        <v>305860</v>
      </c>
      <c r="B8920" t="s">
        <v>15</v>
      </c>
      <c r="C8920">
        <v>1</v>
      </c>
      <c r="D8920">
        <v>28</v>
      </c>
      <c r="E8920">
        <v>2.7999999523162802</v>
      </c>
      <c r="F8920">
        <v>2.2852266937814898</v>
      </c>
      <c r="G8920">
        <v>2.8841100406186602</v>
      </c>
      <c r="H8920">
        <v>3.1121208590001901</v>
      </c>
      <c r="I8920">
        <v>1.3627451095395999</v>
      </c>
      <c r="J8920">
        <v>1.6569331377712599</v>
      </c>
      <c r="K8920">
        <v>6.3986347789955298</v>
      </c>
      <c r="L8920">
        <v>6.2268236492045101</v>
      </c>
      <c r="M8920">
        <v>0.17181112979101701</v>
      </c>
      <c r="N8920">
        <v>2.7592098230205399E-2</v>
      </c>
      <c r="O8920" t="s">
        <v>72</v>
      </c>
    </row>
    <row r="8921" spans="1:15" x14ac:dyDescent="0.3">
      <c r="A8921">
        <v>305860</v>
      </c>
      <c r="B8921" t="s">
        <v>15</v>
      </c>
      <c r="C8921">
        <v>2</v>
      </c>
      <c r="D8921">
        <v>64</v>
      </c>
      <c r="E8921">
        <v>6.4000000953674299</v>
      </c>
      <c r="F8921">
        <v>2.7791514148207699</v>
      </c>
      <c r="G8921">
        <v>2.9046638624093899</v>
      </c>
      <c r="H8921">
        <v>3.0653624322260402</v>
      </c>
      <c r="I8921">
        <v>0.43688656286532002</v>
      </c>
      <c r="J8921">
        <v>0.67993960969929101</v>
      </c>
      <c r="K8921">
        <v>17.786569299218002</v>
      </c>
      <c r="L8921">
        <v>17.4624134650828</v>
      </c>
      <c r="M8921">
        <v>0.32415583413524002</v>
      </c>
      <c r="N8921">
        <v>1.8563060299964299E-2</v>
      </c>
      <c r="O8921" t="s">
        <v>72</v>
      </c>
    </row>
    <row r="8922" spans="1:15" x14ac:dyDescent="0.3">
      <c r="A8922">
        <v>305860</v>
      </c>
      <c r="B8922" t="s">
        <v>15</v>
      </c>
      <c r="C8922">
        <v>3</v>
      </c>
      <c r="D8922">
        <v>194</v>
      </c>
      <c r="E8922">
        <v>19.4000000953674</v>
      </c>
      <c r="F8922">
        <v>1.6715082283452101</v>
      </c>
      <c r="G8922">
        <v>1.94568969501533</v>
      </c>
      <c r="H8922">
        <v>2.48356148718729</v>
      </c>
      <c r="I8922">
        <v>0.363215107937777</v>
      </c>
      <c r="J8922">
        <v>0.84410354799634502</v>
      </c>
      <c r="K8922">
        <v>32.4272597823254</v>
      </c>
      <c r="L8922">
        <v>31.915086995020701</v>
      </c>
      <c r="M8922">
        <v>0.51217278730465998</v>
      </c>
      <c r="N8922">
        <v>1.6047983431302201E-2</v>
      </c>
      <c r="O8922" t="s">
        <v>72</v>
      </c>
    </row>
    <row r="8923" spans="1:15" x14ac:dyDescent="0.3">
      <c r="A8923">
        <v>305860</v>
      </c>
      <c r="B8923" t="s">
        <v>15</v>
      </c>
      <c r="C8923">
        <v>11</v>
      </c>
      <c r="D8923">
        <v>158</v>
      </c>
      <c r="E8923">
        <v>15.7999999523163</v>
      </c>
      <c r="F8923">
        <v>1.4851781797921799</v>
      </c>
      <c r="G8923">
        <v>1.6587537260833001</v>
      </c>
      <c r="H8923">
        <v>1.9794455336167101</v>
      </c>
      <c r="I8923">
        <v>0.56677446708367096</v>
      </c>
      <c r="J8923">
        <v>1.1216660133206999</v>
      </c>
      <c r="K8923">
        <v>23.465815200299101</v>
      </c>
      <c r="L8923">
        <v>20.646610846086499</v>
      </c>
      <c r="M8923">
        <v>2.8192043542126601</v>
      </c>
      <c r="N8923">
        <v>0.136545623648786</v>
      </c>
      <c r="O8923" t="s">
        <v>72</v>
      </c>
    </row>
    <row r="8924" spans="1:15" x14ac:dyDescent="0.3">
      <c r="A8924">
        <v>305860</v>
      </c>
      <c r="B8924" t="s">
        <v>15</v>
      </c>
      <c r="C8924">
        <v>17</v>
      </c>
      <c r="D8924">
        <v>38</v>
      </c>
      <c r="E8924">
        <v>3.7999999523162802</v>
      </c>
      <c r="F8924">
        <v>2.63298287427711</v>
      </c>
      <c r="G8924">
        <v>3.1345164316453702</v>
      </c>
      <c r="H8924">
        <v>3.4534155998820499</v>
      </c>
      <c r="I8924">
        <v>2.0538975085949098</v>
      </c>
      <c r="J8924">
        <v>2.9563769431389999</v>
      </c>
      <c r="K8924">
        <v>10.005334864519201</v>
      </c>
      <c r="L8924">
        <v>9.1750566158180291</v>
      </c>
      <c r="M8924">
        <v>0.83027824870113398</v>
      </c>
      <c r="N8924">
        <v>9.0492983691208395E-2</v>
      </c>
      <c r="O8924" t="s">
        <v>72</v>
      </c>
    </row>
    <row r="8925" spans="1:15" x14ac:dyDescent="0.3">
      <c r="A8925">
        <v>305860</v>
      </c>
      <c r="B8925" t="s">
        <v>15</v>
      </c>
      <c r="C8925">
        <v>18</v>
      </c>
      <c r="D8925">
        <v>62</v>
      </c>
      <c r="E8925">
        <v>6.2000000476837203</v>
      </c>
      <c r="F8925">
        <v>1.6177531167116601</v>
      </c>
      <c r="G8925">
        <v>1.8646161362461899</v>
      </c>
      <c r="H8925">
        <v>2.2601902672032002</v>
      </c>
      <c r="I8925">
        <v>0.78712687133305304</v>
      </c>
      <c r="J8925">
        <v>1.2238755735743401</v>
      </c>
      <c r="K8925">
        <v>10.030069367991899</v>
      </c>
      <c r="L8925">
        <v>9.7627432574145008</v>
      </c>
      <c r="M8925">
        <v>0.26732611057737898</v>
      </c>
      <c r="N8925">
        <v>2.7382273970418401E-2</v>
      </c>
      <c r="O8925" t="s">
        <v>72</v>
      </c>
    </row>
    <row r="8926" spans="1:15" x14ac:dyDescent="0.3">
      <c r="A8926">
        <v>305860</v>
      </c>
      <c r="B8926" t="s">
        <v>15</v>
      </c>
      <c r="C8926">
        <v>20</v>
      </c>
      <c r="D8926">
        <v>151</v>
      </c>
      <c r="E8926">
        <v>15.0999999046326</v>
      </c>
      <c r="F8926">
        <v>2.10454257456998</v>
      </c>
      <c r="G8926">
        <v>2.28625131872001</v>
      </c>
      <c r="H8926">
        <v>3.8218624006475399</v>
      </c>
      <c r="I8926">
        <v>0.81280351797279204</v>
      </c>
      <c r="J8926">
        <v>1.4813853915701101</v>
      </c>
      <c r="K8926">
        <v>31.778592483308699</v>
      </c>
      <c r="L8926">
        <v>12.2156876827378</v>
      </c>
      <c r="M8926">
        <v>19.562904800571001</v>
      </c>
      <c r="N8926">
        <v>1.60145751173843</v>
      </c>
      <c r="O8926" t="s">
        <v>72</v>
      </c>
    </row>
    <row r="8927" spans="1:15" x14ac:dyDescent="0.3">
      <c r="A8927">
        <v>305860</v>
      </c>
      <c r="B8927" t="s">
        <v>15</v>
      </c>
      <c r="C8927">
        <v>21</v>
      </c>
      <c r="D8927">
        <v>40</v>
      </c>
      <c r="E8927">
        <v>4</v>
      </c>
      <c r="F8927">
        <v>1.96529120844261</v>
      </c>
      <c r="G8927">
        <v>2.4982461578023401</v>
      </c>
      <c r="H8927">
        <v>2.7256450126039198</v>
      </c>
      <c r="I8927">
        <v>1.65524220650011</v>
      </c>
      <c r="J8927">
        <v>2.00134894999352</v>
      </c>
      <c r="K8927">
        <v>7.8611648079824299</v>
      </c>
      <c r="L8927">
        <v>7.7309439187834199</v>
      </c>
      <c r="M8927">
        <v>0.130220889199017</v>
      </c>
      <c r="N8927">
        <v>1.6844112512914101E-2</v>
      </c>
      <c r="O8927" t="s">
        <v>72</v>
      </c>
    </row>
    <row r="8928" spans="1:15" x14ac:dyDescent="0.3">
      <c r="A8928">
        <v>305860</v>
      </c>
      <c r="B8928" t="s">
        <v>15</v>
      </c>
      <c r="C8928">
        <v>22</v>
      </c>
      <c r="D8928">
        <v>23</v>
      </c>
      <c r="E8928">
        <v>2.3000001907348602</v>
      </c>
      <c r="F8928">
        <v>4.0121010898081604</v>
      </c>
      <c r="G8928">
        <v>4.9245916747811798</v>
      </c>
      <c r="H8928">
        <v>5.13702516780282</v>
      </c>
      <c r="I8928">
        <v>4.7137699891815101</v>
      </c>
      <c r="J8928">
        <v>4.8260166220722702</v>
      </c>
      <c r="K8928">
        <v>9.2278330055396296</v>
      </c>
      <c r="L8928">
        <v>8.9305343925402791</v>
      </c>
      <c r="M8928">
        <v>0.29729861299934202</v>
      </c>
      <c r="N8928">
        <v>3.32901257563799E-2</v>
      </c>
      <c r="O8928" t="s">
        <v>72</v>
      </c>
    </row>
    <row r="8929" spans="1:15" x14ac:dyDescent="0.3">
      <c r="A8929">
        <v>305860</v>
      </c>
      <c r="B8929" t="s">
        <v>15</v>
      </c>
      <c r="C8929">
        <v>53</v>
      </c>
      <c r="D8929">
        <v>128</v>
      </c>
      <c r="E8929">
        <v>12.7999999523163</v>
      </c>
      <c r="F8929">
        <v>1.7610149771471799</v>
      </c>
      <c r="G8929">
        <v>2.14286192260428</v>
      </c>
      <c r="H8929">
        <v>3.0699780941132699</v>
      </c>
      <c r="I8929">
        <v>0.34692158234354897</v>
      </c>
      <c r="J8929">
        <v>0.586434546160301</v>
      </c>
      <c r="K8929">
        <v>22.5409914994686</v>
      </c>
      <c r="L8929">
        <v>16.978630761923</v>
      </c>
      <c r="M8929">
        <v>5.5623607375455704</v>
      </c>
      <c r="N8929">
        <v>0.32760950017359203</v>
      </c>
      <c r="O8929" t="s">
        <v>72</v>
      </c>
    </row>
    <row r="8930" spans="1:15" x14ac:dyDescent="0.3">
      <c r="A8930">
        <v>305860</v>
      </c>
      <c r="B8930" t="s">
        <v>15</v>
      </c>
      <c r="C8930">
        <v>62</v>
      </c>
      <c r="D8930">
        <v>139</v>
      </c>
      <c r="E8930">
        <v>13.9000000953674</v>
      </c>
      <c r="F8930">
        <v>1.7411676834643099</v>
      </c>
      <c r="G8930">
        <v>1.68249207776124</v>
      </c>
      <c r="H8930">
        <v>4.5602060993976297</v>
      </c>
      <c r="I8930">
        <v>0.81760404942899301</v>
      </c>
      <c r="J8930">
        <v>1.4536877754127799</v>
      </c>
      <c r="K8930">
        <v>24.202231176939801</v>
      </c>
      <c r="L8930">
        <v>7.0488020077021201</v>
      </c>
      <c r="M8930">
        <v>17.153429169237601</v>
      </c>
      <c r="N8930">
        <v>2.4335240442977901</v>
      </c>
      <c r="O8930" t="s">
        <v>72</v>
      </c>
    </row>
    <row r="8931" spans="1:15" x14ac:dyDescent="0.3">
      <c r="A8931">
        <v>305860</v>
      </c>
      <c r="B8931" t="s">
        <v>15</v>
      </c>
      <c r="C8931">
        <v>63</v>
      </c>
      <c r="D8931">
        <v>49</v>
      </c>
      <c r="E8931">
        <v>4.9000000953674299</v>
      </c>
      <c r="F8931">
        <v>1.3179780750902801</v>
      </c>
      <c r="G8931">
        <v>1.4120964282031701</v>
      </c>
      <c r="H8931">
        <v>1.47279741283119</v>
      </c>
      <c r="I8931">
        <v>0.55697183836957898</v>
      </c>
      <c r="J8931">
        <v>0.96809734705093198</v>
      </c>
      <c r="K8931">
        <v>6.4580926562529202</v>
      </c>
      <c r="L8931">
        <v>6.3031784922384198</v>
      </c>
      <c r="M8931">
        <v>0.15491416401449501</v>
      </c>
      <c r="N8931">
        <v>2.4577150116445599E-2</v>
      </c>
      <c r="O8931" t="s">
        <v>72</v>
      </c>
    </row>
    <row r="8932" spans="1:15" x14ac:dyDescent="0.3">
      <c r="A8932">
        <v>305860</v>
      </c>
      <c r="B8932" t="s">
        <v>15</v>
      </c>
      <c r="C8932">
        <v>76</v>
      </c>
      <c r="D8932">
        <v>45</v>
      </c>
      <c r="E8932">
        <v>4.5</v>
      </c>
      <c r="F8932">
        <v>2.04131702759345</v>
      </c>
      <c r="G8932">
        <v>2.5120357536148199</v>
      </c>
      <c r="H8932">
        <v>2.6339160422827401</v>
      </c>
      <c r="I8932">
        <v>1.5934306673109999</v>
      </c>
      <c r="J8932">
        <v>2.4461852041614298</v>
      </c>
      <c r="K8932">
        <v>9.1859265939754007</v>
      </c>
      <c r="L8932">
        <v>8.8948365555284106</v>
      </c>
      <c r="M8932">
        <v>0.29109003844699199</v>
      </c>
      <c r="N8932">
        <v>3.2725732128947402E-2</v>
      </c>
      <c r="O8932" t="s">
        <v>72</v>
      </c>
    </row>
    <row r="8933" spans="1:15" x14ac:dyDescent="0.3">
      <c r="A8933">
        <v>305860</v>
      </c>
      <c r="B8933" t="s">
        <v>15</v>
      </c>
      <c r="C8933">
        <v>119</v>
      </c>
      <c r="D8933">
        <v>105</v>
      </c>
      <c r="E8933">
        <v>10.5</v>
      </c>
      <c r="F8933">
        <v>1.3871707460627301</v>
      </c>
      <c r="G8933">
        <v>1.4026174888902201</v>
      </c>
      <c r="H8933">
        <v>3.1203497933353801</v>
      </c>
      <c r="I8933">
        <v>0.38240787976319501</v>
      </c>
      <c r="J8933">
        <v>0.58092192187114799</v>
      </c>
      <c r="K8933">
        <v>14.565292641254899</v>
      </c>
      <c r="L8933">
        <v>9.2339859673515807</v>
      </c>
      <c r="M8933">
        <v>5.3313066739032804</v>
      </c>
      <c r="N8933">
        <v>0.577357025747394</v>
      </c>
      <c r="O8933" t="s">
        <v>72</v>
      </c>
    </row>
    <row r="8934" spans="1:15" x14ac:dyDescent="0.3">
      <c r="A8934">
        <v>305860</v>
      </c>
      <c r="B8934" t="s">
        <v>15</v>
      </c>
      <c r="C8934">
        <v>124</v>
      </c>
      <c r="D8934">
        <v>57</v>
      </c>
      <c r="E8934">
        <v>5.7000000476837203</v>
      </c>
      <c r="F8934">
        <v>1.8419392585936001</v>
      </c>
      <c r="G8934">
        <v>2.2004761556426402</v>
      </c>
      <c r="H8934">
        <v>2.3826359830083401</v>
      </c>
      <c r="I8934">
        <v>0.96676709542294703</v>
      </c>
      <c r="J8934">
        <v>1.5446894331860099</v>
      </c>
      <c r="K8934">
        <v>10.499053836064</v>
      </c>
      <c r="L8934">
        <v>10.3198021684909</v>
      </c>
      <c r="M8934">
        <v>0.17925166757305</v>
      </c>
      <c r="N8934">
        <v>1.7369680604958901E-2</v>
      </c>
      <c r="O8934" t="s">
        <v>72</v>
      </c>
    </row>
    <row r="8935" spans="1:15" x14ac:dyDescent="0.3">
      <c r="A8935">
        <v>305860</v>
      </c>
      <c r="B8935" t="s">
        <v>15</v>
      </c>
      <c r="C8935">
        <v>126</v>
      </c>
      <c r="D8935">
        <v>25</v>
      </c>
      <c r="E8935">
        <v>2.5</v>
      </c>
      <c r="F8935">
        <v>4.4577769889860503</v>
      </c>
      <c r="G8935">
        <v>5.93769436768729</v>
      </c>
      <c r="H8935">
        <v>6.0359054586658001</v>
      </c>
      <c r="I8935">
        <v>4.1631869118291798</v>
      </c>
      <c r="J8935">
        <v>4.3240880795030296</v>
      </c>
      <c r="K8935">
        <v>11.144442942040801</v>
      </c>
      <c r="L8935">
        <v>11.028037057781299</v>
      </c>
      <c r="M8935">
        <v>0.116405884259436</v>
      </c>
      <c r="N8935">
        <v>1.0555449138366899E-2</v>
      </c>
      <c r="O8935" t="s">
        <v>72</v>
      </c>
    </row>
    <row r="8936" spans="1:15" x14ac:dyDescent="0.3">
      <c r="A8936">
        <v>305860</v>
      </c>
      <c r="B8936" t="s">
        <v>15</v>
      </c>
      <c r="C8936">
        <v>168</v>
      </c>
      <c r="D8936">
        <v>156</v>
      </c>
      <c r="E8936">
        <v>15.5999999046326</v>
      </c>
      <c r="F8936">
        <v>1.77020410968144</v>
      </c>
      <c r="G8936">
        <v>2.2532253480086801</v>
      </c>
      <c r="H8936">
        <v>3.0681032364220102</v>
      </c>
      <c r="I8936">
        <v>0.49082545855285498</v>
      </c>
      <c r="J8936">
        <v>1.0018020395926599</v>
      </c>
      <c r="K8936">
        <v>27.615183988267098</v>
      </c>
      <c r="L8936">
        <v>20.981835425659799</v>
      </c>
      <c r="M8936">
        <v>6.6333485626073303</v>
      </c>
      <c r="N8936">
        <v>0.31614720199811802</v>
      </c>
      <c r="O8936" t="s">
        <v>72</v>
      </c>
    </row>
    <row r="8937" spans="1:15" x14ac:dyDescent="0.3">
      <c r="A8937">
        <v>305860</v>
      </c>
      <c r="B8937" t="s">
        <v>15</v>
      </c>
      <c r="C8937">
        <v>169</v>
      </c>
      <c r="D8937">
        <v>66</v>
      </c>
      <c r="E8937">
        <v>6.6000001430511501</v>
      </c>
      <c r="F8937">
        <v>1.59660473507564</v>
      </c>
      <c r="G8937">
        <v>1.75655114455018</v>
      </c>
      <c r="H8937">
        <v>1.9445226530530699</v>
      </c>
      <c r="I8937">
        <v>0.90735886138689104</v>
      </c>
      <c r="J8937">
        <v>1.2079754437127701</v>
      </c>
      <c r="K8937">
        <v>10.5375913999157</v>
      </c>
      <c r="L8937">
        <v>10.316935580659299</v>
      </c>
      <c r="M8937">
        <v>0.22065581925640901</v>
      </c>
      <c r="N8937">
        <v>2.1387728704060499E-2</v>
      </c>
      <c r="O8937" t="s">
        <v>72</v>
      </c>
    </row>
    <row r="8938" spans="1:15" x14ac:dyDescent="0.3">
      <c r="A8938">
        <v>305860</v>
      </c>
      <c r="B8938" t="s">
        <v>15</v>
      </c>
      <c r="C8938">
        <v>175</v>
      </c>
      <c r="D8938">
        <v>30</v>
      </c>
      <c r="E8938">
        <v>3</v>
      </c>
      <c r="F8938">
        <v>2.8617789313676401</v>
      </c>
      <c r="G8938">
        <v>3.6221568023194002</v>
      </c>
      <c r="H8938">
        <v>3.8865136837260201</v>
      </c>
      <c r="I8938">
        <v>1.8150624995206099</v>
      </c>
      <c r="J8938">
        <v>2.4145141714568599</v>
      </c>
      <c r="K8938">
        <v>8.5853368819620393</v>
      </c>
      <c r="L8938">
        <v>8.2443878024965702</v>
      </c>
      <c r="M8938">
        <v>0.34094907946546699</v>
      </c>
      <c r="N8938">
        <v>4.1355293762651603E-2</v>
      </c>
      <c r="O8938" t="s">
        <v>72</v>
      </c>
    </row>
    <row r="8939" spans="1:15" x14ac:dyDescent="0.3">
      <c r="A8939">
        <v>305860</v>
      </c>
      <c r="B8939" t="s">
        <v>15</v>
      </c>
      <c r="C8939">
        <v>176</v>
      </c>
      <c r="D8939">
        <v>108</v>
      </c>
      <c r="E8939">
        <v>10.7999999523163</v>
      </c>
      <c r="F8939">
        <v>1.8588438091955</v>
      </c>
      <c r="G8939">
        <v>2.2468691443407902</v>
      </c>
      <c r="H8939">
        <v>2.3519254881479799</v>
      </c>
      <c r="I8939">
        <v>0.58612728649945001</v>
      </c>
      <c r="J8939">
        <v>1.1060277861854999</v>
      </c>
      <c r="K8939">
        <v>20.075513138380799</v>
      </c>
      <c r="L8939">
        <v>19.840994458698901</v>
      </c>
      <c r="M8939">
        <v>0.23451867968186901</v>
      </c>
      <c r="N8939">
        <v>1.18199055077629E-2</v>
      </c>
      <c r="O8939" t="s">
        <v>72</v>
      </c>
    </row>
    <row r="8940" spans="1:15" x14ac:dyDescent="0.3">
      <c r="A8940">
        <v>305860</v>
      </c>
      <c r="B8940" t="s">
        <v>15</v>
      </c>
      <c r="C8940">
        <v>177</v>
      </c>
      <c r="D8940">
        <v>47</v>
      </c>
      <c r="E8940">
        <v>4.6999998092651403</v>
      </c>
      <c r="F8940">
        <v>1.5031801662175299</v>
      </c>
      <c r="G8940">
        <v>1.7486488477631601</v>
      </c>
      <c r="H8940">
        <v>1.96554353220758</v>
      </c>
      <c r="I8940">
        <v>1.2266146049980899</v>
      </c>
      <c r="J8940">
        <v>1.3027824510591901</v>
      </c>
      <c r="K8940">
        <v>7.0649465914908296</v>
      </c>
      <c r="L8940">
        <v>6.8364585503573601</v>
      </c>
      <c r="M8940">
        <v>0.22848804113347199</v>
      </c>
      <c r="N8940">
        <v>3.3421988804646301E-2</v>
      </c>
      <c r="O8940" t="s">
        <v>72</v>
      </c>
    </row>
    <row r="8941" spans="1:15" x14ac:dyDescent="0.3">
      <c r="A8941">
        <v>305860</v>
      </c>
      <c r="B8941" t="s">
        <v>15</v>
      </c>
      <c r="C8941">
        <v>178</v>
      </c>
      <c r="D8941">
        <v>45</v>
      </c>
      <c r="E8941">
        <v>4.5</v>
      </c>
      <c r="F8941">
        <v>3.5124592364156699</v>
      </c>
      <c r="G8941">
        <v>4.5749787065068599</v>
      </c>
      <c r="H8941">
        <v>4.9603296290988403</v>
      </c>
      <c r="I8941">
        <v>3.4796939688335402</v>
      </c>
      <c r="J8941">
        <v>4.3799760994904098</v>
      </c>
      <c r="K8941">
        <v>15.806066476865199</v>
      </c>
      <c r="L8941">
        <v>15.512194312030299</v>
      </c>
      <c r="M8941">
        <v>0.29387216483485001</v>
      </c>
      <c r="N8941">
        <v>1.8944590231630899E-2</v>
      </c>
      <c r="O8941" t="s">
        <v>72</v>
      </c>
    </row>
    <row r="8942" spans="1:15" x14ac:dyDescent="0.3">
      <c r="A8942">
        <v>305860</v>
      </c>
      <c r="B8942" t="s">
        <v>15</v>
      </c>
      <c r="C8942">
        <v>179</v>
      </c>
      <c r="D8942">
        <v>134</v>
      </c>
      <c r="E8942">
        <v>13.399999856948901</v>
      </c>
      <c r="F8942">
        <v>1.7304271241989</v>
      </c>
      <c r="G8942">
        <v>2.2532161928136398</v>
      </c>
      <c r="H8942">
        <v>2.5139771533917901</v>
      </c>
      <c r="I8942">
        <v>0.77590705002482196</v>
      </c>
      <c r="J8942">
        <v>1.61855140264338</v>
      </c>
      <c r="K8942">
        <v>23.1877233028201</v>
      </c>
      <c r="L8942">
        <v>21.727757367608799</v>
      </c>
      <c r="M8942">
        <v>1.4599659352113601</v>
      </c>
      <c r="N8942">
        <v>6.7193586089461799E-2</v>
      </c>
      <c r="O8942" t="s">
        <v>72</v>
      </c>
    </row>
    <row r="8943" spans="1:15" x14ac:dyDescent="0.3">
      <c r="A8943">
        <v>305860</v>
      </c>
      <c r="B8943" t="s">
        <v>15</v>
      </c>
      <c r="C8943">
        <v>180</v>
      </c>
      <c r="D8943">
        <v>89</v>
      </c>
      <c r="E8943">
        <v>8.9000000953674299</v>
      </c>
      <c r="F8943">
        <v>1.38897998973958</v>
      </c>
      <c r="G8943">
        <v>1.65791100968366</v>
      </c>
      <c r="H8943">
        <v>1.77012238355435</v>
      </c>
      <c r="I8943">
        <v>0.74614270596233301</v>
      </c>
      <c r="J8943">
        <v>1.08211723853025</v>
      </c>
      <c r="K8943">
        <v>12.361922012719001</v>
      </c>
      <c r="L8943">
        <v>11.450040028268299</v>
      </c>
      <c r="M8943">
        <v>0.91188198445072999</v>
      </c>
      <c r="N8943">
        <v>7.9640069571760397E-2</v>
      </c>
      <c r="O8943" t="s">
        <v>72</v>
      </c>
    </row>
    <row r="8944" spans="1:15" x14ac:dyDescent="0.3">
      <c r="A8944">
        <v>305860</v>
      </c>
      <c r="B8944" t="s">
        <v>15</v>
      </c>
      <c r="C8944">
        <v>182</v>
      </c>
      <c r="D8944">
        <v>24</v>
      </c>
      <c r="E8944">
        <v>2.3999998569488499</v>
      </c>
      <c r="F8944">
        <v>4.1958909479060198</v>
      </c>
      <c r="G8944">
        <v>4.9713376410189598</v>
      </c>
      <c r="H8944">
        <v>5.0175410052207496</v>
      </c>
      <c r="I8944">
        <v>3.29864616297376</v>
      </c>
      <c r="J8944">
        <v>3.6806588512710601</v>
      </c>
      <c r="K8944">
        <v>10.070137884763399</v>
      </c>
      <c r="L8944">
        <v>9.8469866891619908</v>
      </c>
      <c r="M8944">
        <v>0.22315119560136801</v>
      </c>
      <c r="N8944">
        <v>2.2661876434440301E-2</v>
      </c>
      <c r="O8944" t="s">
        <v>72</v>
      </c>
    </row>
    <row r="8945" spans="1:15" x14ac:dyDescent="0.3">
      <c r="A8945">
        <v>305860</v>
      </c>
      <c r="B8945" t="s">
        <v>15</v>
      </c>
      <c r="C8945">
        <v>198</v>
      </c>
      <c r="D8945">
        <v>110</v>
      </c>
      <c r="E8945">
        <v>11</v>
      </c>
      <c r="F8945">
        <v>1.3261815327891</v>
      </c>
      <c r="G8945">
        <v>1.45223571134855</v>
      </c>
      <c r="H8945">
        <v>1.7180693586810001</v>
      </c>
      <c r="I8945">
        <v>0.63036730531337504</v>
      </c>
      <c r="J8945">
        <v>1.16340320093184</v>
      </c>
      <c r="K8945">
        <v>14.5879968565949</v>
      </c>
      <c r="L8945">
        <v>12.626360296388899</v>
      </c>
      <c r="M8945">
        <v>1.9616365602060499</v>
      </c>
      <c r="N8945">
        <v>0.15536041378187801</v>
      </c>
      <c r="O8945" t="s">
        <v>72</v>
      </c>
    </row>
    <row r="8946" spans="1:15" x14ac:dyDescent="0.3">
      <c r="A8946">
        <v>305860</v>
      </c>
      <c r="B8946" t="s">
        <v>15</v>
      </c>
      <c r="C8946">
        <v>199</v>
      </c>
      <c r="D8946">
        <v>63</v>
      </c>
      <c r="E8946">
        <v>6.2999999523162797</v>
      </c>
      <c r="F8946">
        <v>1.6041627240452301</v>
      </c>
      <c r="G8946">
        <v>1.96102055382091</v>
      </c>
      <c r="H8946">
        <v>2.1902760367077301</v>
      </c>
      <c r="I8946">
        <v>0.87017332319889296</v>
      </c>
      <c r="J8946">
        <v>1.39352906697589</v>
      </c>
      <c r="K8946">
        <v>10.106225099223501</v>
      </c>
      <c r="L8946">
        <v>9.9776480263688292</v>
      </c>
      <c r="M8946">
        <v>0.128577072854688</v>
      </c>
      <c r="N8946">
        <v>1.28865111812809E-2</v>
      </c>
      <c r="O8946" t="s">
        <v>72</v>
      </c>
    </row>
    <row r="8947" spans="1:15" x14ac:dyDescent="0.3">
      <c r="A8947">
        <v>305860</v>
      </c>
      <c r="B8947" t="s">
        <v>15</v>
      </c>
      <c r="C8947">
        <v>200</v>
      </c>
      <c r="D8947">
        <v>24</v>
      </c>
      <c r="E8947">
        <v>2.4000000953674299</v>
      </c>
      <c r="F8947">
        <v>3.18775625488556</v>
      </c>
      <c r="G8947">
        <v>4.5551098848592702</v>
      </c>
      <c r="H8947">
        <v>5.0306512395152998</v>
      </c>
      <c r="I8947">
        <v>3.6330483897385402</v>
      </c>
      <c r="J8947">
        <v>3.9607109346943599</v>
      </c>
      <c r="K8947">
        <v>7.6506153063305398</v>
      </c>
      <c r="L8947">
        <v>7.53186846398631</v>
      </c>
      <c r="M8947">
        <v>0.118746842344226</v>
      </c>
      <c r="N8947">
        <v>1.5765920888291499E-2</v>
      </c>
      <c r="O8947" t="s">
        <v>72</v>
      </c>
    </row>
    <row r="8948" spans="1:15" x14ac:dyDescent="0.3">
      <c r="A8948">
        <v>305860</v>
      </c>
      <c r="B8948" t="s">
        <v>15</v>
      </c>
      <c r="C8948">
        <v>227</v>
      </c>
      <c r="D8948">
        <v>79</v>
      </c>
      <c r="E8948">
        <v>7.9000000953674299</v>
      </c>
      <c r="F8948">
        <v>1.5357874140465699</v>
      </c>
      <c r="G8948">
        <v>1.6800892595386201</v>
      </c>
      <c r="H8948">
        <v>1.9329829656872199</v>
      </c>
      <c r="I8948">
        <v>0.59652812717765202</v>
      </c>
      <c r="J8948">
        <v>1.0905333455075601</v>
      </c>
      <c r="K8948">
        <v>12.132720669506099</v>
      </c>
      <c r="L8948">
        <v>11.960452357617999</v>
      </c>
      <c r="M8948">
        <v>0.17226831188810901</v>
      </c>
      <c r="N8948">
        <v>1.44031602432149E-2</v>
      </c>
      <c r="O8948" t="s">
        <v>72</v>
      </c>
    </row>
    <row r="8949" spans="1:15" x14ac:dyDescent="0.3">
      <c r="A8949">
        <v>305860</v>
      </c>
      <c r="B8949" t="s">
        <v>15</v>
      </c>
      <c r="C8949">
        <v>229</v>
      </c>
      <c r="D8949">
        <v>229</v>
      </c>
      <c r="E8949">
        <v>22.9000000953674</v>
      </c>
      <c r="F8949">
        <v>1.91149530006538</v>
      </c>
      <c r="G8949">
        <v>2.5134908322839502</v>
      </c>
      <c r="H8949">
        <v>3.1767214569205899</v>
      </c>
      <c r="I8949">
        <v>0.68985325959065202</v>
      </c>
      <c r="J8949">
        <v>1.1536241701616301</v>
      </c>
      <c r="K8949">
        <v>43.773242527015903</v>
      </c>
      <c r="L8949">
        <v>41.0014724821526</v>
      </c>
      <c r="M8949">
        <v>2.7717700448632501</v>
      </c>
      <c r="N8949">
        <v>6.7601719574089905E-2</v>
      </c>
      <c r="O8949" t="s">
        <v>72</v>
      </c>
    </row>
    <row r="8950" spans="1:15" x14ac:dyDescent="0.3">
      <c r="A8950">
        <v>305860</v>
      </c>
      <c r="B8950" t="s">
        <v>15</v>
      </c>
      <c r="C8950">
        <v>268</v>
      </c>
      <c r="D8950">
        <v>73</v>
      </c>
      <c r="E8950">
        <v>7.2999999523162797</v>
      </c>
      <c r="F8950">
        <v>1.7270743887558699</v>
      </c>
      <c r="G8950">
        <v>2.05607283351168</v>
      </c>
      <c r="H8950">
        <v>2.1521971756049401</v>
      </c>
      <c r="I8950">
        <v>0.89553083034471204</v>
      </c>
      <c r="J8950">
        <v>1.4019784080469899</v>
      </c>
      <c r="K8950">
        <v>12.6076429676971</v>
      </c>
      <c r="L8950">
        <v>12.386505046139201</v>
      </c>
      <c r="M8950">
        <v>0.221137921557849</v>
      </c>
      <c r="N8950">
        <v>1.7853132964796702E-2</v>
      </c>
      <c r="O8950" t="s">
        <v>72</v>
      </c>
    </row>
    <row r="8951" spans="1:15" x14ac:dyDescent="0.3">
      <c r="A8951">
        <v>305860</v>
      </c>
      <c r="B8951" t="s">
        <v>15</v>
      </c>
      <c r="C8951">
        <v>269</v>
      </c>
      <c r="D8951">
        <v>43</v>
      </c>
      <c r="E8951">
        <v>4.2999999523162797</v>
      </c>
      <c r="F8951">
        <v>2.3352273251836699</v>
      </c>
      <c r="G8951">
        <v>2.7411637620382399</v>
      </c>
      <c r="H8951">
        <v>2.8488241770965099</v>
      </c>
      <c r="I8951">
        <v>1.9757460572996199</v>
      </c>
      <c r="J8951">
        <v>2.5329715234821601</v>
      </c>
      <c r="K8951">
        <v>10.0414774798873</v>
      </c>
      <c r="L8951">
        <v>9.8254803388995704</v>
      </c>
      <c r="M8951">
        <v>0.215997140987776</v>
      </c>
      <c r="N8951">
        <v>2.19833670759721E-2</v>
      </c>
      <c r="O8951" t="s">
        <v>72</v>
      </c>
    </row>
    <row r="8952" spans="1:15" x14ac:dyDescent="0.3">
      <c r="A8952">
        <v>305860</v>
      </c>
      <c r="B8952" t="s">
        <v>15</v>
      </c>
      <c r="C8952">
        <v>270</v>
      </c>
      <c r="D8952">
        <v>156</v>
      </c>
      <c r="E8952">
        <v>15.5999999046326</v>
      </c>
      <c r="F8952">
        <v>1.6927487157991501</v>
      </c>
      <c r="G8952">
        <v>1.9567775091358799</v>
      </c>
      <c r="H8952">
        <v>2.4677830705055599</v>
      </c>
      <c r="I8952">
        <v>0.92405869698867504</v>
      </c>
      <c r="J8952">
        <v>3.0678796587516599</v>
      </c>
      <c r="K8952">
        <v>26.4068799194775</v>
      </c>
      <c r="L8952">
        <v>25.685644357970499</v>
      </c>
      <c r="M8952">
        <v>0.72123556150700496</v>
      </c>
      <c r="N8952">
        <v>2.8079325223671001E-2</v>
      </c>
      <c r="O8952" t="s">
        <v>72</v>
      </c>
    </row>
    <row r="8953" spans="1:15" x14ac:dyDescent="0.3">
      <c r="A8953">
        <v>305860</v>
      </c>
      <c r="B8953" t="s">
        <v>15</v>
      </c>
      <c r="C8953">
        <v>274</v>
      </c>
      <c r="D8953">
        <v>120</v>
      </c>
      <c r="E8953">
        <v>12</v>
      </c>
      <c r="F8953">
        <v>2.7174822109552998</v>
      </c>
      <c r="G8953">
        <v>3.1290579924755302</v>
      </c>
      <c r="H8953">
        <v>3.4419373636430399</v>
      </c>
      <c r="I8953">
        <v>1.4707080187578601</v>
      </c>
      <c r="J8953">
        <v>2.1159257276182601</v>
      </c>
      <c r="K8953">
        <v>32.6097864900389</v>
      </c>
      <c r="L8953">
        <v>32.469464043254902</v>
      </c>
      <c r="M8953">
        <v>0.140322446783962</v>
      </c>
      <c r="N8953">
        <v>4.3216742536011203E-3</v>
      </c>
      <c r="O8953" t="s">
        <v>72</v>
      </c>
    </row>
    <row r="8954" spans="1:15" x14ac:dyDescent="0.3">
      <c r="A8954">
        <v>305860</v>
      </c>
      <c r="B8954" t="s">
        <v>15</v>
      </c>
      <c r="C8954">
        <v>278</v>
      </c>
      <c r="D8954">
        <v>35</v>
      </c>
      <c r="E8954">
        <v>3.5</v>
      </c>
      <c r="F8954">
        <v>3.1420091539465398</v>
      </c>
      <c r="G8954">
        <v>3.4248367588240201</v>
      </c>
      <c r="H8954">
        <v>3.5488209430594599</v>
      </c>
      <c r="I8954">
        <v>0.91946181336296096</v>
      </c>
      <c r="J8954">
        <v>1.2942480167841599</v>
      </c>
      <c r="K8954">
        <v>10.9970321142416</v>
      </c>
      <c r="L8954">
        <v>10.7309779524481</v>
      </c>
      <c r="M8954">
        <v>0.266054161793427</v>
      </c>
      <c r="N8954">
        <v>2.4793095556843499E-2</v>
      </c>
      <c r="O8954" t="s">
        <v>72</v>
      </c>
    </row>
    <row r="8955" spans="1:15" x14ac:dyDescent="0.3">
      <c r="A8955">
        <v>305860</v>
      </c>
      <c r="B8955" t="s">
        <v>15</v>
      </c>
      <c r="C8955">
        <v>286</v>
      </c>
      <c r="D8955">
        <v>131</v>
      </c>
      <c r="E8955">
        <v>13.100000143051099</v>
      </c>
      <c r="F8955">
        <v>2.43510118553555</v>
      </c>
      <c r="G8955">
        <v>2.72432578922847</v>
      </c>
      <c r="H8955">
        <v>2.9123691877706199</v>
      </c>
      <c r="I8955">
        <v>1.3826878181306801</v>
      </c>
      <c r="J8955">
        <v>2.0244240142649499</v>
      </c>
      <c r="K8955">
        <v>31.899825664694099</v>
      </c>
      <c r="L8955">
        <v>31.741729582343101</v>
      </c>
      <c r="M8955">
        <v>0.158096082351037</v>
      </c>
      <c r="N8955">
        <v>4.9807015695509096E-3</v>
      </c>
      <c r="O8955" t="s">
        <v>72</v>
      </c>
    </row>
    <row r="8956" spans="1:15" x14ac:dyDescent="0.3">
      <c r="A8956">
        <v>305860</v>
      </c>
      <c r="B8956" t="s">
        <v>15</v>
      </c>
      <c r="C8956">
        <v>288</v>
      </c>
      <c r="D8956">
        <v>37</v>
      </c>
      <c r="E8956">
        <v>3.7000000476837198</v>
      </c>
      <c r="F8956">
        <v>3.5558998040257901</v>
      </c>
      <c r="G8956">
        <v>3.9604900204110098</v>
      </c>
      <c r="H8956">
        <v>4.0339824085634204</v>
      </c>
      <c r="I8956">
        <v>2.40293820220506</v>
      </c>
      <c r="J8956">
        <v>2.7940558623259801</v>
      </c>
      <c r="K8956">
        <v>13.1568295472941</v>
      </c>
      <c r="L8956">
        <v>12.9840055032458</v>
      </c>
      <c r="M8956">
        <v>0.172824044048246</v>
      </c>
      <c r="N8956">
        <v>1.33105337952177E-2</v>
      </c>
      <c r="O8956" t="s">
        <v>72</v>
      </c>
    </row>
    <row r="8957" spans="1:15" x14ac:dyDescent="0.3">
      <c r="A8957">
        <v>305860</v>
      </c>
      <c r="B8957" t="s">
        <v>15</v>
      </c>
      <c r="C8957">
        <v>289</v>
      </c>
      <c r="D8957">
        <v>44</v>
      </c>
      <c r="E8957">
        <v>4.4000000953674299</v>
      </c>
      <c r="F8957">
        <v>3.4104277395759102</v>
      </c>
      <c r="G8957">
        <v>3.7502529519879699</v>
      </c>
      <c r="H8957">
        <v>3.82730965729895</v>
      </c>
      <c r="I8957">
        <v>0.50711318212017198</v>
      </c>
      <c r="J8957">
        <v>0.80128466238447804</v>
      </c>
      <c r="K8957">
        <v>15.0058822898258</v>
      </c>
      <c r="L8957">
        <v>14.623865300575501</v>
      </c>
      <c r="M8957">
        <v>0.38201698925025002</v>
      </c>
      <c r="N8957">
        <v>2.6122846552423799E-2</v>
      </c>
      <c r="O8957" t="s">
        <v>72</v>
      </c>
    </row>
    <row r="8958" spans="1:15" x14ac:dyDescent="0.3">
      <c r="A8958">
        <v>305860</v>
      </c>
      <c r="B8958" t="s">
        <v>15</v>
      </c>
      <c r="C8958">
        <v>294</v>
      </c>
      <c r="D8958">
        <v>81</v>
      </c>
      <c r="E8958">
        <v>8.0999999046325701</v>
      </c>
      <c r="F8958">
        <v>3.82646696441671</v>
      </c>
      <c r="G8958">
        <v>4.8572001231458097</v>
      </c>
      <c r="H8958">
        <v>5.3420632257084204</v>
      </c>
      <c r="I8958">
        <v>2.94368776512195</v>
      </c>
      <c r="J8958">
        <v>3.1547142777539099</v>
      </c>
      <c r="K8958">
        <v>30.9943823390626</v>
      </c>
      <c r="L8958">
        <v>30.845166547386199</v>
      </c>
      <c r="M8958">
        <v>0.14921579167639001</v>
      </c>
      <c r="N8958">
        <v>4.8375745174582202E-3</v>
      </c>
      <c r="O8958" t="s">
        <v>72</v>
      </c>
    </row>
    <row r="8959" spans="1:15" x14ac:dyDescent="0.3">
      <c r="A8959">
        <v>305860</v>
      </c>
      <c r="B8959" t="s">
        <v>15</v>
      </c>
      <c r="C8959">
        <v>296</v>
      </c>
      <c r="D8959">
        <v>65</v>
      </c>
      <c r="E8959">
        <v>6.5</v>
      </c>
      <c r="F8959">
        <v>1.87196393277602</v>
      </c>
      <c r="G8959">
        <v>2.0652170117164301</v>
      </c>
      <c r="H8959">
        <v>2.0950022664119499</v>
      </c>
      <c r="I8959">
        <v>0.67048605801254502</v>
      </c>
      <c r="J8959">
        <v>0.93539808798586499</v>
      </c>
      <c r="K8959">
        <v>12.167765570163899</v>
      </c>
      <c r="L8959">
        <v>12.017855964450201</v>
      </c>
      <c r="M8959">
        <v>0.14990960571370901</v>
      </c>
      <c r="N8959">
        <v>1.2473906007623501E-2</v>
      </c>
      <c r="O8959" t="s">
        <v>72</v>
      </c>
    </row>
    <row r="8960" spans="1:15" x14ac:dyDescent="0.3">
      <c r="A8960">
        <v>305860</v>
      </c>
      <c r="B8960" t="s">
        <v>15</v>
      </c>
      <c r="C8960">
        <v>300</v>
      </c>
      <c r="D8960">
        <v>89</v>
      </c>
      <c r="E8960">
        <v>8.9000000953674299</v>
      </c>
      <c r="F8960">
        <v>2.3557651566815601</v>
      </c>
      <c r="G8960">
        <v>2.9057036773898699</v>
      </c>
      <c r="H8960">
        <v>3.0558440441612</v>
      </c>
      <c r="I8960">
        <v>1.18416882260942</v>
      </c>
      <c r="J8960">
        <v>2.1064204707873602</v>
      </c>
      <c r="K8960">
        <v>20.9663099541085</v>
      </c>
      <c r="L8960">
        <v>20.8156012794975</v>
      </c>
      <c r="M8960">
        <v>0.15070867461100301</v>
      </c>
      <c r="N8960">
        <v>7.2401787768410697E-3</v>
      </c>
      <c r="O8960" t="s">
        <v>72</v>
      </c>
    </row>
    <row r="8961" spans="1:15" x14ac:dyDescent="0.3">
      <c r="A8961">
        <v>305860</v>
      </c>
      <c r="B8961" t="s">
        <v>15</v>
      </c>
      <c r="C8961">
        <v>303</v>
      </c>
      <c r="D8961">
        <v>219</v>
      </c>
      <c r="E8961">
        <v>21.9000000953674</v>
      </c>
      <c r="F8961">
        <v>2.7863922112973198</v>
      </c>
      <c r="G8961">
        <v>3.56446300819321</v>
      </c>
      <c r="H8961">
        <v>3.8217222063506102</v>
      </c>
      <c r="I8961">
        <v>0.92818259016507898</v>
      </c>
      <c r="J8961">
        <v>1.7662828171410401</v>
      </c>
      <c r="K8961">
        <v>61.021989578590301</v>
      </c>
      <c r="L8961">
        <v>60.032067021907501</v>
      </c>
      <c r="M8961">
        <v>0.98992255668277096</v>
      </c>
      <c r="N8961">
        <v>1.64898962469761E-2</v>
      </c>
      <c r="O8961" t="s">
        <v>72</v>
      </c>
    </row>
    <row r="8962" spans="1:15" x14ac:dyDescent="0.3">
      <c r="A8962">
        <v>305860</v>
      </c>
      <c r="B8962" t="s">
        <v>15</v>
      </c>
      <c r="C8962">
        <v>306</v>
      </c>
      <c r="D8962">
        <v>24</v>
      </c>
      <c r="E8962">
        <v>2.4000000953674299</v>
      </c>
      <c r="F8962">
        <v>2.8386584510609199</v>
      </c>
      <c r="G8962">
        <v>4.0718799048081804</v>
      </c>
      <c r="H8962">
        <v>4.2616276629759096</v>
      </c>
      <c r="I8962">
        <v>4.1686503249304403</v>
      </c>
      <c r="J8962">
        <v>4.4595342462216703</v>
      </c>
      <c r="K8962">
        <v>6.8127806871479999</v>
      </c>
      <c r="L8962">
        <v>4.9599313552766899</v>
      </c>
      <c r="M8962">
        <v>1.85284933187131</v>
      </c>
      <c r="N8962">
        <v>0.37356350303117197</v>
      </c>
      <c r="O8962" t="s">
        <v>72</v>
      </c>
    </row>
    <row r="8963" spans="1:15" x14ac:dyDescent="0.3">
      <c r="A8963">
        <v>305860</v>
      </c>
      <c r="B8963" t="s">
        <v>15</v>
      </c>
      <c r="C8963">
        <v>373</v>
      </c>
      <c r="D8963">
        <v>13</v>
      </c>
      <c r="E8963">
        <v>1.29999995231628</v>
      </c>
      <c r="F8963">
        <v>5.2163835371076601</v>
      </c>
      <c r="G8963">
        <v>5.8946431581091501</v>
      </c>
      <c r="H8963">
        <v>6.2027585229096998</v>
      </c>
      <c r="I8963">
        <v>-0.64648087765926798</v>
      </c>
      <c r="J8963">
        <v>-0.31446594552698798</v>
      </c>
      <c r="K8963">
        <v>6.7812984024281704</v>
      </c>
      <c r="L8963">
        <v>5.9948587051314099</v>
      </c>
      <c r="M8963">
        <v>0.786439697296756</v>
      </c>
      <c r="N8963">
        <v>0.13118569360502</v>
      </c>
      <c r="O8963" t="s">
        <v>72</v>
      </c>
    </row>
    <row r="8964" spans="1:15" x14ac:dyDescent="0.3">
      <c r="A8964">
        <v>305860</v>
      </c>
      <c r="B8964" t="s">
        <v>15</v>
      </c>
      <c r="C8964">
        <v>390</v>
      </c>
      <c r="D8964">
        <v>90</v>
      </c>
      <c r="E8964">
        <v>9</v>
      </c>
      <c r="F8964">
        <v>1.2375977281303401</v>
      </c>
      <c r="G8964">
        <v>1.34640534856535</v>
      </c>
      <c r="H8964">
        <v>1.41559963162457</v>
      </c>
      <c r="I8964">
        <v>0.25522644734662803</v>
      </c>
      <c r="J8964">
        <v>0.36140639008880898</v>
      </c>
      <c r="K8964">
        <v>11.1383795777794</v>
      </c>
      <c r="L8964">
        <v>10.9509431148813</v>
      </c>
      <c r="M8964">
        <v>0.18743646289801499</v>
      </c>
      <c r="N8964">
        <v>1.71160110076095E-2</v>
      </c>
      <c r="O8964" t="s">
        <v>72</v>
      </c>
    </row>
    <row r="8965" spans="1:15" x14ac:dyDescent="0.3">
      <c r="A8965">
        <v>305860</v>
      </c>
      <c r="B8965" t="s">
        <v>15</v>
      </c>
      <c r="C8965">
        <v>411</v>
      </c>
      <c r="D8965">
        <v>107</v>
      </c>
      <c r="E8965">
        <v>10.7000000476837</v>
      </c>
      <c r="F8965">
        <v>2.7902359008372102</v>
      </c>
      <c r="G8965">
        <v>4.5967106279738799</v>
      </c>
      <c r="H8965">
        <v>5.8143389662760301</v>
      </c>
      <c r="I8965">
        <v>0.96844397041826902</v>
      </c>
      <c r="J8965">
        <v>3.23799950144286</v>
      </c>
      <c r="K8965">
        <v>29.855524458830999</v>
      </c>
      <c r="L8965">
        <v>14.4292571561641</v>
      </c>
      <c r="M8965">
        <v>15.426267302666901</v>
      </c>
      <c r="N8965">
        <v>1.06909642926953</v>
      </c>
      <c r="O8965" t="s">
        <v>72</v>
      </c>
    </row>
    <row r="8966" spans="1:15" x14ac:dyDescent="0.3">
      <c r="A8966">
        <v>305860</v>
      </c>
      <c r="B8966" t="s">
        <v>15</v>
      </c>
      <c r="C8966">
        <v>412</v>
      </c>
      <c r="D8966">
        <v>56</v>
      </c>
      <c r="E8966">
        <v>5.5999999046325701</v>
      </c>
      <c r="F8966">
        <v>1.7370363995286699</v>
      </c>
      <c r="G8966">
        <v>1.9549207090885501</v>
      </c>
      <c r="H8966">
        <v>2.16427363887159</v>
      </c>
      <c r="I8966">
        <v>1.0912426218882101</v>
      </c>
      <c r="J8966">
        <v>1.42730630014329</v>
      </c>
      <c r="K8966">
        <v>9.7274037317273496</v>
      </c>
      <c r="L8966">
        <v>8.9633501342979507</v>
      </c>
      <c r="M8966">
        <v>0.76405359742940204</v>
      </c>
      <c r="N8966">
        <v>8.5241967119612794E-2</v>
      </c>
      <c r="O8966" t="s">
        <v>72</v>
      </c>
    </row>
    <row r="8967" spans="1:15" x14ac:dyDescent="0.3">
      <c r="A8967">
        <v>305860</v>
      </c>
      <c r="B8967" t="s">
        <v>15</v>
      </c>
      <c r="C8967">
        <v>413</v>
      </c>
      <c r="D8967">
        <v>53</v>
      </c>
      <c r="E8967">
        <v>5.2999999523162797</v>
      </c>
      <c r="F8967">
        <v>1.68581462597887</v>
      </c>
      <c r="G8967">
        <v>1.9626307804535701</v>
      </c>
      <c r="H8967">
        <v>2.0735129250893198</v>
      </c>
      <c r="I8967">
        <v>0.92701875191388206</v>
      </c>
      <c r="J8967">
        <v>1.11773773068479</v>
      </c>
      <c r="K8967">
        <v>8.9348174537405995</v>
      </c>
      <c r="L8967">
        <v>8.7280581159381505</v>
      </c>
      <c r="M8967">
        <v>0.20675933780244399</v>
      </c>
      <c r="N8967">
        <v>2.3689042288213499E-2</v>
      </c>
      <c r="O8967" t="s">
        <v>72</v>
      </c>
    </row>
    <row r="8968" spans="1:15" x14ac:dyDescent="0.3">
      <c r="A8968">
        <v>305860</v>
      </c>
      <c r="B8968" t="s">
        <v>15</v>
      </c>
      <c r="C8968">
        <v>430</v>
      </c>
      <c r="D8968">
        <v>21</v>
      </c>
      <c r="E8968">
        <v>2.0999999046325701</v>
      </c>
      <c r="F8968">
        <v>5.0193806185594303</v>
      </c>
      <c r="G8968">
        <v>5.6829734073465801</v>
      </c>
      <c r="H8968">
        <v>5.8081301719899496</v>
      </c>
      <c r="I8968">
        <v>0.58111177156314997</v>
      </c>
      <c r="J8968">
        <v>0.69648419218343205</v>
      </c>
      <c r="K8968">
        <v>10.5406989923715</v>
      </c>
      <c r="L8968">
        <v>9.8390001995837704</v>
      </c>
      <c r="M8968">
        <v>0.70169879278777203</v>
      </c>
      <c r="N8968">
        <v>7.1318099253362799E-2</v>
      </c>
      <c r="O8968" t="s">
        <v>72</v>
      </c>
    </row>
    <row r="8969" spans="1:15" x14ac:dyDescent="0.3">
      <c r="A8969">
        <v>305860</v>
      </c>
      <c r="B8969" t="s">
        <v>15</v>
      </c>
      <c r="C8969">
        <v>432</v>
      </c>
      <c r="D8969">
        <v>61</v>
      </c>
      <c r="E8969">
        <v>6.0999999046325701</v>
      </c>
      <c r="F8969">
        <v>2.1637619679620901</v>
      </c>
      <c r="G8969">
        <v>2.3728619290176902</v>
      </c>
      <c r="H8969">
        <v>2.41976716742061</v>
      </c>
      <c r="I8969">
        <v>1.2647888607497699</v>
      </c>
      <c r="J8969">
        <v>1.65949582353402</v>
      </c>
      <c r="K8969">
        <v>13.198947891481</v>
      </c>
      <c r="L8969">
        <v>12.5071106472247</v>
      </c>
      <c r="M8969">
        <v>0.69183724425632298</v>
      </c>
      <c r="N8969">
        <v>5.5315513212465403E-2</v>
      </c>
      <c r="O8969" t="s">
        <v>72</v>
      </c>
    </row>
    <row r="8970" spans="1:15" x14ac:dyDescent="0.3">
      <c r="A8970">
        <v>305860</v>
      </c>
      <c r="B8970" t="s">
        <v>15</v>
      </c>
      <c r="C8970">
        <v>433</v>
      </c>
      <c r="D8970">
        <v>150</v>
      </c>
      <c r="E8970">
        <v>15</v>
      </c>
      <c r="F8970">
        <v>2.0477233871601199</v>
      </c>
      <c r="G8970">
        <v>2.5069190113865099</v>
      </c>
      <c r="H8970">
        <v>3.0312986767850099</v>
      </c>
      <c r="I8970">
        <v>0.72762005360049897</v>
      </c>
      <c r="J8970">
        <v>1.4308010602658401</v>
      </c>
      <c r="K8970">
        <v>30.715850759902001</v>
      </c>
      <c r="L8970">
        <v>22.9164496653007</v>
      </c>
      <c r="M8970">
        <v>7.7994010946013601</v>
      </c>
      <c r="N8970">
        <v>0.34034072504743001</v>
      </c>
      <c r="O8970" t="s">
        <v>72</v>
      </c>
    </row>
    <row r="8971" spans="1:15" x14ac:dyDescent="0.3">
      <c r="A8971">
        <v>305860</v>
      </c>
      <c r="B8971" t="s">
        <v>15</v>
      </c>
      <c r="C8971">
        <v>434</v>
      </c>
      <c r="D8971">
        <v>51</v>
      </c>
      <c r="E8971">
        <v>5.0999999046325701</v>
      </c>
      <c r="F8971">
        <v>1.4074659236920199</v>
      </c>
      <c r="G8971">
        <v>1.5256437762734401</v>
      </c>
      <c r="H8971">
        <v>1.6311216689971</v>
      </c>
      <c r="I8971">
        <v>0.31198064707402001</v>
      </c>
      <c r="J8971">
        <v>0.63200878703070995</v>
      </c>
      <c r="K8971">
        <v>7.1780760773873897</v>
      </c>
      <c r="L8971">
        <v>7.0128156434580298</v>
      </c>
      <c r="M8971">
        <v>0.16526043392936099</v>
      </c>
      <c r="N8971">
        <v>2.35654895738669E-2</v>
      </c>
      <c r="O8971" t="s">
        <v>72</v>
      </c>
    </row>
    <row r="8972" spans="1:15" x14ac:dyDescent="0.3">
      <c r="A8972">
        <v>305860</v>
      </c>
      <c r="B8972" t="s">
        <v>15</v>
      </c>
      <c r="C8972">
        <v>444</v>
      </c>
      <c r="D8972">
        <v>17</v>
      </c>
      <c r="E8972">
        <v>1.69999980926514</v>
      </c>
      <c r="F8972">
        <v>3.59774915931748</v>
      </c>
      <c r="G8972">
        <v>4.6372339909207998</v>
      </c>
      <c r="H8972">
        <v>5.3104077633012601</v>
      </c>
      <c r="I8972">
        <v>3.7378091016555501</v>
      </c>
      <c r="J8972">
        <v>4.0638998629809597</v>
      </c>
      <c r="K8972">
        <v>6.1161729496575097</v>
      </c>
      <c r="L8972">
        <v>5.9355093024431902</v>
      </c>
      <c r="M8972">
        <v>0.18066364721432401</v>
      </c>
      <c r="N8972">
        <v>3.0437766669822099E-2</v>
      </c>
      <c r="O8972" t="s">
        <v>72</v>
      </c>
    </row>
    <row r="8973" spans="1:15" x14ac:dyDescent="0.3">
      <c r="A8973">
        <v>305860</v>
      </c>
      <c r="B8973" t="s">
        <v>15</v>
      </c>
      <c r="C8973">
        <v>542</v>
      </c>
      <c r="D8973">
        <v>42</v>
      </c>
      <c r="E8973">
        <v>4.2000000476837203</v>
      </c>
      <c r="F8973">
        <v>2.1465440964478</v>
      </c>
      <c r="G8973">
        <v>2.6063003006955898</v>
      </c>
      <c r="H8973">
        <v>2.7758595594996498</v>
      </c>
      <c r="I8973">
        <v>1.5597539583086599</v>
      </c>
      <c r="J8973">
        <v>1.70695919582269</v>
      </c>
      <c r="K8973">
        <v>9.0154852497707108</v>
      </c>
      <c r="L8973">
        <v>8.8871310132355195</v>
      </c>
      <c r="M8973">
        <v>0.12835423653519101</v>
      </c>
      <c r="N8973">
        <v>1.44427078147081E-2</v>
      </c>
      <c r="O8973" t="s">
        <v>72</v>
      </c>
    </row>
    <row r="8974" spans="1:15" x14ac:dyDescent="0.3">
      <c r="A8974">
        <v>305860</v>
      </c>
      <c r="B8974" t="s">
        <v>15</v>
      </c>
      <c r="C8974">
        <v>543</v>
      </c>
      <c r="D8974">
        <v>19</v>
      </c>
      <c r="E8974">
        <v>1.9000000953674301</v>
      </c>
      <c r="F8974">
        <v>4.4738050729703396</v>
      </c>
      <c r="G8974">
        <v>6.45855339628178</v>
      </c>
      <c r="H8974">
        <v>7.2307588954888304</v>
      </c>
      <c r="I8974">
        <v>5.4774088346136702</v>
      </c>
      <c r="J8974">
        <v>6.5169827949556396</v>
      </c>
      <c r="K8974">
        <v>8.5002297071428199</v>
      </c>
      <c r="L8974">
        <v>8.3397949309278392</v>
      </c>
      <c r="M8974">
        <v>0.16043477621498101</v>
      </c>
      <c r="N8974">
        <v>1.9237256736375399E-2</v>
      </c>
      <c r="O8974" t="s">
        <v>72</v>
      </c>
    </row>
    <row r="8975" spans="1:15" x14ac:dyDescent="0.3">
      <c r="A8975">
        <v>305860</v>
      </c>
      <c r="B8975" t="s">
        <v>15</v>
      </c>
      <c r="C8975">
        <v>560</v>
      </c>
      <c r="D8975">
        <v>45</v>
      </c>
      <c r="E8975">
        <v>4.5</v>
      </c>
      <c r="F8975">
        <v>1.76267339541421</v>
      </c>
      <c r="G8975">
        <v>1.9493961236569399</v>
      </c>
      <c r="H8975">
        <v>1.9923737612576999</v>
      </c>
      <c r="I8975">
        <v>1.13912895909393</v>
      </c>
      <c r="J8975">
        <v>1.2769186499399801</v>
      </c>
      <c r="K8975">
        <v>7.9320302834558696</v>
      </c>
      <c r="L8975">
        <v>7.7714268468894998</v>
      </c>
      <c r="M8975">
        <v>0.16060343656636999</v>
      </c>
      <c r="N8975">
        <v>2.06658879676196E-2</v>
      </c>
      <c r="O8975" t="s">
        <v>72</v>
      </c>
    </row>
    <row r="8976" spans="1:15" x14ac:dyDescent="0.3">
      <c r="A8976">
        <v>305860</v>
      </c>
      <c r="B8976" t="s">
        <v>15</v>
      </c>
      <c r="C8976">
        <v>579</v>
      </c>
      <c r="D8976">
        <v>162</v>
      </c>
      <c r="E8976">
        <v>16.200000047683702</v>
      </c>
      <c r="F8976">
        <v>1.62193440186442</v>
      </c>
      <c r="G8976">
        <v>1.7203629127798901</v>
      </c>
      <c r="H8976">
        <v>1.8529324505237299</v>
      </c>
      <c r="I8976">
        <v>0.38771852593834299</v>
      </c>
      <c r="J8976">
        <v>2.0022727241576201</v>
      </c>
      <c r="K8976">
        <v>26.275337370011901</v>
      </c>
      <c r="L8976">
        <v>25.899025688532099</v>
      </c>
      <c r="M8976">
        <v>0.37631168147975202</v>
      </c>
      <c r="N8976">
        <v>1.45299551421496E-2</v>
      </c>
      <c r="O8976" t="s">
        <v>72</v>
      </c>
    </row>
    <row r="8977" spans="1:15" x14ac:dyDescent="0.3">
      <c r="A8977">
        <v>305860</v>
      </c>
      <c r="B8977" t="s">
        <v>15</v>
      </c>
      <c r="C8977">
        <v>580</v>
      </c>
      <c r="D8977">
        <v>207</v>
      </c>
      <c r="E8977">
        <v>20.700000047683702</v>
      </c>
      <c r="F8977">
        <v>2.2959187702789801</v>
      </c>
      <c r="G8977">
        <v>2.86995108992644</v>
      </c>
      <c r="H8977">
        <v>3.0565386338343199</v>
      </c>
      <c r="I8977">
        <v>0.65490599048335296</v>
      </c>
      <c r="J8977">
        <v>1.8737760196580999</v>
      </c>
      <c r="K8977">
        <v>47.525518605440098</v>
      </c>
      <c r="L8977">
        <v>45.470340514824002</v>
      </c>
      <c r="M8977">
        <v>2.0551780906160699</v>
      </c>
      <c r="N8977">
        <v>4.5198212006924698E-2</v>
      </c>
      <c r="O8977" t="s">
        <v>72</v>
      </c>
    </row>
    <row r="8978" spans="1:15" x14ac:dyDescent="0.3">
      <c r="A8978">
        <v>305860</v>
      </c>
      <c r="B8978" t="s">
        <v>15</v>
      </c>
      <c r="C8978">
        <v>659</v>
      </c>
      <c r="D8978">
        <v>77</v>
      </c>
      <c r="E8978">
        <v>7.7000000476837203</v>
      </c>
      <c r="F8978">
        <v>2.5475795581705101</v>
      </c>
      <c r="G8978">
        <v>2.8837304960409198</v>
      </c>
      <c r="H8978">
        <v>3.2499038579662298</v>
      </c>
      <c r="I8978">
        <v>1.33858661774629</v>
      </c>
      <c r="J8978">
        <v>2.6722108313636999</v>
      </c>
      <c r="K8978">
        <v>19.6163625459888</v>
      </c>
      <c r="L8978">
        <v>11.755373915363601</v>
      </c>
      <c r="M8978">
        <v>7.8609886306252097</v>
      </c>
      <c r="N8978">
        <v>0.66871446941822599</v>
      </c>
      <c r="O8978" t="s">
        <v>72</v>
      </c>
    </row>
    <row r="8979" spans="1:15" x14ac:dyDescent="0.3">
      <c r="A8979">
        <v>305860</v>
      </c>
      <c r="B8979" t="s">
        <v>15</v>
      </c>
      <c r="C8979">
        <v>660</v>
      </c>
      <c r="D8979">
        <v>62</v>
      </c>
      <c r="E8979">
        <v>6.2000000476837203</v>
      </c>
      <c r="F8979">
        <v>1.8157426159966299</v>
      </c>
      <c r="G8979">
        <v>2.2729903685881201</v>
      </c>
      <c r="H8979">
        <v>2.7576971189699702</v>
      </c>
      <c r="I8979">
        <v>1.6125802488271599</v>
      </c>
      <c r="J8979">
        <v>1.92808872157364</v>
      </c>
      <c r="K8979">
        <v>11.257604246867301</v>
      </c>
      <c r="L8979">
        <v>10.9441569164324</v>
      </c>
      <c r="M8979">
        <v>0.31344733043490097</v>
      </c>
      <c r="N8979">
        <v>2.86406100376966E-2</v>
      </c>
      <c r="O8979" t="s">
        <v>72</v>
      </c>
    </row>
    <row r="8980" spans="1:15" x14ac:dyDescent="0.3">
      <c r="A8980">
        <v>305860</v>
      </c>
      <c r="B8980" t="s">
        <v>15</v>
      </c>
      <c r="C8980">
        <v>697</v>
      </c>
      <c r="D8980">
        <v>107</v>
      </c>
      <c r="E8980">
        <v>10.699999809265099</v>
      </c>
      <c r="F8980">
        <v>2.6045547418620698</v>
      </c>
      <c r="G8980">
        <v>3.16558576838941</v>
      </c>
      <c r="H8980">
        <v>4.4539024774345304</v>
      </c>
      <c r="I8980">
        <v>1.25887966961964</v>
      </c>
      <c r="J8980">
        <v>1.7112290556768901</v>
      </c>
      <c r="K8980">
        <v>27.8687351944608</v>
      </c>
      <c r="L8980">
        <v>20.850843568429202</v>
      </c>
      <c r="M8980">
        <v>7.0178916260316404</v>
      </c>
      <c r="N8980">
        <v>0.336575908931456</v>
      </c>
      <c r="O8980" t="s">
        <v>72</v>
      </c>
    </row>
    <row r="8981" spans="1:15" x14ac:dyDescent="0.3">
      <c r="A8981">
        <v>305860</v>
      </c>
      <c r="B8981" t="s">
        <v>15</v>
      </c>
      <c r="C8981">
        <v>698</v>
      </c>
      <c r="D8981">
        <v>61</v>
      </c>
      <c r="E8981">
        <v>6.0999999046325701</v>
      </c>
      <c r="F8981">
        <v>1.6012276889368899</v>
      </c>
      <c r="G8981">
        <v>1.83489167037441</v>
      </c>
      <c r="H8981">
        <v>1.9771912957943101</v>
      </c>
      <c r="I8981">
        <v>0.96551611088274403</v>
      </c>
      <c r="J8981">
        <v>1.4886991645889101</v>
      </c>
      <c r="K8981">
        <v>9.7674888325903897</v>
      </c>
      <c r="L8981">
        <v>9.5584988275330698</v>
      </c>
      <c r="M8981">
        <v>0.20899000505731999</v>
      </c>
      <c r="N8981">
        <v>2.1864312464560699E-2</v>
      </c>
      <c r="O8981" t="s">
        <v>72</v>
      </c>
    </row>
    <row r="8982" spans="1:15" x14ac:dyDescent="0.3">
      <c r="A8982">
        <v>305860</v>
      </c>
      <c r="B8982" t="s">
        <v>15</v>
      </c>
      <c r="C8982">
        <v>701</v>
      </c>
      <c r="D8982">
        <v>47</v>
      </c>
      <c r="E8982">
        <v>4.7000000476837203</v>
      </c>
      <c r="F8982">
        <v>4.5307180179849604</v>
      </c>
      <c r="G8982">
        <v>5.5181620095297097</v>
      </c>
      <c r="H8982">
        <v>5.8484088402161598</v>
      </c>
      <c r="I8982">
        <v>3.2502438385488501</v>
      </c>
      <c r="J8982">
        <v>3.8290323029723199</v>
      </c>
      <c r="K8982">
        <v>21.294374762590198</v>
      </c>
      <c r="L8982">
        <v>20.916630226832201</v>
      </c>
      <c r="M8982">
        <v>0.37774453575801598</v>
      </c>
      <c r="N8982">
        <v>1.8059531179809199E-2</v>
      </c>
      <c r="O8982" t="s">
        <v>72</v>
      </c>
    </row>
    <row r="8983" spans="1:15" x14ac:dyDescent="0.3">
      <c r="A8983">
        <v>305860</v>
      </c>
      <c r="B8983" t="s">
        <v>15</v>
      </c>
      <c r="C8983">
        <v>703</v>
      </c>
      <c r="D8983">
        <v>172</v>
      </c>
      <c r="E8983">
        <v>17.200000047683702</v>
      </c>
      <c r="F8983">
        <v>2.6266602080324102</v>
      </c>
      <c r="G8983">
        <v>3.31806937607268</v>
      </c>
      <c r="H8983">
        <v>3.7167339324243098</v>
      </c>
      <c r="I8983">
        <v>1.14032330462628</v>
      </c>
      <c r="J8983">
        <v>2.4333062543057502</v>
      </c>
      <c r="K8983">
        <v>45.178555675231799</v>
      </c>
      <c r="L8983">
        <v>34.578972595601201</v>
      </c>
      <c r="M8983">
        <v>10.5995830796306</v>
      </c>
      <c r="N8983">
        <v>0.30653262037574402</v>
      </c>
      <c r="O8983" t="s">
        <v>72</v>
      </c>
    </row>
    <row r="8984" spans="1:15" x14ac:dyDescent="0.3">
      <c r="A8984">
        <v>305860</v>
      </c>
      <c r="B8984" t="s">
        <v>15</v>
      </c>
      <c r="C8984">
        <v>704</v>
      </c>
      <c r="D8984">
        <v>77</v>
      </c>
      <c r="E8984">
        <v>7.7000000476837203</v>
      </c>
      <c r="F8984">
        <v>1.9995454231713801</v>
      </c>
      <c r="G8984">
        <v>2.4405947755325799</v>
      </c>
      <c r="H8984">
        <v>2.59114165675479</v>
      </c>
      <c r="I8984">
        <v>1.3532851804321899</v>
      </c>
      <c r="J8984">
        <v>1.9029600893876299</v>
      </c>
      <c r="K8984">
        <v>15.3964998225982</v>
      </c>
      <c r="L8984">
        <v>15.2653439003487</v>
      </c>
      <c r="M8984">
        <v>0.13115592224948</v>
      </c>
      <c r="N8984">
        <v>8.5917436977285492E-3</v>
      </c>
      <c r="O8984" t="s">
        <v>72</v>
      </c>
    </row>
    <row r="8985" spans="1:15" x14ac:dyDescent="0.3">
      <c r="A8985">
        <v>305860</v>
      </c>
      <c r="B8985" t="s">
        <v>15</v>
      </c>
      <c r="C8985">
        <v>752</v>
      </c>
      <c r="D8985">
        <v>141</v>
      </c>
      <c r="E8985">
        <v>14.100000143051099</v>
      </c>
      <c r="F8985">
        <v>3.1519780621843099</v>
      </c>
      <c r="G8985">
        <v>3.66668266349253</v>
      </c>
      <c r="H8985">
        <v>4.2231257903216299</v>
      </c>
      <c r="I8985">
        <v>0.79381363712803599</v>
      </c>
      <c r="J8985">
        <v>1.5590921449877599</v>
      </c>
      <c r="K8985">
        <v>44.4428911658337</v>
      </c>
      <c r="L8985">
        <v>34.885678643452302</v>
      </c>
      <c r="M8985">
        <v>9.5572125223814695</v>
      </c>
      <c r="N8985">
        <v>0.273958050811067</v>
      </c>
      <c r="O8985" t="s">
        <v>72</v>
      </c>
    </row>
    <row r="8986" spans="1:15" x14ac:dyDescent="0.3">
      <c r="A8986">
        <v>305860</v>
      </c>
      <c r="B8986" t="s">
        <v>15</v>
      </c>
      <c r="C8986">
        <v>753</v>
      </c>
      <c r="D8986">
        <v>84</v>
      </c>
      <c r="E8986">
        <v>8.4000000953674299</v>
      </c>
      <c r="F8986">
        <v>1.96571610437582</v>
      </c>
      <c r="G8986">
        <v>2.18099179632615</v>
      </c>
      <c r="H8986">
        <v>2.5597917542700501</v>
      </c>
      <c r="I8986">
        <v>1.19535135793293</v>
      </c>
      <c r="J8986">
        <v>1.6878118016541099</v>
      </c>
      <c r="K8986">
        <v>16.5120153943388</v>
      </c>
      <c r="L8986">
        <v>16.345464566146799</v>
      </c>
      <c r="M8986">
        <v>0.16655082819199399</v>
      </c>
      <c r="N8986">
        <v>1.0189421506987199E-2</v>
      </c>
      <c r="O8986" t="s">
        <v>72</v>
      </c>
    </row>
    <row r="8987" spans="1:15" x14ac:dyDescent="0.3">
      <c r="A8987">
        <v>305860</v>
      </c>
      <c r="B8987" t="s">
        <v>15</v>
      </c>
      <c r="C8987">
        <v>754</v>
      </c>
      <c r="D8987">
        <v>29</v>
      </c>
      <c r="E8987">
        <v>2.9000000953674299</v>
      </c>
      <c r="F8987">
        <v>3.83028236612199</v>
      </c>
      <c r="G8987">
        <v>4.9110531597301303</v>
      </c>
      <c r="H8987">
        <v>5.3844184992926296</v>
      </c>
      <c r="I8987">
        <v>4.266231023045</v>
      </c>
      <c r="J8987">
        <v>4.2992199538724396</v>
      </c>
      <c r="K8987">
        <v>11.107818967048599</v>
      </c>
      <c r="L8987">
        <v>10.619689448214199</v>
      </c>
      <c r="M8987">
        <v>0.48812951883434902</v>
      </c>
      <c r="N8987">
        <v>4.5964575632334602E-2</v>
      </c>
      <c r="O8987" t="s">
        <v>72</v>
      </c>
    </row>
    <row r="8988" spans="1:15" x14ac:dyDescent="0.3">
      <c r="A8988">
        <v>305860</v>
      </c>
      <c r="B8988" t="s">
        <v>15</v>
      </c>
      <c r="C8988">
        <v>755</v>
      </c>
      <c r="D8988">
        <v>128</v>
      </c>
      <c r="E8988">
        <v>12.800000190734901</v>
      </c>
      <c r="F8988">
        <v>1.84154221578429</v>
      </c>
      <c r="G8988">
        <v>2.0634998626478001</v>
      </c>
      <c r="H8988">
        <v>2.3211095303330498</v>
      </c>
      <c r="I8988">
        <v>0.582092164876989</v>
      </c>
      <c r="J8988">
        <v>1.1867501595510299</v>
      </c>
      <c r="K8988">
        <v>23.571740721682801</v>
      </c>
      <c r="L8988">
        <v>21.707770747473401</v>
      </c>
      <c r="M8988">
        <v>1.86396997420944</v>
      </c>
      <c r="N8988">
        <v>8.5866485135346698E-2</v>
      </c>
      <c r="O8988" t="s">
        <v>72</v>
      </c>
    </row>
    <row r="8989" spans="1:15" x14ac:dyDescent="0.3">
      <c r="A8989">
        <v>305860</v>
      </c>
      <c r="B8989" t="s">
        <v>15</v>
      </c>
      <c r="C8989">
        <v>806</v>
      </c>
      <c r="D8989">
        <v>26</v>
      </c>
      <c r="E8989">
        <v>2.6000001430511501</v>
      </c>
      <c r="F8989">
        <v>2.4223854398878499</v>
      </c>
      <c r="G8989">
        <v>2.7761207021088801</v>
      </c>
      <c r="H8989">
        <v>3.1173409339805902</v>
      </c>
      <c r="I8989">
        <v>-0.17960158217159</v>
      </c>
      <c r="J8989">
        <v>-0.132557377418378</v>
      </c>
      <c r="K8989">
        <v>6.2982024365672196</v>
      </c>
      <c r="L8989">
        <v>5.97101629029539</v>
      </c>
      <c r="M8989">
        <v>0.32718614627183701</v>
      </c>
      <c r="N8989">
        <v>5.4795721593258399E-2</v>
      </c>
      <c r="O8989" t="s">
        <v>72</v>
      </c>
    </row>
    <row r="8990" spans="1:15" x14ac:dyDescent="0.3">
      <c r="A8990">
        <v>305860</v>
      </c>
      <c r="B8990" t="s">
        <v>15</v>
      </c>
      <c r="C8990">
        <v>809</v>
      </c>
      <c r="D8990">
        <v>194</v>
      </c>
      <c r="E8990">
        <v>19.4000000953674</v>
      </c>
      <c r="F8990">
        <v>1.1830259087883399</v>
      </c>
      <c r="G8990">
        <v>1.23129924054309</v>
      </c>
      <c r="H8990">
        <v>1.3222469079633901</v>
      </c>
      <c r="I8990">
        <v>0.36923023364704899</v>
      </c>
      <c r="J8990">
        <v>0.73123799546911294</v>
      </c>
      <c r="K8990">
        <v>22.9507027846333</v>
      </c>
      <c r="L8990">
        <v>19.640666778765599</v>
      </c>
      <c r="M8990">
        <v>3.3100360058676501</v>
      </c>
      <c r="N8990">
        <v>0.16852971659018601</v>
      </c>
      <c r="O8990" t="s">
        <v>72</v>
      </c>
    </row>
    <row r="8991" spans="1:15" x14ac:dyDescent="0.3">
      <c r="A8991">
        <v>305860</v>
      </c>
      <c r="B8991" t="s">
        <v>15</v>
      </c>
      <c r="C8991">
        <v>816</v>
      </c>
      <c r="D8991">
        <v>55</v>
      </c>
      <c r="E8991">
        <v>5.5</v>
      </c>
      <c r="F8991">
        <v>1.1919146546306301</v>
      </c>
      <c r="G8991">
        <v>1.2489669036336599</v>
      </c>
      <c r="H8991">
        <v>1.34282493367885</v>
      </c>
      <c r="I8991">
        <v>0.389150848974813</v>
      </c>
      <c r="J8991">
        <v>0.70238267225815199</v>
      </c>
      <c r="K8991">
        <v>6.55553060108429</v>
      </c>
      <c r="L8991">
        <v>6.0989936418939301</v>
      </c>
      <c r="M8991">
        <v>0.45653695919036003</v>
      </c>
      <c r="N8991">
        <v>7.4854473704384902E-2</v>
      </c>
      <c r="O8991" t="s">
        <v>72</v>
      </c>
    </row>
    <row r="8992" spans="1:15" x14ac:dyDescent="0.3">
      <c r="A8992">
        <v>305860</v>
      </c>
      <c r="B8992" t="s">
        <v>15</v>
      </c>
      <c r="C8992">
        <v>822</v>
      </c>
      <c r="D8992">
        <v>76</v>
      </c>
      <c r="E8992">
        <v>7.6000001430511501</v>
      </c>
      <c r="F8992">
        <v>2.0214494371727501</v>
      </c>
      <c r="G8992">
        <v>2.3552839797186098</v>
      </c>
      <c r="H8992">
        <v>2.5468685711755801</v>
      </c>
      <c r="I8992">
        <v>1.52358544632334</v>
      </c>
      <c r="J8992">
        <v>2.0704324946959201</v>
      </c>
      <c r="K8992">
        <v>15.363015877214799</v>
      </c>
      <c r="L8992">
        <v>15.166832391349701</v>
      </c>
      <c r="M8992">
        <v>0.196183485865113</v>
      </c>
      <c r="N8992">
        <v>1.2935033552359001E-2</v>
      </c>
      <c r="O8992" t="s">
        <v>72</v>
      </c>
    </row>
    <row r="8993" spans="1:15" x14ac:dyDescent="0.3">
      <c r="A8993">
        <v>305860</v>
      </c>
      <c r="B8993" t="s">
        <v>15</v>
      </c>
      <c r="C8993">
        <v>848</v>
      </c>
      <c r="D8993">
        <v>62</v>
      </c>
      <c r="E8993">
        <v>6.2000000476837203</v>
      </c>
      <c r="F8993">
        <v>1.54336749371024</v>
      </c>
      <c r="G8993">
        <v>1.6841980528827201</v>
      </c>
      <c r="H8993">
        <v>1.8906028236271599</v>
      </c>
      <c r="I8993">
        <v>1.03688152442836</v>
      </c>
      <c r="J8993">
        <v>1.7015304716422901</v>
      </c>
      <c r="K8993">
        <v>9.5688785069012692</v>
      </c>
      <c r="L8993">
        <v>7.2234298303821003</v>
      </c>
      <c r="M8993">
        <v>2.3454486765191702</v>
      </c>
      <c r="N8993">
        <v>0.324700139905021</v>
      </c>
      <c r="O8993" t="s">
        <v>72</v>
      </c>
    </row>
    <row r="8994" spans="1:15" x14ac:dyDescent="0.3">
      <c r="A8994">
        <v>305860</v>
      </c>
      <c r="B8994" t="s">
        <v>15</v>
      </c>
      <c r="C8994">
        <v>849</v>
      </c>
      <c r="D8994">
        <v>58</v>
      </c>
      <c r="E8994">
        <v>5.8000001907348597</v>
      </c>
      <c r="F8994">
        <v>1.4847960877139901</v>
      </c>
      <c r="G8994">
        <v>1.62309277224461</v>
      </c>
      <c r="H8994">
        <v>1.81540082352342</v>
      </c>
      <c r="I8994">
        <v>1.1094753589648001</v>
      </c>
      <c r="J8994">
        <v>1.5701868017218099</v>
      </c>
      <c r="K8994">
        <v>8.61181748304816</v>
      </c>
      <c r="L8994">
        <v>8.3770783305549905</v>
      </c>
      <c r="M8994">
        <v>0.23473915249316901</v>
      </c>
      <c r="N8994">
        <v>2.80216017124932E-2</v>
      </c>
      <c r="O8994" t="s">
        <v>72</v>
      </c>
    </row>
    <row r="8995" spans="1:15" x14ac:dyDescent="0.3">
      <c r="A8995">
        <v>305860</v>
      </c>
      <c r="B8995" t="s">
        <v>15</v>
      </c>
      <c r="C8995">
        <v>880</v>
      </c>
      <c r="D8995">
        <v>53</v>
      </c>
      <c r="E8995">
        <v>5.3000001907348597</v>
      </c>
      <c r="F8995">
        <v>1.2696705888236099</v>
      </c>
      <c r="G8995">
        <v>1.3508375132761501</v>
      </c>
      <c r="H8995">
        <v>1.3779338323521699</v>
      </c>
      <c r="I8995">
        <v>0.50301477871683398</v>
      </c>
      <c r="J8995">
        <v>1.3310111780890801</v>
      </c>
      <c r="K8995">
        <v>6.7292543323028404</v>
      </c>
      <c r="L8995">
        <v>6.5949692888423899</v>
      </c>
      <c r="M8995">
        <v>0.134285043460454</v>
      </c>
      <c r="N8995">
        <v>2.0361739013348E-2</v>
      </c>
      <c r="O8995" t="s">
        <v>72</v>
      </c>
    </row>
    <row r="8996" spans="1:15" x14ac:dyDescent="0.3">
      <c r="A8996">
        <v>305860</v>
      </c>
      <c r="B8996" t="s">
        <v>15</v>
      </c>
      <c r="C8996">
        <v>905</v>
      </c>
      <c r="D8996">
        <v>59</v>
      </c>
      <c r="E8996">
        <v>5.9000000953674299</v>
      </c>
      <c r="F8996">
        <v>1.38187047966066</v>
      </c>
      <c r="G8996">
        <v>1.44915533415682</v>
      </c>
      <c r="H8996">
        <v>1.5277162232918899</v>
      </c>
      <c r="I8996">
        <v>0.63700449361375999</v>
      </c>
      <c r="J8996">
        <v>1.2281114615550399</v>
      </c>
      <c r="K8996">
        <v>8.1530359154085801</v>
      </c>
      <c r="L8996">
        <v>7.7448220101039897</v>
      </c>
      <c r="M8996">
        <v>0.40821390530459101</v>
      </c>
      <c r="N8996">
        <v>5.2707977636158698E-2</v>
      </c>
      <c r="O8996" t="s">
        <v>72</v>
      </c>
    </row>
    <row r="8997" spans="1:15" x14ac:dyDescent="0.3">
      <c r="A8997">
        <v>305860</v>
      </c>
      <c r="B8997" t="s">
        <v>15</v>
      </c>
      <c r="C8997">
        <v>906</v>
      </c>
      <c r="D8997">
        <v>48</v>
      </c>
      <c r="E8997">
        <v>4.7999999523162797</v>
      </c>
      <c r="F8997">
        <v>1.4382264890382199</v>
      </c>
      <c r="G8997">
        <v>1.6030030033295899</v>
      </c>
      <c r="H8997">
        <v>1.66165401146526</v>
      </c>
      <c r="I8997">
        <v>0.82331497625102001</v>
      </c>
      <c r="J8997">
        <v>1.1773366905107201</v>
      </c>
      <c r="K8997">
        <v>6.9034871021058404</v>
      </c>
      <c r="L8997">
        <v>6.7903035922966399</v>
      </c>
      <c r="M8997">
        <v>0.1131835098092</v>
      </c>
      <c r="N8997">
        <v>1.6668401975075599E-2</v>
      </c>
      <c r="O8997" t="s">
        <v>72</v>
      </c>
    </row>
    <row r="8998" spans="1:15" x14ac:dyDescent="0.3">
      <c r="A8998">
        <v>305860</v>
      </c>
      <c r="B8998" t="s">
        <v>15</v>
      </c>
      <c r="C8998">
        <v>907</v>
      </c>
      <c r="D8998">
        <v>80</v>
      </c>
      <c r="E8998">
        <v>8</v>
      </c>
      <c r="F8998">
        <v>1.19434057940433</v>
      </c>
      <c r="G8998">
        <v>1.25555073125758</v>
      </c>
      <c r="H8998">
        <v>1.3343791540715699</v>
      </c>
      <c r="I8998">
        <v>0.57614919122834296</v>
      </c>
      <c r="J8998">
        <v>0.86287215303034703</v>
      </c>
      <c r="K8998">
        <v>9.5547246391329193</v>
      </c>
      <c r="L8998">
        <v>8.9124162334702106</v>
      </c>
      <c r="M8998">
        <v>0.64230840566271197</v>
      </c>
      <c r="N8998">
        <v>7.2068941669325301E-2</v>
      </c>
      <c r="O8998" t="s">
        <v>72</v>
      </c>
    </row>
    <row r="8999" spans="1:15" x14ac:dyDescent="0.3">
      <c r="A8999">
        <v>305860</v>
      </c>
      <c r="B8999" t="s">
        <v>15</v>
      </c>
      <c r="C8999">
        <v>928</v>
      </c>
      <c r="D8999">
        <v>47</v>
      </c>
      <c r="E8999">
        <v>4.7000000476837203</v>
      </c>
      <c r="F8999">
        <v>1.44060821254378</v>
      </c>
      <c r="G8999">
        <v>1.3103711704902401</v>
      </c>
      <c r="H8999">
        <v>3.1428982720688001</v>
      </c>
      <c r="I8999">
        <v>2.2124846706572501</v>
      </c>
      <c r="J8999">
        <v>2.3692185225046498</v>
      </c>
      <c r="K8999">
        <v>6.7708585193209503</v>
      </c>
      <c r="L8999">
        <v>5.1541362960865396</v>
      </c>
      <c r="M8999">
        <v>1.6167222232344101</v>
      </c>
      <c r="N8999">
        <v>0.31367471296053201</v>
      </c>
      <c r="O8999" t="s">
        <v>72</v>
      </c>
    </row>
    <row r="9000" spans="1:15" x14ac:dyDescent="0.3">
      <c r="A9000">
        <v>305860</v>
      </c>
      <c r="B9000" t="s">
        <v>15</v>
      </c>
      <c r="C9000">
        <v>978</v>
      </c>
      <c r="D9000">
        <v>70</v>
      </c>
      <c r="E9000">
        <v>7</v>
      </c>
      <c r="F9000">
        <v>2.3172914852914301</v>
      </c>
      <c r="G9000">
        <v>2.7890736316860001</v>
      </c>
      <c r="H9000">
        <v>3.2290727578679199</v>
      </c>
      <c r="I9000">
        <v>0.27638444278600799</v>
      </c>
      <c r="J9000">
        <v>1.5006071747135901</v>
      </c>
      <c r="K9000">
        <v>16.221040300466399</v>
      </c>
      <c r="L9000">
        <v>15.344493975777899</v>
      </c>
      <c r="M9000">
        <v>0.87654632468848503</v>
      </c>
      <c r="N9000">
        <v>5.7124485569361803E-2</v>
      </c>
      <c r="O9000" t="s">
        <v>72</v>
      </c>
    </row>
    <row r="9001" spans="1:15" x14ac:dyDescent="0.3">
      <c r="A9001">
        <v>305860</v>
      </c>
      <c r="B9001" t="s">
        <v>15</v>
      </c>
      <c r="C9001">
        <v>979</v>
      </c>
      <c r="D9001">
        <v>126</v>
      </c>
      <c r="E9001">
        <v>12.600000143051099</v>
      </c>
      <c r="F9001">
        <v>1.2153565271254601</v>
      </c>
      <c r="G9001">
        <v>1.2717865449311101</v>
      </c>
      <c r="H9001">
        <v>1.4614679025594599</v>
      </c>
      <c r="I9001">
        <v>0.39101358177200801</v>
      </c>
      <c r="J9001">
        <v>0.62048856199514302</v>
      </c>
      <c r="K9001">
        <v>15.313492380096999</v>
      </c>
      <c r="L9001">
        <v>14.519594338287501</v>
      </c>
      <c r="M9001">
        <v>0.79389804180956802</v>
      </c>
      <c r="N9001">
        <v>5.4677701271315701E-2</v>
      </c>
      <c r="O9001" t="s">
        <v>72</v>
      </c>
    </row>
    <row r="9002" spans="1:15" x14ac:dyDescent="0.3">
      <c r="A9002">
        <v>305860</v>
      </c>
      <c r="B9002" t="s">
        <v>15</v>
      </c>
      <c r="C9002">
        <v>981</v>
      </c>
      <c r="D9002">
        <v>124</v>
      </c>
      <c r="E9002">
        <v>12.4000000953674</v>
      </c>
      <c r="F9002">
        <v>1.4239482184471099</v>
      </c>
      <c r="G9002">
        <v>1.5399719056160901</v>
      </c>
      <c r="H9002">
        <v>1.7618775837815199</v>
      </c>
      <c r="I9002">
        <v>0.66846714636210502</v>
      </c>
      <c r="J9002">
        <v>1.715313721435</v>
      </c>
      <c r="K9002">
        <v>17.656958027171299</v>
      </c>
      <c r="L9002">
        <v>17.432492687948301</v>
      </c>
      <c r="M9002">
        <v>0.224465339223055</v>
      </c>
      <c r="N9002">
        <v>1.28762617739823E-2</v>
      </c>
      <c r="O9002" t="s">
        <v>72</v>
      </c>
    </row>
    <row r="9003" spans="1:15" x14ac:dyDescent="0.3">
      <c r="A9003">
        <v>305860</v>
      </c>
      <c r="B9003" t="s">
        <v>15</v>
      </c>
      <c r="C9003">
        <v>982</v>
      </c>
      <c r="D9003">
        <v>151</v>
      </c>
      <c r="E9003">
        <v>15.0999999046326</v>
      </c>
      <c r="F9003">
        <v>2.0384809367296399</v>
      </c>
      <c r="G9003">
        <v>2.5972922720870502</v>
      </c>
      <c r="H9003">
        <v>2.7881012015618398</v>
      </c>
      <c r="I9003">
        <v>0.94935090029320401</v>
      </c>
      <c r="J9003">
        <v>1.18122155189276</v>
      </c>
      <c r="K9003">
        <v>30.781062016402</v>
      </c>
      <c r="L9003">
        <v>25.649051384348599</v>
      </c>
      <c r="M9003">
        <v>5.1320106320534</v>
      </c>
      <c r="N9003">
        <v>0.20008578700049001</v>
      </c>
      <c r="O9003" t="s">
        <v>72</v>
      </c>
    </row>
    <row r="9004" spans="1:15" x14ac:dyDescent="0.3">
      <c r="A9004">
        <v>305860</v>
      </c>
      <c r="B9004" t="s">
        <v>15</v>
      </c>
      <c r="C9004">
        <v>983</v>
      </c>
      <c r="D9004">
        <v>50</v>
      </c>
      <c r="E9004">
        <v>5</v>
      </c>
      <c r="F9004">
        <v>1.9614136982938899</v>
      </c>
      <c r="G9004">
        <v>2.5738104887436499</v>
      </c>
      <c r="H9004">
        <v>2.79768559998797</v>
      </c>
      <c r="I9004">
        <v>1.5961615121361099</v>
      </c>
      <c r="J9004">
        <v>1.9978542100635699</v>
      </c>
      <c r="K9004">
        <v>9.8070684622025794</v>
      </c>
      <c r="L9004">
        <v>9.5851073418880404</v>
      </c>
      <c r="M9004">
        <v>0.22196112031453899</v>
      </c>
      <c r="N9004">
        <v>2.31568737206044E-2</v>
      </c>
      <c r="O9004" t="s">
        <v>72</v>
      </c>
    </row>
    <row r="9005" spans="1:15" x14ac:dyDescent="0.3">
      <c r="A9005">
        <v>305860</v>
      </c>
      <c r="B9005" t="s">
        <v>15</v>
      </c>
      <c r="C9005">
        <v>985</v>
      </c>
      <c r="D9005">
        <v>53</v>
      </c>
      <c r="E9005">
        <v>5.3000001907348597</v>
      </c>
      <c r="F9005">
        <v>1.2152981441336901</v>
      </c>
      <c r="G9005">
        <v>1.38699152065261</v>
      </c>
      <c r="H9005">
        <v>1.52259673317706</v>
      </c>
      <c r="I9005">
        <v>0.757799628903297</v>
      </c>
      <c r="J9005">
        <v>1.1927240872182401</v>
      </c>
      <c r="K9005">
        <v>6.4410803332845203</v>
      </c>
      <c r="L9005">
        <v>5.1357355461597596</v>
      </c>
      <c r="M9005">
        <v>1.3053447871247601</v>
      </c>
      <c r="N9005">
        <v>0.254169003717653</v>
      </c>
      <c r="O9005" t="s">
        <v>72</v>
      </c>
    </row>
    <row r="9006" spans="1:15" x14ac:dyDescent="0.3">
      <c r="A9006">
        <v>305860</v>
      </c>
      <c r="B9006" t="s">
        <v>15</v>
      </c>
      <c r="C9006">
        <v>1004</v>
      </c>
      <c r="D9006">
        <v>124</v>
      </c>
      <c r="E9006">
        <v>12.399999856948901</v>
      </c>
      <c r="F9006">
        <v>1.8405381647155299</v>
      </c>
      <c r="G9006">
        <v>2.03470312457863</v>
      </c>
      <c r="H9006">
        <v>4.2042674537141496</v>
      </c>
      <c r="I9006">
        <v>0.60927970085218097</v>
      </c>
      <c r="J9006">
        <v>0.95975693694341602</v>
      </c>
      <c r="K9006">
        <v>22.8226729707727</v>
      </c>
      <c r="L9006">
        <v>17.984163975966801</v>
      </c>
      <c r="M9006">
        <v>4.8385089948059603</v>
      </c>
      <c r="N9006">
        <v>0.26904275346198597</v>
      </c>
      <c r="O9006" t="s">
        <v>72</v>
      </c>
    </row>
    <row r="9007" spans="1:15" x14ac:dyDescent="0.3">
      <c r="A9007">
        <v>305860</v>
      </c>
      <c r="B9007" t="s">
        <v>15</v>
      </c>
      <c r="C9007">
        <v>1005</v>
      </c>
      <c r="D9007">
        <v>97</v>
      </c>
      <c r="E9007">
        <v>9.6999998092651403</v>
      </c>
      <c r="F9007">
        <v>1.4197904214802599</v>
      </c>
      <c r="G9007">
        <v>1.58891261489739</v>
      </c>
      <c r="H9007">
        <v>1.93717018593187</v>
      </c>
      <c r="I9007">
        <v>1.02138441024724</v>
      </c>
      <c r="J9007">
        <v>1.5319419689737701</v>
      </c>
      <c r="K9007">
        <v>13.7719668765194</v>
      </c>
      <c r="L9007">
        <v>13.132669215587701</v>
      </c>
      <c r="M9007">
        <v>0.63929766093165896</v>
      </c>
      <c r="N9007">
        <v>4.8679948488525901E-2</v>
      </c>
      <c r="O9007" t="s">
        <v>72</v>
      </c>
    </row>
    <row r="9008" spans="1:15" x14ac:dyDescent="0.3">
      <c r="A9008">
        <v>305860</v>
      </c>
      <c r="B9008" t="s">
        <v>15</v>
      </c>
      <c r="C9008">
        <v>1037</v>
      </c>
      <c r="D9008">
        <v>107</v>
      </c>
      <c r="E9008">
        <v>10.7000000476837</v>
      </c>
      <c r="F9008">
        <v>1.9354079534264901</v>
      </c>
      <c r="G9008">
        <v>2.3853488717610598</v>
      </c>
      <c r="H9008">
        <v>2.6473371371513199</v>
      </c>
      <c r="I9008">
        <v>0.64895783334421697</v>
      </c>
      <c r="J9008">
        <v>1.23930973187634</v>
      </c>
      <c r="K9008">
        <v>20.708865155901901</v>
      </c>
      <c r="L9008">
        <v>19.972751037124802</v>
      </c>
      <c r="M9008">
        <v>0.73611411877702104</v>
      </c>
      <c r="N9008">
        <v>3.6855920218939797E-2</v>
      </c>
      <c r="O9008" t="s">
        <v>72</v>
      </c>
    </row>
    <row r="9009" spans="1:15" x14ac:dyDescent="0.3">
      <c r="A9009">
        <v>305860</v>
      </c>
      <c r="B9009" t="s">
        <v>15</v>
      </c>
      <c r="C9009">
        <v>1039</v>
      </c>
      <c r="D9009">
        <v>44</v>
      </c>
      <c r="E9009">
        <v>4.4000000953674299</v>
      </c>
      <c r="F9009">
        <v>1.52923319472721</v>
      </c>
      <c r="G9009">
        <v>1.8075966529616501</v>
      </c>
      <c r="H9009">
        <v>1.8745857504584</v>
      </c>
      <c r="I9009">
        <v>0.81764704265605803</v>
      </c>
      <c r="J9009">
        <v>0.94409904682508194</v>
      </c>
      <c r="K9009">
        <v>6.7286261616414897</v>
      </c>
      <c r="L9009">
        <v>6.5123612485048401</v>
      </c>
      <c r="M9009">
        <v>0.216264913136652</v>
      </c>
      <c r="N9009">
        <v>3.3208371723283003E-2</v>
      </c>
      <c r="O9009" t="s">
        <v>72</v>
      </c>
    </row>
    <row r="9010" spans="1:15" x14ac:dyDescent="0.3">
      <c r="A9010">
        <v>305860</v>
      </c>
      <c r="B9010" t="s">
        <v>15</v>
      </c>
      <c r="C9010">
        <v>1079</v>
      </c>
      <c r="D9010">
        <v>57</v>
      </c>
      <c r="E9010">
        <v>5.7000000476837203</v>
      </c>
      <c r="F9010">
        <v>1.3642527983472501</v>
      </c>
      <c r="G9010">
        <v>1.63180281961791</v>
      </c>
      <c r="H9010">
        <v>1.8533065155823201</v>
      </c>
      <c r="I9010">
        <v>1.0630917790107</v>
      </c>
      <c r="J9010">
        <v>2.16113978802957</v>
      </c>
      <c r="K9010">
        <v>7.7762409840604798</v>
      </c>
      <c r="L9010">
        <v>7.0754990841823497</v>
      </c>
      <c r="M9010">
        <v>0.70074189987812097</v>
      </c>
      <c r="N9010">
        <v>9.9037805183900901E-2</v>
      </c>
      <c r="O9010" t="s">
        <v>72</v>
      </c>
    </row>
    <row r="9011" spans="1:15" x14ac:dyDescent="0.3">
      <c r="A9011">
        <v>305860</v>
      </c>
      <c r="B9011" t="s">
        <v>15</v>
      </c>
      <c r="C9011">
        <v>1081</v>
      </c>
      <c r="D9011">
        <v>55</v>
      </c>
      <c r="E9011">
        <v>5.5</v>
      </c>
      <c r="F9011">
        <v>1.51995838718633</v>
      </c>
      <c r="G9011">
        <v>1.6376592666560299</v>
      </c>
      <c r="H9011">
        <v>1.74958466906685</v>
      </c>
      <c r="I9011">
        <v>1.1085886694679199</v>
      </c>
      <c r="J9011">
        <v>1.93916610231332</v>
      </c>
      <c r="K9011">
        <v>8.3597711093362292</v>
      </c>
      <c r="L9011">
        <v>8.1768032293352508</v>
      </c>
      <c r="M9011">
        <v>0.18296788000098699</v>
      </c>
      <c r="N9011">
        <v>2.2376456283620502E-2</v>
      </c>
      <c r="O9011" t="s">
        <v>72</v>
      </c>
    </row>
    <row r="9012" spans="1:15" x14ac:dyDescent="0.3">
      <c r="A9012">
        <v>305860</v>
      </c>
      <c r="B9012" t="s">
        <v>15</v>
      </c>
      <c r="C9012">
        <v>1084</v>
      </c>
      <c r="D9012">
        <v>43</v>
      </c>
      <c r="E9012">
        <v>4.2999999523162797</v>
      </c>
      <c r="F9012">
        <v>3.1979461228272599</v>
      </c>
      <c r="G9012">
        <v>4.4245598799944199</v>
      </c>
      <c r="H9012">
        <v>5.2866608911977204</v>
      </c>
      <c r="I9012">
        <v>3.0153368441116601</v>
      </c>
      <c r="J9012">
        <v>4.1075412653549801</v>
      </c>
      <c r="K9012">
        <v>13.7511682912957</v>
      </c>
      <c r="L9012">
        <v>10.8038346979884</v>
      </c>
      <c r="M9012">
        <v>2.9473335933072802</v>
      </c>
      <c r="N9012">
        <v>0.27280439544822499</v>
      </c>
      <c r="O9012" t="s">
        <v>72</v>
      </c>
    </row>
    <row r="9013" spans="1:15" x14ac:dyDescent="0.3">
      <c r="A9013">
        <v>305860</v>
      </c>
      <c r="B9013" t="s">
        <v>15</v>
      </c>
      <c r="C9013">
        <v>1089</v>
      </c>
      <c r="D9013">
        <v>56</v>
      </c>
      <c r="E9013">
        <v>5.6000001430511501</v>
      </c>
      <c r="F9013">
        <v>1.42761358224001</v>
      </c>
      <c r="G9013">
        <v>1.54587911737795</v>
      </c>
      <c r="H9013">
        <v>1.8291442364871799</v>
      </c>
      <c r="I9013">
        <v>0.88647749314522895</v>
      </c>
      <c r="J9013">
        <v>1.07025659492081</v>
      </c>
      <c r="K9013">
        <v>7.9946362076742199</v>
      </c>
      <c r="L9013">
        <v>7.6450452051203399</v>
      </c>
      <c r="M9013">
        <v>0.34959100255387698</v>
      </c>
      <c r="N9013">
        <v>4.5727787498200202E-2</v>
      </c>
      <c r="O9013" t="s">
        <v>72</v>
      </c>
    </row>
    <row r="9014" spans="1:15" x14ac:dyDescent="0.3">
      <c r="A9014">
        <v>305860</v>
      </c>
      <c r="B9014" t="s">
        <v>15</v>
      </c>
      <c r="C9014">
        <v>1102</v>
      </c>
      <c r="D9014">
        <v>82</v>
      </c>
      <c r="E9014">
        <v>8.2000000476837194</v>
      </c>
      <c r="F9014">
        <v>1.4584095569479401</v>
      </c>
      <c r="G9014">
        <v>1.48795761747912</v>
      </c>
      <c r="H9014">
        <v>3.1436131917277099</v>
      </c>
      <c r="I9014">
        <v>0.395731633305002</v>
      </c>
      <c r="J9014">
        <v>0.92611521987032497</v>
      </c>
      <c r="K9014">
        <v>11.958958551654201</v>
      </c>
      <c r="L9014">
        <v>10.0294980306513</v>
      </c>
      <c r="M9014">
        <v>1.9294605210028699</v>
      </c>
      <c r="N9014">
        <v>0.19237857319540999</v>
      </c>
      <c r="O9014" t="s">
        <v>72</v>
      </c>
    </row>
    <row r="9015" spans="1:15" x14ac:dyDescent="0.3">
      <c r="A9015">
        <v>305860</v>
      </c>
      <c r="B9015" t="s">
        <v>15</v>
      </c>
      <c r="C9015">
        <v>1144</v>
      </c>
      <c r="D9015">
        <v>50</v>
      </c>
      <c r="E9015">
        <v>5</v>
      </c>
      <c r="F9015">
        <v>2.4361125342168299</v>
      </c>
      <c r="G9015">
        <v>2.78963790535972</v>
      </c>
      <c r="H9015">
        <v>3.0675310363352399</v>
      </c>
      <c r="I9015">
        <v>0.17897487610372101</v>
      </c>
      <c r="J9015">
        <v>0.76460915595284396</v>
      </c>
      <c r="K9015">
        <v>12.1805624667129</v>
      </c>
      <c r="L9015">
        <v>11.861297907250901</v>
      </c>
      <c r="M9015">
        <v>0.31926455946199001</v>
      </c>
      <c r="N9015">
        <v>2.6916494464473601E-2</v>
      </c>
      <c r="O9015" t="s">
        <v>72</v>
      </c>
    </row>
    <row r="9016" spans="1:15" x14ac:dyDescent="0.3">
      <c r="A9016">
        <v>305860</v>
      </c>
      <c r="B9016" t="s">
        <v>15</v>
      </c>
      <c r="C9016">
        <v>1196</v>
      </c>
      <c r="D9016">
        <v>51</v>
      </c>
      <c r="E9016">
        <v>5.0999999046325701</v>
      </c>
      <c r="F9016">
        <v>1.8804822041622999</v>
      </c>
      <c r="G9016">
        <v>2.2232906649744901</v>
      </c>
      <c r="H9016">
        <v>2.5538684780461902</v>
      </c>
      <c r="I9016">
        <v>1.5937877214273799</v>
      </c>
      <c r="J9016">
        <v>2.4038543829282899</v>
      </c>
      <c r="K9016">
        <v>9.5904591305833602</v>
      </c>
      <c r="L9016">
        <v>9.3970261657633305</v>
      </c>
      <c r="M9016">
        <v>0.19343296482003899</v>
      </c>
      <c r="N9016">
        <v>2.05844871992358E-2</v>
      </c>
      <c r="O9016" t="s">
        <v>72</v>
      </c>
    </row>
    <row r="9017" spans="1:15" x14ac:dyDescent="0.3">
      <c r="A9017">
        <v>305860</v>
      </c>
      <c r="B9017" t="s">
        <v>15</v>
      </c>
      <c r="C9017">
        <v>1210</v>
      </c>
      <c r="D9017">
        <v>40</v>
      </c>
      <c r="E9017">
        <v>4</v>
      </c>
      <c r="F9017">
        <v>1.74507030430167</v>
      </c>
      <c r="G9017">
        <v>2.17284244477647</v>
      </c>
      <c r="H9017">
        <v>3.1962768971431101</v>
      </c>
      <c r="I9017">
        <v>0.31910846956285199</v>
      </c>
      <c r="J9017">
        <v>1.03307515387805</v>
      </c>
      <c r="K9017">
        <v>6.9802814387043997</v>
      </c>
      <c r="L9017">
        <v>3.3522625723244501</v>
      </c>
      <c r="M9017">
        <v>3.62801886637995</v>
      </c>
      <c r="N9017">
        <v>1.0822597538546299</v>
      </c>
      <c r="O9017" t="s">
        <v>72</v>
      </c>
    </row>
    <row r="9018" spans="1:15" x14ac:dyDescent="0.3">
      <c r="A9018">
        <v>305860</v>
      </c>
      <c r="B9018" t="s">
        <v>15</v>
      </c>
      <c r="C9018">
        <v>1211</v>
      </c>
      <c r="D9018">
        <v>43</v>
      </c>
      <c r="E9018">
        <v>4.2999999523162797</v>
      </c>
      <c r="F9018">
        <v>2.0342890603475099</v>
      </c>
      <c r="G9018">
        <v>2.6875124234011301</v>
      </c>
      <c r="H9018">
        <v>2.9584466696191298</v>
      </c>
      <c r="I9018">
        <v>0.98371175837417002</v>
      </c>
      <c r="J9018">
        <v>1.0522157538808601</v>
      </c>
      <c r="K9018">
        <v>8.7474429129181992</v>
      </c>
      <c r="L9018">
        <v>8.5233895630881609</v>
      </c>
      <c r="M9018">
        <v>0.22405334983003999</v>
      </c>
      <c r="N9018">
        <v>2.6286883659564001E-2</v>
      </c>
      <c r="O9018" t="s">
        <v>72</v>
      </c>
    </row>
    <row r="9019" spans="1:15" x14ac:dyDescent="0.3">
      <c r="A9019">
        <v>305860</v>
      </c>
      <c r="B9019" t="s">
        <v>15</v>
      </c>
      <c r="C9019">
        <v>1224</v>
      </c>
      <c r="D9019">
        <v>16</v>
      </c>
      <c r="E9019">
        <v>1.5999999046325699</v>
      </c>
      <c r="F9019">
        <v>4.93721907145303</v>
      </c>
      <c r="G9019">
        <v>5.8800561687084203</v>
      </c>
      <c r="H9019">
        <v>6.15726894607785</v>
      </c>
      <c r="I9019">
        <v>-0.35620222438431798</v>
      </c>
      <c r="J9019">
        <v>0.13674536353976799</v>
      </c>
      <c r="K9019">
        <v>7.8995499684915904</v>
      </c>
      <c r="L9019">
        <v>7.2550607445128596</v>
      </c>
      <c r="M9019">
        <v>0.64448922397873298</v>
      </c>
      <c r="N9019">
        <v>8.8833056906680197E-2</v>
      </c>
      <c r="O9019" t="s">
        <v>72</v>
      </c>
    </row>
    <row r="9020" spans="1:15" x14ac:dyDescent="0.3">
      <c r="A9020">
        <v>305860</v>
      </c>
      <c r="B9020" t="s">
        <v>15</v>
      </c>
      <c r="C9020">
        <v>1225</v>
      </c>
      <c r="D9020">
        <v>146</v>
      </c>
      <c r="E9020">
        <v>14.600000143051099</v>
      </c>
      <c r="F9020">
        <v>1.8372350662514401</v>
      </c>
      <c r="G9020">
        <v>1.9190780096656599</v>
      </c>
      <c r="H9020">
        <v>3.0107797350732399</v>
      </c>
      <c r="I9020">
        <v>0.87831862934125204</v>
      </c>
      <c r="J9020">
        <v>1.62182061866375</v>
      </c>
      <c r="K9020">
        <v>26.8236321130261</v>
      </c>
      <c r="L9020">
        <v>25.555958796429099</v>
      </c>
      <c r="M9020">
        <v>1.26767331659695</v>
      </c>
      <c r="N9020">
        <v>4.9603825342451099E-2</v>
      </c>
      <c r="O9020" t="s">
        <v>72</v>
      </c>
    </row>
    <row r="9021" spans="1:15" x14ac:dyDescent="0.3">
      <c r="A9021">
        <v>305860</v>
      </c>
      <c r="B9021" t="s">
        <v>15</v>
      </c>
      <c r="C9021">
        <v>1227</v>
      </c>
      <c r="D9021">
        <v>114</v>
      </c>
      <c r="E9021">
        <v>11.4000000953674</v>
      </c>
      <c r="F9021">
        <v>1.29262199734715</v>
      </c>
      <c r="G9021">
        <v>1.3909206831512899</v>
      </c>
      <c r="H9021">
        <v>1.4850082044637301</v>
      </c>
      <c r="I9021">
        <v>0.42202009569518001</v>
      </c>
      <c r="J9021">
        <v>0.79654113993854303</v>
      </c>
      <c r="K9021">
        <v>14.735890904337699</v>
      </c>
      <c r="L9021">
        <v>13.963836432391799</v>
      </c>
      <c r="M9021">
        <v>0.77205447194590304</v>
      </c>
      <c r="N9021">
        <v>5.5289567138939899E-2</v>
      </c>
      <c r="O9021" t="s">
        <v>72</v>
      </c>
    </row>
    <row r="9022" spans="1:15" x14ac:dyDescent="0.3">
      <c r="A9022">
        <v>305860</v>
      </c>
      <c r="B9022" t="s">
        <v>15</v>
      </c>
      <c r="C9022">
        <v>1228</v>
      </c>
      <c r="D9022">
        <v>278</v>
      </c>
      <c r="E9022">
        <v>27.799999952316298</v>
      </c>
      <c r="F9022">
        <v>1.9555279596400199</v>
      </c>
      <c r="G9022">
        <v>2.0200069389160502</v>
      </c>
      <c r="H9022">
        <v>2.9117225829622799</v>
      </c>
      <c r="I9022">
        <v>0.51797658155100401</v>
      </c>
      <c r="J9022">
        <v>1.6171265538977599</v>
      </c>
      <c r="K9022">
        <v>54.363677223824403</v>
      </c>
      <c r="L9022">
        <v>52.956278217666203</v>
      </c>
      <c r="M9022">
        <v>1.40739900615823</v>
      </c>
      <c r="N9022">
        <v>2.6576622329337399E-2</v>
      </c>
      <c r="O9022" t="s">
        <v>72</v>
      </c>
    </row>
    <row r="9023" spans="1:15" x14ac:dyDescent="0.3">
      <c r="A9023">
        <v>305860</v>
      </c>
      <c r="B9023" t="s">
        <v>15</v>
      </c>
      <c r="C9023">
        <v>1229</v>
      </c>
      <c r="D9023">
        <v>90</v>
      </c>
      <c r="E9023">
        <v>9</v>
      </c>
      <c r="F9023">
        <v>1.6434840945635201</v>
      </c>
      <c r="G9023">
        <v>1.9316589738544601</v>
      </c>
      <c r="H9023">
        <v>2.3878970790277099</v>
      </c>
      <c r="I9023">
        <v>0.81031716307922597</v>
      </c>
      <c r="J9023">
        <v>1.31224744352643</v>
      </c>
      <c r="K9023">
        <v>14.7913568426001</v>
      </c>
      <c r="L9023">
        <v>14.614411947719001</v>
      </c>
      <c r="M9023">
        <v>0.176944894881117</v>
      </c>
      <c r="N9023">
        <v>1.21075617352318E-2</v>
      </c>
      <c r="O9023" t="s">
        <v>72</v>
      </c>
    </row>
    <row r="9024" spans="1:15" x14ac:dyDescent="0.3">
      <c r="A9024">
        <v>305860</v>
      </c>
      <c r="B9024" t="s">
        <v>15</v>
      </c>
      <c r="C9024">
        <v>1257</v>
      </c>
      <c r="D9024">
        <v>40</v>
      </c>
      <c r="E9024">
        <v>4</v>
      </c>
      <c r="F9024">
        <v>1.89570580463219</v>
      </c>
      <c r="G9024">
        <v>2.3583821244336001</v>
      </c>
      <c r="H9024">
        <v>3.1820291550540598</v>
      </c>
      <c r="I9024">
        <v>0.53508498241762803</v>
      </c>
      <c r="J9024">
        <v>0.81935397802726395</v>
      </c>
      <c r="K9024">
        <v>7.5828234429916899</v>
      </c>
      <c r="L9024">
        <v>5.8913198994145102</v>
      </c>
      <c r="M9024">
        <v>1.6915035435771799</v>
      </c>
      <c r="N9024">
        <v>0.28711792475320902</v>
      </c>
      <c r="O9024" t="s">
        <v>72</v>
      </c>
    </row>
    <row r="9025" spans="1:15" x14ac:dyDescent="0.3">
      <c r="A9025">
        <v>305860</v>
      </c>
      <c r="B9025" t="s">
        <v>15</v>
      </c>
      <c r="C9025">
        <v>1258</v>
      </c>
      <c r="D9025">
        <v>98</v>
      </c>
      <c r="E9025">
        <v>9.7999999523162806</v>
      </c>
      <c r="F9025">
        <v>1.4427170048581099</v>
      </c>
      <c r="G9025">
        <v>1.6483521125936</v>
      </c>
      <c r="H9025">
        <v>1.7447884961051301</v>
      </c>
      <c r="I9025">
        <v>0.55103030856954305</v>
      </c>
      <c r="J9025">
        <v>0.93300154714604899</v>
      </c>
      <c r="K9025">
        <v>14.1386265836275</v>
      </c>
      <c r="L9025">
        <v>13.980784016547901</v>
      </c>
      <c r="M9025">
        <v>0.15784256707956201</v>
      </c>
      <c r="N9025">
        <v>1.1289965347632699E-2</v>
      </c>
      <c r="O9025" t="s">
        <v>72</v>
      </c>
    </row>
    <row r="9026" spans="1:15" x14ac:dyDescent="0.3">
      <c r="A9026">
        <v>305860</v>
      </c>
      <c r="B9026" t="s">
        <v>15</v>
      </c>
      <c r="C9026">
        <v>1261</v>
      </c>
      <c r="D9026">
        <v>24</v>
      </c>
      <c r="E9026">
        <v>2.4000000953674299</v>
      </c>
      <c r="F9026">
        <v>3.2694206732088098</v>
      </c>
      <c r="G9026">
        <v>4.0825031446218398</v>
      </c>
      <c r="H9026">
        <v>4.4012814983188999</v>
      </c>
      <c r="I9026">
        <v>3.8497827799206799</v>
      </c>
      <c r="J9026">
        <v>4.3369629581848796</v>
      </c>
      <c r="K9026">
        <v>7.8466098927862999</v>
      </c>
      <c r="L9026">
        <v>7.5570787038512997</v>
      </c>
      <c r="M9026">
        <v>0.28953118893499902</v>
      </c>
      <c r="N9026">
        <v>3.8312580863746497E-2</v>
      </c>
      <c r="O9026" t="s">
        <v>72</v>
      </c>
    </row>
    <row r="9027" spans="1:15" x14ac:dyDescent="0.3">
      <c r="A9027">
        <v>305860</v>
      </c>
      <c r="B9027" t="s">
        <v>15</v>
      </c>
      <c r="C9027">
        <v>1271</v>
      </c>
      <c r="D9027">
        <v>61</v>
      </c>
      <c r="E9027">
        <v>6.1000001430511501</v>
      </c>
      <c r="F9027">
        <v>2.01225668199644</v>
      </c>
      <c r="G9027">
        <v>2.0154794327417802</v>
      </c>
      <c r="H9027">
        <v>3.51568621661862</v>
      </c>
      <c r="I9027">
        <v>0.42367437658593698</v>
      </c>
      <c r="J9027">
        <v>0.86724258339195204</v>
      </c>
      <c r="K9027">
        <v>12.2747660990683</v>
      </c>
      <c r="L9027">
        <v>11.2462063689083</v>
      </c>
      <c r="M9027">
        <v>1.0285597301599101</v>
      </c>
      <c r="N9027">
        <v>9.1458372398670107E-2</v>
      </c>
      <c r="O9027" t="s">
        <v>72</v>
      </c>
    </row>
    <row r="9028" spans="1:15" x14ac:dyDescent="0.3">
      <c r="A9028">
        <v>305860</v>
      </c>
      <c r="B9028" t="s">
        <v>15</v>
      </c>
      <c r="C9028">
        <v>1272</v>
      </c>
      <c r="D9028">
        <v>41</v>
      </c>
      <c r="E9028">
        <v>4.0999999046325701</v>
      </c>
      <c r="F9028">
        <v>1.82748804176677</v>
      </c>
      <c r="G9028">
        <v>2.08775305007069</v>
      </c>
      <c r="H9028">
        <v>2.4045339802606098</v>
      </c>
      <c r="I9028">
        <v>0.93836517795820396</v>
      </c>
      <c r="J9028">
        <v>1.0961319566846901</v>
      </c>
      <c r="K9028">
        <v>7.4927008721590997</v>
      </c>
      <c r="L9028">
        <v>6.9257859007859297</v>
      </c>
      <c r="M9028">
        <v>0.56691497137316704</v>
      </c>
      <c r="N9028">
        <v>8.1855688219994602E-2</v>
      </c>
      <c r="O9028" t="s">
        <v>72</v>
      </c>
    </row>
    <row r="9029" spans="1:15" x14ac:dyDescent="0.3">
      <c r="A9029">
        <v>305860</v>
      </c>
      <c r="B9029" t="s">
        <v>15</v>
      </c>
      <c r="C9029">
        <v>1273</v>
      </c>
      <c r="D9029">
        <v>27</v>
      </c>
      <c r="E9029">
        <v>2.7000000476837198</v>
      </c>
      <c r="F9029">
        <v>4.0211001892449998</v>
      </c>
      <c r="G9029">
        <v>5.3736680742310998</v>
      </c>
      <c r="H9029">
        <v>5.5006762846903499</v>
      </c>
      <c r="I9029">
        <v>3.36456903955562</v>
      </c>
      <c r="J9029">
        <v>3.8628796868079398</v>
      </c>
      <c r="K9029">
        <v>10.8569709590955</v>
      </c>
      <c r="L9029">
        <v>10.675842837683399</v>
      </c>
      <c r="M9029">
        <v>0.181128121412167</v>
      </c>
      <c r="N9029">
        <v>1.6966165966102901E-2</v>
      </c>
      <c r="O9029" t="s">
        <v>72</v>
      </c>
    </row>
    <row r="9030" spans="1:15" x14ac:dyDescent="0.3">
      <c r="A9030">
        <v>305860</v>
      </c>
      <c r="B9030" t="s">
        <v>15</v>
      </c>
      <c r="C9030">
        <v>1282</v>
      </c>
      <c r="D9030">
        <v>282</v>
      </c>
      <c r="E9030">
        <v>28.200000047683702</v>
      </c>
      <c r="F9030">
        <v>1.8151580837391701</v>
      </c>
      <c r="G9030">
        <v>2.0669973743994299</v>
      </c>
      <c r="H9030">
        <v>4.3347627862132097</v>
      </c>
      <c r="I9030">
        <v>0.55087614579606203</v>
      </c>
      <c r="J9030">
        <v>1.1076847240658301</v>
      </c>
      <c r="K9030">
        <v>51.187457879525297</v>
      </c>
      <c r="L9030">
        <v>42.773224957051298</v>
      </c>
      <c r="M9030">
        <v>8.4142329224740404</v>
      </c>
      <c r="N9030">
        <v>0.19671729056957499</v>
      </c>
      <c r="O9030" t="s">
        <v>72</v>
      </c>
    </row>
    <row r="9031" spans="1:15" x14ac:dyDescent="0.3">
      <c r="A9031">
        <v>305860</v>
      </c>
      <c r="B9031" t="s">
        <v>15</v>
      </c>
      <c r="C9031">
        <v>1347</v>
      </c>
      <c r="D9031">
        <v>69</v>
      </c>
      <c r="E9031">
        <v>6.9000000953674299</v>
      </c>
      <c r="F9031">
        <v>1.5288259689747199</v>
      </c>
      <c r="G9031">
        <v>1.7054794985459301</v>
      </c>
      <c r="H9031">
        <v>1.79648502699627</v>
      </c>
      <c r="I9031">
        <v>0.87173339486530199</v>
      </c>
      <c r="J9031">
        <v>1.54990101335057</v>
      </c>
      <c r="K9031">
        <v>10.5488992625934</v>
      </c>
      <c r="L9031">
        <v>10.4060045227343</v>
      </c>
      <c r="M9031">
        <v>0.14289473985909101</v>
      </c>
      <c r="N9031">
        <v>1.3731950581695899E-2</v>
      </c>
      <c r="O9031" t="s">
        <v>72</v>
      </c>
    </row>
    <row r="9032" spans="1:15" x14ac:dyDescent="0.3">
      <c r="A9032">
        <v>305860</v>
      </c>
      <c r="B9032" t="s">
        <v>15</v>
      </c>
      <c r="C9032">
        <v>1348</v>
      </c>
      <c r="D9032">
        <v>26</v>
      </c>
      <c r="E9032">
        <v>2.6000001430511501</v>
      </c>
      <c r="F9032">
        <v>3.5938554279150199</v>
      </c>
      <c r="G9032">
        <v>4.5923155757905496</v>
      </c>
      <c r="H9032">
        <v>5.1228668075068198</v>
      </c>
      <c r="I9032">
        <v>4.1644969022598799</v>
      </c>
      <c r="J9032">
        <v>4.6053872658257298</v>
      </c>
      <c r="K9032">
        <v>9.3440243801423808</v>
      </c>
      <c r="L9032">
        <v>8.5759482810250507</v>
      </c>
      <c r="M9032">
        <v>0.76807609911732699</v>
      </c>
      <c r="N9032">
        <v>8.9561652420030904E-2</v>
      </c>
      <c r="O9032" t="s">
        <v>72</v>
      </c>
    </row>
    <row r="9033" spans="1:15" x14ac:dyDescent="0.3">
      <c r="A9033">
        <v>305860</v>
      </c>
      <c r="B9033" t="s">
        <v>15</v>
      </c>
      <c r="C9033">
        <v>1359</v>
      </c>
      <c r="D9033">
        <v>28</v>
      </c>
      <c r="E9033">
        <v>2.8000001907348602</v>
      </c>
      <c r="F9033">
        <v>4.7587502044342997</v>
      </c>
      <c r="G9033">
        <v>6.4974923512967804</v>
      </c>
      <c r="H9033">
        <v>7.2808733712937901</v>
      </c>
      <c r="I9033">
        <v>4.3848484478715601</v>
      </c>
      <c r="J9033">
        <v>4.9022613562893902</v>
      </c>
      <c r="K9033">
        <v>13.324501449966499</v>
      </c>
      <c r="L9033">
        <v>13.0958145982038</v>
      </c>
      <c r="M9033">
        <v>0.22868685176270301</v>
      </c>
      <c r="N9033">
        <v>1.7462590818448899E-2</v>
      </c>
      <c r="O9033" t="s">
        <v>72</v>
      </c>
    </row>
    <row r="9034" spans="1:15" x14ac:dyDescent="0.3">
      <c r="A9034">
        <v>305860</v>
      </c>
      <c r="B9034" t="s">
        <v>15</v>
      </c>
      <c r="C9034">
        <v>1360</v>
      </c>
      <c r="D9034">
        <v>107</v>
      </c>
      <c r="E9034">
        <v>10.7000000476837</v>
      </c>
      <c r="F9034">
        <v>3.6128347773141001</v>
      </c>
      <c r="G9034">
        <v>3.48727880922057</v>
      </c>
      <c r="H9034">
        <v>7.6478265004421004</v>
      </c>
      <c r="I9034">
        <v>0.44316661742227398</v>
      </c>
      <c r="J9034">
        <v>0.72934727716745296</v>
      </c>
      <c r="K9034">
        <v>38.6573322139512</v>
      </c>
      <c r="L9034">
        <v>6.6329724548007496</v>
      </c>
      <c r="M9034">
        <v>32.024359759150499</v>
      </c>
      <c r="N9034">
        <v>4.8280555930806299</v>
      </c>
      <c r="O9034" t="s">
        <v>72</v>
      </c>
    </row>
    <row r="9035" spans="1:15" x14ac:dyDescent="0.3">
      <c r="A9035">
        <v>305860</v>
      </c>
      <c r="B9035" t="s">
        <v>15</v>
      </c>
      <c r="C9035">
        <v>1361</v>
      </c>
      <c r="D9035">
        <v>75</v>
      </c>
      <c r="E9035">
        <v>7.5</v>
      </c>
      <c r="F9035">
        <v>1.1977924874323</v>
      </c>
      <c r="G9035">
        <v>1.2341984345221499</v>
      </c>
      <c r="H9035">
        <v>1.30066761596374</v>
      </c>
      <c r="I9035">
        <v>0.37223960267710099</v>
      </c>
      <c r="J9035">
        <v>0.68841252247595397</v>
      </c>
      <c r="K9035">
        <v>8.9834436685324608</v>
      </c>
      <c r="L9035">
        <v>8.8700143243551501</v>
      </c>
      <c r="M9035">
        <v>0.113429344177316</v>
      </c>
      <c r="N9035">
        <v>1.2787955016697499E-2</v>
      </c>
      <c r="O9035" t="s">
        <v>72</v>
      </c>
    </row>
    <row r="9036" spans="1:15" x14ac:dyDescent="0.3">
      <c r="A9036">
        <v>305860</v>
      </c>
      <c r="B9036" t="s">
        <v>15</v>
      </c>
      <c r="C9036">
        <v>1362</v>
      </c>
      <c r="D9036">
        <v>63</v>
      </c>
      <c r="E9036">
        <v>6.2999999523162797</v>
      </c>
      <c r="F9036">
        <v>1.4577953808258901</v>
      </c>
      <c r="G9036">
        <v>1.5754871671345501</v>
      </c>
      <c r="H9036">
        <v>1.64080722054716</v>
      </c>
      <c r="I9036">
        <v>0.50405264933627703</v>
      </c>
      <c r="J9036">
        <v>1.58916526504241</v>
      </c>
      <c r="K9036">
        <v>9.1841108365136908</v>
      </c>
      <c r="L9036">
        <v>9.0562302264722696</v>
      </c>
      <c r="M9036">
        <v>0.12788061004141901</v>
      </c>
      <c r="N9036">
        <v>1.41207331133888E-2</v>
      </c>
      <c r="O9036" t="s">
        <v>72</v>
      </c>
    </row>
    <row r="9037" spans="1:15" x14ac:dyDescent="0.3">
      <c r="A9037">
        <v>305860</v>
      </c>
      <c r="B9037" t="s">
        <v>15</v>
      </c>
      <c r="C9037">
        <v>1376</v>
      </c>
      <c r="D9037">
        <v>16</v>
      </c>
      <c r="E9037">
        <v>1.5999999046325699</v>
      </c>
      <c r="F9037">
        <v>6.65811353571923</v>
      </c>
      <c r="G9037">
        <v>6.86569761173235</v>
      </c>
      <c r="H9037">
        <v>6.9145183087311803</v>
      </c>
      <c r="I9037">
        <v>1.7897811442454601</v>
      </c>
      <c r="J9037">
        <v>2.0567757572970198</v>
      </c>
      <c r="K9037">
        <v>10.6529810636614</v>
      </c>
      <c r="L9037">
        <v>9.9795778397399602</v>
      </c>
      <c r="M9037">
        <v>0.67340322392146801</v>
      </c>
      <c r="N9037">
        <v>6.7478127305134097E-2</v>
      </c>
      <c r="O9037" t="s">
        <v>72</v>
      </c>
    </row>
    <row r="9038" spans="1:15" x14ac:dyDescent="0.3">
      <c r="A9038">
        <v>305860</v>
      </c>
      <c r="B9038" t="s">
        <v>15</v>
      </c>
      <c r="C9038">
        <v>1393</v>
      </c>
      <c r="D9038">
        <v>159</v>
      </c>
      <c r="E9038">
        <v>15.899999856948901</v>
      </c>
      <c r="F9038">
        <v>1.5042658095581001</v>
      </c>
      <c r="G9038">
        <v>1.65763962758254</v>
      </c>
      <c r="H9038">
        <v>3.2608984275503601</v>
      </c>
      <c r="I9038">
        <v>0.37097011619161802</v>
      </c>
      <c r="J9038">
        <v>0.56453864417493405</v>
      </c>
      <c r="K9038">
        <v>23.917825954978799</v>
      </c>
      <c r="L9038">
        <v>18.527481929483301</v>
      </c>
      <c r="M9038">
        <v>5.39034402549549</v>
      </c>
      <c r="N9038">
        <v>0.29093775646423298</v>
      </c>
      <c r="O9038" t="s">
        <v>72</v>
      </c>
    </row>
    <row r="9039" spans="1:15" x14ac:dyDescent="0.3">
      <c r="A9039">
        <v>305860</v>
      </c>
      <c r="B9039" t="s">
        <v>15</v>
      </c>
      <c r="C9039">
        <v>1419</v>
      </c>
      <c r="D9039">
        <v>72</v>
      </c>
      <c r="E9039">
        <v>7.2000000476837203</v>
      </c>
      <c r="F9039">
        <v>1.4608318068000301</v>
      </c>
      <c r="G9039">
        <v>1.4666112742388999</v>
      </c>
      <c r="H9039">
        <v>3.1587837544101101</v>
      </c>
      <c r="I9039">
        <v>0.237340984859363</v>
      </c>
      <c r="J9039">
        <v>0.61414139684628499</v>
      </c>
      <c r="K9039">
        <v>10.5179890256414</v>
      </c>
      <c r="L9039">
        <v>8.0689765638506596</v>
      </c>
      <c r="M9039">
        <v>2.4490124617907698</v>
      </c>
      <c r="N9039">
        <v>0.30350967590641498</v>
      </c>
      <c r="O9039" t="s">
        <v>72</v>
      </c>
    </row>
    <row r="9040" spans="1:15" x14ac:dyDescent="0.3">
      <c r="A9040">
        <v>305860</v>
      </c>
      <c r="B9040" t="s">
        <v>15</v>
      </c>
      <c r="C9040">
        <v>1421</v>
      </c>
      <c r="D9040">
        <v>92</v>
      </c>
      <c r="E9040">
        <v>9.1999998092651403</v>
      </c>
      <c r="F9040">
        <v>1.3417422230945399</v>
      </c>
      <c r="G9040">
        <v>1.42944562675771</v>
      </c>
      <c r="H9040">
        <v>1.5597892440493599</v>
      </c>
      <c r="I9040">
        <v>0.47805252354960398</v>
      </c>
      <c r="J9040">
        <v>0.83025617749250802</v>
      </c>
      <c r="K9040">
        <v>12.3440282694052</v>
      </c>
      <c r="L9040">
        <v>12.142291661350299</v>
      </c>
      <c r="M9040">
        <v>0.20173660805482299</v>
      </c>
      <c r="N9040">
        <v>1.6614376732273901E-2</v>
      </c>
      <c r="O9040" t="s">
        <v>72</v>
      </c>
    </row>
    <row r="9041" spans="1:15" x14ac:dyDescent="0.3">
      <c r="A9041">
        <v>305860</v>
      </c>
      <c r="B9041" t="s">
        <v>15</v>
      </c>
      <c r="C9041">
        <v>1432</v>
      </c>
      <c r="D9041">
        <v>14</v>
      </c>
      <c r="E9041">
        <v>1.4000000953674301</v>
      </c>
      <c r="F9041">
        <v>5.3285031979867101</v>
      </c>
      <c r="G9041">
        <v>6.1472833132582396</v>
      </c>
      <c r="H9041">
        <v>7.1672464205051103</v>
      </c>
      <c r="I9041">
        <v>3.9193404178312501</v>
      </c>
      <c r="J9041">
        <v>4.4638111467935104</v>
      </c>
      <c r="K9041">
        <v>7.4599050410157197</v>
      </c>
      <c r="L9041">
        <v>6.85231615856405</v>
      </c>
      <c r="M9041">
        <v>0.60758888245167098</v>
      </c>
      <c r="N9041">
        <v>8.8669125649187094E-2</v>
      </c>
      <c r="O9041" t="s">
        <v>72</v>
      </c>
    </row>
    <row r="9042" spans="1:15" x14ac:dyDescent="0.3">
      <c r="A9042">
        <v>305860</v>
      </c>
      <c r="B9042" t="s">
        <v>15</v>
      </c>
      <c r="C9042">
        <v>1434</v>
      </c>
      <c r="D9042">
        <v>35</v>
      </c>
      <c r="E9042">
        <v>3.5</v>
      </c>
      <c r="F9042">
        <v>6.6321721327357102</v>
      </c>
      <c r="G9042">
        <v>8.0231036538520097</v>
      </c>
      <c r="H9042">
        <v>8.9658262769370403</v>
      </c>
      <c r="I9042">
        <v>-0.48537861366002699</v>
      </c>
      <c r="J9042">
        <v>1.2245403543203499</v>
      </c>
      <c r="K9042">
        <v>23.212602700470502</v>
      </c>
      <c r="L9042">
        <v>22.301799909484799</v>
      </c>
      <c r="M9042">
        <v>0.91080279098572703</v>
      </c>
      <c r="N9042">
        <v>4.0839878157025798E-2</v>
      </c>
      <c r="O9042" t="s">
        <v>72</v>
      </c>
    </row>
    <row r="9043" spans="1:15" x14ac:dyDescent="0.3">
      <c r="A9043">
        <v>305860</v>
      </c>
      <c r="B9043" t="s">
        <v>15</v>
      </c>
      <c r="C9043">
        <v>1435</v>
      </c>
      <c r="D9043">
        <v>224</v>
      </c>
      <c r="E9043">
        <v>22.4000000953674</v>
      </c>
      <c r="F9043">
        <v>2.1976874678642599</v>
      </c>
      <c r="G9043">
        <v>2.9043891578219898</v>
      </c>
      <c r="H9043">
        <v>3.2234120757713001</v>
      </c>
      <c r="I9043">
        <v>0.87029573900938795</v>
      </c>
      <c r="J9043">
        <v>3.8446728970496999</v>
      </c>
      <c r="K9043">
        <v>49.2281993967893</v>
      </c>
      <c r="L9043">
        <v>47.298449230186499</v>
      </c>
      <c r="M9043">
        <v>1.9297501666028301</v>
      </c>
      <c r="N9043">
        <v>4.0799438417343202E-2</v>
      </c>
      <c r="O9043" t="s">
        <v>72</v>
      </c>
    </row>
    <row r="9044" spans="1:15" x14ac:dyDescent="0.3">
      <c r="A9044">
        <v>305860</v>
      </c>
      <c r="B9044" t="s">
        <v>15</v>
      </c>
      <c r="C9044">
        <v>1436</v>
      </c>
      <c r="D9044">
        <v>61</v>
      </c>
      <c r="E9044">
        <v>6.0999999046325701</v>
      </c>
      <c r="F9044">
        <v>1.1518448062450299</v>
      </c>
      <c r="G9044">
        <v>1.1824060096339699</v>
      </c>
      <c r="H9044">
        <v>1.25540821716562</v>
      </c>
      <c r="I9044">
        <v>0.39376546838503002</v>
      </c>
      <c r="J9044">
        <v>1.22291642229549</v>
      </c>
      <c r="K9044">
        <v>7.0262532338031898</v>
      </c>
      <c r="L9044">
        <v>6.89522079683125</v>
      </c>
      <c r="M9044">
        <v>0.131032436971938</v>
      </c>
      <c r="N9044">
        <v>1.9003370716156699E-2</v>
      </c>
      <c r="O9044" t="s">
        <v>72</v>
      </c>
    </row>
    <row r="9045" spans="1:15" x14ac:dyDescent="0.3">
      <c r="A9045">
        <v>305860</v>
      </c>
      <c r="B9045" t="s">
        <v>15</v>
      </c>
      <c r="C9045">
        <v>1440</v>
      </c>
      <c r="D9045">
        <v>130</v>
      </c>
      <c r="E9045">
        <v>13</v>
      </c>
      <c r="F9045">
        <v>1.65842368799791</v>
      </c>
      <c r="G9045">
        <v>1.98192873390029</v>
      </c>
      <c r="H9045">
        <v>2.3492432247415098</v>
      </c>
      <c r="I9045">
        <v>0.87585290410368699</v>
      </c>
      <c r="J9045">
        <v>1.24712323901255</v>
      </c>
      <c r="K9045">
        <v>21.559507918467698</v>
      </c>
      <c r="L9045">
        <v>20.7774310931499</v>
      </c>
      <c r="M9045">
        <v>0.78207682531784795</v>
      </c>
      <c r="N9045">
        <v>3.7640689159868797E-2</v>
      </c>
      <c r="O9045" t="s">
        <v>72</v>
      </c>
    </row>
    <row r="9046" spans="1:15" x14ac:dyDescent="0.3">
      <c r="A9046">
        <v>305860</v>
      </c>
      <c r="B9046" t="s">
        <v>15</v>
      </c>
      <c r="C9046">
        <v>1448</v>
      </c>
      <c r="D9046">
        <v>142</v>
      </c>
      <c r="E9046">
        <v>14.2000000476837</v>
      </c>
      <c r="F9046">
        <v>1.2853297840704601</v>
      </c>
      <c r="G9046">
        <v>1.3709456213103399</v>
      </c>
      <c r="H9046">
        <v>1.5668700488909799</v>
      </c>
      <c r="I9046">
        <v>0.55245627406237596</v>
      </c>
      <c r="J9046">
        <v>0.86184789887206104</v>
      </c>
      <c r="K9046">
        <v>18.251682964715499</v>
      </c>
      <c r="L9046">
        <v>17.625434778276599</v>
      </c>
      <c r="M9046">
        <v>0.62624818643882196</v>
      </c>
      <c r="N9046">
        <v>3.5530935509782299E-2</v>
      </c>
      <c r="O9046" t="s">
        <v>72</v>
      </c>
    </row>
    <row r="9047" spans="1:15" x14ac:dyDescent="0.3">
      <c r="A9047">
        <v>305860</v>
      </c>
      <c r="B9047" t="s">
        <v>15</v>
      </c>
      <c r="C9047">
        <v>1451</v>
      </c>
      <c r="D9047">
        <v>87</v>
      </c>
      <c r="E9047">
        <v>8.7000000476837194</v>
      </c>
      <c r="F9047">
        <v>1.51212715735857</v>
      </c>
      <c r="G9047">
        <v>1.6757715090102101</v>
      </c>
      <c r="H9047">
        <v>1.7735433679422601</v>
      </c>
      <c r="I9047">
        <v>0.59767955643896498</v>
      </c>
      <c r="J9047">
        <v>1.17912401659764</v>
      </c>
      <c r="K9047">
        <v>13.15550630676</v>
      </c>
      <c r="L9047">
        <v>12.977496155724801</v>
      </c>
      <c r="M9047">
        <v>0.17801015103515599</v>
      </c>
      <c r="N9047">
        <v>1.37168332703863E-2</v>
      </c>
      <c r="O9047" t="s">
        <v>72</v>
      </c>
    </row>
    <row r="9048" spans="1:15" x14ac:dyDescent="0.3">
      <c r="A9048">
        <v>305860</v>
      </c>
      <c r="B9048" t="s">
        <v>15</v>
      </c>
      <c r="C9048">
        <v>1452</v>
      </c>
      <c r="D9048">
        <v>62</v>
      </c>
      <c r="E9048">
        <v>6.2000000476837203</v>
      </c>
      <c r="F9048">
        <v>4.2794802830049203</v>
      </c>
      <c r="G9048">
        <v>6.0833736873918802</v>
      </c>
      <c r="H9048">
        <v>7.0306826233332602</v>
      </c>
      <c r="I9048">
        <v>4.7662557188236896</v>
      </c>
      <c r="J9048">
        <v>6.1417053168931401</v>
      </c>
      <c r="K9048">
        <v>26.532777787363202</v>
      </c>
      <c r="L9048">
        <v>26.322744067097201</v>
      </c>
      <c r="M9048">
        <v>0.21003372026606501</v>
      </c>
      <c r="N9048">
        <v>7.9791726778440999E-3</v>
      </c>
      <c r="O9048" t="s">
        <v>72</v>
      </c>
    </row>
    <row r="9049" spans="1:15" x14ac:dyDescent="0.3">
      <c r="A9049">
        <v>305860</v>
      </c>
      <c r="B9049" t="s">
        <v>15</v>
      </c>
      <c r="C9049">
        <v>1453</v>
      </c>
      <c r="D9049">
        <v>65</v>
      </c>
      <c r="E9049">
        <v>6.5</v>
      </c>
      <c r="F9049">
        <v>1.9491936302428601</v>
      </c>
      <c r="G9049">
        <v>2.1875502931150099</v>
      </c>
      <c r="H9049">
        <v>2.3098100192938702</v>
      </c>
      <c r="I9049">
        <v>0.75247565179510101</v>
      </c>
      <c r="J9049">
        <v>1.0249867727440301</v>
      </c>
      <c r="K9049">
        <v>12.6697584636941</v>
      </c>
      <c r="L9049">
        <v>12.3251294818795</v>
      </c>
      <c r="M9049">
        <v>0.34462898181462798</v>
      </c>
      <c r="N9049">
        <v>2.79614897613291E-2</v>
      </c>
      <c r="O9049" t="s">
        <v>72</v>
      </c>
    </row>
    <row r="9050" spans="1:15" x14ac:dyDescent="0.3">
      <c r="A9050">
        <v>305860</v>
      </c>
      <c r="B9050" t="s">
        <v>15</v>
      </c>
      <c r="C9050">
        <v>1454</v>
      </c>
      <c r="D9050">
        <v>56</v>
      </c>
      <c r="E9050">
        <v>5.6000001430511501</v>
      </c>
      <c r="F9050">
        <v>1.14929266279023</v>
      </c>
      <c r="G9050">
        <v>1.1897391952074099</v>
      </c>
      <c r="H9050">
        <v>1.2668955417630301</v>
      </c>
      <c r="I9050">
        <v>0.50565897086574296</v>
      </c>
      <c r="J9050">
        <v>1.1591427152006499</v>
      </c>
      <c r="K9050">
        <v>6.4360390814244397</v>
      </c>
      <c r="L9050">
        <v>6.0127120420736002</v>
      </c>
      <c r="M9050">
        <v>0.42332703935083899</v>
      </c>
      <c r="N9050">
        <v>7.0405340616452802E-2</v>
      </c>
      <c r="O9050" t="s">
        <v>72</v>
      </c>
    </row>
    <row r="9051" spans="1:15" x14ac:dyDescent="0.3">
      <c r="A9051">
        <v>305860</v>
      </c>
      <c r="B9051" t="s">
        <v>15</v>
      </c>
      <c r="C9051">
        <v>1455</v>
      </c>
      <c r="D9051">
        <v>66</v>
      </c>
      <c r="E9051">
        <v>6.5999999046325701</v>
      </c>
      <c r="F9051">
        <v>1.18115561929982</v>
      </c>
      <c r="G9051">
        <v>1.26145540720413</v>
      </c>
      <c r="H9051">
        <v>1.41034625063297</v>
      </c>
      <c r="I9051">
        <v>0.52462690342755403</v>
      </c>
      <c r="J9051">
        <v>1.4971922941029201</v>
      </c>
      <c r="K9051">
        <v>7.7956269833695799</v>
      </c>
      <c r="L9051">
        <v>7.6461904212266401</v>
      </c>
      <c r="M9051">
        <v>0.14943656214293799</v>
      </c>
      <c r="N9051">
        <v>1.9543923694090401E-2</v>
      </c>
      <c r="O9051" t="s">
        <v>72</v>
      </c>
    </row>
    <row r="9052" spans="1:15" x14ac:dyDescent="0.3">
      <c r="A9052">
        <v>305860</v>
      </c>
      <c r="B9052" t="s">
        <v>15</v>
      </c>
      <c r="C9052">
        <v>1456</v>
      </c>
      <c r="D9052">
        <v>41</v>
      </c>
      <c r="E9052">
        <v>4.0999999046325701</v>
      </c>
      <c r="F9052">
        <v>5.8412059505021698</v>
      </c>
      <c r="G9052">
        <v>7.0067464855947899</v>
      </c>
      <c r="H9052">
        <v>7.1195512255112403</v>
      </c>
      <c r="I9052">
        <v>5.0432039322376196</v>
      </c>
      <c r="J9052">
        <v>5.8541627723102696</v>
      </c>
      <c r="K9052">
        <v>23.9489436903872</v>
      </c>
      <c r="L9052">
        <v>23.510578759292098</v>
      </c>
      <c r="M9052">
        <v>0.43836493109519398</v>
      </c>
      <c r="N9052">
        <v>1.8645433427364699E-2</v>
      </c>
      <c r="O9052" t="s">
        <v>72</v>
      </c>
    </row>
    <row r="9053" spans="1:15" x14ac:dyDescent="0.3">
      <c r="A9053">
        <v>305860</v>
      </c>
      <c r="B9053" t="s">
        <v>15</v>
      </c>
      <c r="C9053">
        <v>1482</v>
      </c>
      <c r="D9053">
        <v>28</v>
      </c>
      <c r="E9053">
        <v>2.8000001907348602</v>
      </c>
      <c r="F9053">
        <v>3.24614432038778</v>
      </c>
      <c r="G9053">
        <v>3.7812487248095001</v>
      </c>
      <c r="H9053">
        <v>4.1025886332297699</v>
      </c>
      <c r="I9053">
        <v>1.2882593909152</v>
      </c>
      <c r="J9053">
        <v>1.5191519499674599</v>
      </c>
      <c r="K9053">
        <v>9.0892046298717695</v>
      </c>
      <c r="L9053">
        <v>8.4237530378993792</v>
      </c>
      <c r="M9053">
        <v>0.66545159197238102</v>
      </c>
      <c r="N9053">
        <v>7.8997044307738101E-2</v>
      </c>
      <c r="O9053" t="s">
        <v>72</v>
      </c>
    </row>
    <row r="9054" spans="1:15" x14ac:dyDescent="0.3">
      <c r="A9054">
        <v>305860</v>
      </c>
      <c r="B9054" t="s">
        <v>15</v>
      </c>
      <c r="C9054">
        <v>1483</v>
      </c>
      <c r="D9054">
        <v>29</v>
      </c>
      <c r="E9054">
        <v>2.8999998569488499</v>
      </c>
      <c r="F9054">
        <v>2.2109588122461701</v>
      </c>
      <c r="G9054">
        <v>2.4813413343608901</v>
      </c>
      <c r="H9054">
        <v>2.5511346630013998</v>
      </c>
      <c r="I9054">
        <v>2.03985537275629</v>
      </c>
      <c r="J9054">
        <v>2.2383080229962999</v>
      </c>
      <c r="K9054">
        <v>6.4117803114295402</v>
      </c>
      <c r="L9054">
        <v>6.2911882177621896</v>
      </c>
      <c r="M9054">
        <v>0.120592093667359</v>
      </c>
      <c r="N9054">
        <v>1.9168412944137601E-2</v>
      </c>
      <c r="O9054" t="s">
        <v>72</v>
      </c>
    </row>
    <row r="9055" spans="1:15" x14ac:dyDescent="0.3">
      <c r="A9055">
        <v>305860</v>
      </c>
      <c r="B9055" t="s">
        <v>15</v>
      </c>
      <c r="C9055">
        <v>1484</v>
      </c>
      <c r="D9055">
        <v>52</v>
      </c>
      <c r="E9055">
        <v>5.2000000476837203</v>
      </c>
      <c r="F9055">
        <v>1.5920653217507901</v>
      </c>
      <c r="G9055">
        <v>1.7307585308482301</v>
      </c>
      <c r="H9055">
        <v>1.92630364235414</v>
      </c>
      <c r="I9055">
        <v>0.33252486652015301</v>
      </c>
      <c r="J9055">
        <v>0.49286078502466502</v>
      </c>
      <c r="K9055">
        <v>8.2787396802275204</v>
      </c>
      <c r="L9055">
        <v>7.6572270224192103</v>
      </c>
      <c r="M9055">
        <v>0.62151265780831499</v>
      </c>
      <c r="N9055">
        <v>8.11668056841751E-2</v>
      </c>
      <c r="O9055" t="s">
        <v>72</v>
      </c>
    </row>
    <row r="9056" spans="1:15" x14ac:dyDescent="0.3">
      <c r="A9056">
        <v>305860</v>
      </c>
      <c r="B9056" t="s">
        <v>15</v>
      </c>
      <c r="C9056">
        <v>1486</v>
      </c>
      <c r="D9056">
        <v>226</v>
      </c>
      <c r="E9056">
        <v>22.5999999046326</v>
      </c>
      <c r="F9056">
        <v>1.50118802764448</v>
      </c>
      <c r="G9056">
        <v>1.57807559832706</v>
      </c>
      <c r="H9056">
        <v>1.80124456372396</v>
      </c>
      <c r="I9056">
        <v>0.52590223674409498</v>
      </c>
      <c r="J9056">
        <v>0.90862103631719804</v>
      </c>
      <c r="K9056">
        <v>33.926849312155099</v>
      </c>
      <c r="L9056">
        <v>33.134722779701903</v>
      </c>
      <c r="M9056">
        <v>0.79212653245325304</v>
      </c>
      <c r="N9056">
        <v>2.39062369019881E-2</v>
      </c>
      <c r="O9056" t="s">
        <v>72</v>
      </c>
    </row>
    <row r="9057" spans="1:15" x14ac:dyDescent="0.3">
      <c r="A9057">
        <v>305860</v>
      </c>
      <c r="B9057" t="s">
        <v>15</v>
      </c>
      <c r="C9057">
        <v>1487</v>
      </c>
      <c r="D9057">
        <v>73</v>
      </c>
      <c r="E9057">
        <v>7.2999999523162797</v>
      </c>
      <c r="F9057">
        <v>1.13335208187946</v>
      </c>
      <c r="G9057">
        <v>1.1630539511936899</v>
      </c>
      <c r="H9057">
        <v>1.2610342573859901</v>
      </c>
      <c r="I9057">
        <v>0.41666732593808098</v>
      </c>
      <c r="J9057">
        <v>0.843433592163084</v>
      </c>
      <c r="K9057">
        <v>8.2734701473392604</v>
      </c>
      <c r="L9057">
        <v>8.0880407543898798</v>
      </c>
      <c r="M9057">
        <v>0.18542939294938099</v>
      </c>
      <c r="N9057">
        <v>2.2926367284776199E-2</v>
      </c>
      <c r="O9057" t="s">
        <v>72</v>
      </c>
    </row>
    <row r="9058" spans="1:15" x14ac:dyDescent="0.3">
      <c r="A9058">
        <v>305860</v>
      </c>
      <c r="B9058" t="s">
        <v>15</v>
      </c>
      <c r="C9058">
        <v>1489</v>
      </c>
      <c r="D9058">
        <v>152</v>
      </c>
      <c r="E9058">
        <v>15.2000000476837</v>
      </c>
      <c r="F9058">
        <v>1.68401181027764</v>
      </c>
      <c r="G9058">
        <v>2.0250470817998298</v>
      </c>
      <c r="H9058">
        <v>2.2865522353169698</v>
      </c>
      <c r="I9058">
        <v>0.61512160828610596</v>
      </c>
      <c r="J9058">
        <v>1.0984428847074601</v>
      </c>
      <c r="K9058">
        <v>25.5969795421105</v>
      </c>
      <c r="L9058">
        <v>24.999848180120601</v>
      </c>
      <c r="M9058">
        <v>0.597131361989931</v>
      </c>
      <c r="N9058">
        <v>2.38853995307363E-2</v>
      </c>
      <c r="O9058" t="s">
        <v>72</v>
      </c>
    </row>
    <row r="9059" spans="1:15" x14ac:dyDescent="0.3">
      <c r="A9059">
        <v>305860</v>
      </c>
      <c r="B9059" t="s">
        <v>15</v>
      </c>
      <c r="C9059">
        <v>1491</v>
      </c>
      <c r="D9059">
        <v>45</v>
      </c>
      <c r="E9059">
        <v>4.5</v>
      </c>
      <c r="F9059">
        <v>5.3242909925819504</v>
      </c>
      <c r="G9059">
        <v>6.7085374278351901</v>
      </c>
      <c r="H9059">
        <v>6.9501850913802503</v>
      </c>
      <c r="I9059">
        <v>4.1477675501798599</v>
      </c>
      <c r="J9059">
        <v>5.0447764900381298</v>
      </c>
      <c r="K9059">
        <v>23.959309230915402</v>
      </c>
      <c r="L9059">
        <v>23.508337190140299</v>
      </c>
      <c r="M9059">
        <v>0.45097204077514902</v>
      </c>
      <c r="N9059">
        <v>1.9183493801692299E-2</v>
      </c>
      <c r="O9059" t="s">
        <v>72</v>
      </c>
    </row>
    <row r="9060" spans="1:15" x14ac:dyDescent="0.3">
      <c r="A9060">
        <v>305860</v>
      </c>
      <c r="B9060" t="s">
        <v>15</v>
      </c>
      <c r="C9060">
        <v>1513</v>
      </c>
      <c r="D9060">
        <v>45</v>
      </c>
      <c r="E9060">
        <v>4.5</v>
      </c>
      <c r="F9060">
        <v>2.2663496587061198</v>
      </c>
      <c r="G9060">
        <v>2.5785383888086399</v>
      </c>
      <c r="H9060">
        <v>2.68864576861341</v>
      </c>
      <c r="I9060">
        <v>0.72521976670063204</v>
      </c>
      <c r="J9060">
        <v>1.08378767337698</v>
      </c>
      <c r="K9060">
        <v>10.1985734293298</v>
      </c>
      <c r="L9060">
        <v>9.9602082296592993</v>
      </c>
      <c r="M9060">
        <v>0.23836519967054501</v>
      </c>
      <c r="N9060">
        <v>2.3931748631594502E-2</v>
      </c>
      <c r="O9060" t="s">
        <v>72</v>
      </c>
    </row>
    <row r="9061" spans="1:15" x14ac:dyDescent="0.3">
      <c r="A9061">
        <v>305860</v>
      </c>
      <c r="B9061" t="s">
        <v>15</v>
      </c>
      <c r="C9061">
        <v>1518</v>
      </c>
      <c r="D9061">
        <v>90</v>
      </c>
      <c r="E9061">
        <v>9</v>
      </c>
      <c r="F9061">
        <v>2.10668742876189</v>
      </c>
      <c r="G9061">
        <v>2.2844721198632199</v>
      </c>
      <c r="H9061">
        <v>2.4110663586876799</v>
      </c>
      <c r="I9061">
        <v>0.48119513802980701</v>
      </c>
      <c r="J9061">
        <v>0.71011122075922495</v>
      </c>
      <c r="K9061">
        <v>18.960186879356101</v>
      </c>
      <c r="L9061">
        <v>18.732398737279301</v>
      </c>
      <c r="M9061">
        <v>0.22778814207675399</v>
      </c>
      <c r="N9061">
        <v>1.2160116025260201E-2</v>
      </c>
      <c r="O9061" t="s">
        <v>72</v>
      </c>
    </row>
    <row r="9062" spans="1:15" x14ac:dyDescent="0.3">
      <c r="A9062">
        <v>305860</v>
      </c>
      <c r="B9062" t="s">
        <v>17</v>
      </c>
      <c r="C9062">
        <v>1523</v>
      </c>
      <c r="D9062">
        <v>28</v>
      </c>
      <c r="E9062">
        <v>2.7999999523162802</v>
      </c>
      <c r="F9062">
        <v>2.2852266937814898</v>
      </c>
      <c r="G9062">
        <v>2.8841100406186602</v>
      </c>
      <c r="H9062">
        <v>3.1121208590001901</v>
      </c>
      <c r="I9062">
        <v>1.3627451095395999</v>
      </c>
      <c r="J9062">
        <v>1.6569331377712599</v>
      </c>
      <c r="K9062">
        <v>6.3986347789955298</v>
      </c>
      <c r="L9062">
        <v>6.2268236492045101</v>
      </c>
      <c r="M9062">
        <v>0.17181112979101701</v>
      </c>
      <c r="N9062">
        <v>2.7592098230205399E-2</v>
      </c>
      <c r="O9062" t="s">
        <v>72</v>
      </c>
    </row>
    <row r="9063" spans="1:15" x14ac:dyDescent="0.3">
      <c r="A9063">
        <v>305860</v>
      </c>
      <c r="B9063" t="s">
        <v>17</v>
      </c>
      <c r="C9063">
        <v>1524</v>
      </c>
      <c r="D9063">
        <v>64</v>
      </c>
      <c r="E9063">
        <v>6.4000000953674299</v>
      </c>
      <c r="F9063">
        <v>2.7791514148207699</v>
      </c>
      <c r="G9063">
        <v>2.9046638624093899</v>
      </c>
      <c r="H9063">
        <v>3.0653624322260402</v>
      </c>
      <c r="I9063">
        <v>0.43688656286532002</v>
      </c>
      <c r="J9063">
        <v>0.67993960969929101</v>
      </c>
      <c r="K9063">
        <v>17.786569299218002</v>
      </c>
      <c r="L9063">
        <v>17.4624134650828</v>
      </c>
      <c r="M9063">
        <v>0.32415583413524002</v>
      </c>
      <c r="N9063">
        <v>1.8563060299964299E-2</v>
      </c>
      <c r="O9063" t="s">
        <v>72</v>
      </c>
    </row>
    <row r="9064" spans="1:15" x14ac:dyDescent="0.3">
      <c r="A9064">
        <v>305860</v>
      </c>
      <c r="B9064" t="s">
        <v>17</v>
      </c>
      <c r="C9064">
        <v>1525</v>
      </c>
      <c r="D9064">
        <v>194</v>
      </c>
      <c r="E9064">
        <v>19.4000000953674</v>
      </c>
      <c r="F9064">
        <v>1.6715082283452101</v>
      </c>
      <c r="G9064">
        <v>1.94568969501533</v>
      </c>
      <c r="H9064">
        <v>2.48356148718729</v>
      </c>
      <c r="I9064">
        <v>0.363215107937777</v>
      </c>
      <c r="J9064">
        <v>0.84410354799634502</v>
      </c>
      <c r="K9064">
        <v>32.4272597823254</v>
      </c>
      <c r="L9064">
        <v>31.915086995020701</v>
      </c>
      <c r="M9064">
        <v>0.51217278730465998</v>
      </c>
      <c r="N9064">
        <v>1.6047983431302201E-2</v>
      </c>
      <c r="O9064" t="s">
        <v>72</v>
      </c>
    </row>
    <row r="9065" spans="1:15" x14ac:dyDescent="0.3">
      <c r="A9065">
        <v>305860</v>
      </c>
      <c r="B9065" t="s">
        <v>17</v>
      </c>
      <c r="C9065">
        <v>1533</v>
      </c>
      <c r="D9065">
        <v>158</v>
      </c>
      <c r="E9065">
        <v>15.7999999523163</v>
      </c>
      <c r="F9065">
        <v>1.4851781797921799</v>
      </c>
      <c r="G9065">
        <v>1.6587537260833001</v>
      </c>
      <c r="H9065">
        <v>1.9794455336167101</v>
      </c>
      <c r="I9065">
        <v>0.56677446708367096</v>
      </c>
      <c r="J9065">
        <v>1.1216660133206999</v>
      </c>
      <c r="K9065">
        <v>23.465815200299101</v>
      </c>
      <c r="L9065">
        <v>20.646610846086499</v>
      </c>
      <c r="M9065">
        <v>2.8192043542126601</v>
      </c>
      <c r="N9065">
        <v>0.136545623648786</v>
      </c>
      <c r="O9065" t="s">
        <v>72</v>
      </c>
    </row>
    <row r="9066" spans="1:15" x14ac:dyDescent="0.3">
      <c r="A9066">
        <v>305860</v>
      </c>
      <c r="B9066" t="s">
        <v>17</v>
      </c>
      <c r="C9066">
        <v>1539</v>
      </c>
      <c r="D9066">
        <v>38</v>
      </c>
      <c r="E9066">
        <v>3.7999999523162802</v>
      </c>
      <c r="F9066">
        <v>2.63298287427711</v>
      </c>
      <c r="G9066">
        <v>3.1345164316453702</v>
      </c>
      <c r="H9066">
        <v>3.4534155998820499</v>
      </c>
      <c r="I9066">
        <v>2.0538975085949098</v>
      </c>
      <c r="J9066">
        <v>2.9563769431389999</v>
      </c>
      <c r="K9066">
        <v>10.005334864519201</v>
      </c>
      <c r="L9066">
        <v>9.1750566158180291</v>
      </c>
      <c r="M9066">
        <v>0.83027824870113398</v>
      </c>
      <c r="N9066">
        <v>9.0492983691208395E-2</v>
      </c>
      <c r="O9066" t="s">
        <v>72</v>
      </c>
    </row>
    <row r="9067" spans="1:15" x14ac:dyDescent="0.3">
      <c r="A9067">
        <v>305860</v>
      </c>
      <c r="B9067" t="s">
        <v>17</v>
      </c>
      <c r="C9067">
        <v>1540</v>
      </c>
      <c r="D9067">
        <v>62</v>
      </c>
      <c r="E9067">
        <v>6.2000000476837203</v>
      </c>
      <c r="F9067">
        <v>1.6177531167116601</v>
      </c>
      <c r="G9067">
        <v>1.8646161362461899</v>
      </c>
      <c r="H9067">
        <v>2.2601902672032002</v>
      </c>
      <c r="I9067">
        <v>0.78712687133305304</v>
      </c>
      <c r="J9067">
        <v>1.2238755735743401</v>
      </c>
      <c r="K9067">
        <v>10.030069367991899</v>
      </c>
      <c r="L9067">
        <v>9.7627432574145008</v>
      </c>
      <c r="M9067">
        <v>0.26732611057737898</v>
      </c>
      <c r="N9067">
        <v>2.7382273970418401E-2</v>
      </c>
      <c r="O9067" t="s">
        <v>72</v>
      </c>
    </row>
    <row r="9068" spans="1:15" x14ac:dyDescent="0.3">
      <c r="A9068">
        <v>305860</v>
      </c>
      <c r="B9068" t="s">
        <v>17</v>
      </c>
      <c r="C9068">
        <v>1542</v>
      </c>
      <c r="D9068">
        <v>151</v>
      </c>
      <c r="E9068">
        <v>15.0999999046326</v>
      </c>
      <c r="F9068">
        <v>2.10454257456998</v>
      </c>
      <c r="G9068">
        <v>2.28625131872001</v>
      </c>
      <c r="H9068">
        <v>3.8218624006475399</v>
      </c>
      <c r="I9068">
        <v>0.81280351797279204</v>
      </c>
      <c r="J9068">
        <v>1.4813853915701101</v>
      </c>
      <c r="K9068">
        <v>31.778592483308699</v>
      </c>
      <c r="L9068">
        <v>12.2156876827378</v>
      </c>
      <c r="M9068">
        <v>19.562904800571001</v>
      </c>
      <c r="N9068">
        <v>1.60145751173843</v>
      </c>
      <c r="O9068" t="s">
        <v>72</v>
      </c>
    </row>
    <row r="9069" spans="1:15" x14ac:dyDescent="0.3">
      <c r="A9069">
        <v>305860</v>
      </c>
      <c r="B9069" t="s">
        <v>17</v>
      </c>
      <c r="C9069">
        <v>1543</v>
      </c>
      <c r="D9069">
        <v>40</v>
      </c>
      <c r="E9069">
        <v>4</v>
      </c>
      <c r="F9069">
        <v>1.96529120844261</v>
      </c>
      <c r="G9069">
        <v>2.4982461578023401</v>
      </c>
      <c r="H9069">
        <v>2.7256450126039198</v>
      </c>
      <c r="I9069">
        <v>1.65524220650011</v>
      </c>
      <c r="J9069">
        <v>2.00134894999352</v>
      </c>
      <c r="K9069">
        <v>7.8611648079824299</v>
      </c>
      <c r="L9069">
        <v>7.7309439187834199</v>
      </c>
      <c r="M9069">
        <v>0.130220889199017</v>
      </c>
      <c r="N9069">
        <v>1.6844112512914101E-2</v>
      </c>
      <c r="O9069" t="s">
        <v>72</v>
      </c>
    </row>
    <row r="9070" spans="1:15" x14ac:dyDescent="0.3">
      <c r="A9070">
        <v>305860</v>
      </c>
      <c r="B9070" t="s">
        <v>17</v>
      </c>
      <c r="C9070">
        <v>1544</v>
      </c>
      <c r="D9070">
        <v>23</v>
      </c>
      <c r="E9070">
        <v>2.3000001907348602</v>
      </c>
      <c r="F9070">
        <v>4.0121010898081604</v>
      </c>
      <c r="G9070">
        <v>4.9245916747811798</v>
      </c>
      <c r="H9070">
        <v>5.13702516780282</v>
      </c>
      <c r="I9070">
        <v>4.7137699891815101</v>
      </c>
      <c r="J9070">
        <v>4.8260166220722702</v>
      </c>
      <c r="K9070">
        <v>9.2278330055396296</v>
      </c>
      <c r="L9070">
        <v>8.9305343925402791</v>
      </c>
      <c r="M9070">
        <v>0.29729861299934202</v>
      </c>
      <c r="N9070">
        <v>3.32901257563799E-2</v>
      </c>
      <c r="O9070" t="s">
        <v>72</v>
      </c>
    </row>
    <row r="9071" spans="1:15" x14ac:dyDescent="0.3">
      <c r="A9071">
        <v>305860</v>
      </c>
      <c r="B9071" t="s">
        <v>17</v>
      </c>
      <c r="C9071">
        <v>1575</v>
      </c>
      <c r="D9071">
        <v>128</v>
      </c>
      <c r="E9071">
        <v>12.7999999523163</v>
      </c>
      <c r="F9071">
        <v>1.7610149771471799</v>
      </c>
      <c r="G9071">
        <v>2.14286192260428</v>
      </c>
      <c r="H9071">
        <v>3.0699780941132699</v>
      </c>
      <c r="I9071">
        <v>0.34692158234354897</v>
      </c>
      <c r="J9071">
        <v>0.586434546160301</v>
      </c>
      <c r="K9071">
        <v>22.5409914994686</v>
      </c>
      <c r="L9071">
        <v>16.978630761923</v>
      </c>
      <c r="M9071">
        <v>5.5623607375455704</v>
      </c>
      <c r="N9071">
        <v>0.32760950017359203</v>
      </c>
      <c r="O9071" t="s">
        <v>72</v>
      </c>
    </row>
    <row r="9072" spans="1:15" x14ac:dyDescent="0.3">
      <c r="A9072">
        <v>305860</v>
      </c>
      <c r="B9072" t="s">
        <v>17</v>
      </c>
      <c r="C9072">
        <v>1584</v>
      </c>
      <c r="D9072">
        <v>139</v>
      </c>
      <c r="E9072">
        <v>13.9000000953674</v>
      </c>
      <c r="F9072">
        <v>1.7411676834643099</v>
      </c>
      <c r="G9072">
        <v>1.68249207776124</v>
      </c>
      <c r="H9072">
        <v>4.5602060993976297</v>
      </c>
      <c r="I9072">
        <v>0.81760404942899301</v>
      </c>
      <c r="J9072">
        <v>1.4536877754127799</v>
      </c>
      <c r="K9072">
        <v>24.202231176939801</v>
      </c>
      <c r="L9072">
        <v>7.0488020077021201</v>
      </c>
      <c r="M9072">
        <v>17.153429169237601</v>
      </c>
      <c r="N9072">
        <v>2.4335240442977901</v>
      </c>
      <c r="O9072" t="s">
        <v>72</v>
      </c>
    </row>
    <row r="9073" spans="1:15" x14ac:dyDescent="0.3">
      <c r="A9073">
        <v>305860</v>
      </c>
      <c r="B9073" t="s">
        <v>17</v>
      </c>
      <c r="C9073">
        <v>1585</v>
      </c>
      <c r="D9073">
        <v>49</v>
      </c>
      <c r="E9073">
        <v>4.9000000953674299</v>
      </c>
      <c r="F9073">
        <v>1.3179780750902801</v>
      </c>
      <c r="G9073">
        <v>1.4120964282031701</v>
      </c>
      <c r="H9073">
        <v>1.47279741283119</v>
      </c>
      <c r="I9073">
        <v>0.55697183836957898</v>
      </c>
      <c r="J9073">
        <v>0.96809734705093198</v>
      </c>
      <c r="K9073">
        <v>6.4580926562529202</v>
      </c>
      <c r="L9073">
        <v>6.3031784922384198</v>
      </c>
      <c r="M9073">
        <v>0.15491416401449501</v>
      </c>
      <c r="N9073">
        <v>2.4577150116445599E-2</v>
      </c>
      <c r="O9073" t="s">
        <v>72</v>
      </c>
    </row>
    <row r="9074" spans="1:15" x14ac:dyDescent="0.3">
      <c r="A9074">
        <v>305860</v>
      </c>
      <c r="B9074" t="s">
        <v>17</v>
      </c>
      <c r="C9074">
        <v>1598</v>
      </c>
      <c r="D9074">
        <v>45</v>
      </c>
      <c r="E9074">
        <v>4.5</v>
      </c>
      <c r="F9074">
        <v>2.04131702759345</v>
      </c>
      <c r="G9074">
        <v>2.5120357536148199</v>
      </c>
      <c r="H9074">
        <v>2.6339160422827401</v>
      </c>
      <c r="I9074">
        <v>1.5934306673109999</v>
      </c>
      <c r="J9074">
        <v>2.4461852041614298</v>
      </c>
      <c r="K9074">
        <v>9.1859265939754007</v>
      </c>
      <c r="L9074">
        <v>8.8948365555284106</v>
      </c>
      <c r="M9074">
        <v>0.29109003844699199</v>
      </c>
      <c r="N9074">
        <v>3.2725732128947402E-2</v>
      </c>
      <c r="O9074" t="s">
        <v>72</v>
      </c>
    </row>
    <row r="9075" spans="1:15" x14ac:dyDescent="0.3">
      <c r="A9075">
        <v>305860</v>
      </c>
      <c r="B9075" t="s">
        <v>17</v>
      </c>
      <c r="C9075">
        <v>1641</v>
      </c>
      <c r="D9075">
        <v>105</v>
      </c>
      <c r="E9075">
        <v>10.5</v>
      </c>
      <c r="F9075">
        <v>1.3871707460627301</v>
      </c>
      <c r="G9075">
        <v>1.4026174888902201</v>
      </c>
      <c r="H9075">
        <v>3.1203497933353801</v>
      </c>
      <c r="I9075">
        <v>0.38240787976319501</v>
      </c>
      <c r="J9075">
        <v>0.58092192187114799</v>
      </c>
      <c r="K9075">
        <v>14.565292641254899</v>
      </c>
      <c r="L9075">
        <v>9.2339859673515807</v>
      </c>
      <c r="M9075">
        <v>5.3313066739032804</v>
      </c>
      <c r="N9075">
        <v>0.577357025747394</v>
      </c>
      <c r="O9075" t="s">
        <v>72</v>
      </c>
    </row>
    <row r="9076" spans="1:15" x14ac:dyDescent="0.3">
      <c r="A9076">
        <v>305860</v>
      </c>
      <c r="B9076" t="s">
        <v>17</v>
      </c>
      <c r="C9076">
        <v>1646</v>
      </c>
      <c r="D9076">
        <v>57</v>
      </c>
      <c r="E9076">
        <v>5.7000000476837203</v>
      </c>
      <c r="F9076">
        <v>1.8419392585936001</v>
      </c>
      <c r="G9076">
        <v>2.2004761556426402</v>
      </c>
      <c r="H9076">
        <v>2.3826359830083401</v>
      </c>
      <c r="I9076">
        <v>0.96676709542294703</v>
      </c>
      <c r="J9076">
        <v>1.5446894331860099</v>
      </c>
      <c r="K9076">
        <v>10.499053836064</v>
      </c>
      <c r="L9076">
        <v>10.3198021684909</v>
      </c>
      <c r="M9076">
        <v>0.17925166757305</v>
      </c>
      <c r="N9076">
        <v>1.7369680604958901E-2</v>
      </c>
      <c r="O9076" t="s">
        <v>72</v>
      </c>
    </row>
    <row r="9077" spans="1:15" x14ac:dyDescent="0.3">
      <c r="A9077">
        <v>305860</v>
      </c>
      <c r="B9077" t="s">
        <v>17</v>
      </c>
      <c r="C9077">
        <v>1648</v>
      </c>
      <c r="D9077">
        <v>25</v>
      </c>
      <c r="E9077">
        <v>2.5</v>
      </c>
      <c r="F9077">
        <v>4.4577769889860503</v>
      </c>
      <c r="G9077">
        <v>5.93769436768729</v>
      </c>
      <c r="H9077">
        <v>6.0359054586658001</v>
      </c>
      <c r="I9077">
        <v>4.1631869118291798</v>
      </c>
      <c r="J9077">
        <v>4.3240880795030296</v>
      </c>
      <c r="K9077">
        <v>11.144442942040801</v>
      </c>
      <c r="L9077">
        <v>11.028037057781299</v>
      </c>
      <c r="M9077">
        <v>0.116405884259436</v>
      </c>
      <c r="N9077">
        <v>1.0555449138366899E-2</v>
      </c>
      <c r="O9077" t="s">
        <v>72</v>
      </c>
    </row>
    <row r="9078" spans="1:15" x14ac:dyDescent="0.3">
      <c r="A9078">
        <v>305860</v>
      </c>
      <c r="B9078" t="s">
        <v>17</v>
      </c>
      <c r="C9078">
        <v>1690</v>
      </c>
      <c r="D9078">
        <v>156</v>
      </c>
      <c r="E9078">
        <v>15.5999999046326</v>
      </c>
      <c r="F9078">
        <v>1.77020410968144</v>
      </c>
      <c r="G9078">
        <v>2.2532253480086801</v>
      </c>
      <c r="H9078">
        <v>3.0681032364220102</v>
      </c>
      <c r="I9078">
        <v>0.49082545855285498</v>
      </c>
      <c r="J9078">
        <v>1.0018020395926599</v>
      </c>
      <c r="K9078">
        <v>27.615183988267098</v>
      </c>
      <c r="L9078">
        <v>20.981835425659799</v>
      </c>
      <c r="M9078">
        <v>6.6333485626073303</v>
      </c>
      <c r="N9078">
        <v>0.31614720199811802</v>
      </c>
      <c r="O9078" t="s">
        <v>72</v>
      </c>
    </row>
    <row r="9079" spans="1:15" x14ac:dyDescent="0.3">
      <c r="A9079">
        <v>305860</v>
      </c>
      <c r="B9079" t="s">
        <v>17</v>
      </c>
      <c r="C9079">
        <v>1691</v>
      </c>
      <c r="D9079">
        <v>66</v>
      </c>
      <c r="E9079">
        <v>6.6000001430511501</v>
      </c>
      <c r="F9079">
        <v>1.59660473507564</v>
      </c>
      <c r="G9079">
        <v>1.75655114455018</v>
      </c>
      <c r="H9079">
        <v>1.9445226530530699</v>
      </c>
      <c r="I9079">
        <v>0.90735886138689104</v>
      </c>
      <c r="J9079">
        <v>1.2079754437127701</v>
      </c>
      <c r="K9079">
        <v>10.5375913999157</v>
      </c>
      <c r="L9079">
        <v>10.316935580659299</v>
      </c>
      <c r="M9079">
        <v>0.22065581925640901</v>
      </c>
      <c r="N9079">
        <v>2.1387728704060499E-2</v>
      </c>
      <c r="O9079" t="s">
        <v>72</v>
      </c>
    </row>
    <row r="9080" spans="1:15" x14ac:dyDescent="0.3">
      <c r="A9080">
        <v>305860</v>
      </c>
      <c r="B9080" t="s">
        <v>17</v>
      </c>
      <c r="C9080">
        <v>1697</v>
      </c>
      <c r="D9080">
        <v>30</v>
      </c>
      <c r="E9080">
        <v>3</v>
      </c>
      <c r="F9080">
        <v>2.8617789313676401</v>
      </c>
      <c r="G9080">
        <v>3.6221568023194002</v>
      </c>
      <c r="H9080">
        <v>3.8865136837260201</v>
      </c>
      <c r="I9080">
        <v>1.8150624995206099</v>
      </c>
      <c r="J9080">
        <v>2.4145141714568599</v>
      </c>
      <c r="K9080">
        <v>8.5853368819620393</v>
      </c>
      <c r="L9080">
        <v>8.2443878024965702</v>
      </c>
      <c r="M9080">
        <v>0.34094907946546699</v>
      </c>
      <c r="N9080">
        <v>4.1355293762651603E-2</v>
      </c>
      <c r="O9080" t="s">
        <v>72</v>
      </c>
    </row>
    <row r="9081" spans="1:15" x14ac:dyDescent="0.3">
      <c r="A9081">
        <v>305860</v>
      </c>
      <c r="B9081" t="s">
        <v>17</v>
      </c>
      <c r="C9081">
        <v>1698</v>
      </c>
      <c r="D9081">
        <v>108</v>
      </c>
      <c r="E9081">
        <v>10.7999999523163</v>
      </c>
      <c r="F9081">
        <v>1.8588438091955</v>
      </c>
      <c r="G9081">
        <v>2.2468691443407902</v>
      </c>
      <c r="H9081">
        <v>2.3519254881479799</v>
      </c>
      <c r="I9081">
        <v>0.58612728649945001</v>
      </c>
      <c r="J9081">
        <v>1.1060277861854999</v>
      </c>
      <c r="K9081">
        <v>20.075513138380799</v>
      </c>
      <c r="L9081">
        <v>19.840994458698901</v>
      </c>
      <c r="M9081">
        <v>0.23451867968186901</v>
      </c>
      <c r="N9081">
        <v>1.18199055077629E-2</v>
      </c>
      <c r="O9081" t="s">
        <v>72</v>
      </c>
    </row>
    <row r="9082" spans="1:15" x14ac:dyDescent="0.3">
      <c r="A9082">
        <v>305860</v>
      </c>
      <c r="B9082" t="s">
        <v>17</v>
      </c>
      <c r="C9082">
        <v>1699</v>
      </c>
      <c r="D9082">
        <v>47</v>
      </c>
      <c r="E9082">
        <v>4.6999998092651403</v>
      </c>
      <c r="F9082">
        <v>1.5031801662175299</v>
      </c>
      <c r="G9082">
        <v>1.7486488477631601</v>
      </c>
      <c r="H9082">
        <v>1.96554353220758</v>
      </c>
      <c r="I9082">
        <v>1.2266146049980899</v>
      </c>
      <c r="J9082">
        <v>1.3027824510591901</v>
      </c>
      <c r="K9082">
        <v>7.0649465914908296</v>
      </c>
      <c r="L9082">
        <v>6.8364585503573601</v>
      </c>
      <c r="M9082">
        <v>0.22848804113347199</v>
      </c>
      <c r="N9082">
        <v>3.3421988804646301E-2</v>
      </c>
      <c r="O9082" t="s">
        <v>72</v>
      </c>
    </row>
    <row r="9083" spans="1:15" x14ac:dyDescent="0.3">
      <c r="A9083">
        <v>305860</v>
      </c>
      <c r="B9083" t="s">
        <v>17</v>
      </c>
      <c r="C9083">
        <v>1700</v>
      </c>
      <c r="D9083">
        <v>45</v>
      </c>
      <c r="E9083">
        <v>4.5</v>
      </c>
      <c r="F9083">
        <v>3.5124592364156699</v>
      </c>
      <c r="G9083">
        <v>4.5749787065068599</v>
      </c>
      <c r="H9083">
        <v>4.9603296290988403</v>
      </c>
      <c r="I9083">
        <v>3.4796939688335402</v>
      </c>
      <c r="J9083">
        <v>4.3799760994904098</v>
      </c>
      <c r="K9083">
        <v>15.806066476865199</v>
      </c>
      <c r="L9083">
        <v>15.512194312030299</v>
      </c>
      <c r="M9083">
        <v>0.29387216483485001</v>
      </c>
      <c r="N9083">
        <v>1.8944590231630899E-2</v>
      </c>
      <c r="O9083" t="s">
        <v>72</v>
      </c>
    </row>
    <row r="9084" spans="1:15" x14ac:dyDescent="0.3">
      <c r="A9084">
        <v>305860</v>
      </c>
      <c r="B9084" t="s">
        <v>17</v>
      </c>
      <c r="C9084">
        <v>1701</v>
      </c>
      <c r="D9084">
        <v>134</v>
      </c>
      <c r="E9084">
        <v>13.399999856948901</v>
      </c>
      <c r="F9084">
        <v>1.7304271241989</v>
      </c>
      <c r="G9084">
        <v>2.2532161928136398</v>
      </c>
      <c r="H9084">
        <v>2.5139771533917901</v>
      </c>
      <c r="I9084">
        <v>0.77590705002482196</v>
      </c>
      <c r="J9084">
        <v>1.61855140264338</v>
      </c>
      <c r="K9084">
        <v>23.1877233028201</v>
      </c>
      <c r="L9084">
        <v>21.727757367608799</v>
      </c>
      <c r="M9084">
        <v>1.4599659352113601</v>
      </c>
      <c r="N9084">
        <v>6.7193586089461799E-2</v>
      </c>
      <c r="O9084" t="s">
        <v>72</v>
      </c>
    </row>
    <row r="9085" spans="1:15" x14ac:dyDescent="0.3">
      <c r="A9085">
        <v>305860</v>
      </c>
      <c r="B9085" t="s">
        <v>17</v>
      </c>
      <c r="C9085">
        <v>1702</v>
      </c>
      <c r="D9085">
        <v>89</v>
      </c>
      <c r="E9085">
        <v>8.9000000953674299</v>
      </c>
      <c r="F9085">
        <v>1.38897998973958</v>
      </c>
      <c r="G9085">
        <v>1.65791100968366</v>
      </c>
      <c r="H9085">
        <v>1.77012238355435</v>
      </c>
      <c r="I9085">
        <v>0.74614270596233301</v>
      </c>
      <c r="J9085">
        <v>1.08211723853025</v>
      </c>
      <c r="K9085">
        <v>12.361922012719001</v>
      </c>
      <c r="L9085">
        <v>11.450040028268299</v>
      </c>
      <c r="M9085">
        <v>0.91188198445072999</v>
      </c>
      <c r="N9085">
        <v>7.9640069571760397E-2</v>
      </c>
      <c r="O9085" t="s">
        <v>72</v>
      </c>
    </row>
    <row r="9086" spans="1:15" x14ac:dyDescent="0.3">
      <c r="A9086">
        <v>305860</v>
      </c>
      <c r="B9086" t="s">
        <v>17</v>
      </c>
      <c r="C9086">
        <v>1704</v>
      </c>
      <c r="D9086">
        <v>24</v>
      </c>
      <c r="E9086">
        <v>2.3999998569488499</v>
      </c>
      <c r="F9086">
        <v>4.1958909479060198</v>
      </c>
      <c r="G9086">
        <v>4.9713376410189598</v>
      </c>
      <c r="H9086">
        <v>5.0175410052207496</v>
      </c>
      <c r="I9086">
        <v>3.29864616297376</v>
      </c>
      <c r="J9086">
        <v>3.6806588512710601</v>
      </c>
      <c r="K9086">
        <v>10.070137884763399</v>
      </c>
      <c r="L9086">
        <v>9.8469866891619908</v>
      </c>
      <c r="M9086">
        <v>0.22315119560136801</v>
      </c>
      <c r="N9086">
        <v>2.2661876434440301E-2</v>
      </c>
      <c r="O9086" t="s">
        <v>72</v>
      </c>
    </row>
    <row r="9087" spans="1:15" x14ac:dyDescent="0.3">
      <c r="A9087">
        <v>305860</v>
      </c>
      <c r="B9087" t="s">
        <v>17</v>
      </c>
      <c r="C9087">
        <v>1720</v>
      </c>
      <c r="D9087">
        <v>110</v>
      </c>
      <c r="E9087">
        <v>11</v>
      </c>
      <c r="F9087">
        <v>1.3261815327891</v>
      </c>
      <c r="G9087">
        <v>1.45223571134855</v>
      </c>
      <c r="H9087">
        <v>1.7180693586810001</v>
      </c>
      <c r="I9087">
        <v>0.63036730531337504</v>
      </c>
      <c r="J9087">
        <v>1.16340320093184</v>
      </c>
      <c r="K9087">
        <v>14.5879968565949</v>
      </c>
      <c r="L9087">
        <v>12.626360296388899</v>
      </c>
      <c r="M9087">
        <v>1.9616365602060499</v>
      </c>
      <c r="N9087">
        <v>0.15536041378187801</v>
      </c>
      <c r="O9087" t="s">
        <v>72</v>
      </c>
    </row>
    <row r="9088" spans="1:15" x14ac:dyDescent="0.3">
      <c r="A9088">
        <v>305860</v>
      </c>
      <c r="B9088" t="s">
        <v>17</v>
      </c>
      <c r="C9088">
        <v>1721</v>
      </c>
      <c r="D9088">
        <v>63</v>
      </c>
      <c r="E9088">
        <v>6.2999999523162797</v>
      </c>
      <c r="F9088">
        <v>1.6041627240452301</v>
      </c>
      <c r="G9088">
        <v>1.96102055382091</v>
      </c>
      <c r="H9088">
        <v>2.1902760367077301</v>
      </c>
      <c r="I9088">
        <v>0.87017332319889296</v>
      </c>
      <c r="J9088">
        <v>1.39352906697589</v>
      </c>
      <c r="K9088">
        <v>10.106225099223501</v>
      </c>
      <c r="L9088">
        <v>9.9776480263688292</v>
      </c>
      <c r="M9088">
        <v>0.128577072854688</v>
      </c>
      <c r="N9088">
        <v>1.28865111812809E-2</v>
      </c>
      <c r="O9088" t="s">
        <v>72</v>
      </c>
    </row>
    <row r="9089" spans="1:15" x14ac:dyDescent="0.3">
      <c r="A9089">
        <v>305860</v>
      </c>
      <c r="B9089" t="s">
        <v>17</v>
      </c>
      <c r="C9089">
        <v>1722</v>
      </c>
      <c r="D9089">
        <v>24</v>
      </c>
      <c r="E9089">
        <v>2.4000000953674299</v>
      </c>
      <c r="F9089">
        <v>3.18775625488556</v>
      </c>
      <c r="G9089">
        <v>4.5551098848592702</v>
      </c>
      <c r="H9089">
        <v>5.0306512395152998</v>
      </c>
      <c r="I9089">
        <v>3.6330483897385402</v>
      </c>
      <c r="J9089">
        <v>3.9607109346943599</v>
      </c>
      <c r="K9089">
        <v>7.6506153063305398</v>
      </c>
      <c r="L9089">
        <v>7.53186846398631</v>
      </c>
      <c r="M9089">
        <v>0.118746842344226</v>
      </c>
      <c r="N9089">
        <v>1.5765920888291499E-2</v>
      </c>
      <c r="O9089" t="s">
        <v>72</v>
      </c>
    </row>
    <row r="9090" spans="1:15" x14ac:dyDescent="0.3">
      <c r="A9090">
        <v>305860</v>
      </c>
      <c r="B9090" t="s">
        <v>17</v>
      </c>
      <c r="C9090">
        <v>1749</v>
      </c>
      <c r="D9090">
        <v>79</v>
      </c>
      <c r="E9090">
        <v>7.9000000953674299</v>
      </c>
      <c r="F9090">
        <v>1.5357874140465699</v>
      </c>
      <c r="G9090">
        <v>1.6800892595386201</v>
      </c>
      <c r="H9090">
        <v>1.9329829656872199</v>
      </c>
      <c r="I9090">
        <v>0.59652812717765202</v>
      </c>
      <c r="J9090">
        <v>1.0905333455075601</v>
      </c>
      <c r="K9090">
        <v>12.132720669506099</v>
      </c>
      <c r="L9090">
        <v>11.960452357617999</v>
      </c>
      <c r="M9090">
        <v>0.17226831188810901</v>
      </c>
      <c r="N9090">
        <v>1.44031602432149E-2</v>
      </c>
      <c r="O9090" t="s">
        <v>72</v>
      </c>
    </row>
    <row r="9091" spans="1:15" x14ac:dyDescent="0.3">
      <c r="A9091">
        <v>305860</v>
      </c>
      <c r="B9091" t="s">
        <v>17</v>
      </c>
      <c r="C9091">
        <v>1751</v>
      </c>
      <c r="D9091">
        <v>229</v>
      </c>
      <c r="E9091">
        <v>22.9000000953674</v>
      </c>
      <c r="F9091">
        <v>1.91149530006538</v>
      </c>
      <c r="G9091">
        <v>2.5134908322839502</v>
      </c>
      <c r="H9091">
        <v>3.1767214569205899</v>
      </c>
      <c r="I9091">
        <v>0.68985325959065202</v>
      </c>
      <c r="J9091">
        <v>1.1536241701616301</v>
      </c>
      <c r="K9091">
        <v>43.773242527015903</v>
      </c>
      <c r="L9091">
        <v>41.0014724821526</v>
      </c>
      <c r="M9091">
        <v>2.7717700448632501</v>
      </c>
      <c r="N9091">
        <v>6.7601719574089905E-2</v>
      </c>
      <c r="O9091" t="s">
        <v>72</v>
      </c>
    </row>
    <row r="9092" spans="1:15" x14ac:dyDescent="0.3">
      <c r="A9092">
        <v>305860</v>
      </c>
      <c r="B9092" t="s">
        <v>17</v>
      </c>
      <c r="C9092">
        <v>1790</v>
      </c>
      <c r="D9092">
        <v>73</v>
      </c>
      <c r="E9092">
        <v>7.2999999523162797</v>
      </c>
      <c r="F9092">
        <v>1.7270743887558699</v>
      </c>
      <c r="G9092">
        <v>2.05607283351168</v>
      </c>
      <c r="H9092">
        <v>2.1521971756049401</v>
      </c>
      <c r="I9092">
        <v>0.89553083034471204</v>
      </c>
      <c r="J9092">
        <v>1.4019784080469899</v>
      </c>
      <c r="K9092">
        <v>12.6076429676971</v>
      </c>
      <c r="L9092">
        <v>12.386505046139201</v>
      </c>
      <c r="M9092">
        <v>0.221137921557849</v>
      </c>
      <c r="N9092">
        <v>1.7853132964796702E-2</v>
      </c>
      <c r="O9092" t="s">
        <v>72</v>
      </c>
    </row>
    <row r="9093" spans="1:15" x14ac:dyDescent="0.3">
      <c r="A9093">
        <v>305860</v>
      </c>
      <c r="B9093" t="s">
        <v>17</v>
      </c>
      <c r="C9093">
        <v>1791</v>
      </c>
      <c r="D9093">
        <v>43</v>
      </c>
      <c r="E9093">
        <v>4.2999999523162797</v>
      </c>
      <c r="F9093">
        <v>2.3352273251836699</v>
      </c>
      <c r="G9093">
        <v>2.7411637620382399</v>
      </c>
      <c r="H9093">
        <v>2.8488241770965099</v>
      </c>
      <c r="I9093">
        <v>1.9757460572996199</v>
      </c>
      <c r="J9093">
        <v>2.5329715234821601</v>
      </c>
      <c r="K9093">
        <v>10.0414774798873</v>
      </c>
      <c r="L9093">
        <v>9.8254803388995704</v>
      </c>
      <c r="M9093">
        <v>0.215997140987776</v>
      </c>
      <c r="N9093">
        <v>2.19833670759721E-2</v>
      </c>
      <c r="O9093" t="s">
        <v>72</v>
      </c>
    </row>
    <row r="9094" spans="1:15" x14ac:dyDescent="0.3">
      <c r="A9094">
        <v>305860</v>
      </c>
      <c r="B9094" t="s">
        <v>17</v>
      </c>
      <c r="C9094">
        <v>1792</v>
      </c>
      <c r="D9094">
        <v>156</v>
      </c>
      <c r="E9094">
        <v>15.5999999046326</v>
      </c>
      <c r="F9094">
        <v>1.6927487157991501</v>
      </c>
      <c r="G9094">
        <v>1.9567775091358799</v>
      </c>
      <c r="H9094">
        <v>2.4677830705055599</v>
      </c>
      <c r="I9094">
        <v>0.92405869698867504</v>
      </c>
      <c r="J9094">
        <v>3.0678796587516599</v>
      </c>
      <c r="K9094">
        <v>26.4068799194775</v>
      </c>
      <c r="L9094">
        <v>25.685644357970499</v>
      </c>
      <c r="M9094">
        <v>0.72123556150700496</v>
      </c>
      <c r="N9094">
        <v>2.8079325223671001E-2</v>
      </c>
      <c r="O9094" t="s">
        <v>72</v>
      </c>
    </row>
    <row r="9095" spans="1:15" x14ac:dyDescent="0.3">
      <c r="A9095">
        <v>305860</v>
      </c>
      <c r="B9095" t="s">
        <v>17</v>
      </c>
      <c r="C9095">
        <v>1796</v>
      </c>
      <c r="D9095">
        <v>120</v>
      </c>
      <c r="E9095">
        <v>12</v>
      </c>
      <c r="F9095">
        <v>2.7174822109552998</v>
      </c>
      <c r="G9095">
        <v>3.1290579924755302</v>
      </c>
      <c r="H9095">
        <v>3.4419373636430399</v>
      </c>
      <c r="I9095">
        <v>1.4707080187578601</v>
      </c>
      <c r="J9095">
        <v>2.1159257276182601</v>
      </c>
      <c r="K9095">
        <v>32.6097864900389</v>
      </c>
      <c r="L9095">
        <v>32.469464043254902</v>
      </c>
      <c r="M9095">
        <v>0.140322446783962</v>
      </c>
      <c r="N9095">
        <v>4.3216742536011203E-3</v>
      </c>
      <c r="O9095" t="s">
        <v>72</v>
      </c>
    </row>
    <row r="9096" spans="1:15" x14ac:dyDescent="0.3">
      <c r="A9096">
        <v>305860</v>
      </c>
      <c r="B9096" t="s">
        <v>17</v>
      </c>
      <c r="C9096">
        <v>1800</v>
      </c>
      <c r="D9096">
        <v>35</v>
      </c>
      <c r="E9096">
        <v>3.5</v>
      </c>
      <c r="F9096">
        <v>3.1420091539465398</v>
      </c>
      <c r="G9096">
        <v>3.4248367588240201</v>
      </c>
      <c r="H9096">
        <v>3.5488209430594599</v>
      </c>
      <c r="I9096">
        <v>0.91946181336296096</v>
      </c>
      <c r="J9096">
        <v>1.2942480167841599</v>
      </c>
      <c r="K9096">
        <v>10.9970321142416</v>
      </c>
      <c r="L9096">
        <v>10.7309779524481</v>
      </c>
      <c r="M9096">
        <v>0.266054161793427</v>
      </c>
      <c r="N9096">
        <v>2.4793095556843499E-2</v>
      </c>
      <c r="O9096" t="s">
        <v>72</v>
      </c>
    </row>
    <row r="9097" spans="1:15" x14ac:dyDescent="0.3">
      <c r="A9097">
        <v>305860</v>
      </c>
      <c r="B9097" t="s">
        <v>17</v>
      </c>
      <c r="C9097">
        <v>1808</v>
      </c>
      <c r="D9097">
        <v>131</v>
      </c>
      <c r="E9097">
        <v>13.100000143051099</v>
      </c>
      <c r="F9097">
        <v>2.43510118553555</v>
      </c>
      <c r="G9097">
        <v>2.72432578922847</v>
      </c>
      <c r="H9097">
        <v>2.9123691877706199</v>
      </c>
      <c r="I9097">
        <v>1.3826878181306801</v>
      </c>
      <c r="J9097">
        <v>2.0244240142649499</v>
      </c>
      <c r="K9097">
        <v>31.899825664694099</v>
      </c>
      <c r="L9097">
        <v>31.741729582343101</v>
      </c>
      <c r="M9097">
        <v>0.158096082351037</v>
      </c>
      <c r="N9097">
        <v>4.9807015695509096E-3</v>
      </c>
      <c r="O9097" t="s">
        <v>72</v>
      </c>
    </row>
    <row r="9098" spans="1:15" x14ac:dyDescent="0.3">
      <c r="A9098">
        <v>305860</v>
      </c>
      <c r="B9098" t="s">
        <v>17</v>
      </c>
      <c r="C9098">
        <v>1810</v>
      </c>
      <c r="D9098">
        <v>37</v>
      </c>
      <c r="E9098">
        <v>3.7000000476837198</v>
      </c>
      <c r="F9098">
        <v>3.5558998040257901</v>
      </c>
      <c r="G9098">
        <v>3.9604900204110098</v>
      </c>
      <c r="H9098">
        <v>4.0339824085634204</v>
      </c>
      <c r="I9098">
        <v>2.40293820220506</v>
      </c>
      <c r="J9098">
        <v>2.7940558623259801</v>
      </c>
      <c r="K9098">
        <v>13.1568295472941</v>
      </c>
      <c r="L9098">
        <v>12.9840055032458</v>
      </c>
      <c r="M9098">
        <v>0.172824044048246</v>
      </c>
      <c r="N9098">
        <v>1.33105337952177E-2</v>
      </c>
      <c r="O9098" t="s">
        <v>72</v>
      </c>
    </row>
    <row r="9099" spans="1:15" x14ac:dyDescent="0.3">
      <c r="A9099">
        <v>305860</v>
      </c>
      <c r="B9099" t="s">
        <v>17</v>
      </c>
      <c r="C9099">
        <v>1811</v>
      </c>
      <c r="D9099">
        <v>44</v>
      </c>
      <c r="E9099">
        <v>4.4000000953674299</v>
      </c>
      <c r="F9099">
        <v>3.4104277395759102</v>
      </c>
      <c r="G9099">
        <v>3.7502529519879699</v>
      </c>
      <c r="H9099">
        <v>3.82730965729895</v>
      </c>
      <c r="I9099">
        <v>0.50711318212017198</v>
      </c>
      <c r="J9099">
        <v>0.80128466238447804</v>
      </c>
      <c r="K9099">
        <v>15.0058822898258</v>
      </c>
      <c r="L9099">
        <v>14.623865300575501</v>
      </c>
      <c r="M9099">
        <v>0.38201698925025002</v>
      </c>
      <c r="N9099">
        <v>2.6122846552423799E-2</v>
      </c>
      <c r="O9099" t="s">
        <v>72</v>
      </c>
    </row>
    <row r="9100" spans="1:15" x14ac:dyDescent="0.3">
      <c r="A9100">
        <v>305860</v>
      </c>
      <c r="B9100" t="s">
        <v>17</v>
      </c>
      <c r="C9100">
        <v>1816</v>
      </c>
      <c r="D9100">
        <v>81</v>
      </c>
      <c r="E9100">
        <v>8.0999999046325701</v>
      </c>
      <c r="F9100">
        <v>3.82646696441671</v>
      </c>
      <c r="G9100">
        <v>4.8572001231458097</v>
      </c>
      <c r="H9100">
        <v>5.3420632257084204</v>
      </c>
      <c r="I9100">
        <v>2.94368776512195</v>
      </c>
      <c r="J9100">
        <v>3.1547142777539099</v>
      </c>
      <c r="K9100">
        <v>30.9943823390626</v>
      </c>
      <c r="L9100">
        <v>30.845166547386199</v>
      </c>
      <c r="M9100">
        <v>0.14921579167639001</v>
      </c>
      <c r="N9100">
        <v>4.8375745174582202E-3</v>
      </c>
      <c r="O9100" t="s">
        <v>72</v>
      </c>
    </row>
    <row r="9101" spans="1:15" x14ac:dyDescent="0.3">
      <c r="A9101">
        <v>305860</v>
      </c>
      <c r="B9101" t="s">
        <v>17</v>
      </c>
      <c r="C9101">
        <v>1818</v>
      </c>
      <c r="D9101">
        <v>65</v>
      </c>
      <c r="E9101">
        <v>6.5</v>
      </c>
      <c r="F9101">
        <v>1.87196393277602</v>
      </c>
      <c r="G9101">
        <v>2.0652170117164301</v>
      </c>
      <c r="H9101">
        <v>2.0950022664119499</v>
      </c>
      <c r="I9101">
        <v>0.67048605801254502</v>
      </c>
      <c r="J9101">
        <v>0.93539808798586499</v>
      </c>
      <c r="K9101">
        <v>12.167765570163899</v>
      </c>
      <c r="L9101">
        <v>12.017855964450201</v>
      </c>
      <c r="M9101">
        <v>0.14990960571370901</v>
      </c>
      <c r="N9101">
        <v>1.2473906007623501E-2</v>
      </c>
      <c r="O9101" t="s">
        <v>72</v>
      </c>
    </row>
    <row r="9102" spans="1:15" x14ac:dyDescent="0.3">
      <c r="A9102">
        <v>305860</v>
      </c>
      <c r="B9102" t="s">
        <v>17</v>
      </c>
      <c r="C9102">
        <v>1822</v>
      </c>
      <c r="D9102">
        <v>89</v>
      </c>
      <c r="E9102">
        <v>8.9000000953674299</v>
      </c>
      <c r="F9102">
        <v>2.3557651566815601</v>
      </c>
      <c r="G9102">
        <v>2.9057036773898699</v>
      </c>
      <c r="H9102">
        <v>3.0558440441612</v>
      </c>
      <c r="I9102">
        <v>1.18416882260942</v>
      </c>
      <c r="J9102">
        <v>2.1064204707873602</v>
      </c>
      <c r="K9102">
        <v>20.9663099541085</v>
      </c>
      <c r="L9102">
        <v>20.8156012794975</v>
      </c>
      <c r="M9102">
        <v>0.15070867461100301</v>
      </c>
      <c r="N9102">
        <v>7.2401787768410697E-3</v>
      </c>
      <c r="O9102" t="s">
        <v>72</v>
      </c>
    </row>
    <row r="9103" spans="1:15" x14ac:dyDescent="0.3">
      <c r="A9103">
        <v>305860</v>
      </c>
      <c r="B9103" t="s">
        <v>17</v>
      </c>
      <c r="C9103">
        <v>1825</v>
      </c>
      <c r="D9103">
        <v>219</v>
      </c>
      <c r="E9103">
        <v>21.9000000953674</v>
      </c>
      <c r="F9103">
        <v>2.7863922112973198</v>
      </c>
      <c r="G9103">
        <v>3.56446300819321</v>
      </c>
      <c r="H9103">
        <v>3.8217222063506102</v>
      </c>
      <c r="I9103">
        <v>0.92818259016507898</v>
      </c>
      <c r="J9103">
        <v>1.7662828171410401</v>
      </c>
      <c r="K9103">
        <v>61.021989578590301</v>
      </c>
      <c r="L9103">
        <v>60.032067021907501</v>
      </c>
      <c r="M9103">
        <v>0.98992255668277096</v>
      </c>
      <c r="N9103">
        <v>1.64898962469761E-2</v>
      </c>
      <c r="O9103" t="s">
        <v>72</v>
      </c>
    </row>
    <row r="9104" spans="1:15" x14ac:dyDescent="0.3">
      <c r="A9104">
        <v>305860</v>
      </c>
      <c r="B9104" t="s">
        <v>17</v>
      </c>
      <c r="C9104">
        <v>1828</v>
      </c>
      <c r="D9104">
        <v>24</v>
      </c>
      <c r="E9104">
        <v>2.4000000953674299</v>
      </c>
      <c r="F9104">
        <v>2.8386584510609199</v>
      </c>
      <c r="G9104">
        <v>4.0718799048081804</v>
      </c>
      <c r="H9104">
        <v>4.2616276629759096</v>
      </c>
      <c r="I9104">
        <v>4.1686503249304403</v>
      </c>
      <c r="J9104">
        <v>4.4595342462216703</v>
      </c>
      <c r="K9104">
        <v>6.8127806871479999</v>
      </c>
      <c r="L9104">
        <v>4.9599313552766899</v>
      </c>
      <c r="M9104">
        <v>1.85284933187131</v>
      </c>
      <c r="N9104">
        <v>0.37356350303117197</v>
      </c>
      <c r="O9104" t="s">
        <v>72</v>
      </c>
    </row>
    <row r="9105" spans="1:15" x14ac:dyDescent="0.3">
      <c r="A9105">
        <v>305860</v>
      </c>
      <c r="B9105" t="s">
        <v>17</v>
      </c>
      <c r="C9105">
        <v>1895</v>
      </c>
      <c r="D9105">
        <v>13</v>
      </c>
      <c r="E9105">
        <v>1.29999995231628</v>
      </c>
      <c r="F9105">
        <v>5.2163835371076601</v>
      </c>
      <c r="G9105">
        <v>5.8946431581091501</v>
      </c>
      <c r="H9105">
        <v>6.2027585229096998</v>
      </c>
      <c r="I9105">
        <v>-0.64648087765926798</v>
      </c>
      <c r="J9105">
        <v>-0.31446594552698798</v>
      </c>
      <c r="K9105">
        <v>6.7812984024281704</v>
      </c>
      <c r="L9105">
        <v>5.9948587051314099</v>
      </c>
      <c r="M9105">
        <v>0.786439697296756</v>
      </c>
      <c r="N9105">
        <v>0.13118569360502</v>
      </c>
      <c r="O9105" t="s">
        <v>72</v>
      </c>
    </row>
    <row r="9106" spans="1:15" x14ac:dyDescent="0.3">
      <c r="A9106">
        <v>305860</v>
      </c>
      <c r="B9106" t="s">
        <v>17</v>
      </c>
      <c r="C9106">
        <v>1912</v>
      </c>
      <c r="D9106">
        <v>90</v>
      </c>
      <c r="E9106">
        <v>9</v>
      </c>
      <c r="F9106">
        <v>1.2375977281303401</v>
      </c>
      <c r="G9106">
        <v>1.34640534856535</v>
      </c>
      <c r="H9106">
        <v>1.41559963162457</v>
      </c>
      <c r="I9106">
        <v>0.25522644734662803</v>
      </c>
      <c r="J9106">
        <v>0.36140639008880898</v>
      </c>
      <c r="K9106">
        <v>11.1383795777794</v>
      </c>
      <c r="L9106">
        <v>10.9509431148813</v>
      </c>
      <c r="M9106">
        <v>0.18743646289801499</v>
      </c>
      <c r="N9106">
        <v>1.71160110076095E-2</v>
      </c>
      <c r="O9106" t="s">
        <v>72</v>
      </c>
    </row>
    <row r="9107" spans="1:15" x14ac:dyDescent="0.3">
      <c r="A9107">
        <v>305860</v>
      </c>
      <c r="B9107" t="s">
        <v>17</v>
      </c>
      <c r="C9107">
        <v>1933</v>
      </c>
      <c r="D9107">
        <v>107</v>
      </c>
      <c r="E9107">
        <v>10.7000000476837</v>
      </c>
      <c r="F9107">
        <v>2.7902359008372102</v>
      </c>
      <c r="G9107">
        <v>4.5967106279738799</v>
      </c>
      <c r="H9107">
        <v>5.8143389662760301</v>
      </c>
      <c r="I9107">
        <v>0.96844397041826902</v>
      </c>
      <c r="J9107">
        <v>3.23799950144286</v>
      </c>
      <c r="K9107">
        <v>29.855524458830999</v>
      </c>
      <c r="L9107">
        <v>14.4292571561641</v>
      </c>
      <c r="M9107">
        <v>15.426267302666901</v>
      </c>
      <c r="N9107">
        <v>1.06909642926953</v>
      </c>
      <c r="O9107" t="s">
        <v>72</v>
      </c>
    </row>
    <row r="9108" spans="1:15" x14ac:dyDescent="0.3">
      <c r="A9108">
        <v>305860</v>
      </c>
      <c r="B9108" t="s">
        <v>17</v>
      </c>
      <c r="C9108">
        <v>1934</v>
      </c>
      <c r="D9108">
        <v>56</v>
      </c>
      <c r="E9108">
        <v>5.5999999046325701</v>
      </c>
      <c r="F9108">
        <v>1.7370363995286699</v>
      </c>
      <c r="G9108">
        <v>1.9549207090885501</v>
      </c>
      <c r="H9108">
        <v>2.16427363887159</v>
      </c>
      <c r="I9108">
        <v>1.0912426218882101</v>
      </c>
      <c r="J9108">
        <v>1.42730630014329</v>
      </c>
      <c r="K9108">
        <v>9.7274037317273496</v>
      </c>
      <c r="L9108">
        <v>8.9633501342979507</v>
      </c>
      <c r="M9108">
        <v>0.76405359742940204</v>
      </c>
      <c r="N9108">
        <v>8.5241967119612794E-2</v>
      </c>
      <c r="O9108" t="s">
        <v>72</v>
      </c>
    </row>
    <row r="9109" spans="1:15" x14ac:dyDescent="0.3">
      <c r="A9109">
        <v>305860</v>
      </c>
      <c r="B9109" t="s">
        <v>17</v>
      </c>
      <c r="C9109">
        <v>1935</v>
      </c>
      <c r="D9109">
        <v>53</v>
      </c>
      <c r="E9109">
        <v>5.2999999523162797</v>
      </c>
      <c r="F9109">
        <v>1.68581462597887</v>
      </c>
      <c r="G9109">
        <v>1.9626307804535701</v>
      </c>
      <c r="H9109">
        <v>2.0735129250893198</v>
      </c>
      <c r="I9109">
        <v>0.92701875191388206</v>
      </c>
      <c r="J9109">
        <v>1.11773773068479</v>
      </c>
      <c r="K9109">
        <v>8.9348174537405995</v>
      </c>
      <c r="L9109">
        <v>8.7280581159381505</v>
      </c>
      <c r="M9109">
        <v>0.20675933780244399</v>
      </c>
      <c r="N9109">
        <v>2.3689042288213499E-2</v>
      </c>
      <c r="O9109" t="s">
        <v>72</v>
      </c>
    </row>
    <row r="9110" spans="1:15" x14ac:dyDescent="0.3">
      <c r="A9110">
        <v>305860</v>
      </c>
      <c r="B9110" t="s">
        <v>17</v>
      </c>
      <c r="C9110">
        <v>1952</v>
      </c>
      <c r="D9110">
        <v>21</v>
      </c>
      <c r="E9110">
        <v>2.0999999046325701</v>
      </c>
      <c r="F9110">
        <v>5.0193806185594303</v>
      </c>
      <c r="G9110">
        <v>5.6829734073465801</v>
      </c>
      <c r="H9110">
        <v>5.8081301719899496</v>
      </c>
      <c r="I9110">
        <v>0.58111177156314997</v>
      </c>
      <c r="J9110">
        <v>0.69648419218343205</v>
      </c>
      <c r="K9110">
        <v>10.5406989923715</v>
      </c>
      <c r="L9110">
        <v>9.8390001995837704</v>
      </c>
      <c r="M9110">
        <v>0.70169879278777203</v>
      </c>
      <c r="N9110">
        <v>7.1318099253362799E-2</v>
      </c>
      <c r="O9110" t="s">
        <v>72</v>
      </c>
    </row>
    <row r="9111" spans="1:15" x14ac:dyDescent="0.3">
      <c r="A9111">
        <v>305860</v>
      </c>
      <c r="B9111" t="s">
        <v>17</v>
      </c>
      <c r="C9111">
        <v>1954</v>
      </c>
      <c r="D9111">
        <v>61</v>
      </c>
      <c r="E9111">
        <v>6.0999999046325701</v>
      </c>
      <c r="F9111">
        <v>2.1637619679620901</v>
      </c>
      <c r="G9111">
        <v>2.3728619290176902</v>
      </c>
      <c r="H9111">
        <v>2.41976716742061</v>
      </c>
      <c r="I9111">
        <v>1.2647888607497699</v>
      </c>
      <c r="J9111">
        <v>1.65949582353402</v>
      </c>
      <c r="K9111">
        <v>13.198947891481</v>
      </c>
      <c r="L9111">
        <v>12.5071106472247</v>
      </c>
      <c r="M9111">
        <v>0.69183724425632298</v>
      </c>
      <c r="N9111">
        <v>5.5315513212465403E-2</v>
      </c>
      <c r="O9111" t="s">
        <v>72</v>
      </c>
    </row>
    <row r="9112" spans="1:15" x14ac:dyDescent="0.3">
      <c r="A9112">
        <v>305860</v>
      </c>
      <c r="B9112" t="s">
        <v>17</v>
      </c>
      <c r="C9112">
        <v>1955</v>
      </c>
      <c r="D9112">
        <v>150</v>
      </c>
      <c r="E9112">
        <v>15</v>
      </c>
      <c r="F9112">
        <v>2.0477233871601199</v>
      </c>
      <c r="G9112">
        <v>2.5069190113865099</v>
      </c>
      <c r="H9112">
        <v>3.0312986767850099</v>
      </c>
      <c r="I9112">
        <v>0.72762005360049897</v>
      </c>
      <c r="J9112">
        <v>1.4308010602658401</v>
      </c>
      <c r="K9112">
        <v>30.715850759902001</v>
      </c>
      <c r="L9112">
        <v>22.9164496653007</v>
      </c>
      <c r="M9112">
        <v>7.7994010946013601</v>
      </c>
      <c r="N9112">
        <v>0.34034072504743001</v>
      </c>
      <c r="O9112" t="s">
        <v>72</v>
      </c>
    </row>
    <row r="9113" spans="1:15" x14ac:dyDescent="0.3">
      <c r="A9113">
        <v>305860</v>
      </c>
      <c r="B9113" t="s">
        <v>17</v>
      </c>
      <c r="C9113">
        <v>1956</v>
      </c>
      <c r="D9113">
        <v>51</v>
      </c>
      <c r="E9113">
        <v>5.0999999046325701</v>
      </c>
      <c r="F9113">
        <v>1.4074659236920199</v>
      </c>
      <c r="G9113">
        <v>1.5256437762734401</v>
      </c>
      <c r="H9113">
        <v>1.6311216689971</v>
      </c>
      <c r="I9113">
        <v>0.31198064707402001</v>
      </c>
      <c r="J9113">
        <v>0.63200878703070995</v>
      </c>
      <c r="K9113">
        <v>7.1780760773873897</v>
      </c>
      <c r="L9113">
        <v>7.0128156434580298</v>
      </c>
      <c r="M9113">
        <v>0.16526043392936099</v>
      </c>
      <c r="N9113">
        <v>2.35654895738669E-2</v>
      </c>
      <c r="O9113" t="s">
        <v>72</v>
      </c>
    </row>
    <row r="9114" spans="1:15" x14ac:dyDescent="0.3">
      <c r="A9114">
        <v>305860</v>
      </c>
      <c r="B9114" t="s">
        <v>17</v>
      </c>
      <c r="C9114">
        <v>1966</v>
      </c>
      <c r="D9114">
        <v>17</v>
      </c>
      <c r="E9114">
        <v>1.69999980926514</v>
      </c>
      <c r="F9114">
        <v>3.59774915931748</v>
      </c>
      <c r="G9114">
        <v>4.6372339909207998</v>
      </c>
      <c r="H9114">
        <v>5.3104077633012601</v>
      </c>
      <c r="I9114">
        <v>3.7378091016555501</v>
      </c>
      <c r="J9114">
        <v>4.0638998629809597</v>
      </c>
      <c r="K9114">
        <v>6.1161729496575097</v>
      </c>
      <c r="L9114">
        <v>5.9355093024431902</v>
      </c>
      <c r="M9114">
        <v>0.18066364721432401</v>
      </c>
      <c r="N9114">
        <v>3.0437766669822099E-2</v>
      </c>
      <c r="O9114" t="s">
        <v>72</v>
      </c>
    </row>
    <row r="9115" spans="1:15" x14ac:dyDescent="0.3">
      <c r="A9115">
        <v>305860</v>
      </c>
      <c r="B9115" t="s">
        <v>17</v>
      </c>
      <c r="C9115">
        <v>2064</v>
      </c>
      <c r="D9115">
        <v>42</v>
      </c>
      <c r="E9115">
        <v>4.2000000476837203</v>
      </c>
      <c r="F9115">
        <v>2.1465440964478</v>
      </c>
      <c r="G9115">
        <v>2.6063003006955898</v>
      </c>
      <c r="H9115">
        <v>2.7758595594996498</v>
      </c>
      <c r="I9115">
        <v>1.5597539583086599</v>
      </c>
      <c r="J9115">
        <v>1.70695919582269</v>
      </c>
      <c r="K9115">
        <v>9.0154852497707108</v>
      </c>
      <c r="L9115">
        <v>8.8871310132355195</v>
      </c>
      <c r="M9115">
        <v>0.12835423653519101</v>
      </c>
      <c r="N9115">
        <v>1.44427078147081E-2</v>
      </c>
      <c r="O9115" t="s">
        <v>72</v>
      </c>
    </row>
    <row r="9116" spans="1:15" x14ac:dyDescent="0.3">
      <c r="A9116">
        <v>305860</v>
      </c>
      <c r="B9116" t="s">
        <v>17</v>
      </c>
      <c r="C9116">
        <v>2065</v>
      </c>
      <c r="D9116">
        <v>19</v>
      </c>
      <c r="E9116">
        <v>1.9000000953674301</v>
      </c>
      <c r="F9116">
        <v>4.4738050729703396</v>
      </c>
      <c r="G9116">
        <v>6.45855339628178</v>
      </c>
      <c r="H9116">
        <v>7.2307588954888304</v>
      </c>
      <c r="I9116">
        <v>5.4774088346136702</v>
      </c>
      <c r="J9116">
        <v>6.5169827949556396</v>
      </c>
      <c r="K9116">
        <v>8.5002297071428199</v>
      </c>
      <c r="L9116">
        <v>8.3397949309278392</v>
      </c>
      <c r="M9116">
        <v>0.16043477621498101</v>
      </c>
      <c r="N9116">
        <v>1.9237256736375399E-2</v>
      </c>
      <c r="O9116" t="s">
        <v>72</v>
      </c>
    </row>
    <row r="9117" spans="1:15" x14ac:dyDescent="0.3">
      <c r="A9117">
        <v>305860</v>
      </c>
      <c r="B9117" t="s">
        <v>17</v>
      </c>
      <c r="C9117">
        <v>2082</v>
      </c>
      <c r="D9117">
        <v>45</v>
      </c>
      <c r="E9117">
        <v>4.5</v>
      </c>
      <c r="F9117">
        <v>1.76267339541421</v>
      </c>
      <c r="G9117">
        <v>1.9493961236569399</v>
      </c>
      <c r="H9117">
        <v>1.9923737612576999</v>
      </c>
      <c r="I9117">
        <v>1.13912895909393</v>
      </c>
      <c r="J9117">
        <v>1.2769186499399801</v>
      </c>
      <c r="K9117">
        <v>7.9320302834558696</v>
      </c>
      <c r="L9117">
        <v>7.7714268468894998</v>
      </c>
      <c r="M9117">
        <v>0.16060343656636999</v>
      </c>
      <c r="N9117">
        <v>2.06658879676196E-2</v>
      </c>
      <c r="O9117" t="s">
        <v>72</v>
      </c>
    </row>
    <row r="9118" spans="1:15" x14ac:dyDescent="0.3">
      <c r="A9118">
        <v>305860</v>
      </c>
      <c r="B9118" t="s">
        <v>17</v>
      </c>
      <c r="C9118">
        <v>2101</v>
      </c>
      <c r="D9118">
        <v>162</v>
      </c>
      <c r="E9118">
        <v>16.200000047683702</v>
      </c>
      <c r="F9118">
        <v>1.62193440186442</v>
      </c>
      <c r="G9118">
        <v>1.7203629127798901</v>
      </c>
      <c r="H9118">
        <v>1.8529324505237299</v>
      </c>
      <c r="I9118">
        <v>0.38771852593834299</v>
      </c>
      <c r="J9118">
        <v>2.0022727241576201</v>
      </c>
      <c r="K9118">
        <v>26.275337370011901</v>
      </c>
      <c r="L9118">
        <v>25.899025688532099</v>
      </c>
      <c r="M9118">
        <v>0.37631168147975202</v>
      </c>
      <c r="N9118">
        <v>1.45299551421496E-2</v>
      </c>
      <c r="O9118" t="s">
        <v>72</v>
      </c>
    </row>
    <row r="9119" spans="1:15" x14ac:dyDescent="0.3">
      <c r="A9119">
        <v>305860</v>
      </c>
      <c r="B9119" t="s">
        <v>17</v>
      </c>
      <c r="C9119">
        <v>2102</v>
      </c>
      <c r="D9119">
        <v>207</v>
      </c>
      <c r="E9119">
        <v>20.700000047683702</v>
      </c>
      <c r="F9119">
        <v>2.2959187702789801</v>
      </c>
      <c r="G9119">
        <v>2.86995108992644</v>
      </c>
      <c r="H9119">
        <v>3.0565386338343199</v>
      </c>
      <c r="I9119">
        <v>0.65490599048335296</v>
      </c>
      <c r="J9119">
        <v>1.8737760196580999</v>
      </c>
      <c r="K9119">
        <v>47.525518605440098</v>
      </c>
      <c r="L9119">
        <v>45.470340514824002</v>
      </c>
      <c r="M9119">
        <v>2.0551780906160699</v>
      </c>
      <c r="N9119">
        <v>4.5198212006924698E-2</v>
      </c>
      <c r="O9119" t="s">
        <v>72</v>
      </c>
    </row>
    <row r="9120" spans="1:15" x14ac:dyDescent="0.3">
      <c r="A9120">
        <v>305860</v>
      </c>
      <c r="B9120" t="s">
        <v>17</v>
      </c>
      <c r="C9120">
        <v>2181</v>
      </c>
      <c r="D9120">
        <v>77</v>
      </c>
      <c r="E9120">
        <v>7.7000000476837203</v>
      </c>
      <c r="F9120">
        <v>2.5475795581705101</v>
      </c>
      <c r="G9120">
        <v>2.8837304960409198</v>
      </c>
      <c r="H9120">
        <v>3.2499038579662298</v>
      </c>
      <c r="I9120">
        <v>1.33858661774629</v>
      </c>
      <c r="J9120">
        <v>2.6722108313636999</v>
      </c>
      <c r="K9120">
        <v>19.6163625459888</v>
      </c>
      <c r="L9120">
        <v>11.755373915363601</v>
      </c>
      <c r="M9120">
        <v>7.8609886306252097</v>
      </c>
      <c r="N9120">
        <v>0.66871446941822599</v>
      </c>
      <c r="O9120" t="s">
        <v>72</v>
      </c>
    </row>
    <row r="9121" spans="1:15" x14ac:dyDescent="0.3">
      <c r="A9121">
        <v>305860</v>
      </c>
      <c r="B9121" t="s">
        <v>17</v>
      </c>
      <c r="C9121">
        <v>2182</v>
      </c>
      <c r="D9121">
        <v>62</v>
      </c>
      <c r="E9121">
        <v>6.2000000476837203</v>
      </c>
      <c r="F9121">
        <v>1.8157426159966299</v>
      </c>
      <c r="G9121">
        <v>2.2729903685881201</v>
      </c>
      <c r="H9121">
        <v>2.7576971189699702</v>
      </c>
      <c r="I9121">
        <v>1.6125802488271599</v>
      </c>
      <c r="J9121">
        <v>1.92808872157364</v>
      </c>
      <c r="K9121">
        <v>11.257604246867301</v>
      </c>
      <c r="L9121">
        <v>10.9441569164324</v>
      </c>
      <c r="M9121">
        <v>0.31344733043490097</v>
      </c>
      <c r="N9121">
        <v>2.86406100376966E-2</v>
      </c>
      <c r="O9121" t="s">
        <v>72</v>
      </c>
    </row>
    <row r="9122" spans="1:15" x14ac:dyDescent="0.3">
      <c r="A9122">
        <v>305860</v>
      </c>
      <c r="B9122" t="s">
        <v>17</v>
      </c>
      <c r="C9122">
        <v>2219</v>
      </c>
      <c r="D9122">
        <v>107</v>
      </c>
      <c r="E9122">
        <v>10.699999809265099</v>
      </c>
      <c r="F9122">
        <v>2.6045547418620698</v>
      </c>
      <c r="G9122">
        <v>3.16558576838941</v>
      </c>
      <c r="H9122">
        <v>4.4539024774345304</v>
      </c>
      <c r="I9122">
        <v>1.25887966961964</v>
      </c>
      <c r="J9122">
        <v>1.7112290556768901</v>
      </c>
      <c r="K9122">
        <v>27.8687351944608</v>
      </c>
      <c r="L9122">
        <v>20.850843568429202</v>
      </c>
      <c r="M9122">
        <v>7.0178916260316404</v>
      </c>
      <c r="N9122">
        <v>0.336575908931456</v>
      </c>
      <c r="O9122" t="s">
        <v>72</v>
      </c>
    </row>
    <row r="9123" spans="1:15" x14ac:dyDescent="0.3">
      <c r="A9123">
        <v>305860</v>
      </c>
      <c r="B9123" t="s">
        <v>17</v>
      </c>
      <c r="C9123">
        <v>2220</v>
      </c>
      <c r="D9123">
        <v>61</v>
      </c>
      <c r="E9123">
        <v>6.0999999046325701</v>
      </c>
      <c r="F9123">
        <v>1.6012276889368899</v>
      </c>
      <c r="G9123">
        <v>1.83489167037441</v>
      </c>
      <c r="H9123">
        <v>1.9771912957943101</v>
      </c>
      <c r="I9123">
        <v>0.96551611088274403</v>
      </c>
      <c r="J9123">
        <v>1.4886991645889101</v>
      </c>
      <c r="K9123">
        <v>9.7674888325903897</v>
      </c>
      <c r="L9123">
        <v>9.5584988275330698</v>
      </c>
      <c r="M9123">
        <v>0.20899000505731999</v>
      </c>
      <c r="N9123">
        <v>2.1864312464560699E-2</v>
      </c>
      <c r="O9123" t="s">
        <v>72</v>
      </c>
    </row>
    <row r="9124" spans="1:15" x14ac:dyDescent="0.3">
      <c r="A9124">
        <v>305860</v>
      </c>
      <c r="B9124" t="s">
        <v>17</v>
      </c>
      <c r="C9124">
        <v>2223</v>
      </c>
      <c r="D9124">
        <v>47</v>
      </c>
      <c r="E9124">
        <v>4.7000000476837203</v>
      </c>
      <c r="F9124">
        <v>4.5307180179849604</v>
      </c>
      <c r="G9124">
        <v>5.5181620095297097</v>
      </c>
      <c r="H9124">
        <v>5.8484088402161598</v>
      </c>
      <c r="I9124">
        <v>3.2502438385488501</v>
      </c>
      <c r="J9124">
        <v>3.8290323029723199</v>
      </c>
      <c r="K9124">
        <v>21.294374762590198</v>
      </c>
      <c r="L9124">
        <v>20.916630226832201</v>
      </c>
      <c r="M9124">
        <v>0.37774453575801598</v>
      </c>
      <c r="N9124">
        <v>1.8059531179809199E-2</v>
      </c>
      <c r="O9124" t="s">
        <v>72</v>
      </c>
    </row>
    <row r="9125" spans="1:15" x14ac:dyDescent="0.3">
      <c r="A9125">
        <v>305860</v>
      </c>
      <c r="B9125" t="s">
        <v>17</v>
      </c>
      <c r="C9125">
        <v>2225</v>
      </c>
      <c r="D9125">
        <v>172</v>
      </c>
      <c r="E9125">
        <v>17.200000047683702</v>
      </c>
      <c r="F9125">
        <v>2.6266602080324102</v>
      </c>
      <c r="G9125">
        <v>3.31806937607268</v>
      </c>
      <c r="H9125">
        <v>3.7167339324243098</v>
      </c>
      <c r="I9125">
        <v>1.14032330462628</v>
      </c>
      <c r="J9125">
        <v>2.4333062543057502</v>
      </c>
      <c r="K9125">
        <v>45.178555675231799</v>
      </c>
      <c r="L9125">
        <v>34.578972595601201</v>
      </c>
      <c r="M9125">
        <v>10.5995830796306</v>
      </c>
      <c r="N9125">
        <v>0.30653262037574402</v>
      </c>
      <c r="O9125" t="s">
        <v>72</v>
      </c>
    </row>
    <row r="9126" spans="1:15" x14ac:dyDescent="0.3">
      <c r="A9126">
        <v>305860</v>
      </c>
      <c r="B9126" t="s">
        <v>17</v>
      </c>
      <c r="C9126">
        <v>2226</v>
      </c>
      <c r="D9126">
        <v>77</v>
      </c>
      <c r="E9126">
        <v>7.7000000476837203</v>
      </c>
      <c r="F9126">
        <v>1.9995454231713801</v>
      </c>
      <c r="G9126">
        <v>2.4405947755325799</v>
      </c>
      <c r="H9126">
        <v>2.59114165675479</v>
      </c>
      <c r="I9126">
        <v>1.3532851804321899</v>
      </c>
      <c r="J9126">
        <v>1.9029600893876299</v>
      </c>
      <c r="K9126">
        <v>15.3964998225982</v>
      </c>
      <c r="L9126">
        <v>15.2653439003487</v>
      </c>
      <c r="M9126">
        <v>0.13115592224948</v>
      </c>
      <c r="N9126">
        <v>8.5917436977285492E-3</v>
      </c>
      <c r="O9126" t="s">
        <v>72</v>
      </c>
    </row>
    <row r="9127" spans="1:15" x14ac:dyDescent="0.3">
      <c r="A9127">
        <v>305860</v>
      </c>
      <c r="B9127" t="s">
        <v>17</v>
      </c>
      <c r="C9127">
        <v>2274</v>
      </c>
      <c r="D9127">
        <v>141</v>
      </c>
      <c r="E9127">
        <v>14.100000143051099</v>
      </c>
      <c r="F9127">
        <v>3.1519780621843099</v>
      </c>
      <c r="G9127">
        <v>3.66668266349253</v>
      </c>
      <c r="H9127">
        <v>4.2231257903216299</v>
      </c>
      <c r="I9127">
        <v>0.79381363712803599</v>
      </c>
      <c r="J9127">
        <v>1.5590921449877599</v>
      </c>
      <c r="K9127">
        <v>44.4428911658337</v>
      </c>
      <c r="L9127">
        <v>34.885678643452302</v>
      </c>
      <c r="M9127">
        <v>9.5572125223814695</v>
      </c>
      <c r="N9127">
        <v>0.273958050811067</v>
      </c>
      <c r="O9127" t="s">
        <v>72</v>
      </c>
    </row>
    <row r="9128" spans="1:15" x14ac:dyDescent="0.3">
      <c r="A9128">
        <v>305860</v>
      </c>
      <c r="B9128" t="s">
        <v>17</v>
      </c>
      <c r="C9128">
        <v>2275</v>
      </c>
      <c r="D9128">
        <v>84</v>
      </c>
      <c r="E9128">
        <v>8.4000000953674299</v>
      </c>
      <c r="F9128">
        <v>1.96571610437582</v>
      </c>
      <c r="G9128">
        <v>2.18099179632615</v>
      </c>
      <c r="H9128">
        <v>2.5597917542700501</v>
      </c>
      <c r="I9128">
        <v>1.19535135793293</v>
      </c>
      <c r="J9128">
        <v>1.6878118016541099</v>
      </c>
      <c r="K9128">
        <v>16.5120153943388</v>
      </c>
      <c r="L9128">
        <v>16.345464566146799</v>
      </c>
      <c r="M9128">
        <v>0.16655082819199399</v>
      </c>
      <c r="N9128">
        <v>1.0189421506987199E-2</v>
      </c>
      <c r="O9128" t="s">
        <v>72</v>
      </c>
    </row>
    <row r="9129" spans="1:15" x14ac:dyDescent="0.3">
      <c r="A9129">
        <v>305860</v>
      </c>
      <c r="B9129" t="s">
        <v>17</v>
      </c>
      <c r="C9129">
        <v>2276</v>
      </c>
      <c r="D9129">
        <v>29</v>
      </c>
      <c r="E9129">
        <v>2.9000000953674299</v>
      </c>
      <c r="F9129">
        <v>3.83028236612199</v>
      </c>
      <c r="G9129">
        <v>4.9110531597301303</v>
      </c>
      <c r="H9129">
        <v>5.3844184992926296</v>
      </c>
      <c r="I9129">
        <v>4.266231023045</v>
      </c>
      <c r="J9129">
        <v>4.2992199538724396</v>
      </c>
      <c r="K9129">
        <v>11.107818967048599</v>
      </c>
      <c r="L9129">
        <v>10.619689448214199</v>
      </c>
      <c r="M9129">
        <v>0.48812951883434902</v>
      </c>
      <c r="N9129">
        <v>4.5964575632334602E-2</v>
      </c>
      <c r="O9129" t="s">
        <v>72</v>
      </c>
    </row>
    <row r="9130" spans="1:15" x14ac:dyDescent="0.3">
      <c r="A9130">
        <v>305860</v>
      </c>
      <c r="B9130" t="s">
        <v>17</v>
      </c>
      <c r="C9130">
        <v>2277</v>
      </c>
      <c r="D9130">
        <v>128</v>
      </c>
      <c r="E9130">
        <v>12.800000190734901</v>
      </c>
      <c r="F9130">
        <v>1.84154221578429</v>
      </c>
      <c r="G9130">
        <v>2.0634998626478001</v>
      </c>
      <c r="H9130">
        <v>2.3211095303330498</v>
      </c>
      <c r="I9130">
        <v>0.582092164876989</v>
      </c>
      <c r="J9130">
        <v>1.1867501595510299</v>
      </c>
      <c r="K9130">
        <v>23.571740721682801</v>
      </c>
      <c r="L9130">
        <v>21.707770747473401</v>
      </c>
      <c r="M9130">
        <v>1.86396997420944</v>
      </c>
      <c r="N9130">
        <v>8.5866485135346698E-2</v>
      </c>
      <c r="O9130" t="s">
        <v>72</v>
      </c>
    </row>
    <row r="9131" spans="1:15" x14ac:dyDescent="0.3">
      <c r="A9131">
        <v>305860</v>
      </c>
      <c r="B9131" t="s">
        <v>17</v>
      </c>
      <c r="C9131">
        <v>2328</v>
      </c>
      <c r="D9131">
        <v>26</v>
      </c>
      <c r="E9131">
        <v>2.6000001430511501</v>
      </c>
      <c r="F9131">
        <v>2.4223854398878499</v>
      </c>
      <c r="G9131">
        <v>2.7761207021088801</v>
      </c>
      <c r="H9131">
        <v>3.1173409339805902</v>
      </c>
      <c r="I9131">
        <v>-0.17960158217159</v>
      </c>
      <c r="J9131">
        <v>-0.132557377418378</v>
      </c>
      <c r="K9131">
        <v>6.2982024365672196</v>
      </c>
      <c r="L9131">
        <v>5.97101629029539</v>
      </c>
      <c r="M9131">
        <v>0.32718614627183701</v>
      </c>
      <c r="N9131">
        <v>5.4795721593258399E-2</v>
      </c>
      <c r="O9131" t="s">
        <v>72</v>
      </c>
    </row>
    <row r="9132" spans="1:15" x14ac:dyDescent="0.3">
      <c r="A9132">
        <v>305860</v>
      </c>
      <c r="B9132" t="s">
        <v>17</v>
      </c>
      <c r="C9132">
        <v>2331</v>
      </c>
      <c r="D9132">
        <v>194</v>
      </c>
      <c r="E9132">
        <v>19.4000000953674</v>
      </c>
      <c r="F9132">
        <v>1.1830259087883399</v>
      </c>
      <c r="G9132">
        <v>1.23129924054309</v>
      </c>
      <c r="H9132">
        <v>1.3222469079633901</v>
      </c>
      <c r="I9132">
        <v>0.36923023364704899</v>
      </c>
      <c r="J9132">
        <v>0.73123799546911294</v>
      </c>
      <c r="K9132">
        <v>22.9507027846333</v>
      </c>
      <c r="L9132">
        <v>19.640666778765599</v>
      </c>
      <c r="M9132">
        <v>3.3100360058676501</v>
      </c>
      <c r="N9132">
        <v>0.16852971659018601</v>
      </c>
      <c r="O9132" t="s">
        <v>72</v>
      </c>
    </row>
    <row r="9133" spans="1:15" x14ac:dyDescent="0.3">
      <c r="A9133">
        <v>305860</v>
      </c>
      <c r="B9133" t="s">
        <v>17</v>
      </c>
      <c r="C9133">
        <v>2338</v>
      </c>
      <c r="D9133">
        <v>55</v>
      </c>
      <c r="E9133">
        <v>5.5</v>
      </c>
      <c r="F9133">
        <v>1.1919146546306301</v>
      </c>
      <c r="G9133">
        <v>1.2489669036336599</v>
      </c>
      <c r="H9133">
        <v>1.34282493367885</v>
      </c>
      <c r="I9133">
        <v>0.389150848974813</v>
      </c>
      <c r="J9133">
        <v>0.70238267225815199</v>
      </c>
      <c r="K9133">
        <v>6.55553060108429</v>
      </c>
      <c r="L9133">
        <v>6.0989936418939301</v>
      </c>
      <c r="M9133">
        <v>0.45653695919036003</v>
      </c>
      <c r="N9133">
        <v>7.4854473704384902E-2</v>
      </c>
      <c r="O9133" t="s">
        <v>72</v>
      </c>
    </row>
    <row r="9134" spans="1:15" x14ac:dyDescent="0.3">
      <c r="A9134">
        <v>305860</v>
      </c>
      <c r="B9134" t="s">
        <v>17</v>
      </c>
      <c r="C9134">
        <v>2344</v>
      </c>
      <c r="D9134">
        <v>76</v>
      </c>
      <c r="E9134">
        <v>7.6000001430511501</v>
      </c>
      <c r="F9134">
        <v>2.0214494371727501</v>
      </c>
      <c r="G9134">
        <v>2.3552839797186098</v>
      </c>
      <c r="H9134">
        <v>2.5468685711755801</v>
      </c>
      <c r="I9134">
        <v>1.52358544632334</v>
      </c>
      <c r="J9134">
        <v>2.0704324946959201</v>
      </c>
      <c r="K9134">
        <v>15.363015877214799</v>
      </c>
      <c r="L9134">
        <v>15.166832391349701</v>
      </c>
      <c r="M9134">
        <v>0.196183485865113</v>
      </c>
      <c r="N9134">
        <v>1.2935033552359001E-2</v>
      </c>
      <c r="O9134" t="s">
        <v>72</v>
      </c>
    </row>
    <row r="9135" spans="1:15" x14ac:dyDescent="0.3">
      <c r="A9135">
        <v>305860</v>
      </c>
      <c r="B9135" t="s">
        <v>17</v>
      </c>
      <c r="C9135">
        <v>2370</v>
      </c>
      <c r="D9135">
        <v>62</v>
      </c>
      <c r="E9135">
        <v>6.2000000476837203</v>
      </c>
      <c r="F9135">
        <v>1.54336749371024</v>
      </c>
      <c r="G9135">
        <v>1.6841980528827201</v>
      </c>
      <c r="H9135">
        <v>1.8906028236271599</v>
      </c>
      <c r="I9135">
        <v>1.03688152442836</v>
      </c>
      <c r="J9135">
        <v>1.7015304716422901</v>
      </c>
      <c r="K9135">
        <v>9.5688785069012692</v>
      </c>
      <c r="L9135">
        <v>7.2234298303821003</v>
      </c>
      <c r="M9135">
        <v>2.3454486765191702</v>
      </c>
      <c r="N9135">
        <v>0.324700139905021</v>
      </c>
      <c r="O9135" t="s">
        <v>72</v>
      </c>
    </row>
    <row r="9136" spans="1:15" x14ac:dyDescent="0.3">
      <c r="A9136">
        <v>305860</v>
      </c>
      <c r="B9136" t="s">
        <v>17</v>
      </c>
      <c r="C9136">
        <v>2371</v>
      </c>
      <c r="D9136">
        <v>58</v>
      </c>
      <c r="E9136">
        <v>5.8000001907348597</v>
      </c>
      <c r="F9136">
        <v>1.4847960877139901</v>
      </c>
      <c r="G9136">
        <v>1.62309277224461</v>
      </c>
      <c r="H9136">
        <v>1.81540082352342</v>
      </c>
      <c r="I9136">
        <v>1.1094753589648001</v>
      </c>
      <c r="J9136">
        <v>1.5701868017218099</v>
      </c>
      <c r="K9136">
        <v>8.61181748304816</v>
      </c>
      <c r="L9136">
        <v>8.3770783305549905</v>
      </c>
      <c r="M9136">
        <v>0.23473915249316901</v>
      </c>
      <c r="N9136">
        <v>2.80216017124932E-2</v>
      </c>
      <c r="O9136" t="s">
        <v>72</v>
      </c>
    </row>
    <row r="9137" spans="1:15" x14ac:dyDescent="0.3">
      <c r="A9137">
        <v>305860</v>
      </c>
      <c r="B9137" t="s">
        <v>17</v>
      </c>
      <c r="C9137">
        <v>2402</v>
      </c>
      <c r="D9137">
        <v>53</v>
      </c>
      <c r="E9137">
        <v>5.3000001907348597</v>
      </c>
      <c r="F9137">
        <v>1.2696705888236099</v>
      </c>
      <c r="G9137">
        <v>1.3508375132761501</v>
      </c>
      <c r="H9137">
        <v>1.3779338323521699</v>
      </c>
      <c r="I9137">
        <v>0.50301477871683398</v>
      </c>
      <c r="J9137">
        <v>1.3310111780890801</v>
      </c>
      <c r="K9137">
        <v>6.7292543323028404</v>
      </c>
      <c r="L9137">
        <v>6.5949692888423899</v>
      </c>
      <c r="M9137">
        <v>0.134285043460454</v>
      </c>
      <c r="N9137">
        <v>2.0361739013348E-2</v>
      </c>
      <c r="O9137" t="s">
        <v>72</v>
      </c>
    </row>
    <row r="9138" spans="1:15" x14ac:dyDescent="0.3">
      <c r="A9138">
        <v>305860</v>
      </c>
      <c r="B9138" t="s">
        <v>17</v>
      </c>
      <c r="C9138">
        <v>2427</v>
      </c>
      <c r="D9138">
        <v>59</v>
      </c>
      <c r="E9138">
        <v>5.9000000953674299</v>
      </c>
      <c r="F9138">
        <v>1.38187047966066</v>
      </c>
      <c r="G9138">
        <v>1.44915533415682</v>
      </c>
      <c r="H9138">
        <v>1.5277162232918899</v>
      </c>
      <c r="I9138">
        <v>0.63700449361375999</v>
      </c>
      <c r="J9138">
        <v>1.2281114615550399</v>
      </c>
      <c r="K9138">
        <v>8.1530359154085801</v>
      </c>
      <c r="L9138">
        <v>7.7448220101039897</v>
      </c>
      <c r="M9138">
        <v>0.40821390530459101</v>
      </c>
      <c r="N9138">
        <v>5.2707977636158698E-2</v>
      </c>
      <c r="O9138" t="s">
        <v>72</v>
      </c>
    </row>
    <row r="9139" spans="1:15" x14ac:dyDescent="0.3">
      <c r="A9139">
        <v>305860</v>
      </c>
      <c r="B9139" t="s">
        <v>17</v>
      </c>
      <c r="C9139">
        <v>2428</v>
      </c>
      <c r="D9139">
        <v>48</v>
      </c>
      <c r="E9139">
        <v>4.7999999523162797</v>
      </c>
      <c r="F9139">
        <v>1.4382264890382199</v>
      </c>
      <c r="G9139">
        <v>1.6030030033295899</v>
      </c>
      <c r="H9139">
        <v>1.66165401146526</v>
      </c>
      <c r="I9139">
        <v>0.82331497625102001</v>
      </c>
      <c r="J9139">
        <v>1.1773366905107201</v>
      </c>
      <c r="K9139">
        <v>6.9034871021058404</v>
      </c>
      <c r="L9139">
        <v>6.7903035922966399</v>
      </c>
      <c r="M9139">
        <v>0.1131835098092</v>
      </c>
      <c r="N9139">
        <v>1.6668401975075599E-2</v>
      </c>
      <c r="O9139" t="s">
        <v>72</v>
      </c>
    </row>
    <row r="9140" spans="1:15" x14ac:dyDescent="0.3">
      <c r="A9140">
        <v>305860</v>
      </c>
      <c r="B9140" t="s">
        <v>17</v>
      </c>
      <c r="C9140">
        <v>2429</v>
      </c>
      <c r="D9140">
        <v>80</v>
      </c>
      <c r="E9140">
        <v>8</v>
      </c>
      <c r="F9140">
        <v>1.19434057940433</v>
      </c>
      <c r="G9140">
        <v>1.25555073125758</v>
      </c>
      <c r="H9140">
        <v>1.3343791540715699</v>
      </c>
      <c r="I9140">
        <v>0.57614919122834296</v>
      </c>
      <c r="J9140">
        <v>0.86287215303034703</v>
      </c>
      <c r="K9140">
        <v>9.5547246391329193</v>
      </c>
      <c r="L9140">
        <v>8.9124162334702106</v>
      </c>
      <c r="M9140">
        <v>0.64230840566271197</v>
      </c>
      <c r="N9140">
        <v>7.2068941669325301E-2</v>
      </c>
      <c r="O9140" t="s">
        <v>72</v>
      </c>
    </row>
    <row r="9141" spans="1:15" x14ac:dyDescent="0.3">
      <c r="A9141">
        <v>305860</v>
      </c>
      <c r="B9141" t="s">
        <v>17</v>
      </c>
      <c r="C9141">
        <v>2450</v>
      </c>
      <c r="D9141">
        <v>47</v>
      </c>
      <c r="E9141">
        <v>4.7000000476837203</v>
      </c>
      <c r="F9141">
        <v>1.44060821254378</v>
      </c>
      <c r="G9141">
        <v>1.3103711704902401</v>
      </c>
      <c r="H9141">
        <v>3.1428982720688001</v>
      </c>
      <c r="I9141">
        <v>2.2124846706572501</v>
      </c>
      <c r="J9141">
        <v>2.3692185225046498</v>
      </c>
      <c r="K9141">
        <v>6.7708585193209503</v>
      </c>
      <c r="L9141">
        <v>5.1541362960865396</v>
      </c>
      <c r="M9141">
        <v>1.6167222232344101</v>
      </c>
      <c r="N9141">
        <v>0.31367471296053201</v>
      </c>
      <c r="O9141" t="s">
        <v>72</v>
      </c>
    </row>
    <row r="9142" spans="1:15" x14ac:dyDescent="0.3">
      <c r="A9142">
        <v>305860</v>
      </c>
      <c r="B9142" t="s">
        <v>17</v>
      </c>
      <c r="C9142">
        <v>2500</v>
      </c>
      <c r="D9142">
        <v>70</v>
      </c>
      <c r="E9142">
        <v>7</v>
      </c>
      <c r="F9142">
        <v>2.3172914852914301</v>
      </c>
      <c r="G9142">
        <v>2.7890736316860001</v>
      </c>
      <c r="H9142">
        <v>3.2290727578679199</v>
      </c>
      <c r="I9142">
        <v>0.27638444278600799</v>
      </c>
      <c r="J9142">
        <v>1.5006071747135901</v>
      </c>
      <c r="K9142">
        <v>16.221040300466399</v>
      </c>
      <c r="L9142">
        <v>15.344493975777899</v>
      </c>
      <c r="M9142">
        <v>0.87654632468848503</v>
      </c>
      <c r="N9142">
        <v>5.7124485569361803E-2</v>
      </c>
      <c r="O9142" t="s">
        <v>72</v>
      </c>
    </row>
    <row r="9143" spans="1:15" x14ac:dyDescent="0.3">
      <c r="A9143">
        <v>305860</v>
      </c>
      <c r="B9143" t="s">
        <v>17</v>
      </c>
      <c r="C9143">
        <v>2501</v>
      </c>
      <c r="D9143">
        <v>126</v>
      </c>
      <c r="E9143">
        <v>12.600000143051099</v>
      </c>
      <c r="F9143">
        <v>1.2153565271254601</v>
      </c>
      <c r="G9143">
        <v>1.2717865449311101</v>
      </c>
      <c r="H9143">
        <v>1.4614679025594599</v>
      </c>
      <c r="I9143">
        <v>0.39101358177200801</v>
      </c>
      <c r="J9143">
        <v>0.62048856199514302</v>
      </c>
      <c r="K9143">
        <v>15.313492380096999</v>
      </c>
      <c r="L9143">
        <v>14.519594338287501</v>
      </c>
      <c r="M9143">
        <v>0.79389804180956802</v>
      </c>
      <c r="N9143">
        <v>5.4677701271315701E-2</v>
      </c>
      <c r="O9143" t="s">
        <v>72</v>
      </c>
    </row>
    <row r="9144" spans="1:15" x14ac:dyDescent="0.3">
      <c r="A9144">
        <v>305860</v>
      </c>
      <c r="B9144" t="s">
        <v>17</v>
      </c>
      <c r="C9144">
        <v>2503</v>
      </c>
      <c r="D9144">
        <v>124</v>
      </c>
      <c r="E9144">
        <v>12.4000000953674</v>
      </c>
      <c r="F9144">
        <v>1.4239482184471099</v>
      </c>
      <c r="G9144">
        <v>1.5399719056160901</v>
      </c>
      <c r="H9144">
        <v>1.7618775837815199</v>
      </c>
      <c r="I9144">
        <v>0.66846714636210502</v>
      </c>
      <c r="J9144">
        <v>1.715313721435</v>
      </c>
      <c r="K9144">
        <v>17.656958027171299</v>
      </c>
      <c r="L9144">
        <v>17.432492687948301</v>
      </c>
      <c r="M9144">
        <v>0.224465339223055</v>
      </c>
      <c r="N9144">
        <v>1.28762617739823E-2</v>
      </c>
      <c r="O9144" t="s">
        <v>72</v>
      </c>
    </row>
    <row r="9145" spans="1:15" x14ac:dyDescent="0.3">
      <c r="A9145">
        <v>305860</v>
      </c>
      <c r="B9145" t="s">
        <v>17</v>
      </c>
      <c r="C9145">
        <v>2504</v>
      </c>
      <c r="D9145">
        <v>151</v>
      </c>
      <c r="E9145">
        <v>15.0999999046326</v>
      </c>
      <c r="F9145">
        <v>2.0384809367296399</v>
      </c>
      <c r="G9145">
        <v>2.5972922720870502</v>
      </c>
      <c r="H9145">
        <v>2.7881012015618398</v>
      </c>
      <c r="I9145">
        <v>0.94935090029320401</v>
      </c>
      <c r="J9145">
        <v>1.18122155189276</v>
      </c>
      <c r="K9145">
        <v>30.781062016402</v>
      </c>
      <c r="L9145">
        <v>25.649051384348599</v>
      </c>
      <c r="M9145">
        <v>5.1320106320534</v>
      </c>
      <c r="N9145">
        <v>0.20008578700049001</v>
      </c>
      <c r="O9145" t="s">
        <v>72</v>
      </c>
    </row>
    <row r="9146" spans="1:15" x14ac:dyDescent="0.3">
      <c r="A9146">
        <v>305860</v>
      </c>
      <c r="B9146" t="s">
        <v>17</v>
      </c>
      <c r="C9146">
        <v>2505</v>
      </c>
      <c r="D9146">
        <v>50</v>
      </c>
      <c r="E9146">
        <v>5</v>
      </c>
      <c r="F9146">
        <v>1.9614136982938899</v>
      </c>
      <c r="G9146">
        <v>2.5738104887436499</v>
      </c>
      <c r="H9146">
        <v>2.79768559998797</v>
      </c>
      <c r="I9146">
        <v>1.5961615121361099</v>
      </c>
      <c r="J9146">
        <v>1.9978542100635699</v>
      </c>
      <c r="K9146">
        <v>9.8070684622025794</v>
      </c>
      <c r="L9146">
        <v>9.5851073418880404</v>
      </c>
      <c r="M9146">
        <v>0.22196112031453899</v>
      </c>
      <c r="N9146">
        <v>2.31568737206044E-2</v>
      </c>
      <c r="O9146" t="s">
        <v>72</v>
      </c>
    </row>
    <row r="9147" spans="1:15" x14ac:dyDescent="0.3">
      <c r="A9147">
        <v>305860</v>
      </c>
      <c r="B9147" t="s">
        <v>17</v>
      </c>
      <c r="C9147">
        <v>2507</v>
      </c>
      <c r="D9147">
        <v>53</v>
      </c>
      <c r="E9147">
        <v>5.3000001907348597</v>
      </c>
      <c r="F9147">
        <v>1.2152981441336901</v>
      </c>
      <c r="G9147">
        <v>1.38699152065261</v>
      </c>
      <c r="H9147">
        <v>1.52259673317706</v>
      </c>
      <c r="I9147">
        <v>0.757799628903297</v>
      </c>
      <c r="J9147">
        <v>1.1927240872182401</v>
      </c>
      <c r="K9147">
        <v>6.4410803332845203</v>
      </c>
      <c r="L9147">
        <v>5.1357355461597596</v>
      </c>
      <c r="M9147">
        <v>1.3053447871247601</v>
      </c>
      <c r="N9147">
        <v>0.254169003717653</v>
      </c>
      <c r="O9147" t="s">
        <v>72</v>
      </c>
    </row>
    <row r="9148" spans="1:15" x14ac:dyDescent="0.3">
      <c r="A9148">
        <v>305860</v>
      </c>
      <c r="B9148" t="s">
        <v>17</v>
      </c>
      <c r="C9148">
        <v>2526</v>
      </c>
      <c r="D9148">
        <v>124</v>
      </c>
      <c r="E9148">
        <v>12.399999856948901</v>
      </c>
      <c r="F9148">
        <v>1.8405381647155299</v>
      </c>
      <c r="G9148">
        <v>2.03470312457863</v>
      </c>
      <c r="H9148">
        <v>4.2042674537141496</v>
      </c>
      <c r="I9148">
        <v>0.60927970085218097</v>
      </c>
      <c r="J9148">
        <v>0.95975693694341602</v>
      </c>
      <c r="K9148">
        <v>22.8226729707727</v>
      </c>
      <c r="L9148">
        <v>17.984163975966801</v>
      </c>
      <c r="M9148">
        <v>4.8385089948059603</v>
      </c>
      <c r="N9148">
        <v>0.26904275346198597</v>
      </c>
      <c r="O9148" t="s">
        <v>72</v>
      </c>
    </row>
    <row r="9149" spans="1:15" x14ac:dyDescent="0.3">
      <c r="A9149">
        <v>305860</v>
      </c>
      <c r="B9149" t="s">
        <v>17</v>
      </c>
      <c r="C9149">
        <v>2527</v>
      </c>
      <c r="D9149">
        <v>97</v>
      </c>
      <c r="E9149">
        <v>9.6999998092651403</v>
      </c>
      <c r="F9149">
        <v>1.4197904214802599</v>
      </c>
      <c r="G9149">
        <v>1.58891261489739</v>
      </c>
      <c r="H9149">
        <v>1.93717018593187</v>
      </c>
      <c r="I9149">
        <v>1.02138441024724</v>
      </c>
      <c r="J9149">
        <v>1.5319419689737701</v>
      </c>
      <c r="K9149">
        <v>13.7719668765194</v>
      </c>
      <c r="L9149">
        <v>13.132669215587701</v>
      </c>
      <c r="M9149">
        <v>0.63929766093165896</v>
      </c>
      <c r="N9149">
        <v>4.8679948488525901E-2</v>
      </c>
      <c r="O9149" t="s">
        <v>72</v>
      </c>
    </row>
    <row r="9150" spans="1:15" x14ac:dyDescent="0.3">
      <c r="A9150">
        <v>305860</v>
      </c>
      <c r="B9150" t="s">
        <v>17</v>
      </c>
      <c r="C9150">
        <v>2559</v>
      </c>
      <c r="D9150">
        <v>107</v>
      </c>
      <c r="E9150">
        <v>10.7000000476837</v>
      </c>
      <c r="F9150">
        <v>1.9354079534264901</v>
      </c>
      <c r="G9150">
        <v>2.3853488717610598</v>
      </c>
      <c r="H9150">
        <v>2.6473371371513199</v>
      </c>
      <c r="I9150">
        <v>0.64895783334421697</v>
      </c>
      <c r="J9150">
        <v>1.23930973187634</v>
      </c>
      <c r="K9150">
        <v>20.708865155901901</v>
      </c>
      <c r="L9150">
        <v>19.972751037124802</v>
      </c>
      <c r="M9150">
        <v>0.73611411877702104</v>
      </c>
      <c r="N9150">
        <v>3.6855920218939797E-2</v>
      </c>
      <c r="O9150" t="s">
        <v>72</v>
      </c>
    </row>
    <row r="9151" spans="1:15" x14ac:dyDescent="0.3">
      <c r="A9151">
        <v>305860</v>
      </c>
      <c r="B9151" t="s">
        <v>17</v>
      </c>
      <c r="C9151">
        <v>2561</v>
      </c>
      <c r="D9151">
        <v>44</v>
      </c>
      <c r="E9151">
        <v>4.4000000953674299</v>
      </c>
      <c r="F9151">
        <v>1.52923319472721</v>
      </c>
      <c r="G9151">
        <v>1.8075966529616501</v>
      </c>
      <c r="H9151">
        <v>1.8745857504584</v>
      </c>
      <c r="I9151">
        <v>0.81764704265605803</v>
      </c>
      <c r="J9151">
        <v>0.94409904682508194</v>
      </c>
      <c r="K9151">
        <v>6.7286261616414897</v>
      </c>
      <c r="L9151">
        <v>6.5123612485048401</v>
      </c>
      <c r="M9151">
        <v>0.216264913136652</v>
      </c>
      <c r="N9151">
        <v>3.3208371723283003E-2</v>
      </c>
      <c r="O9151" t="s">
        <v>72</v>
      </c>
    </row>
    <row r="9152" spans="1:15" x14ac:dyDescent="0.3">
      <c r="A9152">
        <v>305860</v>
      </c>
      <c r="B9152" t="s">
        <v>17</v>
      </c>
      <c r="C9152">
        <v>2601</v>
      </c>
      <c r="D9152">
        <v>57</v>
      </c>
      <c r="E9152">
        <v>5.7000000476837203</v>
      </c>
      <c r="F9152">
        <v>1.3642527983472501</v>
      </c>
      <c r="G9152">
        <v>1.63180281961791</v>
      </c>
      <c r="H9152">
        <v>1.8533065155823201</v>
      </c>
      <c r="I9152">
        <v>1.0630917790107</v>
      </c>
      <c r="J9152">
        <v>2.16113978802957</v>
      </c>
      <c r="K9152">
        <v>7.7762409840604798</v>
      </c>
      <c r="L9152">
        <v>7.0754990841823497</v>
      </c>
      <c r="M9152">
        <v>0.70074189987812097</v>
      </c>
      <c r="N9152">
        <v>9.9037805183900901E-2</v>
      </c>
      <c r="O9152" t="s">
        <v>72</v>
      </c>
    </row>
    <row r="9153" spans="1:15" x14ac:dyDescent="0.3">
      <c r="A9153">
        <v>305860</v>
      </c>
      <c r="B9153" t="s">
        <v>17</v>
      </c>
      <c r="C9153">
        <v>2603</v>
      </c>
      <c r="D9153">
        <v>55</v>
      </c>
      <c r="E9153">
        <v>5.5</v>
      </c>
      <c r="F9153">
        <v>1.51995838718633</v>
      </c>
      <c r="G9153">
        <v>1.6376592666560299</v>
      </c>
      <c r="H9153">
        <v>1.74958466906685</v>
      </c>
      <c r="I9153">
        <v>1.1085886694679199</v>
      </c>
      <c r="J9153">
        <v>1.93916610231332</v>
      </c>
      <c r="K9153">
        <v>8.3597711093362292</v>
      </c>
      <c r="L9153">
        <v>8.1768032293352508</v>
      </c>
      <c r="M9153">
        <v>0.18296788000098699</v>
      </c>
      <c r="N9153">
        <v>2.2376456283620502E-2</v>
      </c>
      <c r="O9153" t="s">
        <v>72</v>
      </c>
    </row>
    <row r="9154" spans="1:15" x14ac:dyDescent="0.3">
      <c r="A9154">
        <v>305860</v>
      </c>
      <c r="B9154" t="s">
        <v>17</v>
      </c>
      <c r="C9154">
        <v>2606</v>
      </c>
      <c r="D9154">
        <v>43</v>
      </c>
      <c r="E9154">
        <v>4.2999999523162797</v>
      </c>
      <c r="F9154">
        <v>3.1979461228272599</v>
      </c>
      <c r="G9154">
        <v>4.4245598799944199</v>
      </c>
      <c r="H9154">
        <v>5.2866608911977204</v>
      </c>
      <c r="I9154">
        <v>3.0153368441116601</v>
      </c>
      <c r="J9154">
        <v>4.1075412653549801</v>
      </c>
      <c r="K9154">
        <v>13.7511682912957</v>
      </c>
      <c r="L9154">
        <v>10.8038346979884</v>
      </c>
      <c r="M9154">
        <v>2.9473335933072802</v>
      </c>
      <c r="N9154">
        <v>0.27280439544822499</v>
      </c>
      <c r="O9154" t="s">
        <v>72</v>
      </c>
    </row>
    <row r="9155" spans="1:15" x14ac:dyDescent="0.3">
      <c r="A9155">
        <v>305860</v>
      </c>
      <c r="B9155" t="s">
        <v>17</v>
      </c>
      <c r="C9155">
        <v>2611</v>
      </c>
      <c r="D9155">
        <v>56</v>
      </c>
      <c r="E9155">
        <v>5.6000001430511501</v>
      </c>
      <c r="F9155">
        <v>1.42761358224001</v>
      </c>
      <c r="G9155">
        <v>1.54587911737795</v>
      </c>
      <c r="H9155">
        <v>1.8291442364871799</v>
      </c>
      <c r="I9155">
        <v>0.88647749314522895</v>
      </c>
      <c r="J9155">
        <v>1.07025659492081</v>
      </c>
      <c r="K9155">
        <v>7.9946362076742199</v>
      </c>
      <c r="L9155">
        <v>7.6450452051203399</v>
      </c>
      <c r="M9155">
        <v>0.34959100255387698</v>
      </c>
      <c r="N9155">
        <v>4.5727787498200202E-2</v>
      </c>
      <c r="O9155" t="s">
        <v>72</v>
      </c>
    </row>
    <row r="9156" spans="1:15" x14ac:dyDescent="0.3">
      <c r="A9156">
        <v>305860</v>
      </c>
      <c r="B9156" t="s">
        <v>17</v>
      </c>
      <c r="C9156">
        <v>2624</v>
      </c>
      <c r="D9156">
        <v>82</v>
      </c>
      <c r="E9156">
        <v>8.2000000476837194</v>
      </c>
      <c r="F9156">
        <v>1.4584095569479401</v>
      </c>
      <c r="G9156">
        <v>1.48795761747912</v>
      </c>
      <c r="H9156">
        <v>3.1436131917277099</v>
      </c>
      <c r="I9156">
        <v>0.395731633305002</v>
      </c>
      <c r="J9156">
        <v>0.92611521987032497</v>
      </c>
      <c r="K9156">
        <v>11.958958551654201</v>
      </c>
      <c r="L9156">
        <v>10.0294980306513</v>
      </c>
      <c r="M9156">
        <v>1.9294605210028699</v>
      </c>
      <c r="N9156">
        <v>0.19237857319540999</v>
      </c>
      <c r="O9156" t="s">
        <v>72</v>
      </c>
    </row>
    <row r="9157" spans="1:15" x14ac:dyDescent="0.3">
      <c r="A9157">
        <v>305860</v>
      </c>
      <c r="B9157" t="s">
        <v>17</v>
      </c>
      <c r="C9157">
        <v>2666</v>
      </c>
      <c r="D9157">
        <v>50</v>
      </c>
      <c r="E9157">
        <v>5</v>
      </c>
      <c r="F9157">
        <v>2.4361125342168299</v>
      </c>
      <c r="G9157">
        <v>2.78963790535972</v>
      </c>
      <c r="H9157">
        <v>3.0675310363352399</v>
      </c>
      <c r="I9157">
        <v>0.17897487610372101</v>
      </c>
      <c r="J9157">
        <v>0.76460915595284396</v>
      </c>
      <c r="K9157">
        <v>12.1805624667129</v>
      </c>
      <c r="L9157">
        <v>11.861297907250901</v>
      </c>
      <c r="M9157">
        <v>0.31926455946199001</v>
      </c>
      <c r="N9157">
        <v>2.6916494464473601E-2</v>
      </c>
      <c r="O9157" t="s">
        <v>72</v>
      </c>
    </row>
    <row r="9158" spans="1:15" x14ac:dyDescent="0.3">
      <c r="A9158">
        <v>305860</v>
      </c>
      <c r="B9158" t="s">
        <v>17</v>
      </c>
      <c r="C9158">
        <v>2718</v>
      </c>
      <c r="D9158">
        <v>51</v>
      </c>
      <c r="E9158">
        <v>5.0999999046325701</v>
      </c>
      <c r="F9158">
        <v>1.8804822041622999</v>
      </c>
      <c r="G9158">
        <v>2.2232906649744901</v>
      </c>
      <c r="H9158">
        <v>2.5538684780461902</v>
      </c>
      <c r="I9158">
        <v>1.5937877214273799</v>
      </c>
      <c r="J9158">
        <v>2.4038543829282899</v>
      </c>
      <c r="K9158">
        <v>9.5904591305833602</v>
      </c>
      <c r="L9158">
        <v>9.3970261657633305</v>
      </c>
      <c r="M9158">
        <v>0.19343296482003899</v>
      </c>
      <c r="N9158">
        <v>2.05844871992358E-2</v>
      </c>
      <c r="O9158" t="s">
        <v>72</v>
      </c>
    </row>
    <row r="9159" spans="1:15" x14ac:dyDescent="0.3">
      <c r="A9159">
        <v>305860</v>
      </c>
      <c r="B9159" t="s">
        <v>17</v>
      </c>
      <c r="C9159">
        <v>2732</v>
      </c>
      <c r="D9159">
        <v>40</v>
      </c>
      <c r="E9159">
        <v>4</v>
      </c>
      <c r="F9159">
        <v>1.74507030430167</v>
      </c>
      <c r="G9159">
        <v>2.17284244477647</v>
      </c>
      <c r="H9159">
        <v>3.1962768971431101</v>
      </c>
      <c r="I9159">
        <v>0.31910846956285199</v>
      </c>
      <c r="J9159">
        <v>1.03307515387805</v>
      </c>
      <c r="K9159">
        <v>6.9802814387043997</v>
      </c>
      <c r="L9159">
        <v>3.3522625723244501</v>
      </c>
      <c r="M9159">
        <v>3.62801886637995</v>
      </c>
      <c r="N9159">
        <v>1.0822597538546299</v>
      </c>
      <c r="O9159" t="s">
        <v>72</v>
      </c>
    </row>
    <row r="9160" spans="1:15" x14ac:dyDescent="0.3">
      <c r="A9160">
        <v>305860</v>
      </c>
      <c r="B9160" t="s">
        <v>17</v>
      </c>
      <c r="C9160">
        <v>2733</v>
      </c>
      <c r="D9160">
        <v>43</v>
      </c>
      <c r="E9160">
        <v>4.2999999523162797</v>
      </c>
      <c r="F9160">
        <v>2.0342890603475099</v>
      </c>
      <c r="G9160">
        <v>2.6875124234011301</v>
      </c>
      <c r="H9160">
        <v>2.9584466696191298</v>
      </c>
      <c r="I9160">
        <v>0.98371175837417002</v>
      </c>
      <c r="J9160">
        <v>1.0522157538808601</v>
      </c>
      <c r="K9160">
        <v>8.7474429129181992</v>
      </c>
      <c r="L9160">
        <v>8.5233895630881609</v>
      </c>
      <c r="M9160">
        <v>0.22405334983003999</v>
      </c>
      <c r="N9160">
        <v>2.6286883659564001E-2</v>
      </c>
      <c r="O9160" t="s">
        <v>72</v>
      </c>
    </row>
    <row r="9161" spans="1:15" x14ac:dyDescent="0.3">
      <c r="A9161">
        <v>305860</v>
      </c>
      <c r="B9161" t="s">
        <v>17</v>
      </c>
      <c r="C9161">
        <v>2746</v>
      </c>
      <c r="D9161">
        <v>16</v>
      </c>
      <c r="E9161">
        <v>1.5999999046325699</v>
      </c>
      <c r="F9161">
        <v>4.93721907145303</v>
      </c>
      <c r="G9161">
        <v>5.8800561687084203</v>
      </c>
      <c r="H9161">
        <v>6.15726894607785</v>
      </c>
      <c r="I9161">
        <v>-0.35620222438431798</v>
      </c>
      <c r="J9161">
        <v>0.13674536353976799</v>
      </c>
      <c r="K9161">
        <v>7.8995499684915904</v>
      </c>
      <c r="L9161">
        <v>7.2550607445128596</v>
      </c>
      <c r="M9161">
        <v>0.64448922397873298</v>
      </c>
      <c r="N9161">
        <v>8.8833056906680197E-2</v>
      </c>
      <c r="O9161" t="s">
        <v>72</v>
      </c>
    </row>
    <row r="9162" spans="1:15" x14ac:dyDescent="0.3">
      <c r="A9162">
        <v>305860</v>
      </c>
      <c r="B9162" t="s">
        <v>17</v>
      </c>
      <c r="C9162">
        <v>2747</v>
      </c>
      <c r="D9162">
        <v>146</v>
      </c>
      <c r="E9162">
        <v>14.600000143051099</v>
      </c>
      <c r="F9162">
        <v>1.8372350662514401</v>
      </c>
      <c r="G9162">
        <v>1.9190780096656599</v>
      </c>
      <c r="H9162">
        <v>3.0107797350732399</v>
      </c>
      <c r="I9162">
        <v>0.87831862934125204</v>
      </c>
      <c r="J9162">
        <v>1.62182061866375</v>
      </c>
      <c r="K9162">
        <v>26.8236321130261</v>
      </c>
      <c r="L9162">
        <v>25.555958796429099</v>
      </c>
      <c r="M9162">
        <v>1.26767331659695</v>
      </c>
      <c r="N9162">
        <v>4.9603825342451099E-2</v>
      </c>
      <c r="O9162" t="s">
        <v>72</v>
      </c>
    </row>
    <row r="9163" spans="1:15" x14ac:dyDescent="0.3">
      <c r="A9163">
        <v>305860</v>
      </c>
      <c r="B9163" t="s">
        <v>17</v>
      </c>
      <c r="C9163">
        <v>2749</v>
      </c>
      <c r="D9163">
        <v>114</v>
      </c>
      <c r="E9163">
        <v>11.4000000953674</v>
      </c>
      <c r="F9163">
        <v>1.29262199734715</v>
      </c>
      <c r="G9163">
        <v>1.3909206831512899</v>
      </c>
      <c r="H9163">
        <v>1.4850082044637301</v>
      </c>
      <c r="I9163">
        <v>0.42202009569518001</v>
      </c>
      <c r="J9163">
        <v>0.79654113993854303</v>
      </c>
      <c r="K9163">
        <v>14.735890904337699</v>
      </c>
      <c r="L9163">
        <v>13.963836432391799</v>
      </c>
      <c r="M9163">
        <v>0.77205447194590304</v>
      </c>
      <c r="N9163">
        <v>5.5289567138939899E-2</v>
      </c>
      <c r="O9163" t="s">
        <v>72</v>
      </c>
    </row>
    <row r="9164" spans="1:15" x14ac:dyDescent="0.3">
      <c r="A9164">
        <v>305860</v>
      </c>
      <c r="B9164" t="s">
        <v>17</v>
      </c>
      <c r="C9164">
        <v>2750</v>
      </c>
      <c r="D9164">
        <v>278</v>
      </c>
      <c r="E9164">
        <v>27.799999952316298</v>
      </c>
      <c r="F9164">
        <v>1.9555279596400199</v>
      </c>
      <c r="G9164">
        <v>2.0200069389160502</v>
      </c>
      <c r="H9164">
        <v>2.9117225829622799</v>
      </c>
      <c r="I9164">
        <v>0.51797658155100401</v>
      </c>
      <c r="J9164">
        <v>1.6171265538977599</v>
      </c>
      <c r="K9164">
        <v>54.363677223824403</v>
      </c>
      <c r="L9164">
        <v>52.956278217666203</v>
      </c>
      <c r="M9164">
        <v>1.40739900615823</v>
      </c>
      <c r="N9164">
        <v>2.6576622329337399E-2</v>
      </c>
      <c r="O9164" t="s">
        <v>72</v>
      </c>
    </row>
    <row r="9165" spans="1:15" x14ac:dyDescent="0.3">
      <c r="A9165">
        <v>305860</v>
      </c>
      <c r="B9165" t="s">
        <v>17</v>
      </c>
      <c r="C9165">
        <v>2751</v>
      </c>
      <c r="D9165">
        <v>90</v>
      </c>
      <c r="E9165">
        <v>9</v>
      </c>
      <c r="F9165">
        <v>1.6434840945635201</v>
      </c>
      <c r="G9165">
        <v>1.9316589738544601</v>
      </c>
      <c r="H9165">
        <v>2.3878970790277099</v>
      </c>
      <c r="I9165">
        <v>0.81031716307922597</v>
      </c>
      <c r="J9165">
        <v>1.31224744352643</v>
      </c>
      <c r="K9165">
        <v>14.7913568426001</v>
      </c>
      <c r="L9165">
        <v>14.614411947719001</v>
      </c>
      <c r="M9165">
        <v>0.176944894881117</v>
      </c>
      <c r="N9165">
        <v>1.21075617352318E-2</v>
      </c>
      <c r="O9165" t="s">
        <v>72</v>
      </c>
    </row>
    <row r="9166" spans="1:15" x14ac:dyDescent="0.3">
      <c r="A9166">
        <v>305860</v>
      </c>
      <c r="B9166" t="s">
        <v>17</v>
      </c>
      <c r="C9166">
        <v>2779</v>
      </c>
      <c r="D9166">
        <v>40</v>
      </c>
      <c r="E9166">
        <v>4</v>
      </c>
      <c r="F9166">
        <v>1.89570580463219</v>
      </c>
      <c r="G9166">
        <v>2.3583821244336001</v>
      </c>
      <c r="H9166">
        <v>3.1820291550540598</v>
      </c>
      <c r="I9166">
        <v>0.53508498241762803</v>
      </c>
      <c r="J9166">
        <v>0.81935397802726395</v>
      </c>
      <c r="K9166">
        <v>7.5828234429916899</v>
      </c>
      <c r="L9166">
        <v>5.8913198994145102</v>
      </c>
      <c r="M9166">
        <v>1.6915035435771799</v>
      </c>
      <c r="N9166">
        <v>0.28711792475320902</v>
      </c>
      <c r="O9166" t="s">
        <v>72</v>
      </c>
    </row>
    <row r="9167" spans="1:15" x14ac:dyDescent="0.3">
      <c r="A9167">
        <v>305860</v>
      </c>
      <c r="B9167" t="s">
        <v>17</v>
      </c>
      <c r="C9167">
        <v>2780</v>
      </c>
      <c r="D9167">
        <v>98</v>
      </c>
      <c r="E9167">
        <v>9.7999999523162806</v>
      </c>
      <c r="F9167">
        <v>1.4427170048581099</v>
      </c>
      <c r="G9167">
        <v>1.6483521125936</v>
      </c>
      <c r="H9167">
        <v>1.7447884961051301</v>
      </c>
      <c r="I9167">
        <v>0.55103030856954305</v>
      </c>
      <c r="J9167">
        <v>0.93300154714604899</v>
      </c>
      <c r="K9167">
        <v>14.1386265836275</v>
      </c>
      <c r="L9167">
        <v>13.980784016547901</v>
      </c>
      <c r="M9167">
        <v>0.15784256707956201</v>
      </c>
      <c r="N9167">
        <v>1.1289965347632699E-2</v>
      </c>
      <c r="O9167" t="s">
        <v>72</v>
      </c>
    </row>
    <row r="9168" spans="1:15" x14ac:dyDescent="0.3">
      <c r="A9168">
        <v>305860</v>
      </c>
      <c r="B9168" t="s">
        <v>17</v>
      </c>
      <c r="C9168">
        <v>2783</v>
      </c>
      <c r="D9168">
        <v>24</v>
      </c>
      <c r="E9168">
        <v>2.4000000953674299</v>
      </c>
      <c r="F9168">
        <v>3.2694206732088098</v>
      </c>
      <c r="G9168">
        <v>4.0825031446218398</v>
      </c>
      <c r="H9168">
        <v>4.4012814983188999</v>
      </c>
      <c r="I9168">
        <v>3.8497827799206799</v>
      </c>
      <c r="J9168">
        <v>4.3369629581848796</v>
      </c>
      <c r="K9168">
        <v>7.8466098927862999</v>
      </c>
      <c r="L9168">
        <v>7.5570787038512997</v>
      </c>
      <c r="M9168">
        <v>0.28953118893499902</v>
      </c>
      <c r="N9168">
        <v>3.8312580863746497E-2</v>
      </c>
      <c r="O9168" t="s">
        <v>72</v>
      </c>
    </row>
    <row r="9169" spans="1:15" x14ac:dyDescent="0.3">
      <c r="A9169">
        <v>305860</v>
      </c>
      <c r="B9169" t="s">
        <v>17</v>
      </c>
      <c r="C9169">
        <v>2793</v>
      </c>
      <c r="D9169">
        <v>61</v>
      </c>
      <c r="E9169">
        <v>6.1000001430511501</v>
      </c>
      <c r="F9169">
        <v>2.01225668199644</v>
      </c>
      <c r="G9169">
        <v>2.0154794327417802</v>
      </c>
      <c r="H9169">
        <v>3.51568621661862</v>
      </c>
      <c r="I9169">
        <v>0.42367437658593698</v>
      </c>
      <c r="J9169">
        <v>0.86724258339195204</v>
      </c>
      <c r="K9169">
        <v>12.2747660990683</v>
      </c>
      <c r="L9169">
        <v>11.2462063689083</v>
      </c>
      <c r="M9169">
        <v>1.0285597301599101</v>
      </c>
      <c r="N9169">
        <v>9.1458372398670107E-2</v>
      </c>
      <c r="O9169" t="s">
        <v>72</v>
      </c>
    </row>
    <row r="9170" spans="1:15" x14ac:dyDescent="0.3">
      <c r="A9170">
        <v>305860</v>
      </c>
      <c r="B9170" t="s">
        <v>17</v>
      </c>
      <c r="C9170">
        <v>2794</v>
      </c>
      <c r="D9170">
        <v>41</v>
      </c>
      <c r="E9170">
        <v>4.0999999046325701</v>
      </c>
      <c r="F9170">
        <v>1.82748804176677</v>
      </c>
      <c r="G9170">
        <v>2.08775305007069</v>
      </c>
      <c r="H9170">
        <v>2.4045339802606098</v>
      </c>
      <c r="I9170">
        <v>0.93836517795820396</v>
      </c>
      <c r="J9170">
        <v>1.0961319566846901</v>
      </c>
      <c r="K9170">
        <v>7.4927008721590997</v>
      </c>
      <c r="L9170">
        <v>6.9257859007859297</v>
      </c>
      <c r="M9170">
        <v>0.56691497137316704</v>
      </c>
      <c r="N9170">
        <v>8.1855688219994602E-2</v>
      </c>
      <c r="O9170" t="s">
        <v>72</v>
      </c>
    </row>
    <row r="9171" spans="1:15" x14ac:dyDescent="0.3">
      <c r="A9171">
        <v>305860</v>
      </c>
      <c r="B9171" t="s">
        <v>17</v>
      </c>
      <c r="C9171">
        <v>2795</v>
      </c>
      <c r="D9171">
        <v>27</v>
      </c>
      <c r="E9171">
        <v>2.7000000476837198</v>
      </c>
      <c r="F9171">
        <v>4.0211001892449998</v>
      </c>
      <c r="G9171">
        <v>5.3736680742310998</v>
      </c>
      <c r="H9171">
        <v>5.5006762846903499</v>
      </c>
      <c r="I9171">
        <v>3.36456903955562</v>
      </c>
      <c r="J9171">
        <v>3.8628796868079398</v>
      </c>
      <c r="K9171">
        <v>10.8569709590955</v>
      </c>
      <c r="L9171">
        <v>10.675842837683399</v>
      </c>
      <c r="M9171">
        <v>0.181128121412167</v>
      </c>
      <c r="N9171">
        <v>1.6966165966102901E-2</v>
      </c>
      <c r="O9171" t="s">
        <v>72</v>
      </c>
    </row>
    <row r="9172" spans="1:15" x14ac:dyDescent="0.3">
      <c r="A9172">
        <v>305860</v>
      </c>
      <c r="B9172" t="s">
        <v>17</v>
      </c>
      <c r="C9172">
        <v>2804</v>
      </c>
      <c r="D9172">
        <v>282</v>
      </c>
      <c r="E9172">
        <v>28.200000047683702</v>
      </c>
      <c r="F9172">
        <v>1.8151580837391701</v>
      </c>
      <c r="G9172">
        <v>2.0669973743994299</v>
      </c>
      <c r="H9172">
        <v>4.3347627862132097</v>
      </c>
      <c r="I9172">
        <v>0.55087614579606203</v>
      </c>
      <c r="J9172">
        <v>1.1076847240658301</v>
      </c>
      <c r="K9172">
        <v>51.187457879525297</v>
      </c>
      <c r="L9172">
        <v>42.773224957051298</v>
      </c>
      <c r="M9172">
        <v>8.4142329224740404</v>
      </c>
      <c r="N9172">
        <v>0.19671729056957499</v>
      </c>
      <c r="O9172" t="s">
        <v>72</v>
      </c>
    </row>
    <row r="9173" spans="1:15" x14ac:dyDescent="0.3">
      <c r="A9173">
        <v>305860</v>
      </c>
      <c r="B9173" t="s">
        <v>17</v>
      </c>
      <c r="C9173">
        <v>2869</v>
      </c>
      <c r="D9173">
        <v>69</v>
      </c>
      <c r="E9173">
        <v>6.9000000953674299</v>
      </c>
      <c r="F9173">
        <v>1.5288259689747199</v>
      </c>
      <c r="G9173">
        <v>1.7054794985459301</v>
      </c>
      <c r="H9173">
        <v>1.79648502699627</v>
      </c>
      <c r="I9173">
        <v>0.87173339486530199</v>
      </c>
      <c r="J9173">
        <v>1.54990101335057</v>
      </c>
      <c r="K9173">
        <v>10.5488992625934</v>
      </c>
      <c r="L9173">
        <v>10.4060045227343</v>
      </c>
      <c r="M9173">
        <v>0.14289473985909101</v>
      </c>
      <c r="N9173">
        <v>1.3731950581695899E-2</v>
      </c>
      <c r="O9173" t="s">
        <v>72</v>
      </c>
    </row>
    <row r="9174" spans="1:15" x14ac:dyDescent="0.3">
      <c r="A9174">
        <v>305860</v>
      </c>
      <c r="B9174" t="s">
        <v>17</v>
      </c>
      <c r="C9174">
        <v>2870</v>
      </c>
      <c r="D9174">
        <v>26</v>
      </c>
      <c r="E9174">
        <v>2.6000001430511501</v>
      </c>
      <c r="F9174">
        <v>3.5938554279150199</v>
      </c>
      <c r="G9174">
        <v>4.5923155757905496</v>
      </c>
      <c r="H9174">
        <v>5.1228668075068198</v>
      </c>
      <c r="I9174">
        <v>4.1644969022598799</v>
      </c>
      <c r="J9174">
        <v>4.6053872658257298</v>
      </c>
      <c r="K9174">
        <v>9.3440243801423808</v>
      </c>
      <c r="L9174">
        <v>8.5759482810250507</v>
      </c>
      <c r="M9174">
        <v>0.76807609911732699</v>
      </c>
      <c r="N9174">
        <v>8.9561652420030904E-2</v>
      </c>
      <c r="O9174" t="s">
        <v>72</v>
      </c>
    </row>
    <row r="9175" spans="1:15" x14ac:dyDescent="0.3">
      <c r="A9175">
        <v>305860</v>
      </c>
      <c r="B9175" t="s">
        <v>17</v>
      </c>
      <c r="C9175">
        <v>2881</v>
      </c>
      <c r="D9175">
        <v>28</v>
      </c>
      <c r="E9175">
        <v>2.8000001907348602</v>
      </c>
      <c r="F9175">
        <v>4.7587502044342997</v>
      </c>
      <c r="G9175">
        <v>6.4974923512967804</v>
      </c>
      <c r="H9175">
        <v>7.2808733712937901</v>
      </c>
      <c r="I9175">
        <v>4.3848484478715601</v>
      </c>
      <c r="J9175">
        <v>4.9022613562893902</v>
      </c>
      <c r="K9175">
        <v>13.324501449966499</v>
      </c>
      <c r="L9175">
        <v>13.0958145982038</v>
      </c>
      <c r="M9175">
        <v>0.22868685176270301</v>
      </c>
      <c r="N9175">
        <v>1.7462590818448899E-2</v>
      </c>
      <c r="O9175" t="s">
        <v>72</v>
      </c>
    </row>
    <row r="9176" spans="1:15" x14ac:dyDescent="0.3">
      <c r="A9176">
        <v>305860</v>
      </c>
      <c r="B9176" t="s">
        <v>17</v>
      </c>
      <c r="C9176">
        <v>2882</v>
      </c>
      <c r="D9176">
        <v>107</v>
      </c>
      <c r="E9176">
        <v>10.7000000476837</v>
      </c>
      <c r="F9176">
        <v>3.6128347773141001</v>
      </c>
      <c r="G9176">
        <v>3.48727880922057</v>
      </c>
      <c r="H9176">
        <v>7.6478265004421004</v>
      </c>
      <c r="I9176">
        <v>0.44316661742227398</v>
      </c>
      <c r="J9176">
        <v>0.72934727716745296</v>
      </c>
      <c r="K9176">
        <v>38.6573322139512</v>
      </c>
      <c r="L9176">
        <v>6.6329724548007496</v>
      </c>
      <c r="M9176">
        <v>32.024359759150499</v>
      </c>
      <c r="N9176">
        <v>4.8280555930806299</v>
      </c>
      <c r="O9176" t="s">
        <v>72</v>
      </c>
    </row>
    <row r="9177" spans="1:15" x14ac:dyDescent="0.3">
      <c r="A9177">
        <v>305860</v>
      </c>
      <c r="B9177" t="s">
        <v>17</v>
      </c>
      <c r="C9177">
        <v>2883</v>
      </c>
      <c r="D9177">
        <v>75</v>
      </c>
      <c r="E9177">
        <v>7.5</v>
      </c>
      <c r="F9177">
        <v>1.1977924874323</v>
      </c>
      <c r="G9177">
        <v>1.2341984345221499</v>
      </c>
      <c r="H9177">
        <v>1.30066761596374</v>
      </c>
      <c r="I9177">
        <v>0.37223960267710099</v>
      </c>
      <c r="J9177">
        <v>0.68841252247595397</v>
      </c>
      <c r="K9177">
        <v>8.9834436685324608</v>
      </c>
      <c r="L9177">
        <v>8.8700143243551501</v>
      </c>
      <c r="M9177">
        <v>0.113429344177316</v>
      </c>
      <c r="N9177">
        <v>1.2787955016697499E-2</v>
      </c>
      <c r="O9177" t="s">
        <v>72</v>
      </c>
    </row>
    <row r="9178" spans="1:15" x14ac:dyDescent="0.3">
      <c r="A9178">
        <v>305860</v>
      </c>
      <c r="B9178" t="s">
        <v>17</v>
      </c>
      <c r="C9178">
        <v>2884</v>
      </c>
      <c r="D9178">
        <v>63</v>
      </c>
      <c r="E9178">
        <v>6.2999999523162797</v>
      </c>
      <c r="F9178">
        <v>1.4577953808258901</v>
      </c>
      <c r="G9178">
        <v>1.5754871671345501</v>
      </c>
      <c r="H9178">
        <v>1.64080722054716</v>
      </c>
      <c r="I9178">
        <v>0.50405264933627703</v>
      </c>
      <c r="J9178">
        <v>1.58916526504241</v>
      </c>
      <c r="K9178">
        <v>9.1841108365136908</v>
      </c>
      <c r="L9178">
        <v>9.0562302264722696</v>
      </c>
      <c r="M9178">
        <v>0.12788061004141901</v>
      </c>
      <c r="N9178">
        <v>1.41207331133888E-2</v>
      </c>
      <c r="O9178" t="s">
        <v>72</v>
      </c>
    </row>
    <row r="9179" spans="1:15" x14ac:dyDescent="0.3">
      <c r="A9179">
        <v>305860</v>
      </c>
      <c r="B9179" t="s">
        <v>17</v>
      </c>
      <c r="C9179">
        <v>2898</v>
      </c>
      <c r="D9179">
        <v>16</v>
      </c>
      <c r="E9179">
        <v>1.5999999046325699</v>
      </c>
      <c r="F9179">
        <v>6.65811353571923</v>
      </c>
      <c r="G9179">
        <v>6.86569761173235</v>
      </c>
      <c r="H9179">
        <v>6.9145183087311803</v>
      </c>
      <c r="I9179">
        <v>1.7897811442454601</v>
      </c>
      <c r="J9179">
        <v>2.0567757572970198</v>
      </c>
      <c r="K9179">
        <v>10.6529810636614</v>
      </c>
      <c r="L9179">
        <v>9.9795778397399602</v>
      </c>
      <c r="M9179">
        <v>0.67340322392146801</v>
      </c>
      <c r="N9179">
        <v>6.7478127305134097E-2</v>
      </c>
      <c r="O9179" t="s">
        <v>72</v>
      </c>
    </row>
    <row r="9180" spans="1:15" x14ac:dyDescent="0.3">
      <c r="A9180">
        <v>305860</v>
      </c>
      <c r="B9180" t="s">
        <v>17</v>
      </c>
      <c r="C9180">
        <v>2915</v>
      </c>
      <c r="D9180">
        <v>159</v>
      </c>
      <c r="E9180">
        <v>15.899999856948901</v>
      </c>
      <c r="F9180">
        <v>1.5042658095581001</v>
      </c>
      <c r="G9180">
        <v>1.65763962758254</v>
      </c>
      <c r="H9180">
        <v>3.2608984275503601</v>
      </c>
      <c r="I9180">
        <v>0.37097011619161802</v>
      </c>
      <c r="J9180">
        <v>0.56453864417493405</v>
      </c>
      <c r="K9180">
        <v>23.917825954978799</v>
      </c>
      <c r="L9180">
        <v>18.527481929483301</v>
      </c>
      <c r="M9180">
        <v>5.39034402549549</v>
      </c>
      <c r="N9180">
        <v>0.29093775646423298</v>
      </c>
      <c r="O9180" t="s">
        <v>72</v>
      </c>
    </row>
    <row r="9181" spans="1:15" x14ac:dyDescent="0.3">
      <c r="A9181">
        <v>305860</v>
      </c>
      <c r="B9181" t="s">
        <v>17</v>
      </c>
      <c r="C9181">
        <v>2941</v>
      </c>
      <c r="D9181">
        <v>72</v>
      </c>
      <c r="E9181">
        <v>7.2000000476837203</v>
      </c>
      <c r="F9181">
        <v>1.4608318068000301</v>
      </c>
      <c r="G9181">
        <v>1.4666112742388999</v>
      </c>
      <c r="H9181">
        <v>3.1587837544101101</v>
      </c>
      <c r="I9181">
        <v>0.237340984859363</v>
      </c>
      <c r="J9181">
        <v>0.61414139684628499</v>
      </c>
      <c r="K9181">
        <v>10.5179890256414</v>
      </c>
      <c r="L9181">
        <v>8.0689765638506596</v>
      </c>
      <c r="M9181">
        <v>2.4490124617907698</v>
      </c>
      <c r="N9181">
        <v>0.30350967590641498</v>
      </c>
      <c r="O9181" t="s">
        <v>72</v>
      </c>
    </row>
    <row r="9182" spans="1:15" x14ac:dyDescent="0.3">
      <c r="A9182">
        <v>305860</v>
      </c>
      <c r="B9182" t="s">
        <v>17</v>
      </c>
      <c r="C9182">
        <v>2943</v>
      </c>
      <c r="D9182">
        <v>92</v>
      </c>
      <c r="E9182">
        <v>9.1999998092651403</v>
      </c>
      <c r="F9182">
        <v>1.3417422230945399</v>
      </c>
      <c r="G9182">
        <v>1.42944562675771</v>
      </c>
      <c r="H9182">
        <v>1.5597892440493599</v>
      </c>
      <c r="I9182">
        <v>0.47805252354960398</v>
      </c>
      <c r="J9182">
        <v>0.83025617749250802</v>
      </c>
      <c r="K9182">
        <v>12.3440282694052</v>
      </c>
      <c r="L9182">
        <v>12.142291661350299</v>
      </c>
      <c r="M9182">
        <v>0.20173660805482299</v>
      </c>
      <c r="N9182">
        <v>1.6614376732273901E-2</v>
      </c>
      <c r="O9182" t="s">
        <v>72</v>
      </c>
    </row>
    <row r="9183" spans="1:15" x14ac:dyDescent="0.3">
      <c r="A9183">
        <v>305860</v>
      </c>
      <c r="B9183" t="s">
        <v>17</v>
      </c>
      <c r="C9183">
        <v>2954</v>
      </c>
      <c r="D9183">
        <v>14</v>
      </c>
      <c r="E9183">
        <v>1.4000000953674301</v>
      </c>
      <c r="F9183">
        <v>5.3285031979867101</v>
      </c>
      <c r="G9183">
        <v>6.1472833132582396</v>
      </c>
      <c r="H9183">
        <v>7.1672464205051103</v>
      </c>
      <c r="I9183">
        <v>3.9193404178312501</v>
      </c>
      <c r="J9183">
        <v>4.4638111467935104</v>
      </c>
      <c r="K9183">
        <v>7.4599050410157197</v>
      </c>
      <c r="L9183">
        <v>6.85231615856405</v>
      </c>
      <c r="M9183">
        <v>0.60758888245167098</v>
      </c>
      <c r="N9183">
        <v>8.8669125649187094E-2</v>
      </c>
      <c r="O9183" t="s">
        <v>72</v>
      </c>
    </row>
    <row r="9184" spans="1:15" x14ac:dyDescent="0.3">
      <c r="A9184">
        <v>305860</v>
      </c>
      <c r="B9184" t="s">
        <v>17</v>
      </c>
      <c r="C9184">
        <v>2956</v>
      </c>
      <c r="D9184">
        <v>35</v>
      </c>
      <c r="E9184">
        <v>3.5</v>
      </c>
      <c r="F9184">
        <v>6.6321721327357102</v>
      </c>
      <c r="G9184">
        <v>8.0231036538520097</v>
      </c>
      <c r="H9184">
        <v>8.9658262769370403</v>
      </c>
      <c r="I9184">
        <v>-0.48537861366002699</v>
      </c>
      <c r="J9184">
        <v>1.2245403543203499</v>
      </c>
      <c r="K9184">
        <v>23.212602700470502</v>
      </c>
      <c r="L9184">
        <v>22.301799909484799</v>
      </c>
      <c r="M9184">
        <v>0.91080279098572703</v>
      </c>
      <c r="N9184">
        <v>4.0839878157025798E-2</v>
      </c>
      <c r="O9184" t="s">
        <v>72</v>
      </c>
    </row>
    <row r="9185" spans="1:15" x14ac:dyDescent="0.3">
      <c r="A9185">
        <v>305860</v>
      </c>
      <c r="B9185" t="s">
        <v>17</v>
      </c>
      <c r="C9185">
        <v>2957</v>
      </c>
      <c r="D9185">
        <v>224</v>
      </c>
      <c r="E9185">
        <v>22.4000000953674</v>
      </c>
      <c r="F9185">
        <v>2.1976874678642599</v>
      </c>
      <c r="G9185">
        <v>2.9043891578219898</v>
      </c>
      <c r="H9185">
        <v>3.2234120757713001</v>
      </c>
      <c r="I9185">
        <v>0.87029573900938795</v>
      </c>
      <c r="J9185">
        <v>3.8446728970496999</v>
      </c>
      <c r="K9185">
        <v>49.2281993967893</v>
      </c>
      <c r="L9185">
        <v>47.298449230186499</v>
      </c>
      <c r="M9185">
        <v>1.9297501666028301</v>
      </c>
      <c r="N9185">
        <v>4.0799438417343202E-2</v>
      </c>
      <c r="O9185" t="s">
        <v>72</v>
      </c>
    </row>
    <row r="9186" spans="1:15" x14ac:dyDescent="0.3">
      <c r="A9186">
        <v>305860</v>
      </c>
      <c r="B9186" t="s">
        <v>17</v>
      </c>
      <c r="C9186">
        <v>2958</v>
      </c>
      <c r="D9186">
        <v>61</v>
      </c>
      <c r="E9186">
        <v>6.0999999046325701</v>
      </c>
      <c r="F9186">
        <v>1.1518448062450299</v>
      </c>
      <c r="G9186">
        <v>1.1824060096339699</v>
      </c>
      <c r="H9186">
        <v>1.25540821716562</v>
      </c>
      <c r="I9186">
        <v>0.39376546838503002</v>
      </c>
      <c r="J9186">
        <v>1.22291642229549</v>
      </c>
      <c r="K9186">
        <v>7.0262532338031898</v>
      </c>
      <c r="L9186">
        <v>6.89522079683125</v>
      </c>
      <c r="M9186">
        <v>0.131032436971938</v>
      </c>
      <c r="N9186">
        <v>1.9003370716156699E-2</v>
      </c>
      <c r="O9186" t="s">
        <v>72</v>
      </c>
    </row>
    <row r="9187" spans="1:15" x14ac:dyDescent="0.3">
      <c r="A9187">
        <v>305860</v>
      </c>
      <c r="B9187" t="s">
        <v>17</v>
      </c>
      <c r="C9187">
        <v>2962</v>
      </c>
      <c r="D9187">
        <v>130</v>
      </c>
      <c r="E9187">
        <v>13</v>
      </c>
      <c r="F9187">
        <v>1.65842368799791</v>
      </c>
      <c r="G9187">
        <v>1.98192873390029</v>
      </c>
      <c r="H9187">
        <v>2.3492432247415098</v>
      </c>
      <c r="I9187">
        <v>0.87585290410368699</v>
      </c>
      <c r="J9187">
        <v>1.24712323901255</v>
      </c>
      <c r="K9187">
        <v>21.559507918467698</v>
      </c>
      <c r="L9187">
        <v>20.7774310931499</v>
      </c>
      <c r="M9187">
        <v>0.78207682531784795</v>
      </c>
      <c r="N9187">
        <v>3.7640689159868797E-2</v>
      </c>
      <c r="O9187" t="s">
        <v>72</v>
      </c>
    </row>
    <row r="9188" spans="1:15" x14ac:dyDescent="0.3">
      <c r="A9188">
        <v>305860</v>
      </c>
      <c r="B9188" t="s">
        <v>17</v>
      </c>
      <c r="C9188">
        <v>2970</v>
      </c>
      <c r="D9188">
        <v>142</v>
      </c>
      <c r="E9188">
        <v>14.2000000476837</v>
      </c>
      <c r="F9188">
        <v>1.2853297840704601</v>
      </c>
      <c r="G9188">
        <v>1.3709456213103399</v>
      </c>
      <c r="H9188">
        <v>1.5668700488909799</v>
      </c>
      <c r="I9188">
        <v>0.55245627406237596</v>
      </c>
      <c r="J9188">
        <v>0.86184789887206104</v>
      </c>
      <c r="K9188">
        <v>18.251682964715499</v>
      </c>
      <c r="L9188">
        <v>17.625434778276599</v>
      </c>
      <c r="M9188">
        <v>0.62624818643882196</v>
      </c>
      <c r="N9188">
        <v>3.5530935509782299E-2</v>
      </c>
      <c r="O9188" t="s">
        <v>72</v>
      </c>
    </row>
    <row r="9189" spans="1:15" x14ac:dyDescent="0.3">
      <c r="A9189">
        <v>305860</v>
      </c>
      <c r="B9189" t="s">
        <v>17</v>
      </c>
      <c r="C9189">
        <v>2973</v>
      </c>
      <c r="D9189">
        <v>87</v>
      </c>
      <c r="E9189">
        <v>8.7000000476837194</v>
      </c>
      <c r="F9189">
        <v>1.51212715735857</v>
      </c>
      <c r="G9189">
        <v>1.6757715090102101</v>
      </c>
      <c r="H9189">
        <v>1.7735433679422601</v>
      </c>
      <c r="I9189">
        <v>0.59767955643896498</v>
      </c>
      <c r="J9189">
        <v>1.17912401659764</v>
      </c>
      <c r="K9189">
        <v>13.15550630676</v>
      </c>
      <c r="L9189">
        <v>12.977496155724801</v>
      </c>
      <c r="M9189">
        <v>0.17801015103515599</v>
      </c>
      <c r="N9189">
        <v>1.37168332703863E-2</v>
      </c>
      <c r="O9189" t="s">
        <v>72</v>
      </c>
    </row>
    <row r="9190" spans="1:15" x14ac:dyDescent="0.3">
      <c r="A9190">
        <v>305860</v>
      </c>
      <c r="B9190" t="s">
        <v>17</v>
      </c>
      <c r="C9190">
        <v>2974</v>
      </c>
      <c r="D9190">
        <v>62</v>
      </c>
      <c r="E9190">
        <v>6.2000000476837203</v>
      </c>
      <c r="F9190">
        <v>4.2794802830049203</v>
      </c>
      <c r="G9190">
        <v>6.0833736873918802</v>
      </c>
      <c r="H9190">
        <v>7.0306826233332602</v>
      </c>
      <c r="I9190">
        <v>4.7662557188236896</v>
      </c>
      <c r="J9190">
        <v>6.1417053168931401</v>
      </c>
      <c r="K9190">
        <v>26.532777787363202</v>
      </c>
      <c r="L9190">
        <v>26.322744067097201</v>
      </c>
      <c r="M9190">
        <v>0.21003372026606501</v>
      </c>
      <c r="N9190">
        <v>7.9791726778440999E-3</v>
      </c>
      <c r="O9190" t="s">
        <v>72</v>
      </c>
    </row>
    <row r="9191" spans="1:15" x14ac:dyDescent="0.3">
      <c r="A9191">
        <v>305860</v>
      </c>
      <c r="B9191" t="s">
        <v>17</v>
      </c>
      <c r="C9191">
        <v>2975</v>
      </c>
      <c r="D9191">
        <v>65</v>
      </c>
      <c r="E9191">
        <v>6.5</v>
      </c>
      <c r="F9191">
        <v>1.9491936302428601</v>
      </c>
      <c r="G9191">
        <v>2.1875502931150099</v>
      </c>
      <c r="H9191">
        <v>2.3098100192938702</v>
      </c>
      <c r="I9191">
        <v>0.75247565179510101</v>
      </c>
      <c r="J9191">
        <v>1.0249867727440301</v>
      </c>
      <c r="K9191">
        <v>12.6697584636941</v>
      </c>
      <c r="L9191">
        <v>12.3251294818795</v>
      </c>
      <c r="M9191">
        <v>0.34462898181462798</v>
      </c>
      <c r="N9191">
        <v>2.79614897613291E-2</v>
      </c>
      <c r="O9191" t="s">
        <v>72</v>
      </c>
    </row>
    <row r="9192" spans="1:15" x14ac:dyDescent="0.3">
      <c r="A9192">
        <v>305860</v>
      </c>
      <c r="B9192" t="s">
        <v>17</v>
      </c>
      <c r="C9192">
        <v>2976</v>
      </c>
      <c r="D9192">
        <v>56</v>
      </c>
      <c r="E9192">
        <v>5.6000001430511501</v>
      </c>
      <c r="F9192">
        <v>1.14929266279023</v>
      </c>
      <c r="G9192">
        <v>1.1897391952074099</v>
      </c>
      <c r="H9192">
        <v>1.2668955417630301</v>
      </c>
      <c r="I9192">
        <v>0.50565897086574296</v>
      </c>
      <c r="J9192">
        <v>1.1591427152006499</v>
      </c>
      <c r="K9192">
        <v>6.4360390814244397</v>
      </c>
      <c r="L9192">
        <v>6.0127120420736002</v>
      </c>
      <c r="M9192">
        <v>0.42332703935083899</v>
      </c>
      <c r="N9192">
        <v>7.0405340616452802E-2</v>
      </c>
      <c r="O9192" t="s">
        <v>72</v>
      </c>
    </row>
    <row r="9193" spans="1:15" x14ac:dyDescent="0.3">
      <c r="A9193">
        <v>305860</v>
      </c>
      <c r="B9193" t="s">
        <v>17</v>
      </c>
      <c r="C9193">
        <v>2977</v>
      </c>
      <c r="D9193">
        <v>66</v>
      </c>
      <c r="E9193">
        <v>6.5999999046325701</v>
      </c>
      <c r="F9193">
        <v>1.18115561929982</v>
      </c>
      <c r="G9193">
        <v>1.26145540720413</v>
      </c>
      <c r="H9193">
        <v>1.41034625063297</v>
      </c>
      <c r="I9193">
        <v>0.52462690342755403</v>
      </c>
      <c r="J9193">
        <v>1.4971922941029201</v>
      </c>
      <c r="K9193">
        <v>7.7956269833695799</v>
      </c>
      <c r="L9193">
        <v>7.6461904212266401</v>
      </c>
      <c r="M9193">
        <v>0.14943656214293799</v>
      </c>
      <c r="N9193">
        <v>1.9543923694090401E-2</v>
      </c>
      <c r="O9193" t="s">
        <v>72</v>
      </c>
    </row>
    <row r="9194" spans="1:15" x14ac:dyDescent="0.3">
      <c r="A9194">
        <v>305860</v>
      </c>
      <c r="B9194" t="s">
        <v>17</v>
      </c>
      <c r="C9194">
        <v>2978</v>
      </c>
      <c r="D9194">
        <v>41</v>
      </c>
      <c r="E9194">
        <v>4.0999999046325701</v>
      </c>
      <c r="F9194">
        <v>5.8412059505021698</v>
      </c>
      <c r="G9194">
        <v>7.0067464855947899</v>
      </c>
      <c r="H9194">
        <v>7.1195512255112403</v>
      </c>
      <c r="I9194">
        <v>5.0432039322376196</v>
      </c>
      <c r="J9194">
        <v>5.8541627723102696</v>
      </c>
      <c r="K9194">
        <v>23.9489436903872</v>
      </c>
      <c r="L9194">
        <v>23.510578759292098</v>
      </c>
      <c r="M9194">
        <v>0.43836493109519398</v>
      </c>
      <c r="N9194">
        <v>1.8645433427364699E-2</v>
      </c>
      <c r="O9194" t="s">
        <v>72</v>
      </c>
    </row>
    <row r="9195" spans="1:15" x14ac:dyDescent="0.3">
      <c r="A9195">
        <v>305860</v>
      </c>
      <c r="B9195" t="s">
        <v>17</v>
      </c>
      <c r="C9195">
        <v>3004</v>
      </c>
      <c r="D9195">
        <v>28</v>
      </c>
      <c r="E9195">
        <v>2.8000001907348602</v>
      </c>
      <c r="F9195">
        <v>3.24614432038778</v>
      </c>
      <c r="G9195">
        <v>3.7812487248095001</v>
      </c>
      <c r="H9195">
        <v>4.1025886332297699</v>
      </c>
      <c r="I9195">
        <v>1.2882593909152</v>
      </c>
      <c r="J9195">
        <v>1.5191519499674599</v>
      </c>
      <c r="K9195">
        <v>9.0892046298717695</v>
      </c>
      <c r="L9195">
        <v>8.4237530378993792</v>
      </c>
      <c r="M9195">
        <v>0.66545159197238102</v>
      </c>
      <c r="N9195">
        <v>7.8997044307738101E-2</v>
      </c>
      <c r="O9195" t="s">
        <v>72</v>
      </c>
    </row>
    <row r="9196" spans="1:15" x14ac:dyDescent="0.3">
      <c r="A9196">
        <v>305860</v>
      </c>
      <c r="B9196" t="s">
        <v>17</v>
      </c>
      <c r="C9196">
        <v>3005</v>
      </c>
      <c r="D9196">
        <v>29</v>
      </c>
      <c r="E9196">
        <v>2.8999998569488499</v>
      </c>
      <c r="F9196">
        <v>2.2109588122461701</v>
      </c>
      <c r="G9196">
        <v>2.4813413343608901</v>
      </c>
      <c r="H9196">
        <v>2.5511346630013998</v>
      </c>
      <c r="I9196">
        <v>2.03985537275629</v>
      </c>
      <c r="J9196">
        <v>2.2383080229962999</v>
      </c>
      <c r="K9196">
        <v>6.4117803114295402</v>
      </c>
      <c r="L9196">
        <v>6.2911882177621896</v>
      </c>
      <c r="M9196">
        <v>0.120592093667359</v>
      </c>
      <c r="N9196">
        <v>1.9168412944137601E-2</v>
      </c>
      <c r="O9196" t="s">
        <v>72</v>
      </c>
    </row>
    <row r="9197" spans="1:15" x14ac:dyDescent="0.3">
      <c r="A9197">
        <v>305860</v>
      </c>
      <c r="B9197" t="s">
        <v>17</v>
      </c>
      <c r="C9197">
        <v>3006</v>
      </c>
      <c r="D9197">
        <v>52</v>
      </c>
      <c r="E9197">
        <v>5.2000000476837203</v>
      </c>
      <c r="F9197">
        <v>1.5920653217507901</v>
      </c>
      <c r="G9197">
        <v>1.7307585308482301</v>
      </c>
      <c r="H9197">
        <v>1.92630364235414</v>
      </c>
      <c r="I9197">
        <v>0.33252486652015301</v>
      </c>
      <c r="J9197">
        <v>0.49286078502466502</v>
      </c>
      <c r="K9197">
        <v>8.2787396802275204</v>
      </c>
      <c r="L9197">
        <v>7.6572270224192103</v>
      </c>
      <c r="M9197">
        <v>0.62151265780831499</v>
      </c>
      <c r="N9197">
        <v>8.11668056841751E-2</v>
      </c>
      <c r="O9197" t="s">
        <v>72</v>
      </c>
    </row>
    <row r="9198" spans="1:15" x14ac:dyDescent="0.3">
      <c r="A9198">
        <v>305860</v>
      </c>
      <c r="B9198" t="s">
        <v>17</v>
      </c>
      <c r="C9198">
        <v>3008</v>
      </c>
      <c r="D9198">
        <v>226</v>
      </c>
      <c r="E9198">
        <v>22.5999999046326</v>
      </c>
      <c r="F9198">
        <v>1.50118802764448</v>
      </c>
      <c r="G9198">
        <v>1.57807559832706</v>
      </c>
      <c r="H9198">
        <v>1.80124456372396</v>
      </c>
      <c r="I9198">
        <v>0.52590223674409498</v>
      </c>
      <c r="J9198">
        <v>0.90862103631719804</v>
      </c>
      <c r="K9198">
        <v>33.926849312155099</v>
      </c>
      <c r="L9198">
        <v>33.134722779701903</v>
      </c>
      <c r="M9198">
        <v>0.79212653245325304</v>
      </c>
      <c r="N9198">
        <v>2.39062369019881E-2</v>
      </c>
      <c r="O9198" t="s">
        <v>72</v>
      </c>
    </row>
    <row r="9199" spans="1:15" x14ac:dyDescent="0.3">
      <c r="A9199">
        <v>305860</v>
      </c>
      <c r="B9199" t="s">
        <v>17</v>
      </c>
      <c r="C9199">
        <v>3009</v>
      </c>
      <c r="D9199">
        <v>73</v>
      </c>
      <c r="E9199">
        <v>7.2999999523162797</v>
      </c>
      <c r="F9199">
        <v>1.13335208187946</v>
      </c>
      <c r="G9199">
        <v>1.1630539511936899</v>
      </c>
      <c r="H9199">
        <v>1.2610342573859901</v>
      </c>
      <c r="I9199">
        <v>0.41666732593808098</v>
      </c>
      <c r="J9199">
        <v>0.843433592163084</v>
      </c>
      <c r="K9199">
        <v>8.2734701473392604</v>
      </c>
      <c r="L9199">
        <v>8.0880407543898798</v>
      </c>
      <c r="M9199">
        <v>0.18542939294938099</v>
      </c>
      <c r="N9199">
        <v>2.2926367284776199E-2</v>
      </c>
      <c r="O9199" t="s">
        <v>72</v>
      </c>
    </row>
    <row r="9200" spans="1:15" x14ac:dyDescent="0.3">
      <c r="A9200">
        <v>305860</v>
      </c>
      <c r="B9200" t="s">
        <v>17</v>
      </c>
      <c r="C9200">
        <v>3011</v>
      </c>
      <c r="D9200">
        <v>152</v>
      </c>
      <c r="E9200">
        <v>15.2000000476837</v>
      </c>
      <c r="F9200">
        <v>1.68401181027764</v>
      </c>
      <c r="G9200">
        <v>2.0250470817998298</v>
      </c>
      <c r="H9200">
        <v>2.2865522353169698</v>
      </c>
      <c r="I9200">
        <v>0.61512160828610596</v>
      </c>
      <c r="J9200">
        <v>1.0984428847074601</v>
      </c>
      <c r="K9200">
        <v>25.5969795421105</v>
      </c>
      <c r="L9200">
        <v>24.999848180120601</v>
      </c>
      <c r="M9200">
        <v>0.597131361989931</v>
      </c>
      <c r="N9200">
        <v>2.38853995307363E-2</v>
      </c>
      <c r="O9200" t="s">
        <v>72</v>
      </c>
    </row>
    <row r="9201" spans="1:15" x14ac:dyDescent="0.3">
      <c r="A9201">
        <v>305860</v>
      </c>
      <c r="B9201" t="s">
        <v>17</v>
      </c>
      <c r="C9201">
        <v>3013</v>
      </c>
      <c r="D9201">
        <v>45</v>
      </c>
      <c r="E9201">
        <v>4.5</v>
      </c>
      <c r="F9201">
        <v>5.3242909925819504</v>
      </c>
      <c r="G9201">
        <v>6.7085374278351901</v>
      </c>
      <c r="H9201">
        <v>6.9501850913802503</v>
      </c>
      <c r="I9201">
        <v>4.1477675501798599</v>
      </c>
      <c r="J9201">
        <v>5.0447764900381298</v>
      </c>
      <c r="K9201">
        <v>23.959309230915402</v>
      </c>
      <c r="L9201">
        <v>23.508337190140299</v>
      </c>
      <c r="M9201">
        <v>0.45097204077514902</v>
      </c>
      <c r="N9201">
        <v>1.9183493801692299E-2</v>
      </c>
      <c r="O9201" t="s">
        <v>72</v>
      </c>
    </row>
    <row r="9202" spans="1:15" x14ac:dyDescent="0.3">
      <c r="A9202">
        <v>305860</v>
      </c>
      <c r="B9202" t="s">
        <v>17</v>
      </c>
      <c r="C9202">
        <v>3035</v>
      </c>
      <c r="D9202">
        <v>45</v>
      </c>
      <c r="E9202">
        <v>4.5</v>
      </c>
      <c r="F9202">
        <v>2.2663496587061198</v>
      </c>
      <c r="G9202">
        <v>2.5785383888086399</v>
      </c>
      <c r="H9202">
        <v>2.68864576861341</v>
      </c>
      <c r="I9202">
        <v>0.72521976670063204</v>
      </c>
      <c r="J9202">
        <v>1.08378767337698</v>
      </c>
      <c r="K9202">
        <v>10.1985734293298</v>
      </c>
      <c r="L9202">
        <v>9.9602082296592993</v>
      </c>
      <c r="M9202">
        <v>0.23836519967054501</v>
      </c>
      <c r="N9202">
        <v>2.3931748631594502E-2</v>
      </c>
      <c r="O9202" t="s">
        <v>72</v>
      </c>
    </row>
    <row r="9203" spans="1:15" x14ac:dyDescent="0.3">
      <c r="A9203">
        <v>305860</v>
      </c>
      <c r="B9203" t="s">
        <v>17</v>
      </c>
      <c r="C9203">
        <v>3040</v>
      </c>
      <c r="D9203">
        <v>90</v>
      </c>
      <c r="E9203">
        <v>9</v>
      </c>
      <c r="F9203">
        <v>2.10668742876189</v>
      </c>
      <c r="G9203">
        <v>2.2844721198632199</v>
      </c>
      <c r="H9203">
        <v>2.4110663586876799</v>
      </c>
      <c r="I9203">
        <v>0.48119513802980701</v>
      </c>
      <c r="J9203">
        <v>0.71011122075922495</v>
      </c>
      <c r="K9203">
        <v>18.960186879356101</v>
      </c>
      <c r="L9203">
        <v>18.732398737279301</v>
      </c>
      <c r="M9203">
        <v>0.22778814207675399</v>
      </c>
      <c r="N9203">
        <v>1.2160116025260201E-2</v>
      </c>
      <c r="O9203" t="s">
        <v>72</v>
      </c>
    </row>
    <row r="9204" spans="1:15" x14ac:dyDescent="0.3">
      <c r="A9204">
        <v>305860</v>
      </c>
      <c r="B9204" t="s">
        <v>60</v>
      </c>
      <c r="C9204">
        <v>3045</v>
      </c>
      <c r="D9204">
        <v>28</v>
      </c>
      <c r="E9204">
        <v>2.7999999523162802</v>
      </c>
      <c r="F9204">
        <v>2.2852266937814898</v>
      </c>
      <c r="G9204">
        <v>2.8841100406186602</v>
      </c>
      <c r="H9204">
        <v>3.1121208590001901</v>
      </c>
      <c r="I9204">
        <v>1.3627451095395999</v>
      </c>
      <c r="J9204">
        <v>1.6569331377712599</v>
      </c>
      <c r="K9204">
        <v>6.3986347789955298</v>
      </c>
      <c r="L9204">
        <v>6.2268236492045101</v>
      </c>
      <c r="M9204">
        <v>0.17181112979101701</v>
      </c>
      <c r="N9204">
        <v>2.7592098230205399E-2</v>
      </c>
      <c r="O9204" t="s">
        <v>72</v>
      </c>
    </row>
    <row r="9205" spans="1:15" x14ac:dyDescent="0.3">
      <c r="A9205">
        <v>305860</v>
      </c>
      <c r="B9205" t="s">
        <v>60</v>
      </c>
      <c r="C9205">
        <v>3046</v>
      </c>
      <c r="D9205">
        <v>64</v>
      </c>
      <c r="E9205">
        <v>6.4000000953674299</v>
      </c>
      <c r="F9205">
        <v>2.7791514148207699</v>
      </c>
      <c r="G9205">
        <v>2.9046638624093899</v>
      </c>
      <c r="H9205">
        <v>3.0653624322260402</v>
      </c>
      <c r="I9205">
        <v>0.43688656286532002</v>
      </c>
      <c r="J9205">
        <v>0.67993960969929101</v>
      </c>
      <c r="K9205">
        <v>17.786569299218002</v>
      </c>
      <c r="L9205">
        <v>17.4624134650828</v>
      </c>
      <c r="M9205">
        <v>0.32415583413524002</v>
      </c>
      <c r="N9205">
        <v>1.8563060299964299E-2</v>
      </c>
      <c r="O9205" t="s">
        <v>72</v>
      </c>
    </row>
    <row r="9206" spans="1:15" x14ac:dyDescent="0.3">
      <c r="A9206">
        <v>305860</v>
      </c>
      <c r="B9206" t="s">
        <v>60</v>
      </c>
      <c r="C9206">
        <v>3047</v>
      </c>
      <c r="D9206">
        <v>194</v>
      </c>
      <c r="E9206">
        <v>19.4000000953674</v>
      </c>
      <c r="F9206">
        <v>1.6715082283452101</v>
      </c>
      <c r="G9206">
        <v>1.94568969501533</v>
      </c>
      <c r="H9206">
        <v>2.48356148718729</v>
      </c>
      <c r="I9206">
        <v>0.363215107937777</v>
      </c>
      <c r="J9206">
        <v>0.84410354799634502</v>
      </c>
      <c r="K9206">
        <v>32.4272597823254</v>
      </c>
      <c r="L9206">
        <v>31.915086995020701</v>
      </c>
      <c r="M9206">
        <v>0.51217278730465998</v>
      </c>
      <c r="N9206">
        <v>1.6047983431302201E-2</v>
      </c>
      <c r="O9206" t="s">
        <v>72</v>
      </c>
    </row>
    <row r="9207" spans="1:15" x14ac:dyDescent="0.3">
      <c r="A9207">
        <v>305860</v>
      </c>
      <c r="B9207" t="s">
        <v>60</v>
      </c>
      <c r="C9207">
        <v>3055</v>
      </c>
      <c r="D9207">
        <v>158</v>
      </c>
      <c r="E9207">
        <v>15.7999999523163</v>
      </c>
      <c r="F9207">
        <v>1.4851781797921799</v>
      </c>
      <c r="G9207">
        <v>1.6587537260833001</v>
      </c>
      <c r="H9207">
        <v>1.9794455336167101</v>
      </c>
      <c r="I9207">
        <v>0.56677446708367096</v>
      </c>
      <c r="J9207">
        <v>1.1216660133206999</v>
      </c>
      <c r="K9207">
        <v>23.465815200299101</v>
      </c>
      <c r="L9207">
        <v>20.646610846086499</v>
      </c>
      <c r="M9207">
        <v>2.8192043542126601</v>
      </c>
      <c r="N9207">
        <v>0.136545623648786</v>
      </c>
      <c r="O9207" t="s">
        <v>72</v>
      </c>
    </row>
    <row r="9208" spans="1:15" x14ac:dyDescent="0.3">
      <c r="A9208">
        <v>305860</v>
      </c>
      <c r="B9208" t="s">
        <v>60</v>
      </c>
      <c r="C9208">
        <v>3061</v>
      </c>
      <c r="D9208">
        <v>38</v>
      </c>
      <c r="E9208">
        <v>3.7999999523162802</v>
      </c>
      <c r="F9208">
        <v>2.63298287427711</v>
      </c>
      <c r="G9208">
        <v>3.1345164316453702</v>
      </c>
      <c r="H9208">
        <v>3.4534155998820499</v>
      </c>
      <c r="I9208">
        <v>2.0538975085949098</v>
      </c>
      <c r="J9208">
        <v>2.9563769431389999</v>
      </c>
      <c r="K9208">
        <v>10.005334864519201</v>
      </c>
      <c r="L9208">
        <v>9.1750566158180291</v>
      </c>
      <c r="M9208">
        <v>0.83027824870113398</v>
      </c>
      <c r="N9208">
        <v>9.0492983691208395E-2</v>
      </c>
      <c r="O9208" t="s">
        <v>72</v>
      </c>
    </row>
    <row r="9209" spans="1:15" x14ac:dyDescent="0.3">
      <c r="A9209">
        <v>305860</v>
      </c>
      <c r="B9209" t="s">
        <v>60</v>
      </c>
      <c r="C9209">
        <v>3062</v>
      </c>
      <c r="D9209">
        <v>62</v>
      </c>
      <c r="E9209">
        <v>6.2000000476837203</v>
      </c>
      <c r="F9209">
        <v>1.6177531167116601</v>
      </c>
      <c r="G9209">
        <v>1.8646161362461899</v>
      </c>
      <c r="H9209">
        <v>2.2601902672032002</v>
      </c>
      <c r="I9209">
        <v>0.78712687133305304</v>
      </c>
      <c r="J9209">
        <v>1.2238755735743401</v>
      </c>
      <c r="K9209">
        <v>10.030069367991899</v>
      </c>
      <c r="L9209">
        <v>9.7627432574145008</v>
      </c>
      <c r="M9209">
        <v>0.26732611057737898</v>
      </c>
      <c r="N9209">
        <v>2.7382273970418401E-2</v>
      </c>
      <c r="O9209" t="s">
        <v>72</v>
      </c>
    </row>
    <row r="9210" spans="1:15" x14ac:dyDescent="0.3">
      <c r="A9210">
        <v>305860</v>
      </c>
      <c r="B9210" t="s">
        <v>60</v>
      </c>
      <c r="C9210">
        <v>3064</v>
      </c>
      <c r="D9210">
        <v>151</v>
      </c>
      <c r="E9210">
        <v>15.0999999046326</v>
      </c>
      <c r="F9210">
        <v>2.10454257456998</v>
      </c>
      <c r="G9210">
        <v>2.28625131872001</v>
      </c>
      <c r="H9210">
        <v>3.8218624006475399</v>
      </c>
      <c r="I9210">
        <v>0.81280351797279204</v>
      </c>
      <c r="J9210">
        <v>1.4813853915701101</v>
      </c>
      <c r="K9210">
        <v>31.778592483308699</v>
      </c>
      <c r="L9210">
        <v>12.2156876827378</v>
      </c>
      <c r="M9210">
        <v>19.562904800571001</v>
      </c>
      <c r="N9210">
        <v>1.60145751173843</v>
      </c>
      <c r="O9210" t="s">
        <v>72</v>
      </c>
    </row>
    <row r="9211" spans="1:15" x14ac:dyDescent="0.3">
      <c r="A9211">
        <v>305860</v>
      </c>
      <c r="B9211" t="s">
        <v>60</v>
      </c>
      <c r="C9211">
        <v>3065</v>
      </c>
      <c r="D9211">
        <v>40</v>
      </c>
      <c r="E9211">
        <v>4</v>
      </c>
      <c r="F9211">
        <v>1.96529120844261</v>
      </c>
      <c r="G9211">
        <v>2.4982461578023401</v>
      </c>
      <c r="H9211">
        <v>2.7256450126039198</v>
      </c>
      <c r="I9211">
        <v>1.65524220650011</v>
      </c>
      <c r="J9211">
        <v>2.00134894999352</v>
      </c>
      <c r="K9211">
        <v>7.8611648079824299</v>
      </c>
      <c r="L9211">
        <v>7.7309439187834199</v>
      </c>
      <c r="M9211">
        <v>0.130220889199017</v>
      </c>
      <c r="N9211">
        <v>1.6844112512914101E-2</v>
      </c>
      <c r="O9211" t="s">
        <v>72</v>
      </c>
    </row>
    <row r="9212" spans="1:15" x14ac:dyDescent="0.3">
      <c r="A9212">
        <v>305860</v>
      </c>
      <c r="B9212" t="s">
        <v>60</v>
      </c>
      <c r="C9212">
        <v>3066</v>
      </c>
      <c r="D9212">
        <v>23</v>
      </c>
      <c r="E9212">
        <v>2.3000001907348602</v>
      </c>
      <c r="F9212">
        <v>4.0121010898081604</v>
      </c>
      <c r="G9212">
        <v>4.9245916747811798</v>
      </c>
      <c r="H9212">
        <v>5.13702516780282</v>
      </c>
      <c r="I9212">
        <v>4.7137699891815101</v>
      </c>
      <c r="J9212">
        <v>4.8260166220722702</v>
      </c>
      <c r="K9212">
        <v>9.2278330055396296</v>
      </c>
      <c r="L9212">
        <v>8.9305343925402791</v>
      </c>
      <c r="M9212">
        <v>0.29729861299934202</v>
      </c>
      <c r="N9212">
        <v>3.32901257563799E-2</v>
      </c>
      <c r="O9212" t="s">
        <v>72</v>
      </c>
    </row>
    <row r="9213" spans="1:15" x14ac:dyDescent="0.3">
      <c r="A9213">
        <v>305860</v>
      </c>
      <c r="B9213" t="s">
        <v>60</v>
      </c>
      <c r="C9213">
        <v>3097</v>
      </c>
      <c r="D9213">
        <v>128</v>
      </c>
      <c r="E9213">
        <v>12.7999999523163</v>
      </c>
      <c r="F9213">
        <v>1.7610149771471799</v>
      </c>
      <c r="G9213">
        <v>2.14286192260428</v>
      </c>
      <c r="H9213">
        <v>3.0699780941132699</v>
      </c>
      <c r="I9213">
        <v>0.34692158234354897</v>
      </c>
      <c r="J9213">
        <v>0.586434546160301</v>
      </c>
      <c r="K9213">
        <v>22.5409914994686</v>
      </c>
      <c r="L9213">
        <v>16.978630761923</v>
      </c>
      <c r="M9213">
        <v>5.5623607375455704</v>
      </c>
      <c r="N9213">
        <v>0.32760950017359203</v>
      </c>
      <c r="O9213" t="s">
        <v>72</v>
      </c>
    </row>
    <row r="9214" spans="1:15" x14ac:dyDescent="0.3">
      <c r="A9214">
        <v>305860</v>
      </c>
      <c r="B9214" t="s">
        <v>60</v>
      </c>
      <c r="C9214">
        <v>3106</v>
      </c>
      <c r="D9214">
        <v>139</v>
      </c>
      <c r="E9214">
        <v>13.9000000953674</v>
      </c>
      <c r="F9214">
        <v>1.7411676834643099</v>
      </c>
      <c r="G9214">
        <v>1.68249207776124</v>
      </c>
      <c r="H9214">
        <v>4.5602060993976297</v>
      </c>
      <c r="I9214">
        <v>0.81760404942899301</v>
      </c>
      <c r="J9214">
        <v>1.4536877754127799</v>
      </c>
      <c r="K9214">
        <v>24.202231176939801</v>
      </c>
      <c r="L9214">
        <v>7.0488020077021201</v>
      </c>
      <c r="M9214">
        <v>17.153429169237601</v>
      </c>
      <c r="N9214">
        <v>2.4335240442977901</v>
      </c>
      <c r="O9214" t="s">
        <v>72</v>
      </c>
    </row>
    <row r="9215" spans="1:15" x14ac:dyDescent="0.3">
      <c r="A9215">
        <v>305860</v>
      </c>
      <c r="B9215" t="s">
        <v>60</v>
      </c>
      <c r="C9215">
        <v>3107</v>
      </c>
      <c r="D9215">
        <v>49</v>
      </c>
      <c r="E9215">
        <v>4.9000000953674299</v>
      </c>
      <c r="F9215">
        <v>1.3179780750902801</v>
      </c>
      <c r="G9215">
        <v>1.4120964282031701</v>
      </c>
      <c r="H9215">
        <v>1.47279741283119</v>
      </c>
      <c r="I9215">
        <v>0.55697183836957898</v>
      </c>
      <c r="J9215">
        <v>0.96809734705093198</v>
      </c>
      <c r="K9215">
        <v>6.4580926562529202</v>
      </c>
      <c r="L9215">
        <v>6.3031784922384198</v>
      </c>
      <c r="M9215">
        <v>0.15491416401449501</v>
      </c>
      <c r="N9215">
        <v>2.4577150116445599E-2</v>
      </c>
      <c r="O9215" t="s">
        <v>72</v>
      </c>
    </row>
    <row r="9216" spans="1:15" x14ac:dyDescent="0.3">
      <c r="A9216">
        <v>305860</v>
      </c>
      <c r="B9216" t="s">
        <v>60</v>
      </c>
      <c r="C9216">
        <v>3120</v>
      </c>
      <c r="D9216">
        <v>45</v>
      </c>
      <c r="E9216">
        <v>4.5</v>
      </c>
      <c r="F9216">
        <v>2.04131702759345</v>
      </c>
      <c r="G9216">
        <v>2.5120357536148199</v>
      </c>
      <c r="H9216">
        <v>2.6339160422827401</v>
      </c>
      <c r="I9216">
        <v>1.5934306673109999</v>
      </c>
      <c r="J9216">
        <v>2.4461852041614298</v>
      </c>
      <c r="K9216">
        <v>9.1859265939754007</v>
      </c>
      <c r="L9216">
        <v>8.8948365555284106</v>
      </c>
      <c r="M9216">
        <v>0.29109003844699199</v>
      </c>
      <c r="N9216">
        <v>3.2725732128947402E-2</v>
      </c>
      <c r="O9216" t="s">
        <v>72</v>
      </c>
    </row>
    <row r="9217" spans="1:15" x14ac:dyDescent="0.3">
      <c r="A9217">
        <v>305860</v>
      </c>
      <c r="B9217" t="s">
        <v>60</v>
      </c>
      <c r="C9217">
        <v>3163</v>
      </c>
      <c r="D9217">
        <v>105</v>
      </c>
      <c r="E9217">
        <v>10.5</v>
      </c>
      <c r="F9217">
        <v>1.3871707460627301</v>
      </c>
      <c r="G9217">
        <v>1.4026174888902201</v>
      </c>
      <c r="H9217">
        <v>3.1203497933353801</v>
      </c>
      <c r="I9217">
        <v>0.38240787976319501</v>
      </c>
      <c r="J9217">
        <v>0.58092192187114799</v>
      </c>
      <c r="K9217">
        <v>14.565292641254899</v>
      </c>
      <c r="L9217">
        <v>9.2339859673515807</v>
      </c>
      <c r="M9217">
        <v>5.3313066739032804</v>
      </c>
      <c r="N9217">
        <v>0.577357025747394</v>
      </c>
      <c r="O9217" t="s">
        <v>72</v>
      </c>
    </row>
    <row r="9218" spans="1:15" x14ac:dyDescent="0.3">
      <c r="A9218">
        <v>305860</v>
      </c>
      <c r="B9218" t="s">
        <v>60</v>
      </c>
      <c r="C9218">
        <v>3168</v>
      </c>
      <c r="D9218">
        <v>57</v>
      </c>
      <c r="E9218">
        <v>5.7000000476837203</v>
      </c>
      <c r="F9218">
        <v>1.8419392585936001</v>
      </c>
      <c r="G9218">
        <v>2.2004761556426402</v>
      </c>
      <c r="H9218">
        <v>2.3826359830083401</v>
      </c>
      <c r="I9218">
        <v>0.96676709542294703</v>
      </c>
      <c r="J9218">
        <v>1.5446894331860099</v>
      </c>
      <c r="K9218">
        <v>10.499053836064</v>
      </c>
      <c r="L9218">
        <v>10.3198021684909</v>
      </c>
      <c r="M9218">
        <v>0.17925166757305</v>
      </c>
      <c r="N9218">
        <v>1.7369680604958901E-2</v>
      </c>
      <c r="O9218" t="s">
        <v>72</v>
      </c>
    </row>
    <row r="9219" spans="1:15" x14ac:dyDescent="0.3">
      <c r="A9219">
        <v>305860</v>
      </c>
      <c r="B9219" t="s">
        <v>60</v>
      </c>
      <c r="C9219">
        <v>3170</v>
      </c>
      <c r="D9219">
        <v>25</v>
      </c>
      <c r="E9219">
        <v>2.5</v>
      </c>
      <c r="F9219">
        <v>4.4577769889860503</v>
      </c>
      <c r="G9219">
        <v>5.93769436768729</v>
      </c>
      <c r="H9219">
        <v>6.0359054586658001</v>
      </c>
      <c r="I9219">
        <v>4.1631869118291798</v>
      </c>
      <c r="J9219">
        <v>4.3240880795030296</v>
      </c>
      <c r="K9219">
        <v>11.144442942040801</v>
      </c>
      <c r="L9219">
        <v>11.028037057781299</v>
      </c>
      <c r="M9219">
        <v>0.116405884259436</v>
      </c>
      <c r="N9219">
        <v>1.0555449138366899E-2</v>
      </c>
      <c r="O9219" t="s">
        <v>72</v>
      </c>
    </row>
    <row r="9220" spans="1:15" x14ac:dyDescent="0.3">
      <c r="A9220">
        <v>305860</v>
      </c>
      <c r="B9220" t="s">
        <v>60</v>
      </c>
      <c r="C9220">
        <v>3212</v>
      </c>
      <c r="D9220">
        <v>156</v>
      </c>
      <c r="E9220">
        <v>15.5999999046326</v>
      </c>
      <c r="F9220">
        <v>1.77020410968144</v>
      </c>
      <c r="G9220">
        <v>2.2532253480086801</v>
      </c>
      <c r="H9220">
        <v>3.0681032364220102</v>
      </c>
      <c r="I9220">
        <v>0.49082545855285498</v>
      </c>
      <c r="J9220">
        <v>1.0018020395926599</v>
      </c>
      <c r="K9220">
        <v>27.615183988267098</v>
      </c>
      <c r="L9220">
        <v>20.981835425659799</v>
      </c>
      <c r="M9220">
        <v>6.6333485626073303</v>
      </c>
      <c r="N9220">
        <v>0.31614720199811802</v>
      </c>
      <c r="O9220" t="s">
        <v>72</v>
      </c>
    </row>
    <row r="9221" spans="1:15" x14ac:dyDescent="0.3">
      <c r="A9221">
        <v>305860</v>
      </c>
      <c r="B9221" t="s">
        <v>60</v>
      </c>
      <c r="C9221">
        <v>3213</v>
      </c>
      <c r="D9221">
        <v>66</v>
      </c>
      <c r="E9221">
        <v>6.6000001430511501</v>
      </c>
      <c r="F9221">
        <v>1.59660473507564</v>
      </c>
      <c r="G9221">
        <v>1.75655114455018</v>
      </c>
      <c r="H9221">
        <v>1.9445226530530699</v>
      </c>
      <c r="I9221">
        <v>0.90735886138689104</v>
      </c>
      <c r="J9221">
        <v>1.2079754437127701</v>
      </c>
      <c r="K9221">
        <v>10.5375913999157</v>
      </c>
      <c r="L9221">
        <v>10.316935580659299</v>
      </c>
      <c r="M9221">
        <v>0.22065581925640901</v>
      </c>
      <c r="N9221">
        <v>2.1387728704060499E-2</v>
      </c>
      <c r="O9221" t="s">
        <v>72</v>
      </c>
    </row>
    <row r="9222" spans="1:15" x14ac:dyDescent="0.3">
      <c r="A9222">
        <v>305860</v>
      </c>
      <c r="B9222" t="s">
        <v>60</v>
      </c>
      <c r="C9222">
        <v>3219</v>
      </c>
      <c r="D9222">
        <v>30</v>
      </c>
      <c r="E9222">
        <v>3</v>
      </c>
      <c r="F9222">
        <v>2.8617789313676401</v>
      </c>
      <c r="G9222">
        <v>3.6221568023194002</v>
      </c>
      <c r="H9222">
        <v>3.8865136837260201</v>
      </c>
      <c r="I9222">
        <v>1.8150624995206099</v>
      </c>
      <c r="J9222">
        <v>2.4145141714568599</v>
      </c>
      <c r="K9222">
        <v>8.5853368819620393</v>
      </c>
      <c r="L9222">
        <v>8.2443878024965702</v>
      </c>
      <c r="M9222">
        <v>0.34094907946546699</v>
      </c>
      <c r="N9222">
        <v>4.1355293762651603E-2</v>
      </c>
      <c r="O9222" t="s">
        <v>72</v>
      </c>
    </row>
    <row r="9223" spans="1:15" x14ac:dyDescent="0.3">
      <c r="A9223">
        <v>305860</v>
      </c>
      <c r="B9223" t="s">
        <v>60</v>
      </c>
      <c r="C9223">
        <v>3220</v>
      </c>
      <c r="D9223">
        <v>108</v>
      </c>
      <c r="E9223">
        <v>10.7999999523163</v>
      </c>
      <c r="F9223">
        <v>1.8588438091955</v>
      </c>
      <c r="G9223">
        <v>2.2468691443407902</v>
      </c>
      <c r="H9223">
        <v>2.3519254881479799</v>
      </c>
      <c r="I9223">
        <v>0.58612728649945001</v>
      </c>
      <c r="J9223">
        <v>1.1060277861854999</v>
      </c>
      <c r="K9223">
        <v>20.075513138380799</v>
      </c>
      <c r="L9223">
        <v>19.840994458698901</v>
      </c>
      <c r="M9223">
        <v>0.23451867968186901</v>
      </c>
      <c r="N9223">
        <v>1.18199055077629E-2</v>
      </c>
      <c r="O9223" t="s">
        <v>72</v>
      </c>
    </row>
    <row r="9224" spans="1:15" x14ac:dyDescent="0.3">
      <c r="A9224">
        <v>305860</v>
      </c>
      <c r="B9224" t="s">
        <v>60</v>
      </c>
      <c r="C9224">
        <v>3221</v>
      </c>
      <c r="D9224">
        <v>47</v>
      </c>
      <c r="E9224">
        <v>4.6999998092651403</v>
      </c>
      <c r="F9224">
        <v>1.5031801662175299</v>
      </c>
      <c r="G9224">
        <v>1.7486488477631601</v>
      </c>
      <c r="H9224">
        <v>1.96554353220758</v>
      </c>
      <c r="I9224">
        <v>1.2266146049980899</v>
      </c>
      <c r="J9224">
        <v>1.3027824510591901</v>
      </c>
      <c r="K9224">
        <v>7.0649465914908296</v>
      </c>
      <c r="L9224">
        <v>6.8364585503573601</v>
      </c>
      <c r="M9224">
        <v>0.22848804113347199</v>
      </c>
      <c r="N9224">
        <v>3.3421988804646301E-2</v>
      </c>
      <c r="O9224" t="s">
        <v>72</v>
      </c>
    </row>
    <row r="9225" spans="1:15" x14ac:dyDescent="0.3">
      <c r="A9225">
        <v>305860</v>
      </c>
      <c r="B9225" t="s">
        <v>60</v>
      </c>
      <c r="C9225">
        <v>3222</v>
      </c>
      <c r="D9225">
        <v>45</v>
      </c>
      <c r="E9225">
        <v>4.5</v>
      </c>
      <c r="F9225">
        <v>3.5124592364156699</v>
      </c>
      <c r="G9225">
        <v>4.5749787065068599</v>
      </c>
      <c r="H9225">
        <v>4.9603296290988403</v>
      </c>
      <c r="I9225">
        <v>3.4796939688335402</v>
      </c>
      <c r="J9225">
        <v>4.3799760994904098</v>
      </c>
      <c r="K9225">
        <v>15.806066476865199</v>
      </c>
      <c r="L9225">
        <v>15.512194312030299</v>
      </c>
      <c r="M9225">
        <v>0.29387216483485001</v>
      </c>
      <c r="N9225">
        <v>1.8944590231630899E-2</v>
      </c>
      <c r="O9225" t="s">
        <v>72</v>
      </c>
    </row>
    <row r="9226" spans="1:15" x14ac:dyDescent="0.3">
      <c r="A9226">
        <v>305860</v>
      </c>
      <c r="B9226" t="s">
        <v>60</v>
      </c>
      <c r="C9226">
        <v>3223</v>
      </c>
      <c r="D9226">
        <v>134</v>
      </c>
      <c r="E9226">
        <v>13.399999856948901</v>
      </c>
      <c r="F9226">
        <v>1.7304271241989</v>
      </c>
      <c r="G9226">
        <v>2.2532161928136398</v>
      </c>
      <c r="H9226">
        <v>2.5139771533917901</v>
      </c>
      <c r="I9226">
        <v>0.77590705002482196</v>
      </c>
      <c r="J9226">
        <v>1.61855140264338</v>
      </c>
      <c r="K9226">
        <v>23.1877233028201</v>
      </c>
      <c r="L9226">
        <v>21.727757367608799</v>
      </c>
      <c r="M9226">
        <v>1.4599659352113601</v>
      </c>
      <c r="N9226">
        <v>6.7193586089461799E-2</v>
      </c>
      <c r="O9226" t="s">
        <v>72</v>
      </c>
    </row>
    <row r="9227" spans="1:15" x14ac:dyDescent="0.3">
      <c r="A9227">
        <v>305860</v>
      </c>
      <c r="B9227" t="s">
        <v>60</v>
      </c>
      <c r="C9227">
        <v>3224</v>
      </c>
      <c r="D9227">
        <v>89</v>
      </c>
      <c r="E9227">
        <v>8.9000000953674299</v>
      </c>
      <c r="F9227">
        <v>1.38897998973958</v>
      </c>
      <c r="G9227">
        <v>1.65791100968366</v>
      </c>
      <c r="H9227">
        <v>1.77012238355435</v>
      </c>
      <c r="I9227">
        <v>0.74614270596233301</v>
      </c>
      <c r="J9227">
        <v>1.08211723853025</v>
      </c>
      <c r="K9227">
        <v>12.361922012719001</v>
      </c>
      <c r="L9227">
        <v>11.450040028268299</v>
      </c>
      <c r="M9227">
        <v>0.91188198445072999</v>
      </c>
      <c r="N9227">
        <v>7.9640069571760397E-2</v>
      </c>
      <c r="O9227" t="s">
        <v>72</v>
      </c>
    </row>
    <row r="9228" spans="1:15" x14ac:dyDescent="0.3">
      <c r="A9228">
        <v>305860</v>
      </c>
      <c r="B9228" t="s">
        <v>60</v>
      </c>
      <c r="C9228">
        <v>3226</v>
      </c>
      <c r="D9228">
        <v>24</v>
      </c>
      <c r="E9228">
        <v>2.3999998569488499</v>
      </c>
      <c r="F9228">
        <v>4.1958909479060198</v>
      </c>
      <c r="G9228">
        <v>4.9713376410189598</v>
      </c>
      <c r="H9228">
        <v>5.0175410052207496</v>
      </c>
      <c r="I9228">
        <v>3.29864616297376</v>
      </c>
      <c r="J9228">
        <v>3.6806588512710601</v>
      </c>
      <c r="K9228">
        <v>10.070137884763399</v>
      </c>
      <c r="L9228">
        <v>9.8469866891619908</v>
      </c>
      <c r="M9228">
        <v>0.22315119560136801</v>
      </c>
      <c r="N9228">
        <v>2.2661876434440301E-2</v>
      </c>
      <c r="O9228" t="s">
        <v>72</v>
      </c>
    </row>
    <row r="9229" spans="1:15" x14ac:dyDescent="0.3">
      <c r="A9229">
        <v>305860</v>
      </c>
      <c r="B9229" t="s">
        <v>60</v>
      </c>
      <c r="C9229">
        <v>3242</v>
      </c>
      <c r="D9229">
        <v>110</v>
      </c>
      <c r="E9229">
        <v>11</v>
      </c>
      <c r="F9229">
        <v>1.3261815327891</v>
      </c>
      <c r="G9229">
        <v>1.45223571134855</v>
      </c>
      <c r="H9229">
        <v>1.7180693586810001</v>
      </c>
      <c r="I9229">
        <v>0.63036730531337504</v>
      </c>
      <c r="J9229">
        <v>1.16340320093184</v>
      </c>
      <c r="K9229">
        <v>14.5879968565949</v>
      </c>
      <c r="L9229">
        <v>12.626360296388899</v>
      </c>
      <c r="M9229">
        <v>1.9616365602060499</v>
      </c>
      <c r="N9229">
        <v>0.15536041378187801</v>
      </c>
      <c r="O9229" t="s">
        <v>72</v>
      </c>
    </row>
    <row r="9230" spans="1:15" x14ac:dyDescent="0.3">
      <c r="A9230">
        <v>305860</v>
      </c>
      <c r="B9230" t="s">
        <v>60</v>
      </c>
      <c r="C9230">
        <v>3243</v>
      </c>
      <c r="D9230">
        <v>63</v>
      </c>
      <c r="E9230">
        <v>6.2999999523162797</v>
      </c>
      <c r="F9230">
        <v>1.6041627240452301</v>
      </c>
      <c r="G9230">
        <v>1.96102055382091</v>
      </c>
      <c r="H9230">
        <v>2.1902760367077301</v>
      </c>
      <c r="I9230">
        <v>0.87017332319889296</v>
      </c>
      <c r="J9230">
        <v>1.39352906697589</v>
      </c>
      <c r="K9230">
        <v>10.106225099223501</v>
      </c>
      <c r="L9230">
        <v>9.9776480263688292</v>
      </c>
      <c r="M9230">
        <v>0.128577072854688</v>
      </c>
      <c r="N9230">
        <v>1.28865111812809E-2</v>
      </c>
      <c r="O9230" t="s">
        <v>72</v>
      </c>
    </row>
    <row r="9231" spans="1:15" x14ac:dyDescent="0.3">
      <c r="A9231">
        <v>305860</v>
      </c>
      <c r="B9231" t="s">
        <v>60</v>
      </c>
      <c r="C9231">
        <v>3244</v>
      </c>
      <c r="D9231">
        <v>24</v>
      </c>
      <c r="E9231">
        <v>2.4000000953674299</v>
      </c>
      <c r="F9231">
        <v>3.18775625488556</v>
      </c>
      <c r="G9231">
        <v>4.5551098848592702</v>
      </c>
      <c r="H9231">
        <v>5.0306512395152998</v>
      </c>
      <c r="I9231">
        <v>3.6330483897385402</v>
      </c>
      <c r="J9231">
        <v>3.9607109346943599</v>
      </c>
      <c r="K9231">
        <v>7.6506153063305398</v>
      </c>
      <c r="L9231">
        <v>7.53186846398631</v>
      </c>
      <c r="M9231">
        <v>0.118746842344226</v>
      </c>
      <c r="N9231">
        <v>1.5765920888291499E-2</v>
      </c>
      <c r="O9231" t="s">
        <v>72</v>
      </c>
    </row>
    <row r="9232" spans="1:15" x14ac:dyDescent="0.3">
      <c r="A9232">
        <v>305860</v>
      </c>
      <c r="B9232" t="s">
        <v>60</v>
      </c>
      <c r="C9232">
        <v>3271</v>
      </c>
      <c r="D9232">
        <v>79</v>
      </c>
      <c r="E9232">
        <v>7.9000000953674299</v>
      </c>
      <c r="F9232">
        <v>1.5357874140465699</v>
      </c>
      <c r="G9232">
        <v>1.6800892595386201</v>
      </c>
      <c r="H9232">
        <v>1.9329829656872199</v>
      </c>
      <c r="I9232">
        <v>0.59652812717765202</v>
      </c>
      <c r="J9232">
        <v>1.0905333455075601</v>
      </c>
      <c r="K9232">
        <v>12.132720669506099</v>
      </c>
      <c r="L9232">
        <v>11.960452357617999</v>
      </c>
      <c r="M9232">
        <v>0.17226831188810901</v>
      </c>
      <c r="N9232">
        <v>1.44031602432149E-2</v>
      </c>
      <c r="O9232" t="s">
        <v>72</v>
      </c>
    </row>
    <row r="9233" spans="1:15" x14ac:dyDescent="0.3">
      <c r="A9233">
        <v>305860</v>
      </c>
      <c r="B9233" t="s">
        <v>60</v>
      </c>
      <c r="C9233">
        <v>3273</v>
      </c>
      <c r="D9233">
        <v>229</v>
      </c>
      <c r="E9233">
        <v>22.9000000953674</v>
      </c>
      <c r="F9233">
        <v>1.91149530006538</v>
      </c>
      <c r="G9233">
        <v>2.5134908322839502</v>
      </c>
      <c r="H9233">
        <v>3.1767214569205899</v>
      </c>
      <c r="I9233">
        <v>0.68985325959065202</v>
      </c>
      <c r="J9233">
        <v>1.1536241701616301</v>
      </c>
      <c r="K9233">
        <v>43.773242527015903</v>
      </c>
      <c r="L9233">
        <v>41.0014724821526</v>
      </c>
      <c r="M9233">
        <v>2.7717700448632501</v>
      </c>
      <c r="N9233">
        <v>6.7601719574089905E-2</v>
      </c>
      <c r="O9233" t="s">
        <v>72</v>
      </c>
    </row>
    <row r="9234" spans="1:15" x14ac:dyDescent="0.3">
      <c r="A9234">
        <v>305860</v>
      </c>
      <c r="B9234" t="s">
        <v>60</v>
      </c>
      <c r="C9234">
        <v>3312</v>
      </c>
      <c r="D9234">
        <v>73</v>
      </c>
      <c r="E9234">
        <v>7.2999999523162797</v>
      </c>
      <c r="F9234">
        <v>1.7270743887558699</v>
      </c>
      <c r="G9234">
        <v>2.05607283351168</v>
      </c>
      <c r="H9234">
        <v>2.1521971756049401</v>
      </c>
      <c r="I9234">
        <v>0.89553083034471204</v>
      </c>
      <c r="J9234">
        <v>1.4019784080469899</v>
      </c>
      <c r="K9234">
        <v>12.6076429676971</v>
      </c>
      <c r="L9234">
        <v>12.386505046139201</v>
      </c>
      <c r="M9234">
        <v>0.221137921557849</v>
      </c>
      <c r="N9234">
        <v>1.7853132964796702E-2</v>
      </c>
      <c r="O9234" t="s">
        <v>72</v>
      </c>
    </row>
    <row r="9235" spans="1:15" x14ac:dyDescent="0.3">
      <c r="A9235">
        <v>305860</v>
      </c>
      <c r="B9235" t="s">
        <v>60</v>
      </c>
      <c r="C9235">
        <v>3313</v>
      </c>
      <c r="D9235">
        <v>43</v>
      </c>
      <c r="E9235">
        <v>4.2999999523162797</v>
      </c>
      <c r="F9235">
        <v>2.3352273251836699</v>
      </c>
      <c r="G9235">
        <v>2.7411637620382399</v>
      </c>
      <c r="H9235">
        <v>2.8488241770965099</v>
      </c>
      <c r="I9235">
        <v>1.9757460572996199</v>
      </c>
      <c r="J9235">
        <v>2.5329715234821601</v>
      </c>
      <c r="K9235">
        <v>10.0414774798873</v>
      </c>
      <c r="L9235">
        <v>9.8254803388995704</v>
      </c>
      <c r="M9235">
        <v>0.215997140987776</v>
      </c>
      <c r="N9235">
        <v>2.19833670759721E-2</v>
      </c>
      <c r="O9235" t="s">
        <v>72</v>
      </c>
    </row>
    <row r="9236" spans="1:15" x14ac:dyDescent="0.3">
      <c r="A9236">
        <v>305860</v>
      </c>
      <c r="B9236" t="s">
        <v>60</v>
      </c>
      <c r="C9236">
        <v>3314</v>
      </c>
      <c r="D9236">
        <v>156</v>
      </c>
      <c r="E9236">
        <v>15.5999999046326</v>
      </c>
      <c r="F9236">
        <v>1.6927487157991501</v>
      </c>
      <c r="G9236">
        <v>1.9567775091358799</v>
      </c>
      <c r="H9236">
        <v>2.4677830705055599</v>
      </c>
      <c r="I9236">
        <v>0.92405869698867504</v>
      </c>
      <c r="J9236">
        <v>3.0678796587516599</v>
      </c>
      <c r="K9236">
        <v>26.4068799194775</v>
      </c>
      <c r="L9236">
        <v>25.685644357970499</v>
      </c>
      <c r="M9236">
        <v>0.72123556150700496</v>
      </c>
      <c r="N9236">
        <v>2.8079325223671001E-2</v>
      </c>
      <c r="O9236" t="s">
        <v>72</v>
      </c>
    </row>
    <row r="9237" spans="1:15" x14ac:dyDescent="0.3">
      <c r="A9237">
        <v>305860</v>
      </c>
      <c r="B9237" t="s">
        <v>60</v>
      </c>
      <c r="C9237">
        <v>3318</v>
      </c>
      <c r="D9237">
        <v>120</v>
      </c>
      <c r="E9237">
        <v>12</v>
      </c>
      <c r="F9237">
        <v>2.7174822109552998</v>
      </c>
      <c r="G9237">
        <v>3.1290579924755302</v>
      </c>
      <c r="H9237">
        <v>3.4419373636430399</v>
      </c>
      <c r="I9237">
        <v>1.4707080187578601</v>
      </c>
      <c r="J9237">
        <v>2.1159257276182601</v>
      </c>
      <c r="K9237">
        <v>32.6097864900389</v>
      </c>
      <c r="L9237">
        <v>32.469464043254902</v>
      </c>
      <c r="M9237">
        <v>0.140322446783962</v>
      </c>
      <c r="N9237">
        <v>4.3216742536011203E-3</v>
      </c>
      <c r="O9237" t="s">
        <v>72</v>
      </c>
    </row>
    <row r="9238" spans="1:15" x14ac:dyDescent="0.3">
      <c r="A9238">
        <v>305860</v>
      </c>
      <c r="B9238" t="s">
        <v>60</v>
      </c>
      <c r="C9238">
        <v>3322</v>
      </c>
      <c r="D9238">
        <v>35</v>
      </c>
      <c r="E9238">
        <v>3.5</v>
      </c>
      <c r="F9238">
        <v>3.1420091539465398</v>
      </c>
      <c r="G9238">
        <v>3.4248367588240201</v>
      </c>
      <c r="H9238">
        <v>3.5488209430594599</v>
      </c>
      <c r="I9238">
        <v>0.91946181336296096</v>
      </c>
      <c r="J9238">
        <v>1.2942480167841599</v>
      </c>
      <c r="K9238">
        <v>10.9970321142416</v>
      </c>
      <c r="L9238">
        <v>10.7309779524481</v>
      </c>
      <c r="M9238">
        <v>0.266054161793427</v>
      </c>
      <c r="N9238">
        <v>2.4793095556843499E-2</v>
      </c>
      <c r="O9238" t="s">
        <v>72</v>
      </c>
    </row>
    <row r="9239" spans="1:15" x14ac:dyDescent="0.3">
      <c r="A9239">
        <v>305860</v>
      </c>
      <c r="B9239" t="s">
        <v>60</v>
      </c>
      <c r="C9239">
        <v>3330</v>
      </c>
      <c r="D9239">
        <v>131</v>
      </c>
      <c r="E9239">
        <v>13.100000143051099</v>
      </c>
      <c r="F9239">
        <v>2.43510118553555</v>
      </c>
      <c r="G9239">
        <v>2.72432578922847</v>
      </c>
      <c r="H9239">
        <v>2.9123691877706199</v>
      </c>
      <c r="I9239">
        <v>1.3826878181306801</v>
      </c>
      <c r="J9239">
        <v>2.0244240142649499</v>
      </c>
      <c r="K9239">
        <v>31.899825664694099</v>
      </c>
      <c r="L9239">
        <v>31.741729582343101</v>
      </c>
      <c r="M9239">
        <v>0.158096082351037</v>
      </c>
      <c r="N9239">
        <v>4.9807015695509096E-3</v>
      </c>
      <c r="O9239" t="s">
        <v>72</v>
      </c>
    </row>
    <row r="9240" spans="1:15" x14ac:dyDescent="0.3">
      <c r="A9240">
        <v>305860</v>
      </c>
      <c r="B9240" t="s">
        <v>60</v>
      </c>
      <c r="C9240">
        <v>3332</v>
      </c>
      <c r="D9240">
        <v>37</v>
      </c>
      <c r="E9240">
        <v>3.7000000476837198</v>
      </c>
      <c r="F9240">
        <v>3.5558998040257901</v>
      </c>
      <c r="G9240">
        <v>3.9604900204110098</v>
      </c>
      <c r="H9240">
        <v>4.0339824085634204</v>
      </c>
      <c r="I9240">
        <v>2.40293820220506</v>
      </c>
      <c r="J9240">
        <v>2.7940558623259801</v>
      </c>
      <c r="K9240">
        <v>13.1568295472941</v>
      </c>
      <c r="L9240">
        <v>12.9840055032458</v>
      </c>
      <c r="M9240">
        <v>0.172824044048246</v>
      </c>
      <c r="N9240">
        <v>1.33105337952177E-2</v>
      </c>
      <c r="O9240" t="s">
        <v>72</v>
      </c>
    </row>
    <row r="9241" spans="1:15" x14ac:dyDescent="0.3">
      <c r="A9241">
        <v>305860</v>
      </c>
      <c r="B9241" t="s">
        <v>60</v>
      </c>
      <c r="C9241">
        <v>3333</v>
      </c>
      <c r="D9241">
        <v>44</v>
      </c>
      <c r="E9241">
        <v>4.4000000953674299</v>
      </c>
      <c r="F9241">
        <v>3.4104277395759102</v>
      </c>
      <c r="G9241">
        <v>3.7502529519879699</v>
      </c>
      <c r="H9241">
        <v>3.82730965729895</v>
      </c>
      <c r="I9241">
        <v>0.50711318212017198</v>
      </c>
      <c r="J9241">
        <v>0.80128466238447804</v>
      </c>
      <c r="K9241">
        <v>15.0058822898258</v>
      </c>
      <c r="L9241">
        <v>14.623865300575501</v>
      </c>
      <c r="M9241">
        <v>0.38201698925025002</v>
      </c>
      <c r="N9241">
        <v>2.6122846552423799E-2</v>
      </c>
      <c r="O9241" t="s">
        <v>72</v>
      </c>
    </row>
    <row r="9242" spans="1:15" x14ac:dyDescent="0.3">
      <c r="A9242">
        <v>305860</v>
      </c>
      <c r="B9242" t="s">
        <v>60</v>
      </c>
      <c r="C9242">
        <v>3338</v>
      </c>
      <c r="D9242">
        <v>81</v>
      </c>
      <c r="E9242">
        <v>8.0999999046325701</v>
      </c>
      <c r="F9242">
        <v>3.82646696441671</v>
      </c>
      <c r="G9242">
        <v>4.8572001231458097</v>
      </c>
      <c r="H9242">
        <v>5.3420632257084204</v>
      </c>
      <c r="I9242">
        <v>2.94368776512195</v>
      </c>
      <c r="J9242">
        <v>3.1547142777539099</v>
      </c>
      <c r="K9242">
        <v>30.9943823390626</v>
      </c>
      <c r="L9242">
        <v>30.845166547386199</v>
      </c>
      <c r="M9242">
        <v>0.14921579167639001</v>
      </c>
      <c r="N9242">
        <v>4.8375745174582202E-3</v>
      </c>
      <c r="O9242" t="s">
        <v>72</v>
      </c>
    </row>
    <row r="9243" spans="1:15" x14ac:dyDescent="0.3">
      <c r="A9243">
        <v>305860</v>
      </c>
      <c r="B9243" t="s">
        <v>60</v>
      </c>
      <c r="C9243">
        <v>3340</v>
      </c>
      <c r="D9243">
        <v>65</v>
      </c>
      <c r="E9243">
        <v>6.5</v>
      </c>
      <c r="F9243">
        <v>1.87196393277602</v>
      </c>
      <c r="G9243">
        <v>2.0652170117164301</v>
      </c>
      <c r="H9243">
        <v>2.0950022664119499</v>
      </c>
      <c r="I9243">
        <v>0.67048605801254502</v>
      </c>
      <c r="J9243">
        <v>0.93539808798586499</v>
      </c>
      <c r="K9243">
        <v>12.167765570163899</v>
      </c>
      <c r="L9243">
        <v>12.017855964450201</v>
      </c>
      <c r="M9243">
        <v>0.14990960571370901</v>
      </c>
      <c r="N9243">
        <v>1.2473906007623501E-2</v>
      </c>
      <c r="O9243" t="s">
        <v>72</v>
      </c>
    </row>
    <row r="9244" spans="1:15" x14ac:dyDescent="0.3">
      <c r="A9244">
        <v>305860</v>
      </c>
      <c r="B9244" t="s">
        <v>60</v>
      </c>
      <c r="C9244">
        <v>3344</v>
      </c>
      <c r="D9244">
        <v>89</v>
      </c>
      <c r="E9244">
        <v>8.9000000953674299</v>
      </c>
      <c r="F9244">
        <v>2.3557651566815601</v>
      </c>
      <c r="G9244">
        <v>2.9057036773898699</v>
      </c>
      <c r="H9244">
        <v>3.0558440441612</v>
      </c>
      <c r="I9244">
        <v>1.18416882260942</v>
      </c>
      <c r="J9244">
        <v>2.1064204707873602</v>
      </c>
      <c r="K9244">
        <v>20.9663099541085</v>
      </c>
      <c r="L9244">
        <v>20.8156012794975</v>
      </c>
      <c r="M9244">
        <v>0.15070867461100301</v>
      </c>
      <c r="N9244">
        <v>7.2401787768410697E-3</v>
      </c>
      <c r="O9244" t="s">
        <v>72</v>
      </c>
    </row>
    <row r="9245" spans="1:15" x14ac:dyDescent="0.3">
      <c r="A9245">
        <v>305860</v>
      </c>
      <c r="B9245" t="s">
        <v>60</v>
      </c>
      <c r="C9245">
        <v>3347</v>
      </c>
      <c r="D9245">
        <v>219</v>
      </c>
      <c r="E9245">
        <v>21.9000000953674</v>
      </c>
      <c r="F9245">
        <v>2.7863922112973198</v>
      </c>
      <c r="G9245">
        <v>3.56446300819321</v>
      </c>
      <c r="H9245">
        <v>3.8217222063506102</v>
      </c>
      <c r="I9245">
        <v>0.92818259016507898</v>
      </c>
      <c r="J9245">
        <v>1.7662828171410401</v>
      </c>
      <c r="K9245">
        <v>61.021989578590301</v>
      </c>
      <c r="L9245">
        <v>60.032067021907501</v>
      </c>
      <c r="M9245">
        <v>0.98992255668277096</v>
      </c>
      <c r="N9245">
        <v>1.64898962469761E-2</v>
      </c>
      <c r="O9245" t="s">
        <v>72</v>
      </c>
    </row>
    <row r="9246" spans="1:15" x14ac:dyDescent="0.3">
      <c r="A9246">
        <v>305860</v>
      </c>
      <c r="B9246" t="s">
        <v>60</v>
      </c>
      <c r="C9246">
        <v>3350</v>
      </c>
      <c r="D9246">
        <v>24</v>
      </c>
      <c r="E9246">
        <v>2.4000000953674299</v>
      </c>
      <c r="F9246">
        <v>2.8386584510609199</v>
      </c>
      <c r="G9246">
        <v>4.0718799048081804</v>
      </c>
      <c r="H9246">
        <v>4.2616276629759096</v>
      </c>
      <c r="I9246">
        <v>4.1686503249304403</v>
      </c>
      <c r="J9246">
        <v>4.4595342462216703</v>
      </c>
      <c r="K9246">
        <v>6.8127806871479999</v>
      </c>
      <c r="L9246">
        <v>4.9599313552766899</v>
      </c>
      <c r="M9246">
        <v>1.85284933187131</v>
      </c>
      <c r="N9246">
        <v>0.37356350303117197</v>
      </c>
      <c r="O9246" t="s">
        <v>72</v>
      </c>
    </row>
    <row r="9247" spans="1:15" x14ac:dyDescent="0.3">
      <c r="A9247">
        <v>305860</v>
      </c>
      <c r="B9247" t="s">
        <v>60</v>
      </c>
      <c r="C9247">
        <v>3417</v>
      </c>
      <c r="D9247">
        <v>13</v>
      </c>
      <c r="E9247">
        <v>1.29999995231628</v>
      </c>
      <c r="F9247">
        <v>5.2163835371076601</v>
      </c>
      <c r="G9247">
        <v>5.8946431581091501</v>
      </c>
      <c r="H9247">
        <v>6.2027585229096998</v>
      </c>
      <c r="I9247">
        <v>-0.64648087765926798</v>
      </c>
      <c r="J9247">
        <v>-0.31446594552698798</v>
      </c>
      <c r="K9247">
        <v>6.7812984024281704</v>
      </c>
      <c r="L9247">
        <v>5.9948587051314099</v>
      </c>
      <c r="M9247">
        <v>0.786439697296756</v>
      </c>
      <c r="N9247">
        <v>0.13118569360502</v>
      </c>
      <c r="O9247" t="s">
        <v>72</v>
      </c>
    </row>
    <row r="9248" spans="1:15" x14ac:dyDescent="0.3">
      <c r="A9248">
        <v>305860</v>
      </c>
      <c r="B9248" t="s">
        <v>60</v>
      </c>
      <c r="C9248">
        <v>3434</v>
      </c>
      <c r="D9248">
        <v>90</v>
      </c>
      <c r="E9248">
        <v>9</v>
      </c>
      <c r="F9248">
        <v>1.2375977281303401</v>
      </c>
      <c r="G9248">
        <v>1.34640534856535</v>
      </c>
      <c r="H9248">
        <v>1.41559963162457</v>
      </c>
      <c r="I9248">
        <v>0.25522644734662803</v>
      </c>
      <c r="J9248">
        <v>0.36140639008880898</v>
      </c>
      <c r="K9248">
        <v>11.1383795777794</v>
      </c>
      <c r="L9248">
        <v>10.9509431148813</v>
      </c>
      <c r="M9248">
        <v>0.18743646289801499</v>
      </c>
      <c r="N9248">
        <v>1.71160110076095E-2</v>
      </c>
      <c r="O9248" t="s">
        <v>72</v>
      </c>
    </row>
    <row r="9249" spans="1:15" x14ac:dyDescent="0.3">
      <c r="A9249">
        <v>305860</v>
      </c>
      <c r="B9249" t="s">
        <v>60</v>
      </c>
      <c r="C9249">
        <v>3455</v>
      </c>
      <c r="D9249">
        <v>107</v>
      </c>
      <c r="E9249">
        <v>10.7000000476837</v>
      </c>
      <c r="F9249">
        <v>2.7902359008372102</v>
      </c>
      <c r="G9249">
        <v>4.5967106279738799</v>
      </c>
      <c r="H9249">
        <v>5.8143389662760301</v>
      </c>
      <c r="I9249">
        <v>0.96844397041826902</v>
      </c>
      <c r="J9249">
        <v>3.23799950144286</v>
      </c>
      <c r="K9249">
        <v>29.855524458830999</v>
      </c>
      <c r="L9249">
        <v>14.4292571561641</v>
      </c>
      <c r="M9249">
        <v>15.426267302666901</v>
      </c>
      <c r="N9249">
        <v>1.06909642926953</v>
      </c>
      <c r="O9249" t="s">
        <v>72</v>
      </c>
    </row>
    <row r="9250" spans="1:15" x14ac:dyDescent="0.3">
      <c r="A9250">
        <v>305860</v>
      </c>
      <c r="B9250" t="s">
        <v>60</v>
      </c>
      <c r="C9250">
        <v>3456</v>
      </c>
      <c r="D9250">
        <v>56</v>
      </c>
      <c r="E9250">
        <v>5.5999999046325701</v>
      </c>
      <c r="F9250">
        <v>1.7370363995286699</v>
      </c>
      <c r="G9250">
        <v>1.9549207090885501</v>
      </c>
      <c r="H9250">
        <v>2.16427363887159</v>
      </c>
      <c r="I9250">
        <v>1.0912426218882101</v>
      </c>
      <c r="J9250">
        <v>1.42730630014329</v>
      </c>
      <c r="K9250">
        <v>9.7274037317273496</v>
      </c>
      <c r="L9250">
        <v>8.9633501342979507</v>
      </c>
      <c r="M9250">
        <v>0.76405359742940204</v>
      </c>
      <c r="N9250">
        <v>8.5241967119612794E-2</v>
      </c>
      <c r="O9250" t="s">
        <v>72</v>
      </c>
    </row>
    <row r="9251" spans="1:15" x14ac:dyDescent="0.3">
      <c r="A9251">
        <v>305860</v>
      </c>
      <c r="B9251" t="s">
        <v>60</v>
      </c>
      <c r="C9251">
        <v>3457</v>
      </c>
      <c r="D9251">
        <v>53</v>
      </c>
      <c r="E9251">
        <v>5.2999999523162797</v>
      </c>
      <c r="F9251">
        <v>1.68581462597887</v>
      </c>
      <c r="G9251">
        <v>1.9626307804535701</v>
      </c>
      <c r="H9251">
        <v>2.0735129250893198</v>
      </c>
      <c r="I9251">
        <v>0.92701875191388206</v>
      </c>
      <c r="J9251">
        <v>1.11773773068479</v>
      </c>
      <c r="K9251">
        <v>8.9348174537405995</v>
      </c>
      <c r="L9251">
        <v>8.7280581159381505</v>
      </c>
      <c r="M9251">
        <v>0.20675933780244399</v>
      </c>
      <c r="N9251">
        <v>2.3689042288213499E-2</v>
      </c>
      <c r="O9251" t="s">
        <v>72</v>
      </c>
    </row>
    <row r="9252" spans="1:15" x14ac:dyDescent="0.3">
      <c r="A9252">
        <v>305860</v>
      </c>
      <c r="B9252" t="s">
        <v>60</v>
      </c>
      <c r="C9252">
        <v>3474</v>
      </c>
      <c r="D9252">
        <v>21</v>
      </c>
      <c r="E9252">
        <v>2.0999999046325701</v>
      </c>
      <c r="F9252">
        <v>5.0193806185594303</v>
      </c>
      <c r="G9252">
        <v>5.6829734073465801</v>
      </c>
      <c r="H9252">
        <v>5.8081301719899496</v>
      </c>
      <c r="I9252">
        <v>0.58111177156314997</v>
      </c>
      <c r="J9252">
        <v>0.69648419218343205</v>
      </c>
      <c r="K9252">
        <v>10.5406989923715</v>
      </c>
      <c r="L9252">
        <v>9.8390001995837704</v>
      </c>
      <c r="M9252">
        <v>0.70169879278777203</v>
      </c>
      <c r="N9252">
        <v>7.1318099253362799E-2</v>
      </c>
      <c r="O9252" t="s">
        <v>72</v>
      </c>
    </row>
    <row r="9253" spans="1:15" x14ac:dyDescent="0.3">
      <c r="A9253">
        <v>305860</v>
      </c>
      <c r="B9253" t="s">
        <v>60</v>
      </c>
      <c r="C9253">
        <v>3476</v>
      </c>
      <c r="D9253">
        <v>61</v>
      </c>
      <c r="E9253">
        <v>6.0999999046325701</v>
      </c>
      <c r="F9253">
        <v>2.1637619679620901</v>
      </c>
      <c r="G9253">
        <v>2.3728619290176902</v>
      </c>
      <c r="H9253">
        <v>2.41976716742061</v>
      </c>
      <c r="I9253">
        <v>1.2647888607497699</v>
      </c>
      <c r="J9253">
        <v>1.65949582353402</v>
      </c>
      <c r="K9253">
        <v>13.198947891481</v>
      </c>
      <c r="L9253">
        <v>12.5071106472247</v>
      </c>
      <c r="M9253">
        <v>0.69183724425632298</v>
      </c>
      <c r="N9253">
        <v>5.5315513212465403E-2</v>
      </c>
      <c r="O9253" t="s">
        <v>72</v>
      </c>
    </row>
    <row r="9254" spans="1:15" x14ac:dyDescent="0.3">
      <c r="A9254">
        <v>305860</v>
      </c>
      <c r="B9254" t="s">
        <v>60</v>
      </c>
      <c r="C9254">
        <v>3477</v>
      </c>
      <c r="D9254">
        <v>150</v>
      </c>
      <c r="E9254">
        <v>15</v>
      </c>
      <c r="F9254">
        <v>2.0477233871601199</v>
      </c>
      <c r="G9254">
        <v>2.5069190113865099</v>
      </c>
      <c r="H9254">
        <v>3.0312986767850099</v>
      </c>
      <c r="I9254">
        <v>0.72762005360049897</v>
      </c>
      <c r="J9254">
        <v>1.4308010602658401</v>
      </c>
      <c r="K9254">
        <v>30.715850759902001</v>
      </c>
      <c r="L9254">
        <v>22.9164496653007</v>
      </c>
      <c r="M9254">
        <v>7.7994010946013601</v>
      </c>
      <c r="N9254">
        <v>0.34034072504743001</v>
      </c>
      <c r="O9254" t="s">
        <v>72</v>
      </c>
    </row>
    <row r="9255" spans="1:15" x14ac:dyDescent="0.3">
      <c r="A9255">
        <v>305860</v>
      </c>
      <c r="B9255" t="s">
        <v>60</v>
      </c>
      <c r="C9255">
        <v>3478</v>
      </c>
      <c r="D9255">
        <v>51</v>
      </c>
      <c r="E9255">
        <v>5.0999999046325701</v>
      </c>
      <c r="F9255">
        <v>1.4074659236920199</v>
      </c>
      <c r="G9255">
        <v>1.5256437762734401</v>
      </c>
      <c r="H9255">
        <v>1.6311216689971</v>
      </c>
      <c r="I9255">
        <v>0.31198064707402001</v>
      </c>
      <c r="J9255">
        <v>0.63200878703070995</v>
      </c>
      <c r="K9255">
        <v>7.1780760773873897</v>
      </c>
      <c r="L9255">
        <v>7.0128156434580298</v>
      </c>
      <c r="M9255">
        <v>0.16526043392936099</v>
      </c>
      <c r="N9255">
        <v>2.35654895738669E-2</v>
      </c>
      <c r="O9255" t="s">
        <v>72</v>
      </c>
    </row>
    <row r="9256" spans="1:15" x14ac:dyDescent="0.3">
      <c r="A9256">
        <v>305860</v>
      </c>
      <c r="B9256" t="s">
        <v>60</v>
      </c>
      <c r="C9256">
        <v>3488</v>
      </c>
      <c r="D9256">
        <v>17</v>
      </c>
      <c r="E9256">
        <v>1.69999980926514</v>
      </c>
      <c r="F9256">
        <v>3.59774915931748</v>
      </c>
      <c r="G9256">
        <v>4.6372339909207998</v>
      </c>
      <c r="H9256">
        <v>5.3104077633012601</v>
      </c>
      <c r="I9256">
        <v>3.7378091016555501</v>
      </c>
      <c r="J9256">
        <v>4.0638998629809597</v>
      </c>
      <c r="K9256">
        <v>6.1161729496575097</v>
      </c>
      <c r="L9256">
        <v>5.9355093024431902</v>
      </c>
      <c r="M9256">
        <v>0.18066364721432401</v>
      </c>
      <c r="N9256">
        <v>3.0437766669822099E-2</v>
      </c>
      <c r="O9256" t="s">
        <v>72</v>
      </c>
    </row>
    <row r="9257" spans="1:15" x14ac:dyDescent="0.3">
      <c r="A9257">
        <v>305860</v>
      </c>
      <c r="B9257" t="s">
        <v>60</v>
      </c>
      <c r="C9257">
        <v>3586</v>
      </c>
      <c r="D9257">
        <v>42</v>
      </c>
      <c r="E9257">
        <v>4.2000000476837203</v>
      </c>
      <c r="F9257">
        <v>2.1465440964478</v>
      </c>
      <c r="G9257">
        <v>2.6063003006955898</v>
      </c>
      <c r="H9257">
        <v>2.7758595594996498</v>
      </c>
      <c r="I9257">
        <v>1.5597539583086599</v>
      </c>
      <c r="J9257">
        <v>1.70695919582269</v>
      </c>
      <c r="K9257">
        <v>9.0154852497707108</v>
      </c>
      <c r="L9257">
        <v>8.8871310132355195</v>
      </c>
      <c r="M9257">
        <v>0.12835423653519101</v>
      </c>
      <c r="N9257">
        <v>1.44427078147081E-2</v>
      </c>
      <c r="O9257" t="s">
        <v>72</v>
      </c>
    </row>
    <row r="9258" spans="1:15" x14ac:dyDescent="0.3">
      <c r="A9258">
        <v>305860</v>
      </c>
      <c r="B9258" t="s">
        <v>60</v>
      </c>
      <c r="C9258">
        <v>3587</v>
      </c>
      <c r="D9258">
        <v>19</v>
      </c>
      <c r="E9258">
        <v>1.9000000953674301</v>
      </c>
      <c r="F9258">
        <v>4.4738050729703396</v>
      </c>
      <c r="G9258">
        <v>6.45855339628178</v>
      </c>
      <c r="H9258">
        <v>7.2307588954888304</v>
      </c>
      <c r="I9258">
        <v>5.4774088346136702</v>
      </c>
      <c r="J9258">
        <v>6.5169827949556396</v>
      </c>
      <c r="K9258">
        <v>8.5002297071428199</v>
      </c>
      <c r="L9258">
        <v>8.3397949309278392</v>
      </c>
      <c r="M9258">
        <v>0.16043477621498101</v>
      </c>
      <c r="N9258">
        <v>1.9237256736375399E-2</v>
      </c>
      <c r="O9258" t="s">
        <v>72</v>
      </c>
    </row>
    <row r="9259" spans="1:15" x14ac:dyDescent="0.3">
      <c r="A9259">
        <v>305860</v>
      </c>
      <c r="B9259" t="s">
        <v>60</v>
      </c>
      <c r="C9259">
        <v>3604</v>
      </c>
      <c r="D9259">
        <v>45</v>
      </c>
      <c r="E9259">
        <v>4.5</v>
      </c>
      <c r="F9259">
        <v>1.76267339541421</v>
      </c>
      <c r="G9259">
        <v>1.9493961236569399</v>
      </c>
      <c r="H9259">
        <v>1.9923737612576999</v>
      </c>
      <c r="I9259">
        <v>1.13912895909393</v>
      </c>
      <c r="J9259">
        <v>1.2769186499399801</v>
      </c>
      <c r="K9259">
        <v>7.9320302834558696</v>
      </c>
      <c r="L9259">
        <v>7.7714268468894998</v>
      </c>
      <c r="M9259">
        <v>0.16060343656636999</v>
      </c>
      <c r="N9259">
        <v>2.06658879676196E-2</v>
      </c>
      <c r="O9259" t="s">
        <v>72</v>
      </c>
    </row>
    <row r="9260" spans="1:15" x14ac:dyDescent="0.3">
      <c r="A9260">
        <v>305860</v>
      </c>
      <c r="B9260" t="s">
        <v>60</v>
      </c>
      <c r="C9260">
        <v>3623</v>
      </c>
      <c r="D9260">
        <v>162</v>
      </c>
      <c r="E9260">
        <v>16.200000047683702</v>
      </c>
      <c r="F9260">
        <v>1.62193440186442</v>
      </c>
      <c r="G9260">
        <v>1.7203629127798901</v>
      </c>
      <c r="H9260">
        <v>1.8529324505237299</v>
      </c>
      <c r="I9260">
        <v>0.38771852593834299</v>
      </c>
      <c r="J9260">
        <v>2.0022727241576201</v>
      </c>
      <c r="K9260">
        <v>26.275337370011901</v>
      </c>
      <c r="L9260">
        <v>25.899025688532099</v>
      </c>
      <c r="M9260">
        <v>0.37631168147975202</v>
      </c>
      <c r="N9260">
        <v>1.45299551421496E-2</v>
      </c>
      <c r="O9260" t="s">
        <v>72</v>
      </c>
    </row>
    <row r="9261" spans="1:15" x14ac:dyDescent="0.3">
      <c r="A9261">
        <v>305860</v>
      </c>
      <c r="B9261" t="s">
        <v>60</v>
      </c>
      <c r="C9261">
        <v>3624</v>
      </c>
      <c r="D9261">
        <v>207</v>
      </c>
      <c r="E9261">
        <v>20.700000047683702</v>
      </c>
      <c r="F9261">
        <v>2.2959187702789801</v>
      </c>
      <c r="G9261">
        <v>2.86995108992644</v>
      </c>
      <c r="H9261">
        <v>3.0565386338343199</v>
      </c>
      <c r="I9261">
        <v>0.65490599048335296</v>
      </c>
      <c r="J9261">
        <v>1.8737760196580999</v>
      </c>
      <c r="K9261">
        <v>47.525518605440098</v>
      </c>
      <c r="L9261">
        <v>45.470340514824002</v>
      </c>
      <c r="M9261">
        <v>2.0551780906160699</v>
      </c>
      <c r="N9261">
        <v>4.5198212006924698E-2</v>
      </c>
      <c r="O9261" t="s">
        <v>72</v>
      </c>
    </row>
    <row r="9262" spans="1:15" x14ac:dyDescent="0.3">
      <c r="A9262">
        <v>305860</v>
      </c>
      <c r="B9262" t="s">
        <v>60</v>
      </c>
      <c r="C9262">
        <v>3703</v>
      </c>
      <c r="D9262">
        <v>77</v>
      </c>
      <c r="E9262">
        <v>7.7000000476837203</v>
      </c>
      <c r="F9262">
        <v>2.5475795581705101</v>
      </c>
      <c r="G9262">
        <v>2.8837304960409198</v>
      </c>
      <c r="H9262">
        <v>3.2499038579662298</v>
      </c>
      <c r="I9262">
        <v>1.33858661774629</v>
      </c>
      <c r="J9262">
        <v>2.6722108313636999</v>
      </c>
      <c r="K9262">
        <v>19.6163625459888</v>
      </c>
      <c r="L9262">
        <v>11.755373915363601</v>
      </c>
      <c r="M9262">
        <v>7.8609886306252097</v>
      </c>
      <c r="N9262">
        <v>0.66871446941822599</v>
      </c>
      <c r="O9262" t="s">
        <v>72</v>
      </c>
    </row>
    <row r="9263" spans="1:15" x14ac:dyDescent="0.3">
      <c r="A9263">
        <v>305860</v>
      </c>
      <c r="B9263" t="s">
        <v>60</v>
      </c>
      <c r="C9263">
        <v>3704</v>
      </c>
      <c r="D9263">
        <v>62</v>
      </c>
      <c r="E9263">
        <v>6.2000000476837203</v>
      </c>
      <c r="F9263">
        <v>1.8157426159966299</v>
      </c>
      <c r="G9263">
        <v>2.2729903685881201</v>
      </c>
      <c r="H9263">
        <v>2.7576971189699702</v>
      </c>
      <c r="I9263">
        <v>1.6125802488271599</v>
      </c>
      <c r="J9263">
        <v>1.92808872157364</v>
      </c>
      <c r="K9263">
        <v>11.257604246867301</v>
      </c>
      <c r="L9263">
        <v>10.9441569164324</v>
      </c>
      <c r="M9263">
        <v>0.31344733043490097</v>
      </c>
      <c r="N9263">
        <v>2.86406100376966E-2</v>
      </c>
      <c r="O9263" t="s">
        <v>72</v>
      </c>
    </row>
    <row r="9264" spans="1:15" x14ac:dyDescent="0.3">
      <c r="A9264">
        <v>305860</v>
      </c>
      <c r="B9264" t="s">
        <v>60</v>
      </c>
      <c r="C9264">
        <v>3741</v>
      </c>
      <c r="D9264">
        <v>107</v>
      </c>
      <c r="E9264">
        <v>10.699999809265099</v>
      </c>
      <c r="F9264">
        <v>2.6045547418620698</v>
      </c>
      <c r="G9264">
        <v>3.16558576838941</v>
      </c>
      <c r="H9264">
        <v>4.4539024774345304</v>
      </c>
      <c r="I9264">
        <v>1.25887966961964</v>
      </c>
      <c r="J9264">
        <v>1.7112290556768901</v>
      </c>
      <c r="K9264">
        <v>27.8687351944608</v>
      </c>
      <c r="L9264">
        <v>20.850843568429202</v>
      </c>
      <c r="M9264">
        <v>7.0178916260316404</v>
      </c>
      <c r="N9264">
        <v>0.336575908931456</v>
      </c>
      <c r="O9264" t="s">
        <v>72</v>
      </c>
    </row>
    <row r="9265" spans="1:15" x14ac:dyDescent="0.3">
      <c r="A9265">
        <v>305860</v>
      </c>
      <c r="B9265" t="s">
        <v>60</v>
      </c>
      <c r="C9265">
        <v>3742</v>
      </c>
      <c r="D9265">
        <v>61</v>
      </c>
      <c r="E9265">
        <v>6.0999999046325701</v>
      </c>
      <c r="F9265">
        <v>1.6012276889368899</v>
      </c>
      <c r="G9265">
        <v>1.83489167037441</v>
      </c>
      <c r="H9265">
        <v>1.9771912957943101</v>
      </c>
      <c r="I9265">
        <v>0.96551611088274403</v>
      </c>
      <c r="J9265">
        <v>1.4886991645889101</v>
      </c>
      <c r="K9265">
        <v>9.7674888325903897</v>
      </c>
      <c r="L9265">
        <v>9.5584988275330698</v>
      </c>
      <c r="M9265">
        <v>0.20899000505731999</v>
      </c>
      <c r="N9265">
        <v>2.1864312464560699E-2</v>
      </c>
      <c r="O9265" t="s">
        <v>72</v>
      </c>
    </row>
    <row r="9266" spans="1:15" x14ac:dyDescent="0.3">
      <c r="A9266">
        <v>305860</v>
      </c>
      <c r="B9266" t="s">
        <v>60</v>
      </c>
      <c r="C9266">
        <v>3745</v>
      </c>
      <c r="D9266">
        <v>47</v>
      </c>
      <c r="E9266">
        <v>4.7000000476837203</v>
      </c>
      <c r="F9266">
        <v>4.5307180179849604</v>
      </c>
      <c r="G9266">
        <v>5.5181620095297097</v>
      </c>
      <c r="H9266">
        <v>5.8484088402161598</v>
      </c>
      <c r="I9266">
        <v>3.2502438385488501</v>
      </c>
      <c r="J9266">
        <v>3.8290323029723199</v>
      </c>
      <c r="K9266">
        <v>21.294374762590198</v>
      </c>
      <c r="L9266">
        <v>20.916630226832201</v>
      </c>
      <c r="M9266">
        <v>0.37774453575801598</v>
      </c>
      <c r="N9266">
        <v>1.8059531179809199E-2</v>
      </c>
      <c r="O9266" t="s">
        <v>72</v>
      </c>
    </row>
    <row r="9267" spans="1:15" x14ac:dyDescent="0.3">
      <c r="A9267">
        <v>305860</v>
      </c>
      <c r="B9267" t="s">
        <v>60</v>
      </c>
      <c r="C9267">
        <v>3747</v>
      </c>
      <c r="D9267">
        <v>172</v>
      </c>
      <c r="E9267">
        <v>17.200000047683702</v>
      </c>
      <c r="F9267">
        <v>2.6266602080324102</v>
      </c>
      <c r="G9267">
        <v>3.31806937607268</v>
      </c>
      <c r="H9267">
        <v>3.7167339324243098</v>
      </c>
      <c r="I9267">
        <v>1.14032330462628</v>
      </c>
      <c r="J9267">
        <v>2.4333062543057502</v>
      </c>
      <c r="K9267">
        <v>45.178555675231799</v>
      </c>
      <c r="L9267">
        <v>34.578972595601201</v>
      </c>
      <c r="M9267">
        <v>10.5995830796306</v>
      </c>
      <c r="N9267">
        <v>0.30653262037574402</v>
      </c>
      <c r="O9267" t="s">
        <v>72</v>
      </c>
    </row>
    <row r="9268" spans="1:15" x14ac:dyDescent="0.3">
      <c r="A9268">
        <v>305860</v>
      </c>
      <c r="B9268" t="s">
        <v>60</v>
      </c>
      <c r="C9268">
        <v>3748</v>
      </c>
      <c r="D9268">
        <v>77</v>
      </c>
      <c r="E9268">
        <v>7.7000000476837203</v>
      </c>
      <c r="F9268">
        <v>1.9995454231713801</v>
      </c>
      <c r="G9268">
        <v>2.4405947755325799</v>
      </c>
      <c r="H9268">
        <v>2.59114165675479</v>
      </c>
      <c r="I9268">
        <v>1.3532851804321899</v>
      </c>
      <c r="J9268">
        <v>1.9029600893876299</v>
      </c>
      <c r="K9268">
        <v>15.3964998225982</v>
      </c>
      <c r="L9268">
        <v>15.2653439003487</v>
      </c>
      <c r="M9268">
        <v>0.13115592224948</v>
      </c>
      <c r="N9268">
        <v>8.5917436977285492E-3</v>
      </c>
      <c r="O9268" t="s">
        <v>72</v>
      </c>
    </row>
    <row r="9269" spans="1:15" x14ac:dyDescent="0.3">
      <c r="A9269">
        <v>305860</v>
      </c>
      <c r="B9269" t="s">
        <v>60</v>
      </c>
      <c r="C9269">
        <v>3796</v>
      </c>
      <c r="D9269">
        <v>141</v>
      </c>
      <c r="E9269">
        <v>14.100000143051099</v>
      </c>
      <c r="F9269">
        <v>3.1519780621843099</v>
      </c>
      <c r="G9269">
        <v>3.66668266349253</v>
      </c>
      <c r="H9269">
        <v>4.2231257903216299</v>
      </c>
      <c r="I9269">
        <v>0.79381363712803599</v>
      </c>
      <c r="J9269">
        <v>1.5590921449877599</v>
      </c>
      <c r="K9269">
        <v>44.4428911658337</v>
      </c>
      <c r="L9269">
        <v>34.885678643452302</v>
      </c>
      <c r="M9269">
        <v>9.5572125223814695</v>
      </c>
      <c r="N9269">
        <v>0.273958050811067</v>
      </c>
      <c r="O9269" t="s">
        <v>72</v>
      </c>
    </row>
    <row r="9270" spans="1:15" x14ac:dyDescent="0.3">
      <c r="A9270">
        <v>305860</v>
      </c>
      <c r="B9270" t="s">
        <v>60</v>
      </c>
      <c r="C9270">
        <v>3797</v>
      </c>
      <c r="D9270">
        <v>84</v>
      </c>
      <c r="E9270">
        <v>8.4000000953674299</v>
      </c>
      <c r="F9270">
        <v>1.96571610437582</v>
      </c>
      <c r="G9270">
        <v>2.18099179632615</v>
      </c>
      <c r="H9270">
        <v>2.5597917542700501</v>
      </c>
      <c r="I9270">
        <v>1.19535135793293</v>
      </c>
      <c r="J9270">
        <v>1.6878118016541099</v>
      </c>
      <c r="K9270">
        <v>16.5120153943388</v>
      </c>
      <c r="L9270">
        <v>16.345464566146799</v>
      </c>
      <c r="M9270">
        <v>0.16655082819199399</v>
      </c>
      <c r="N9270">
        <v>1.0189421506987199E-2</v>
      </c>
      <c r="O9270" t="s">
        <v>72</v>
      </c>
    </row>
    <row r="9271" spans="1:15" x14ac:dyDescent="0.3">
      <c r="A9271">
        <v>305860</v>
      </c>
      <c r="B9271" t="s">
        <v>60</v>
      </c>
      <c r="C9271">
        <v>3798</v>
      </c>
      <c r="D9271">
        <v>29</v>
      </c>
      <c r="E9271">
        <v>2.9000000953674299</v>
      </c>
      <c r="F9271">
        <v>3.83028236612199</v>
      </c>
      <c r="G9271">
        <v>4.9110531597301303</v>
      </c>
      <c r="H9271">
        <v>5.3844184992926296</v>
      </c>
      <c r="I9271">
        <v>4.266231023045</v>
      </c>
      <c r="J9271">
        <v>4.2992199538724396</v>
      </c>
      <c r="K9271">
        <v>11.107818967048599</v>
      </c>
      <c r="L9271">
        <v>10.619689448214199</v>
      </c>
      <c r="M9271">
        <v>0.48812951883434902</v>
      </c>
      <c r="N9271">
        <v>4.5964575632334602E-2</v>
      </c>
      <c r="O9271" t="s">
        <v>72</v>
      </c>
    </row>
    <row r="9272" spans="1:15" x14ac:dyDescent="0.3">
      <c r="A9272">
        <v>305860</v>
      </c>
      <c r="B9272" t="s">
        <v>60</v>
      </c>
      <c r="C9272">
        <v>3799</v>
      </c>
      <c r="D9272">
        <v>128</v>
      </c>
      <c r="E9272">
        <v>12.800000190734901</v>
      </c>
      <c r="F9272">
        <v>1.84154221578429</v>
      </c>
      <c r="G9272">
        <v>2.0634998626478001</v>
      </c>
      <c r="H9272">
        <v>2.3211095303330498</v>
      </c>
      <c r="I9272">
        <v>0.582092164876989</v>
      </c>
      <c r="J9272">
        <v>1.1867501595510299</v>
      </c>
      <c r="K9272">
        <v>23.571740721682801</v>
      </c>
      <c r="L9272">
        <v>21.707770747473401</v>
      </c>
      <c r="M9272">
        <v>1.86396997420944</v>
      </c>
      <c r="N9272">
        <v>8.5866485135346698E-2</v>
      </c>
      <c r="O9272" t="s">
        <v>72</v>
      </c>
    </row>
    <row r="9273" spans="1:15" x14ac:dyDescent="0.3">
      <c r="A9273">
        <v>305860</v>
      </c>
      <c r="B9273" t="s">
        <v>60</v>
      </c>
      <c r="C9273">
        <v>3850</v>
      </c>
      <c r="D9273">
        <v>26</v>
      </c>
      <c r="E9273">
        <v>2.6000001430511501</v>
      </c>
      <c r="F9273">
        <v>2.4223854398878499</v>
      </c>
      <c r="G9273">
        <v>2.7761207021088801</v>
      </c>
      <c r="H9273">
        <v>3.1173409339805902</v>
      </c>
      <c r="I9273">
        <v>-0.17960158217159</v>
      </c>
      <c r="J9273">
        <v>-0.132557377418378</v>
      </c>
      <c r="K9273">
        <v>6.2982024365672196</v>
      </c>
      <c r="L9273">
        <v>5.97101629029539</v>
      </c>
      <c r="M9273">
        <v>0.32718614627183701</v>
      </c>
      <c r="N9273">
        <v>5.4795721593258399E-2</v>
      </c>
      <c r="O9273" t="s">
        <v>72</v>
      </c>
    </row>
    <row r="9274" spans="1:15" x14ac:dyDescent="0.3">
      <c r="A9274">
        <v>305860</v>
      </c>
      <c r="B9274" t="s">
        <v>60</v>
      </c>
      <c r="C9274">
        <v>3853</v>
      </c>
      <c r="D9274">
        <v>194</v>
      </c>
      <c r="E9274">
        <v>19.4000000953674</v>
      </c>
      <c r="F9274">
        <v>1.1830259087883399</v>
      </c>
      <c r="G9274">
        <v>1.23129924054309</v>
      </c>
      <c r="H9274">
        <v>1.3222469079633901</v>
      </c>
      <c r="I9274">
        <v>0.36923023364704899</v>
      </c>
      <c r="J9274">
        <v>0.73123799546911294</v>
      </c>
      <c r="K9274">
        <v>22.9507027846333</v>
      </c>
      <c r="L9274">
        <v>19.640666778765599</v>
      </c>
      <c r="M9274">
        <v>3.3100360058676501</v>
      </c>
      <c r="N9274">
        <v>0.16852971659018601</v>
      </c>
      <c r="O9274" t="s">
        <v>72</v>
      </c>
    </row>
    <row r="9275" spans="1:15" x14ac:dyDescent="0.3">
      <c r="A9275">
        <v>305860</v>
      </c>
      <c r="B9275" t="s">
        <v>60</v>
      </c>
      <c r="C9275">
        <v>3860</v>
      </c>
      <c r="D9275">
        <v>55</v>
      </c>
      <c r="E9275">
        <v>5.5</v>
      </c>
      <c r="F9275">
        <v>1.1919146546306301</v>
      </c>
      <c r="G9275">
        <v>1.2489669036336599</v>
      </c>
      <c r="H9275">
        <v>1.34282493367885</v>
      </c>
      <c r="I9275">
        <v>0.389150848974813</v>
      </c>
      <c r="J9275">
        <v>0.70238267225815199</v>
      </c>
      <c r="K9275">
        <v>6.55553060108429</v>
      </c>
      <c r="L9275">
        <v>6.0989936418939301</v>
      </c>
      <c r="M9275">
        <v>0.45653695919036003</v>
      </c>
      <c r="N9275">
        <v>7.4854473704384902E-2</v>
      </c>
      <c r="O9275" t="s">
        <v>72</v>
      </c>
    </row>
    <row r="9276" spans="1:15" x14ac:dyDescent="0.3">
      <c r="A9276">
        <v>305860</v>
      </c>
      <c r="B9276" t="s">
        <v>60</v>
      </c>
      <c r="C9276">
        <v>3866</v>
      </c>
      <c r="D9276">
        <v>76</v>
      </c>
      <c r="E9276">
        <v>7.6000001430511501</v>
      </c>
      <c r="F9276">
        <v>2.0214494371727501</v>
      </c>
      <c r="G9276">
        <v>2.3552839797186098</v>
      </c>
      <c r="H9276">
        <v>2.5468685711755801</v>
      </c>
      <c r="I9276">
        <v>1.52358544632334</v>
      </c>
      <c r="J9276">
        <v>2.0704324946959201</v>
      </c>
      <c r="K9276">
        <v>15.363015877214799</v>
      </c>
      <c r="L9276">
        <v>15.166832391349701</v>
      </c>
      <c r="M9276">
        <v>0.196183485865113</v>
      </c>
      <c r="N9276">
        <v>1.2935033552359001E-2</v>
      </c>
      <c r="O9276" t="s">
        <v>72</v>
      </c>
    </row>
    <row r="9277" spans="1:15" x14ac:dyDescent="0.3">
      <c r="A9277">
        <v>305860</v>
      </c>
      <c r="B9277" t="s">
        <v>60</v>
      </c>
      <c r="C9277">
        <v>3892</v>
      </c>
      <c r="D9277">
        <v>62</v>
      </c>
      <c r="E9277">
        <v>6.2000000476837203</v>
      </c>
      <c r="F9277">
        <v>1.54336749371024</v>
      </c>
      <c r="G9277">
        <v>1.6841980528827201</v>
      </c>
      <c r="H9277">
        <v>1.8906028236271599</v>
      </c>
      <c r="I9277">
        <v>1.03688152442836</v>
      </c>
      <c r="J9277">
        <v>1.7015304716422901</v>
      </c>
      <c r="K9277">
        <v>9.5688785069012692</v>
      </c>
      <c r="L9277">
        <v>7.2234298303821003</v>
      </c>
      <c r="M9277">
        <v>2.3454486765191702</v>
      </c>
      <c r="N9277">
        <v>0.324700139905021</v>
      </c>
      <c r="O9277" t="s">
        <v>72</v>
      </c>
    </row>
    <row r="9278" spans="1:15" x14ac:dyDescent="0.3">
      <c r="A9278">
        <v>305860</v>
      </c>
      <c r="B9278" t="s">
        <v>60</v>
      </c>
      <c r="C9278">
        <v>3893</v>
      </c>
      <c r="D9278">
        <v>58</v>
      </c>
      <c r="E9278">
        <v>5.8000001907348597</v>
      </c>
      <c r="F9278">
        <v>1.4847960877139901</v>
      </c>
      <c r="G9278">
        <v>1.62309277224461</v>
      </c>
      <c r="H9278">
        <v>1.81540082352342</v>
      </c>
      <c r="I9278">
        <v>1.1094753589648001</v>
      </c>
      <c r="J9278">
        <v>1.5701868017218099</v>
      </c>
      <c r="K9278">
        <v>8.61181748304816</v>
      </c>
      <c r="L9278">
        <v>8.3770783305549905</v>
      </c>
      <c r="M9278">
        <v>0.23473915249316901</v>
      </c>
      <c r="N9278">
        <v>2.80216017124932E-2</v>
      </c>
      <c r="O9278" t="s">
        <v>72</v>
      </c>
    </row>
    <row r="9279" spans="1:15" x14ac:dyDescent="0.3">
      <c r="A9279">
        <v>305860</v>
      </c>
      <c r="B9279" t="s">
        <v>60</v>
      </c>
      <c r="C9279">
        <v>3924</v>
      </c>
      <c r="D9279">
        <v>53</v>
      </c>
      <c r="E9279">
        <v>5.3000001907348597</v>
      </c>
      <c r="F9279">
        <v>1.2696705888236099</v>
      </c>
      <c r="G9279">
        <v>1.3508375132761501</v>
      </c>
      <c r="H9279">
        <v>1.3779338323521699</v>
      </c>
      <c r="I9279">
        <v>0.50301477871683398</v>
      </c>
      <c r="J9279">
        <v>1.3310111780890801</v>
      </c>
      <c r="K9279">
        <v>6.7292543323028404</v>
      </c>
      <c r="L9279">
        <v>6.5949692888423899</v>
      </c>
      <c r="M9279">
        <v>0.134285043460454</v>
      </c>
      <c r="N9279">
        <v>2.0361739013348E-2</v>
      </c>
      <c r="O9279" t="s">
        <v>72</v>
      </c>
    </row>
    <row r="9280" spans="1:15" x14ac:dyDescent="0.3">
      <c r="A9280">
        <v>305860</v>
      </c>
      <c r="B9280" t="s">
        <v>60</v>
      </c>
      <c r="C9280">
        <v>3949</v>
      </c>
      <c r="D9280">
        <v>59</v>
      </c>
      <c r="E9280">
        <v>5.9000000953674299</v>
      </c>
      <c r="F9280">
        <v>1.38187047966066</v>
      </c>
      <c r="G9280">
        <v>1.44915533415682</v>
      </c>
      <c r="H9280">
        <v>1.5277162232918899</v>
      </c>
      <c r="I9280">
        <v>0.63700449361375999</v>
      </c>
      <c r="J9280">
        <v>1.2281114615550399</v>
      </c>
      <c r="K9280">
        <v>8.1530359154085801</v>
      </c>
      <c r="L9280">
        <v>7.7448220101039897</v>
      </c>
      <c r="M9280">
        <v>0.40821390530459101</v>
      </c>
      <c r="N9280">
        <v>5.2707977636158698E-2</v>
      </c>
      <c r="O9280" t="s">
        <v>72</v>
      </c>
    </row>
    <row r="9281" spans="1:15" x14ac:dyDescent="0.3">
      <c r="A9281">
        <v>305860</v>
      </c>
      <c r="B9281" t="s">
        <v>60</v>
      </c>
      <c r="C9281">
        <v>3950</v>
      </c>
      <c r="D9281">
        <v>48</v>
      </c>
      <c r="E9281">
        <v>4.7999999523162797</v>
      </c>
      <c r="F9281">
        <v>1.4382264890382199</v>
      </c>
      <c r="G9281">
        <v>1.6030030033295899</v>
      </c>
      <c r="H9281">
        <v>1.66165401146526</v>
      </c>
      <c r="I9281">
        <v>0.82331497625102001</v>
      </c>
      <c r="J9281">
        <v>1.1773366905107201</v>
      </c>
      <c r="K9281">
        <v>6.9034871021058404</v>
      </c>
      <c r="L9281">
        <v>6.7903035922966399</v>
      </c>
      <c r="M9281">
        <v>0.1131835098092</v>
      </c>
      <c r="N9281">
        <v>1.6668401975075599E-2</v>
      </c>
      <c r="O9281" t="s">
        <v>72</v>
      </c>
    </row>
    <row r="9282" spans="1:15" x14ac:dyDescent="0.3">
      <c r="A9282">
        <v>305860</v>
      </c>
      <c r="B9282" t="s">
        <v>60</v>
      </c>
      <c r="C9282">
        <v>3951</v>
      </c>
      <c r="D9282">
        <v>80</v>
      </c>
      <c r="E9282">
        <v>8</v>
      </c>
      <c r="F9282">
        <v>1.19434057940433</v>
      </c>
      <c r="G9282">
        <v>1.25555073125758</v>
      </c>
      <c r="H9282">
        <v>1.3343791540715699</v>
      </c>
      <c r="I9282">
        <v>0.57614919122834296</v>
      </c>
      <c r="J9282">
        <v>0.86287215303034703</v>
      </c>
      <c r="K9282">
        <v>9.5547246391329193</v>
      </c>
      <c r="L9282">
        <v>8.9124162334702106</v>
      </c>
      <c r="M9282">
        <v>0.64230840566271197</v>
      </c>
      <c r="N9282">
        <v>7.2068941669325301E-2</v>
      </c>
      <c r="O9282" t="s">
        <v>72</v>
      </c>
    </row>
    <row r="9283" spans="1:15" x14ac:dyDescent="0.3">
      <c r="A9283">
        <v>305860</v>
      </c>
      <c r="B9283" t="s">
        <v>60</v>
      </c>
      <c r="C9283">
        <v>3972</v>
      </c>
      <c r="D9283">
        <v>47</v>
      </c>
      <c r="E9283">
        <v>4.7000000476837203</v>
      </c>
      <c r="F9283">
        <v>1.44060821254378</v>
      </c>
      <c r="G9283">
        <v>1.3103711704902401</v>
      </c>
      <c r="H9283">
        <v>3.1428982720688001</v>
      </c>
      <c r="I9283">
        <v>2.2124846706572501</v>
      </c>
      <c r="J9283">
        <v>2.3692185225046498</v>
      </c>
      <c r="K9283">
        <v>6.7708585193209503</v>
      </c>
      <c r="L9283">
        <v>5.1541362960865396</v>
      </c>
      <c r="M9283">
        <v>1.6167222232344101</v>
      </c>
      <c r="N9283">
        <v>0.31367471296053201</v>
      </c>
      <c r="O9283" t="s">
        <v>72</v>
      </c>
    </row>
    <row r="9284" spans="1:15" x14ac:dyDescent="0.3">
      <c r="A9284">
        <v>305860</v>
      </c>
      <c r="B9284" t="s">
        <v>60</v>
      </c>
      <c r="C9284">
        <v>4022</v>
      </c>
      <c r="D9284">
        <v>70</v>
      </c>
      <c r="E9284">
        <v>7</v>
      </c>
      <c r="F9284">
        <v>2.3172914852914301</v>
      </c>
      <c r="G9284">
        <v>2.7890736316860001</v>
      </c>
      <c r="H9284">
        <v>3.2290727578679199</v>
      </c>
      <c r="I9284">
        <v>0.27638444278600799</v>
      </c>
      <c r="J9284">
        <v>1.5006071747135901</v>
      </c>
      <c r="K9284">
        <v>16.221040300466399</v>
      </c>
      <c r="L9284">
        <v>15.344493975777899</v>
      </c>
      <c r="M9284">
        <v>0.87654632468848503</v>
      </c>
      <c r="N9284">
        <v>5.7124485569361803E-2</v>
      </c>
      <c r="O9284" t="s">
        <v>72</v>
      </c>
    </row>
    <row r="9285" spans="1:15" x14ac:dyDescent="0.3">
      <c r="A9285">
        <v>305860</v>
      </c>
      <c r="B9285" t="s">
        <v>60</v>
      </c>
      <c r="C9285">
        <v>4023</v>
      </c>
      <c r="D9285">
        <v>126</v>
      </c>
      <c r="E9285">
        <v>12.600000143051099</v>
      </c>
      <c r="F9285">
        <v>1.2153565271254601</v>
      </c>
      <c r="G9285">
        <v>1.2717865449311101</v>
      </c>
      <c r="H9285">
        <v>1.4614679025594599</v>
      </c>
      <c r="I9285">
        <v>0.39101358177200801</v>
      </c>
      <c r="J9285">
        <v>0.62048856199514302</v>
      </c>
      <c r="K9285">
        <v>15.313492380096999</v>
      </c>
      <c r="L9285">
        <v>14.519594338287501</v>
      </c>
      <c r="M9285">
        <v>0.79389804180956802</v>
      </c>
      <c r="N9285">
        <v>5.4677701271315701E-2</v>
      </c>
      <c r="O9285" t="s">
        <v>72</v>
      </c>
    </row>
    <row r="9286" spans="1:15" x14ac:dyDescent="0.3">
      <c r="A9286">
        <v>305860</v>
      </c>
      <c r="B9286" t="s">
        <v>60</v>
      </c>
      <c r="C9286">
        <v>4025</v>
      </c>
      <c r="D9286">
        <v>124</v>
      </c>
      <c r="E9286">
        <v>12.4000000953674</v>
      </c>
      <c r="F9286">
        <v>1.4239482184471099</v>
      </c>
      <c r="G9286">
        <v>1.5399719056160901</v>
      </c>
      <c r="H9286">
        <v>1.7618775837815199</v>
      </c>
      <c r="I9286">
        <v>0.66846714636210502</v>
      </c>
      <c r="J9286">
        <v>1.715313721435</v>
      </c>
      <c r="K9286">
        <v>17.656958027171299</v>
      </c>
      <c r="L9286">
        <v>17.432492687948301</v>
      </c>
      <c r="M9286">
        <v>0.224465339223055</v>
      </c>
      <c r="N9286">
        <v>1.28762617739823E-2</v>
      </c>
      <c r="O9286" t="s">
        <v>72</v>
      </c>
    </row>
    <row r="9287" spans="1:15" x14ac:dyDescent="0.3">
      <c r="A9287">
        <v>305860</v>
      </c>
      <c r="B9287" t="s">
        <v>60</v>
      </c>
      <c r="C9287">
        <v>4026</v>
      </c>
      <c r="D9287">
        <v>151</v>
      </c>
      <c r="E9287">
        <v>15.0999999046326</v>
      </c>
      <c r="F9287">
        <v>2.0384809367296399</v>
      </c>
      <c r="G9287">
        <v>2.5972922720870502</v>
      </c>
      <c r="H9287">
        <v>2.7881012015618398</v>
      </c>
      <c r="I9287">
        <v>0.94935090029320401</v>
      </c>
      <c r="J9287">
        <v>1.18122155189276</v>
      </c>
      <c r="K9287">
        <v>30.781062016402</v>
      </c>
      <c r="L9287">
        <v>25.649051384348599</v>
      </c>
      <c r="M9287">
        <v>5.1320106320534</v>
      </c>
      <c r="N9287">
        <v>0.20008578700049001</v>
      </c>
      <c r="O9287" t="s">
        <v>72</v>
      </c>
    </row>
    <row r="9288" spans="1:15" x14ac:dyDescent="0.3">
      <c r="A9288">
        <v>305860</v>
      </c>
      <c r="B9288" t="s">
        <v>60</v>
      </c>
      <c r="C9288">
        <v>4027</v>
      </c>
      <c r="D9288">
        <v>50</v>
      </c>
      <c r="E9288">
        <v>5</v>
      </c>
      <c r="F9288">
        <v>1.9614136982938899</v>
      </c>
      <c r="G9288">
        <v>2.5738104887436499</v>
      </c>
      <c r="H9288">
        <v>2.79768559998797</v>
      </c>
      <c r="I9288">
        <v>1.5961615121361099</v>
      </c>
      <c r="J9288">
        <v>1.9978542100635699</v>
      </c>
      <c r="K9288">
        <v>9.8070684622025794</v>
      </c>
      <c r="L9288">
        <v>9.5851073418880404</v>
      </c>
      <c r="M9288">
        <v>0.22196112031453899</v>
      </c>
      <c r="N9288">
        <v>2.31568737206044E-2</v>
      </c>
      <c r="O9288" t="s">
        <v>72</v>
      </c>
    </row>
    <row r="9289" spans="1:15" x14ac:dyDescent="0.3">
      <c r="A9289">
        <v>305860</v>
      </c>
      <c r="B9289" t="s">
        <v>60</v>
      </c>
      <c r="C9289">
        <v>4029</v>
      </c>
      <c r="D9289">
        <v>53</v>
      </c>
      <c r="E9289">
        <v>5.3000001907348597</v>
      </c>
      <c r="F9289">
        <v>1.2152981441336901</v>
      </c>
      <c r="G9289">
        <v>1.38699152065261</v>
      </c>
      <c r="H9289">
        <v>1.52259673317706</v>
      </c>
      <c r="I9289">
        <v>0.757799628903297</v>
      </c>
      <c r="J9289">
        <v>1.1927240872182401</v>
      </c>
      <c r="K9289">
        <v>6.4410803332845203</v>
      </c>
      <c r="L9289">
        <v>5.1357355461597596</v>
      </c>
      <c r="M9289">
        <v>1.3053447871247601</v>
      </c>
      <c r="N9289">
        <v>0.254169003717653</v>
      </c>
      <c r="O9289" t="s">
        <v>72</v>
      </c>
    </row>
    <row r="9290" spans="1:15" x14ac:dyDescent="0.3">
      <c r="A9290">
        <v>305860</v>
      </c>
      <c r="B9290" t="s">
        <v>60</v>
      </c>
      <c r="C9290">
        <v>4048</v>
      </c>
      <c r="D9290">
        <v>124</v>
      </c>
      <c r="E9290">
        <v>12.399999856948901</v>
      </c>
      <c r="F9290">
        <v>1.8405381647155299</v>
      </c>
      <c r="G9290">
        <v>2.03470312457863</v>
      </c>
      <c r="H9290">
        <v>4.2042674537141496</v>
      </c>
      <c r="I9290">
        <v>0.60927970085218097</v>
      </c>
      <c r="J9290">
        <v>0.95975693694341602</v>
      </c>
      <c r="K9290">
        <v>22.8226729707727</v>
      </c>
      <c r="L9290">
        <v>17.984163975966801</v>
      </c>
      <c r="M9290">
        <v>4.8385089948059603</v>
      </c>
      <c r="N9290">
        <v>0.26904275346198597</v>
      </c>
      <c r="O9290" t="s">
        <v>72</v>
      </c>
    </row>
    <row r="9291" spans="1:15" x14ac:dyDescent="0.3">
      <c r="A9291">
        <v>305860</v>
      </c>
      <c r="B9291" t="s">
        <v>60</v>
      </c>
      <c r="C9291">
        <v>4049</v>
      </c>
      <c r="D9291">
        <v>97</v>
      </c>
      <c r="E9291">
        <v>9.6999998092651403</v>
      </c>
      <c r="F9291">
        <v>1.4197904214802599</v>
      </c>
      <c r="G9291">
        <v>1.58891261489739</v>
      </c>
      <c r="H9291">
        <v>1.93717018593187</v>
      </c>
      <c r="I9291">
        <v>1.02138441024724</v>
      </c>
      <c r="J9291">
        <v>1.5319419689737701</v>
      </c>
      <c r="K9291">
        <v>13.7719668765194</v>
      </c>
      <c r="L9291">
        <v>13.132669215587701</v>
      </c>
      <c r="M9291">
        <v>0.63929766093165896</v>
      </c>
      <c r="N9291">
        <v>4.8679948488525901E-2</v>
      </c>
      <c r="O9291" t="s">
        <v>72</v>
      </c>
    </row>
    <row r="9292" spans="1:15" x14ac:dyDescent="0.3">
      <c r="A9292">
        <v>305860</v>
      </c>
      <c r="B9292" t="s">
        <v>60</v>
      </c>
      <c r="C9292">
        <v>4081</v>
      </c>
      <c r="D9292">
        <v>107</v>
      </c>
      <c r="E9292">
        <v>10.7000000476837</v>
      </c>
      <c r="F9292">
        <v>1.9354079534264901</v>
      </c>
      <c r="G9292">
        <v>2.3853488717610598</v>
      </c>
      <c r="H9292">
        <v>2.6473371371513199</v>
      </c>
      <c r="I9292">
        <v>0.64895783334421697</v>
      </c>
      <c r="J9292">
        <v>1.23930973187634</v>
      </c>
      <c r="K9292">
        <v>20.708865155901901</v>
      </c>
      <c r="L9292">
        <v>19.972751037124802</v>
      </c>
      <c r="M9292">
        <v>0.73611411877702104</v>
      </c>
      <c r="N9292">
        <v>3.6855920218939797E-2</v>
      </c>
      <c r="O9292" t="s">
        <v>72</v>
      </c>
    </row>
    <row r="9293" spans="1:15" x14ac:dyDescent="0.3">
      <c r="A9293">
        <v>305860</v>
      </c>
      <c r="B9293" t="s">
        <v>60</v>
      </c>
      <c r="C9293">
        <v>4083</v>
      </c>
      <c r="D9293">
        <v>44</v>
      </c>
      <c r="E9293">
        <v>4.4000000953674299</v>
      </c>
      <c r="F9293">
        <v>1.52923319472721</v>
      </c>
      <c r="G9293">
        <v>1.8075966529616501</v>
      </c>
      <c r="H9293">
        <v>1.8745857504584</v>
      </c>
      <c r="I9293">
        <v>0.81764704265605803</v>
      </c>
      <c r="J9293">
        <v>0.94409904682508194</v>
      </c>
      <c r="K9293">
        <v>6.7286261616414897</v>
      </c>
      <c r="L9293">
        <v>6.5123612485048401</v>
      </c>
      <c r="M9293">
        <v>0.216264913136652</v>
      </c>
      <c r="N9293">
        <v>3.3208371723283003E-2</v>
      </c>
      <c r="O9293" t="s">
        <v>72</v>
      </c>
    </row>
    <row r="9294" spans="1:15" x14ac:dyDescent="0.3">
      <c r="A9294">
        <v>305860</v>
      </c>
      <c r="B9294" t="s">
        <v>60</v>
      </c>
      <c r="C9294">
        <v>4123</v>
      </c>
      <c r="D9294">
        <v>57</v>
      </c>
      <c r="E9294">
        <v>5.7000000476837203</v>
      </c>
      <c r="F9294">
        <v>1.3642527983472501</v>
      </c>
      <c r="G9294">
        <v>1.63180281961791</v>
      </c>
      <c r="H9294">
        <v>1.8533065155823201</v>
      </c>
      <c r="I9294">
        <v>1.0630917790107</v>
      </c>
      <c r="J9294">
        <v>2.16113978802957</v>
      </c>
      <c r="K9294">
        <v>7.7762409840604798</v>
      </c>
      <c r="L9294">
        <v>7.0754990841823497</v>
      </c>
      <c r="M9294">
        <v>0.70074189987812097</v>
      </c>
      <c r="N9294">
        <v>9.9037805183900901E-2</v>
      </c>
      <c r="O9294" t="s">
        <v>72</v>
      </c>
    </row>
    <row r="9295" spans="1:15" x14ac:dyDescent="0.3">
      <c r="A9295">
        <v>305860</v>
      </c>
      <c r="B9295" t="s">
        <v>60</v>
      </c>
      <c r="C9295">
        <v>4125</v>
      </c>
      <c r="D9295">
        <v>55</v>
      </c>
      <c r="E9295">
        <v>5.5</v>
      </c>
      <c r="F9295">
        <v>1.51995838718633</v>
      </c>
      <c r="G9295">
        <v>1.6376592666560299</v>
      </c>
      <c r="H9295">
        <v>1.74958466906685</v>
      </c>
      <c r="I9295">
        <v>1.1085886694679199</v>
      </c>
      <c r="J9295">
        <v>1.93916610231332</v>
      </c>
      <c r="K9295">
        <v>8.3597711093362292</v>
      </c>
      <c r="L9295">
        <v>8.1768032293352508</v>
      </c>
      <c r="M9295">
        <v>0.18296788000098699</v>
      </c>
      <c r="N9295">
        <v>2.2376456283620502E-2</v>
      </c>
      <c r="O9295" t="s">
        <v>72</v>
      </c>
    </row>
    <row r="9296" spans="1:15" x14ac:dyDescent="0.3">
      <c r="A9296">
        <v>305860</v>
      </c>
      <c r="B9296" t="s">
        <v>60</v>
      </c>
      <c r="C9296">
        <v>4128</v>
      </c>
      <c r="D9296">
        <v>43</v>
      </c>
      <c r="E9296">
        <v>4.2999999523162797</v>
      </c>
      <c r="F9296">
        <v>3.1979461228272599</v>
      </c>
      <c r="G9296">
        <v>4.4245598799944199</v>
      </c>
      <c r="H9296">
        <v>5.2866608911977204</v>
      </c>
      <c r="I9296">
        <v>3.0153368441116601</v>
      </c>
      <c r="J9296">
        <v>4.1075412653549801</v>
      </c>
      <c r="K9296">
        <v>13.7511682912957</v>
      </c>
      <c r="L9296">
        <v>10.8038346979884</v>
      </c>
      <c r="M9296">
        <v>2.9473335933072802</v>
      </c>
      <c r="N9296">
        <v>0.27280439544822499</v>
      </c>
      <c r="O9296" t="s">
        <v>72</v>
      </c>
    </row>
    <row r="9297" spans="1:15" x14ac:dyDescent="0.3">
      <c r="A9297">
        <v>305860</v>
      </c>
      <c r="B9297" t="s">
        <v>60</v>
      </c>
      <c r="C9297">
        <v>4133</v>
      </c>
      <c r="D9297">
        <v>56</v>
      </c>
      <c r="E9297">
        <v>5.6000001430511501</v>
      </c>
      <c r="F9297">
        <v>1.42761358224001</v>
      </c>
      <c r="G9297">
        <v>1.54587911737795</v>
      </c>
      <c r="H9297">
        <v>1.8291442364871799</v>
      </c>
      <c r="I9297">
        <v>0.88647749314522895</v>
      </c>
      <c r="J9297">
        <v>1.07025659492081</v>
      </c>
      <c r="K9297">
        <v>7.9946362076742199</v>
      </c>
      <c r="L9297">
        <v>7.6450452051203399</v>
      </c>
      <c r="M9297">
        <v>0.34959100255387698</v>
      </c>
      <c r="N9297">
        <v>4.5727787498200202E-2</v>
      </c>
      <c r="O9297" t="s">
        <v>72</v>
      </c>
    </row>
    <row r="9298" spans="1:15" x14ac:dyDescent="0.3">
      <c r="A9298">
        <v>305860</v>
      </c>
      <c r="B9298" t="s">
        <v>60</v>
      </c>
      <c r="C9298">
        <v>4146</v>
      </c>
      <c r="D9298">
        <v>82</v>
      </c>
      <c r="E9298">
        <v>8.2000000476837194</v>
      </c>
      <c r="F9298">
        <v>1.4584095569479401</v>
      </c>
      <c r="G9298">
        <v>1.48795761747912</v>
      </c>
      <c r="H9298">
        <v>3.1436131917277099</v>
      </c>
      <c r="I9298">
        <v>0.395731633305002</v>
      </c>
      <c r="J9298">
        <v>0.92611521987032497</v>
      </c>
      <c r="K9298">
        <v>11.958958551654201</v>
      </c>
      <c r="L9298">
        <v>10.0294980306513</v>
      </c>
      <c r="M9298">
        <v>1.9294605210028699</v>
      </c>
      <c r="N9298">
        <v>0.19237857319540999</v>
      </c>
      <c r="O9298" t="s">
        <v>72</v>
      </c>
    </row>
    <row r="9299" spans="1:15" x14ac:dyDescent="0.3">
      <c r="A9299">
        <v>305860</v>
      </c>
      <c r="B9299" t="s">
        <v>60</v>
      </c>
      <c r="C9299">
        <v>4188</v>
      </c>
      <c r="D9299">
        <v>50</v>
      </c>
      <c r="E9299">
        <v>5</v>
      </c>
      <c r="F9299">
        <v>2.4361125342168299</v>
      </c>
      <c r="G9299">
        <v>2.78963790535972</v>
      </c>
      <c r="H9299">
        <v>3.0675310363352399</v>
      </c>
      <c r="I9299">
        <v>0.17897487610372101</v>
      </c>
      <c r="J9299">
        <v>0.76460915595284396</v>
      </c>
      <c r="K9299">
        <v>12.1805624667129</v>
      </c>
      <c r="L9299">
        <v>11.861297907250901</v>
      </c>
      <c r="M9299">
        <v>0.31926455946199001</v>
      </c>
      <c r="N9299">
        <v>2.6916494464473601E-2</v>
      </c>
      <c r="O9299" t="s">
        <v>72</v>
      </c>
    </row>
    <row r="9300" spans="1:15" x14ac:dyDescent="0.3">
      <c r="A9300">
        <v>305860</v>
      </c>
      <c r="B9300" t="s">
        <v>60</v>
      </c>
      <c r="C9300">
        <v>4240</v>
      </c>
      <c r="D9300">
        <v>51</v>
      </c>
      <c r="E9300">
        <v>5.0999999046325701</v>
      </c>
      <c r="F9300">
        <v>1.8804822041622999</v>
      </c>
      <c r="G9300">
        <v>2.2232906649744901</v>
      </c>
      <c r="H9300">
        <v>2.5538684780461902</v>
      </c>
      <c r="I9300">
        <v>1.5937877214273799</v>
      </c>
      <c r="J9300">
        <v>2.4038543829282899</v>
      </c>
      <c r="K9300">
        <v>9.5904591305833602</v>
      </c>
      <c r="L9300">
        <v>9.3970261657633305</v>
      </c>
      <c r="M9300">
        <v>0.19343296482003899</v>
      </c>
      <c r="N9300">
        <v>2.05844871992358E-2</v>
      </c>
      <c r="O9300" t="s">
        <v>72</v>
      </c>
    </row>
    <row r="9301" spans="1:15" x14ac:dyDescent="0.3">
      <c r="A9301">
        <v>305860</v>
      </c>
      <c r="B9301" t="s">
        <v>60</v>
      </c>
      <c r="C9301">
        <v>4254</v>
      </c>
      <c r="D9301">
        <v>40</v>
      </c>
      <c r="E9301">
        <v>4</v>
      </c>
      <c r="F9301">
        <v>1.74507030430167</v>
      </c>
      <c r="G9301">
        <v>2.17284244477647</v>
      </c>
      <c r="H9301">
        <v>3.1962768971431101</v>
      </c>
      <c r="I9301">
        <v>0.31910846956285199</v>
      </c>
      <c r="J9301">
        <v>1.03307515387805</v>
      </c>
      <c r="K9301">
        <v>6.9802814387043997</v>
      </c>
      <c r="L9301">
        <v>3.3522625723244501</v>
      </c>
      <c r="M9301">
        <v>3.62801886637995</v>
      </c>
      <c r="N9301">
        <v>1.0822597538546299</v>
      </c>
      <c r="O9301" t="s">
        <v>72</v>
      </c>
    </row>
    <row r="9302" spans="1:15" x14ac:dyDescent="0.3">
      <c r="A9302">
        <v>305860</v>
      </c>
      <c r="B9302" t="s">
        <v>60</v>
      </c>
      <c r="C9302">
        <v>4255</v>
      </c>
      <c r="D9302">
        <v>43</v>
      </c>
      <c r="E9302">
        <v>4.2999999523162797</v>
      </c>
      <c r="F9302">
        <v>2.0342890603475099</v>
      </c>
      <c r="G9302">
        <v>2.6875124234011301</v>
      </c>
      <c r="H9302">
        <v>2.9584466696191298</v>
      </c>
      <c r="I9302">
        <v>0.98371175837417002</v>
      </c>
      <c r="J9302">
        <v>1.0522157538808601</v>
      </c>
      <c r="K9302">
        <v>8.7474429129181992</v>
      </c>
      <c r="L9302">
        <v>8.5233895630881609</v>
      </c>
      <c r="M9302">
        <v>0.22405334983003999</v>
      </c>
      <c r="N9302">
        <v>2.6286883659564001E-2</v>
      </c>
      <c r="O9302" t="s">
        <v>72</v>
      </c>
    </row>
    <row r="9303" spans="1:15" x14ac:dyDescent="0.3">
      <c r="A9303">
        <v>305860</v>
      </c>
      <c r="B9303" t="s">
        <v>60</v>
      </c>
      <c r="C9303">
        <v>4268</v>
      </c>
      <c r="D9303">
        <v>16</v>
      </c>
      <c r="E9303">
        <v>1.5999999046325699</v>
      </c>
      <c r="F9303">
        <v>4.93721907145303</v>
      </c>
      <c r="G9303">
        <v>5.8800561687084203</v>
      </c>
      <c r="H9303">
        <v>6.15726894607785</v>
      </c>
      <c r="I9303">
        <v>-0.35620222438431798</v>
      </c>
      <c r="J9303">
        <v>0.13674536353976799</v>
      </c>
      <c r="K9303">
        <v>7.8995499684915904</v>
      </c>
      <c r="L9303">
        <v>7.2550607445128596</v>
      </c>
      <c r="M9303">
        <v>0.64448922397873298</v>
      </c>
      <c r="N9303">
        <v>8.8833056906680197E-2</v>
      </c>
      <c r="O9303" t="s">
        <v>72</v>
      </c>
    </row>
    <row r="9304" spans="1:15" x14ac:dyDescent="0.3">
      <c r="A9304">
        <v>305860</v>
      </c>
      <c r="B9304" t="s">
        <v>60</v>
      </c>
      <c r="C9304">
        <v>4269</v>
      </c>
      <c r="D9304">
        <v>146</v>
      </c>
      <c r="E9304">
        <v>14.600000143051099</v>
      </c>
      <c r="F9304">
        <v>1.8372350662514401</v>
      </c>
      <c r="G9304">
        <v>1.9190780096656599</v>
      </c>
      <c r="H9304">
        <v>3.0107797350732399</v>
      </c>
      <c r="I9304">
        <v>0.87831862934125204</v>
      </c>
      <c r="J9304">
        <v>1.62182061866375</v>
      </c>
      <c r="K9304">
        <v>26.8236321130261</v>
      </c>
      <c r="L9304">
        <v>25.555958796429099</v>
      </c>
      <c r="M9304">
        <v>1.26767331659695</v>
      </c>
      <c r="N9304">
        <v>4.9603825342451099E-2</v>
      </c>
      <c r="O9304" t="s">
        <v>72</v>
      </c>
    </row>
    <row r="9305" spans="1:15" x14ac:dyDescent="0.3">
      <c r="A9305">
        <v>305860</v>
      </c>
      <c r="B9305" t="s">
        <v>60</v>
      </c>
      <c r="C9305">
        <v>4271</v>
      </c>
      <c r="D9305">
        <v>114</v>
      </c>
      <c r="E9305">
        <v>11.4000000953674</v>
      </c>
      <c r="F9305">
        <v>1.29262199734715</v>
      </c>
      <c r="G9305">
        <v>1.3909206831512899</v>
      </c>
      <c r="H9305">
        <v>1.4850082044637301</v>
      </c>
      <c r="I9305">
        <v>0.42202009569518001</v>
      </c>
      <c r="J9305">
        <v>0.79654113993854303</v>
      </c>
      <c r="K9305">
        <v>14.735890904337699</v>
      </c>
      <c r="L9305">
        <v>13.963836432391799</v>
      </c>
      <c r="M9305">
        <v>0.77205447194590304</v>
      </c>
      <c r="N9305">
        <v>5.5289567138939899E-2</v>
      </c>
      <c r="O9305" t="s">
        <v>72</v>
      </c>
    </row>
    <row r="9306" spans="1:15" x14ac:dyDescent="0.3">
      <c r="A9306">
        <v>305860</v>
      </c>
      <c r="B9306" t="s">
        <v>60</v>
      </c>
      <c r="C9306">
        <v>4272</v>
      </c>
      <c r="D9306">
        <v>278</v>
      </c>
      <c r="E9306">
        <v>27.799999952316298</v>
      </c>
      <c r="F9306">
        <v>1.9555279596400199</v>
      </c>
      <c r="G9306">
        <v>2.0200069389160502</v>
      </c>
      <c r="H9306">
        <v>2.9117225829622799</v>
      </c>
      <c r="I9306">
        <v>0.51797658155100401</v>
      </c>
      <c r="J9306">
        <v>1.6171265538977599</v>
      </c>
      <c r="K9306">
        <v>54.363677223824403</v>
      </c>
      <c r="L9306">
        <v>52.956278217666203</v>
      </c>
      <c r="M9306">
        <v>1.40739900615823</v>
      </c>
      <c r="N9306">
        <v>2.6576622329337399E-2</v>
      </c>
      <c r="O9306" t="s">
        <v>72</v>
      </c>
    </row>
    <row r="9307" spans="1:15" x14ac:dyDescent="0.3">
      <c r="A9307">
        <v>305860</v>
      </c>
      <c r="B9307" t="s">
        <v>60</v>
      </c>
      <c r="C9307">
        <v>4273</v>
      </c>
      <c r="D9307">
        <v>90</v>
      </c>
      <c r="E9307">
        <v>9</v>
      </c>
      <c r="F9307">
        <v>1.6434840945635201</v>
      </c>
      <c r="G9307">
        <v>1.9316589738544601</v>
      </c>
      <c r="H9307">
        <v>2.3878970790277099</v>
      </c>
      <c r="I9307">
        <v>0.81031716307922597</v>
      </c>
      <c r="J9307">
        <v>1.31224744352643</v>
      </c>
      <c r="K9307">
        <v>14.7913568426001</v>
      </c>
      <c r="L9307">
        <v>14.614411947719001</v>
      </c>
      <c r="M9307">
        <v>0.176944894881117</v>
      </c>
      <c r="N9307">
        <v>1.21075617352318E-2</v>
      </c>
      <c r="O9307" t="s">
        <v>72</v>
      </c>
    </row>
    <row r="9308" spans="1:15" x14ac:dyDescent="0.3">
      <c r="A9308">
        <v>305860</v>
      </c>
      <c r="B9308" t="s">
        <v>60</v>
      </c>
      <c r="C9308">
        <v>4301</v>
      </c>
      <c r="D9308">
        <v>40</v>
      </c>
      <c r="E9308">
        <v>4</v>
      </c>
      <c r="F9308">
        <v>1.89570580463219</v>
      </c>
      <c r="G9308">
        <v>2.3583821244336001</v>
      </c>
      <c r="H9308">
        <v>3.1820291550540598</v>
      </c>
      <c r="I9308">
        <v>0.53508498241762803</v>
      </c>
      <c r="J9308">
        <v>0.81935397802726395</v>
      </c>
      <c r="K9308">
        <v>7.5828234429916899</v>
      </c>
      <c r="L9308">
        <v>5.8913198994145102</v>
      </c>
      <c r="M9308">
        <v>1.6915035435771799</v>
      </c>
      <c r="N9308">
        <v>0.28711792475320902</v>
      </c>
      <c r="O9308" t="s">
        <v>72</v>
      </c>
    </row>
    <row r="9309" spans="1:15" x14ac:dyDescent="0.3">
      <c r="A9309">
        <v>305860</v>
      </c>
      <c r="B9309" t="s">
        <v>60</v>
      </c>
      <c r="C9309">
        <v>4302</v>
      </c>
      <c r="D9309">
        <v>98</v>
      </c>
      <c r="E9309">
        <v>9.7999999523162806</v>
      </c>
      <c r="F9309">
        <v>1.4427170048581099</v>
      </c>
      <c r="G9309">
        <v>1.6483521125936</v>
      </c>
      <c r="H9309">
        <v>1.7447884961051301</v>
      </c>
      <c r="I9309">
        <v>0.55103030856954305</v>
      </c>
      <c r="J9309">
        <v>0.93300154714604899</v>
      </c>
      <c r="K9309">
        <v>14.1386265836275</v>
      </c>
      <c r="L9309">
        <v>13.980784016547901</v>
      </c>
      <c r="M9309">
        <v>0.15784256707956201</v>
      </c>
      <c r="N9309">
        <v>1.1289965347632699E-2</v>
      </c>
      <c r="O9309" t="s">
        <v>72</v>
      </c>
    </row>
    <row r="9310" spans="1:15" x14ac:dyDescent="0.3">
      <c r="A9310">
        <v>305860</v>
      </c>
      <c r="B9310" t="s">
        <v>60</v>
      </c>
      <c r="C9310">
        <v>4305</v>
      </c>
      <c r="D9310">
        <v>24</v>
      </c>
      <c r="E9310">
        <v>2.4000000953674299</v>
      </c>
      <c r="F9310">
        <v>3.2694206732088098</v>
      </c>
      <c r="G9310">
        <v>4.0825031446218398</v>
      </c>
      <c r="H9310">
        <v>4.4012814983188999</v>
      </c>
      <c r="I9310">
        <v>3.8497827799206799</v>
      </c>
      <c r="J9310">
        <v>4.3369629581848796</v>
      </c>
      <c r="K9310">
        <v>7.8466098927862999</v>
      </c>
      <c r="L9310">
        <v>7.5570787038512997</v>
      </c>
      <c r="M9310">
        <v>0.28953118893499902</v>
      </c>
      <c r="N9310">
        <v>3.8312580863746497E-2</v>
      </c>
      <c r="O9310" t="s">
        <v>72</v>
      </c>
    </row>
    <row r="9311" spans="1:15" x14ac:dyDescent="0.3">
      <c r="A9311">
        <v>305860</v>
      </c>
      <c r="B9311" t="s">
        <v>60</v>
      </c>
      <c r="C9311">
        <v>4315</v>
      </c>
      <c r="D9311">
        <v>61</v>
      </c>
      <c r="E9311">
        <v>6.1000001430511501</v>
      </c>
      <c r="F9311">
        <v>2.01225668199644</v>
      </c>
      <c r="G9311">
        <v>2.0154794327417802</v>
      </c>
      <c r="H9311">
        <v>3.51568621661862</v>
      </c>
      <c r="I9311">
        <v>0.42367437658593698</v>
      </c>
      <c r="J9311">
        <v>0.86724258339195204</v>
      </c>
      <c r="K9311">
        <v>12.2747660990683</v>
      </c>
      <c r="L9311">
        <v>11.2462063689083</v>
      </c>
      <c r="M9311">
        <v>1.0285597301599101</v>
      </c>
      <c r="N9311">
        <v>9.1458372398670107E-2</v>
      </c>
      <c r="O9311" t="s">
        <v>72</v>
      </c>
    </row>
    <row r="9312" spans="1:15" x14ac:dyDescent="0.3">
      <c r="A9312">
        <v>305860</v>
      </c>
      <c r="B9312" t="s">
        <v>60</v>
      </c>
      <c r="C9312">
        <v>4316</v>
      </c>
      <c r="D9312">
        <v>41</v>
      </c>
      <c r="E9312">
        <v>4.0999999046325701</v>
      </c>
      <c r="F9312">
        <v>1.82748804176677</v>
      </c>
      <c r="G9312">
        <v>2.08775305007069</v>
      </c>
      <c r="H9312">
        <v>2.4045339802606098</v>
      </c>
      <c r="I9312">
        <v>0.93836517795820396</v>
      </c>
      <c r="J9312">
        <v>1.0961319566846901</v>
      </c>
      <c r="K9312">
        <v>7.4927008721590997</v>
      </c>
      <c r="L9312">
        <v>6.9257859007859297</v>
      </c>
      <c r="M9312">
        <v>0.56691497137316704</v>
      </c>
      <c r="N9312">
        <v>8.1855688219994602E-2</v>
      </c>
      <c r="O9312" t="s">
        <v>72</v>
      </c>
    </row>
    <row r="9313" spans="1:15" x14ac:dyDescent="0.3">
      <c r="A9313">
        <v>305860</v>
      </c>
      <c r="B9313" t="s">
        <v>60</v>
      </c>
      <c r="C9313">
        <v>4317</v>
      </c>
      <c r="D9313">
        <v>27</v>
      </c>
      <c r="E9313">
        <v>2.7000000476837198</v>
      </c>
      <c r="F9313">
        <v>4.0211001892449998</v>
      </c>
      <c r="G9313">
        <v>5.3736680742310998</v>
      </c>
      <c r="H9313">
        <v>5.5006762846903499</v>
      </c>
      <c r="I9313">
        <v>3.36456903955562</v>
      </c>
      <c r="J9313">
        <v>3.8628796868079398</v>
      </c>
      <c r="K9313">
        <v>10.8569709590955</v>
      </c>
      <c r="L9313">
        <v>10.675842837683399</v>
      </c>
      <c r="M9313">
        <v>0.181128121412167</v>
      </c>
      <c r="N9313">
        <v>1.6966165966102901E-2</v>
      </c>
      <c r="O9313" t="s">
        <v>72</v>
      </c>
    </row>
    <row r="9314" spans="1:15" x14ac:dyDescent="0.3">
      <c r="A9314">
        <v>305860</v>
      </c>
      <c r="B9314" t="s">
        <v>60</v>
      </c>
      <c r="C9314">
        <v>4326</v>
      </c>
      <c r="D9314">
        <v>282</v>
      </c>
      <c r="E9314">
        <v>28.200000047683702</v>
      </c>
      <c r="F9314">
        <v>1.8151580837391701</v>
      </c>
      <c r="G9314">
        <v>2.0669973743994299</v>
      </c>
      <c r="H9314">
        <v>4.3347627862132097</v>
      </c>
      <c r="I9314">
        <v>0.55087614579606203</v>
      </c>
      <c r="J9314">
        <v>1.1076847240658301</v>
      </c>
      <c r="K9314">
        <v>51.187457879525297</v>
      </c>
      <c r="L9314">
        <v>42.773224957051298</v>
      </c>
      <c r="M9314">
        <v>8.4142329224740404</v>
      </c>
      <c r="N9314">
        <v>0.19671729056957499</v>
      </c>
      <c r="O9314" t="s">
        <v>72</v>
      </c>
    </row>
    <row r="9315" spans="1:15" x14ac:dyDescent="0.3">
      <c r="A9315">
        <v>305860</v>
      </c>
      <c r="B9315" t="s">
        <v>60</v>
      </c>
      <c r="C9315">
        <v>4391</v>
      </c>
      <c r="D9315">
        <v>69</v>
      </c>
      <c r="E9315">
        <v>6.9000000953674299</v>
      </c>
      <c r="F9315">
        <v>1.5288259689747199</v>
      </c>
      <c r="G9315">
        <v>1.7054794985459301</v>
      </c>
      <c r="H9315">
        <v>1.79648502699627</v>
      </c>
      <c r="I9315">
        <v>0.87173339486530199</v>
      </c>
      <c r="J9315">
        <v>1.54990101335057</v>
      </c>
      <c r="K9315">
        <v>10.5488992625934</v>
      </c>
      <c r="L9315">
        <v>10.4060045227343</v>
      </c>
      <c r="M9315">
        <v>0.14289473985909101</v>
      </c>
      <c r="N9315">
        <v>1.3731950581695899E-2</v>
      </c>
      <c r="O9315" t="s">
        <v>72</v>
      </c>
    </row>
    <row r="9316" spans="1:15" x14ac:dyDescent="0.3">
      <c r="A9316">
        <v>305860</v>
      </c>
      <c r="B9316" t="s">
        <v>60</v>
      </c>
      <c r="C9316">
        <v>4392</v>
      </c>
      <c r="D9316">
        <v>26</v>
      </c>
      <c r="E9316">
        <v>2.6000001430511501</v>
      </c>
      <c r="F9316">
        <v>3.5938554279150199</v>
      </c>
      <c r="G9316">
        <v>4.5923155757905496</v>
      </c>
      <c r="H9316">
        <v>5.1228668075068198</v>
      </c>
      <c r="I9316">
        <v>4.1644969022598799</v>
      </c>
      <c r="J9316">
        <v>4.6053872658257298</v>
      </c>
      <c r="K9316">
        <v>9.3440243801423808</v>
      </c>
      <c r="L9316">
        <v>8.5759482810250507</v>
      </c>
      <c r="M9316">
        <v>0.76807609911732699</v>
      </c>
      <c r="N9316">
        <v>8.9561652420030904E-2</v>
      </c>
      <c r="O9316" t="s">
        <v>72</v>
      </c>
    </row>
    <row r="9317" spans="1:15" x14ac:dyDescent="0.3">
      <c r="A9317">
        <v>305860</v>
      </c>
      <c r="B9317" t="s">
        <v>60</v>
      </c>
      <c r="C9317">
        <v>4403</v>
      </c>
      <c r="D9317">
        <v>28</v>
      </c>
      <c r="E9317">
        <v>2.8000001907348602</v>
      </c>
      <c r="F9317">
        <v>4.7587502044342997</v>
      </c>
      <c r="G9317">
        <v>6.4974923512967804</v>
      </c>
      <c r="H9317">
        <v>7.2808733712937901</v>
      </c>
      <c r="I9317">
        <v>4.3848484478715601</v>
      </c>
      <c r="J9317">
        <v>4.9022613562893902</v>
      </c>
      <c r="K9317">
        <v>13.324501449966499</v>
      </c>
      <c r="L9317">
        <v>13.0958145982038</v>
      </c>
      <c r="M9317">
        <v>0.22868685176270301</v>
      </c>
      <c r="N9317">
        <v>1.7462590818448899E-2</v>
      </c>
      <c r="O9317" t="s">
        <v>72</v>
      </c>
    </row>
    <row r="9318" spans="1:15" x14ac:dyDescent="0.3">
      <c r="A9318">
        <v>305860</v>
      </c>
      <c r="B9318" t="s">
        <v>60</v>
      </c>
      <c r="C9318">
        <v>4404</v>
      </c>
      <c r="D9318">
        <v>107</v>
      </c>
      <c r="E9318">
        <v>10.7000000476837</v>
      </c>
      <c r="F9318">
        <v>3.6128347773141001</v>
      </c>
      <c r="G9318">
        <v>3.48727880922057</v>
      </c>
      <c r="H9318">
        <v>7.6478265004421004</v>
      </c>
      <c r="I9318">
        <v>0.44316661742227398</v>
      </c>
      <c r="J9318">
        <v>0.72934727716745296</v>
      </c>
      <c r="K9318">
        <v>38.6573322139512</v>
      </c>
      <c r="L9318">
        <v>6.6329724548007496</v>
      </c>
      <c r="M9318">
        <v>32.024359759150499</v>
      </c>
      <c r="N9318">
        <v>4.8280555930806299</v>
      </c>
      <c r="O9318" t="s">
        <v>72</v>
      </c>
    </row>
    <row r="9319" spans="1:15" x14ac:dyDescent="0.3">
      <c r="A9319">
        <v>305860</v>
      </c>
      <c r="B9319" t="s">
        <v>60</v>
      </c>
      <c r="C9319">
        <v>4405</v>
      </c>
      <c r="D9319">
        <v>75</v>
      </c>
      <c r="E9319">
        <v>7.5</v>
      </c>
      <c r="F9319">
        <v>1.1977924874323</v>
      </c>
      <c r="G9319">
        <v>1.2341984345221499</v>
      </c>
      <c r="H9319">
        <v>1.30066761596374</v>
      </c>
      <c r="I9319">
        <v>0.37223960267710099</v>
      </c>
      <c r="J9319">
        <v>0.68841252247595397</v>
      </c>
      <c r="K9319">
        <v>8.9834436685324608</v>
      </c>
      <c r="L9319">
        <v>8.8700143243551501</v>
      </c>
      <c r="M9319">
        <v>0.113429344177316</v>
      </c>
      <c r="N9319">
        <v>1.2787955016697499E-2</v>
      </c>
      <c r="O9319" t="s">
        <v>72</v>
      </c>
    </row>
    <row r="9320" spans="1:15" x14ac:dyDescent="0.3">
      <c r="A9320">
        <v>305860</v>
      </c>
      <c r="B9320" t="s">
        <v>60</v>
      </c>
      <c r="C9320">
        <v>4406</v>
      </c>
      <c r="D9320">
        <v>63</v>
      </c>
      <c r="E9320">
        <v>6.2999999523162797</v>
      </c>
      <c r="F9320">
        <v>1.4577953808258901</v>
      </c>
      <c r="G9320">
        <v>1.5754871671345501</v>
      </c>
      <c r="H9320">
        <v>1.64080722054716</v>
      </c>
      <c r="I9320">
        <v>0.50405264933627703</v>
      </c>
      <c r="J9320">
        <v>1.58916526504241</v>
      </c>
      <c r="K9320">
        <v>9.1841108365136908</v>
      </c>
      <c r="L9320">
        <v>9.0562302264722696</v>
      </c>
      <c r="M9320">
        <v>0.12788061004141901</v>
      </c>
      <c r="N9320">
        <v>1.41207331133888E-2</v>
      </c>
      <c r="O9320" t="s">
        <v>72</v>
      </c>
    </row>
    <row r="9321" spans="1:15" x14ac:dyDescent="0.3">
      <c r="A9321">
        <v>305860</v>
      </c>
      <c r="B9321" t="s">
        <v>60</v>
      </c>
      <c r="C9321">
        <v>4420</v>
      </c>
      <c r="D9321">
        <v>16</v>
      </c>
      <c r="E9321">
        <v>1.5999999046325699</v>
      </c>
      <c r="F9321">
        <v>6.65811353571923</v>
      </c>
      <c r="G9321">
        <v>6.86569761173235</v>
      </c>
      <c r="H9321">
        <v>6.9145183087311803</v>
      </c>
      <c r="I9321">
        <v>1.7897811442454601</v>
      </c>
      <c r="J9321">
        <v>2.0567757572970198</v>
      </c>
      <c r="K9321">
        <v>10.6529810636614</v>
      </c>
      <c r="L9321">
        <v>9.9795778397399602</v>
      </c>
      <c r="M9321">
        <v>0.67340322392146801</v>
      </c>
      <c r="N9321">
        <v>6.7478127305134097E-2</v>
      </c>
      <c r="O9321" t="s">
        <v>72</v>
      </c>
    </row>
    <row r="9322" spans="1:15" x14ac:dyDescent="0.3">
      <c r="A9322">
        <v>305860</v>
      </c>
      <c r="B9322" t="s">
        <v>60</v>
      </c>
      <c r="C9322">
        <v>4437</v>
      </c>
      <c r="D9322">
        <v>159</v>
      </c>
      <c r="E9322">
        <v>15.899999856948901</v>
      </c>
      <c r="F9322">
        <v>1.5042658095581001</v>
      </c>
      <c r="G9322">
        <v>1.65763962758254</v>
      </c>
      <c r="H9322">
        <v>3.2608984275503601</v>
      </c>
      <c r="I9322">
        <v>0.37097011619161802</v>
      </c>
      <c r="J9322">
        <v>0.56453864417493405</v>
      </c>
      <c r="K9322">
        <v>23.917825954978799</v>
      </c>
      <c r="L9322">
        <v>18.527481929483301</v>
      </c>
      <c r="M9322">
        <v>5.39034402549549</v>
      </c>
      <c r="N9322">
        <v>0.29093775646423298</v>
      </c>
      <c r="O9322" t="s">
        <v>72</v>
      </c>
    </row>
    <row r="9323" spans="1:15" x14ac:dyDescent="0.3">
      <c r="A9323">
        <v>305860</v>
      </c>
      <c r="B9323" t="s">
        <v>60</v>
      </c>
      <c r="C9323">
        <v>4463</v>
      </c>
      <c r="D9323">
        <v>72</v>
      </c>
      <c r="E9323">
        <v>7.2000000476837203</v>
      </c>
      <c r="F9323">
        <v>1.4608318068000301</v>
      </c>
      <c r="G9323">
        <v>1.4666112742388999</v>
      </c>
      <c r="H9323">
        <v>3.1587837544101101</v>
      </c>
      <c r="I9323">
        <v>0.237340984859363</v>
      </c>
      <c r="J9323">
        <v>0.61414139684628499</v>
      </c>
      <c r="K9323">
        <v>10.5179890256414</v>
      </c>
      <c r="L9323">
        <v>8.0689765638506596</v>
      </c>
      <c r="M9323">
        <v>2.4490124617907698</v>
      </c>
      <c r="N9323">
        <v>0.30350967590641498</v>
      </c>
      <c r="O9323" t="s">
        <v>72</v>
      </c>
    </row>
    <row r="9324" spans="1:15" x14ac:dyDescent="0.3">
      <c r="A9324">
        <v>305860</v>
      </c>
      <c r="B9324" t="s">
        <v>60</v>
      </c>
      <c r="C9324">
        <v>4465</v>
      </c>
      <c r="D9324">
        <v>92</v>
      </c>
      <c r="E9324">
        <v>9.1999998092651403</v>
      </c>
      <c r="F9324">
        <v>1.3417422230945399</v>
      </c>
      <c r="G9324">
        <v>1.42944562675771</v>
      </c>
      <c r="H9324">
        <v>1.5597892440493599</v>
      </c>
      <c r="I9324">
        <v>0.47805252354960398</v>
      </c>
      <c r="J9324">
        <v>0.83025617749250802</v>
      </c>
      <c r="K9324">
        <v>12.3440282694052</v>
      </c>
      <c r="L9324">
        <v>12.142291661350299</v>
      </c>
      <c r="M9324">
        <v>0.20173660805482299</v>
      </c>
      <c r="N9324">
        <v>1.6614376732273901E-2</v>
      </c>
      <c r="O9324" t="s">
        <v>72</v>
      </c>
    </row>
    <row r="9325" spans="1:15" x14ac:dyDescent="0.3">
      <c r="A9325">
        <v>305860</v>
      </c>
      <c r="B9325" t="s">
        <v>60</v>
      </c>
      <c r="C9325">
        <v>4476</v>
      </c>
      <c r="D9325">
        <v>14</v>
      </c>
      <c r="E9325">
        <v>1.4000000953674301</v>
      </c>
      <c r="F9325">
        <v>5.3285031979867101</v>
      </c>
      <c r="G9325">
        <v>6.1472833132582396</v>
      </c>
      <c r="H9325">
        <v>7.1672464205051103</v>
      </c>
      <c r="I9325">
        <v>3.9193404178312501</v>
      </c>
      <c r="J9325">
        <v>4.4638111467935104</v>
      </c>
      <c r="K9325">
        <v>7.4599050410157197</v>
      </c>
      <c r="L9325">
        <v>6.85231615856405</v>
      </c>
      <c r="M9325">
        <v>0.60758888245167098</v>
      </c>
      <c r="N9325">
        <v>8.8669125649187094E-2</v>
      </c>
      <c r="O9325" t="s">
        <v>72</v>
      </c>
    </row>
    <row r="9326" spans="1:15" x14ac:dyDescent="0.3">
      <c r="A9326">
        <v>305860</v>
      </c>
      <c r="B9326" t="s">
        <v>60</v>
      </c>
      <c r="C9326">
        <v>4478</v>
      </c>
      <c r="D9326">
        <v>35</v>
      </c>
      <c r="E9326">
        <v>3.5</v>
      </c>
      <c r="F9326">
        <v>6.6321721327357102</v>
      </c>
      <c r="G9326">
        <v>8.0231036538520097</v>
      </c>
      <c r="H9326">
        <v>8.9658262769370403</v>
      </c>
      <c r="I9326">
        <v>-0.48537861366002699</v>
      </c>
      <c r="J9326">
        <v>1.2245403543203499</v>
      </c>
      <c r="K9326">
        <v>23.212602700470502</v>
      </c>
      <c r="L9326">
        <v>22.301799909484799</v>
      </c>
      <c r="M9326">
        <v>0.91080279098572703</v>
      </c>
      <c r="N9326">
        <v>4.0839878157025798E-2</v>
      </c>
      <c r="O9326" t="s">
        <v>72</v>
      </c>
    </row>
    <row r="9327" spans="1:15" x14ac:dyDescent="0.3">
      <c r="A9327">
        <v>305860</v>
      </c>
      <c r="B9327" t="s">
        <v>60</v>
      </c>
      <c r="C9327">
        <v>4479</v>
      </c>
      <c r="D9327">
        <v>224</v>
      </c>
      <c r="E9327">
        <v>22.4000000953674</v>
      </c>
      <c r="F9327">
        <v>2.1976874678642599</v>
      </c>
      <c r="G9327">
        <v>2.9043891578219898</v>
      </c>
      <c r="H9327">
        <v>3.2234120757713001</v>
      </c>
      <c r="I9327">
        <v>0.87029573900938795</v>
      </c>
      <c r="J9327">
        <v>3.8446728970496999</v>
      </c>
      <c r="K9327">
        <v>49.2281993967893</v>
      </c>
      <c r="L9327">
        <v>47.298449230186499</v>
      </c>
      <c r="M9327">
        <v>1.9297501666028301</v>
      </c>
      <c r="N9327">
        <v>4.0799438417343202E-2</v>
      </c>
      <c r="O9327" t="s">
        <v>72</v>
      </c>
    </row>
    <row r="9328" spans="1:15" x14ac:dyDescent="0.3">
      <c r="A9328">
        <v>305860</v>
      </c>
      <c r="B9328" t="s">
        <v>60</v>
      </c>
      <c r="C9328">
        <v>4480</v>
      </c>
      <c r="D9328">
        <v>61</v>
      </c>
      <c r="E9328">
        <v>6.0999999046325701</v>
      </c>
      <c r="F9328">
        <v>1.1518448062450299</v>
      </c>
      <c r="G9328">
        <v>1.1824060096339699</v>
      </c>
      <c r="H9328">
        <v>1.25540821716562</v>
      </c>
      <c r="I9328">
        <v>0.39376546838503002</v>
      </c>
      <c r="J9328">
        <v>1.22291642229549</v>
      </c>
      <c r="K9328">
        <v>7.0262532338031898</v>
      </c>
      <c r="L9328">
        <v>6.89522079683125</v>
      </c>
      <c r="M9328">
        <v>0.131032436971938</v>
      </c>
      <c r="N9328">
        <v>1.9003370716156699E-2</v>
      </c>
      <c r="O9328" t="s">
        <v>72</v>
      </c>
    </row>
    <row r="9329" spans="1:15" x14ac:dyDescent="0.3">
      <c r="A9329">
        <v>305860</v>
      </c>
      <c r="B9329" t="s">
        <v>60</v>
      </c>
      <c r="C9329">
        <v>4484</v>
      </c>
      <c r="D9329">
        <v>130</v>
      </c>
      <c r="E9329">
        <v>13</v>
      </c>
      <c r="F9329">
        <v>1.65842368799791</v>
      </c>
      <c r="G9329">
        <v>1.98192873390029</v>
      </c>
      <c r="H9329">
        <v>2.3492432247415098</v>
      </c>
      <c r="I9329">
        <v>0.87585290410368699</v>
      </c>
      <c r="J9329">
        <v>1.24712323901255</v>
      </c>
      <c r="K9329">
        <v>21.559507918467698</v>
      </c>
      <c r="L9329">
        <v>20.7774310931499</v>
      </c>
      <c r="M9329">
        <v>0.78207682531784795</v>
      </c>
      <c r="N9329">
        <v>3.7640689159868797E-2</v>
      </c>
      <c r="O9329" t="s">
        <v>72</v>
      </c>
    </row>
    <row r="9330" spans="1:15" x14ac:dyDescent="0.3">
      <c r="A9330">
        <v>305860</v>
      </c>
      <c r="B9330" t="s">
        <v>60</v>
      </c>
      <c r="C9330">
        <v>4492</v>
      </c>
      <c r="D9330">
        <v>142</v>
      </c>
      <c r="E9330">
        <v>14.2000000476837</v>
      </c>
      <c r="F9330">
        <v>1.2853297840704601</v>
      </c>
      <c r="G9330">
        <v>1.3709456213103399</v>
      </c>
      <c r="H9330">
        <v>1.5668700488909799</v>
      </c>
      <c r="I9330">
        <v>0.55245627406237596</v>
      </c>
      <c r="J9330">
        <v>0.86184789887206104</v>
      </c>
      <c r="K9330">
        <v>18.251682964715499</v>
      </c>
      <c r="L9330">
        <v>17.625434778276599</v>
      </c>
      <c r="M9330">
        <v>0.62624818643882196</v>
      </c>
      <c r="N9330">
        <v>3.5530935509782299E-2</v>
      </c>
      <c r="O9330" t="s">
        <v>72</v>
      </c>
    </row>
    <row r="9331" spans="1:15" x14ac:dyDescent="0.3">
      <c r="A9331">
        <v>305860</v>
      </c>
      <c r="B9331" t="s">
        <v>60</v>
      </c>
      <c r="C9331">
        <v>4495</v>
      </c>
      <c r="D9331">
        <v>87</v>
      </c>
      <c r="E9331">
        <v>8.7000000476837194</v>
      </c>
      <c r="F9331">
        <v>1.51212715735857</v>
      </c>
      <c r="G9331">
        <v>1.6757715090102101</v>
      </c>
      <c r="H9331">
        <v>1.7735433679422601</v>
      </c>
      <c r="I9331">
        <v>0.59767955643896498</v>
      </c>
      <c r="J9331">
        <v>1.17912401659764</v>
      </c>
      <c r="K9331">
        <v>13.15550630676</v>
      </c>
      <c r="L9331">
        <v>12.977496155724801</v>
      </c>
      <c r="M9331">
        <v>0.17801015103515599</v>
      </c>
      <c r="N9331">
        <v>1.37168332703863E-2</v>
      </c>
      <c r="O9331" t="s">
        <v>72</v>
      </c>
    </row>
    <row r="9332" spans="1:15" x14ac:dyDescent="0.3">
      <c r="A9332">
        <v>305860</v>
      </c>
      <c r="B9332" t="s">
        <v>60</v>
      </c>
      <c r="C9332">
        <v>4496</v>
      </c>
      <c r="D9332">
        <v>62</v>
      </c>
      <c r="E9332">
        <v>6.2000000476837203</v>
      </c>
      <c r="F9332">
        <v>4.2794802830049203</v>
      </c>
      <c r="G9332">
        <v>6.0833736873918802</v>
      </c>
      <c r="H9332">
        <v>7.0306826233332602</v>
      </c>
      <c r="I9332">
        <v>4.7662557188236896</v>
      </c>
      <c r="J9332">
        <v>6.1417053168931401</v>
      </c>
      <c r="K9332">
        <v>26.532777787363202</v>
      </c>
      <c r="L9332">
        <v>26.322744067097201</v>
      </c>
      <c r="M9332">
        <v>0.21003372026606501</v>
      </c>
      <c r="N9332">
        <v>7.9791726778440999E-3</v>
      </c>
      <c r="O9332" t="s">
        <v>72</v>
      </c>
    </row>
    <row r="9333" spans="1:15" x14ac:dyDescent="0.3">
      <c r="A9333">
        <v>305860</v>
      </c>
      <c r="B9333" t="s">
        <v>60</v>
      </c>
      <c r="C9333">
        <v>4497</v>
      </c>
      <c r="D9333">
        <v>65</v>
      </c>
      <c r="E9333">
        <v>6.5</v>
      </c>
      <c r="F9333">
        <v>1.9491936302428601</v>
      </c>
      <c r="G9333">
        <v>2.1875502931150099</v>
      </c>
      <c r="H9333">
        <v>2.3098100192938702</v>
      </c>
      <c r="I9333">
        <v>0.75247565179510101</v>
      </c>
      <c r="J9333">
        <v>1.0249867727440301</v>
      </c>
      <c r="K9333">
        <v>12.6697584636941</v>
      </c>
      <c r="L9333">
        <v>12.3251294818795</v>
      </c>
      <c r="M9333">
        <v>0.34462898181462798</v>
      </c>
      <c r="N9333">
        <v>2.79614897613291E-2</v>
      </c>
      <c r="O9333" t="s">
        <v>72</v>
      </c>
    </row>
    <row r="9334" spans="1:15" x14ac:dyDescent="0.3">
      <c r="A9334">
        <v>305860</v>
      </c>
      <c r="B9334" t="s">
        <v>60</v>
      </c>
      <c r="C9334">
        <v>4498</v>
      </c>
      <c r="D9334">
        <v>56</v>
      </c>
      <c r="E9334">
        <v>5.6000001430511501</v>
      </c>
      <c r="F9334">
        <v>1.14929266279023</v>
      </c>
      <c r="G9334">
        <v>1.1897391952074099</v>
      </c>
      <c r="H9334">
        <v>1.2668955417630301</v>
      </c>
      <c r="I9334">
        <v>0.50565897086574296</v>
      </c>
      <c r="J9334">
        <v>1.1591427152006499</v>
      </c>
      <c r="K9334">
        <v>6.4360390814244397</v>
      </c>
      <c r="L9334">
        <v>6.0127120420736002</v>
      </c>
      <c r="M9334">
        <v>0.42332703935083899</v>
      </c>
      <c r="N9334">
        <v>7.0405340616452802E-2</v>
      </c>
      <c r="O9334" t="s">
        <v>72</v>
      </c>
    </row>
    <row r="9335" spans="1:15" x14ac:dyDescent="0.3">
      <c r="A9335">
        <v>305860</v>
      </c>
      <c r="B9335" t="s">
        <v>60</v>
      </c>
      <c r="C9335">
        <v>4499</v>
      </c>
      <c r="D9335">
        <v>66</v>
      </c>
      <c r="E9335">
        <v>6.5999999046325701</v>
      </c>
      <c r="F9335">
        <v>1.18115561929982</v>
      </c>
      <c r="G9335">
        <v>1.26145540720413</v>
      </c>
      <c r="H9335">
        <v>1.41034625063297</v>
      </c>
      <c r="I9335">
        <v>0.52462690342755403</v>
      </c>
      <c r="J9335">
        <v>1.4971922941029201</v>
      </c>
      <c r="K9335">
        <v>7.7956269833695799</v>
      </c>
      <c r="L9335">
        <v>7.6461904212266401</v>
      </c>
      <c r="M9335">
        <v>0.14943656214293799</v>
      </c>
      <c r="N9335">
        <v>1.9543923694090401E-2</v>
      </c>
      <c r="O9335" t="s">
        <v>72</v>
      </c>
    </row>
    <row r="9336" spans="1:15" x14ac:dyDescent="0.3">
      <c r="A9336">
        <v>305860</v>
      </c>
      <c r="B9336" t="s">
        <v>60</v>
      </c>
      <c r="C9336">
        <v>4500</v>
      </c>
      <c r="D9336">
        <v>41</v>
      </c>
      <c r="E9336">
        <v>4.0999999046325701</v>
      </c>
      <c r="F9336">
        <v>5.8412059505021698</v>
      </c>
      <c r="G9336">
        <v>7.0067464855947899</v>
      </c>
      <c r="H9336">
        <v>7.1195512255112403</v>
      </c>
      <c r="I9336">
        <v>5.0432039322376196</v>
      </c>
      <c r="J9336">
        <v>5.8541627723102696</v>
      </c>
      <c r="K9336">
        <v>23.9489436903872</v>
      </c>
      <c r="L9336">
        <v>23.510578759292098</v>
      </c>
      <c r="M9336">
        <v>0.43836493109519398</v>
      </c>
      <c r="N9336">
        <v>1.8645433427364699E-2</v>
      </c>
      <c r="O9336" t="s">
        <v>72</v>
      </c>
    </row>
    <row r="9337" spans="1:15" x14ac:dyDescent="0.3">
      <c r="A9337">
        <v>305860</v>
      </c>
      <c r="B9337" t="s">
        <v>60</v>
      </c>
      <c r="C9337">
        <v>4526</v>
      </c>
      <c r="D9337">
        <v>28</v>
      </c>
      <c r="E9337">
        <v>2.8000001907348602</v>
      </c>
      <c r="F9337">
        <v>3.24614432038778</v>
      </c>
      <c r="G9337">
        <v>3.7812487248095001</v>
      </c>
      <c r="H9337">
        <v>4.1025886332297699</v>
      </c>
      <c r="I9337">
        <v>1.2882593909152</v>
      </c>
      <c r="J9337">
        <v>1.5191519499674599</v>
      </c>
      <c r="K9337">
        <v>9.0892046298717695</v>
      </c>
      <c r="L9337">
        <v>8.4237530378993792</v>
      </c>
      <c r="M9337">
        <v>0.66545159197238102</v>
      </c>
      <c r="N9337">
        <v>7.8997044307738101E-2</v>
      </c>
      <c r="O9337" t="s">
        <v>72</v>
      </c>
    </row>
    <row r="9338" spans="1:15" x14ac:dyDescent="0.3">
      <c r="A9338">
        <v>305860</v>
      </c>
      <c r="B9338" t="s">
        <v>60</v>
      </c>
      <c r="C9338">
        <v>4527</v>
      </c>
      <c r="D9338">
        <v>29</v>
      </c>
      <c r="E9338">
        <v>2.8999998569488499</v>
      </c>
      <c r="F9338">
        <v>2.2109588122461701</v>
      </c>
      <c r="G9338">
        <v>2.4813413343608901</v>
      </c>
      <c r="H9338">
        <v>2.5511346630013998</v>
      </c>
      <c r="I9338">
        <v>2.03985537275629</v>
      </c>
      <c r="J9338">
        <v>2.2383080229962999</v>
      </c>
      <c r="K9338">
        <v>6.4117803114295402</v>
      </c>
      <c r="L9338">
        <v>6.2911882177621896</v>
      </c>
      <c r="M9338">
        <v>0.120592093667359</v>
      </c>
      <c r="N9338">
        <v>1.9168412944137601E-2</v>
      </c>
      <c r="O9338" t="s">
        <v>72</v>
      </c>
    </row>
    <row r="9339" spans="1:15" x14ac:dyDescent="0.3">
      <c r="A9339">
        <v>305860</v>
      </c>
      <c r="B9339" t="s">
        <v>60</v>
      </c>
      <c r="C9339">
        <v>4528</v>
      </c>
      <c r="D9339">
        <v>52</v>
      </c>
      <c r="E9339">
        <v>5.2000000476837203</v>
      </c>
      <c r="F9339">
        <v>1.5920653217507901</v>
      </c>
      <c r="G9339">
        <v>1.7307585308482301</v>
      </c>
      <c r="H9339">
        <v>1.92630364235414</v>
      </c>
      <c r="I9339">
        <v>0.33252486652015301</v>
      </c>
      <c r="J9339">
        <v>0.49286078502466502</v>
      </c>
      <c r="K9339">
        <v>8.2787396802275204</v>
      </c>
      <c r="L9339">
        <v>7.6572270224192103</v>
      </c>
      <c r="M9339">
        <v>0.62151265780831499</v>
      </c>
      <c r="N9339">
        <v>8.11668056841751E-2</v>
      </c>
      <c r="O9339" t="s">
        <v>72</v>
      </c>
    </row>
    <row r="9340" spans="1:15" x14ac:dyDescent="0.3">
      <c r="A9340">
        <v>305860</v>
      </c>
      <c r="B9340" t="s">
        <v>60</v>
      </c>
      <c r="C9340">
        <v>4530</v>
      </c>
      <c r="D9340">
        <v>226</v>
      </c>
      <c r="E9340">
        <v>22.5999999046326</v>
      </c>
      <c r="F9340">
        <v>1.50118802764448</v>
      </c>
      <c r="G9340">
        <v>1.57807559832706</v>
      </c>
      <c r="H9340">
        <v>1.80124456372396</v>
      </c>
      <c r="I9340">
        <v>0.52590223674409498</v>
      </c>
      <c r="J9340">
        <v>0.90862103631719804</v>
      </c>
      <c r="K9340">
        <v>33.926849312155099</v>
      </c>
      <c r="L9340">
        <v>33.134722779701903</v>
      </c>
      <c r="M9340">
        <v>0.79212653245325304</v>
      </c>
      <c r="N9340">
        <v>2.39062369019881E-2</v>
      </c>
      <c r="O9340" t="s">
        <v>72</v>
      </c>
    </row>
    <row r="9341" spans="1:15" x14ac:dyDescent="0.3">
      <c r="A9341">
        <v>305860</v>
      </c>
      <c r="B9341" t="s">
        <v>60</v>
      </c>
      <c r="C9341">
        <v>4531</v>
      </c>
      <c r="D9341">
        <v>73</v>
      </c>
      <c r="E9341">
        <v>7.2999999523162797</v>
      </c>
      <c r="F9341">
        <v>1.13335208187946</v>
      </c>
      <c r="G9341">
        <v>1.1630539511936899</v>
      </c>
      <c r="H9341">
        <v>1.2610342573859901</v>
      </c>
      <c r="I9341">
        <v>0.41666732593808098</v>
      </c>
      <c r="J9341">
        <v>0.843433592163084</v>
      </c>
      <c r="K9341">
        <v>8.2734701473392604</v>
      </c>
      <c r="L9341">
        <v>8.0880407543898798</v>
      </c>
      <c r="M9341">
        <v>0.18542939294938099</v>
      </c>
      <c r="N9341">
        <v>2.2926367284776199E-2</v>
      </c>
      <c r="O9341" t="s">
        <v>72</v>
      </c>
    </row>
    <row r="9342" spans="1:15" x14ac:dyDescent="0.3">
      <c r="A9342">
        <v>305860</v>
      </c>
      <c r="B9342" t="s">
        <v>60</v>
      </c>
      <c r="C9342">
        <v>4533</v>
      </c>
      <c r="D9342">
        <v>152</v>
      </c>
      <c r="E9342">
        <v>15.2000000476837</v>
      </c>
      <c r="F9342">
        <v>1.68401181027764</v>
      </c>
      <c r="G9342">
        <v>2.0250470817998298</v>
      </c>
      <c r="H9342">
        <v>2.2865522353169698</v>
      </c>
      <c r="I9342">
        <v>0.61512160828610596</v>
      </c>
      <c r="J9342">
        <v>1.0984428847074601</v>
      </c>
      <c r="K9342">
        <v>25.5969795421105</v>
      </c>
      <c r="L9342">
        <v>24.999848180120601</v>
      </c>
      <c r="M9342">
        <v>0.597131361989931</v>
      </c>
      <c r="N9342">
        <v>2.38853995307363E-2</v>
      </c>
      <c r="O9342" t="s">
        <v>72</v>
      </c>
    </row>
    <row r="9343" spans="1:15" x14ac:dyDescent="0.3">
      <c r="A9343">
        <v>305860</v>
      </c>
      <c r="B9343" t="s">
        <v>60</v>
      </c>
      <c r="C9343">
        <v>4535</v>
      </c>
      <c r="D9343">
        <v>45</v>
      </c>
      <c r="E9343">
        <v>4.5</v>
      </c>
      <c r="F9343">
        <v>5.3242909925819504</v>
      </c>
      <c r="G9343">
        <v>6.7085374278351901</v>
      </c>
      <c r="H9343">
        <v>6.9501850913802503</v>
      </c>
      <c r="I9343">
        <v>4.1477675501798599</v>
      </c>
      <c r="J9343">
        <v>5.0447764900381298</v>
      </c>
      <c r="K9343">
        <v>23.959309230915402</v>
      </c>
      <c r="L9343">
        <v>23.508337190140299</v>
      </c>
      <c r="M9343">
        <v>0.45097204077514902</v>
      </c>
      <c r="N9343">
        <v>1.9183493801692299E-2</v>
      </c>
      <c r="O9343" t="s">
        <v>72</v>
      </c>
    </row>
    <row r="9344" spans="1:15" x14ac:dyDescent="0.3">
      <c r="A9344">
        <v>305860</v>
      </c>
      <c r="B9344" t="s">
        <v>60</v>
      </c>
      <c r="C9344">
        <v>4557</v>
      </c>
      <c r="D9344">
        <v>45</v>
      </c>
      <c r="E9344">
        <v>4.5</v>
      </c>
      <c r="F9344">
        <v>2.2663496587061198</v>
      </c>
      <c r="G9344">
        <v>2.5785383888086399</v>
      </c>
      <c r="H9344">
        <v>2.68864576861341</v>
      </c>
      <c r="I9344">
        <v>0.72521976670063204</v>
      </c>
      <c r="J9344">
        <v>1.08378767337698</v>
      </c>
      <c r="K9344">
        <v>10.1985734293298</v>
      </c>
      <c r="L9344">
        <v>9.9602082296592993</v>
      </c>
      <c r="M9344">
        <v>0.23836519967054501</v>
      </c>
      <c r="N9344">
        <v>2.3931748631594502E-2</v>
      </c>
      <c r="O9344" t="s">
        <v>72</v>
      </c>
    </row>
    <row r="9345" spans="1:15" x14ac:dyDescent="0.3">
      <c r="A9345">
        <v>305860</v>
      </c>
      <c r="B9345" t="s">
        <v>60</v>
      </c>
      <c r="C9345">
        <v>4562</v>
      </c>
      <c r="D9345">
        <v>90</v>
      </c>
      <c r="E9345">
        <v>9</v>
      </c>
      <c r="F9345">
        <v>2.10668742876189</v>
      </c>
      <c r="G9345">
        <v>2.2844721198632199</v>
      </c>
      <c r="H9345">
        <v>2.4110663586876799</v>
      </c>
      <c r="I9345">
        <v>0.48119513802980701</v>
      </c>
      <c r="J9345">
        <v>0.71011122075922495</v>
      </c>
      <c r="K9345">
        <v>18.960186879356101</v>
      </c>
      <c r="L9345">
        <v>18.732398737279301</v>
      </c>
      <c r="M9345">
        <v>0.22778814207675399</v>
      </c>
      <c r="N9345">
        <v>1.2160116025260201E-2</v>
      </c>
      <c r="O9345" t="s">
        <v>72</v>
      </c>
    </row>
    <row r="9346" spans="1:15" x14ac:dyDescent="0.3">
      <c r="A9346">
        <v>280844</v>
      </c>
      <c r="B9346" t="s">
        <v>15</v>
      </c>
      <c r="C9346">
        <v>3</v>
      </c>
      <c r="D9346">
        <v>345</v>
      </c>
      <c r="E9346">
        <v>34.5</v>
      </c>
      <c r="F9346">
        <v>1.7113779860628</v>
      </c>
      <c r="G9346">
        <v>1.6206413038866601</v>
      </c>
      <c r="H9346">
        <v>3.5871249924293802</v>
      </c>
      <c r="I9346">
        <v>0.75044361144128802</v>
      </c>
      <c r="J9346">
        <v>1.95855783649555</v>
      </c>
      <c r="K9346">
        <v>59.042540519904598</v>
      </c>
      <c r="L9346">
        <v>58.012305465465303</v>
      </c>
      <c r="M9346">
        <v>1.0302350544393</v>
      </c>
      <c r="N9346">
        <v>1.7758905566209598E-2</v>
      </c>
      <c r="O9346" t="s">
        <v>73</v>
      </c>
    </row>
    <row r="9347" spans="1:15" x14ac:dyDescent="0.3">
      <c r="A9347">
        <v>280844</v>
      </c>
      <c r="B9347" t="s">
        <v>15</v>
      </c>
      <c r="C9347">
        <v>21</v>
      </c>
      <c r="D9347">
        <v>85</v>
      </c>
      <c r="E9347">
        <v>8.5</v>
      </c>
      <c r="F9347">
        <v>1.2539606437241699</v>
      </c>
      <c r="G9347">
        <v>1.3394096892979801</v>
      </c>
      <c r="H9347">
        <v>1.47730523445543</v>
      </c>
      <c r="I9347">
        <v>0.49005544108981403</v>
      </c>
      <c r="J9347">
        <v>1.04417326402507</v>
      </c>
      <c r="K9347">
        <v>10.6586654856302</v>
      </c>
      <c r="L9347">
        <v>6.1435939532881196</v>
      </c>
      <c r="M9347">
        <v>4.5150715323421204</v>
      </c>
      <c r="N9347">
        <v>0.73492349375166699</v>
      </c>
      <c r="O9347" t="s">
        <v>73</v>
      </c>
    </row>
    <row r="9348" spans="1:15" x14ac:dyDescent="0.3">
      <c r="A9348">
        <v>280844</v>
      </c>
      <c r="B9348" t="s">
        <v>15</v>
      </c>
      <c r="C9348">
        <v>46</v>
      </c>
      <c r="D9348">
        <v>45</v>
      </c>
      <c r="E9348">
        <v>4.5</v>
      </c>
      <c r="F9348">
        <v>1.56740094728794</v>
      </c>
      <c r="G9348">
        <v>1.75112433411196</v>
      </c>
      <c r="H9348">
        <v>1.8539718574758699</v>
      </c>
      <c r="I9348">
        <v>0.76989574230940605</v>
      </c>
      <c r="J9348">
        <v>0.80452554496086404</v>
      </c>
      <c r="K9348">
        <v>7.0533042697062101</v>
      </c>
      <c r="L9348">
        <v>6.5901608098948801</v>
      </c>
      <c r="M9348">
        <v>0.46314345981132599</v>
      </c>
      <c r="N9348">
        <v>7.0278021003058494E-2</v>
      </c>
      <c r="O9348" t="s">
        <v>73</v>
      </c>
    </row>
    <row r="9349" spans="1:15" x14ac:dyDescent="0.3">
      <c r="A9349">
        <v>280844</v>
      </c>
      <c r="B9349" t="s">
        <v>15</v>
      </c>
      <c r="C9349">
        <v>48</v>
      </c>
      <c r="D9349">
        <v>33</v>
      </c>
      <c r="E9349">
        <v>3.3000001907348602</v>
      </c>
      <c r="F9349">
        <v>2.1046403970433101</v>
      </c>
      <c r="G9349">
        <v>2.5074475321681899</v>
      </c>
      <c r="H9349">
        <v>2.6140247650195199</v>
      </c>
      <c r="I9349">
        <v>2.2919115536232502</v>
      </c>
      <c r="J9349">
        <v>2.62711705078517</v>
      </c>
      <c r="K9349">
        <v>6.9453135260770802</v>
      </c>
      <c r="L9349">
        <v>6.7179242825655399</v>
      </c>
      <c r="M9349">
        <v>0.22738924351154</v>
      </c>
      <c r="N9349">
        <v>3.3848140280721001E-2</v>
      </c>
      <c r="O9349" t="s">
        <v>73</v>
      </c>
    </row>
    <row r="9350" spans="1:15" x14ac:dyDescent="0.3">
      <c r="A9350">
        <v>280844</v>
      </c>
      <c r="B9350" t="s">
        <v>15</v>
      </c>
      <c r="C9350">
        <v>50</v>
      </c>
      <c r="D9350">
        <v>69</v>
      </c>
      <c r="E9350">
        <v>6.9000000953674299</v>
      </c>
      <c r="F9350">
        <v>1.5288189008041599</v>
      </c>
      <c r="G9350">
        <v>1.69570878210201</v>
      </c>
      <c r="H9350">
        <v>1.9595022341105199</v>
      </c>
      <c r="I9350">
        <v>0.724010427595424</v>
      </c>
      <c r="J9350">
        <v>1.0218368898925101</v>
      </c>
      <c r="K9350">
        <v>10.5488505142701</v>
      </c>
      <c r="L9350">
        <v>10.2914085185405</v>
      </c>
      <c r="M9350">
        <v>0.25744199572960402</v>
      </c>
      <c r="N9350">
        <v>2.50152343351067E-2</v>
      </c>
      <c r="O9350" t="s">
        <v>73</v>
      </c>
    </row>
    <row r="9351" spans="1:15" x14ac:dyDescent="0.3">
      <c r="A9351">
        <v>280844</v>
      </c>
      <c r="B9351" t="s">
        <v>15</v>
      </c>
      <c r="C9351">
        <v>53</v>
      </c>
      <c r="D9351">
        <v>52</v>
      </c>
      <c r="E9351">
        <v>5.1999998092651403</v>
      </c>
      <c r="F9351">
        <v>1.6663473176080501</v>
      </c>
      <c r="G9351">
        <v>1.8728439004991699</v>
      </c>
      <c r="H9351">
        <v>2.0397636320888202</v>
      </c>
      <c r="I9351">
        <v>0.83535784790818501</v>
      </c>
      <c r="J9351">
        <v>0.93864695709997903</v>
      </c>
      <c r="K9351">
        <v>8.6650057915818</v>
      </c>
      <c r="L9351">
        <v>8.1402818397024799</v>
      </c>
      <c r="M9351">
        <v>0.52472395187932197</v>
      </c>
      <c r="N9351">
        <v>6.4460170079135806E-2</v>
      </c>
      <c r="O9351" t="s">
        <v>73</v>
      </c>
    </row>
    <row r="9352" spans="1:15" x14ac:dyDescent="0.3">
      <c r="A9352">
        <v>280844</v>
      </c>
      <c r="B9352" t="s">
        <v>15</v>
      </c>
      <c r="C9352">
        <v>54</v>
      </c>
      <c r="D9352">
        <v>58</v>
      </c>
      <c r="E9352">
        <v>5.7999999523162797</v>
      </c>
      <c r="F9352">
        <v>1.37188695708366</v>
      </c>
      <c r="G9352">
        <v>1.60392551379152</v>
      </c>
      <c r="H9352">
        <v>1.82536614878013</v>
      </c>
      <c r="I9352">
        <v>0.35970104128584202</v>
      </c>
      <c r="J9352">
        <v>0.55835028890638705</v>
      </c>
      <c r="K9352">
        <v>7.9569442745269896</v>
      </c>
      <c r="L9352">
        <v>7.7201416335411199</v>
      </c>
      <c r="M9352">
        <v>0.236802640985872</v>
      </c>
      <c r="N9352">
        <v>3.06733544831683E-2</v>
      </c>
      <c r="O9352" t="s">
        <v>73</v>
      </c>
    </row>
    <row r="9353" spans="1:15" x14ac:dyDescent="0.3">
      <c r="A9353">
        <v>280844</v>
      </c>
      <c r="B9353" t="s">
        <v>15</v>
      </c>
      <c r="C9353">
        <v>56</v>
      </c>
      <c r="D9353">
        <v>26</v>
      </c>
      <c r="E9353">
        <v>2.6000001430511501</v>
      </c>
      <c r="F9353">
        <v>2.7276212589113</v>
      </c>
      <c r="G9353">
        <v>3.58970464770199</v>
      </c>
      <c r="H9353">
        <v>3.8657083254854601</v>
      </c>
      <c r="I9353">
        <v>3.6627258513430498</v>
      </c>
      <c r="J9353">
        <v>4.7949515887947403</v>
      </c>
      <c r="K9353">
        <v>7.0918154572361001</v>
      </c>
      <c r="L9353">
        <v>6.69093734280254</v>
      </c>
      <c r="M9353">
        <v>0.40087811443355698</v>
      </c>
      <c r="N9353">
        <v>5.9913595643633202E-2</v>
      </c>
      <c r="O9353" t="s">
        <v>73</v>
      </c>
    </row>
    <row r="9354" spans="1:15" x14ac:dyDescent="0.3">
      <c r="A9354">
        <v>280844</v>
      </c>
      <c r="B9354" t="s">
        <v>15</v>
      </c>
      <c r="C9354">
        <v>58</v>
      </c>
      <c r="D9354">
        <v>47</v>
      </c>
      <c r="E9354">
        <v>4.7000000476837203</v>
      </c>
      <c r="F9354">
        <v>1.3498291157833899</v>
      </c>
      <c r="G9354">
        <v>1.4371927304985901</v>
      </c>
      <c r="H9354">
        <v>1.48451604021218</v>
      </c>
      <c r="I9354">
        <v>0.52598421086733005</v>
      </c>
      <c r="J9354">
        <v>0.68365745320397697</v>
      </c>
      <c r="K9354">
        <v>6.3441968780294804</v>
      </c>
      <c r="L9354">
        <v>6.0573418797619096</v>
      </c>
      <c r="M9354">
        <v>0.28685499826757699</v>
      </c>
      <c r="N9354">
        <v>4.7356580487223902E-2</v>
      </c>
      <c r="O9354" t="s">
        <v>73</v>
      </c>
    </row>
    <row r="9355" spans="1:15" x14ac:dyDescent="0.3">
      <c r="A9355">
        <v>280844</v>
      </c>
      <c r="B9355" t="s">
        <v>15</v>
      </c>
      <c r="C9355">
        <v>66</v>
      </c>
      <c r="D9355">
        <v>52</v>
      </c>
      <c r="E9355">
        <v>5.1999998092651403</v>
      </c>
      <c r="F9355">
        <v>1.46819771096691</v>
      </c>
      <c r="G9355">
        <v>1.68418182617936</v>
      </c>
      <c r="H9355">
        <v>1.75502533061343</v>
      </c>
      <c r="I9355">
        <v>0.57623694961685101</v>
      </c>
      <c r="J9355">
        <v>0.82056717217558495</v>
      </c>
      <c r="K9355">
        <v>7.6346279164365498</v>
      </c>
      <c r="L9355">
        <v>7.5144059130277503</v>
      </c>
      <c r="M9355">
        <v>0.12022200340879299</v>
      </c>
      <c r="N9355">
        <v>1.5998870010517301E-2</v>
      </c>
      <c r="O9355" t="s">
        <v>73</v>
      </c>
    </row>
    <row r="9356" spans="1:15" x14ac:dyDescent="0.3">
      <c r="A9356">
        <v>280844</v>
      </c>
      <c r="B9356" t="s">
        <v>15</v>
      </c>
      <c r="C9356">
        <v>68</v>
      </c>
      <c r="D9356">
        <v>30</v>
      </c>
      <c r="E9356">
        <v>3</v>
      </c>
      <c r="F9356">
        <v>2.1915116812653999</v>
      </c>
      <c r="G9356">
        <v>2.8997878227380198</v>
      </c>
      <c r="H9356">
        <v>3.28092911485765</v>
      </c>
      <c r="I9356">
        <v>3.0146454103902398</v>
      </c>
      <c r="J9356">
        <v>3.8046771855324102</v>
      </c>
      <c r="K9356">
        <v>6.5745350566085303</v>
      </c>
      <c r="L9356">
        <v>6.4107400847730496</v>
      </c>
      <c r="M9356">
        <v>0.16379497183548999</v>
      </c>
      <c r="N9356">
        <v>2.5550087769825501E-2</v>
      </c>
      <c r="O9356" t="s">
        <v>73</v>
      </c>
    </row>
    <row r="9357" spans="1:15" x14ac:dyDescent="0.3">
      <c r="A9357">
        <v>280844</v>
      </c>
      <c r="B9357" t="s">
        <v>15</v>
      </c>
      <c r="C9357">
        <v>70</v>
      </c>
      <c r="D9357">
        <v>44</v>
      </c>
      <c r="E9357">
        <v>4.4000000953674299</v>
      </c>
      <c r="F9357">
        <v>1.4584291577591899</v>
      </c>
      <c r="G9357">
        <v>1.6373514680180601</v>
      </c>
      <c r="H9357">
        <v>1.7014845588898</v>
      </c>
      <c r="I9357">
        <v>0.59374498929725505</v>
      </c>
      <c r="J9357">
        <v>0.702695882032912</v>
      </c>
      <c r="K9357">
        <v>6.4170884092594198</v>
      </c>
      <c r="L9357">
        <v>6.2549206788171299</v>
      </c>
      <c r="M9357">
        <v>0.16216773044229199</v>
      </c>
      <c r="N9357">
        <v>2.5926424773296899E-2</v>
      </c>
      <c r="O9357" t="s">
        <v>73</v>
      </c>
    </row>
    <row r="9358" spans="1:15" x14ac:dyDescent="0.3">
      <c r="A9358">
        <v>280844</v>
      </c>
      <c r="B9358" t="s">
        <v>15</v>
      </c>
      <c r="C9358">
        <v>72</v>
      </c>
      <c r="D9358">
        <v>70</v>
      </c>
      <c r="E9358">
        <v>7</v>
      </c>
      <c r="F9358">
        <v>1.44757461422932</v>
      </c>
      <c r="G9358">
        <v>1.4993976141362499</v>
      </c>
      <c r="H9358">
        <v>1.7350257280407799</v>
      </c>
      <c r="I9358">
        <v>0.64796855710135703</v>
      </c>
      <c r="J9358">
        <v>0.78719727987814903</v>
      </c>
      <c r="K9358">
        <v>10.133022335780099</v>
      </c>
      <c r="L9358">
        <v>9.8516868793579899</v>
      </c>
      <c r="M9358">
        <v>0.28133545642215901</v>
      </c>
      <c r="N9358">
        <v>2.8557084676699901E-2</v>
      </c>
      <c r="O9358" t="s">
        <v>73</v>
      </c>
    </row>
    <row r="9359" spans="1:15" x14ac:dyDescent="0.3">
      <c r="A9359">
        <v>280844</v>
      </c>
      <c r="B9359" t="s">
        <v>15</v>
      </c>
      <c r="C9359">
        <v>75</v>
      </c>
      <c r="D9359">
        <v>49</v>
      </c>
      <c r="E9359">
        <v>4.9000000953674299</v>
      </c>
      <c r="F9359">
        <v>1.6567229421451799</v>
      </c>
      <c r="G9359">
        <v>1.9487681866716799</v>
      </c>
      <c r="H9359">
        <v>2.1039319788742699</v>
      </c>
      <c r="I9359">
        <v>0.74392753694272695</v>
      </c>
      <c r="J9359">
        <v>0.950194822038811</v>
      </c>
      <c r="K9359">
        <v>8.1179425123859694</v>
      </c>
      <c r="L9359">
        <v>7.9882397056493399</v>
      </c>
      <c r="M9359">
        <v>0.12970280673663301</v>
      </c>
      <c r="N9359">
        <v>1.62367194170333E-2</v>
      </c>
      <c r="O9359" t="s">
        <v>73</v>
      </c>
    </row>
    <row r="9360" spans="1:15" x14ac:dyDescent="0.3">
      <c r="A9360">
        <v>280844</v>
      </c>
      <c r="B9360" t="s">
        <v>15</v>
      </c>
      <c r="C9360">
        <v>77</v>
      </c>
      <c r="D9360">
        <v>51</v>
      </c>
      <c r="E9360">
        <v>5.1000001430511501</v>
      </c>
      <c r="F9360">
        <v>1.3741698651115899</v>
      </c>
      <c r="G9360">
        <v>1.4515542872351399</v>
      </c>
      <c r="H9360">
        <v>1.5087550468703099</v>
      </c>
      <c r="I9360">
        <v>0.35677501406090201</v>
      </c>
      <c r="J9360">
        <v>0.48391603656016002</v>
      </c>
      <c r="K9360">
        <v>7.00826649188157</v>
      </c>
      <c r="L9360">
        <v>6.6865633139222203</v>
      </c>
      <c r="M9360">
        <v>0.321703177959347</v>
      </c>
      <c r="N9360">
        <v>4.8111886907512398E-2</v>
      </c>
      <c r="O9360" t="s">
        <v>73</v>
      </c>
    </row>
    <row r="9361" spans="1:15" x14ac:dyDescent="0.3">
      <c r="A9361">
        <v>280844</v>
      </c>
      <c r="B9361" t="s">
        <v>15</v>
      </c>
      <c r="C9361">
        <v>92</v>
      </c>
      <c r="D9361">
        <v>119</v>
      </c>
      <c r="E9361">
        <v>11.899999856948901</v>
      </c>
      <c r="F9361">
        <v>1.5120741846783601</v>
      </c>
      <c r="G9361">
        <v>1.7155048094977099</v>
      </c>
      <c r="H9361">
        <v>1.8167927053103301</v>
      </c>
      <c r="I9361">
        <v>0.66363042722237897</v>
      </c>
      <c r="J9361">
        <v>1.23763123735785</v>
      </c>
      <c r="K9361">
        <v>17.9936826537377</v>
      </c>
      <c r="L9361">
        <v>16.904855999088898</v>
      </c>
      <c r="M9361">
        <v>1.0888266546488099</v>
      </c>
      <c r="N9361">
        <v>6.4409105567506494E-2</v>
      </c>
      <c r="O9361" t="s">
        <v>73</v>
      </c>
    </row>
    <row r="9362" spans="1:15" x14ac:dyDescent="0.3">
      <c r="A9362">
        <v>280844</v>
      </c>
      <c r="B9362" t="s">
        <v>15</v>
      </c>
      <c r="C9362">
        <v>96</v>
      </c>
      <c r="D9362">
        <v>60</v>
      </c>
      <c r="E9362">
        <v>6</v>
      </c>
      <c r="F9362">
        <v>2.11874614571229</v>
      </c>
      <c r="G9362">
        <v>2.7905634838436302</v>
      </c>
      <c r="H9362">
        <v>3.0873301095618202</v>
      </c>
      <c r="I9362">
        <v>1.13854682285836</v>
      </c>
      <c r="J9362">
        <v>1.4976135546574401</v>
      </c>
      <c r="K9362">
        <v>12.7124768777211</v>
      </c>
      <c r="L9362">
        <v>12.5394630010793</v>
      </c>
      <c r="M9362">
        <v>0.173013876641743</v>
      </c>
      <c r="N9362">
        <v>1.37975507106526E-2</v>
      </c>
      <c r="O9362" t="s">
        <v>73</v>
      </c>
    </row>
    <row r="9363" spans="1:15" x14ac:dyDescent="0.3">
      <c r="A9363">
        <v>280844</v>
      </c>
      <c r="B9363" t="s">
        <v>15</v>
      </c>
      <c r="C9363">
        <v>97</v>
      </c>
      <c r="D9363">
        <v>103</v>
      </c>
      <c r="E9363">
        <v>10.2999999523163</v>
      </c>
      <c r="F9363">
        <v>2.1298235919624702</v>
      </c>
      <c r="G9363">
        <v>2.8380567895850302</v>
      </c>
      <c r="H9363">
        <v>3.2433189779031402</v>
      </c>
      <c r="I9363">
        <v>0.95034989561904404</v>
      </c>
      <c r="J9363">
        <v>1.8257699255770601</v>
      </c>
      <c r="K9363">
        <v>21.937182963812699</v>
      </c>
      <c r="L9363">
        <v>21.218013265148699</v>
      </c>
      <c r="M9363">
        <v>0.71916969866398595</v>
      </c>
      <c r="N9363">
        <v>3.3894299606516201E-2</v>
      </c>
      <c r="O9363" t="s">
        <v>73</v>
      </c>
    </row>
    <row r="9364" spans="1:15" x14ac:dyDescent="0.3">
      <c r="A9364">
        <v>280844</v>
      </c>
      <c r="B9364" t="s">
        <v>15</v>
      </c>
      <c r="C9364">
        <v>99</v>
      </c>
      <c r="D9364">
        <v>59</v>
      </c>
      <c r="E9364">
        <v>5.8999998569488499</v>
      </c>
      <c r="F9364">
        <v>2.2071224430097498</v>
      </c>
      <c r="G9364">
        <v>2.70424379114068</v>
      </c>
      <c r="H9364">
        <v>2.8974410832459601</v>
      </c>
      <c r="I9364">
        <v>0.99351855836829905</v>
      </c>
      <c r="J9364">
        <v>1.49469481820629</v>
      </c>
      <c r="K9364">
        <v>13.0220222800034</v>
      </c>
      <c r="L9364">
        <v>12.6666974672405</v>
      </c>
      <c r="M9364">
        <v>0.35532481276285199</v>
      </c>
      <c r="N9364">
        <v>2.8051890690672699E-2</v>
      </c>
      <c r="O9364" t="s">
        <v>73</v>
      </c>
    </row>
    <row r="9365" spans="1:15" x14ac:dyDescent="0.3">
      <c r="A9365">
        <v>280844</v>
      </c>
      <c r="B9365" t="s">
        <v>15</v>
      </c>
      <c r="C9365">
        <v>100</v>
      </c>
      <c r="D9365">
        <v>31</v>
      </c>
      <c r="E9365">
        <v>3.1000001430511501</v>
      </c>
      <c r="F9365">
        <v>2.2619675238580301</v>
      </c>
      <c r="G9365">
        <v>2.7622653005501898</v>
      </c>
      <c r="H9365">
        <v>2.88311235265274</v>
      </c>
      <c r="I9365">
        <v>2.9655635211508602</v>
      </c>
      <c r="J9365">
        <v>3.3202745425756901</v>
      </c>
      <c r="K9365">
        <v>7.0120994523321496</v>
      </c>
      <c r="L9365">
        <v>6.6545582345461796</v>
      </c>
      <c r="M9365">
        <v>0.35754121778596498</v>
      </c>
      <c r="N9365">
        <v>5.3728768339548198E-2</v>
      </c>
      <c r="O9365" t="s">
        <v>73</v>
      </c>
    </row>
    <row r="9366" spans="1:15" x14ac:dyDescent="0.3">
      <c r="A9366">
        <v>280844</v>
      </c>
      <c r="B9366" t="s">
        <v>15</v>
      </c>
      <c r="C9366">
        <v>101</v>
      </c>
      <c r="D9366">
        <v>62</v>
      </c>
      <c r="E9366">
        <v>6.2000000476837203</v>
      </c>
      <c r="F9366">
        <v>1.53806610783243</v>
      </c>
      <c r="G9366">
        <v>1.8674610599377699</v>
      </c>
      <c r="H9366">
        <v>2.1410089881583598</v>
      </c>
      <c r="I9366">
        <v>0.90353450466566099</v>
      </c>
      <c r="J9366">
        <v>1.6233995211535499</v>
      </c>
      <c r="K9366">
        <v>9.5360099195485493</v>
      </c>
      <c r="L9366">
        <v>9.2279141048955307</v>
      </c>
      <c r="M9366">
        <v>0.308095814653017</v>
      </c>
      <c r="N9366">
        <v>3.3387373479080003E-2</v>
      </c>
      <c r="O9366" t="s">
        <v>73</v>
      </c>
    </row>
    <row r="9367" spans="1:15" x14ac:dyDescent="0.3">
      <c r="A9367">
        <v>280844</v>
      </c>
      <c r="B9367" t="s">
        <v>15</v>
      </c>
      <c r="C9367">
        <v>120</v>
      </c>
      <c r="D9367">
        <v>57</v>
      </c>
      <c r="E9367">
        <v>5.7000000476837203</v>
      </c>
      <c r="F9367">
        <v>1.3185143064721301</v>
      </c>
      <c r="G9367">
        <v>1.37087961704638</v>
      </c>
      <c r="H9367">
        <v>1.4848785094439101</v>
      </c>
      <c r="I9367">
        <v>0.69223156552253595</v>
      </c>
      <c r="J9367">
        <v>1.0118036406851501</v>
      </c>
      <c r="K9367">
        <v>7.5155316050684497</v>
      </c>
      <c r="L9367">
        <v>7.3541022458433698</v>
      </c>
      <c r="M9367">
        <v>0.16142935922508</v>
      </c>
      <c r="N9367">
        <v>2.1950926683990801E-2</v>
      </c>
      <c r="O9367" t="s">
        <v>73</v>
      </c>
    </row>
    <row r="9368" spans="1:15" x14ac:dyDescent="0.3">
      <c r="A9368">
        <v>280844</v>
      </c>
      <c r="B9368" t="s">
        <v>15</v>
      </c>
      <c r="C9368">
        <v>121</v>
      </c>
      <c r="D9368">
        <v>114</v>
      </c>
      <c r="E9368">
        <v>11.4000000953674</v>
      </c>
      <c r="F9368">
        <v>2.82603059502391</v>
      </c>
      <c r="G9368">
        <v>3.2503477309739499</v>
      </c>
      <c r="H9368">
        <v>3.5562697305855901</v>
      </c>
      <c r="I9368">
        <v>1.1610427799784699</v>
      </c>
      <c r="J9368">
        <v>2.2663748825267702</v>
      </c>
      <c r="K9368">
        <v>32.216748865541703</v>
      </c>
      <c r="L9368">
        <v>32.074650990914201</v>
      </c>
      <c r="M9368">
        <v>0.14209787462751</v>
      </c>
      <c r="N9368">
        <v>4.4302235640151398E-3</v>
      </c>
      <c r="O9368" t="s">
        <v>73</v>
      </c>
    </row>
    <row r="9369" spans="1:15" x14ac:dyDescent="0.3">
      <c r="A9369">
        <v>280844</v>
      </c>
      <c r="B9369" t="s">
        <v>15</v>
      </c>
      <c r="C9369">
        <v>129</v>
      </c>
      <c r="D9369">
        <v>25</v>
      </c>
      <c r="E9369">
        <v>2.5</v>
      </c>
      <c r="F9369">
        <v>3.6308568324728698</v>
      </c>
      <c r="G9369">
        <v>3.74101790842909</v>
      </c>
      <c r="H9369">
        <v>3.9813424487131002</v>
      </c>
      <c r="I9369">
        <v>0.153043003813497</v>
      </c>
      <c r="J9369">
        <v>0.21792877425999899</v>
      </c>
      <c r="K9369">
        <v>9.0771420086517391</v>
      </c>
      <c r="L9369">
        <v>8.6786565317074906</v>
      </c>
      <c r="M9369">
        <v>0.39848547694424702</v>
      </c>
      <c r="N9369">
        <v>4.5915571780998497E-2</v>
      </c>
      <c r="O9369" t="s">
        <v>73</v>
      </c>
    </row>
    <row r="9370" spans="1:15" x14ac:dyDescent="0.3">
      <c r="A9370">
        <v>280844</v>
      </c>
      <c r="B9370" t="s">
        <v>15</v>
      </c>
      <c r="C9370">
        <v>133</v>
      </c>
      <c r="D9370">
        <v>106</v>
      </c>
      <c r="E9370">
        <v>10.600000143051099</v>
      </c>
      <c r="F9370">
        <v>2.9627929558582098</v>
      </c>
      <c r="G9370">
        <v>3.2858544458448402</v>
      </c>
      <c r="H9370">
        <v>3.5241322111631002</v>
      </c>
      <c r="I9370">
        <v>1.9215898699181799</v>
      </c>
      <c r="J9370">
        <v>2.8504274621904</v>
      </c>
      <c r="K9370">
        <v>31.405605490293102</v>
      </c>
      <c r="L9370">
        <v>31.264059934058299</v>
      </c>
      <c r="M9370">
        <v>0.14154555623474999</v>
      </c>
      <c r="N9370">
        <v>4.5274208318847702E-3</v>
      </c>
      <c r="O9370" t="s">
        <v>73</v>
      </c>
    </row>
    <row r="9371" spans="1:15" x14ac:dyDescent="0.3">
      <c r="A9371">
        <v>280844</v>
      </c>
      <c r="B9371" t="s">
        <v>15</v>
      </c>
      <c r="C9371">
        <v>134</v>
      </c>
      <c r="D9371">
        <v>55</v>
      </c>
      <c r="E9371">
        <v>5.5</v>
      </c>
      <c r="F9371">
        <v>3.2516719386078701</v>
      </c>
      <c r="G9371">
        <v>3.5566688652123002</v>
      </c>
      <c r="H9371">
        <v>3.7965417164611099</v>
      </c>
      <c r="I9371">
        <v>2.6287094953661398</v>
      </c>
      <c r="J9371">
        <v>3.0390518556547299</v>
      </c>
      <c r="K9371">
        <v>17.8841954846969</v>
      </c>
      <c r="L9371">
        <v>17.772768298437899</v>
      </c>
      <c r="M9371">
        <v>0.111427186259029</v>
      </c>
      <c r="N9371">
        <v>6.26954587985162E-3</v>
      </c>
      <c r="O9371" t="s">
        <v>73</v>
      </c>
    </row>
    <row r="9372" spans="1:15" x14ac:dyDescent="0.3">
      <c r="A9372">
        <v>280844</v>
      </c>
      <c r="B9372" t="s">
        <v>15</v>
      </c>
      <c r="C9372">
        <v>135</v>
      </c>
      <c r="D9372">
        <v>40</v>
      </c>
      <c r="E9372">
        <v>4</v>
      </c>
      <c r="F9372">
        <v>3.3961933404433902</v>
      </c>
      <c r="G9372">
        <v>3.92256670295659</v>
      </c>
      <c r="H9372">
        <v>4.0402975090224498</v>
      </c>
      <c r="I9372">
        <v>0.529159454512521</v>
      </c>
      <c r="J9372">
        <v>0.61720775194645106</v>
      </c>
      <c r="K9372">
        <v>13.5847731503465</v>
      </c>
      <c r="L9372">
        <v>13.1897338115376</v>
      </c>
      <c r="M9372">
        <v>0.395039338808852</v>
      </c>
      <c r="N9372">
        <v>2.99505163980863E-2</v>
      </c>
      <c r="O9372" t="s">
        <v>73</v>
      </c>
    </row>
    <row r="9373" spans="1:15" x14ac:dyDescent="0.3">
      <c r="A9373">
        <v>280844</v>
      </c>
      <c r="B9373" t="s">
        <v>15</v>
      </c>
      <c r="C9373">
        <v>137</v>
      </c>
      <c r="D9373">
        <v>74</v>
      </c>
      <c r="E9373">
        <v>7.4000000953674299</v>
      </c>
      <c r="F9373">
        <v>4.4881589542759697</v>
      </c>
      <c r="G9373">
        <v>5.6094522393648898</v>
      </c>
      <c r="H9373">
        <v>5.7570877591380301</v>
      </c>
      <c r="I9373">
        <v>3.3051055485736902</v>
      </c>
      <c r="J9373">
        <v>4.0226501384431499</v>
      </c>
      <c r="K9373">
        <v>33.212376379527797</v>
      </c>
      <c r="L9373">
        <v>33.072779303186302</v>
      </c>
      <c r="M9373">
        <v>0.13959707634143101</v>
      </c>
      <c r="N9373">
        <v>4.22090550847603E-3</v>
      </c>
      <c r="O9373" t="s">
        <v>73</v>
      </c>
    </row>
    <row r="9374" spans="1:15" x14ac:dyDescent="0.3">
      <c r="A9374">
        <v>280844</v>
      </c>
      <c r="B9374" t="s">
        <v>15</v>
      </c>
      <c r="C9374">
        <v>142</v>
      </c>
      <c r="D9374">
        <v>52</v>
      </c>
      <c r="E9374">
        <v>5.2000000476837203</v>
      </c>
      <c r="F9374">
        <v>1.75030083525085</v>
      </c>
      <c r="G9374">
        <v>2.0871226232504898</v>
      </c>
      <c r="H9374">
        <v>2.3792201000944502</v>
      </c>
      <c r="I9374">
        <v>0.76587044735893794</v>
      </c>
      <c r="J9374">
        <v>0.93836996488040303</v>
      </c>
      <c r="K9374">
        <v>9.10156439424056</v>
      </c>
      <c r="L9374">
        <v>8.8837069015607195</v>
      </c>
      <c r="M9374">
        <v>0.217857492679848</v>
      </c>
      <c r="N9374">
        <v>2.4523264341552501E-2</v>
      </c>
      <c r="O9374" t="s">
        <v>73</v>
      </c>
    </row>
    <row r="9375" spans="1:15" x14ac:dyDescent="0.3">
      <c r="A9375">
        <v>280844</v>
      </c>
      <c r="B9375" t="s">
        <v>15</v>
      </c>
      <c r="C9375">
        <v>168</v>
      </c>
      <c r="D9375">
        <v>32</v>
      </c>
      <c r="E9375">
        <v>3.1999998092651398</v>
      </c>
      <c r="F9375">
        <v>4.7595956111077999</v>
      </c>
      <c r="G9375">
        <v>4.7902894243951302</v>
      </c>
      <c r="H9375">
        <v>4.8340522343721997</v>
      </c>
      <c r="I9375">
        <v>0.57332316290384999</v>
      </c>
      <c r="J9375">
        <v>0.68856136499560905</v>
      </c>
      <c r="K9375">
        <v>15.2307050293087</v>
      </c>
      <c r="L9375">
        <v>14.7439843795778</v>
      </c>
      <c r="M9375">
        <v>0.48672064973096102</v>
      </c>
      <c r="N9375">
        <v>3.3011473506790297E-2</v>
      </c>
      <c r="O9375" t="s">
        <v>73</v>
      </c>
    </row>
    <row r="9376" spans="1:15" x14ac:dyDescent="0.3">
      <c r="A9376">
        <v>280844</v>
      </c>
      <c r="B9376" t="s">
        <v>15</v>
      </c>
      <c r="C9376">
        <v>169</v>
      </c>
      <c r="D9376">
        <v>111</v>
      </c>
      <c r="E9376">
        <v>11.0999999046326</v>
      </c>
      <c r="F9376">
        <v>4.3426511508974599</v>
      </c>
      <c r="G9376">
        <v>4.5972701733655397</v>
      </c>
      <c r="H9376">
        <v>4.78525384074395</v>
      </c>
      <c r="I9376">
        <v>0.52214599965901498</v>
      </c>
      <c r="J9376">
        <v>1.02755120747407</v>
      </c>
      <c r="K9376">
        <v>48.203427360734501</v>
      </c>
      <c r="L9376">
        <v>47.699499121987799</v>
      </c>
      <c r="M9376">
        <v>0.50392823874669501</v>
      </c>
      <c r="N9376">
        <v>1.0564644242027301E-2</v>
      </c>
      <c r="O9376" t="s">
        <v>73</v>
      </c>
    </row>
    <row r="9377" spans="1:15" x14ac:dyDescent="0.3">
      <c r="A9377">
        <v>280844</v>
      </c>
      <c r="B9377" t="s">
        <v>15</v>
      </c>
      <c r="C9377">
        <v>174</v>
      </c>
      <c r="D9377">
        <v>32</v>
      </c>
      <c r="E9377">
        <v>3.2000000476837198</v>
      </c>
      <c r="F9377">
        <v>2.3043869618092399</v>
      </c>
      <c r="G9377">
        <v>2.7660330261215802</v>
      </c>
      <c r="H9377">
        <v>3.0833906912620899</v>
      </c>
      <c r="I9377">
        <v>-4.4824012564189199E-2</v>
      </c>
      <c r="J9377">
        <v>0.55397372061842398</v>
      </c>
      <c r="K9377">
        <v>7.3740385008308298</v>
      </c>
      <c r="L9377">
        <v>7.0640647089845103</v>
      </c>
      <c r="M9377">
        <v>0.30997379184632201</v>
      </c>
      <c r="N9377">
        <v>4.3880372648919599E-2</v>
      </c>
      <c r="O9377" t="s">
        <v>73</v>
      </c>
    </row>
    <row r="9378" spans="1:15" x14ac:dyDescent="0.3">
      <c r="A9378">
        <v>280844</v>
      </c>
      <c r="B9378" t="s">
        <v>15</v>
      </c>
      <c r="C9378">
        <v>176</v>
      </c>
      <c r="D9378">
        <v>66</v>
      </c>
      <c r="E9378">
        <v>6.6000001430511501</v>
      </c>
      <c r="F9378">
        <v>1.88368353082025</v>
      </c>
      <c r="G9378">
        <v>2.34023123613055</v>
      </c>
      <c r="H9378">
        <v>3.0085051747801601</v>
      </c>
      <c r="I9378">
        <v>1.8634776817934</v>
      </c>
      <c r="J9378">
        <v>3.1406385394095699</v>
      </c>
      <c r="K9378">
        <v>12.4323114230441</v>
      </c>
      <c r="L9378">
        <v>1.67304020421259</v>
      </c>
      <c r="M9378">
        <v>10.759271218831501</v>
      </c>
      <c r="N9378">
        <v>6.4309699143753098</v>
      </c>
      <c r="O9378" t="s">
        <v>73</v>
      </c>
    </row>
    <row r="9379" spans="1:15" x14ac:dyDescent="0.3">
      <c r="A9379">
        <v>280844</v>
      </c>
      <c r="B9379" t="s">
        <v>15</v>
      </c>
      <c r="C9379">
        <v>178</v>
      </c>
      <c r="D9379">
        <v>38</v>
      </c>
      <c r="E9379">
        <v>3.7999999523162802</v>
      </c>
      <c r="F9379">
        <v>2.00965004343495</v>
      </c>
      <c r="G9379">
        <v>2.34952405857657</v>
      </c>
      <c r="H9379">
        <v>2.5298866468660299</v>
      </c>
      <c r="I9379">
        <v>1.8576721415767199</v>
      </c>
      <c r="J9379">
        <v>2.3268091891504299</v>
      </c>
      <c r="K9379">
        <v>7.6366701145400002</v>
      </c>
      <c r="L9379">
        <v>6.02149775236997</v>
      </c>
      <c r="M9379">
        <v>1.61517236217003</v>
      </c>
      <c r="N9379">
        <v>0.26823432119265</v>
      </c>
      <c r="O9379" t="s">
        <v>73</v>
      </c>
    </row>
    <row r="9380" spans="1:15" x14ac:dyDescent="0.3">
      <c r="A9380">
        <v>280844</v>
      </c>
      <c r="B9380" t="s">
        <v>15</v>
      </c>
      <c r="C9380">
        <v>182</v>
      </c>
      <c r="D9380">
        <v>28</v>
      </c>
      <c r="E9380">
        <v>2.8000001907348602</v>
      </c>
      <c r="F9380">
        <v>2.1702071797102702</v>
      </c>
      <c r="G9380">
        <v>2.6741993384128899</v>
      </c>
      <c r="H9380">
        <v>3.01482469490497</v>
      </c>
      <c r="I9380">
        <v>1.8049324536406399</v>
      </c>
      <c r="J9380">
        <v>2.0355673628680799</v>
      </c>
      <c r="K9380">
        <v>6.0765802771841004</v>
      </c>
      <c r="L9380">
        <v>5.9296113855206896</v>
      </c>
      <c r="M9380">
        <v>0.14696889166340801</v>
      </c>
      <c r="N9380">
        <v>2.4785585784303898E-2</v>
      </c>
      <c r="O9380" t="s">
        <v>73</v>
      </c>
    </row>
    <row r="9381" spans="1:15" x14ac:dyDescent="0.3">
      <c r="A9381">
        <v>280844</v>
      </c>
      <c r="B9381" t="s">
        <v>15</v>
      </c>
      <c r="C9381">
        <v>183</v>
      </c>
      <c r="D9381">
        <v>41</v>
      </c>
      <c r="E9381">
        <v>4.0999999046325701</v>
      </c>
      <c r="F9381">
        <v>1.4980886122405499</v>
      </c>
      <c r="G9381">
        <v>1.71832134624939</v>
      </c>
      <c r="H9381">
        <v>1.7931026148979601</v>
      </c>
      <c r="I9381">
        <v>1.24333490399771</v>
      </c>
      <c r="J9381">
        <v>1.86587184514149</v>
      </c>
      <c r="K9381">
        <v>6.1421632092305902</v>
      </c>
      <c r="L9381">
        <v>6.0299135396465697</v>
      </c>
      <c r="M9381">
        <v>0.11224966958402</v>
      </c>
      <c r="N9381">
        <v>1.86154691681698E-2</v>
      </c>
      <c r="O9381" t="s">
        <v>73</v>
      </c>
    </row>
    <row r="9382" spans="1:15" x14ac:dyDescent="0.3">
      <c r="A9382">
        <v>280844</v>
      </c>
      <c r="B9382" t="s">
        <v>15</v>
      </c>
      <c r="C9382">
        <v>186</v>
      </c>
      <c r="D9382">
        <v>49</v>
      </c>
      <c r="E9382">
        <v>4.9000000953674299</v>
      </c>
      <c r="F9382">
        <v>1.52431380303013</v>
      </c>
      <c r="G9382">
        <v>1.67132961362495</v>
      </c>
      <c r="H9382">
        <v>1.7561877349602499</v>
      </c>
      <c r="I9382">
        <v>0.87389239128989904</v>
      </c>
      <c r="J9382">
        <v>1.2256202290546101</v>
      </c>
      <c r="K9382">
        <v>7.4691377468665898</v>
      </c>
      <c r="L9382">
        <v>7.3184605150829096</v>
      </c>
      <c r="M9382">
        <v>0.15067723178367301</v>
      </c>
      <c r="N9382">
        <v>2.05886513253896E-2</v>
      </c>
      <c r="O9382" t="s">
        <v>73</v>
      </c>
    </row>
    <row r="9383" spans="1:15" x14ac:dyDescent="0.3">
      <c r="A9383">
        <v>280844</v>
      </c>
      <c r="B9383" t="s">
        <v>15</v>
      </c>
      <c r="C9383">
        <v>189</v>
      </c>
      <c r="D9383">
        <v>29</v>
      </c>
      <c r="E9383">
        <v>2.8999998569488499</v>
      </c>
      <c r="F9383">
        <v>2.1753186188206999</v>
      </c>
      <c r="G9383">
        <v>2.6413300289156298</v>
      </c>
      <c r="H9383">
        <v>2.7364159298597399</v>
      </c>
      <c r="I9383">
        <v>2.1730991668097399</v>
      </c>
      <c r="J9383">
        <v>2.7161402377720898</v>
      </c>
      <c r="K9383">
        <v>6.3084238513473601</v>
      </c>
      <c r="L9383">
        <v>6.18442093851184</v>
      </c>
      <c r="M9383">
        <v>0.12400291283552101</v>
      </c>
      <c r="N9383">
        <v>2.0050852629277801E-2</v>
      </c>
      <c r="O9383" t="s">
        <v>73</v>
      </c>
    </row>
    <row r="9384" spans="1:15" x14ac:dyDescent="0.3">
      <c r="A9384">
        <v>280844</v>
      </c>
      <c r="B9384" t="s">
        <v>15</v>
      </c>
      <c r="C9384">
        <v>195</v>
      </c>
      <c r="D9384">
        <v>67</v>
      </c>
      <c r="E9384">
        <v>6.7000000476837203</v>
      </c>
      <c r="F9384">
        <v>1.94285971659127</v>
      </c>
      <c r="G9384">
        <v>2.4970656652967498</v>
      </c>
      <c r="H9384">
        <v>2.9934650621546899</v>
      </c>
      <c r="I9384">
        <v>0.97453792917145299</v>
      </c>
      <c r="J9384">
        <v>1.3459024247867999</v>
      </c>
      <c r="K9384">
        <v>13.017160145357201</v>
      </c>
      <c r="L9384">
        <v>12.7017113135164</v>
      </c>
      <c r="M9384">
        <v>0.31544883184081701</v>
      </c>
      <c r="N9384">
        <v>2.4835144182905101E-2</v>
      </c>
      <c r="O9384" t="s">
        <v>73</v>
      </c>
    </row>
    <row r="9385" spans="1:15" x14ac:dyDescent="0.3">
      <c r="A9385">
        <v>280844</v>
      </c>
      <c r="B9385" t="s">
        <v>15</v>
      </c>
      <c r="C9385">
        <v>199</v>
      </c>
      <c r="D9385">
        <v>260</v>
      </c>
      <c r="E9385">
        <v>26</v>
      </c>
      <c r="F9385">
        <v>3.4339976519249</v>
      </c>
      <c r="G9385">
        <v>4.5803148645026504</v>
      </c>
      <c r="H9385">
        <v>4.8718482046790497</v>
      </c>
      <c r="I9385">
        <v>1.2773694505320099</v>
      </c>
      <c r="J9385">
        <v>2.4770771776583298</v>
      </c>
      <c r="K9385">
        <v>89.283938934920798</v>
      </c>
      <c r="L9385">
        <v>39.621117508022699</v>
      </c>
      <c r="M9385">
        <v>49.662821426898098</v>
      </c>
      <c r="N9385">
        <v>1.25344322801703</v>
      </c>
      <c r="O9385" t="s">
        <v>73</v>
      </c>
    </row>
    <row r="9386" spans="1:15" x14ac:dyDescent="0.3">
      <c r="A9386">
        <v>280844</v>
      </c>
      <c r="B9386" t="s">
        <v>15</v>
      </c>
      <c r="C9386">
        <v>203</v>
      </c>
      <c r="D9386">
        <v>25</v>
      </c>
      <c r="E9386">
        <v>2.5</v>
      </c>
      <c r="F9386">
        <v>2.4411019307022599</v>
      </c>
      <c r="G9386">
        <v>3.1371634108965898</v>
      </c>
      <c r="H9386">
        <v>3.3349273293600201</v>
      </c>
      <c r="I9386">
        <v>2.4565144241238399</v>
      </c>
      <c r="J9386">
        <v>3.0161410766147698</v>
      </c>
      <c r="K9386">
        <v>6.1027548485828698</v>
      </c>
      <c r="L9386">
        <v>5.9597506527942796</v>
      </c>
      <c r="M9386">
        <v>0.143004195788592</v>
      </c>
      <c r="N9386">
        <v>2.3994996455353901E-2</v>
      </c>
      <c r="O9386" t="s">
        <v>73</v>
      </c>
    </row>
    <row r="9387" spans="1:15" x14ac:dyDescent="0.3">
      <c r="A9387">
        <v>280844</v>
      </c>
      <c r="B9387" t="s">
        <v>15</v>
      </c>
      <c r="C9387">
        <v>205</v>
      </c>
      <c r="D9387">
        <v>86</v>
      </c>
      <c r="E9387">
        <v>8.6000001430511492</v>
      </c>
      <c r="F9387">
        <v>1.7129189082551299</v>
      </c>
      <c r="G9387">
        <v>1.9540981823052299</v>
      </c>
      <c r="H9387">
        <v>2.5344669276519398</v>
      </c>
      <c r="I9387">
        <v>0.45583779354616299</v>
      </c>
      <c r="J9387">
        <v>1.2196839139748901</v>
      </c>
      <c r="K9387">
        <v>14.731102786103399</v>
      </c>
      <c r="L9387">
        <v>13.287661388253101</v>
      </c>
      <c r="M9387">
        <v>1.4434413978502301</v>
      </c>
      <c r="N9387">
        <v>0.10863020629998101</v>
      </c>
      <c r="O9387" t="s">
        <v>73</v>
      </c>
    </row>
    <row r="9388" spans="1:15" x14ac:dyDescent="0.3">
      <c r="A9388">
        <v>280844</v>
      </c>
      <c r="B9388" t="s">
        <v>15</v>
      </c>
      <c r="C9388">
        <v>206</v>
      </c>
      <c r="D9388">
        <v>68</v>
      </c>
      <c r="E9388">
        <v>6.8000001907348597</v>
      </c>
      <c r="F9388">
        <v>1.35310645073933</v>
      </c>
      <c r="G9388">
        <v>1.4005010161557001</v>
      </c>
      <c r="H9388">
        <v>1.6015245680686701</v>
      </c>
      <c r="I9388">
        <v>0.55531774715930005</v>
      </c>
      <c r="J9388">
        <v>0.80771545494865304</v>
      </c>
      <c r="K9388">
        <v>9.2011240537292398</v>
      </c>
      <c r="L9388">
        <v>8.2661197460107694</v>
      </c>
      <c r="M9388">
        <v>0.93500430771846499</v>
      </c>
      <c r="N9388">
        <v>0.113112843322854</v>
      </c>
      <c r="O9388" t="s">
        <v>73</v>
      </c>
    </row>
    <row r="9389" spans="1:15" x14ac:dyDescent="0.3">
      <c r="A9389">
        <v>280844</v>
      </c>
      <c r="B9389" t="s">
        <v>15</v>
      </c>
      <c r="C9389">
        <v>207</v>
      </c>
      <c r="D9389">
        <v>106</v>
      </c>
      <c r="E9389">
        <v>10.5999999046326</v>
      </c>
      <c r="F9389">
        <v>1.30693059283038</v>
      </c>
      <c r="G9389">
        <v>1.4549139022242901</v>
      </c>
      <c r="H9389">
        <v>1.60302525134538</v>
      </c>
      <c r="I9389">
        <v>0.56146454363412901</v>
      </c>
      <c r="J9389">
        <v>1.38402332625078</v>
      </c>
      <c r="K9389">
        <v>13.853464208216</v>
      </c>
      <c r="L9389">
        <v>11.9528045443405</v>
      </c>
      <c r="M9389">
        <v>1.9006596638755</v>
      </c>
      <c r="N9389">
        <v>0.15901369898794501</v>
      </c>
      <c r="O9389" t="s">
        <v>73</v>
      </c>
    </row>
    <row r="9390" spans="1:15" x14ac:dyDescent="0.3">
      <c r="A9390">
        <v>280844</v>
      </c>
      <c r="B9390" t="s">
        <v>15</v>
      </c>
      <c r="C9390">
        <v>208</v>
      </c>
      <c r="D9390">
        <v>55</v>
      </c>
      <c r="E9390">
        <v>5.5</v>
      </c>
      <c r="F9390">
        <v>1.2065536950426301</v>
      </c>
      <c r="G9390">
        <v>1.28820036128041</v>
      </c>
      <c r="H9390">
        <v>1.31455158159162</v>
      </c>
      <c r="I9390">
        <v>0.33149379616666702</v>
      </c>
      <c r="J9390">
        <v>0.57253957676096201</v>
      </c>
      <c r="K9390">
        <v>6.6360453093156702</v>
      </c>
      <c r="L9390">
        <v>6.3729313786499704</v>
      </c>
      <c r="M9390">
        <v>0.26311393066570998</v>
      </c>
      <c r="N9390">
        <v>4.1286170371639501E-2</v>
      </c>
      <c r="O9390" t="s">
        <v>73</v>
      </c>
    </row>
    <row r="9391" spans="1:15" x14ac:dyDescent="0.3">
      <c r="A9391">
        <v>280844</v>
      </c>
      <c r="B9391" t="s">
        <v>15</v>
      </c>
      <c r="C9391">
        <v>216</v>
      </c>
      <c r="D9391">
        <v>26</v>
      </c>
      <c r="E9391">
        <v>2.5999999046325701</v>
      </c>
      <c r="F9391">
        <v>2.32552912778957</v>
      </c>
      <c r="G9391">
        <v>3.0360639550047299</v>
      </c>
      <c r="H9391">
        <v>3.2551185103561799</v>
      </c>
      <c r="I9391">
        <v>2.3492825941119402</v>
      </c>
      <c r="J9391">
        <v>2.7595287474477499</v>
      </c>
      <c r="K9391">
        <v>6.0463755971642001</v>
      </c>
      <c r="L9391">
        <v>5.9068197144511503</v>
      </c>
      <c r="M9391">
        <v>0.139555882713052</v>
      </c>
      <c r="N9391">
        <v>2.3626230265945899E-2</v>
      </c>
      <c r="O9391" t="s">
        <v>73</v>
      </c>
    </row>
    <row r="9392" spans="1:15" x14ac:dyDescent="0.3">
      <c r="A9392">
        <v>280844</v>
      </c>
      <c r="B9392" t="s">
        <v>15</v>
      </c>
      <c r="C9392">
        <v>226</v>
      </c>
      <c r="D9392">
        <v>58</v>
      </c>
      <c r="E9392">
        <v>5.7999999523162797</v>
      </c>
      <c r="F9392">
        <v>1.23732410419233</v>
      </c>
      <c r="G9392">
        <v>1.31639089638465</v>
      </c>
      <c r="H9392">
        <v>1.40512158940439</v>
      </c>
      <c r="I9392">
        <v>0.38873091287084</v>
      </c>
      <c r="J9392">
        <v>0.637949042737739</v>
      </c>
      <c r="K9392">
        <v>7.1764797458147198</v>
      </c>
      <c r="L9392">
        <v>5.8879163295884398</v>
      </c>
      <c r="M9392">
        <v>1.28856341622628</v>
      </c>
      <c r="N9392">
        <v>0.21884879881035099</v>
      </c>
      <c r="O9392" t="s">
        <v>73</v>
      </c>
    </row>
    <row r="9393" spans="1:15" x14ac:dyDescent="0.3">
      <c r="A9393">
        <v>280844</v>
      </c>
      <c r="B9393" t="s">
        <v>15</v>
      </c>
      <c r="C9393">
        <v>227</v>
      </c>
      <c r="D9393">
        <v>60</v>
      </c>
      <c r="E9393">
        <v>6</v>
      </c>
      <c r="F9393">
        <v>1.6645290797490599</v>
      </c>
      <c r="G9393">
        <v>2.1564814173594402</v>
      </c>
      <c r="H9393">
        <v>2.4180117459956798</v>
      </c>
      <c r="I9393">
        <v>1.0727322234496099</v>
      </c>
      <c r="J9393">
        <v>1.4746303700647201</v>
      </c>
      <c r="K9393">
        <v>9.9871744567088694</v>
      </c>
      <c r="L9393">
        <v>9.7185668124522095</v>
      </c>
      <c r="M9393">
        <v>0.268607644256663</v>
      </c>
      <c r="N9393">
        <v>2.7638606539443802E-2</v>
      </c>
      <c r="O9393" t="s">
        <v>73</v>
      </c>
    </row>
    <row r="9394" spans="1:15" x14ac:dyDescent="0.3">
      <c r="A9394">
        <v>280844</v>
      </c>
      <c r="B9394" t="s">
        <v>15</v>
      </c>
      <c r="C9394">
        <v>228</v>
      </c>
      <c r="D9394">
        <v>98</v>
      </c>
      <c r="E9394">
        <v>9.7999999523162806</v>
      </c>
      <c r="F9394">
        <v>1.6698165967565699</v>
      </c>
      <c r="G9394">
        <v>1.8655838410441901</v>
      </c>
      <c r="H9394">
        <v>2.24109245801725</v>
      </c>
      <c r="I9394">
        <v>0.59195770831746697</v>
      </c>
      <c r="J9394">
        <v>0.88935394524788103</v>
      </c>
      <c r="K9394">
        <v>16.364202584348298</v>
      </c>
      <c r="L9394">
        <v>14.4274713868958</v>
      </c>
      <c r="M9394">
        <v>1.9367311974524899</v>
      </c>
      <c r="N9394">
        <v>0.13423912933291901</v>
      </c>
      <c r="O9394" t="s">
        <v>73</v>
      </c>
    </row>
    <row r="9395" spans="1:15" x14ac:dyDescent="0.3">
      <c r="A9395">
        <v>280844</v>
      </c>
      <c r="B9395" t="s">
        <v>15</v>
      </c>
      <c r="C9395">
        <v>238</v>
      </c>
      <c r="D9395">
        <v>51</v>
      </c>
      <c r="E9395">
        <v>5.0999999046325701</v>
      </c>
      <c r="F9395">
        <v>2.35613849532719</v>
      </c>
      <c r="G9395">
        <v>2.9669113676143199</v>
      </c>
      <c r="H9395">
        <v>3.2865257780282602</v>
      </c>
      <c r="I9395">
        <v>1.3621635099299501</v>
      </c>
      <c r="J9395">
        <v>1.59317982541194</v>
      </c>
      <c r="K9395">
        <v>12.0163060139005</v>
      </c>
      <c r="L9395">
        <v>6.7651832133143497</v>
      </c>
      <c r="M9395">
        <v>5.2511228005861401</v>
      </c>
      <c r="N9395">
        <v>0.77619816566853095</v>
      </c>
      <c r="O9395" t="s">
        <v>73</v>
      </c>
    </row>
    <row r="9396" spans="1:15" x14ac:dyDescent="0.3">
      <c r="A9396">
        <v>280844</v>
      </c>
      <c r="B9396" t="s">
        <v>15</v>
      </c>
      <c r="C9396">
        <v>240</v>
      </c>
      <c r="D9396">
        <v>63</v>
      </c>
      <c r="E9396">
        <v>6.2999999523162797</v>
      </c>
      <c r="F9396">
        <v>2.4596766214059</v>
      </c>
      <c r="G9396">
        <v>3.1247187431266998</v>
      </c>
      <c r="H9396">
        <v>3.37065099981446</v>
      </c>
      <c r="I9396">
        <v>1.9930241469022301</v>
      </c>
      <c r="J9396">
        <v>2.8679901615531902</v>
      </c>
      <c r="K9396">
        <v>15.495962638037801</v>
      </c>
      <c r="L9396">
        <v>15.218586968386401</v>
      </c>
      <c r="M9396">
        <v>0.27737566965134502</v>
      </c>
      <c r="N9396">
        <v>1.82261119397969E-2</v>
      </c>
      <c r="O9396" t="s">
        <v>73</v>
      </c>
    </row>
    <row r="9397" spans="1:15" x14ac:dyDescent="0.3">
      <c r="A9397">
        <v>280844</v>
      </c>
      <c r="B9397" t="s">
        <v>15</v>
      </c>
      <c r="C9397">
        <v>258</v>
      </c>
      <c r="D9397">
        <v>82</v>
      </c>
      <c r="E9397">
        <v>8.2000000476837194</v>
      </c>
      <c r="F9397">
        <v>2.24840031627319</v>
      </c>
      <c r="G9397">
        <v>2.6831322436203502</v>
      </c>
      <c r="H9397">
        <v>2.86235699603243</v>
      </c>
      <c r="I9397">
        <v>0.69286276691513304</v>
      </c>
      <c r="J9397">
        <v>1.0171481804310001</v>
      </c>
      <c r="K9397">
        <v>18.436882764994898</v>
      </c>
      <c r="L9397">
        <v>15.4616040479867</v>
      </c>
      <c r="M9397">
        <v>2.9752787170082202</v>
      </c>
      <c r="N9397">
        <v>0.19243014552527299</v>
      </c>
      <c r="O9397" t="s">
        <v>73</v>
      </c>
    </row>
    <row r="9398" spans="1:15" x14ac:dyDescent="0.3">
      <c r="A9398">
        <v>280844</v>
      </c>
      <c r="B9398" t="s">
        <v>15</v>
      </c>
      <c r="C9398">
        <v>264</v>
      </c>
      <c r="D9398">
        <v>51</v>
      </c>
      <c r="E9398">
        <v>5.0999999046325701</v>
      </c>
      <c r="F9398">
        <v>1.89365351735218</v>
      </c>
      <c r="G9398">
        <v>2.2464421961219001</v>
      </c>
      <c r="H9398">
        <v>2.50290901864647</v>
      </c>
      <c r="I9398">
        <v>0.91685402525071102</v>
      </c>
      <c r="J9398">
        <v>1.07789335537061</v>
      </c>
      <c r="K9398">
        <v>9.6576328000369003</v>
      </c>
      <c r="L9398">
        <v>9.0208207887664198</v>
      </c>
      <c r="M9398">
        <v>0.63681201127048603</v>
      </c>
      <c r="N9398">
        <v>7.0593577478393593E-2</v>
      </c>
      <c r="O9398" t="s">
        <v>73</v>
      </c>
    </row>
    <row r="9399" spans="1:15" x14ac:dyDescent="0.3">
      <c r="A9399">
        <v>280844</v>
      </c>
      <c r="B9399" t="s">
        <v>15</v>
      </c>
      <c r="C9399">
        <v>266</v>
      </c>
      <c r="D9399">
        <v>23</v>
      </c>
      <c r="E9399">
        <v>2.2999999523162802</v>
      </c>
      <c r="F9399">
        <v>2.8752120317335099</v>
      </c>
      <c r="G9399">
        <v>3.33210029075126</v>
      </c>
      <c r="H9399">
        <v>3.5104995118843001</v>
      </c>
      <c r="I9399">
        <v>3.1833520033821099</v>
      </c>
      <c r="J9399">
        <v>4.0763052517158602</v>
      </c>
      <c r="K9399">
        <v>6.6129874038710801</v>
      </c>
      <c r="L9399">
        <v>6.1197909143637101</v>
      </c>
      <c r="M9399">
        <v>0.49319648950737099</v>
      </c>
      <c r="N9399">
        <v>8.0590415000910104E-2</v>
      </c>
      <c r="O9399" t="s">
        <v>73</v>
      </c>
    </row>
    <row r="9400" spans="1:15" x14ac:dyDescent="0.3">
      <c r="A9400">
        <v>280844</v>
      </c>
      <c r="B9400" t="s">
        <v>15</v>
      </c>
      <c r="C9400">
        <v>284</v>
      </c>
      <c r="D9400">
        <v>138</v>
      </c>
      <c r="E9400">
        <v>13.7999999523163</v>
      </c>
      <c r="F9400">
        <v>1.9027774980036301</v>
      </c>
      <c r="G9400">
        <v>2.2170559114692301</v>
      </c>
      <c r="H9400">
        <v>3.4032166987752599</v>
      </c>
      <c r="I9400">
        <v>0.84487188707818295</v>
      </c>
      <c r="J9400">
        <v>1.4018881986615299</v>
      </c>
      <c r="K9400">
        <v>26.258329301962998</v>
      </c>
      <c r="L9400">
        <v>22.374928971446799</v>
      </c>
      <c r="M9400">
        <v>3.8834003305162699</v>
      </c>
      <c r="N9400">
        <v>0.173560342268437</v>
      </c>
      <c r="O9400" t="s">
        <v>73</v>
      </c>
    </row>
    <row r="9401" spans="1:15" x14ac:dyDescent="0.3">
      <c r="A9401">
        <v>280844</v>
      </c>
      <c r="B9401" t="s">
        <v>15</v>
      </c>
      <c r="C9401">
        <v>291</v>
      </c>
      <c r="D9401">
        <v>60</v>
      </c>
      <c r="E9401">
        <v>6</v>
      </c>
      <c r="F9401">
        <v>1.2718872827369401</v>
      </c>
      <c r="G9401">
        <v>1.34541430181493</v>
      </c>
      <c r="H9401">
        <v>1.4125052745607201</v>
      </c>
      <c r="I9401">
        <v>0.51428009738772995</v>
      </c>
      <c r="J9401">
        <v>0.758437508342794</v>
      </c>
      <c r="K9401">
        <v>7.6313236961878603</v>
      </c>
      <c r="L9401">
        <v>7.5195419610970502</v>
      </c>
      <c r="M9401">
        <v>0.11178173509081001</v>
      </c>
      <c r="N9401">
        <v>1.48654978812701E-2</v>
      </c>
      <c r="O9401" t="s">
        <v>73</v>
      </c>
    </row>
    <row r="9402" spans="1:15" x14ac:dyDescent="0.3">
      <c r="A9402">
        <v>280844</v>
      </c>
      <c r="B9402" t="s">
        <v>15</v>
      </c>
      <c r="C9402">
        <v>294</v>
      </c>
      <c r="D9402">
        <v>36</v>
      </c>
      <c r="E9402">
        <v>3.5999999046325701</v>
      </c>
      <c r="F9402">
        <v>2.3962033830071299</v>
      </c>
      <c r="G9402">
        <v>3.0015250486651102</v>
      </c>
      <c r="H9402">
        <v>3.6072508841500399</v>
      </c>
      <c r="I9402">
        <v>2.5703763698115201</v>
      </c>
      <c r="J9402">
        <v>2.7597344548321501</v>
      </c>
      <c r="K9402">
        <v>8.6263320949769309</v>
      </c>
      <c r="L9402">
        <v>8.0646080821328692</v>
      </c>
      <c r="M9402">
        <v>0.56172401284405604</v>
      </c>
      <c r="N9402">
        <v>6.9652983396497004E-2</v>
      </c>
      <c r="O9402" t="s">
        <v>73</v>
      </c>
    </row>
    <row r="9403" spans="1:15" x14ac:dyDescent="0.3">
      <c r="A9403">
        <v>280844</v>
      </c>
      <c r="B9403" t="s">
        <v>15</v>
      </c>
      <c r="C9403">
        <v>296</v>
      </c>
      <c r="D9403">
        <v>26</v>
      </c>
      <c r="E9403">
        <v>2.6000001430511501</v>
      </c>
      <c r="F9403">
        <v>3.3489386619996901</v>
      </c>
      <c r="G9403">
        <v>4.7176950723856397</v>
      </c>
      <c r="H9403">
        <v>4.9164949867769003</v>
      </c>
      <c r="I9403">
        <v>3.0934428847283302</v>
      </c>
      <c r="J9403">
        <v>3.1701649104934901</v>
      </c>
      <c r="K9403">
        <v>8.7072408898918905</v>
      </c>
      <c r="L9403">
        <v>8.4863090256943501</v>
      </c>
      <c r="M9403">
        <v>0.22093186419753899</v>
      </c>
      <c r="N9403">
        <v>2.60339169276789E-2</v>
      </c>
      <c r="O9403" t="s">
        <v>73</v>
      </c>
    </row>
    <row r="9404" spans="1:15" x14ac:dyDescent="0.3">
      <c r="A9404">
        <v>280844</v>
      </c>
      <c r="B9404" t="s">
        <v>15</v>
      </c>
      <c r="C9404">
        <v>389</v>
      </c>
      <c r="D9404">
        <v>69</v>
      </c>
      <c r="E9404">
        <v>6.9000000953674299</v>
      </c>
      <c r="F9404">
        <v>1.92904467318411</v>
      </c>
      <c r="G9404">
        <v>2.2244680502268701</v>
      </c>
      <c r="H9404">
        <v>3.06147158480917</v>
      </c>
      <c r="I9404">
        <v>0.25870868711675299</v>
      </c>
      <c r="J9404">
        <v>0.488721244587286</v>
      </c>
      <c r="K9404">
        <v>13.310408439821099</v>
      </c>
      <c r="L9404">
        <v>12.0670927290544</v>
      </c>
      <c r="M9404">
        <v>1.2433157107666899</v>
      </c>
      <c r="N9404">
        <v>0.103033575583049</v>
      </c>
      <c r="O9404" t="s">
        <v>73</v>
      </c>
    </row>
    <row r="9405" spans="1:15" x14ac:dyDescent="0.3">
      <c r="A9405">
        <v>280844</v>
      </c>
      <c r="B9405" t="s">
        <v>15</v>
      </c>
      <c r="C9405">
        <v>390</v>
      </c>
      <c r="D9405">
        <v>103</v>
      </c>
      <c r="E9405">
        <v>10.2999999523163</v>
      </c>
      <c r="F9405">
        <v>1.5404132364015499</v>
      </c>
      <c r="G9405">
        <v>1.654394093566</v>
      </c>
      <c r="H9405">
        <v>1.7843976785784801</v>
      </c>
      <c r="I9405">
        <v>0.53242711271660104</v>
      </c>
      <c r="J9405">
        <v>0.71313273601713001</v>
      </c>
      <c r="K9405">
        <v>15.8662562976772</v>
      </c>
      <c r="L9405">
        <v>14.0883045784892</v>
      </c>
      <c r="M9405">
        <v>1.7779517191880401</v>
      </c>
      <c r="N9405">
        <v>0.126200545231164</v>
      </c>
      <c r="O9405" t="s">
        <v>73</v>
      </c>
    </row>
    <row r="9406" spans="1:15" x14ac:dyDescent="0.3">
      <c r="A9406">
        <v>280844</v>
      </c>
      <c r="B9406" t="s">
        <v>15</v>
      </c>
      <c r="C9406">
        <v>398</v>
      </c>
      <c r="D9406">
        <v>40</v>
      </c>
      <c r="E9406">
        <v>4</v>
      </c>
      <c r="F9406">
        <v>1.7577182455343301</v>
      </c>
      <c r="G9406">
        <v>2.16603796779733</v>
      </c>
      <c r="H9406">
        <v>2.35290891849449</v>
      </c>
      <c r="I9406">
        <v>1.0892746471771799</v>
      </c>
      <c r="J9406">
        <v>1.21604814337011</v>
      </c>
      <c r="K9406">
        <v>7.03087299417765</v>
      </c>
      <c r="L9406">
        <v>6.9077166637149503</v>
      </c>
      <c r="M9406">
        <v>0.123156330462698</v>
      </c>
      <c r="N9406">
        <v>1.7828804575847301E-2</v>
      </c>
      <c r="O9406" t="s">
        <v>73</v>
      </c>
    </row>
    <row r="9407" spans="1:15" x14ac:dyDescent="0.3">
      <c r="A9407">
        <v>280844</v>
      </c>
      <c r="B9407" t="s">
        <v>15</v>
      </c>
      <c r="C9407">
        <v>410</v>
      </c>
      <c r="D9407">
        <v>56</v>
      </c>
      <c r="E9407">
        <v>5.5999999046325701</v>
      </c>
      <c r="F9407">
        <v>1.81933769840535</v>
      </c>
      <c r="G9407">
        <v>1.8980379548850199</v>
      </c>
      <c r="H9407">
        <v>3.1410482239095399</v>
      </c>
      <c r="I9407">
        <v>0.39894378914426198</v>
      </c>
      <c r="J9407">
        <v>1.1837130772593301</v>
      </c>
      <c r="K9407">
        <v>10.1882909179633</v>
      </c>
      <c r="L9407">
        <v>5.45906897465757</v>
      </c>
      <c r="M9407">
        <v>4.7292219433057099</v>
      </c>
      <c r="N9407">
        <v>0.86630558530401502</v>
      </c>
      <c r="O9407" t="s">
        <v>73</v>
      </c>
    </row>
    <row r="9408" spans="1:15" x14ac:dyDescent="0.3">
      <c r="A9408">
        <v>280844</v>
      </c>
      <c r="B9408" t="s">
        <v>15</v>
      </c>
      <c r="C9408">
        <v>416</v>
      </c>
      <c r="D9408">
        <v>31</v>
      </c>
      <c r="E9408">
        <v>3.1000001430511501</v>
      </c>
      <c r="F9408">
        <v>2.0736269584725999</v>
      </c>
      <c r="G9408">
        <v>2.5457979099002799</v>
      </c>
      <c r="H9408">
        <v>2.7056820922294502</v>
      </c>
      <c r="I9408">
        <v>1.93864658878769</v>
      </c>
      <c r="J9408">
        <v>2.4127525827190102</v>
      </c>
      <c r="K9408">
        <v>6.4282437287879901</v>
      </c>
      <c r="L9408">
        <v>6.3180150269481601</v>
      </c>
      <c r="M9408">
        <v>0.110228701839824</v>
      </c>
      <c r="N9408">
        <v>1.7446729925406398E-2</v>
      </c>
      <c r="O9408" t="s">
        <v>73</v>
      </c>
    </row>
    <row r="9409" spans="1:15" x14ac:dyDescent="0.3">
      <c r="A9409">
        <v>280844</v>
      </c>
      <c r="B9409" t="s">
        <v>15</v>
      </c>
      <c r="C9409">
        <v>426</v>
      </c>
      <c r="D9409">
        <v>46</v>
      </c>
      <c r="E9409">
        <v>4.6000001430511501</v>
      </c>
      <c r="F9409">
        <v>1.4988030023776</v>
      </c>
      <c r="G9409">
        <v>1.6420826663949</v>
      </c>
      <c r="H9409">
        <v>2.9148367541811102</v>
      </c>
      <c r="I9409">
        <v>0.58859380432048303</v>
      </c>
      <c r="J9409">
        <v>0.78769923646023099</v>
      </c>
      <c r="K9409">
        <v>6.8944940607460099</v>
      </c>
      <c r="L9409">
        <v>4.0803033195510503</v>
      </c>
      <c r="M9409">
        <v>2.81419074119496</v>
      </c>
      <c r="N9409">
        <v>0.68970135815898204</v>
      </c>
      <c r="O9409" t="s">
        <v>73</v>
      </c>
    </row>
    <row r="9410" spans="1:15" x14ac:dyDescent="0.3">
      <c r="A9410">
        <v>280844</v>
      </c>
      <c r="B9410" t="s">
        <v>15</v>
      </c>
      <c r="C9410">
        <v>431</v>
      </c>
      <c r="D9410">
        <v>42</v>
      </c>
      <c r="E9410">
        <v>4.2000000476837203</v>
      </c>
      <c r="F9410">
        <v>1.77486513848058</v>
      </c>
      <c r="G9410">
        <v>2.1967925133116499</v>
      </c>
      <c r="H9410">
        <v>2.3778461502314201</v>
      </c>
      <c r="I9410">
        <v>1.12166630436545</v>
      </c>
      <c r="J9410">
        <v>1.39149981550414</v>
      </c>
      <c r="K9410">
        <v>7.4544336016777804</v>
      </c>
      <c r="L9410">
        <v>6.7055025479327197</v>
      </c>
      <c r="M9410">
        <v>0.74893105374505797</v>
      </c>
      <c r="N9410">
        <v>0.111689026794263</v>
      </c>
      <c r="O9410" t="s">
        <v>73</v>
      </c>
    </row>
    <row r="9411" spans="1:15" x14ac:dyDescent="0.3">
      <c r="A9411">
        <v>280844</v>
      </c>
      <c r="B9411" t="s">
        <v>15</v>
      </c>
      <c r="C9411">
        <v>435</v>
      </c>
      <c r="D9411">
        <v>41</v>
      </c>
      <c r="E9411">
        <v>4.0999999046325701</v>
      </c>
      <c r="F9411">
        <v>2.6442508514771301</v>
      </c>
      <c r="G9411">
        <v>3.2560095566115401</v>
      </c>
      <c r="H9411">
        <v>3.4756938112975</v>
      </c>
      <c r="I9411">
        <v>2.4001645144880701</v>
      </c>
      <c r="J9411">
        <v>3.3132081541796201</v>
      </c>
      <c r="K9411">
        <v>10.8414284272858</v>
      </c>
      <c r="L9411">
        <v>9.9303213025850301</v>
      </c>
      <c r="M9411">
        <v>0.91110712470079502</v>
      </c>
      <c r="N9411">
        <v>9.1750014620737202E-2</v>
      </c>
      <c r="O9411" t="s">
        <v>73</v>
      </c>
    </row>
    <row r="9412" spans="1:15" x14ac:dyDescent="0.3">
      <c r="A9412">
        <v>280844</v>
      </c>
      <c r="B9412" t="s">
        <v>15</v>
      </c>
      <c r="C9412">
        <v>440</v>
      </c>
      <c r="D9412">
        <v>59</v>
      </c>
      <c r="E9412">
        <v>5.8999998569488499</v>
      </c>
      <c r="F9412">
        <v>1.40790030041439</v>
      </c>
      <c r="G9412">
        <v>1.58880448842652</v>
      </c>
      <c r="H9412">
        <v>1.64762255304302</v>
      </c>
      <c r="I9412">
        <v>0.510914264924763</v>
      </c>
      <c r="J9412">
        <v>0.74202827437549701</v>
      </c>
      <c r="K9412">
        <v>8.3066116387184898</v>
      </c>
      <c r="L9412">
        <v>8.0936629182318693</v>
      </c>
      <c r="M9412">
        <v>0.212948720486617</v>
      </c>
      <c r="N9412">
        <v>2.63105497026478E-2</v>
      </c>
      <c r="O9412" t="s">
        <v>73</v>
      </c>
    </row>
    <row r="9413" spans="1:15" x14ac:dyDescent="0.3">
      <c r="A9413">
        <v>280844</v>
      </c>
      <c r="B9413" t="s">
        <v>15</v>
      </c>
      <c r="C9413">
        <v>442</v>
      </c>
      <c r="D9413">
        <v>50</v>
      </c>
      <c r="E9413">
        <v>5</v>
      </c>
      <c r="F9413">
        <v>1.4884454954844499</v>
      </c>
      <c r="G9413">
        <v>1.64116552078947</v>
      </c>
      <c r="H9413">
        <v>1.68856012452767</v>
      </c>
      <c r="I9413">
        <v>0.792035866649623</v>
      </c>
      <c r="J9413">
        <v>0.97387620947753595</v>
      </c>
      <c r="K9413">
        <v>7.4422274772385402</v>
      </c>
      <c r="L9413">
        <v>7.2561492819408802</v>
      </c>
      <c r="M9413">
        <v>0.18607819529765701</v>
      </c>
      <c r="N9413">
        <v>2.56442071500333E-2</v>
      </c>
      <c r="O9413" t="s">
        <v>73</v>
      </c>
    </row>
    <row r="9414" spans="1:15" x14ac:dyDescent="0.3">
      <c r="A9414">
        <v>280844</v>
      </c>
      <c r="B9414" t="s">
        <v>15</v>
      </c>
      <c r="C9414">
        <v>455</v>
      </c>
      <c r="D9414">
        <v>34</v>
      </c>
      <c r="E9414">
        <v>3.4000000953674299</v>
      </c>
      <c r="F9414">
        <v>2.4805442714594901</v>
      </c>
      <c r="G9414">
        <v>2.7843650581511201</v>
      </c>
      <c r="H9414">
        <v>3.1359859579978</v>
      </c>
      <c r="I9414">
        <v>2.4998770918317299</v>
      </c>
      <c r="J9414">
        <v>2.81065064896675</v>
      </c>
      <c r="K9414">
        <v>8.4338506780643705</v>
      </c>
      <c r="L9414">
        <v>3.9071605167306598</v>
      </c>
      <c r="M9414">
        <v>4.5266901613337103</v>
      </c>
      <c r="N9414">
        <v>1.1585626292931099</v>
      </c>
      <c r="O9414" t="s">
        <v>73</v>
      </c>
    </row>
    <row r="9415" spans="1:15" x14ac:dyDescent="0.3">
      <c r="A9415">
        <v>280844</v>
      </c>
      <c r="B9415" t="s">
        <v>15</v>
      </c>
      <c r="C9415">
        <v>456</v>
      </c>
      <c r="D9415">
        <v>52</v>
      </c>
      <c r="E9415">
        <v>5.2000000476837203</v>
      </c>
      <c r="F9415">
        <v>1.71753747482143</v>
      </c>
      <c r="G9415">
        <v>2.1185268417055698</v>
      </c>
      <c r="H9415">
        <v>2.8095864135388098</v>
      </c>
      <c r="I9415">
        <v>0.24994850051168899</v>
      </c>
      <c r="J9415">
        <v>0.77771340871053296</v>
      </c>
      <c r="K9415">
        <v>8.9311950235369206</v>
      </c>
      <c r="L9415">
        <v>5.5272395422609604</v>
      </c>
      <c r="M9415">
        <v>3.4039554812759598</v>
      </c>
      <c r="N9415">
        <v>0.61585090627057404</v>
      </c>
      <c r="O9415" t="s">
        <v>73</v>
      </c>
    </row>
    <row r="9416" spans="1:15" x14ac:dyDescent="0.3">
      <c r="A9416">
        <v>280844</v>
      </c>
      <c r="B9416" t="s">
        <v>15</v>
      </c>
      <c r="C9416">
        <v>459</v>
      </c>
      <c r="D9416">
        <v>65</v>
      </c>
      <c r="E9416">
        <v>6.5</v>
      </c>
      <c r="F9416">
        <v>2.7465475708520901</v>
      </c>
      <c r="G9416">
        <v>3.4818644183681098</v>
      </c>
      <c r="H9416">
        <v>4.0574151177825399</v>
      </c>
      <c r="I9416">
        <v>2.8384304427896301</v>
      </c>
      <c r="J9416">
        <v>3.1679136966782</v>
      </c>
      <c r="K9416">
        <v>17.852559214021401</v>
      </c>
      <c r="L9416">
        <v>6.3459641690517801</v>
      </c>
      <c r="M9416">
        <v>11.5065950449696</v>
      </c>
      <c r="N9416">
        <v>1.8132146256175501</v>
      </c>
      <c r="O9416" t="s">
        <v>73</v>
      </c>
    </row>
    <row r="9417" spans="1:15" x14ac:dyDescent="0.3">
      <c r="A9417">
        <v>280844</v>
      </c>
      <c r="B9417" t="s">
        <v>15</v>
      </c>
      <c r="C9417">
        <v>460</v>
      </c>
      <c r="D9417">
        <v>47</v>
      </c>
      <c r="E9417">
        <v>4.7000000476837203</v>
      </c>
      <c r="F9417">
        <v>1.5050159247122299</v>
      </c>
      <c r="G9417">
        <v>1.63796616648063</v>
      </c>
      <c r="H9417">
        <v>1.73416282954866</v>
      </c>
      <c r="I9417">
        <v>0.96140904932976701</v>
      </c>
      <c r="J9417">
        <v>1.9678043796473199</v>
      </c>
      <c r="K9417">
        <v>7.0735749123984002</v>
      </c>
      <c r="L9417">
        <v>6.9632383853577</v>
      </c>
      <c r="M9417">
        <v>0.110336527040699</v>
      </c>
      <c r="N9417">
        <v>1.58455765743587E-2</v>
      </c>
      <c r="O9417" t="s">
        <v>73</v>
      </c>
    </row>
    <row r="9418" spans="1:15" x14ac:dyDescent="0.3">
      <c r="A9418">
        <v>280844</v>
      </c>
      <c r="B9418" t="s">
        <v>15</v>
      </c>
      <c r="C9418">
        <v>461</v>
      </c>
      <c r="D9418">
        <v>61</v>
      </c>
      <c r="E9418">
        <v>6.1000001430511501</v>
      </c>
      <c r="F9418">
        <v>1.7183816421437701</v>
      </c>
      <c r="G9418">
        <v>2.0381407864803598</v>
      </c>
      <c r="H9418">
        <v>2.4507348242891802</v>
      </c>
      <c r="I9418">
        <v>1.21778651997807</v>
      </c>
      <c r="J9418">
        <v>1.7766117087907001</v>
      </c>
      <c r="K9418">
        <v>10.4821281429919</v>
      </c>
      <c r="L9418">
        <v>9.8736328849615003</v>
      </c>
      <c r="M9418">
        <v>0.60849525803041404</v>
      </c>
      <c r="N9418">
        <v>6.1628304912694498E-2</v>
      </c>
      <c r="O9418" t="s">
        <v>73</v>
      </c>
    </row>
    <row r="9419" spans="1:15" x14ac:dyDescent="0.3">
      <c r="A9419">
        <v>280844</v>
      </c>
      <c r="B9419" t="s">
        <v>15</v>
      </c>
      <c r="C9419">
        <v>479</v>
      </c>
      <c r="D9419">
        <v>69</v>
      </c>
      <c r="E9419">
        <v>6.9000000953674299</v>
      </c>
      <c r="F9419">
        <v>1.2756724760121001</v>
      </c>
      <c r="G9419">
        <v>1.32943667877062</v>
      </c>
      <c r="H9419">
        <v>1.4754596882452899</v>
      </c>
      <c r="I9419">
        <v>0.57101660445782598</v>
      </c>
      <c r="J9419">
        <v>0.98343712303438502</v>
      </c>
      <c r="K9419">
        <v>8.8021402040741599</v>
      </c>
      <c r="L9419">
        <v>8.3751542716020797</v>
      </c>
      <c r="M9419">
        <v>0.426985932472075</v>
      </c>
      <c r="N9419">
        <v>5.0982455800231703E-2</v>
      </c>
      <c r="O9419" t="s">
        <v>73</v>
      </c>
    </row>
    <row r="9420" spans="1:15" x14ac:dyDescent="0.3">
      <c r="A9420">
        <v>280844</v>
      </c>
      <c r="B9420" t="s">
        <v>15</v>
      </c>
      <c r="C9420">
        <v>481</v>
      </c>
      <c r="D9420">
        <v>39</v>
      </c>
      <c r="E9420">
        <v>3.9000000953674299</v>
      </c>
      <c r="F9420">
        <v>1.6659493537114201</v>
      </c>
      <c r="G9420">
        <v>1.8497912882868199</v>
      </c>
      <c r="H9420">
        <v>2.9911927035733901</v>
      </c>
      <c r="I9420">
        <v>2.0160955443210899</v>
      </c>
      <c r="J9420">
        <v>3.02559248782135</v>
      </c>
      <c r="K9420">
        <v>6.4972025574318799</v>
      </c>
      <c r="L9420">
        <v>5.7222665797548</v>
      </c>
      <c r="M9420">
        <v>0.774935977677087</v>
      </c>
      <c r="N9420">
        <v>0.13542465505168599</v>
      </c>
      <c r="O9420" t="s">
        <v>73</v>
      </c>
    </row>
    <row r="9421" spans="1:15" x14ac:dyDescent="0.3">
      <c r="A9421">
        <v>280844</v>
      </c>
      <c r="B9421" t="s">
        <v>15</v>
      </c>
      <c r="C9421">
        <v>504</v>
      </c>
      <c r="D9421">
        <v>48</v>
      </c>
      <c r="E9421">
        <v>4.8000001907348597</v>
      </c>
      <c r="F9421">
        <v>1.79035520212974</v>
      </c>
      <c r="G9421">
        <v>2.1291053395318702</v>
      </c>
      <c r="H9421">
        <v>2.23832553421299</v>
      </c>
      <c r="I9421">
        <v>1.2018343025220299</v>
      </c>
      <c r="J9421">
        <v>1.6082369718656999</v>
      </c>
      <c r="K9421">
        <v>8.5937051541373393</v>
      </c>
      <c r="L9421">
        <v>8.2548019941072397</v>
      </c>
      <c r="M9421">
        <v>0.33890316003010101</v>
      </c>
      <c r="N9421">
        <v>4.1055274284232397E-2</v>
      </c>
      <c r="O9421" t="s">
        <v>73</v>
      </c>
    </row>
    <row r="9422" spans="1:15" x14ac:dyDescent="0.3">
      <c r="A9422">
        <v>280844</v>
      </c>
      <c r="B9422" t="s">
        <v>15</v>
      </c>
      <c r="C9422">
        <v>507</v>
      </c>
      <c r="D9422">
        <v>52</v>
      </c>
      <c r="E9422">
        <v>5.2000000476837203</v>
      </c>
      <c r="F9422">
        <v>2.3271368855221302</v>
      </c>
      <c r="G9422">
        <v>2.9118627180367702</v>
      </c>
      <c r="H9422">
        <v>3.6163194206501599</v>
      </c>
      <c r="I9422">
        <v>2.4996329740653498</v>
      </c>
      <c r="J9422">
        <v>3.0007226596527699</v>
      </c>
      <c r="K9422">
        <v>12.101111832864101</v>
      </c>
      <c r="L9422">
        <v>5.2773232892120499</v>
      </c>
      <c r="M9422">
        <v>6.8237885436520402</v>
      </c>
      <c r="N9422">
        <v>1.2930397039729</v>
      </c>
      <c r="O9422" t="s">
        <v>73</v>
      </c>
    </row>
    <row r="9423" spans="1:15" x14ac:dyDescent="0.3">
      <c r="A9423">
        <v>280844</v>
      </c>
      <c r="B9423" t="s">
        <v>15</v>
      </c>
      <c r="C9423">
        <v>508</v>
      </c>
      <c r="D9423">
        <v>52</v>
      </c>
      <c r="E9423">
        <v>5.2000000476837203</v>
      </c>
      <c r="F9423">
        <v>1.8728641818671601</v>
      </c>
      <c r="G9423">
        <v>2.3152109460750299</v>
      </c>
      <c r="H9423">
        <v>2.6690179651735502</v>
      </c>
      <c r="I9423">
        <v>1.1582937602436301</v>
      </c>
      <c r="J9423">
        <v>1.5583410338696799</v>
      </c>
      <c r="K9423">
        <v>9.7388937907948794</v>
      </c>
      <c r="L9423">
        <v>9.2845103938046094</v>
      </c>
      <c r="M9423">
        <v>0.45438339699027502</v>
      </c>
      <c r="N9423">
        <v>4.8939941657395E-2</v>
      </c>
      <c r="O9423" t="s">
        <v>73</v>
      </c>
    </row>
    <row r="9424" spans="1:15" x14ac:dyDescent="0.3">
      <c r="A9424">
        <v>280844</v>
      </c>
      <c r="B9424" t="s">
        <v>15</v>
      </c>
      <c r="C9424">
        <v>511</v>
      </c>
      <c r="D9424">
        <v>91</v>
      </c>
      <c r="E9424">
        <v>9.0999999046325701</v>
      </c>
      <c r="F9424">
        <v>1.6190301459762899</v>
      </c>
      <c r="G9424">
        <v>1.8536822160540001</v>
      </c>
      <c r="H9424">
        <v>3.0160781189204</v>
      </c>
      <c r="I9424">
        <v>1.26786082349939</v>
      </c>
      <c r="J9424">
        <v>1.8855354467727601</v>
      </c>
      <c r="K9424">
        <v>14.733174184484101</v>
      </c>
      <c r="L9424">
        <v>5.7970457854517301</v>
      </c>
      <c r="M9424">
        <v>8.9361283990324107</v>
      </c>
      <c r="N9424">
        <v>1.5414969503015701</v>
      </c>
      <c r="O9424" t="s">
        <v>73</v>
      </c>
    </row>
    <row r="9425" spans="1:15" x14ac:dyDescent="0.3">
      <c r="A9425">
        <v>280844</v>
      </c>
      <c r="B9425" t="s">
        <v>15</v>
      </c>
      <c r="C9425">
        <v>515</v>
      </c>
      <c r="D9425">
        <v>254</v>
      </c>
      <c r="E9425">
        <v>25.4000000953674</v>
      </c>
      <c r="F9425">
        <v>1.87387525253908</v>
      </c>
      <c r="G9425">
        <v>2.0614194309471299</v>
      </c>
      <c r="H9425">
        <v>3.4527046590677601</v>
      </c>
      <c r="I9425">
        <v>0.66885804390993697</v>
      </c>
      <c r="J9425">
        <v>1.18363573384673</v>
      </c>
      <c r="K9425">
        <v>47.596431720799799</v>
      </c>
      <c r="L9425">
        <v>29.698920659783301</v>
      </c>
      <c r="M9425">
        <v>17.897511061016498</v>
      </c>
      <c r="N9425">
        <v>0.60263170052682402</v>
      </c>
      <c r="O9425" t="s">
        <v>73</v>
      </c>
    </row>
    <row r="9426" spans="1:15" x14ac:dyDescent="0.3">
      <c r="A9426">
        <v>280844</v>
      </c>
      <c r="B9426" t="s">
        <v>15</v>
      </c>
      <c r="C9426">
        <v>517</v>
      </c>
      <c r="D9426">
        <v>136</v>
      </c>
      <c r="E9426">
        <v>13.5999999046326</v>
      </c>
      <c r="F9426">
        <v>2.3376659850828898</v>
      </c>
      <c r="G9426">
        <v>2.9117950077355199</v>
      </c>
      <c r="H9426">
        <v>3.0178876984823599</v>
      </c>
      <c r="I9426">
        <v>0.85043807246566505</v>
      </c>
      <c r="J9426">
        <v>1.12060286985127</v>
      </c>
      <c r="K9426">
        <v>31.792257300829501</v>
      </c>
      <c r="L9426">
        <v>31.4544019336487</v>
      </c>
      <c r="M9426">
        <v>0.33785536718085402</v>
      </c>
      <c r="N9426">
        <v>1.07411155962698E-2</v>
      </c>
      <c r="O9426" t="s">
        <v>73</v>
      </c>
    </row>
    <row r="9427" spans="1:15" x14ac:dyDescent="0.3">
      <c r="A9427">
        <v>280844</v>
      </c>
      <c r="B9427" t="s">
        <v>15</v>
      </c>
      <c r="C9427">
        <v>585</v>
      </c>
      <c r="D9427">
        <v>48</v>
      </c>
      <c r="E9427">
        <v>4.8000001907348597</v>
      </c>
      <c r="F9427">
        <v>3.4250817208002302</v>
      </c>
      <c r="G9427">
        <v>4.1793585523086199</v>
      </c>
      <c r="H9427">
        <v>4.2896279402196704</v>
      </c>
      <c r="I9427">
        <v>0.56172687666218302</v>
      </c>
      <c r="J9427">
        <v>1.2047900650013099</v>
      </c>
      <c r="K9427">
        <v>16.440392726278699</v>
      </c>
      <c r="L9427">
        <v>15.967189729228499</v>
      </c>
      <c r="M9427">
        <v>0.47320299705019903</v>
      </c>
      <c r="N9427">
        <v>2.9635960057766801E-2</v>
      </c>
      <c r="O9427" t="s">
        <v>73</v>
      </c>
    </row>
    <row r="9428" spans="1:15" x14ac:dyDescent="0.3">
      <c r="A9428">
        <v>280844</v>
      </c>
      <c r="B9428" t="s">
        <v>15</v>
      </c>
      <c r="C9428">
        <v>586</v>
      </c>
      <c r="D9428">
        <v>31</v>
      </c>
      <c r="E9428">
        <v>3.0999999046325701</v>
      </c>
      <c r="F9428">
        <v>3.2362898363943899</v>
      </c>
      <c r="G9428">
        <v>3.8907001725602002</v>
      </c>
      <c r="H9428">
        <v>4.12186073290074</v>
      </c>
      <c r="I9428">
        <v>3.0109930034773398</v>
      </c>
      <c r="J9428">
        <v>3.3039054759855002</v>
      </c>
      <c r="K9428">
        <v>10.0324982363356</v>
      </c>
      <c r="L9428">
        <v>9.3518621189363795</v>
      </c>
      <c r="M9428">
        <v>0.68063611739917496</v>
      </c>
      <c r="N9428">
        <v>7.2780811857883307E-2</v>
      </c>
      <c r="O9428" t="s">
        <v>73</v>
      </c>
    </row>
    <row r="9429" spans="1:15" x14ac:dyDescent="0.3">
      <c r="A9429">
        <v>280844</v>
      </c>
      <c r="B9429" t="s">
        <v>15</v>
      </c>
      <c r="C9429">
        <v>596</v>
      </c>
      <c r="D9429">
        <v>127</v>
      </c>
      <c r="E9429">
        <v>12.7000000476837</v>
      </c>
      <c r="F9429">
        <v>3.6658903386370998</v>
      </c>
      <c r="G9429">
        <v>4.3625046910249399</v>
      </c>
      <c r="H9429">
        <v>4.7448761589991797</v>
      </c>
      <c r="I9429">
        <v>0.96215856427767699</v>
      </c>
      <c r="J9429">
        <v>1.29930501165746</v>
      </c>
      <c r="K9429">
        <v>46.556807355422499</v>
      </c>
      <c r="L9429">
        <v>45.316212077128903</v>
      </c>
      <c r="M9429">
        <v>1.24059527829362</v>
      </c>
      <c r="N9429">
        <v>2.7376411695269401E-2</v>
      </c>
      <c r="O9429" t="s">
        <v>73</v>
      </c>
    </row>
    <row r="9430" spans="1:15" x14ac:dyDescent="0.3">
      <c r="A9430">
        <v>280844</v>
      </c>
      <c r="B9430" t="s">
        <v>15</v>
      </c>
      <c r="C9430">
        <v>597</v>
      </c>
      <c r="D9430">
        <v>197</v>
      </c>
      <c r="E9430">
        <v>19.700000047683702</v>
      </c>
      <c r="F9430">
        <v>3.3133835494555099</v>
      </c>
      <c r="G9430">
        <v>3.8426865115844402</v>
      </c>
      <c r="H9430">
        <v>4.0546143516823001</v>
      </c>
      <c r="I9430">
        <v>0.75712255412141305</v>
      </c>
      <c r="J9430">
        <v>1.1768945461906599</v>
      </c>
      <c r="K9430">
        <v>65.273655959460797</v>
      </c>
      <c r="L9430">
        <v>64.129110076130104</v>
      </c>
      <c r="M9430">
        <v>1.14454588333076</v>
      </c>
      <c r="N9430">
        <v>1.7847524813178101E-2</v>
      </c>
      <c r="O9430" t="s">
        <v>73</v>
      </c>
    </row>
    <row r="9431" spans="1:15" x14ac:dyDescent="0.3">
      <c r="A9431">
        <v>280844</v>
      </c>
      <c r="B9431" t="s">
        <v>15</v>
      </c>
      <c r="C9431">
        <v>599</v>
      </c>
      <c r="D9431">
        <v>41</v>
      </c>
      <c r="E9431">
        <v>4.0999999046325701</v>
      </c>
      <c r="F9431">
        <v>1.6945322645337799</v>
      </c>
      <c r="G9431">
        <v>1.93228084304281</v>
      </c>
      <c r="H9431">
        <v>2.3292030976067699</v>
      </c>
      <c r="I9431">
        <v>2.0002333514652402</v>
      </c>
      <c r="J9431">
        <v>2.8462688499868198</v>
      </c>
      <c r="K9431">
        <v>6.9475822031975198</v>
      </c>
      <c r="L9431">
        <v>5.8671282086893504</v>
      </c>
      <c r="M9431">
        <v>1.0804539945081699</v>
      </c>
      <c r="N9431">
        <v>0.184153806781994</v>
      </c>
      <c r="O9431" t="s">
        <v>73</v>
      </c>
    </row>
    <row r="9432" spans="1:15" x14ac:dyDescent="0.3">
      <c r="A9432">
        <v>280844</v>
      </c>
      <c r="B9432" t="s">
        <v>15</v>
      </c>
      <c r="C9432">
        <v>602</v>
      </c>
      <c r="D9432">
        <v>67</v>
      </c>
      <c r="E9432">
        <v>6.7000000476837203</v>
      </c>
      <c r="F9432">
        <v>2.5405640690915301</v>
      </c>
      <c r="G9432">
        <v>3.0719278307259001</v>
      </c>
      <c r="H9432">
        <v>3.24000987871334</v>
      </c>
      <c r="I9432">
        <v>2.0183275047126799</v>
      </c>
      <c r="J9432">
        <v>2.75979379580899</v>
      </c>
      <c r="K9432">
        <v>17.0217793057307</v>
      </c>
      <c r="L9432">
        <v>16.592306036040199</v>
      </c>
      <c r="M9432">
        <v>0.42947326969044802</v>
      </c>
      <c r="N9432">
        <v>2.5883880682865099E-2</v>
      </c>
      <c r="O9432" t="s">
        <v>73</v>
      </c>
    </row>
    <row r="9433" spans="1:15" x14ac:dyDescent="0.3">
      <c r="A9433">
        <v>280844</v>
      </c>
      <c r="B9433" t="s">
        <v>15</v>
      </c>
      <c r="C9433">
        <v>609</v>
      </c>
      <c r="D9433">
        <v>39</v>
      </c>
      <c r="E9433">
        <v>3.9000000953674299</v>
      </c>
      <c r="F9433">
        <v>2.1703055981364598</v>
      </c>
      <c r="G9433">
        <v>2.6954570496224801</v>
      </c>
      <c r="H9433">
        <v>3.4709151278794002</v>
      </c>
      <c r="I9433">
        <v>2.0837273309761399</v>
      </c>
      <c r="J9433">
        <v>2.7418821992520099</v>
      </c>
      <c r="K9433">
        <v>8.4641919150631502</v>
      </c>
      <c r="L9433">
        <v>7.7905943954715298</v>
      </c>
      <c r="M9433">
        <v>0.67359751959162195</v>
      </c>
      <c r="N9433">
        <v>8.6462917384476701E-2</v>
      </c>
      <c r="O9433" t="s">
        <v>73</v>
      </c>
    </row>
    <row r="9434" spans="1:15" x14ac:dyDescent="0.3">
      <c r="A9434">
        <v>280844</v>
      </c>
      <c r="B9434" t="s">
        <v>15</v>
      </c>
      <c r="C9434">
        <v>611</v>
      </c>
      <c r="D9434">
        <v>35</v>
      </c>
      <c r="E9434">
        <v>3.5</v>
      </c>
      <c r="F9434">
        <v>3.4752896434193001</v>
      </c>
      <c r="G9434">
        <v>4.2746976206790901</v>
      </c>
      <c r="H9434">
        <v>4.4045879950897602</v>
      </c>
      <c r="I9434">
        <v>1.32550396256699</v>
      </c>
      <c r="J9434">
        <v>2.5274614558003798</v>
      </c>
      <c r="K9434">
        <v>12.1635138620218</v>
      </c>
      <c r="L9434">
        <v>11.716706701983499</v>
      </c>
      <c r="M9434">
        <v>0.44680716003822202</v>
      </c>
      <c r="N9434">
        <v>3.8134193455792602E-2</v>
      </c>
      <c r="O9434" t="s">
        <v>73</v>
      </c>
    </row>
    <row r="9435" spans="1:15" x14ac:dyDescent="0.3">
      <c r="A9435">
        <v>280844</v>
      </c>
      <c r="B9435" t="s">
        <v>15</v>
      </c>
      <c r="C9435">
        <v>618</v>
      </c>
      <c r="D9435">
        <v>29</v>
      </c>
      <c r="E9435">
        <v>2.9000000953674299</v>
      </c>
      <c r="F9435">
        <v>2.22836105232523</v>
      </c>
      <c r="G9435">
        <v>2.8631942179529699</v>
      </c>
      <c r="H9435">
        <v>3.10606000340908</v>
      </c>
      <c r="I9435">
        <v>2.5447217082644</v>
      </c>
      <c r="J9435">
        <v>2.9455142070118199</v>
      </c>
      <c r="K9435">
        <v>6.4622471735062597</v>
      </c>
      <c r="L9435">
        <v>6.1853894007524897</v>
      </c>
      <c r="M9435">
        <v>0.276857772753765</v>
      </c>
      <c r="N9435">
        <v>4.4759958478941202E-2</v>
      </c>
      <c r="O9435" t="s">
        <v>73</v>
      </c>
    </row>
    <row r="9436" spans="1:15" x14ac:dyDescent="0.3">
      <c r="A9436">
        <v>280844</v>
      </c>
      <c r="B9436" t="s">
        <v>15</v>
      </c>
      <c r="C9436">
        <v>620</v>
      </c>
      <c r="D9436">
        <v>47</v>
      </c>
      <c r="E9436">
        <v>4.7000000476837203</v>
      </c>
      <c r="F9436">
        <v>1.33285560795943</v>
      </c>
      <c r="G9436">
        <v>1.5299710501672099</v>
      </c>
      <c r="H9436">
        <v>1.73342023421508</v>
      </c>
      <c r="I9436">
        <v>0.69328815333971405</v>
      </c>
      <c r="J9436">
        <v>1.2382922431007399</v>
      </c>
      <c r="K9436">
        <v>6.26442139393078</v>
      </c>
      <c r="L9436">
        <v>5.5861948226619704</v>
      </c>
      <c r="M9436">
        <v>0.67822657126880803</v>
      </c>
      <c r="N9436">
        <v>0.121411191839817</v>
      </c>
      <c r="O9436" t="s">
        <v>73</v>
      </c>
    </row>
    <row r="9437" spans="1:15" x14ac:dyDescent="0.3">
      <c r="A9437">
        <v>280844</v>
      </c>
      <c r="B9437" t="s">
        <v>15</v>
      </c>
      <c r="C9437">
        <v>626</v>
      </c>
      <c r="D9437">
        <v>63</v>
      </c>
      <c r="E9437">
        <v>6.2999999523162797</v>
      </c>
      <c r="F9437">
        <v>4.7654061401569301</v>
      </c>
      <c r="G9437">
        <v>6.3992251350710596</v>
      </c>
      <c r="H9437">
        <v>6.5817045009098898</v>
      </c>
      <c r="I9437">
        <v>2.9385057553465801</v>
      </c>
      <c r="J9437">
        <v>3.5610123771392002</v>
      </c>
      <c r="K9437">
        <v>30.022058420292002</v>
      </c>
      <c r="L9437">
        <v>29.628039074494701</v>
      </c>
      <c r="M9437">
        <v>0.39401934579728598</v>
      </c>
      <c r="N9437">
        <v>1.3298866820264099E-2</v>
      </c>
      <c r="O9437" t="s">
        <v>73</v>
      </c>
    </row>
    <row r="9438" spans="1:15" x14ac:dyDescent="0.3">
      <c r="A9438">
        <v>280844</v>
      </c>
      <c r="B9438" t="s">
        <v>15</v>
      </c>
      <c r="C9438">
        <v>633</v>
      </c>
      <c r="D9438">
        <v>56</v>
      </c>
      <c r="E9438">
        <v>5.6000001430511501</v>
      </c>
      <c r="F9438">
        <v>4.2138364943067099</v>
      </c>
      <c r="G9438">
        <v>5.1360628433091904</v>
      </c>
      <c r="H9438">
        <v>5.5940120011796601</v>
      </c>
      <c r="I9438">
        <v>0.103537931251277</v>
      </c>
      <c r="J9438">
        <v>0.76296380963263</v>
      </c>
      <c r="K9438">
        <v>23.5974847510453</v>
      </c>
      <c r="L9438">
        <v>22.985159549341802</v>
      </c>
      <c r="M9438">
        <v>0.61232520170359095</v>
      </c>
      <c r="N9438">
        <v>2.6640023985438299E-2</v>
      </c>
      <c r="O9438" t="s">
        <v>73</v>
      </c>
    </row>
    <row r="9439" spans="1:15" x14ac:dyDescent="0.3">
      <c r="A9439">
        <v>280844</v>
      </c>
      <c r="B9439" t="s">
        <v>15</v>
      </c>
      <c r="C9439">
        <v>634</v>
      </c>
      <c r="D9439">
        <v>197</v>
      </c>
      <c r="E9439">
        <v>19.700000047683702</v>
      </c>
      <c r="F9439">
        <v>2.7084608556054799</v>
      </c>
      <c r="G9439">
        <v>3.58550691432611</v>
      </c>
      <c r="H9439">
        <v>3.91773182727488</v>
      </c>
      <c r="I9439">
        <v>1.24493028153953</v>
      </c>
      <c r="J9439">
        <v>2.5215263588513301</v>
      </c>
      <c r="K9439">
        <v>53.356678900728802</v>
      </c>
      <c r="L9439">
        <v>52.260712237330097</v>
      </c>
      <c r="M9439">
        <v>1.09596666339871</v>
      </c>
      <c r="N9439">
        <v>2.09711390541641E-2</v>
      </c>
      <c r="O9439" t="s">
        <v>73</v>
      </c>
    </row>
    <row r="9440" spans="1:15" x14ac:dyDescent="0.3">
      <c r="A9440">
        <v>280844</v>
      </c>
      <c r="B9440" t="s">
        <v>15</v>
      </c>
      <c r="C9440">
        <v>636</v>
      </c>
      <c r="D9440">
        <v>49</v>
      </c>
      <c r="E9440">
        <v>4.9000000953674299</v>
      </c>
      <c r="F9440">
        <v>1.2319436664941501</v>
      </c>
      <c r="G9440">
        <v>1.3104815112051</v>
      </c>
      <c r="H9440">
        <v>1.3654538587134399</v>
      </c>
      <c r="I9440">
        <v>0.518424487432533</v>
      </c>
      <c r="J9440">
        <v>0.65610500150945095</v>
      </c>
      <c r="K9440">
        <v>6.0365240644331504</v>
      </c>
      <c r="L9440">
        <v>5.9002907669714597</v>
      </c>
      <c r="M9440">
        <v>0.13623329746168999</v>
      </c>
      <c r="N9440">
        <v>2.30892515033825E-2</v>
      </c>
      <c r="O9440" t="s">
        <v>73</v>
      </c>
    </row>
    <row r="9441" spans="1:15" x14ac:dyDescent="0.3">
      <c r="A9441">
        <v>280844</v>
      </c>
      <c r="B9441" t="s">
        <v>15</v>
      </c>
      <c r="C9441">
        <v>637</v>
      </c>
      <c r="D9441">
        <v>65</v>
      </c>
      <c r="E9441">
        <v>6.5</v>
      </c>
      <c r="F9441">
        <v>1.5608215232436999</v>
      </c>
      <c r="G9441">
        <v>1.74201315816997</v>
      </c>
      <c r="H9441">
        <v>1.85355448411524</v>
      </c>
      <c r="I9441">
        <v>0.77093461432542298</v>
      </c>
      <c r="J9441">
        <v>1.5303772417305199</v>
      </c>
      <c r="K9441">
        <v>10.145339917785</v>
      </c>
      <c r="L9441">
        <v>9.7534810513837407</v>
      </c>
      <c r="M9441">
        <v>0.39185886640124001</v>
      </c>
      <c r="N9441">
        <v>4.0176308780099201E-2</v>
      </c>
      <c r="O9441" t="s">
        <v>73</v>
      </c>
    </row>
    <row r="9442" spans="1:15" x14ac:dyDescent="0.3">
      <c r="A9442">
        <v>280844</v>
      </c>
      <c r="B9442" t="s">
        <v>15</v>
      </c>
      <c r="C9442">
        <v>640</v>
      </c>
      <c r="D9442">
        <v>69</v>
      </c>
      <c r="E9442">
        <v>6.8999998569488499</v>
      </c>
      <c r="F9442">
        <v>2.59373728057929</v>
      </c>
      <c r="G9442">
        <v>3.62720478109657</v>
      </c>
      <c r="H9442">
        <v>3.9899583336217499</v>
      </c>
      <c r="I9442">
        <v>1.27811637996384</v>
      </c>
      <c r="J9442">
        <v>1.5120645542868101</v>
      </c>
      <c r="K9442">
        <v>17.8967868591727</v>
      </c>
      <c r="L9442">
        <v>17.587177896858599</v>
      </c>
      <c r="M9442">
        <v>0.30960896231408003</v>
      </c>
      <c r="N9442">
        <v>1.7604243507958198E-2</v>
      </c>
      <c r="O9442" t="s">
        <v>73</v>
      </c>
    </row>
    <row r="9443" spans="1:15" x14ac:dyDescent="0.3">
      <c r="A9443">
        <v>280844</v>
      </c>
      <c r="B9443" t="s">
        <v>15</v>
      </c>
      <c r="C9443">
        <v>648</v>
      </c>
      <c r="D9443">
        <v>146</v>
      </c>
      <c r="E9443">
        <v>14.5999999046326</v>
      </c>
      <c r="F9443">
        <v>1.9349580401902999</v>
      </c>
      <c r="G9443">
        <v>2.61776280839804</v>
      </c>
      <c r="H9443">
        <v>3.17915213226201</v>
      </c>
      <c r="I9443">
        <v>1.04009081144558</v>
      </c>
      <c r="J9443">
        <v>2.0493346197259199</v>
      </c>
      <c r="K9443">
        <v>28.250387331564699</v>
      </c>
      <c r="L9443">
        <v>23.203553518080799</v>
      </c>
      <c r="M9443">
        <v>5.0468338134838699</v>
      </c>
      <c r="N9443">
        <v>0.21750262560220601</v>
      </c>
      <c r="O9443" t="s">
        <v>73</v>
      </c>
    </row>
    <row r="9444" spans="1:15" x14ac:dyDescent="0.3">
      <c r="A9444">
        <v>280844</v>
      </c>
      <c r="B9444" t="s">
        <v>15</v>
      </c>
      <c r="C9444">
        <v>661</v>
      </c>
      <c r="D9444">
        <v>98</v>
      </c>
      <c r="E9444">
        <v>9.7999999523162806</v>
      </c>
      <c r="F9444">
        <v>3.3180615461152998</v>
      </c>
      <c r="G9444">
        <v>4.1060493023243998</v>
      </c>
      <c r="H9444">
        <v>4.4066844371321396</v>
      </c>
      <c r="I9444">
        <v>0.88096223615705804</v>
      </c>
      <c r="J9444">
        <v>2.1316326047604099</v>
      </c>
      <c r="K9444">
        <v>32.517003046335198</v>
      </c>
      <c r="L9444">
        <v>31.905219678912999</v>
      </c>
      <c r="M9444">
        <v>0.61178336742217398</v>
      </c>
      <c r="N9444">
        <v>1.9175024449887001E-2</v>
      </c>
      <c r="O9444" t="s">
        <v>73</v>
      </c>
    </row>
    <row r="9445" spans="1:15" x14ac:dyDescent="0.3">
      <c r="A9445">
        <v>280844</v>
      </c>
      <c r="B9445" t="s">
        <v>17</v>
      </c>
      <c r="C9445">
        <v>664</v>
      </c>
      <c r="D9445">
        <v>345</v>
      </c>
      <c r="E9445">
        <v>34.5</v>
      </c>
      <c r="F9445">
        <v>1.7113779860628</v>
      </c>
      <c r="G9445">
        <v>1.6206413038866601</v>
      </c>
      <c r="H9445">
        <v>3.5871249924293802</v>
      </c>
      <c r="I9445">
        <v>0.75044361144128802</v>
      </c>
      <c r="J9445">
        <v>1.95855783649555</v>
      </c>
      <c r="K9445">
        <v>59.042540519904598</v>
      </c>
      <c r="L9445">
        <v>58.012305465465303</v>
      </c>
      <c r="M9445">
        <v>1.0302350544393</v>
      </c>
      <c r="N9445">
        <v>1.7758905566209598E-2</v>
      </c>
      <c r="O9445" t="s">
        <v>73</v>
      </c>
    </row>
    <row r="9446" spans="1:15" x14ac:dyDescent="0.3">
      <c r="A9446">
        <v>280844</v>
      </c>
      <c r="B9446" t="s">
        <v>17</v>
      </c>
      <c r="C9446">
        <v>682</v>
      </c>
      <c r="D9446">
        <v>85</v>
      </c>
      <c r="E9446">
        <v>8.5</v>
      </c>
      <c r="F9446">
        <v>1.2539606437241699</v>
      </c>
      <c r="G9446">
        <v>1.3394096892979801</v>
      </c>
      <c r="H9446">
        <v>1.47730523445543</v>
      </c>
      <c r="I9446">
        <v>0.49005544108981403</v>
      </c>
      <c r="J9446">
        <v>1.04417326402507</v>
      </c>
      <c r="K9446">
        <v>10.6586654856302</v>
      </c>
      <c r="L9446">
        <v>6.1435939532881196</v>
      </c>
      <c r="M9446">
        <v>4.5150715323421204</v>
      </c>
      <c r="N9446">
        <v>0.73492349375166699</v>
      </c>
      <c r="O9446" t="s">
        <v>73</v>
      </c>
    </row>
    <row r="9447" spans="1:15" x14ac:dyDescent="0.3">
      <c r="A9447">
        <v>280844</v>
      </c>
      <c r="B9447" t="s">
        <v>17</v>
      </c>
      <c r="C9447">
        <v>707</v>
      </c>
      <c r="D9447">
        <v>45</v>
      </c>
      <c r="E9447">
        <v>4.5</v>
      </c>
      <c r="F9447">
        <v>1.56740094728794</v>
      </c>
      <c r="G9447">
        <v>1.75112433411196</v>
      </c>
      <c r="H9447">
        <v>1.8539718574758699</v>
      </c>
      <c r="I9447">
        <v>0.76989574230940605</v>
      </c>
      <c r="J9447">
        <v>0.80452554496086404</v>
      </c>
      <c r="K9447">
        <v>7.0533042697062101</v>
      </c>
      <c r="L9447">
        <v>6.5901608098948801</v>
      </c>
      <c r="M9447">
        <v>0.46314345981132599</v>
      </c>
      <c r="N9447">
        <v>7.0278021003058494E-2</v>
      </c>
      <c r="O9447" t="s">
        <v>73</v>
      </c>
    </row>
    <row r="9448" spans="1:15" x14ac:dyDescent="0.3">
      <c r="A9448">
        <v>280844</v>
      </c>
      <c r="B9448" t="s">
        <v>17</v>
      </c>
      <c r="C9448">
        <v>709</v>
      </c>
      <c r="D9448">
        <v>33</v>
      </c>
      <c r="E9448">
        <v>3.3000001907348602</v>
      </c>
      <c r="F9448">
        <v>2.1046403970433101</v>
      </c>
      <c r="G9448">
        <v>2.5074475321681899</v>
      </c>
      <c r="H9448">
        <v>2.6140247650195199</v>
      </c>
      <c r="I9448">
        <v>2.2919115536232502</v>
      </c>
      <c r="J9448">
        <v>2.62711705078517</v>
      </c>
      <c r="K9448">
        <v>6.9453135260770802</v>
      </c>
      <c r="L9448">
        <v>6.7179242825655399</v>
      </c>
      <c r="M9448">
        <v>0.22738924351154</v>
      </c>
      <c r="N9448">
        <v>3.3848140280721001E-2</v>
      </c>
      <c r="O9448" t="s">
        <v>73</v>
      </c>
    </row>
    <row r="9449" spans="1:15" x14ac:dyDescent="0.3">
      <c r="A9449">
        <v>280844</v>
      </c>
      <c r="B9449" t="s">
        <v>17</v>
      </c>
      <c r="C9449">
        <v>711</v>
      </c>
      <c r="D9449">
        <v>69</v>
      </c>
      <c r="E9449">
        <v>6.9000000953674299</v>
      </c>
      <c r="F9449">
        <v>1.5288189008041599</v>
      </c>
      <c r="G9449">
        <v>1.69570878210201</v>
      </c>
      <c r="H9449">
        <v>1.9595022341105199</v>
      </c>
      <c r="I9449">
        <v>0.724010427595424</v>
      </c>
      <c r="J9449">
        <v>1.0218368898925101</v>
      </c>
      <c r="K9449">
        <v>10.5488505142701</v>
      </c>
      <c r="L9449">
        <v>10.2914085185405</v>
      </c>
      <c r="M9449">
        <v>0.25744199572960402</v>
      </c>
      <c r="N9449">
        <v>2.50152343351067E-2</v>
      </c>
      <c r="O9449" t="s">
        <v>73</v>
      </c>
    </row>
    <row r="9450" spans="1:15" x14ac:dyDescent="0.3">
      <c r="A9450">
        <v>280844</v>
      </c>
      <c r="B9450" t="s">
        <v>17</v>
      </c>
      <c r="C9450">
        <v>714</v>
      </c>
      <c r="D9450">
        <v>52</v>
      </c>
      <c r="E9450">
        <v>5.1999998092651403</v>
      </c>
      <c r="F9450">
        <v>1.6663473176080501</v>
      </c>
      <c r="G9450">
        <v>1.8728439004991699</v>
      </c>
      <c r="H9450">
        <v>2.0397636320888202</v>
      </c>
      <c r="I9450">
        <v>0.83535784790818501</v>
      </c>
      <c r="J9450">
        <v>0.93864695709997903</v>
      </c>
      <c r="K9450">
        <v>8.6650057915818</v>
      </c>
      <c r="L9450">
        <v>8.1402818397024799</v>
      </c>
      <c r="M9450">
        <v>0.52472395187932197</v>
      </c>
      <c r="N9450">
        <v>6.4460170079135806E-2</v>
      </c>
      <c r="O9450" t="s">
        <v>73</v>
      </c>
    </row>
    <row r="9451" spans="1:15" x14ac:dyDescent="0.3">
      <c r="A9451">
        <v>280844</v>
      </c>
      <c r="B9451" t="s">
        <v>17</v>
      </c>
      <c r="C9451">
        <v>715</v>
      </c>
      <c r="D9451">
        <v>58</v>
      </c>
      <c r="E9451">
        <v>5.7999999523162797</v>
      </c>
      <c r="F9451">
        <v>1.37188695708366</v>
      </c>
      <c r="G9451">
        <v>1.60392551379152</v>
      </c>
      <c r="H9451">
        <v>1.82536614878013</v>
      </c>
      <c r="I9451">
        <v>0.35970104128584202</v>
      </c>
      <c r="J9451">
        <v>0.55835028890638705</v>
      </c>
      <c r="K9451">
        <v>7.9569442745269896</v>
      </c>
      <c r="L9451">
        <v>7.7201416335411199</v>
      </c>
      <c r="M9451">
        <v>0.236802640985872</v>
      </c>
      <c r="N9451">
        <v>3.06733544831683E-2</v>
      </c>
      <c r="O9451" t="s">
        <v>73</v>
      </c>
    </row>
    <row r="9452" spans="1:15" x14ac:dyDescent="0.3">
      <c r="A9452">
        <v>280844</v>
      </c>
      <c r="B9452" t="s">
        <v>17</v>
      </c>
      <c r="C9452">
        <v>717</v>
      </c>
      <c r="D9452">
        <v>26</v>
      </c>
      <c r="E9452">
        <v>2.6000001430511501</v>
      </c>
      <c r="F9452">
        <v>2.7276212589113</v>
      </c>
      <c r="G9452">
        <v>3.58970464770199</v>
      </c>
      <c r="H9452">
        <v>3.8657083254854601</v>
      </c>
      <c r="I9452">
        <v>3.6627258513430498</v>
      </c>
      <c r="J9452">
        <v>4.7949515887947403</v>
      </c>
      <c r="K9452">
        <v>7.0918154572361001</v>
      </c>
      <c r="L9452">
        <v>6.69093734280254</v>
      </c>
      <c r="M9452">
        <v>0.40087811443355698</v>
      </c>
      <c r="N9452">
        <v>5.9913595643633202E-2</v>
      </c>
      <c r="O9452" t="s">
        <v>73</v>
      </c>
    </row>
    <row r="9453" spans="1:15" x14ac:dyDescent="0.3">
      <c r="A9453">
        <v>280844</v>
      </c>
      <c r="B9453" t="s">
        <v>17</v>
      </c>
      <c r="C9453">
        <v>719</v>
      </c>
      <c r="D9453">
        <v>47</v>
      </c>
      <c r="E9453">
        <v>4.7000000476837203</v>
      </c>
      <c r="F9453">
        <v>1.3498291157833899</v>
      </c>
      <c r="G9453">
        <v>1.4371927304985901</v>
      </c>
      <c r="H9453">
        <v>1.48451604021218</v>
      </c>
      <c r="I9453">
        <v>0.52598421086733005</v>
      </c>
      <c r="J9453">
        <v>0.68365745320397697</v>
      </c>
      <c r="K9453">
        <v>6.3441968780294804</v>
      </c>
      <c r="L9453">
        <v>6.0573418797619096</v>
      </c>
      <c r="M9453">
        <v>0.28685499826757699</v>
      </c>
      <c r="N9453">
        <v>4.7356580487223902E-2</v>
      </c>
      <c r="O9453" t="s">
        <v>73</v>
      </c>
    </row>
    <row r="9454" spans="1:15" x14ac:dyDescent="0.3">
      <c r="A9454">
        <v>280844</v>
      </c>
      <c r="B9454" t="s">
        <v>17</v>
      </c>
      <c r="C9454">
        <v>727</v>
      </c>
      <c r="D9454">
        <v>52</v>
      </c>
      <c r="E9454">
        <v>5.1999998092651403</v>
      </c>
      <c r="F9454">
        <v>1.46819771096691</v>
      </c>
      <c r="G9454">
        <v>1.68418182617936</v>
      </c>
      <c r="H9454">
        <v>1.75502533061343</v>
      </c>
      <c r="I9454">
        <v>0.57623694961685101</v>
      </c>
      <c r="J9454">
        <v>0.82056717217558495</v>
      </c>
      <c r="K9454">
        <v>7.6346279164365498</v>
      </c>
      <c r="L9454">
        <v>7.5144059130277503</v>
      </c>
      <c r="M9454">
        <v>0.12022200340879299</v>
      </c>
      <c r="N9454">
        <v>1.5998870010517301E-2</v>
      </c>
      <c r="O9454" t="s">
        <v>73</v>
      </c>
    </row>
    <row r="9455" spans="1:15" x14ac:dyDescent="0.3">
      <c r="A9455">
        <v>280844</v>
      </c>
      <c r="B9455" t="s">
        <v>17</v>
      </c>
      <c r="C9455">
        <v>729</v>
      </c>
      <c r="D9455">
        <v>30</v>
      </c>
      <c r="E9455">
        <v>3</v>
      </c>
      <c r="F9455">
        <v>2.1915116812653999</v>
      </c>
      <c r="G9455">
        <v>2.8997878227380198</v>
      </c>
      <c r="H9455">
        <v>3.28092911485765</v>
      </c>
      <c r="I9455">
        <v>3.0146454103902398</v>
      </c>
      <c r="J9455">
        <v>3.8046771855324102</v>
      </c>
      <c r="K9455">
        <v>6.5745350566085303</v>
      </c>
      <c r="L9455">
        <v>6.4107400847730496</v>
      </c>
      <c r="M9455">
        <v>0.16379497183548999</v>
      </c>
      <c r="N9455">
        <v>2.5550087769825501E-2</v>
      </c>
      <c r="O9455" t="s">
        <v>73</v>
      </c>
    </row>
    <row r="9456" spans="1:15" x14ac:dyDescent="0.3">
      <c r="A9456">
        <v>280844</v>
      </c>
      <c r="B9456" t="s">
        <v>17</v>
      </c>
      <c r="C9456">
        <v>731</v>
      </c>
      <c r="D9456">
        <v>44</v>
      </c>
      <c r="E9456">
        <v>4.4000000953674299</v>
      </c>
      <c r="F9456">
        <v>1.4584291577591899</v>
      </c>
      <c r="G9456">
        <v>1.6373514680180601</v>
      </c>
      <c r="H9456">
        <v>1.7014845588898</v>
      </c>
      <c r="I9456">
        <v>0.59374498929725505</v>
      </c>
      <c r="J9456">
        <v>0.702695882032912</v>
      </c>
      <c r="K9456">
        <v>6.4170884092594198</v>
      </c>
      <c r="L9456">
        <v>6.2549206788171299</v>
      </c>
      <c r="M9456">
        <v>0.16216773044229199</v>
      </c>
      <c r="N9456">
        <v>2.5926424773296899E-2</v>
      </c>
      <c r="O9456" t="s">
        <v>73</v>
      </c>
    </row>
    <row r="9457" spans="1:15" x14ac:dyDescent="0.3">
      <c r="A9457">
        <v>280844</v>
      </c>
      <c r="B9457" t="s">
        <v>17</v>
      </c>
      <c r="C9457">
        <v>733</v>
      </c>
      <c r="D9457">
        <v>70</v>
      </c>
      <c r="E9457">
        <v>7</v>
      </c>
      <c r="F9457">
        <v>1.44757461422932</v>
      </c>
      <c r="G9457">
        <v>1.4993976141362499</v>
      </c>
      <c r="H9457">
        <v>1.7350257280407799</v>
      </c>
      <c r="I9457">
        <v>0.64796855710135703</v>
      </c>
      <c r="J9457">
        <v>0.78719727987814903</v>
      </c>
      <c r="K9457">
        <v>10.133022335780099</v>
      </c>
      <c r="L9457">
        <v>9.8516868793579899</v>
      </c>
      <c r="M9457">
        <v>0.28133545642215901</v>
      </c>
      <c r="N9457">
        <v>2.8557084676699901E-2</v>
      </c>
      <c r="O9457" t="s">
        <v>73</v>
      </c>
    </row>
    <row r="9458" spans="1:15" x14ac:dyDescent="0.3">
      <c r="A9458">
        <v>280844</v>
      </c>
      <c r="B9458" t="s">
        <v>17</v>
      </c>
      <c r="C9458">
        <v>736</v>
      </c>
      <c r="D9458">
        <v>49</v>
      </c>
      <c r="E9458">
        <v>4.9000000953674299</v>
      </c>
      <c r="F9458">
        <v>1.6567229421451799</v>
      </c>
      <c r="G9458">
        <v>1.9487681866716799</v>
      </c>
      <c r="H9458">
        <v>2.1039319788742699</v>
      </c>
      <c r="I9458">
        <v>0.74392753694272695</v>
      </c>
      <c r="J9458">
        <v>0.950194822038811</v>
      </c>
      <c r="K9458">
        <v>8.1179425123859694</v>
      </c>
      <c r="L9458">
        <v>7.9882397056493399</v>
      </c>
      <c r="M9458">
        <v>0.12970280673663301</v>
      </c>
      <c r="N9458">
        <v>1.62367194170333E-2</v>
      </c>
      <c r="O9458" t="s">
        <v>73</v>
      </c>
    </row>
    <row r="9459" spans="1:15" x14ac:dyDescent="0.3">
      <c r="A9459">
        <v>280844</v>
      </c>
      <c r="B9459" t="s">
        <v>17</v>
      </c>
      <c r="C9459">
        <v>738</v>
      </c>
      <c r="D9459">
        <v>51</v>
      </c>
      <c r="E9459">
        <v>5.1000001430511501</v>
      </c>
      <c r="F9459">
        <v>1.3741698651115899</v>
      </c>
      <c r="G9459">
        <v>1.4515542872351399</v>
      </c>
      <c r="H9459">
        <v>1.5087550468703099</v>
      </c>
      <c r="I9459">
        <v>0.35677501406090201</v>
      </c>
      <c r="J9459">
        <v>0.48391603656016002</v>
      </c>
      <c r="K9459">
        <v>7.00826649188157</v>
      </c>
      <c r="L9459">
        <v>6.6865633139222203</v>
      </c>
      <c r="M9459">
        <v>0.321703177959347</v>
      </c>
      <c r="N9459">
        <v>4.8111886907512398E-2</v>
      </c>
      <c r="O9459" t="s">
        <v>73</v>
      </c>
    </row>
    <row r="9460" spans="1:15" x14ac:dyDescent="0.3">
      <c r="A9460">
        <v>280844</v>
      </c>
      <c r="B9460" t="s">
        <v>17</v>
      </c>
      <c r="C9460">
        <v>753</v>
      </c>
      <c r="D9460">
        <v>119</v>
      </c>
      <c r="E9460">
        <v>11.899999856948901</v>
      </c>
      <c r="F9460">
        <v>1.5120741846783601</v>
      </c>
      <c r="G9460">
        <v>1.7155048094977099</v>
      </c>
      <c r="H9460">
        <v>1.8167927053103301</v>
      </c>
      <c r="I9460">
        <v>0.66363042722237897</v>
      </c>
      <c r="J9460">
        <v>1.23763123735785</v>
      </c>
      <c r="K9460">
        <v>17.9936826537377</v>
      </c>
      <c r="L9460">
        <v>16.904855999088898</v>
      </c>
      <c r="M9460">
        <v>1.0888266546488099</v>
      </c>
      <c r="N9460">
        <v>6.4409105567506494E-2</v>
      </c>
      <c r="O9460" t="s">
        <v>73</v>
      </c>
    </row>
    <row r="9461" spans="1:15" x14ac:dyDescent="0.3">
      <c r="A9461">
        <v>280844</v>
      </c>
      <c r="B9461" t="s">
        <v>17</v>
      </c>
      <c r="C9461">
        <v>757</v>
      </c>
      <c r="D9461">
        <v>60</v>
      </c>
      <c r="E9461">
        <v>6</v>
      </c>
      <c r="F9461">
        <v>2.11874614571229</v>
      </c>
      <c r="G9461">
        <v>2.7905634838436302</v>
      </c>
      <c r="H9461">
        <v>3.0873301095618202</v>
      </c>
      <c r="I9461">
        <v>1.13854682285836</v>
      </c>
      <c r="J9461">
        <v>1.4976135546574401</v>
      </c>
      <c r="K9461">
        <v>12.7124768777211</v>
      </c>
      <c r="L9461">
        <v>12.5394630010793</v>
      </c>
      <c r="M9461">
        <v>0.173013876641743</v>
      </c>
      <c r="N9461">
        <v>1.37975507106526E-2</v>
      </c>
      <c r="O9461" t="s">
        <v>73</v>
      </c>
    </row>
    <row r="9462" spans="1:15" x14ac:dyDescent="0.3">
      <c r="A9462">
        <v>280844</v>
      </c>
      <c r="B9462" t="s">
        <v>17</v>
      </c>
      <c r="C9462">
        <v>758</v>
      </c>
      <c r="D9462">
        <v>103</v>
      </c>
      <c r="E9462">
        <v>10.2999999523163</v>
      </c>
      <c r="F9462">
        <v>2.1298235919624702</v>
      </c>
      <c r="G9462">
        <v>2.8380567895850302</v>
      </c>
      <c r="H9462">
        <v>3.2433189779031402</v>
      </c>
      <c r="I9462">
        <v>0.95034989561904404</v>
      </c>
      <c r="J9462">
        <v>1.8257699255770601</v>
      </c>
      <c r="K9462">
        <v>21.937182963812699</v>
      </c>
      <c r="L9462">
        <v>21.218013265148699</v>
      </c>
      <c r="M9462">
        <v>0.71916969866398595</v>
      </c>
      <c r="N9462">
        <v>3.3894299606516201E-2</v>
      </c>
      <c r="O9462" t="s">
        <v>73</v>
      </c>
    </row>
    <row r="9463" spans="1:15" x14ac:dyDescent="0.3">
      <c r="A9463">
        <v>280844</v>
      </c>
      <c r="B9463" t="s">
        <v>17</v>
      </c>
      <c r="C9463">
        <v>760</v>
      </c>
      <c r="D9463">
        <v>59</v>
      </c>
      <c r="E9463">
        <v>5.8999998569488499</v>
      </c>
      <c r="F9463">
        <v>2.2071224430097498</v>
      </c>
      <c r="G9463">
        <v>2.70424379114068</v>
      </c>
      <c r="H9463">
        <v>2.8974410832459601</v>
      </c>
      <c r="I9463">
        <v>0.99351855836829905</v>
      </c>
      <c r="J9463">
        <v>1.49469481820629</v>
      </c>
      <c r="K9463">
        <v>13.0220222800034</v>
      </c>
      <c r="L9463">
        <v>12.6666974672405</v>
      </c>
      <c r="M9463">
        <v>0.35532481276285199</v>
      </c>
      <c r="N9463">
        <v>2.8051890690672699E-2</v>
      </c>
      <c r="O9463" t="s">
        <v>73</v>
      </c>
    </row>
    <row r="9464" spans="1:15" x14ac:dyDescent="0.3">
      <c r="A9464">
        <v>280844</v>
      </c>
      <c r="B9464" t="s">
        <v>17</v>
      </c>
      <c r="C9464">
        <v>761</v>
      </c>
      <c r="D9464">
        <v>31</v>
      </c>
      <c r="E9464">
        <v>3.1000001430511501</v>
      </c>
      <c r="F9464">
        <v>2.2619675238580301</v>
      </c>
      <c r="G9464">
        <v>2.7622653005501898</v>
      </c>
      <c r="H9464">
        <v>2.88311235265274</v>
      </c>
      <c r="I9464">
        <v>2.9655635211508602</v>
      </c>
      <c r="J9464">
        <v>3.3202745425756901</v>
      </c>
      <c r="K9464">
        <v>7.0120994523321496</v>
      </c>
      <c r="L9464">
        <v>6.6545582345461796</v>
      </c>
      <c r="M9464">
        <v>0.35754121778596498</v>
      </c>
      <c r="N9464">
        <v>5.3728768339548198E-2</v>
      </c>
      <c r="O9464" t="s">
        <v>73</v>
      </c>
    </row>
    <row r="9465" spans="1:15" x14ac:dyDescent="0.3">
      <c r="A9465">
        <v>280844</v>
      </c>
      <c r="B9465" t="s">
        <v>17</v>
      </c>
      <c r="C9465">
        <v>762</v>
      </c>
      <c r="D9465">
        <v>62</v>
      </c>
      <c r="E9465">
        <v>6.2000000476837203</v>
      </c>
      <c r="F9465">
        <v>1.53806610783243</v>
      </c>
      <c r="G9465">
        <v>1.8674610599377699</v>
      </c>
      <c r="H9465">
        <v>2.1410089881583598</v>
      </c>
      <c r="I9465">
        <v>0.90353450466566099</v>
      </c>
      <c r="J9465">
        <v>1.6233995211535499</v>
      </c>
      <c r="K9465">
        <v>9.5360099195485493</v>
      </c>
      <c r="L9465">
        <v>9.2279141048955307</v>
      </c>
      <c r="M9465">
        <v>0.308095814653017</v>
      </c>
      <c r="N9465">
        <v>3.3387373479080003E-2</v>
      </c>
      <c r="O9465" t="s">
        <v>73</v>
      </c>
    </row>
    <row r="9466" spans="1:15" x14ac:dyDescent="0.3">
      <c r="A9466">
        <v>280844</v>
      </c>
      <c r="B9466" t="s">
        <v>17</v>
      </c>
      <c r="C9466">
        <v>781</v>
      </c>
      <c r="D9466">
        <v>57</v>
      </c>
      <c r="E9466">
        <v>5.7000000476837203</v>
      </c>
      <c r="F9466">
        <v>1.3185143064721301</v>
      </c>
      <c r="G9466">
        <v>1.37087961704638</v>
      </c>
      <c r="H9466">
        <v>1.4848785094439101</v>
      </c>
      <c r="I9466">
        <v>0.69223156552253595</v>
      </c>
      <c r="J9466">
        <v>1.0118036406851501</v>
      </c>
      <c r="K9466">
        <v>7.5155316050684497</v>
      </c>
      <c r="L9466">
        <v>7.3541022458433698</v>
      </c>
      <c r="M9466">
        <v>0.16142935922508</v>
      </c>
      <c r="N9466">
        <v>2.1950926683990801E-2</v>
      </c>
      <c r="O9466" t="s">
        <v>73</v>
      </c>
    </row>
    <row r="9467" spans="1:15" x14ac:dyDescent="0.3">
      <c r="A9467">
        <v>280844</v>
      </c>
      <c r="B9467" t="s">
        <v>17</v>
      </c>
      <c r="C9467">
        <v>782</v>
      </c>
      <c r="D9467">
        <v>114</v>
      </c>
      <c r="E9467">
        <v>11.4000000953674</v>
      </c>
      <c r="F9467">
        <v>2.82603059502391</v>
      </c>
      <c r="G9467">
        <v>3.2503477309739499</v>
      </c>
      <c r="H9467">
        <v>3.5562697305855901</v>
      </c>
      <c r="I9467">
        <v>1.1610427799784699</v>
      </c>
      <c r="J9467">
        <v>2.2663748825267702</v>
      </c>
      <c r="K9467">
        <v>32.216748865541703</v>
      </c>
      <c r="L9467">
        <v>32.074650990914201</v>
      </c>
      <c r="M9467">
        <v>0.14209787462751</v>
      </c>
      <c r="N9467">
        <v>4.4302235640151398E-3</v>
      </c>
      <c r="O9467" t="s">
        <v>73</v>
      </c>
    </row>
    <row r="9468" spans="1:15" x14ac:dyDescent="0.3">
      <c r="A9468">
        <v>280844</v>
      </c>
      <c r="B9468" t="s">
        <v>17</v>
      </c>
      <c r="C9468">
        <v>790</v>
      </c>
      <c r="D9468">
        <v>25</v>
      </c>
      <c r="E9468">
        <v>2.5</v>
      </c>
      <c r="F9468">
        <v>3.6308568324728698</v>
      </c>
      <c r="G9468">
        <v>3.74101790842909</v>
      </c>
      <c r="H9468">
        <v>3.9813424487131002</v>
      </c>
      <c r="I9468">
        <v>0.153043003813497</v>
      </c>
      <c r="J9468">
        <v>0.21792877425999899</v>
      </c>
      <c r="K9468">
        <v>9.0771420086517391</v>
      </c>
      <c r="L9468">
        <v>8.6786565317074906</v>
      </c>
      <c r="M9468">
        <v>0.39848547694424702</v>
      </c>
      <c r="N9468">
        <v>4.5915571780998497E-2</v>
      </c>
      <c r="O9468" t="s">
        <v>73</v>
      </c>
    </row>
    <row r="9469" spans="1:15" x14ac:dyDescent="0.3">
      <c r="A9469">
        <v>280844</v>
      </c>
      <c r="B9469" t="s">
        <v>17</v>
      </c>
      <c r="C9469">
        <v>794</v>
      </c>
      <c r="D9469">
        <v>106</v>
      </c>
      <c r="E9469">
        <v>10.600000143051099</v>
      </c>
      <c r="F9469">
        <v>2.9627929558582098</v>
      </c>
      <c r="G9469">
        <v>3.2858544458448402</v>
      </c>
      <c r="H9469">
        <v>3.5241322111631002</v>
      </c>
      <c r="I9469">
        <v>1.9215898699181799</v>
      </c>
      <c r="J9469">
        <v>2.8504274621904</v>
      </c>
      <c r="K9469">
        <v>31.405605490293102</v>
      </c>
      <c r="L9469">
        <v>31.264059934058299</v>
      </c>
      <c r="M9469">
        <v>0.14154555623474999</v>
      </c>
      <c r="N9469">
        <v>4.5274208318847702E-3</v>
      </c>
      <c r="O9469" t="s">
        <v>73</v>
      </c>
    </row>
    <row r="9470" spans="1:15" x14ac:dyDescent="0.3">
      <c r="A9470">
        <v>280844</v>
      </c>
      <c r="B9470" t="s">
        <v>17</v>
      </c>
      <c r="C9470">
        <v>795</v>
      </c>
      <c r="D9470">
        <v>55</v>
      </c>
      <c r="E9470">
        <v>5.5</v>
      </c>
      <c r="F9470">
        <v>3.2516719386078701</v>
      </c>
      <c r="G9470">
        <v>3.5566688652123002</v>
      </c>
      <c r="H9470">
        <v>3.7965417164611099</v>
      </c>
      <c r="I9470">
        <v>2.6287094953661398</v>
      </c>
      <c r="J9470">
        <v>3.0390518556547299</v>
      </c>
      <c r="K9470">
        <v>17.8841954846969</v>
      </c>
      <c r="L9470">
        <v>17.772768298437899</v>
      </c>
      <c r="M9470">
        <v>0.111427186259029</v>
      </c>
      <c r="N9470">
        <v>6.26954587985162E-3</v>
      </c>
      <c r="O9470" t="s">
        <v>73</v>
      </c>
    </row>
    <row r="9471" spans="1:15" x14ac:dyDescent="0.3">
      <c r="A9471">
        <v>280844</v>
      </c>
      <c r="B9471" t="s">
        <v>17</v>
      </c>
      <c r="C9471">
        <v>796</v>
      </c>
      <c r="D9471">
        <v>40</v>
      </c>
      <c r="E9471">
        <v>4</v>
      </c>
      <c r="F9471">
        <v>3.3961933404433902</v>
      </c>
      <c r="G9471">
        <v>3.92256670295659</v>
      </c>
      <c r="H9471">
        <v>4.0402975090224498</v>
      </c>
      <c r="I9471">
        <v>0.529159454512521</v>
      </c>
      <c r="J9471">
        <v>0.61720775194645106</v>
      </c>
      <c r="K9471">
        <v>13.5847731503465</v>
      </c>
      <c r="L9471">
        <v>13.1897338115376</v>
      </c>
      <c r="M9471">
        <v>0.395039338808852</v>
      </c>
      <c r="N9471">
        <v>2.99505163980863E-2</v>
      </c>
      <c r="O9471" t="s">
        <v>73</v>
      </c>
    </row>
    <row r="9472" spans="1:15" x14ac:dyDescent="0.3">
      <c r="A9472">
        <v>280844</v>
      </c>
      <c r="B9472" t="s">
        <v>17</v>
      </c>
      <c r="C9472">
        <v>798</v>
      </c>
      <c r="D9472">
        <v>74</v>
      </c>
      <c r="E9472">
        <v>7.4000000953674299</v>
      </c>
      <c r="F9472">
        <v>4.4881589542759697</v>
      </c>
      <c r="G9472">
        <v>5.6094522393648898</v>
      </c>
      <c r="H9472">
        <v>5.7570877591380301</v>
      </c>
      <c r="I9472">
        <v>3.3051055485736902</v>
      </c>
      <c r="J9472">
        <v>4.0226501384431499</v>
      </c>
      <c r="K9472">
        <v>33.212376379527797</v>
      </c>
      <c r="L9472">
        <v>33.072779303186302</v>
      </c>
      <c r="M9472">
        <v>0.13959707634143101</v>
      </c>
      <c r="N9472">
        <v>4.22090550847603E-3</v>
      </c>
      <c r="O9472" t="s">
        <v>73</v>
      </c>
    </row>
    <row r="9473" spans="1:15" x14ac:dyDescent="0.3">
      <c r="A9473">
        <v>280844</v>
      </c>
      <c r="B9473" t="s">
        <v>17</v>
      </c>
      <c r="C9473">
        <v>803</v>
      </c>
      <c r="D9473">
        <v>52</v>
      </c>
      <c r="E9473">
        <v>5.2000000476837203</v>
      </c>
      <c r="F9473">
        <v>1.75030083525085</v>
      </c>
      <c r="G9473">
        <v>2.0871226232504898</v>
      </c>
      <c r="H9473">
        <v>2.3792201000944502</v>
      </c>
      <c r="I9473">
        <v>0.76587044735893794</v>
      </c>
      <c r="J9473">
        <v>0.93836996488040303</v>
      </c>
      <c r="K9473">
        <v>9.10156439424056</v>
      </c>
      <c r="L9473">
        <v>8.8837069015607195</v>
      </c>
      <c r="M9473">
        <v>0.217857492679848</v>
      </c>
      <c r="N9473">
        <v>2.4523264341552501E-2</v>
      </c>
      <c r="O9473" t="s">
        <v>73</v>
      </c>
    </row>
    <row r="9474" spans="1:15" x14ac:dyDescent="0.3">
      <c r="A9474">
        <v>280844</v>
      </c>
      <c r="B9474" t="s">
        <v>17</v>
      </c>
      <c r="C9474">
        <v>829</v>
      </c>
      <c r="D9474">
        <v>32</v>
      </c>
      <c r="E9474">
        <v>3.1999998092651398</v>
      </c>
      <c r="F9474">
        <v>4.7595956111077999</v>
      </c>
      <c r="G9474">
        <v>4.7902894243951302</v>
      </c>
      <c r="H9474">
        <v>4.8340522343721997</v>
      </c>
      <c r="I9474">
        <v>0.57332316290384999</v>
      </c>
      <c r="J9474">
        <v>0.68856136499560905</v>
      </c>
      <c r="K9474">
        <v>15.2307050293087</v>
      </c>
      <c r="L9474">
        <v>14.7439843795778</v>
      </c>
      <c r="M9474">
        <v>0.48672064973096102</v>
      </c>
      <c r="N9474">
        <v>3.3011473506790297E-2</v>
      </c>
      <c r="O9474" t="s">
        <v>73</v>
      </c>
    </row>
    <row r="9475" spans="1:15" x14ac:dyDescent="0.3">
      <c r="A9475">
        <v>280844</v>
      </c>
      <c r="B9475" t="s">
        <v>17</v>
      </c>
      <c r="C9475">
        <v>830</v>
      </c>
      <c r="D9475">
        <v>111</v>
      </c>
      <c r="E9475">
        <v>11.0999999046326</v>
      </c>
      <c r="F9475">
        <v>4.3426511508974599</v>
      </c>
      <c r="G9475">
        <v>4.5972701733655397</v>
      </c>
      <c r="H9475">
        <v>4.78525384074395</v>
      </c>
      <c r="I9475">
        <v>0.52214599965901498</v>
      </c>
      <c r="J9475">
        <v>1.02755120747407</v>
      </c>
      <c r="K9475">
        <v>48.203427360734501</v>
      </c>
      <c r="L9475">
        <v>47.699499121987799</v>
      </c>
      <c r="M9475">
        <v>0.50392823874669501</v>
      </c>
      <c r="N9475">
        <v>1.0564644242027301E-2</v>
      </c>
      <c r="O9475" t="s">
        <v>73</v>
      </c>
    </row>
    <row r="9476" spans="1:15" x14ac:dyDescent="0.3">
      <c r="A9476">
        <v>280844</v>
      </c>
      <c r="B9476" t="s">
        <v>17</v>
      </c>
      <c r="C9476">
        <v>835</v>
      </c>
      <c r="D9476">
        <v>32</v>
      </c>
      <c r="E9476">
        <v>3.2000000476837198</v>
      </c>
      <c r="F9476">
        <v>2.3043869618092399</v>
      </c>
      <c r="G9476">
        <v>2.7660330261215802</v>
      </c>
      <c r="H9476">
        <v>3.0833906912620899</v>
      </c>
      <c r="I9476">
        <v>-4.4824012564189199E-2</v>
      </c>
      <c r="J9476">
        <v>0.55397372061842398</v>
      </c>
      <c r="K9476">
        <v>7.3740385008308298</v>
      </c>
      <c r="L9476">
        <v>7.0640647089845103</v>
      </c>
      <c r="M9476">
        <v>0.30997379184632201</v>
      </c>
      <c r="N9476">
        <v>4.3880372648919599E-2</v>
      </c>
      <c r="O9476" t="s">
        <v>73</v>
      </c>
    </row>
    <row r="9477" spans="1:15" x14ac:dyDescent="0.3">
      <c r="A9477">
        <v>280844</v>
      </c>
      <c r="B9477" t="s">
        <v>17</v>
      </c>
      <c r="C9477">
        <v>837</v>
      </c>
      <c r="D9477">
        <v>66</v>
      </c>
      <c r="E9477">
        <v>6.6000001430511501</v>
      </c>
      <c r="F9477">
        <v>1.88368353082025</v>
      </c>
      <c r="G9477">
        <v>2.34023123613055</v>
      </c>
      <c r="H9477">
        <v>3.0085051747801601</v>
      </c>
      <c r="I9477">
        <v>1.8634776817934</v>
      </c>
      <c r="J9477">
        <v>3.1406385394095699</v>
      </c>
      <c r="K9477">
        <v>12.4323114230441</v>
      </c>
      <c r="L9477">
        <v>1.67304020421259</v>
      </c>
      <c r="M9477">
        <v>10.759271218831501</v>
      </c>
      <c r="N9477">
        <v>6.4309699143753098</v>
      </c>
      <c r="O9477" t="s">
        <v>73</v>
      </c>
    </row>
    <row r="9478" spans="1:15" x14ac:dyDescent="0.3">
      <c r="A9478">
        <v>280844</v>
      </c>
      <c r="B9478" t="s">
        <v>17</v>
      </c>
      <c r="C9478">
        <v>839</v>
      </c>
      <c r="D9478">
        <v>38</v>
      </c>
      <c r="E9478">
        <v>3.7999999523162802</v>
      </c>
      <c r="F9478">
        <v>2.00965004343495</v>
      </c>
      <c r="G9478">
        <v>2.34952405857657</v>
      </c>
      <c r="H9478">
        <v>2.5298866468660299</v>
      </c>
      <c r="I9478">
        <v>1.8576721415767199</v>
      </c>
      <c r="J9478">
        <v>2.3268091891504299</v>
      </c>
      <c r="K9478">
        <v>7.6366701145400002</v>
      </c>
      <c r="L9478">
        <v>6.02149775236997</v>
      </c>
      <c r="M9478">
        <v>1.61517236217003</v>
      </c>
      <c r="N9478">
        <v>0.26823432119265</v>
      </c>
      <c r="O9478" t="s">
        <v>73</v>
      </c>
    </row>
    <row r="9479" spans="1:15" x14ac:dyDescent="0.3">
      <c r="A9479">
        <v>280844</v>
      </c>
      <c r="B9479" t="s">
        <v>17</v>
      </c>
      <c r="C9479">
        <v>843</v>
      </c>
      <c r="D9479">
        <v>28</v>
      </c>
      <c r="E9479">
        <v>2.8000001907348602</v>
      </c>
      <c r="F9479">
        <v>2.1702071797102702</v>
      </c>
      <c r="G9479">
        <v>2.6741993384128899</v>
      </c>
      <c r="H9479">
        <v>3.01482469490497</v>
      </c>
      <c r="I9479">
        <v>1.8049324536406399</v>
      </c>
      <c r="J9479">
        <v>2.0355673628680799</v>
      </c>
      <c r="K9479">
        <v>6.0765802771841004</v>
      </c>
      <c r="L9479">
        <v>5.9296113855206896</v>
      </c>
      <c r="M9479">
        <v>0.14696889166340801</v>
      </c>
      <c r="N9479">
        <v>2.4785585784303898E-2</v>
      </c>
      <c r="O9479" t="s">
        <v>73</v>
      </c>
    </row>
    <row r="9480" spans="1:15" x14ac:dyDescent="0.3">
      <c r="A9480">
        <v>280844</v>
      </c>
      <c r="B9480" t="s">
        <v>17</v>
      </c>
      <c r="C9480">
        <v>844</v>
      </c>
      <c r="D9480">
        <v>41</v>
      </c>
      <c r="E9480">
        <v>4.0999999046325701</v>
      </c>
      <c r="F9480">
        <v>1.4980886122405499</v>
      </c>
      <c r="G9480">
        <v>1.71832134624939</v>
      </c>
      <c r="H9480">
        <v>1.7931026148979601</v>
      </c>
      <c r="I9480">
        <v>1.24333490399771</v>
      </c>
      <c r="J9480">
        <v>1.86587184514149</v>
      </c>
      <c r="K9480">
        <v>6.1421632092305902</v>
      </c>
      <c r="L9480">
        <v>6.0299135396465697</v>
      </c>
      <c r="M9480">
        <v>0.11224966958402</v>
      </c>
      <c r="N9480">
        <v>1.86154691681698E-2</v>
      </c>
      <c r="O9480" t="s">
        <v>73</v>
      </c>
    </row>
    <row r="9481" spans="1:15" x14ac:dyDescent="0.3">
      <c r="A9481">
        <v>280844</v>
      </c>
      <c r="B9481" t="s">
        <v>17</v>
      </c>
      <c r="C9481">
        <v>847</v>
      </c>
      <c r="D9481">
        <v>49</v>
      </c>
      <c r="E9481">
        <v>4.9000000953674299</v>
      </c>
      <c r="F9481">
        <v>1.52431380303013</v>
      </c>
      <c r="G9481">
        <v>1.67132961362495</v>
      </c>
      <c r="H9481">
        <v>1.7561877349602499</v>
      </c>
      <c r="I9481">
        <v>0.87389239128989904</v>
      </c>
      <c r="J9481">
        <v>1.2256202290546101</v>
      </c>
      <c r="K9481">
        <v>7.4691377468665898</v>
      </c>
      <c r="L9481">
        <v>7.3184605150829096</v>
      </c>
      <c r="M9481">
        <v>0.15067723178367301</v>
      </c>
      <c r="N9481">
        <v>2.05886513253896E-2</v>
      </c>
      <c r="O9481" t="s">
        <v>73</v>
      </c>
    </row>
    <row r="9482" spans="1:15" x14ac:dyDescent="0.3">
      <c r="A9482">
        <v>280844</v>
      </c>
      <c r="B9482" t="s">
        <v>17</v>
      </c>
      <c r="C9482">
        <v>850</v>
      </c>
      <c r="D9482">
        <v>29</v>
      </c>
      <c r="E9482">
        <v>2.8999998569488499</v>
      </c>
      <c r="F9482">
        <v>2.1753186188206999</v>
      </c>
      <c r="G9482">
        <v>2.6413300289156298</v>
      </c>
      <c r="H9482">
        <v>2.7364159298597399</v>
      </c>
      <c r="I9482">
        <v>2.1730991668097399</v>
      </c>
      <c r="J9482">
        <v>2.7161402377720898</v>
      </c>
      <c r="K9482">
        <v>6.3084238513473601</v>
      </c>
      <c r="L9482">
        <v>6.18442093851184</v>
      </c>
      <c r="M9482">
        <v>0.12400291283552101</v>
      </c>
      <c r="N9482">
        <v>2.0050852629277801E-2</v>
      </c>
      <c r="O9482" t="s">
        <v>73</v>
      </c>
    </row>
    <row r="9483" spans="1:15" x14ac:dyDescent="0.3">
      <c r="A9483">
        <v>280844</v>
      </c>
      <c r="B9483" t="s">
        <v>17</v>
      </c>
      <c r="C9483">
        <v>856</v>
      </c>
      <c r="D9483">
        <v>67</v>
      </c>
      <c r="E9483">
        <v>6.7000000476837203</v>
      </c>
      <c r="F9483">
        <v>1.94285971659127</v>
      </c>
      <c r="G9483">
        <v>2.4970656652967498</v>
      </c>
      <c r="H9483">
        <v>2.9934650621546899</v>
      </c>
      <c r="I9483">
        <v>0.97453792917145299</v>
      </c>
      <c r="J9483">
        <v>1.3459024247867999</v>
      </c>
      <c r="K9483">
        <v>13.017160145357201</v>
      </c>
      <c r="L9483">
        <v>12.7017113135164</v>
      </c>
      <c r="M9483">
        <v>0.31544883184081701</v>
      </c>
      <c r="N9483">
        <v>2.4835144182905101E-2</v>
      </c>
      <c r="O9483" t="s">
        <v>73</v>
      </c>
    </row>
    <row r="9484" spans="1:15" x14ac:dyDescent="0.3">
      <c r="A9484">
        <v>280844</v>
      </c>
      <c r="B9484" t="s">
        <v>17</v>
      </c>
      <c r="C9484">
        <v>860</v>
      </c>
      <c r="D9484">
        <v>260</v>
      </c>
      <c r="E9484">
        <v>26</v>
      </c>
      <c r="F9484">
        <v>3.4339976519249</v>
      </c>
      <c r="G9484">
        <v>4.5803148645026504</v>
      </c>
      <c r="H9484">
        <v>4.8718482046790497</v>
      </c>
      <c r="I9484">
        <v>1.2773694505320099</v>
      </c>
      <c r="J9484">
        <v>2.4770771776583298</v>
      </c>
      <c r="K9484">
        <v>89.283938934920798</v>
      </c>
      <c r="L9484">
        <v>39.621117508022699</v>
      </c>
      <c r="M9484">
        <v>49.662821426898098</v>
      </c>
      <c r="N9484">
        <v>1.25344322801703</v>
      </c>
      <c r="O9484" t="s">
        <v>73</v>
      </c>
    </row>
    <row r="9485" spans="1:15" x14ac:dyDescent="0.3">
      <c r="A9485">
        <v>280844</v>
      </c>
      <c r="B9485" t="s">
        <v>17</v>
      </c>
      <c r="C9485">
        <v>864</v>
      </c>
      <c r="D9485">
        <v>25</v>
      </c>
      <c r="E9485">
        <v>2.5</v>
      </c>
      <c r="F9485">
        <v>2.4411019307022599</v>
      </c>
      <c r="G9485">
        <v>3.1371634108965898</v>
      </c>
      <c r="H9485">
        <v>3.3349273293600201</v>
      </c>
      <c r="I9485">
        <v>2.4565144241238399</v>
      </c>
      <c r="J9485">
        <v>3.0161410766147698</v>
      </c>
      <c r="K9485">
        <v>6.1027548485828698</v>
      </c>
      <c r="L9485">
        <v>5.9597506527942796</v>
      </c>
      <c r="M9485">
        <v>0.143004195788592</v>
      </c>
      <c r="N9485">
        <v>2.3994996455353901E-2</v>
      </c>
      <c r="O9485" t="s">
        <v>73</v>
      </c>
    </row>
    <row r="9486" spans="1:15" x14ac:dyDescent="0.3">
      <c r="A9486">
        <v>280844</v>
      </c>
      <c r="B9486" t="s">
        <v>17</v>
      </c>
      <c r="C9486">
        <v>866</v>
      </c>
      <c r="D9486">
        <v>86</v>
      </c>
      <c r="E9486">
        <v>8.6000001430511492</v>
      </c>
      <c r="F9486">
        <v>1.7129189082551299</v>
      </c>
      <c r="G9486">
        <v>1.9540981823052299</v>
      </c>
      <c r="H9486">
        <v>2.5344669276519398</v>
      </c>
      <c r="I9486">
        <v>0.45583779354616299</v>
      </c>
      <c r="J9486">
        <v>1.2196839139748901</v>
      </c>
      <c r="K9486">
        <v>14.731102786103399</v>
      </c>
      <c r="L9486">
        <v>13.287661388253101</v>
      </c>
      <c r="M9486">
        <v>1.4434413978502301</v>
      </c>
      <c r="N9486">
        <v>0.10863020629998101</v>
      </c>
      <c r="O9486" t="s">
        <v>73</v>
      </c>
    </row>
    <row r="9487" spans="1:15" x14ac:dyDescent="0.3">
      <c r="A9487">
        <v>280844</v>
      </c>
      <c r="B9487" t="s">
        <v>17</v>
      </c>
      <c r="C9487">
        <v>867</v>
      </c>
      <c r="D9487">
        <v>68</v>
      </c>
      <c r="E9487">
        <v>6.8000001907348597</v>
      </c>
      <c r="F9487">
        <v>1.35310645073933</v>
      </c>
      <c r="G9487">
        <v>1.4005010161557001</v>
      </c>
      <c r="H9487">
        <v>1.6015245680686701</v>
      </c>
      <c r="I9487">
        <v>0.55531774715930005</v>
      </c>
      <c r="J9487">
        <v>0.80771545494865304</v>
      </c>
      <c r="K9487">
        <v>9.2011240537292398</v>
      </c>
      <c r="L9487">
        <v>8.2661197460107694</v>
      </c>
      <c r="M9487">
        <v>0.93500430771846499</v>
      </c>
      <c r="N9487">
        <v>0.113112843322854</v>
      </c>
      <c r="O9487" t="s">
        <v>73</v>
      </c>
    </row>
    <row r="9488" spans="1:15" x14ac:dyDescent="0.3">
      <c r="A9488">
        <v>280844</v>
      </c>
      <c r="B9488" t="s">
        <v>17</v>
      </c>
      <c r="C9488">
        <v>868</v>
      </c>
      <c r="D9488">
        <v>106</v>
      </c>
      <c r="E9488">
        <v>10.5999999046326</v>
      </c>
      <c r="F9488">
        <v>1.30693059283038</v>
      </c>
      <c r="G9488">
        <v>1.4549139022242901</v>
      </c>
      <c r="H9488">
        <v>1.60302525134538</v>
      </c>
      <c r="I9488">
        <v>0.56146454363412901</v>
      </c>
      <c r="J9488">
        <v>1.38402332625078</v>
      </c>
      <c r="K9488">
        <v>13.853464208216</v>
      </c>
      <c r="L9488">
        <v>11.9528045443405</v>
      </c>
      <c r="M9488">
        <v>1.9006596638755</v>
      </c>
      <c r="N9488">
        <v>0.15901369898794501</v>
      </c>
      <c r="O9488" t="s">
        <v>73</v>
      </c>
    </row>
    <row r="9489" spans="1:15" x14ac:dyDescent="0.3">
      <c r="A9489">
        <v>280844</v>
      </c>
      <c r="B9489" t="s">
        <v>17</v>
      </c>
      <c r="C9489">
        <v>869</v>
      </c>
      <c r="D9489">
        <v>55</v>
      </c>
      <c r="E9489">
        <v>5.5</v>
      </c>
      <c r="F9489">
        <v>1.2065536950426301</v>
      </c>
      <c r="G9489">
        <v>1.28820036128041</v>
      </c>
      <c r="H9489">
        <v>1.31455158159162</v>
      </c>
      <c r="I9489">
        <v>0.33149379616666702</v>
      </c>
      <c r="J9489">
        <v>0.57253957676096201</v>
      </c>
      <c r="K9489">
        <v>6.6360453093156702</v>
      </c>
      <c r="L9489">
        <v>6.3729313786499704</v>
      </c>
      <c r="M9489">
        <v>0.26311393066570998</v>
      </c>
      <c r="N9489">
        <v>4.1286170371639501E-2</v>
      </c>
      <c r="O9489" t="s">
        <v>73</v>
      </c>
    </row>
    <row r="9490" spans="1:15" x14ac:dyDescent="0.3">
      <c r="A9490">
        <v>280844</v>
      </c>
      <c r="B9490" t="s">
        <v>17</v>
      </c>
      <c r="C9490">
        <v>877</v>
      </c>
      <c r="D9490">
        <v>26</v>
      </c>
      <c r="E9490">
        <v>2.5999999046325701</v>
      </c>
      <c r="F9490">
        <v>2.32552912778957</v>
      </c>
      <c r="G9490">
        <v>3.0360639550047299</v>
      </c>
      <c r="H9490">
        <v>3.2551185103561799</v>
      </c>
      <c r="I9490">
        <v>2.3492825941119402</v>
      </c>
      <c r="J9490">
        <v>2.7595287474477499</v>
      </c>
      <c r="K9490">
        <v>6.0463755971642001</v>
      </c>
      <c r="L9490">
        <v>5.9068197144511503</v>
      </c>
      <c r="M9490">
        <v>0.139555882713052</v>
      </c>
      <c r="N9490">
        <v>2.3626230265945899E-2</v>
      </c>
      <c r="O9490" t="s">
        <v>73</v>
      </c>
    </row>
    <row r="9491" spans="1:15" x14ac:dyDescent="0.3">
      <c r="A9491">
        <v>280844</v>
      </c>
      <c r="B9491" t="s">
        <v>17</v>
      </c>
      <c r="C9491">
        <v>887</v>
      </c>
      <c r="D9491">
        <v>58</v>
      </c>
      <c r="E9491">
        <v>5.7999999523162797</v>
      </c>
      <c r="F9491">
        <v>1.23732410419233</v>
      </c>
      <c r="G9491">
        <v>1.31639089638465</v>
      </c>
      <c r="H9491">
        <v>1.40512158940439</v>
      </c>
      <c r="I9491">
        <v>0.38873091287084</v>
      </c>
      <c r="J9491">
        <v>0.637949042737739</v>
      </c>
      <c r="K9491">
        <v>7.1764797458147198</v>
      </c>
      <c r="L9491">
        <v>5.8879163295884398</v>
      </c>
      <c r="M9491">
        <v>1.28856341622628</v>
      </c>
      <c r="N9491">
        <v>0.21884879881035099</v>
      </c>
      <c r="O9491" t="s">
        <v>73</v>
      </c>
    </row>
    <row r="9492" spans="1:15" x14ac:dyDescent="0.3">
      <c r="A9492">
        <v>280844</v>
      </c>
      <c r="B9492" t="s">
        <v>17</v>
      </c>
      <c r="C9492">
        <v>888</v>
      </c>
      <c r="D9492">
        <v>60</v>
      </c>
      <c r="E9492">
        <v>6</v>
      </c>
      <c r="F9492">
        <v>1.6645290797490599</v>
      </c>
      <c r="G9492">
        <v>2.1564814173594402</v>
      </c>
      <c r="H9492">
        <v>2.4180117459956798</v>
      </c>
      <c r="I9492">
        <v>1.0727322234496099</v>
      </c>
      <c r="J9492">
        <v>1.4746303700647201</v>
      </c>
      <c r="K9492">
        <v>9.9871744567088694</v>
      </c>
      <c r="L9492">
        <v>9.7185668124522095</v>
      </c>
      <c r="M9492">
        <v>0.268607644256663</v>
      </c>
      <c r="N9492">
        <v>2.7638606539443802E-2</v>
      </c>
      <c r="O9492" t="s">
        <v>73</v>
      </c>
    </row>
    <row r="9493" spans="1:15" x14ac:dyDescent="0.3">
      <c r="A9493">
        <v>280844</v>
      </c>
      <c r="B9493" t="s">
        <v>17</v>
      </c>
      <c r="C9493">
        <v>889</v>
      </c>
      <c r="D9493">
        <v>98</v>
      </c>
      <c r="E9493">
        <v>9.7999999523162806</v>
      </c>
      <c r="F9493">
        <v>1.6698165967565699</v>
      </c>
      <c r="G9493">
        <v>1.8655838410441901</v>
      </c>
      <c r="H9493">
        <v>2.24109245801725</v>
      </c>
      <c r="I9493">
        <v>0.59195770831746697</v>
      </c>
      <c r="J9493">
        <v>0.88935394524788103</v>
      </c>
      <c r="K9493">
        <v>16.364202584348298</v>
      </c>
      <c r="L9493">
        <v>14.4274713868958</v>
      </c>
      <c r="M9493">
        <v>1.9367311974524899</v>
      </c>
      <c r="N9493">
        <v>0.13423912933291901</v>
      </c>
      <c r="O9493" t="s">
        <v>73</v>
      </c>
    </row>
    <row r="9494" spans="1:15" x14ac:dyDescent="0.3">
      <c r="A9494">
        <v>280844</v>
      </c>
      <c r="B9494" t="s">
        <v>17</v>
      </c>
      <c r="C9494">
        <v>899</v>
      </c>
      <c r="D9494">
        <v>51</v>
      </c>
      <c r="E9494">
        <v>5.0999999046325701</v>
      </c>
      <c r="F9494">
        <v>2.35613849532719</v>
      </c>
      <c r="G9494">
        <v>2.9669113676143199</v>
      </c>
      <c r="H9494">
        <v>3.2865257780282602</v>
      </c>
      <c r="I9494">
        <v>1.3621635099299501</v>
      </c>
      <c r="J9494">
        <v>1.59317982541194</v>
      </c>
      <c r="K9494">
        <v>12.0163060139005</v>
      </c>
      <c r="L9494">
        <v>6.7651832133143497</v>
      </c>
      <c r="M9494">
        <v>5.2511228005861401</v>
      </c>
      <c r="N9494">
        <v>0.77619816566853095</v>
      </c>
      <c r="O9494" t="s">
        <v>73</v>
      </c>
    </row>
    <row r="9495" spans="1:15" x14ac:dyDescent="0.3">
      <c r="A9495">
        <v>280844</v>
      </c>
      <c r="B9495" t="s">
        <v>17</v>
      </c>
      <c r="C9495">
        <v>901</v>
      </c>
      <c r="D9495">
        <v>63</v>
      </c>
      <c r="E9495">
        <v>6.2999999523162797</v>
      </c>
      <c r="F9495">
        <v>2.4596766214059</v>
      </c>
      <c r="G9495">
        <v>3.1247187431266998</v>
      </c>
      <c r="H9495">
        <v>3.37065099981446</v>
      </c>
      <c r="I9495">
        <v>1.9930241469022301</v>
      </c>
      <c r="J9495">
        <v>2.8679901615531902</v>
      </c>
      <c r="K9495">
        <v>15.495962638037801</v>
      </c>
      <c r="L9495">
        <v>15.218586968386401</v>
      </c>
      <c r="M9495">
        <v>0.27737566965134502</v>
      </c>
      <c r="N9495">
        <v>1.82261119397969E-2</v>
      </c>
      <c r="O9495" t="s">
        <v>73</v>
      </c>
    </row>
    <row r="9496" spans="1:15" x14ac:dyDescent="0.3">
      <c r="A9496">
        <v>280844</v>
      </c>
      <c r="B9496" t="s">
        <v>17</v>
      </c>
      <c r="C9496">
        <v>919</v>
      </c>
      <c r="D9496">
        <v>82</v>
      </c>
      <c r="E9496">
        <v>8.2000000476837194</v>
      </c>
      <c r="F9496">
        <v>2.24840031627319</v>
      </c>
      <c r="G9496">
        <v>2.6831322436203502</v>
      </c>
      <c r="H9496">
        <v>2.86235699603243</v>
      </c>
      <c r="I9496">
        <v>0.69286276691513304</v>
      </c>
      <c r="J9496">
        <v>1.0171481804310001</v>
      </c>
      <c r="K9496">
        <v>18.436882764994898</v>
      </c>
      <c r="L9496">
        <v>15.4616040479867</v>
      </c>
      <c r="M9496">
        <v>2.9752787170082202</v>
      </c>
      <c r="N9496">
        <v>0.19243014552527299</v>
      </c>
      <c r="O9496" t="s">
        <v>73</v>
      </c>
    </row>
    <row r="9497" spans="1:15" x14ac:dyDescent="0.3">
      <c r="A9497">
        <v>280844</v>
      </c>
      <c r="B9497" t="s">
        <v>17</v>
      </c>
      <c r="C9497">
        <v>925</v>
      </c>
      <c r="D9497">
        <v>51</v>
      </c>
      <c r="E9497">
        <v>5.0999999046325701</v>
      </c>
      <c r="F9497">
        <v>1.89365351735218</v>
      </c>
      <c r="G9497">
        <v>2.2464421961219001</v>
      </c>
      <c r="H9497">
        <v>2.50290901864647</v>
      </c>
      <c r="I9497">
        <v>0.91685402525071102</v>
      </c>
      <c r="J9497">
        <v>1.07789335537061</v>
      </c>
      <c r="K9497">
        <v>9.6576328000369003</v>
      </c>
      <c r="L9497">
        <v>9.0208207887664198</v>
      </c>
      <c r="M9497">
        <v>0.63681201127048603</v>
      </c>
      <c r="N9497">
        <v>7.0593577478393593E-2</v>
      </c>
      <c r="O9497" t="s">
        <v>73</v>
      </c>
    </row>
    <row r="9498" spans="1:15" x14ac:dyDescent="0.3">
      <c r="A9498">
        <v>280844</v>
      </c>
      <c r="B9498" t="s">
        <v>17</v>
      </c>
      <c r="C9498">
        <v>927</v>
      </c>
      <c r="D9498">
        <v>23</v>
      </c>
      <c r="E9498">
        <v>2.2999999523162802</v>
      </c>
      <c r="F9498">
        <v>2.8752120317335099</v>
      </c>
      <c r="G9498">
        <v>3.33210029075126</v>
      </c>
      <c r="H9498">
        <v>3.5104995118843001</v>
      </c>
      <c r="I9498">
        <v>3.1833520033821099</v>
      </c>
      <c r="J9498">
        <v>4.0763052517158602</v>
      </c>
      <c r="K9498">
        <v>6.6129874038710801</v>
      </c>
      <c r="L9498">
        <v>6.1197909143637101</v>
      </c>
      <c r="M9498">
        <v>0.49319648950737099</v>
      </c>
      <c r="N9498">
        <v>8.0590415000910104E-2</v>
      </c>
      <c r="O9498" t="s">
        <v>73</v>
      </c>
    </row>
    <row r="9499" spans="1:15" x14ac:dyDescent="0.3">
      <c r="A9499">
        <v>280844</v>
      </c>
      <c r="B9499" t="s">
        <v>17</v>
      </c>
      <c r="C9499">
        <v>945</v>
      </c>
      <c r="D9499">
        <v>138</v>
      </c>
      <c r="E9499">
        <v>13.7999999523163</v>
      </c>
      <c r="F9499">
        <v>1.9027774980036301</v>
      </c>
      <c r="G9499">
        <v>2.2170559114692301</v>
      </c>
      <c r="H9499">
        <v>3.4032166987752599</v>
      </c>
      <c r="I9499">
        <v>0.84487188707818295</v>
      </c>
      <c r="J9499">
        <v>1.4018881986615299</v>
      </c>
      <c r="K9499">
        <v>26.258329301962998</v>
      </c>
      <c r="L9499">
        <v>22.374928971446799</v>
      </c>
      <c r="M9499">
        <v>3.8834003305162699</v>
      </c>
      <c r="N9499">
        <v>0.173560342268437</v>
      </c>
      <c r="O9499" t="s">
        <v>73</v>
      </c>
    </row>
    <row r="9500" spans="1:15" x14ac:dyDescent="0.3">
      <c r="A9500">
        <v>280844</v>
      </c>
      <c r="B9500" t="s">
        <v>17</v>
      </c>
      <c r="C9500">
        <v>952</v>
      </c>
      <c r="D9500">
        <v>60</v>
      </c>
      <c r="E9500">
        <v>6</v>
      </c>
      <c r="F9500">
        <v>1.2718872827369401</v>
      </c>
      <c r="G9500">
        <v>1.34541430181493</v>
      </c>
      <c r="H9500">
        <v>1.4125052745607201</v>
      </c>
      <c r="I9500">
        <v>0.51428009738772995</v>
      </c>
      <c r="J9500">
        <v>0.758437508342794</v>
      </c>
      <c r="K9500">
        <v>7.6313236961878603</v>
      </c>
      <c r="L9500">
        <v>7.5195419610970502</v>
      </c>
      <c r="M9500">
        <v>0.11178173509081001</v>
      </c>
      <c r="N9500">
        <v>1.48654978812701E-2</v>
      </c>
      <c r="O9500" t="s">
        <v>73</v>
      </c>
    </row>
    <row r="9501" spans="1:15" x14ac:dyDescent="0.3">
      <c r="A9501">
        <v>280844</v>
      </c>
      <c r="B9501" t="s">
        <v>17</v>
      </c>
      <c r="C9501">
        <v>955</v>
      </c>
      <c r="D9501">
        <v>36</v>
      </c>
      <c r="E9501">
        <v>3.5999999046325701</v>
      </c>
      <c r="F9501">
        <v>2.3962033830071299</v>
      </c>
      <c r="G9501">
        <v>3.0015250486651102</v>
      </c>
      <c r="H9501">
        <v>3.6072508841500399</v>
      </c>
      <c r="I9501">
        <v>2.5703763698115201</v>
      </c>
      <c r="J9501">
        <v>2.7597344548321501</v>
      </c>
      <c r="K9501">
        <v>8.6263320949769309</v>
      </c>
      <c r="L9501">
        <v>8.0646080821328692</v>
      </c>
      <c r="M9501">
        <v>0.56172401284405604</v>
      </c>
      <c r="N9501">
        <v>6.9652983396497004E-2</v>
      </c>
      <c r="O9501" t="s">
        <v>73</v>
      </c>
    </row>
    <row r="9502" spans="1:15" x14ac:dyDescent="0.3">
      <c r="A9502">
        <v>280844</v>
      </c>
      <c r="B9502" t="s">
        <v>17</v>
      </c>
      <c r="C9502">
        <v>957</v>
      </c>
      <c r="D9502">
        <v>26</v>
      </c>
      <c r="E9502">
        <v>2.6000001430511501</v>
      </c>
      <c r="F9502">
        <v>3.3489386619996901</v>
      </c>
      <c r="G9502">
        <v>4.7176950723856397</v>
      </c>
      <c r="H9502">
        <v>4.9164949867769003</v>
      </c>
      <c r="I9502">
        <v>3.0934428847283302</v>
      </c>
      <c r="J9502">
        <v>3.1701649104934901</v>
      </c>
      <c r="K9502">
        <v>8.7072408898918905</v>
      </c>
      <c r="L9502">
        <v>8.4863090256943501</v>
      </c>
      <c r="M9502">
        <v>0.22093186419753899</v>
      </c>
      <c r="N9502">
        <v>2.60339169276789E-2</v>
      </c>
      <c r="O9502" t="s">
        <v>73</v>
      </c>
    </row>
    <row r="9503" spans="1:15" x14ac:dyDescent="0.3">
      <c r="A9503">
        <v>280844</v>
      </c>
      <c r="B9503" t="s">
        <v>17</v>
      </c>
      <c r="C9503">
        <v>1050</v>
      </c>
      <c r="D9503">
        <v>69</v>
      </c>
      <c r="E9503">
        <v>6.9000000953674299</v>
      </c>
      <c r="F9503">
        <v>1.92904467318411</v>
      </c>
      <c r="G9503">
        <v>2.2244680502268701</v>
      </c>
      <c r="H9503">
        <v>3.06147158480917</v>
      </c>
      <c r="I9503">
        <v>0.25870868711675299</v>
      </c>
      <c r="J9503">
        <v>0.488721244587286</v>
      </c>
      <c r="K9503">
        <v>13.310408439821099</v>
      </c>
      <c r="L9503">
        <v>12.0670927290544</v>
      </c>
      <c r="M9503">
        <v>1.2433157107666899</v>
      </c>
      <c r="N9503">
        <v>0.103033575583049</v>
      </c>
      <c r="O9503" t="s">
        <v>73</v>
      </c>
    </row>
    <row r="9504" spans="1:15" x14ac:dyDescent="0.3">
      <c r="A9504">
        <v>280844</v>
      </c>
      <c r="B9504" t="s">
        <v>17</v>
      </c>
      <c r="C9504">
        <v>1051</v>
      </c>
      <c r="D9504">
        <v>103</v>
      </c>
      <c r="E9504">
        <v>10.2999999523163</v>
      </c>
      <c r="F9504">
        <v>1.5404132364015499</v>
      </c>
      <c r="G9504">
        <v>1.654394093566</v>
      </c>
      <c r="H9504">
        <v>1.7843976785784801</v>
      </c>
      <c r="I9504">
        <v>0.53242711271660104</v>
      </c>
      <c r="J9504">
        <v>0.71313273601713001</v>
      </c>
      <c r="K9504">
        <v>15.8662562976772</v>
      </c>
      <c r="L9504">
        <v>14.0883045784892</v>
      </c>
      <c r="M9504">
        <v>1.7779517191880401</v>
      </c>
      <c r="N9504">
        <v>0.126200545231164</v>
      </c>
      <c r="O9504" t="s">
        <v>73</v>
      </c>
    </row>
    <row r="9505" spans="1:15" x14ac:dyDescent="0.3">
      <c r="A9505">
        <v>280844</v>
      </c>
      <c r="B9505" t="s">
        <v>17</v>
      </c>
      <c r="C9505">
        <v>1059</v>
      </c>
      <c r="D9505">
        <v>40</v>
      </c>
      <c r="E9505">
        <v>4</v>
      </c>
      <c r="F9505">
        <v>1.7577182455343301</v>
      </c>
      <c r="G9505">
        <v>2.16603796779733</v>
      </c>
      <c r="H9505">
        <v>2.35290891849449</v>
      </c>
      <c r="I9505">
        <v>1.0892746471771799</v>
      </c>
      <c r="J9505">
        <v>1.21604814337011</v>
      </c>
      <c r="K9505">
        <v>7.03087299417765</v>
      </c>
      <c r="L9505">
        <v>6.9077166637149503</v>
      </c>
      <c r="M9505">
        <v>0.123156330462698</v>
      </c>
      <c r="N9505">
        <v>1.7828804575847301E-2</v>
      </c>
      <c r="O9505" t="s">
        <v>73</v>
      </c>
    </row>
    <row r="9506" spans="1:15" x14ac:dyDescent="0.3">
      <c r="A9506">
        <v>280844</v>
      </c>
      <c r="B9506" t="s">
        <v>17</v>
      </c>
      <c r="C9506">
        <v>1071</v>
      </c>
      <c r="D9506">
        <v>56</v>
      </c>
      <c r="E9506">
        <v>5.5999999046325701</v>
      </c>
      <c r="F9506">
        <v>1.81933769840535</v>
      </c>
      <c r="G9506">
        <v>1.8980379548850199</v>
      </c>
      <c r="H9506">
        <v>3.1410482239095399</v>
      </c>
      <c r="I9506">
        <v>0.39894378914426198</v>
      </c>
      <c r="J9506">
        <v>1.1837130772593301</v>
      </c>
      <c r="K9506">
        <v>10.1882909179633</v>
      </c>
      <c r="L9506">
        <v>5.45906897465757</v>
      </c>
      <c r="M9506">
        <v>4.7292219433057099</v>
      </c>
      <c r="N9506">
        <v>0.86630558530401502</v>
      </c>
      <c r="O9506" t="s">
        <v>73</v>
      </c>
    </row>
    <row r="9507" spans="1:15" x14ac:dyDescent="0.3">
      <c r="A9507">
        <v>280844</v>
      </c>
      <c r="B9507" t="s">
        <v>17</v>
      </c>
      <c r="C9507">
        <v>1077</v>
      </c>
      <c r="D9507">
        <v>31</v>
      </c>
      <c r="E9507">
        <v>3.1000001430511501</v>
      </c>
      <c r="F9507">
        <v>2.0736269584725999</v>
      </c>
      <c r="G9507">
        <v>2.5457979099002799</v>
      </c>
      <c r="H9507">
        <v>2.7056820922294502</v>
      </c>
      <c r="I9507">
        <v>1.93864658878769</v>
      </c>
      <c r="J9507">
        <v>2.4127525827190102</v>
      </c>
      <c r="K9507">
        <v>6.4282437287879901</v>
      </c>
      <c r="L9507">
        <v>6.3180150269481601</v>
      </c>
      <c r="M9507">
        <v>0.110228701839824</v>
      </c>
      <c r="N9507">
        <v>1.7446729925406398E-2</v>
      </c>
      <c r="O9507" t="s">
        <v>73</v>
      </c>
    </row>
    <row r="9508" spans="1:15" x14ac:dyDescent="0.3">
      <c r="A9508">
        <v>280844</v>
      </c>
      <c r="B9508" t="s">
        <v>17</v>
      </c>
      <c r="C9508">
        <v>1087</v>
      </c>
      <c r="D9508">
        <v>46</v>
      </c>
      <c r="E9508">
        <v>4.6000001430511501</v>
      </c>
      <c r="F9508">
        <v>1.4988030023776</v>
      </c>
      <c r="G9508">
        <v>1.6420826663949</v>
      </c>
      <c r="H9508">
        <v>2.9148367541811102</v>
      </c>
      <c r="I9508">
        <v>0.58859380432048303</v>
      </c>
      <c r="J9508">
        <v>0.78769923646023099</v>
      </c>
      <c r="K9508">
        <v>6.8944940607460099</v>
      </c>
      <c r="L9508">
        <v>4.0803033195510503</v>
      </c>
      <c r="M9508">
        <v>2.81419074119496</v>
      </c>
      <c r="N9508">
        <v>0.68970135815898204</v>
      </c>
      <c r="O9508" t="s">
        <v>73</v>
      </c>
    </row>
    <row r="9509" spans="1:15" x14ac:dyDescent="0.3">
      <c r="A9509">
        <v>280844</v>
      </c>
      <c r="B9509" t="s">
        <v>17</v>
      </c>
      <c r="C9509">
        <v>1092</v>
      </c>
      <c r="D9509">
        <v>42</v>
      </c>
      <c r="E9509">
        <v>4.2000000476837203</v>
      </c>
      <c r="F9509">
        <v>1.77486513848058</v>
      </c>
      <c r="G9509">
        <v>2.1967925133116499</v>
      </c>
      <c r="H9509">
        <v>2.3778461502314201</v>
      </c>
      <c r="I9509">
        <v>1.12166630436545</v>
      </c>
      <c r="J9509">
        <v>1.39149981550414</v>
      </c>
      <c r="K9509">
        <v>7.4544336016777804</v>
      </c>
      <c r="L9509">
        <v>6.7055025479327197</v>
      </c>
      <c r="M9509">
        <v>0.74893105374505797</v>
      </c>
      <c r="N9509">
        <v>0.111689026794263</v>
      </c>
      <c r="O9509" t="s">
        <v>73</v>
      </c>
    </row>
    <row r="9510" spans="1:15" x14ac:dyDescent="0.3">
      <c r="A9510">
        <v>280844</v>
      </c>
      <c r="B9510" t="s">
        <v>17</v>
      </c>
      <c r="C9510">
        <v>1096</v>
      </c>
      <c r="D9510">
        <v>41</v>
      </c>
      <c r="E9510">
        <v>4.0999999046325701</v>
      </c>
      <c r="F9510">
        <v>2.6442508514771301</v>
      </c>
      <c r="G9510">
        <v>3.2560095566115401</v>
      </c>
      <c r="H9510">
        <v>3.4756938112975</v>
      </c>
      <c r="I9510">
        <v>2.4001645144880701</v>
      </c>
      <c r="J9510">
        <v>3.3132081541796201</v>
      </c>
      <c r="K9510">
        <v>10.8414284272858</v>
      </c>
      <c r="L9510">
        <v>9.9303213025850301</v>
      </c>
      <c r="M9510">
        <v>0.91110712470079502</v>
      </c>
      <c r="N9510">
        <v>9.1750014620737202E-2</v>
      </c>
      <c r="O9510" t="s">
        <v>73</v>
      </c>
    </row>
    <row r="9511" spans="1:15" x14ac:dyDescent="0.3">
      <c r="A9511">
        <v>280844</v>
      </c>
      <c r="B9511" t="s">
        <v>17</v>
      </c>
      <c r="C9511">
        <v>1101</v>
      </c>
      <c r="D9511">
        <v>59</v>
      </c>
      <c r="E9511">
        <v>5.8999998569488499</v>
      </c>
      <c r="F9511">
        <v>1.40790030041439</v>
      </c>
      <c r="G9511">
        <v>1.58880448842652</v>
      </c>
      <c r="H9511">
        <v>1.64762255304302</v>
      </c>
      <c r="I9511">
        <v>0.510914264924763</v>
      </c>
      <c r="J9511">
        <v>0.74202827437549701</v>
      </c>
      <c r="K9511">
        <v>8.3066116387184898</v>
      </c>
      <c r="L9511">
        <v>8.0936629182318693</v>
      </c>
      <c r="M9511">
        <v>0.212948720486617</v>
      </c>
      <c r="N9511">
        <v>2.63105497026478E-2</v>
      </c>
      <c r="O9511" t="s">
        <v>73</v>
      </c>
    </row>
    <row r="9512" spans="1:15" x14ac:dyDescent="0.3">
      <c r="A9512">
        <v>280844</v>
      </c>
      <c r="B9512" t="s">
        <v>17</v>
      </c>
      <c r="C9512">
        <v>1103</v>
      </c>
      <c r="D9512">
        <v>50</v>
      </c>
      <c r="E9512">
        <v>5</v>
      </c>
      <c r="F9512">
        <v>1.4884454954844499</v>
      </c>
      <c r="G9512">
        <v>1.64116552078947</v>
      </c>
      <c r="H9512">
        <v>1.68856012452767</v>
      </c>
      <c r="I9512">
        <v>0.792035866649623</v>
      </c>
      <c r="J9512">
        <v>0.97387620947753595</v>
      </c>
      <c r="K9512">
        <v>7.4422274772385402</v>
      </c>
      <c r="L9512">
        <v>7.2561492819408802</v>
      </c>
      <c r="M9512">
        <v>0.18607819529765701</v>
      </c>
      <c r="N9512">
        <v>2.56442071500333E-2</v>
      </c>
      <c r="O9512" t="s">
        <v>73</v>
      </c>
    </row>
    <row r="9513" spans="1:15" x14ac:dyDescent="0.3">
      <c r="A9513">
        <v>280844</v>
      </c>
      <c r="B9513" t="s">
        <v>17</v>
      </c>
      <c r="C9513">
        <v>1116</v>
      </c>
      <c r="D9513">
        <v>34</v>
      </c>
      <c r="E9513">
        <v>3.4000000953674299</v>
      </c>
      <c r="F9513">
        <v>2.4805442714594901</v>
      </c>
      <c r="G9513">
        <v>2.7843650581511201</v>
      </c>
      <c r="H9513">
        <v>3.1359859579978</v>
      </c>
      <c r="I9513">
        <v>2.4998770918317299</v>
      </c>
      <c r="J9513">
        <v>2.81065064896675</v>
      </c>
      <c r="K9513">
        <v>8.4338506780643705</v>
      </c>
      <c r="L9513">
        <v>3.9071605167306598</v>
      </c>
      <c r="M9513">
        <v>4.5266901613337103</v>
      </c>
      <c r="N9513">
        <v>1.1585626292931099</v>
      </c>
      <c r="O9513" t="s">
        <v>73</v>
      </c>
    </row>
    <row r="9514" spans="1:15" x14ac:dyDescent="0.3">
      <c r="A9514">
        <v>280844</v>
      </c>
      <c r="B9514" t="s">
        <v>17</v>
      </c>
      <c r="C9514">
        <v>1117</v>
      </c>
      <c r="D9514">
        <v>52</v>
      </c>
      <c r="E9514">
        <v>5.2000000476837203</v>
      </c>
      <c r="F9514">
        <v>1.71753747482143</v>
      </c>
      <c r="G9514">
        <v>2.1185268417055698</v>
      </c>
      <c r="H9514">
        <v>2.8095864135388098</v>
      </c>
      <c r="I9514">
        <v>0.24994850051168899</v>
      </c>
      <c r="J9514">
        <v>0.77771340871053296</v>
      </c>
      <c r="K9514">
        <v>8.9311950235369206</v>
      </c>
      <c r="L9514">
        <v>5.5272395422609604</v>
      </c>
      <c r="M9514">
        <v>3.4039554812759598</v>
      </c>
      <c r="N9514">
        <v>0.61585090627057404</v>
      </c>
      <c r="O9514" t="s">
        <v>73</v>
      </c>
    </row>
    <row r="9515" spans="1:15" x14ac:dyDescent="0.3">
      <c r="A9515">
        <v>280844</v>
      </c>
      <c r="B9515" t="s">
        <v>17</v>
      </c>
      <c r="C9515">
        <v>1120</v>
      </c>
      <c r="D9515">
        <v>65</v>
      </c>
      <c r="E9515">
        <v>6.5</v>
      </c>
      <c r="F9515">
        <v>2.7465475708520901</v>
      </c>
      <c r="G9515">
        <v>3.4818644183681098</v>
      </c>
      <c r="H9515">
        <v>4.0574151177825399</v>
      </c>
      <c r="I9515">
        <v>2.8384304427896301</v>
      </c>
      <c r="J9515">
        <v>3.1679136966782</v>
      </c>
      <c r="K9515">
        <v>17.852559214021401</v>
      </c>
      <c r="L9515">
        <v>6.3459641690517801</v>
      </c>
      <c r="M9515">
        <v>11.5065950449696</v>
      </c>
      <c r="N9515">
        <v>1.8132146256175501</v>
      </c>
      <c r="O9515" t="s">
        <v>73</v>
      </c>
    </row>
    <row r="9516" spans="1:15" x14ac:dyDescent="0.3">
      <c r="A9516">
        <v>280844</v>
      </c>
      <c r="B9516" t="s">
        <v>17</v>
      </c>
      <c r="C9516">
        <v>1121</v>
      </c>
      <c r="D9516">
        <v>47</v>
      </c>
      <c r="E9516">
        <v>4.7000000476837203</v>
      </c>
      <c r="F9516">
        <v>1.5050159247122299</v>
      </c>
      <c r="G9516">
        <v>1.63796616648063</v>
      </c>
      <c r="H9516">
        <v>1.73416282954866</v>
      </c>
      <c r="I9516">
        <v>0.96140904932976701</v>
      </c>
      <c r="J9516">
        <v>1.9678043796473199</v>
      </c>
      <c r="K9516">
        <v>7.0735749123984002</v>
      </c>
      <c r="L9516">
        <v>6.9632383853577</v>
      </c>
      <c r="M9516">
        <v>0.110336527040699</v>
      </c>
      <c r="N9516">
        <v>1.58455765743587E-2</v>
      </c>
      <c r="O9516" t="s">
        <v>73</v>
      </c>
    </row>
    <row r="9517" spans="1:15" x14ac:dyDescent="0.3">
      <c r="A9517">
        <v>280844</v>
      </c>
      <c r="B9517" t="s">
        <v>17</v>
      </c>
      <c r="C9517">
        <v>1122</v>
      </c>
      <c r="D9517">
        <v>61</v>
      </c>
      <c r="E9517">
        <v>6.1000001430511501</v>
      </c>
      <c r="F9517">
        <v>1.7183816421437701</v>
      </c>
      <c r="G9517">
        <v>2.0381407864803598</v>
      </c>
      <c r="H9517">
        <v>2.4507348242891802</v>
      </c>
      <c r="I9517">
        <v>1.21778651997807</v>
      </c>
      <c r="J9517">
        <v>1.7766117087907001</v>
      </c>
      <c r="K9517">
        <v>10.4821281429919</v>
      </c>
      <c r="L9517">
        <v>9.8736328849615003</v>
      </c>
      <c r="M9517">
        <v>0.60849525803041404</v>
      </c>
      <c r="N9517">
        <v>6.1628304912694498E-2</v>
      </c>
      <c r="O9517" t="s">
        <v>73</v>
      </c>
    </row>
    <row r="9518" spans="1:15" x14ac:dyDescent="0.3">
      <c r="A9518">
        <v>280844</v>
      </c>
      <c r="B9518" t="s">
        <v>17</v>
      </c>
      <c r="C9518">
        <v>1140</v>
      </c>
      <c r="D9518">
        <v>69</v>
      </c>
      <c r="E9518">
        <v>6.9000000953674299</v>
      </c>
      <c r="F9518">
        <v>1.2756724760121001</v>
      </c>
      <c r="G9518">
        <v>1.32943667877062</v>
      </c>
      <c r="H9518">
        <v>1.4754596882452899</v>
      </c>
      <c r="I9518">
        <v>0.57101660445782598</v>
      </c>
      <c r="J9518">
        <v>0.98343712303438502</v>
      </c>
      <c r="K9518">
        <v>8.8021402040741599</v>
      </c>
      <c r="L9518">
        <v>8.3751542716020797</v>
      </c>
      <c r="M9518">
        <v>0.426985932472075</v>
      </c>
      <c r="N9518">
        <v>5.0982455800231703E-2</v>
      </c>
      <c r="O9518" t="s">
        <v>73</v>
      </c>
    </row>
    <row r="9519" spans="1:15" x14ac:dyDescent="0.3">
      <c r="A9519">
        <v>280844</v>
      </c>
      <c r="B9519" t="s">
        <v>17</v>
      </c>
      <c r="C9519">
        <v>1142</v>
      </c>
      <c r="D9519">
        <v>39</v>
      </c>
      <c r="E9519">
        <v>3.9000000953674299</v>
      </c>
      <c r="F9519">
        <v>1.6659493537114201</v>
      </c>
      <c r="G9519">
        <v>1.8497912882868199</v>
      </c>
      <c r="H9519">
        <v>2.9911927035733901</v>
      </c>
      <c r="I9519">
        <v>2.0160955443210899</v>
      </c>
      <c r="J9519">
        <v>3.02559248782135</v>
      </c>
      <c r="K9519">
        <v>6.4972025574318799</v>
      </c>
      <c r="L9519">
        <v>5.7222665797548</v>
      </c>
      <c r="M9519">
        <v>0.774935977677087</v>
      </c>
      <c r="N9519">
        <v>0.13542465505168599</v>
      </c>
      <c r="O9519" t="s">
        <v>73</v>
      </c>
    </row>
    <row r="9520" spans="1:15" x14ac:dyDescent="0.3">
      <c r="A9520">
        <v>280844</v>
      </c>
      <c r="B9520" t="s">
        <v>17</v>
      </c>
      <c r="C9520">
        <v>1165</v>
      </c>
      <c r="D9520">
        <v>48</v>
      </c>
      <c r="E9520">
        <v>4.8000001907348597</v>
      </c>
      <c r="F9520">
        <v>1.79035520212974</v>
      </c>
      <c r="G9520">
        <v>2.1291053395318702</v>
      </c>
      <c r="H9520">
        <v>2.23832553421299</v>
      </c>
      <c r="I9520">
        <v>1.2018343025220299</v>
      </c>
      <c r="J9520">
        <v>1.6082369718656999</v>
      </c>
      <c r="K9520">
        <v>8.5937051541373393</v>
      </c>
      <c r="L9520">
        <v>8.2548019941072397</v>
      </c>
      <c r="M9520">
        <v>0.33890316003010101</v>
      </c>
      <c r="N9520">
        <v>4.1055274284232397E-2</v>
      </c>
      <c r="O9520" t="s">
        <v>73</v>
      </c>
    </row>
    <row r="9521" spans="1:15" x14ac:dyDescent="0.3">
      <c r="A9521">
        <v>280844</v>
      </c>
      <c r="B9521" t="s">
        <v>17</v>
      </c>
      <c r="C9521">
        <v>1168</v>
      </c>
      <c r="D9521">
        <v>52</v>
      </c>
      <c r="E9521">
        <v>5.2000000476837203</v>
      </c>
      <c r="F9521">
        <v>2.3271368855221302</v>
      </c>
      <c r="G9521">
        <v>2.9118627180367702</v>
      </c>
      <c r="H9521">
        <v>3.6163194206501599</v>
      </c>
      <c r="I9521">
        <v>2.4996329740653498</v>
      </c>
      <c r="J9521">
        <v>3.0007226596527699</v>
      </c>
      <c r="K9521">
        <v>12.101111832864101</v>
      </c>
      <c r="L9521">
        <v>5.2773232892120499</v>
      </c>
      <c r="M9521">
        <v>6.8237885436520402</v>
      </c>
      <c r="N9521">
        <v>1.2930397039729</v>
      </c>
      <c r="O9521" t="s">
        <v>73</v>
      </c>
    </row>
    <row r="9522" spans="1:15" x14ac:dyDescent="0.3">
      <c r="A9522">
        <v>280844</v>
      </c>
      <c r="B9522" t="s">
        <v>17</v>
      </c>
      <c r="C9522">
        <v>1169</v>
      </c>
      <c r="D9522">
        <v>52</v>
      </c>
      <c r="E9522">
        <v>5.2000000476837203</v>
      </c>
      <c r="F9522">
        <v>1.8728641818671601</v>
      </c>
      <c r="G9522">
        <v>2.3152109460750299</v>
      </c>
      <c r="H9522">
        <v>2.6690179651735502</v>
      </c>
      <c r="I9522">
        <v>1.1582937602436301</v>
      </c>
      <c r="J9522">
        <v>1.5583410338696799</v>
      </c>
      <c r="K9522">
        <v>9.7388937907948794</v>
      </c>
      <c r="L9522">
        <v>9.2845103938046094</v>
      </c>
      <c r="M9522">
        <v>0.45438339699027502</v>
      </c>
      <c r="N9522">
        <v>4.8939941657395E-2</v>
      </c>
      <c r="O9522" t="s">
        <v>73</v>
      </c>
    </row>
    <row r="9523" spans="1:15" x14ac:dyDescent="0.3">
      <c r="A9523">
        <v>280844</v>
      </c>
      <c r="B9523" t="s">
        <v>17</v>
      </c>
      <c r="C9523">
        <v>1172</v>
      </c>
      <c r="D9523">
        <v>91</v>
      </c>
      <c r="E9523">
        <v>9.0999999046325701</v>
      </c>
      <c r="F9523">
        <v>1.6190301459762899</v>
      </c>
      <c r="G9523">
        <v>1.8536822160540001</v>
      </c>
      <c r="H9523">
        <v>3.0160781189204</v>
      </c>
      <c r="I9523">
        <v>1.26786082349939</v>
      </c>
      <c r="J9523">
        <v>1.8855354467727601</v>
      </c>
      <c r="K9523">
        <v>14.733174184484101</v>
      </c>
      <c r="L9523">
        <v>5.7970457854517301</v>
      </c>
      <c r="M9523">
        <v>8.9361283990324107</v>
      </c>
      <c r="N9523">
        <v>1.5414969503015701</v>
      </c>
      <c r="O9523" t="s">
        <v>73</v>
      </c>
    </row>
    <row r="9524" spans="1:15" x14ac:dyDescent="0.3">
      <c r="A9524">
        <v>280844</v>
      </c>
      <c r="B9524" t="s">
        <v>17</v>
      </c>
      <c r="C9524">
        <v>1176</v>
      </c>
      <c r="D9524">
        <v>254</v>
      </c>
      <c r="E9524">
        <v>25.4000000953674</v>
      </c>
      <c r="F9524">
        <v>1.87387525253908</v>
      </c>
      <c r="G9524">
        <v>2.0614194309471299</v>
      </c>
      <c r="H9524">
        <v>3.4527046590677601</v>
      </c>
      <c r="I9524">
        <v>0.66885804390993697</v>
      </c>
      <c r="J9524">
        <v>1.18363573384673</v>
      </c>
      <c r="K9524">
        <v>47.596431720799799</v>
      </c>
      <c r="L9524">
        <v>29.698920659783301</v>
      </c>
      <c r="M9524">
        <v>17.897511061016498</v>
      </c>
      <c r="N9524">
        <v>0.60263170052682402</v>
      </c>
      <c r="O9524" t="s">
        <v>73</v>
      </c>
    </row>
    <row r="9525" spans="1:15" x14ac:dyDescent="0.3">
      <c r="A9525">
        <v>280844</v>
      </c>
      <c r="B9525" t="s">
        <v>17</v>
      </c>
      <c r="C9525">
        <v>1178</v>
      </c>
      <c r="D9525">
        <v>136</v>
      </c>
      <c r="E9525">
        <v>13.5999999046326</v>
      </c>
      <c r="F9525">
        <v>2.3376659850828898</v>
      </c>
      <c r="G9525">
        <v>2.9117950077355199</v>
      </c>
      <c r="H9525">
        <v>3.0178876984823599</v>
      </c>
      <c r="I9525">
        <v>0.85043807246566505</v>
      </c>
      <c r="J9525">
        <v>1.12060286985127</v>
      </c>
      <c r="K9525">
        <v>31.792257300829501</v>
      </c>
      <c r="L9525">
        <v>31.4544019336487</v>
      </c>
      <c r="M9525">
        <v>0.33785536718085402</v>
      </c>
      <c r="N9525">
        <v>1.07411155962698E-2</v>
      </c>
      <c r="O9525" t="s">
        <v>73</v>
      </c>
    </row>
    <row r="9526" spans="1:15" x14ac:dyDescent="0.3">
      <c r="A9526">
        <v>280844</v>
      </c>
      <c r="B9526" t="s">
        <v>17</v>
      </c>
      <c r="C9526">
        <v>1246</v>
      </c>
      <c r="D9526">
        <v>48</v>
      </c>
      <c r="E9526">
        <v>4.8000001907348597</v>
      </c>
      <c r="F9526">
        <v>3.4250817208002302</v>
      </c>
      <c r="G9526">
        <v>4.1793585523086199</v>
      </c>
      <c r="H9526">
        <v>4.2896279402196704</v>
      </c>
      <c r="I9526">
        <v>0.56172687666218302</v>
      </c>
      <c r="J9526">
        <v>1.2047900650013099</v>
      </c>
      <c r="K9526">
        <v>16.440392726278699</v>
      </c>
      <c r="L9526">
        <v>15.967189729228499</v>
      </c>
      <c r="M9526">
        <v>0.47320299705019903</v>
      </c>
      <c r="N9526">
        <v>2.9635960057766801E-2</v>
      </c>
      <c r="O9526" t="s">
        <v>73</v>
      </c>
    </row>
    <row r="9527" spans="1:15" x14ac:dyDescent="0.3">
      <c r="A9527">
        <v>280844</v>
      </c>
      <c r="B9527" t="s">
        <v>17</v>
      </c>
      <c r="C9527">
        <v>1247</v>
      </c>
      <c r="D9527">
        <v>31</v>
      </c>
      <c r="E9527">
        <v>3.0999999046325701</v>
      </c>
      <c r="F9527">
        <v>3.2362898363943899</v>
      </c>
      <c r="G9527">
        <v>3.8907001725602002</v>
      </c>
      <c r="H9527">
        <v>4.12186073290074</v>
      </c>
      <c r="I9527">
        <v>3.0109930034773398</v>
      </c>
      <c r="J9527">
        <v>3.3039054759855002</v>
      </c>
      <c r="K9527">
        <v>10.0324982363356</v>
      </c>
      <c r="L9527">
        <v>9.3518621189363795</v>
      </c>
      <c r="M9527">
        <v>0.68063611739917496</v>
      </c>
      <c r="N9527">
        <v>7.2780811857883307E-2</v>
      </c>
      <c r="O9527" t="s">
        <v>73</v>
      </c>
    </row>
    <row r="9528" spans="1:15" x14ac:dyDescent="0.3">
      <c r="A9528">
        <v>280844</v>
      </c>
      <c r="B9528" t="s">
        <v>17</v>
      </c>
      <c r="C9528">
        <v>1257</v>
      </c>
      <c r="D9528">
        <v>127</v>
      </c>
      <c r="E9528">
        <v>12.7000000476837</v>
      </c>
      <c r="F9528">
        <v>3.6658903386370998</v>
      </c>
      <c r="G9528">
        <v>4.3625046910249399</v>
      </c>
      <c r="H9528">
        <v>4.7448761589991797</v>
      </c>
      <c r="I9528">
        <v>0.96215856427767699</v>
      </c>
      <c r="J9528">
        <v>1.29930501165746</v>
      </c>
      <c r="K9528">
        <v>46.556807355422499</v>
      </c>
      <c r="L9528">
        <v>45.316212077128903</v>
      </c>
      <c r="M9528">
        <v>1.24059527829362</v>
      </c>
      <c r="N9528">
        <v>2.7376411695269401E-2</v>
      </c>
      <c r="O9528" t="s">
        <v>73</v>
      </c>
    </row>
    <row r="9529" spans="1:15" x14ac:dyDescent="0.3">
      <c r="A9529">
        <v>280844</v>
      </c>
      <c r="B9529" t="s">
        <v>17</v>
      </c>
      <c r="C9529">
        <v>1258</v>
      </c>
      <c r="D9529">
        <v>197</v>
      </c>
      <c r="E9529">
        <v>19.700000047683702</v>
      </c>
      <c r="F9529">
        <v>3.3133835494555099</v>
      </c>
      <c r="G9529">
        <v>3.8426865115844402</v>
      </c>
      <c r="H9529">
        <v>4.0546143516823001</v>
      </c>
      <c r="I9529">
        <v>0.75712255412141305</v>
      </c>
      <c r="J9529">
        <v>1.1768945461906599</v>
      </c>
      <c r="K9529">
        <v>65.273655959460797</v>
      </c>
      <c r="L9529">
        <v>64.129110076130104</v>
      </c>
      <c r="M9529">
        <v>1.14454588333076</v>
      </c>
      <c r="N9529">
        <v>1.7847524813178101E-2</v>
      </c>
      <c r="O9529" t="s">
        <v>73</v>
      </c>
    </row>
    <row r="9530" spans="1:15" x14ac:dyDescent="0.3">
      <c r="A9530">
        <v>280844</v>
      </c>
      <c r="B9530" t="s">
        <v>17</v>
      </c>
      <c r="C9530">
        <v>1260</v>
      </c>
      <c r="D9530">
        <v>41</v>
      </c>
      <c r="E9530">
        <v>4.0999999046325701</v>
      </c>
      <c r="F9530">
        <v>1.6945322645337799</v>
      </c>
      <c r="G9530">
        <v>1.93228084304281</v>
      </c>
      <c r="H9530">
        <v>2.3292030976067699</v>
      </c>
      <c r="I9530">
        <v>2.0002333514652402</v>
      </c>
      <c r="J9530">
        <v>2.8462688499868198</v>
      </c>
      <c r="K9530">
        <v>6.9475822031975198</v>
      </c>
      <c r="L9530">
        <v>5.8671282086893504</v>
      </c>
      <c r="M9530">
        <v>1.0804539945081699</v>
      </c>
      <c r="N9530">
        <v>0.184153806781994</v>
      </c>
      <c r="O9530" t="s">
        <v>73</v>
      </c>
    </row>
    <row r="9531" spans="1:15" x14ac:dyDescent="0.3">
      <c r="A9531">
        <v>280844</v>
      </c>
      <c r="B9531" t="s">
        <v>17</v>
      </c>
      <c r="C9531">
        <v>1263</v>
      </c>
      <c r="D9531">
        <v>67</v>
      </c>
      <c r="E9531">
        <v>6.7000000476837203</v>
      </c>
      <c r="F9531">
        <v>2.5405640690915301</v>
      </c>
      <c r="G9531">
        <v>3.0719278307259001</v>
      </c>
      <c r="H9531">
        <v>3.24000987871334</v>
      </c>
      <c r="I9531">
        <v>2.0183275047126799</v>
      </c>
      <c r="J9531">
        <v>2.75979379580899</v>
      </c>
      <c r="K9531">
        <v>17.0217793057307</v>
      </c>
      <c r="L9531">
        <v>16.592306036040199</v>
      </c>
      <c r="M9531">
        <v>0.42947326969044802</v>
      </c>
      <c r="N9531">
        <v>2.5883880682865099E-2</v>
      </c>
      <c r="O9531" t="s">
        <v>73</v>
      </c>
    </row>
    <row r="9532" spans="1:15" x14ac:dyDescent="0.3">
      <c r="A9532">
        <v>280844</v>
      </c>
      <c r="B9532" t="s">
        <v>17</v>
      </c>
      <c r="C9532">
        <v>1270</v>
      </c>
      <c r="D9532">
        <v>39</v>
      </c>
      <c r="E9532">
        <v>3.9000000953674299</v>
      </c>
      <c r="F9532">
        <v>2.1703055981364598</v>
      </c>
      <c r="G9532">
        <v>2.6954570496224801</v>
      </c>
      <c r="H9532">
        <v>3.4709151278794002</v>
      </c>
      <c r="I9532">
        <v>2.0837273309761399</v>
      </c>
      <c r="J9532">
        <v>2.7418821992520099</v>
      </c>
      <c r="K9532">
        <v>8.4641919150631502</v>
      </c>
      <c r="L9532">
        <v>7.7905943954715298</v>
      </c>
      <c r="M9532">
        <v>0.67359751959162195</v>
      </c>
      <c r="N9532">
        <v>8.6462917384476701E-2</v>
      </c>
      <c r="O9532" t="s">
        <v>73</v>
      </c>
    </row>
    <row r="9533" spans="1:15" x14ac:dyDescent="0.3">
      <c r="A9533">
        <v>280844</v>
      </c>
      <c r="B9533" t="s">
        <v>17</v>
      </c>
      <c r="C9533">
        <v>1272</v>
      </c>
      <c r="D9533">
        <v>35</v>
      </c>
      <c r="E9533">
        <v>3.5</v>
      </c>
      <c r="F9533">
        <v>3.4752896434193001</v>
      </c>
      <c r="G9533">
        <v>4.2746976206790901</v>
      </c>
      <c r="H9533">
        <v>4.4045879950897602</v>
      </c>
      <c r="I9533">
        <v>1.32550396256699</v>
      </c>
      <c r="J9533">
        <v>2.5274614558003798</v>
      </c>
      <c r="K9533">
        <v>12.1635138620218</v>
      </c>
      <c r="L9533">
        <v>11.716706701983499</v>
      </c>
      <c r="M9533">
        <v>0.44680716003822202</v>
      </c>
      <c r="N9533">
        <v>3.8134193455792602E-2</v>
      </c>
      <c r="O9533" t="s">
        <v>73</v>
      </c>
    </row>
    <row r="9534" spans="1:15" x14ac:dyDescent="0.3">
      <c r="A9534">
        <v>280844</v>
      </c>
      <c r="B9534" t="s">
        <v>17</v>
      </c>
      <c r="C9534">
        <v>1279</v>
      </c>
      <c r="D9534">
        <v>29</v>
      </c>
      <c r="E9534">
        <v>2.9000000953674299</v>
      </c>
      <c r="F9534">
        <v>2.22836105232523</v>
      </c>
      <c r="G9534">
        <v>2.8631942179529699</v>
      </c>
      <c r="H9534">
        <v>3.10606000340908</v>
      </c>
      <c r="I9534">
        <v>2.5447217082644</v>
      </c>
      <c r="J9534">
        <v>2.9455142070118199</v>
      </c>
      <c r="K9534">
        <v>6.4622471735062597</v>
      </c>
      <c r="L9534">
        <v>6.1853894007524897</v>
      </c>
      <c r="M9534">
        <v>0.276857772753765</v>
      </c>
      <c r="N9534">
        <v>4.4759958478941202E-2</v>
      </c>
      <c r="O9534" t="s">
        <v>73</v>
      </c>
    </row>
    <row r="9535" spans="1:15" x14ac:dyDescent="0.3">
      <c r="A9535">
        <v>280844</v>
      </c>
      <c r="B9535" t="s">
        <v>17</v>
      </c>
      <c r="C9535">
        <v>1281</v>
      </c>
      <c r="D9535">
        <v>47</v>
      </c>
      <c r="E9535">
        <v>4.7000000476837203</v>
      </c>
      <c r="F9535">
        <v>1.33285560795943</v>
      </c>
      <c r="G9535">
        <v>1.5299710501672099</v>
      </c>
      <c r="H9535">
        <v>1.73342023421508</v>
      </c>
      <c r="I9535">
        <v>0.69328815333971405</v>
      </c>
      <c r="J9535">
        <v>1.2382922431007399</v>
      </c>
      <c r="K9535">
        <v>6.26442139393078</v>
      </c>
      <c r="L9535">
        <v>5.5861948226619704</v>
      </c>
      <c r="M9535">
        <v>0.67822657126880803</v>
      </c>
      <c r="N9535">
        <v>0.121411191839817</v>
      </c>
      <c r="O9535" t="s">
        <v>73</v>
      </c>
    </row>
    <row r="9536" spans="1:15" x14ac:dyDescent="0.3">
      <c r="A9536">
        <v>280844</v>
      </c>
      <c r="B9536" t="s">
        <v>17</v>
      </c>
      <c r="C9536">
        <v>1287</v>
      </c>
      <c r="D9536">
        <v>63</v>
      </c>
      <c r="E9536">
        <v>6.2999999523162797</v>
      </c>
      <c r="F9536">
        <v>4.7654061401569301</v>
      </c>
      <c r="G9536">
        <v>6.3992251350710596</v>
      </c>
      <c r="H9536">
        <v>6.5817045009098898</v>
      </c>
      <c r="I9536">
        <v>2.9385057553465801</v>
      </c>
      <c r="J9536">
        <v>3.5610123771392002</v>
      </c>
      <c r="K9536">
        <v>30.022058420292002</v>
      </c>
      <c r="L9536">
        <v>29.628039074494701</v>
      </c>
      <c r="M9536">
        <v>0.39401934579728598</v>
      </c>
      <c r="N9536">
        <v>1.3298866820264099E-2</v>
      </c>
      <c r="O9536" t="s">
        <v>73</v>
      </c>
    </row>
    <row r="9537" spans="1:15" x14ac:dyDescent="0.3">
      <c r="A9537">
        <v>280844</v>
      </c>
      <c r="B9537" t="s">
        <v>17</v>
      </c>
      <c r="C9537">
        <v>1294</v>
      </c>
      <c r="D9537">
        <v>56</v>
      </c>
      <c r="E9537">
        <v>5.6000001430511501</v>
      </c>
      <c r="F9537">
        <v>4.2138364943067099</v>
      </c>
      <c r="G9537">
        <v>5.1360628433091904</v>
      </c>
      <c r="H9537">
        <v>5.5940120011796601</v>
      </c>
      <c r="I9537">
        <v>0.103537931251277</v>
      </c>
      <c r="J9537">
        <v>0.76296380963263</v>
      </c>
      <c r="K9537">
        <v>23.5974847510453</v>
      </c>
      <c r="L9537">
        <v>22.985159549341802</v>
      </c>
      <c r="M9537">
        <v>0.61232520170359095</v>
      </c>
      <c r="N9537">
        <v>2.6640023985438299E-2</v>
      </c>
      <c r="O9537" t="s">
        <v>73</v>
      </c>
    </row>
    <row r="9538" spans="1:15" x14ac:dyDescent="0.3">
      <c r="A9538">
        <v>280844</v>
      </c>
      <c r="B9538" t="s">
        <v>17</v>
      </c>
      <c r="C9538">
        <v>1295</v>
      </c>
      <c r="D9538">
        <v>197</v>
      </c>
      <c r="E9538">
        <v>19.700000047683702</v>
      </c>
      <c r="F9538">
        <v>2.7084608556054799</v>
      </c>
      <c r="G9538">
        <v>3.58550691432611</v>
      </c>
      <c r="H9538">
        <v>3.91773182727488</v>
      </c>
      <c r="I9538">
        <v>1.24493028153953</v>
      </c>
      <c r="J9538">
        <v>2.5215263588513301</v>
      </c>
      <c r="K9538">
        <v>53.356678900728802</v>
      </c>
      <c r="L9538">
        <v>52.260712237330097</v>
      </c>
      <c r="M9538">
        <v>1.09596666339871</v>
      </c>
      <c r="N9538">
        <v>2.09711390541641E-2</v>
      </c>
      <c r="O9538" t="s">
        <v>73</v>
      </c>
    </row>
    <row r="9539" spans="1:15" x14ac:dyDescent="0.3">
      <c r="A9539">
        <v>280844</v>
      </c>
      <c r="B9539" t="s">
        <v>17</v>
      </c>
      <c r="C9539">
        <v>1297</v>
      </c>
      <c r="D9539">
        <v>49</v>
      </c>
      <c r="E9539">
        <v>4.9000000953674299</v>
      </c>
      <c r="F9539">
        <v>1.2319436664941501</v>
      </c>
      <c r="G9539">
        <v>1.3104815112051</v>
      </c>
      <c r="H9539">
        <v>1.3654538587134399</v>
      </c>
      <c r="I9539">
        <v>0.518424487432533</v>
      </c>
      <c r="J9539">
        <v>0.65610500150945095</v>
      </c>
      <c r="K9539">
        <v>6.0365240644331504</v>
      </c>
      <c r="L9539">
        <v>5.9002907669714597</v>
      </c>
      <c r="M9539">
        <v>0.13623329746168999</v>
      </c>
      <c r="N9539">
        <v>2.30892515033825E-2</v>
      </c>
      <c r="O9539" t="s">
        <v>73</v>
      </c>
    </row>
    <row r="9540" spans="1:15" x14ac:dyDescent="0.3">
      <c r="A9540">
        <v>280844</v>
      </c>
      <c r="B9540" t="s">
        <v>17</v>
      </c>
      <c r="C9540">
        <v>1298</v>
      </c>
      <c r="D9540">
        <v>65</v>
      </c>
      <c r="E9540">
        <v>6.5</v>
      </c>
      <c r="F9540">
        <v>1.5608215232436999</v>
      </c>
      <c r="G9540">
        <v>1.74201315816997</v>
      </c>
      <c r="H9540">
        <v>1.85355448411524</v>
      </c>
      <c r="I9540">
        <v>0.77093461432542298</v>
      </c>
      <c r="J9540">
        <v>1.5303772417305199</v>
      </c>
      <c r="K9540">
        <v>10.145339917785</v>
      </c>
      <c r="L9540">
        <v>9.7534810513837407</v>
      </c>
      <c r="M9540">
        <v>0.39185886640124001</v>
      </c>
      <c r="N9540">
        <v>4.0176308780099201E-2</v>
      </c>
      <c r="O9540" t="s">
        <v>73</v>
      </c>
    </row>
    <row r="9541" spans="1:15" x14ac:dyDescent="0.3">
      <c r="A9541">
        <v>280844</v>
      </c>
      <c r="B9541" t="s">
        <v>17</v>
      </c>
      <c r="C9541">
        <v>1301</v>
      </c>
      <c r="D9541">
        <v>69</v>
      </c>
      <c r="E9541">
        <v>6.8999998569488499</v>
      </c>
      <c r="F9541">
        <v>2.59373728057929</v>
      </c>
      <c r="G9541">
        <v>3.62720478109657</v>
      </c>
      <c r="H9541">
        <v>3.9899583336217499</v>
      </c>
      <c r="I9541">
        <v>1.27811637996384</v>
      </c>
      <c r="J9541">
        <v>1.5120645542868101</v>
      </c>
      <c r="K9541">
        <v>17.8967868591727</v>
      </c>
      <c r="L9541">
        <v>17.587177896858599</v>
      </c>
      <c r="M9541">
        <v>0.30960896231408003</v>
      </c>
      <c r="N9541">
        <v>1.7604243507958198E-2</v>
      </c>
      <c r="O9541" t="s">
        <v>73</v>
      </c>
    </row>
    <row r="9542" spans="1:15" x14ac:dyDescent="0.3">
      <c r="A9542">
        <v>280844</v>
      </c>
      <c r="B9542" t="s">
        <v>17</v>
      </c>
      <c r="C9542">
        <v>1309</v>
      </c>
      <c r="D9542">
        <v>146</v>
      </c>
      <c r="E9542">
        <v>14.5999999046326</v>
      </c>
      <c r="F9542">
        <v>1.9349580401902999</v>
      </c>
      <c r="G9542">
        <v>2.61776280839804</v>
      </c>
      <c r="H9542">
        <v>3.17915213226201</v>
      </c>
      <c r="I9542">
        <v>1.04009081144558</v>
      </c>
      <c r="J9542">
        <v>2.0493346197259199</v>
      </c>
      <c r="K9542">
        <v>28.250387331564699</v>
      </c>
      <c r="L9542">
        <v>23.203553518080799</v>
      </c>
      <c r="M9542">
        <v>5.0468338134838699</v>
      </c>
      <c r="N9542">
        <v>0.21750262560220601</v>
      </c>
      <c r="O9542" t="s">
        <v>73</v>
      </c>
    </row>
    <row r="9543" spans="1:15" x14ac:dyDescent="0.3">
      <c r="A9543">
        <v>280844</v>
      </c>
      <c r="B9543" t="s">
        <v>17</v>
      </c>
      <c r="C9543">
        <v>1322</v>
      </c>
      <c r="D9543">
        <v>98</v>
      </c>
      <c r="E9543">
        <v>9.7999999523162806</v>
      </c>
      <c r="F9543">
        <v>3.3180615461152998</v>
      </c>
      <c r="G9543">
        <v>4.1060493023243998</v>
      </c>
      <c r="H9543">
        <v>4.4066844371321396</v>
      </c>
      <c r="I9543">
        <v>0.88096223615705804</v>
      </c>
      <c r="J9543">
        <v>2.1316326047604099</v>
      </c>
      <c r="K9543">
        <v>32.517003046335198</v>
      </c>
      <c r="L9543">
        <v>31.905219678912999</v>
      </c>
      <c r="M9543">
        <v>0.61178336742217398</v>
      </c>
      <c r="N9543">
        <v>1.9175024449887001E-2</v>
      </c>
      <c r="O9543" t="s">
        <v>73</v>
      </c>
    </row>
    <row r="9544" spans="1:15" x14ac:dyDescent="0.3">
      <c r="A9544">
        <v>280844</v>
      </c>
      <c r="B9544" t="s">
        <v>60</v>
      </c>
      <c r="C9544">
        <v>1325</v>
      </c>
      <c r="D9544">
        <v>345</v>
      </c>
      <c r="E9544">
        <v>34.5</v>
      </c>
      <c r="F9544">
        <v>1.7113779860628</v>
      </c>
      <c r="G9544">
        <v>1.6206413038866601</v>
      </c>
      <c r="H9544">
        <v>3.5871249924293802</v>
      </c>
      <c r="I9544">
        <v>0.75044361144128802</v>
      </c>
      <c r="J9544">
        <v>1.95855783649555</v>
      </c>
      <c r="K9544">
        <v>59.042540519904598</v>
      </c>
      <c r="L9544">
        <v>58.012305465465303</v>
      </c>
      <c r="M9544">
        <v>1.0302350544393</v>
      </c>
      <c r="N9544">
        <v>1.7758905566209598E-2</v>
      </c>
      <c r="O9544" t="s">
        <v>73</v>
      </c>
    </row>
    <row r="9545" spans="1:15" x14ac:dyDescent="0.3">
      <c r="A9545">
        <v>280844</v>
      </c>
      <c r="B9545" t="s">
        <v>60</v>
      </c>
      <c r="C9545">
        <v>1343</v>
      </c>
      <c r="D9545">
        <v>85</v>
      </c>
      <c r="E9545">
        <v>8.5</v>
      </c>
      <c r="F9545">
        <v>1.2539606437241699</v>
      </c>
      <c r="G9545">
        <v>1.3394096892979801</v>
      </c>
      <c r="H9545">
        <v>1.47730523445543</v>
      </c>
      <c r="I9545">
        <v>0.49005544108981403</v>
      </c>
      <c r="J9545">
        <v>1.04417326402507</v>
      </c>
      <c r="K9545">
        <v>10.6586654856302</v>
      </c>
      <c r="L9545">
        <v>6.1435939532881196</v>
      </c>
      <c r="M9545">
        <v>4.5150715323421204</v>
      </c>
      <c r="N9545">
        <v>0.73492349375166699</v>
      </c>
      <c r="O9545" t="s">
        <v>73</v>
      </c>
    </row>
    <row r="9546" spans="1:15" x14ac:dyDescent="0.3">
      <c r="A9546">
        <v>280844</v>
      </c>
      <c r="B9546" t="s">
        <v>60</v>
      </c>
      <c r="C9546">
        <v>1368</v>
      </c>
      <c r="D9546">
        <v>45</v>
      </c>
      <c r="E9546">
        <v>4.5</v>
      </c>
      <c r="F9546">
        <v>1.56740094728794</v>
      </c>
      <c r="G9546">
        <v>1.75112433411196</v>
      </c>
      <c r="H9546">
        <v>1.8539718574758699</v>
      </c>
      <c r="I9546">
        <v>0.76989574230940605</v>
      </c>
      <c r="J9546">
        <v>0.80452554496086404</v>
      </c>
      <c r="K9546">
        <v>7.0533042697062101</v>
      </c>
      <c r="L9546">
        <v>6.5901608098948801</v>
      </c>
      <c r="M9546">
        <v>0.46314345981132599</v>
      </c>
      <c r="N9546">
        <v>7.0278021003058494E-2</v>
      </c>
      <c r="O9546" t="s">
        <v>73</v>
      </c>
    </row>
    <row r="9547" spans="1:15" x14ac:dyDescent="0.3">
      <c r="A9547">
        <v>280844</v>
      </c>
      <c r="B9547" t="s">
        <v>60</v>
      </c>
      <c r="C9547">
        <v>1370</v>
      </c>
      <c r="D9547">
        <v>33</v>
      </c>
      <c r="E9547">
        <v>3.3000001907348602</v>
      </c>
      <c r="F9547">
        <v>2.1046403970433101</v>
      </c>
      <c r="G9547">
        <v>2.5074475321681899</v>
      </c>
      <c r="H9547">
        <v>2.6140247650195199</v>
      </c>
      <c r="I9547">
        <v>2.2919115536232502</v>
      </c>
      <c r="J9547">
        <v>2.62711705078517</v>
      </c>
      <c r="K9547">
        <v>6.9453135260770802</v>
      </c>
      <c r="L9547">
        <v>6.7179242825655399</v>
      </c>
      <c r="M9547">
        <v>0.22738924351154</v>
      </c>
      <c r="N9547">
        <v>3.3848140280721001E-2</v>
      </c>
      <c r="O9547" t="s">
        <v>73</v>
      </c>
    </row>
    <row r="9548" spans="1:15" x14ac:dyDescent="0.3">
      <c r="A9548">
        <v>280844</v>
      </c>
      <c r="B9548" t="s">
        <v>60</v>
      </c>
      <c r="C9548">
        <v>1372</v>
      </c>
      <c r="D9548">
        <v>69</v>
      </c>
      <c r="E9548">
        <v>6.9000000953674299</v>
      </c>
      <c r="F9548">
        <v>1.5288189008041599</v>
      </c>
      <c r="G9548">
        <v>1.69570878210201</v>
      </c>
      <c r="H9548">
        <v>1.9595022341105199</v>
      </c>
      <c r="I9548">
        <v>0.724010427595424</v>
      </c>
      <c r="J9548">
        <v>1.0218368898925101</v>
      </c>
      <c r="K9548">
        <v>10.5488505142701</v>
      </c>
      <c r="L9548">
        <v>10.2914085185405</v>
      </c>
      <c r="M9548">
        <v>0.25744199572960402</v>
      </c>
      <c r="N9548">
        <v>2.50152343351067E-2</v>
      </c>
      <c r="O9548" t="s">
        <v>73</v>
      </c>
    </row>
    <row r="9549" spans="1:15" x14ac:dyDescent="0.3">
      <c r="A9549">
        <v>280844</v>
      </c>
      <c r="B9549" t="s">
        <v>60</v>
      </c>
      <c r="C9549">
        <v>1375</v>
      </c>
      <c r="D9549">
        <v>52</v>
      </c>
      <c r="E9549">
        <v>5.1999998092651403</v>
      </c>
      <c r="F9549">
        <v>1.6663473176080501</v>
      </c>
      <c r="G9549">
        <v>1.8728439004991699</v>
      </c>
      <c r="H9549">
        <v>2.0397636320888202</v>
      </c>
      <c r="I9549">
        <v>0.83535784790818501</v>
      </c>
      <c r="J9549">
        <v>0.93864695709997903</v>
      </c>
      <c r="K9549">
        <v>8.6650057915818</v>
      </c>
      <c r="L9549">
        <v>8.1402818397024799</v>
      </c>
      <c r="M9549">
        <v>0.52472395187932197</v>
      </c>
      <c r="N9549">
        <v>6.4460170079135806E-2</v>
      </c>
      <c r="O9549" t="s">
        <v>73</v>
      </c>
    </row>
    <row r="9550" spans="1:15" x14ac:dyDescent="0.3">
      <c r="A9550">
        <v>280844</v>
      </c>
      <c r="B9550" t="s">
        <v>60</v>
      </c>
      <c r="C9550">
        <v>1376</v>
      </c>
      <c r="D9550">
        <v>58</v>
      </c>
      <c r="E9550">
        <v>5.7999999523162797</v>
      </c>
      <c r="F9550">
        <v>1.37188695708366</v>
      </c>
      <c r="G9550">
        <v>1.60392551379152</v>
      </c>
      <c r="H9550">
        <v>1.82536614878013</v>
      </c>
      <c r="I9550">
        <v>0.35970104128584202</v>
      </c>
      <c r="J9550">
        <v>0.55835028890638705</v>
      </c>
      <c r="K9550">
        <v>7.9569442745269896</v>
      </c>
      <c r="L9550">
        <v>7.7201416335411199</v>
      </c>
      <c r="M9550">
        <v>0.236802640985872</v>
      </c>
      <c r="N9550">
        <v>3.06733544831683E-2</v>
      </c>
      <c r="O9550" t="s">
        <v>73</v>
      </c>
    </row>
    <row r="9551" spans="1:15" x14ac:dyDescent="0.3">
      <c r="A9551">
        <v>280844</v>
      </c>
      <c r="B9551" t="s">
        <v>60</v>
      </c>
      <c r="C9551">
        <v>1378</v>
      </c>
      <c r="D9551">
        <v>26</v>
      </c>
      <c r="E9551">
        <v>2.6000001430511501</v>
      </c>
      <c r="F9551">
        <v>2.7276212589113</v>
      </c>
      <c r="G9551">
        <v>3.58970464770199</v>
      </c>
      <c r="H9551">
        <v>3.8657083254854601</v>
      </c>
      <c r="I9551">
        <v>3.6627258513430498</v>
      </c>
      <c r="J9551">
        <v>4.7949515887947403</v>
      </c>
      <c r="K9551">
        <v>7.0918154572361001</v>
      </c>
      <c r="L9551">
        <v>6.69093734280254</v>
      </c>
      <c r="M9551">
        <v>0.40087811443355698</v>
      </c>
      <c r="N9551">
        <v>5.9913595643633202E-2</v>
      </c>
      <c r="O9551" t="s">
        <v>73</v>
      </c>
    </row>
    <row r="9552" spans="1:15" x14ac:dyDescent="0.3">
      <c r="A9552">
        <v>280844</v>
      </c>
      <c r="B9552" t="s">
        <v>60</v>
      </c>
      <c r="C9552">
        <v>1380</v>
      </c>
      <c r="D9552">
        <v>47</v>
      </c>
      <c r="E9552">
        <v>4.7000000476837203</v>
      </c>
      <c r="F9552">
        <v>1.3498291157833899</v>
      </c>
      <c r="G9552">
        <v>1.4371927304985901</v>
      </c>
      <c r="H9552">
        <v>1.48451604021218</v>
      </c>
      <c r="I9552">
        <v>0.52598421086733005</v>
      </c>
      <c r="J9552">
        <v>0.68365745320397697</v>
      </c>
      <c r="K9552">
        <v>6.3441968780294804</v>
      </c>
      <c r="L9552">
        <v>6.0573418797619096</v>
      </c>
      <c r="M9552">
        <v>0.28685499826757699</v>
      </c>
      <c r="N9552">
        <v>4.7356580487223902E-2</v>
      </c>
      <c r="O9552" t="s">
        <v>73</v>
      </c>
    </row>
    <row r="9553" spans="1:15" x14ac:dyDescent="0.3">
      <c r="A9553">
        <v>280844</v>
      </c>
      <c r="B9553" t="s">
        <v>60</v>
      </c>
      <c r="C9553">
        <v>1388</v>
      </c>
      <c r="D9553">
        <v>52</v>
      </c>
      <c r="E9553">
        <v>5.1999998092651403</v>
      </c>
      <c r="F9553">
        <v>1.46819771096691</v>
      </c>
      <c r="G9553">
        <v>1.68418182617936</v>
      </c>
      <c r="H9553">
        <v>1.75502533061343</v>
      </c>
      <c r="I9553">
        <v>0.57623694961685101</v>
      </c>
      <c r="J9553">
        <v>0.82056717217558495</v>
      </c>
      <c r="K9553">
        <v>7.6346279164365498</v>
      </c>
      <c r="L9553">
        <v>7.5144059130277503</v>
      </c>
      <c r="M9553">
        <v>0.12022200340879299</v>
      </c>
      <c r="N9553">
        <v>1.5998870010517301E-2</v>
      </c>
      <c r="O9553" t="s">
        <v>73</v>
      </c>
    </row>
    <row r="9554" spans="1:15" x14ac:dyDescent="0.3">
      <c r="A9554">
        <v>280844</v>
      </c>
      <c r="B9554" t="s">
        <v>60</v>
      </c>
      <c r="C9554">
        <v>1390</v>
      </c>
      <c r="D9554">
        <v>30</v>
      </c>
      <c r="E9554">
        <v>3</v>
      </c>
      <c r="F9554">
        <v>2.1915116812653999</v>
      </c>
      <c r="G9554">
        <v>2.8997878227380198</v>
      </c>
      <c r="H9554">
        <v>3.28092911485765</v>
      </c>
      <c r="I9554">
        <v>3.0146454103902398</v>
      </c>
      <c r="J9554">
        <v>3.8046771855324102</v>
      </c>
      <c r="K9554">
        <v>6.5745350566085303</v>
      </c>
      <c r="L9554">
        <v>6.4107400847730496</v>
      </c>
      <c r="M9554">
        <v>0.16379497183548999</v>
      </c>
      <c r="N9554">
        <v>2.5550087769825501E-2</v>
      </c>
      <c r="O9554" t="s">
        <v>73</v>
      </c>
    </row>
    <row r="9555" spans="1:15" x14ac:dyDescent="0.3">
      <c r="A9555">
        <v>280844</v>
      </c>
      <c r="B9555" t="s">
        <v>60</v>
      </c>
      <c r="C9555">
        <v>1392</v>
      </c>
      <c r="D9555">
        <v>44</v>
      </c>
      <c r="E9555">
        <v>4.4000000953674299</v>
      </c>
      <c r="F9555">
        <v>1.4584291577591899</v>
      </c>
      <c r="G9555">
        <v>1.6373514680180601</v>
      </c>
      <c r="H9555">
        <v>1.7014845588898</v>
      </c>
      <c r="I9555">
        <v>0.59374498929725505</v>
      </c>
      <c r="J9555">
        <v>0.702695882032912</v>
      </c>
      <c r="K9555">
        <v>6.4170884092594198</v>
      </c>
      <c r="L9555">
        <v>6.2549206788171299</v>
      </c>
      <c r="M9555">
        <v>0.16216773044229199</v>
      </c>
      <c r="N9555">
        <v>2.5926424773296899E-2</v>
      </c>
      <c r="O9555" t="s">
        <v>73</v>
      </c>
    </row>
    <row r="9556" spans="1:15" x14ac:dyDescent="0.3">
      <c r="A9556">
        <v>280844</v>
      </c>
      <c r="B9556" t="s">
        <v>60</v>
      </c>
      <c r="C9556">
        <v>1394</v>
      </c>
      <c r="D9556">
        <v>70</v>
      </c>
      <c r="E9556">
        <v>7</v>
      </c>
      <c r="F9556">
        <v>1.44757461422932</v>
      </c>
      <c r="G9556">
        <v>1.4993976141362499</v>
      </c>
      <c r="H9556">
        <v>1.7350257280407799</v>
      </c>
      <c r="I9556">
        <v>0.64796855710135703</v>
      </c>
      <c r="J9556">
        <v>0.78719727987814903</v>
      </c>
      <c r="K9556">
        <v>10.133022335780099</v>
      </c>
      <c r="L9556">
        <v>9.8516868793579899</v>
      </c>
      <c r="M9556">
        <v>0.28133545642215901</v>
      </c>
      <c r="N9556">
        <v>2.8557084676699901E-2</v>
      </c>
      <c r="O9556" t="s">
        <v>73</v>
      </c>
    </row>
    <row r="9557" spans="1:15" x14ac:dyDescent="0.3">
      <c r="A9557">
        <v>280844</v>
      </c>
      <c r="B9557" t="s">
        <v>60</v>
      </c>
      <c r="C9557">
        <v>1397</v>
      </c>
      <c r="D9557">
        <v>49</v>
      </c>
      <c r="E9557">
        <v>4.9000000953674299</v>
      </c>
      <c r="F9557">
        <v>1.6567229421451799</v>
      </c>
      <c r="G9557">
        <v>1.9487681866716799</v>
      </c>
      <c r="H9557">
        <v>2.1039319788742699</v>
      </c>
      <c r="I9557">
        <v>0.74392753694272695</v>
      </c>
      <c r="J9557">
        <v>0.950194822038811</v>
      </c>
      <c r="K9557">
        <v>8.1179425123859694</v>
      </c>
      <c r="L9557">
        <v>7.9882397056493399</v>
      </c>
      <c r="M9557">
        <v>0.12970280673663301</v>
      </c>
      <c r="N9557">
        <v>1.62367194170333E-2</v>
      </c>
      <c r="O9557" t="s">
        <v>73</v>
      </c>
    </row>
    <row r="9558" spans="1:15" x14ac:dyDescent="0.3">
      <c r="A9558">
        <v>280844</v>
      </c>
      <c r="B9558" t="s">
        <v>60</v>
      </c>
      <c r="C9558">
        <v>1399</v>
      </c>
      <c r="D9558">
        <v>51</v>
      </c>
      <c r="E9558">
        <v>5.1000001430511501</v>
      </c>
      <c r="F9558">
        <v>1.3741698651115899</v>
      </c>
      <c r="G9558">
        <v>1.4515542872351399</v>
      </c>
      <c r="H9558">
        <v>1.5087550468703099</v>
      </c>
      <c r="I9558">
        <v>0.35677501406090201</v>
      </c>
      <c r="J9558">
        <v>0.48391603656016002</v>
      </c>
      <c r="K9558">
        <v>7.00826649188157</v>
      </c>
      <c r="L9558">
        <v>6.6865633139222203</v>
      </c>
      <c r="M9558">
        <v>0.321703177959347</v>
      </c>
      <c r="N9558">
        <v>4.8111886907512398E-2</v>
      </c>
      <c r="O9558" t="s">
        <v>73</v>
      </c>
    </row>
    <row r="9559" spans="1:15" x14ac:dyDescent="0.3">
      <c r="A9559">
        <v>280844</v>
      </c>
      <c r="B9559" t="s">
        <v>60</v>
      </c>
      <c r="C9559">
        <v>1414</v>
      </c>
      <c r="D9559">
        <v>119</v>
      </c>
      <c r="E9559">
        <v>11.899999856948901</v>
      </c>
      <c r="F9559">
        <v>1.5120741846783601</v>
      </c>
      <c r="G9559">
        <v>1.7155048094977099</v>
      </c>
      <c r="H9559">
        <v>1.8167927053103301</v>
      </c>
      <c r="I9559">
        <v>0.66363042722237897</v>
      </c>
      <c r="J9559">
        <v>1.23763123735785</v>
      </c>
      <c r="K9559">
        <v>17.9936826537377</v>
      </c>
      <c r="L9559">
        <v>16.904855999088898</v>
      </c>
      <c r="M9559">
        <v>1.0888266546488099</v>
      </c>
      <c r="N9559">
        <v>6.4409105567506494E-2</v>
      </c>
      <c r="O9559" t="s">
        <v>73</v>
      </c>
    </row>
    <row r="9560" spans="1:15" x14ac:dyDescent="0.3">
      <c r="A9560">
        <v>280844</v>
      </c>
      <c r="B9560" t="s">
        <v>60</v>
      </c>
      <c r="C9560">
        <v>1418</v>
      </c>
      <c r="D9560">
        <v>60</v>
      </c>
      <c r="E9560">
        <v>6</v>
      </c>
      <c r="F9560">
        <v>2.11874614571229</v>
      </c>
      <c r="G9560">
        <v>2.7905634838436302</v>
      </c>
      <c r="H9560">
        <v>3.0873301095618202</v>
      </c>
      <c r="I9560">
        <v>1.13854682285836</v>
      </c>
      <c r="J9560">
        <v>1.4976135546574401</v>
      </c>
      <c r="K9560">
        <v>12.7124768777211</v>
      </c>
      <c r="L9560">
        <v>12.5394630010793</v>
      </c>
      <c r="M9560">
        <v>0.173013876641743</v>
      </c>
      <c r="N9560">
        <v>1.37975507106526E-2</v>
      </c>
      <c r="O9560" t="s">
        <v>73</v>
      </c>
    </row>
    <row r="9561" spans="1:15" x14ac:dyDescent="0.3">
      <c r="A9561">
        <v>280844</v>
      </c>
      <c r="B9561" t="s">
        <v>60</v>
      </c>
      <c r="C9561">
        <v>1419</v>
      </c>
      <c r="D9561">
        <v>103</v>
      </c>
      <c r="E9561">
        <v>10.2999999523163</v>
      </c>
      <c r="F9561">
        <v>2.1298235919624702</v>
      </c>
      <c r="G9561">
        <v>2.8380567895850302</v>
      </c>
      <c r="H9561">
        <v>3.2433189779031402</v>
      </c>
      <c r="I9561">
        <v>0.95034989561904404</v>
      </c>
      <c r="J9561">
        <v>1.8257699255770601</v>
      </c>
      <c r="K9561">
        <v>21.937182963812699</v>
      </c>
      <c r="L9561">
        <v>21.218013265148699</v>
      </c>
      <c r="M9561">
        <v>0.71916969866398595</v>
      </c>
      <c r="N9561">
        <v>3.3894299606516201E-2</v>
      </c>
      <c r="O9561" t="s">
        <v>73</v>
      </c>
    </row>
    <row r="9562" spans="1:15" x14ac:dyDescent="0.3">
      <c r="A9562">
        <v>280844</v>
      </c>
      <c r="B9562" t="s">
        <v>60</v>
      </c>
      <c r="C9562">
        <v>1421</v>
      </c>
      <c r="D9562">
        <v>59</v>
      </c>
      <c r="E9562">
        <v>5.8999998569488499</v>
      </c>
      <c r="F9562">
        <v>2.2071224430097498</v>
      </c>
      <c r="G9562">
        <v>2.70424379114068</v>
      </c>
      <c r="H9562">
        <v>2.8974410832459601</v>
      </c>
      <c r="I9562">
        <v>0.99351855836829905</v>
      </c>
      <c r="J9562">
        <v>1.49469481820629</v>
      </c>
      <c r="K9562">
        <v>13.0220222800034</v>
      </c>
      <c r="L9562">
        <v>12.6666974672405</v>
      </c>
      <c r="M9562">
        <v>0.35532481276285199</v>
      </c>
      <c r="N9562">
        <v>2.8051890690672699E-2</v>
      </c>
      <c r="O9562" t="s">
        <v>73</v>
      </c>
    </row>
    <row r="9563" spans="1:15" x14ac:dyDescent="0.3">
      <c r="A9563">
        <v>280844</v>
      </c>
      <c r="B9563" t="s">
        <v>60</v>
      </c>
      <c r="C9563">
        <v>1422</v>
      </c>
      <c r="D9563">
        <v>31</v>
      </c>
      <c r="E9563">
        <v>3.1000001430511501</v>
      </c>
      <c r="F9563">
        <v>2.2619675238580301</v>
      </c>
      <c r="G9563">
        <v>2.7622653005501898</v>
      </c>
      <c r="H9563">
        <v>2.88311235265274</v>
      </c>
      <c r="I9563">
        <v>2.9655635211508602</v>
      </c>
      <c r="J9563">
        <v>3.3202745425756901</v>
      </c>
      <c r="K9563">
        <v>7.0120994523321496</v>
      </c>
      <c r="L9563">
        <v>6.6545582345461796</v>
      </c>
      <c r="M9563">
        <v>0.35754121778596498</v>
      </c>
      <c r="N9563">
        <v>5.3728768339548198E-2</v>
      </c>
      <c r="O9563" t="s">
        <v>73</v>
      </c>
    </row>
    <row r="9564" spans="1:15" x14ac:dyDescent="0.3">
      <c r="A9564">
        <v>280844</v>
      </c>
      <c r="B9564" t="s">
        <v>60</v>
      </c>
      <c r="C9564">
        <v>1423</v>
      </c>
      <c r="D9564">
        <v>62</v>
      </c>
      <c r="E9564">
        <v>6.2000000476837203</v>
      </c>
      <c r="F9564">
        <v>1.53806610783243</v>
      </c>
      <c r="G9564">
        <v>1.8674610599377699</v>
      </c>
      <c r="H9564">
        <v>2.1410089881583598</v>
      </c>
      <c r="I9564">
        <v>0.90353450466566099</v>
      </c>
      <c r="J9564">
        <v>1.6233995211535499</v>
      </c>
      <c r="K9564">
        <v>9.5360099195485493</v>
      </c>
      <c r="L9564">
        <v>9.2279141048955307</v>
      </c>
      <c r="M9564">
        <v>0.308095814653017</v>
      </c>
      <c r="N9564">
        <v>3.3387373479080003E-2</v>
      </c>
      <c r="O9564" t="s">
        <v>73</v>
      </c>
    </row>
    <row r="9565" spans="1:15" x14ac:dyDescent="0.3">
      <c r="A9565">
        <v>280844</v>
      </c>
      <c r="B9565" t="s">
        <v>60</v>
      </c>
      <c r="C9565">
        <v>1442</v>
      </c>
      <c r="D9565">
        <v>57</v>
      </c>
      <c r="E9565">
        <v>5.7000000476837203</v>
      </c>
      <c r="F9565">
        <v>1.3185143064721301</v>
      </c>
      <c r="G9565">
        <v>1.37087961704638</v>
      </c>
      <c r="H9565">
        <v>1.4848785094439101</v>
      </c>
      <c r="I9565">
        <v>0.69223156552253595</v>
      </c>
      <c r="J9565">
        <v>1.0118036406851501</v>
      </c>
      <c r="K9565">
        <v>7.5155316050684497</v>
      </c>
      <c r="L9565">
        <v>7.3541022458433698</v>
      </c>
      <c r="M9565">
        <v>0.16142935922508</v>
      </c>
      <c r="N9565">
        <v>2.1950926683990801E-2</v>
      </c>
      <c r="O9565" t="s">
        <v>73</v>
      </c>
    </row>
    <row r="9566" spans="1:15" x14ac:dyDescent="0.3">
      <c r="A9566">
        <v>280844</v>
      </c>
      <c r="B9566" t="s">
        <v>60</v>
      </c>
      <c r="C9566">
        <v>1443</v>
      </c>
      <c r="D9566">
        <v>114</v>
      </c>
      <c r="E9566">
        <v>11.4000000953674</v>
      </c>
      <c r="F9566">
        <v>2.82603059502391</v>
      </c>
      <c r="G9566">
        <v>3.2503477309739499</v>
      </c>
      <c r="H9566">
        <v>3.5562697305855901</v>
      </c>
      <c r="I9566">
        <v>1.1610427799784699</v>
      </c>
      <c r="J9566">
        <v>2.2663748825267702</v>
      </c>
      <c r="K9566">
        <v>32.216748865541703</v>
      </c>
      <c r="L9566">
        <v>32.074650990914201</v>
      </c>
      <c r="M9566">
        <v>0.14209787462751</v>
      </c>
      <c r="N9566">
        <v>4.4302235640151398E-3</v>
      </c>
      <c r="O9566" t="s">
        <v>73</v>
      </c>
    </row>
    <row r="9567" spans="1:15" x14ac:dyDescent="0.3">
      <c r="A9567">
        <v>280844</v>
      </c>
      <c r="B9567" t="s">
        <v>60</v>
      </c>
      <c r="C9567">
        <v>1451</v>
      </c>
      <c r="D9567">
        <v>25</v>
      </c>
      <c r="E9567">
        <v>2.5</v>
      </c>
      <c r="F9567">
        <v>3.6308568324728698</v>
      </c>
      <c r="G9567">
        <v>3.74101790842909</v>
      </c>
      <c r="H9567">
        <v>3.9813424487131002</v>
      </c>
      <c r="I9567">
        <v>0.153043003813497</v>
      </c>
      <c r="J9567">
        <v>0.21792877425999899</v>
      </c>
      <c r="K9567">
        <v>9.0771420086517391</v>
      </c>
      <c r="L9567">
        <v>8.6786565317074906</v>
      </c>
      <c r="M9567">
        <v>0.39848547694424702</v>
      </c>
      <c r="N9567">
        <v>4.5915571780998497E-2</v>
      </c>
      <c r="O9567" t="s">
        <v>73</v>
      </c>
    </row>
    <row r="9568" spans="1:15" x14ac:dyDescent="0.3">
      <c r="A9568">
        <v>280844</v>
      </c>
      <c r="B9568" t="s">
        <v>60</v>
      </c>
      <c r="C9568">
        <v>1455</v>
      </c>
      <c r="D9568">
        <v>106</v>
      </c>
      <c r="E9568">
        <v>10.600000143051099</v>
      </c>
      <c r="F9568">
        <v>2.9627929558582098</v>
      </c>
      <c r="G9568">
        <v>3.2858544458448402</v>
      </c>
      <c r="H9568">
        <v>3.5241322111631002</v>
      </c>
      <c r="I9568">
        <v>1.9215898699181799</v>
      </c>
      <c r="J9568">
        <v>2.8504274621904</v>
      </c>
      <c r="K9568">
        <v>31.405605490293102</v>
      </c>
      <c r="L9568">
        <v>31.264059934058299</v>
      </c>
      <c r="M9568">
        <v>0.14154555623474999</v>
      </c>
      <c r="N9568">
        <v>4.5274208318847702E-3</v>
      </c>
      <c r="O9568" t="s">
        <v>73</v>
      </c>
    </row>
    <row r="9569" spans="1:15" x14ac:dyDescent="0.3">
      <c r="A9569">
        <v>280844</v>
      </c>
      <c r="B9569" t="s">
        <v>60</v>
      </c>
      <c r="C9569">
        <v>1456</v>
      </c>
      <c r="D9569">
        <v>55</v>
      </c>
      <c r="E9569">
        <v>5.5</v>
      </c>
      <c r="F9569">
        <v>3.2516719386078701</v>
      </c>
      <c r="G9569">
        <v>3.5566688652123002</v>
      </c>
      <c r="H9569">
        <v>3.7965417164611099</v>
      </c>
      <c r="I9569">
        <v>2.6287094953661398</v>
      </c>
      <c r="J9569">
        <v>3.0390518556547299</v>
      </c>
      <c r="K9569">
        <v>17.8841954846969</v>
      </c>
      <c r="L9569">
        <v>17.772768298437899</v>
      </c>
      <c r="M9569">
        <v>0.111427186259029</v>
      </c>
      <c r="N9569">
        <v>6.26954587985162E-3</v>
      </c>
      <c r="O9569" t="s">
        <v>73</v>
      </c>
    </row>
    <row r="9570" spans="1:15" x14ac:dyDescent="0.3">
      <c r="A9570">
        <v>280844</v>
      </c>
      <c r="B9570" t="s">
        <v>60</v>
      </c>
      <c r="C9570">
        <v>1457</v>
      </c>
      <c r="D9570">
        <v>40</v>
      </c>
      <c r="E9570">
        <v>4</v>
      </c>
      <c r="F9570">
        <v>3.3961933404433902</v>
      </c>
      <c r="G9570">
        <v>3.92256670295659</v>
      </c>
      <c r="H9570">
        <v>4.0402975090224498</v>
      </c>
      <c r="I9570">
        <v>0.529159454512521</v>
      </c>
      <c r="J9570">
        <v>0.61720775194645106</v>
      </c>
      <c r="K9570">
        <v>13.5847731503465</v>
      </c>
      <c r="L9570">
        <v>13.1897338115376</v>
      </c>
      <c r="M9570">
        <v>0.395039338808852</v>
      </c>
      <c r="N9570">
        <v>2.99505163980863E-2</v>
      </c>
      <c r="O9570" t="s">
        <v>73</v>
      </c>
    </row>
    <row r="9571" spans="1:15" x14ac:dyDescent="0.3">
      <c r="A9571">
        <v>280844</v>
      </c>
      <c r="B9571" t="s">
        <v>60</v>
      </c>
      <c r="C9571">
        <v>1459</v>
      </c>
      <c r="D9571">
        <v>74</v>
      </c>
      <c r="E9571">
        <v>7.4000000953674299</v>
      </c>
      <c r="F9571">
        <v>4.4881589542759697</v>
      </c>
      <c r="G9571">
        <v>5.6094522393648898</v>
      </c>
      <c r="H9571">
        <v>5.7570877591380301</v>
      </c>
      <c r="I9571">
        <v>3.3051055485736902</v>
      </c>
      <c r="J9571">
        <v>4.0226501384431499</v>
      </c>
      <c r="K9571">
        <v>33.212376379527797</v>
      </c>
      <c r="L9571">
        <v>33.072779303186302</v>
      </c>
      <c r="M9571">
        <v>0.13959707634143101</v>
      </c>
      <c r="N9571">
        <v>4.22090550847603E-3</v>
      </c>
      <c r="O9571" t="s">
        <v>73</v>
      </c>
    </row>
    <row r="9572" spans="1:15" x14ac:dyDescent="0.3">
      <c r="A9572">
        <v>280844</v>
      </c>
      <c r="B9572" t="s">
        <v>60</v>
      </c>
      <c r="C9572">
        <v>1464</v>
      </c>
      <c r="D9572">
        <v>52</v>
      </c>
      <c r="E9572">
        <v>5.2000000476837203</v>
      </c>
      <c r="F9572">
        <v>1.75030083525085</v>
      </c>
      <c r="G9572">
        <v>2.0871226232504898</v>
      </c>
      <c r="H9572">
        <v>2.3792201000944502</v>
      </c>
      <c r="I9572">
        <v>0.76587044735893794</v>
      </c>
      <c r="J9572">
        <v>0.93836996488040303</v>
      </c>
      <c r="K9572">
        <v>9.10156439424056</v>
      </c>
      <c r="L9572">
        <v>8.8837069015607195</v>
      </c>
      <c r="M9572">
        <v>0.217857492679848</v>
      </c>
      <c r="N9572">
        <v>2.4523264341552501E-2</v>
      </c>
      <c r="O9572" t="s">
        <v>73</v>
      </c>
    </row>
    <row r="9573" spans="1:15" x14ac:dyDescent="0.3">
      <c r="A9573">
        <v>280844</v>
      </c>
      <c r="B9573" t="s">
        <v>60</v>
      </c>
      <c r="C9573">
        <v>1490</v>
      </c>
      <c r="D9573">
        <v>32</v>
      </c>
      <c r="E9573">
        <v>3.1999998092651398</v>
      </c>
      <c r="F9573">
        <v>4.7595956111077999</v>
      </c>
      <c r="G9573">
        <v>4.7902894243951302</v>
      </c>
      <c r="H9573">
        <v>4.8340522343721997</v>
      </c>
      <c r="I9573">
        <v>0.57332316290384999</v>
      </c>
      <c r="J9573">
        <v>0.68856136499560905</v>
      </c>
      <c r="K9573">
        <v>15.2307050293087</v>
      </c>
      <c r="L9573">
        <v>14.7439843795778</v>
      </c>
      <c r="M9573">
        <v>0.48672064973096102</v>
      </c>
      <c r="N9573">
        <v>3.3011473506790297E-2</v>
      </c>
      <c r="O9573" t="s">
        <v>73</v>
      </c>
    </row>
    <row r="9574" spans="1:15" x14ac:dyDescent="0.3">
      <c r="A9574">
        <v>280844</v>
      </c>
      <c r="B9574" t="s">
        <v>60</v>
      </c>
      <c r="C9574">
        <v>1491</v>
      </c>
      <c r="D9574">
        <v>111</v>
      </c>
      <c r="E9574">
        <v>11.0999999046326</v>
      </c>
      <c r="F9574">
        <v>4.3426511508974599</v>
      </c>
      <c r="G9574">
        <v>4.5972701733655397</v>
      </c>
      <c r="H9574">
        <v>4.78525384074395</v>
      </c>
      <c r="I9574">
        <v>0.52214599965901498</v>
      </c>
      <c r="J9574">
        <v>1.02755120747407</v>
      </c>
      <c r="K9574">
        <v>48.203427360734501</v>
      </c>
      <c r="L9574">
        <v>47.699499121987799</v>
      </c>
      <c r="M9574">
        <v>0.50392823874669501</v>
      </c>
      <c r="N9574">
        <v>1.0564644242027301E-2</v>
      </c>
      <c r="O9574" t="s">
        <v>73</v>
      </c>
    </row>
    <row r="9575" spans="1:15" x14ac:dyDescent="0.3">
      <c r="A9575">
        <v>280844</v>
      </c>
      <c r="B9575" t="s">
        <v>60</v>
      </c>
      <c r="C9575">
        <v>1496</v>
      </c>
      <c r="D9575">
        <v>32</v>
      </c>
      <c r="E9575">
        <v>3.2000000476837198</v>
      </c>
      <c r="F9575">
        <v>2.3043869618092399</v>
      </c>
      <c r="G9575">
        <v>2.7660330261215802</v>
      </c>
      <c r="H9575">
        <v>3.0833906912620899</v>
      </c>
      <c r="I9575">
        <v>-4.4824012564189199E-2</v>
      </c>
      <c r="J9575">
        <v>0.55397372061842398</v>
      </c>
      <c r="K9575">
        <v>7.3740385008308298</v>
      </c>
      <c r="L9575">
        <v>7.0640647089845103</v>
      </c>
      <c r="M9575">
        <v>0.30997379184632201</v>
      </c>
      <c r="N9575">
        <v>4.3880372648919599E-2</v>
      </c>
      <c r="O9575" t="s">
        <v>73</v>
      </c>
    </row>
    <row r="9576" spans="1:15" x14ac:dyDescent="0.3">
      <c r="A9576">
        <v>280844</v>
      </c>
      <c r="B9576" t="s">
        <v>60</v>
      </c>
      <c r="C9576">
        <v>1498</v>
      </c>
      <c r="D9576">
        <v>66</v>
      </c>
      <c r="E9576">
        <v>6.6000001430511501</v>
      </c>
      <c r="F9576">
        <v>1.88368353082025</v>
      </c>
      <c r="G9576">
        <v>2.34023123613055</v>
      </c>
      <c r="H9576">
        <v>3.0085051747801601</v>
      </c>
      <c r="I9576">
        <v>1.8634776817934</v>
      </c>
      <c r="J9576">
        <v>3.1406385394095699</v>
      </c>
      <c r="K9576">
        <v>12.4323114230441</v>
      </c>
      <c r="L9576">
        <v>1.67304020421259</v>
      </c>
      <c r="M9576">
        <v>10.759271218831501</v>
      </c>
      <c r="N9576">
        <v>6.4309699143753098</v>
      </c>
      <c r="O9576" t="s">
        <v>73</v>
      </c>
    </row>
    <row r="9577" spans="1:15" x14ac:dyDescent="0.3">
      <c r="A9577">
        <v>280844</v>
      </c>
      <c r="B9577" t="s">
        <v>60</v>
      </c>
      <c r="C9577">
        <v>1500</v>
      </c>
      <c r="D9577">
        <v>38</v>
      </c>
      <c r="E9577">
        <v>3.7999999523162802</v>
      </c>
      <c r="F9577">
        <v>2.00965004343495</v>
      </c>
      <c r="G9577">
        <v>2.34952405857657</v>
      </c>
      <c r="H9577">
        <v>2.5298866468660299</v>
      </c>
      <c r="I9577">
        <v>1.8576721415767199</v>
      </c>
      <c r="J9577">
        <v>2.3268091891504299</v>
      </c>
      <c r="K9577">
        <v>7.6366701145400002</v>
      </c>
      <c r="L9577">
        <v>6.02149775236997</v>
      </c>
      <c r="M9577">
        <v>1.61517236217003</v>
      </c>
      <c r="N9577">
        <v>0.26823432119265</v>
      </c>
      <c r="O9577" t="s">
        <v>73</v>
      </c>
    </row>
    <row r="9578" spans="1:15" x14ac:dyDescent="0.3">
      <c r="A9578">
        <v>280844</v>
      </c>
      <c r="B9578" t="s">
        <v>60</v>
      </c>
      <c r="C9578">
        <v>1504</v>
      </c>
      <c r="D9578">
        <v>28</v>
      </c>
      <c r="E9578">
        <v>2.8000001907348602</v>
      </c>
      <c r="F9578">
        <v>2.1702071797102702</v>
      </c>
      <c r="G9578">
        <v>2.6741993384128899</v>
      </c>
      <c r="H9578">
        <v>3.01482469490497</v>
      </c>
      <c r="I9578">
        <v>1.8049324536406399</v>
      </c>
      <c r="J9578">
        <v>2.0355673628680799</v>
      </c>
      <c r="K9578">
        <v>6.0765802771841004</v>
      </c>
      <c r="L9578">
        <v>5.9296113855206896</v>
      </c>
      <c r="M9578">
        <v>0.14696889166340801</v>
      </c>
      <c r="N9578">
        <v>2.4785585784303898E-2</v>
      </c>
      <c r="O9578" t="s">
        <v>73</v>
      </c>
    </row>
    <row r="9579" spans="1:15" x14ac:dyDescent="0.3">
      <c r="A9579">
        <v>280844</v>
      </c>
      <c r="B9579" t="s">
        <v>60</v>
      </c>
      <c r="C9579">
        <v>1505</v>
      </c>
      <c r="D9579">
        <v>41</v>
      </c>
      <c r="E9579">
        <v>4.0999999046325701</v>
      </c>
      <c r="F9579">
        <v>1.4980886122405499</v>
      </c>
      <c r="G9579">
        <v>1.71832134624939</v>
      </c>
      <c r="H9579">
        <v>1.7931026148979601</v>
      </c>
      <c r="I9579">
        <v>1.24333490399771</v>
      </c>
      <c r="J9579">
        <v>1.86587184514149</v>
      </c>
      <c r="K9579">
        <v>6.1421632092305902</v>
      </c>
      <c r="L9579">
        <v>6.0299135396465697</v>
      </c>
      <c r="M9579">
        <v>0.11224966958402</v>
      </c>
      <c r="N9579">
        <v>1.86154691681698E-2</v>
      </c>
      <c r="O9579" t="s">
        <v>73</v>
      </c>
    </row>
    <row r="9580" spans="1:15" x14ac:dyDescent="0.3">
      <c r="A9580">
        <v>280844</v>
      </c>
      <c r="B9580" t="s">
        <v>60</v>
      </c>
      <c r="C9580">
        <v>1508</v>
      </c>
      <c r="D9580">
        <v>49</v>
      </c>
      <c r="E9580">
        <v>4.9000000953674299</v>
      </c>
      <c r="F9580">
        <v>1.52431380303013</v>
      </c>
      <c r="G9580">
        <v>1.67132961362495</v>
      </c>
      <c r="H9580">
        <v>1.7561877349602499</v>
      </c>
      <c r="I9580">
        <v>0.87389239128989904</v>
      </c>
      <c r="J9580">
        <v>1.2256202290546101</v>
      </c>
      <c r="K9580">
        <v>7.4691377468665898</v>
      </c>
      <c r="L9580">
        <v>7.3184605150829096</v>
      </c>
      <c r="M9580">
        <v>0.15067723178367301</v>
      </c>
      <c r="N9580">
        <v>2.05886513253896E-2</v>
      </c>
      <c r="O9580" t="s">
        <v>73</v>
      </c>
    </row>
    <row r="9581" spans="1:15" x14ac:dyDescent="0.3">
      <c r="A9581">
        <v>280844</v>
      </c>
      <c r="B9581" t="s">
        <v>60</v>
      </c>
      <c r="C9581">
        <v>1511</v>
      </c>
      <c r="D9581">
        <v>29</v>
      </c>
      <c r="E9581">
        <v>2.8999998569488499</v>
      </c>
      <c r="F9581">
        <v>2.1753186188206999</v>
      </c>
      <c r="G9581">
        <v>2.6413300289156298</v>
      </c>
      <c r="H9581">
        <v>2.7364159298597399</v>
      </c>
      <c r="I9581">
        <v>2.1730991668097399</v>
      </c>
      <c r="J9581">
        <v>2.7161402377720898</v>
      </c>
      <c r="K9581">
        <v>6.3084238513473601</v>
      </c>
      <c r="L9581">
        <v>6.18442093851184</v>
      </c>
      <c r="M9581">
        <v>0.12400291283552101</v>
      </c>
      <c r="N9581">
        <v>2.0050852629277801E-2</v>
      </c>
      <c r="O9581" t="s">
        <v>73</v>
      </c>
    </row>
    <row r="9582" spans="1:15" x14ac:dyDescent="0.3">
      <c r="A9582">
        <v>280844</v>
      </c>
      <c r="B9582" t="s">
        <v>60</v>
      </c>
      <c r="C9582">
        <v>1517</v>
      </c>
      <c r="D9582">
        <v>67</v>
      </c>
      <c r="E9582">
        <v>6.7000000476837203</v>
      </c>
      <c r="F9582">
        <v>1.94285971659127</v>
      </c>
      <c r="G9582">
        <v>2.4970656652967498</v>
      </c>
      <c r="H9582">
        <v>2.9934650621546899</v>
      </c>
      <c r="I9582">
        <v>0.97453792917145299</v>
      </c>
      <c r="J9582">
        <v>1.3459024247867999</v>
      </c>
      <c r="K9582">
        <v>13.017160145357201</v>
      </c>
      <c r="L9582">
        <v>12.7017113135164</v>
      </c>
      <c r="M9582">
        <v>0.31544883184081701</v>
      </c>
      <c r="N9582">
        <v>2.4835144182905101E-2</v>
      </c>
      <c r="O9582" t="s">
        <v>73</v>
      </c>
    </row>
    <row r="9583" spans="1:15" x14ac:dyDescent="0.3">
      <c r="A9583">
        <v>280844</v>
      </c>
      <c r="B9583" t="s">
        <v>60</v>
      </c>
      <c r="C9583">
        <v>1521</v>
      </c>
      <c r="D9583">
        <v>260</v>
      </c>
      <c r="E9583">
        <v>26</v>
      </c>
      <c r="F9583">
        <v>3.4339976519249</v>
      </c>
      <c r="G9583">
        <v>4.5803148645026504</v>
      </c>
      <c r="H9583">
        <v>4.8718482046790497</v>
      </c>
      <c r="I9583">
        <v>1.2773694505320099</v>
      </c>
      <c r="J9583">
        <v>2.4770771776583298</v>
      </c>
      <c r="K9583">
        <v>89.283938934920798</v>
      </c>
      <c r="L9583">
        <v>39.621117508022699</v>
      </c>
      <c r="M9583">
        <v>49.662821426898098</v>
      </c>
      <c r="N9583">
        <v>1.25344322801703</v>
      </c>
      <c r="O9583" t="s">
        <v>73</v>
      </c>
    </row>
    <row r="9584" spans="1:15" x14ac:dyDescent="0.3">
      <c r="A9584">
        <v>280844</v>
      </c>
      <c r="B9584" t="s">
        <v>60</v>
      </c>
      <c r="C9584">
        <v>1525</v>
      </c>
      <c r="D9584">
        <v>25</v>
      </c>
      <c r="E9584">
        <v>2.5</v>
      </c>
      <c r="F9584">
        <v>2.4411019307022599</v>
      </c>
      <c r="G9584">
        <v>3.1371634108965898</v>
      </c>
      <c r="H9584">
        <v>3.3349273293600201</v>
      </c>
      <c r="I9584">
        <v>2.4565144241238399</v>
      </c>
      <c r="J9584">
        <v>3.0161410766147698</v>
      </c>
      <c r="K9584">
        <v>6.1027548485828698</v>
      </c>
      <c r="L9584">
        <v>5.9597506527942796</v>
      </c>
      <c r="M9584">
        <v>0.143004195788592</v>
      </c>
      <c r="N9584">
        <v>2.3994996455353901E-2</v>
      </c>
      <c r="O9584" t="s">
        <v>73</v>
      </c>
    </row>
    <row r="9585" spans="1:15" x14ac:dyDescent="0.3">
      <c r="A9585">
        <v>280844</v>
      </c>
      <c r="B9585" t="s">
        <v>60</v>
      </c>
      <c r="C9585">
        <v>1527</v>
      </c>
      <c r="D9585">
        <v>86</v>
      </c>
      <c r="E9585">
        <v>8.6000001430511492</v>
      </c>
      <c r="F9585">
        <v>1.7129189082551299</v>
      </c>
      <c r="G9585">
        <v>1.9540981823052299</v>
      </c>
      <c r="H9585">
        <v>2.5344669276519398</v>
      </c>
      <c r="I9585">
        <v>0.45583779354616299</v>
      </c>
      <c r="J9585">
        <v>1.2196839139748901</v>
      </c>
      <c r="K9585">
        <v>14.731102786103399</v>
      </c>
      <c r="L9585">
        <v>13.287661388253101</v>
      </c>
      <c r="M9585">
        <v>1.4434413978502301</v>
      </c>
      <c r="N9585">
        <v>0.10863020629998101</v>
      </c>
      <c r="O9585" t="s">
        <v>73</v>
      </c>
    </row>
    <row r="9586" spans="1:15" x14ac:dyDescent="0.3">
      <c r="A9586">
        <v>280844</v>
      </c>
      <c r="B9586" t="s">
        <v>60</v>
      </c>
      <c r="C9586">
        <v>1528</v>
      </c>
      <c r="D9586">
        <v>68</v>
      </c>
      <c r="E9586">
        <v>6.8000001907348597</v>
      </c>
      <c r="F9586">
        <v>1.35310645073933</v>
      </c>
      <c r="G9586">
        <v>1.4005010161557001</v>
      </c>
      <c r="H9586">
        <v>1.6015245680686701</v>
      </c>
      <c r="I9586">
        <v>0.55531774715930005</v>
      </c>
      <c r="J9586">
        <v>0.80771545494865304</v>
      </c>
      <c r="K9586">
        <v>9.2011240537292398</v>
      </c>
      <c r="L9586">
        <v>8.2661197460107694</v>
      </c>
      <c r="M9586">
        <v>0.93500430771846499</v>
      </c>
      <c r="N9586">
        <v>0.113112843322854</v>
      </c>
      <c r="O9586" t="s">
        <v>73</v>
      </c>
    </row>
    <row r="9587" spans="1:15" x14ac:dyDescent="0.3">
      <c r="A9587">
        <v>280844</v>
      </c>
      <c r="B9587" t="s">
        <v>60</v>
      </c>
      <c r="C9587">
        <v>1529</v>
      </c>
      <c r="D9587">
        <v>106</v>
      </c>
      <c r="E9587">
        <v>10.5999999046326</v>
      </c>
      <c r="F9587">
        <v>1.30693059283038</v>
      </c>
      <c r="G9587">
        <v>1.4549139022242901</v>
      </c>
      <c r="H9587">
        <v>1.60302525134538</v>
      </c>
      <c r="I9587">
        <v>0.56146454363412901</v>
      </c>
      <c r="J9587">
        <v>1.38402332625078</v>
      </c>
      <c r="K9587">
        <v>13.853464208216</v>
      </c>
      <c r="L9587">
        <v>11.9528045443405</v>
      </c>
      <c r="M9587">
        <v>1.9006596638755</v>
      </c>
      <c r="N9587">
        <v>0.15901369898794501</v>
      </c>
      <c r="O9587" t="s">
        <v>73</v>
      </c>
    </row>
    <row r="9588" spans="1:15" x14ac:dyDescent="0.3">
      <c r="A9588">
        <v>280844</v>
      </c>
      <c r="B9588" t="s">
        <v>60</v>
      </c>
      <c r="C9588">
        <v>1530</v>
      </c>
      <c r="D9588">
        <v>55</v>
      </c>
      <c r="E9588">
        <v>5.5</v>
      </c>
      <c r="F9588">
        <v>1.2065536950426301</v>
      </c>
      <c r="G9588">
        <v>1.28820036128041</v>
      </c>
      <c r="H9588">
        <v>1.31455158159162</v>
      </c>
      <c r="I9588">
        <v>0.33149379616666702</v>
      </c>
      <c r="J9588">
        <v>0.57253957676096201</v>
      </c>
      <c r="K9588">
        <v>6.6360453093156702</v>
      </c>
      <c r="L9588">
        <v>6.3729313786499704</v>
      </c>
      <c r="M9588">
        <v>0.26311393066570998</v>
      </c>
      <c r="N9588">
        <v>4.1286170371639501E-2</v>
      </c>
      <c r="O9588" t="s">
        <v>73</v>
      </c>
    </row>
    <row r="9589" spans="1:15" x14ac:dyDescent="0.3">
      <c r="A9589">
        <v>280844</v>
      </c>
      <c r="B9589" t="s">
        <v>60</v>
      </c>
      <c r="C9589">
        <v>1538</v>
      </c>
      <c r="D9589">
        <v>26</v>
      </c>
      <c r="E9589">
        <v>2.5999999046325701</v>
      </c>
      <c r="F9589">
        <v>2.32552912778957</v>
      </c>
      <c r="G9589">
        <v>3.0360639550047299</v>
      </c>
      <c r="H9589">
        <v>3.2551185103561799</v>
      </c>
      <c r="I9589">
        <v>2.3492825941119402</v>
      </c>
      <c r="J9589">
        <v>2.7595287474477499</v>
      </c>
      <c r="K9589">
        <v>6.0463755971642001</v>
      </c>
      <c r="L9589">
        <v>5.9068197144511503</v>
      </c>
      <c r="M9589">
        <v>0.139555882713052</v>
      </c>
      <c r="N9589">
        <v>2.3626230265945899E-2</v>
      </c>
      <c r="O9589" t="s">
        <v>73</v>
      </c>
    </row>
    <row r="9590" spans="1:15" x14ac:dyDescent="0.3">
      <c r="A9590">
        <v>280844</v>
      </c>
      <c r="B9590" t="s">
        <v>60</v>
      </c>
      <c r="C9590">
        <v>1548</v>
      </c>
      <c r="D9590">
        <v>58</v>
      </c>
      <c r="E9590">
        <v>5.7999999523162797</v>
      </c>
      <c r="F9590">
        <v>1.23732410419233</v>
      </c>
      <c r="G9590">
        <v>1.31639089638465</v>
      </c>
      <c r="H9590">
        <v>1.40512158940439</v>
      </c>
      <c r="I9590">
        <v>0.38873091287084</v>
      </c>
      <c r="J9590">
        <v>0.637949042737739</v>
      </c>
      <c r="K9590">
        <v>7.1764797458147198</v>
      </c>
      <c r="L9590">
        <v>5.8879163295884398</v>
      </c>
      <c r="M9590">
        <v>1.28856341622628</v>
      </c>
      <c r="N9590">
        <v>0.21884879881035099</v>
      </c>
      <c r="O9590" t="s">
        <v>73</v>
      </c>
    </row>
    <row r="9591" spans="1:15" x14ac:dyDescent="0.3">
      <c r="A9591">
        <v>280844</v>
      </c>
      <c r="B9591" t="s">
        <v>60</v>
      </c>
      <c r="C9591">
        <v>1549</v>
      </c>
      <c r="D9591">
        <v>60</v>
      </c>
      <c r="E9591">
        <v>6</v>
      </c>
      <c r="F9591">
        <v>1.6645290797490599</v>
      </c>
      <c r="G9591">
        <v>2.1564814173594402</v>
      </c>
      <c r="H9591">
        <v>2.4180117459956798</v>
      </c>
      <c r="I9591">
        <v>1.0727322234496099</v>
      </c>
      <c r="J9591">
        <v>1.4746303700647201</v>
      </c>
      <c r="K9591">
        <v>9.9871744567088694</v>
      </c>
      <c r="L9591">
        <v>9.7185668124522095</v>
      </c>
      <c r="M9591">
        <v>0.268607644256663</v>
      </c>
      <c r="N9591">
        <v>2.7638606539443802E-2</v>
      </c>
      <c r="O9591" t="s">
        <v>73</v>
      </c>
    </row>
    <row r="9592" spans="1:15" x14ac:dyDescent="0.3">
      <c r="A9592">
        <v>280844</v>
      </c>
      <c r="B9592" t="s">
        <v>60</v>
      </c>
      <c r="C9592">
        <v>1550</v>
      </c>
      <c r="D9592">
        <v>98</v>
      </c>
      <c r="E9592">
        <v>9.7999999523162806</v>
      </c>
      <c r="F9592">
        <v>1.6698165967565699</v>
      </c>
      <c r="G9592">
        <v>1.8655838410441901</v>
      </c>
      <c r="H9592">
        <v>2.24109245801725</v>
      </c>
      <c r="I9592">
        <v>0.59195770831746697</v>
      </c>
      <c r="J9592">
        <v>0.88935394524788103</v>
      </c>
      <c r="K9592">
        <v>16.364202584348298</v>
      </c>
      <c r="L9592">
        <v>14.4274713868958</v>
      </c>
      <c r="M9592">
        <v>1.9367311974524899</v>
      </c>
      <c r="N9592">
        <v>0.13423912933291901</v>
      </c>
      <c r="O9592" t="s">
        <v>73</v>
      </c>
    </row>
    <row r="9593" spans="1:15" x14ac:dyDescent="0.3">
      <c r="A9593">
        <v>280844</v>
      </c>
      <c r="B9593" t="s">
        <v>60</v>
      </c>
      <c r="C9593">
        <v>1560</v>
      </c>
      <c r="D9593">
        <v>51</v>
      </c>
      <c r="E9593">
        <v>5.0999999046325701</v>
      </c>
      <c r="F9593">
        <v>2.35613849532719</v>
      </c>
      <c r="G9593">
        <v>2.9669113676143199</v>
      </c>
      <c r="H9593">
        <v>3.2865257780282602</v>
      </c>
      <c r="I9593">
        <v>1.3621635099299501</v>
      </c>
      <c r="J9593">
        <v>1.59317982541194</v>
      </c>
      <c r="K9593">
        <v>12.0163060139005</v>
      </c>
      <c r="L9593">
        <v>6.7651832133143497</v>
      </c>
      <c r="M9593">
        <v>5.2511228005861401</v>
      </c>
      <c r="N9593">
        <v>0.77619816566853095</v>
      </c>
      <c r="O9593" t="s">
        <v>73</v>
      </c>
    </row>
    <row r="9594" spans="1:15" x14ac:dyDescent="0.3">
      <c r="A9594">
        <v>280844</v>
      </c>
      <c r="B9594" t="s">
        <v>60</v>
      </c>
      <c r="C9594">
        <v>1562</v>
      </c>
      <c r="D9594">
        <v>63</v>
      </c>
      <c r="E9594">
        <v>6.2999999523162797</v>
      </c>
      <c r="F9594">
        <v>2.4596766214059</v>
      </c>
      <c r="G9594">
        <v>3.1247187431266998</v>
      </c>
      <c r="H9594">
        <v>3.37065099981446</v>
      </c>
      <c r="I9594">
        <v>1.9930241469022301</v>
      </c>
      <c r="J9594">
        <v>2.8679901615531902</v>
      </c>
      <c r="K9594">
        <v>15.495962638037801</v>
      </c>
      <c r="L9594">
        <v>15.218586968386401</v>
      </c>
      <c r="M9594">
        <v>0.27737566965134502</v>
      </c>
      <c r="N9594">
        <v>1.82261119397969E-2</v>
      </c>
      <c r="O9594" t="s">
        <v>73</v>
      </c>
    </row>
    <row r="9595" spans="1:15" x14ac:dyDescent="0.3">
      <c r="A9595">
        <v>280844</v>
      </c>
      <c r="B9595" t="s">
        <v>60</v>
      </c>
      <c r="C9595">
        <v>1580</v>
      </c>
      <c r="D9595">
        <v>82</v>
      </c>
      <c r="E9595">
        <v>8.2000000476837194</v>
      </c>
      <c r="F9595">
        <v>2.24840031627319</v>
      </c>
      <c r="G9595">
        <v>2.6831322436203502</v>
      </c>
      <c r="H9595">
        <v>2.86235699603243</v>
      </c>
      <c r="I9595">
        <v>0.69286276691513304</v>
      </c>
      <c r="J9595">
        <v>1.0171481804310001</v>
      </c>
      <c r="K9595">
        <v>18.436882764994898</v>
      </c>
      <c r="L9595">
        <v>15.4616040479867</v>
      </c>
      <c r="M9595">
        <v>2.9752787170082202</v>
      </c>
      <c r="N9595">
        <v>0.19243014552527299</v>
      </c>
      <c r="O9595" t="s">
        <v>73</v>
      </c>
    </row>
    <row r="9596" spans="1:15" x14ac:dyDescent="0.3">
      <c r="A9596">
        <v>280844</v>
      </c>
      <c r="B9596" t="s">
        <v>60</v>
      </c>
      <c r="C9596">
        <v>1586</v>
      </c>
      <c r="D9596">
        <v>51</v>
      </c>
      <c r="E9596">
        <v>5.0999999046325701</v>
      </c>
      <c r="F9596">
        <v>1.89365351735218</v>
      </c>
      <c r="G9596">
        <v>2.2464421961219001</v>
      </c>
      <c r="H9596">
        <v>2.50290901864647</v>
      </c>
      <c r="I9596">
        <v>0.91685402525071102</v>
      </c>
      <c r="J9596">
        <v>1.07789335537061</v>
      </c>
      <c r="K9596">
        <v>9.6576328000369003</v>
      </c>
      <c r="L9596">
        <v>9.0208207887664198</v>
      </c>
      <c r="M9596">
        <v>0.63681201127048603</v>
      </c>
      <c r="N9596">
        <v>7.0593577478393593E-2</v>
      </c>
      <c r="O9596" t="s">
        <v>73</v>
      </c>
    </row>
    <row r="9597" spans="1:15" x14ac:dyDescent="0.3">
      <c r="A9597">
        <v>280844</v>
      </c>
      <c r="B9597" t="s">
        <v>60</v>
      </c>
      <c r="C9597">
        <v>1588</v>
      </c>
      <c r="D9597">
        <v>23</v>
      </c>
      <c r="E9597">
        <v>2.2999999523162802</v>
      </c>
      <c r="F9597">
        <v>2.8752120317335099</v>
      </c>
      <c r="G9597">
        <v>3.33210029075126</v>
      </c>
      <c r="H9597">
        <v>3.5104995118843001</v>
      </c>
      <c r="I9597">
        <v>3.1833520033821099</v>
      </c>
      <c r="J9597">
        <v>4.0763052517158602</v>
      </c>
      <c r="K9597">
        <v>6.6129874038710801</v>
      </c>
      <c r="L9597">
        <v>6.1197909143637101</v>
      </c>
      <c r="M9597">
        <v>0.49319648950737099</v>
      </c>
      <c r="N9597">
        <v>8.0590415000910104E-2</v>
      </c>
      <c r="O9597" t="s">
        <v>73</v>
      </c>
    </row>
    <row r="9598" spans="1:15" x14ac:dyDescent="0.3">
      <c r="A9598">
        <v>280844</v>
      </c>
      <c r="B9598" t="s">
        <v>60</v>
      </c>
      <c r="C9598">
        <v>1606</v>
      </c>
      <c r="D9598">
        <v>138</v>
      </c>
      <c r="E9598">
        <v>13.7999999523163</v>
      </c>
      <c r="F9598">
        <v>1.9027774980036301</v>
      </c>
      <c r="G9598">
        <v>2.2170559114692301</v>
      </c>
      <c r="H9598">
        <v>3.4032166987752599</v>
      </c>
      <c r="I9598">
        <v>0.84487188707818295</v>
      </c>
      <c r="J9598">
        <v>1.4018881986615299</v>
      </c>
      <c r="K9598">
        <v>26.258329301962998</v>
      </c>
      <c r="L9598">
        <v>22.374928971446799</v>
      </c>
      <c r="M9598">
        <v>3.8834003305162699</v>
      </c>
      <c r="N9598">
        <v>0.173560342268437</v>
      </c>
      <c r="O9598" t="s">
        <v>73</v>
      </c>
    </row>
    <row r="9599" spans="1:15" x14ac:dyDescent="0.3">
      <c r="A9599">
        <v>280844</v>
      </c>
      <c r="B9599" t="s">
        <v>60</v>
      </c>
      <c r="C9599">
        <v>1613</v>
      </c>
      <c r="D9599">
        <v>60</v>
      </c>
      <c r="E9599">
        <v>6</v>
      </c>
      <c r="F9599">
        <v>1.2718872827369401</v>
      </c>
      <c r="G9599">
        <v>1.34541430181493</v>
      </c>
      <c r="H9599">
        <v>1.4125052745607201</v>
      </c>
      <c r="I9599">
        <v>0.51428009738772995</v>
      </c>
      <c r="J9599">
        <v>0.758437508342794</v>
      </c>
      <c r="K9599">
        <v>7.6313236961878603</v>
      </c>
      <c r="L9599">
        <v>7.5195419610970502</v>
      </c>
      <c r="M9599">
        <v>0.11178173509081001</v>
      </c>
      <c r="N9599">
        <v>1.48654978812701E-2</v>
      </c>
      <c r="O9599" t="s">
        <v>73</v>
      </c>
    </row>
    <row r="9600" spans="1:15" x14ac:dyDescent="0.3">
      <c r="A9600">
        <v>280844</v>
      </c>
      <c r="B9600" t="s">
        <v>60</v>
      </c>
      <c r="C9600">
        <v>1616</v>
      </c>
      <c r="D9600">
        <v>36</v>
      </c>
      <c r="E9600">
        <v>3.5999999046325701</v>
      </c>
      <c r="F9600">
        <v>2.3962033830071299</v>
      </c>
      <c r="G9600">
        <v>3.0015250486651102</v>
      </c>
      <c r="H9600">
        <v>3.6072508841500399</v>
      </c>
      <c r="I9600">
        <v>2.5703763698115201</v>
      </c>
      <c r="J9600">
        <v>2.7597344548321501</v>
      </c>
      <c r="K9600">
        <v>8.6263320949769309</v>
      </c>
      <c r="L9600">
        <v>8.0646080821328692</v>
      </c>
      <c r="M9600">
        <v>0.56172401284405604</v>
      </c>
      <c r="N9600">
        <v>6.9652983396497004E-2</v>
      </c>
      <c r="O9600" t="s">
        <v>73</v>
      </c>
    </row>
    <row r="9601" spans="1:15" x14ac:dyDescent="0.3">
      <c r="A9601">
        <v>280844</v>
      </c>
      <c r="B9601" t="s">
        <v>60</v>
      </c>
      <c r="C9601">
        <v>1618</v>
      </c>
      <c r="D9601">
        <v>26</v>
      </c>
      <c r="E9601">
        <v>2.6000001430511501</v>
      </c>
      <c r="F9601">
        <v>3.3489386619996901</v>
      </c>
      <c r="G9601">
        <v>4.7176950723856397</v>
      </c>
      <c r="H9601">
        <v>4.9164949867769003</v>
      </c>
      <c r="I9601">
        <v>3.0934428847283302</v>
      </c>
      <c r="J9601">
        <v>3.1701649104934901</v>
      </c>
      <c r="K9601">
        <v>8.7072408898918905</v>
      </c>
      <c r="L9601">
        <v>8.4863090256943501</v>
      </c>
      <c r="M9601">
        <v>0.22093186419753899</v>
      </c>
      <c r="N9601">
        <v>2.60339169276789E-2</v>
      </c>
      <c r="O9601" t="s">
        <v>73</v>
      </c>
    </row>
    <row r="9602" spans="1:15" x14ac:dyDescent="0.3">
      <c r="A9602">
        <v>280844</v>
      </c>
      <c r="B9602" t="s">
        <v>60</v>
      </c>
      <c r="C9602">
        <v>1711</v>
      </c>
      <c r="D9602">
        <v>69</v>
      </c>
      <c r="E9602">
        <v>6.9000000953674299</v>
      </c>
      <c r="F9602">
        <v>1.92904467318411</v>
      </c>
      <c r="G9602">
        <v>2.2244680502268701</v>
      </c>
      <c r="H9602">
        <v>3.06147158480917</v>
      </c>
      <c r="I9602">
        <v>0.25870868711675299</v>
      </c>
      <c r="J9602">
        <v>0.488721244587286</v>
      </c>
      <c r="K9602">
        <v>13.310408439821099</v>
      </c>
      <c r="L9602">
        <v>12.0670927290544</v>
      </c>
      <c r="M9602">
        <v>1.2433157107666899</v>
      </c>
      <c r="N9602">
        <v>0.103033575583049</v>
      </c>
      <c r="O9602" t="s">
        <v>73</v>
      </c>
    </row>
    <row r="9603" spans="1:15" x14ac:dyDescent="0.3">
      <c r="A9603">
        <v>280844</v>
      </c>
      <c r="B9603" t="s">
        <v>60</v>
      </c>
      <c r="C9603">
        <v>1712</v>
      </c>
      <c r="D9603">
        <v>103</v>
      </c>
      <c r="E9603">
        <v>10.2999999523163</v>
      </c>
      <c r="F9603">
        <v>1.5404132364015499</v>
      </c>
      <c r="G9603">
        <v>1.654394093566</v>
      </c>
      <c r="H9603">
        <v>1.7843976785784801</v>
      </c>
      <c r="I9603">
        <v>0.53242711271660104</v>
      </c>
      <c r="J9603">
        <v>0.71313273601713001</v>
      </c>
      <c r="K9603">
        <v>15.8662562976772</v>
      </c>
      <c r="L9603">
        <v>14.0883045784892</v>
      </c>
      <c r="M9603">
        <v>1.7779517191880401</v>
      </c>
      <c r="N9603">
        <v>0.126200545231164</v>
      </c>
      <c r="O9603" t="s">
        <v>73</v>
      </c>
    </row>
    <row r="9604" spans="1:15" x14ac:dyDescent="0.3">
      <c r="A9604">
        <v>280844</v>
      </c>
      <c r="B9604" t="s">
        <v>60</v>
      </c>
      <c r="C9604">
        <v>1720</v>
      </c>
      <c r="D9604">
        <v>40</v>
      </c>
      <c r="E9604">
        <v>4</v>
      </c>
      <c r="F9604">
        <v>1.7577182455343301</v>
      </c>
      <c r="G9604">
        <v>2.16603796779733</v>
      </c>
      <c r="H9604">
        <v>2.35290891849449</v>
      </c>
      <c r="I9604">
        <v>1.0892746471771799</v>
      </c>
      <c r="J9604">
        <v>1.21604814337011</v>
      </c>
      <c r="K9604">
        <v>7.03087299417765</v>
      </c>
      <c r="L9604">
        <v>6.9077166637149503</v>
      </c>
      <c r="M9604">
        <v>0.123156330462698</v>
      </c>
      <c r="N9604">
        <v>1.7828804575847301E-2</v>
      </c>
      <c r="O9604" t="s">
        <v>73</v>
      </c>
    </row>
    <row r="9605" spans="1:15" x14ac:dyDescent="0.3">
      <c r="A9605">
        <v>280844</v>
      </c>
      <c r="B9605" t="s">
        <v>60</v>
      </c>
      <c r="C9605">
        <v>1732</v>
      </c>
      <c r="D9605">
        <v>56</v>
      </c>
      <c r="E9605">
        <v>5.5999999046325701</v>
      </c>
      <c r="F9605">
        <v>1.81933769840535</v>
      </c>
      <c r="G9605">
        <v>1.8980379548850199</v>
      </c>
      <c r="H9605">
        <v>3.1410482239095399</v>
      </c>
      <c r="I9605">
        <v>0.39894378914426198</v>
      </c>
      <c r="J9605">
        <v>1.1837130772593301</v>
      </c>
      <c r="K9605">
        <v>10.1882909179633</v>
      </c>
      <c r="L9605">
        <v>5.45906897465757</v>
      </c>
      <c r="M9605">
        <v>4.7292219433057099</v>
      </c>
      <c r="N9605">
        <v>0.86630558530401502</v>
      </c>
      <c r="O9605" t="s">
        <v>73</v>
      </c>
    </row>
    <row r="9606" spans="1:15" x14ac:dyDescent="0.3">
      <c r="A9606">
        <v>280844</v>
      </c>
      <c r="B9606" t="s">
        <v>60</v>
      </c>
      <c r="C9606">
        <v>1738</v>
      </c>
      <c r="D9606">
        <v>31</v>
      </c>
      <c r="E9606">
        <v>3.1000001430511501</v>
      </c>
      <c r="F9606">
        <v>2.0736269584725999</v>
      </c>
      <c r="G9606">
        <v>2.5457979099002799</v>
      </c>
      <c r="H9606">
        <v>2.7056820922294502</v>
      </c>
      <c r="I9606">
        <v>1.93864658878769</v>
      </c>
      <c r="J9606">
        <v>2.4127525827190102</v>
      </c>
      <c r="K9606">
        <v>6.4282437287879901</v>
      </c>
      <c r="L9606">
        <v>6.3180150269481601</v>
      </c>
      <c r="M9606">
        <v>0.110228701839824</v>
      </c>
      <c r="N9606">
        <v>1.7446729925406398E-2</v>
      </c>
      <c r="O9606" t="s">
        <v>73</v>
      </c>
    </row>
    <row r="9607" spans="1:15" x14ac:dyDescent="0.3">
      <c r="A9607">
        <v>280844</v>
      </c>
      <c r="B9607" t="s">
        <v>60</v>
      </c>
      <c r="C9607">
        <v>1748</v>
      </c>
      <c r="D9607">
        <v>46</v>
      </c>
      <c r="E9607">
        <v>4.6000001430511501</v>
      </c>
      <c r="F9607">
        <v>1.4988030023776</v>
      </c>
      <c r="G9607">
        <v>1.6420826663949</v>
      </c>
      <c r="H9607">
        <v>2.9148367541811102</v>
      </c>
      <c r="I9607">
        <v>0.58859380432048303</v>
      </c>
      <c r="J9607">
        <v>0.78769923646023099</v>
      </c>
      <c r="K9607">
        <v>6.8944940607460099</v>
      </c>
      <c r="L9607">
        <v>4.0803033195510503</v>
      </c>
      <c r="M9607">
        <v>2.81419074119496</v>
      </c>
      <c r="N9607">
        <v>0.68970135815898204</v>
      </c>
      <c r="O9607" t="s">
        <v>73</v>
      </c>
    </row>
    <row r="9608" spans="1:15" x14ac:dyDescent="0.3">
      <c r="A9608">
        <v>280844</v>
      </c>
      <c r="B9608" t="s">
        <v>60</v>
      </c>
      <c r="C9608">
        <v>1753</v>
      </c>
      <c r="D9608">
        <v>42</v>
      </c>
      <c r="E9608">
        <v>4.2000000476837203</v>
      </c>
      <c r="F9608">
        <v>1.77486513848058</v>
      </c>
      <c r="G9608">
        <v>2.1967925133116499</v>
      </c>
      <c r="H9608">
        <v>2.3778461502314201</v>
      </c>
      <c r="I9608">
        <v>1.12166630436545</v>
      </c>
      <c r="J9608">
        <v>1.39149981550414</v>
      </c>
      <c r="K9608">
        <v>7.4544336016777804</v>
      </c>
      <c r="L9608">
        <v>6.7055025479327197</v>
      </c>
      <c r="M9608">
        <v>0.74893105374505797</v>
      </c>
      <c r="N9608">
        <v>0.111689026794263</v>
      </c>
      <c r="O9608" t="s">
        <v>73</v>
      </c>
    </row>
    <row r="9609" spans="1:15" x14ac:dyDescent="0.3">
      <c r="A9609">
        <v>280844</v>
      </c>
      <c r="B9609" t="s">
        <v>60</v>
      </c>
      <c r="C9609">
        <v>1757</v>
      </c>
      <c r="D9609">
        <v>41</v>
      </c>
      <c r="E9609">
        <v>4.0999999046325701</v>
      </c>
      <c r="F9609">
        <v>2.6442508514771301</v>
      </c>
      <c r="G9609">
        <v>3.2560095566115401</v>
      </c>
      <c r="H9609">
        <v>3.4756938112975</v>
      </c>
      <c r="I9609">
        <v>2.4001645144880701</v>
      </c>
      <c r="J9609">
        <v>3.3132081541796201</v>
      </c>
      <c r="K9609">
        <v>10.8414284272858</v>
      </c>
      <c r="L9609">
        <v>9.9303213025850301</v>
      </c>
      <c r="M9609">
        <v>0.91110712470079502</v>
      </c>
      <c r="N9609">
        <v>9.1750014620737202E-2</v>
      </c>
      <c r="O9609" t="s">
        <v>73</v>
      </c>
    </row>
    <row r="9610" spans="1:15" x14ac:dyDescent="0.3">
      <c r="A9610">
        <v>280844</v>
      </c>
      <c r="B9610" t="s">
        <v>60</v>
      </c>
      <c r="C9610">
        <v>1762</v>
      </c>
      <c r="D9610">
        <v>59</v>
      </c>
      <c r="E9610">
        <v>5.8999998569488499</v>
      </c>
      <c r="F9610">
        <v>1.40790030041439</v>
      </c>
      <c r="G9610">
        <v>1.58880448842652</v>
      </c>
      <c r="H9610">
        <v>1.64762255304302</v>
      </c>
      <c r="I9610">
        <v>0.510914264924763</v>
      </c>
      <c r="J9610">
        <v>0.74202827437549701</v>
      </c>
      <c r="K9610">
        <v>8.3066116387184898</v>
      </c>
      <c r="L9610">
        <v>8.0936629182318693</v>
      </c>
      <c r="M9610">
        <v>0.212948720486617</v>
      </c>
      <c r="N9610">
        <v>2.63105497026478E-2</v>
      </c>
      <c r="O9610" t="s">
        <v>73</v>
      </c>
    </row>
    <row r="9611" spans="1:15" x14ac:dyDescent="0.3">
      <c r="A9611">
        <v>280844</v>
      </c>
      <c r="B9611" t="s">
        <v>60</v>
      </c>
      <c r="C9611">
        <v>1764</v>
      </c>
      <c r="D9611">
        <v>50</v>
      </c>
      <c r="E9611">
        <v>5</v>
      </c>
      <c r="F9611">
        <v>1.4884454954844499</v>
      </c>
      <c r="G9611">
        <v>1.64116552078947</v>
      </c>
      <c r="H9611">
        <v>1.68856012452767</v>
      </c>
      <c r="I9611">
        <v>0.792035866649623</v>
      </c>
      <c r="J9611">
        <v>0.97387620947753595</v>
      </c>
      <c r="K9611">
        <v>7.4422274772385402</v>
      </c>
      <c r="L9611">
        <v>7.2561492819408802</v>
      </c>
      <c r="M9611">
        <v>0.18607819529765701</v>
      </c>
      <c r="N9611">
        <v>2.56442071500333E-2</v>
      </c>
      <c r="O9611" t="s">
        <v>73</v>
      </c>
    </row>
    <row r="9612" spans="1:15" x14ac:dyDescent="0.3">
      <c r="A9612">
        <v>280844</v>
      </c>
      <c r="B9612" t="s">
        <v>60</v>
      </c>
      <c r="C9612">
        <v>1777</v>
      </c>
      <c r="D9612">
        <v>34</v>
      </c>
      <c r="E9612">
        <v>3.4000000953674299</v>
      </c>
      <c r="F9612">
        <v>2.4805442714594901</v>
      </c>
      <c r="G9612">
        <v>2.7843650581511201</v>
      </c>
      <c r="H9612">
        <v>3.1359859579978</v>
      </c>
      <c r="I9612">
        <v>2.4998770918317299</v>
      </c>
      <c r="J9612">
        <v>2.81065064896675</v>
      </c>
      <c r="K9612">
        <v>8.4338506780643705</v>
      </c>
      <c r="L9612">
        <v>3.9071605167306598</v>
      </c>
      <c r="M9612">
        <v>4.5266901613337103</v>
      </c>
      <c r="N9612">
        <v>1.1585626292931099</v>
      </c>
      <c r="O9612" t="s">
        <v>73</v>
      </c>
    </row>
    <row r="9613" spans="1:15" x14ac:dyDescent="0.3">
      <c r="A9613">
        <v>280844</v>
      </c>
      <c r="B9613" t="s">
        <v>60</v>
      </c>
      <c r="C9613">
        <v>1778</v>
      </c>
      <c r="D9613">
        <v>52</v>
      </c>
      <c r="E9613">
        <v>5.2000000476837203</v>
      </c>
      <c r="F9613">
        <v>1.71753747482143</v>
      </c>
      <c r="G9613">
        <v>2.1185268417055698</v>
      </c>
      <c r="H9613">
        <v>2.8095864135388098</v>
      </c>
      <c r="I9613">
        <v>0.24994850051168899</v>
      </c>
      <c r="J9613">
        <v>0.77771340871053296</v>
      </c>
      <c r="K9613">
        <v>8.9311950235369206</v>
      </c>
      <c r="L9613">
        <v>5.5272395422609604</v>
      </c>
      <c r="M9613">
        <v>3.4039554812759598</v>
      </c>
      <c r="N9613">
        <v>0.61585090627057404</v>
      </c>
      <c r="O9613" t="s">
        <v>73</v>
      </c>
    </row>
    <row r="9614" spans="1:15" x14ac:dyDescent="0.3">
      <c r="A9614">
        <v>280844</v>
      </c>
      <c r="B9614" t="s">
        <v>60</v>
      </c>
      <c r="C9614">
        <v>1781</v>
      </c>
      <c r="D9614">
        <v>65</v>
      </c>
      <c r="E9614">
        <v>6.5</v>
      </c>
      <c r="F9614">
        <v>2.7465475708520901</v>
      </c>
      <c r="G9614">
        <v>3.4818644183681098</v>
      </c>
      <c r="H9614">
        <v>4.0574151177825399</v>
      </c>
      <c r="I9614">
        <v>2.8384304427896301</v>
      </c>
      <c r="J9614">
        <v>3.1679136966782</v>
      </c>
      <c r="K9614">
        <v>17.852559214021401</v>
      </c>
      <c r="L9614">
        <v>6.3459641690517801</v>
      </c>
      <c r="M9614">
        <v>11.5065950449696</v>
      </c>
      <c r="N9614">
        <v>1.8132146256175501</v>
      </c>
      <c r="O9614" t="s">
        <v>73</v>
      </c>
    </row>
    <row r="9615" spans="1:15" x14ac:dyDescent="0.3">
      <c r="A9615">
        <v>280844</v>
      </c>
      <c r="B9615" t="s">
        <v>60</v>
      </c>
      <c r="C9615">
        <v>1782</v>
      </c>
      <c r="D9615">
        <v>47</v>
      </c>
      <c r="E9615">
        <v>4.7000000476837203</v>
      </c>
      <c r="F9615">
        <v>1.5050159247122299</v>
      </c>
      <c r="G9615">
        <v>1.63796616648063</v>
      </c>
      <c r="H9615">
        <v>1.73416282954866</v>
      </c>
      <c r="I9615">
        <v>0.96140904932976701</v>
      </c>
      <c r="J9615">
        <v>1.9678043796473199</v>
      </c>
      <c r="K9615">
        <v>7.0735749123984002</v>
      </c>
      <c r="L9615">
        <v>6.9632383853577</v>
      </c>
      <c r="M9615">
        <v>0.110336527040699</v>
      </c>
      <c r="N9615">
        <v>1.58455765743587E-2</v>
      </c>
      <c r="O9615" t="s">
        <v>73</v>
      </c>
    </row>
    <row r="9616" spans="1:15" x14ac:dyDescent="0.3">
      <c r="A9616">
        <v>280844</v>
      </c>
      <c r="B9616" t="s">
        <v>60</v>
      </c>
      <c r="C9616">
        <v>1783</v>
      </c>
      <c r="D9616">
        <v>61</v>
      </c>
      <c r="E9616">
        <v>6.1000001430511501</v>
      </c>
      <c r="F9616">
        <v>1.7183816421437701</v>
      </c>
      <c r="G9616">
        <v>2.0381407864803598</v>
      </c>
      <c r="H9616">
        <v>2.4507348242891802</v>
      </c>
      <c r="I9616">
        <v>1.21778651997807</v>
      </c>
      <c r="J9616">
        <v>1.7766117087907001</v>
      </c>
      <c r="K9616">
        <v>10.4821281429919</v>
      </c>
      <c r="L9616">
        <v>9.8736328849615003</v>
      </c>
      <c r="M9616">
        <v>0.60849525803041404</v>
      </c>
      <c r="N9616">
        <v>6.1628304912694498E-2</v>
      </c>
      <c r="O9616" t="s">
        <v>73</v>
      </c>
    </row>
    <row r="9617" spans="1:15" x14ac:dyDescent="0.3">
      <c r="A9617">
        <v>280844</v>
      </c>
      <c r="B9617" t="s">
        <v>60</v>
      </c>
      <c r="C9617">
        <v>1801</v>
      </c>
      <c r="D9617">
        <v>69</v>
      </c>
      <c r="E9617">
        <v>6.9000000953674299</v>
      </c>
      <c r="F9617">
        <v>1.2756724760121001</v>
      </c>
      <c r="G9617">
        <v>1.32943667877062</v>
      </c>
      <c r="H9617">
        <v>1.4754596882452899</v>
      </c>
      <c r="I9617">
        <v>0.57101660445782598</v>
      </c>
      <c r="J9617">
        <v>0.98343712303438502</v>
      </c>
      <c r="K9617">
        <v>8.8021402040741599</v>
      </c>
      <c r="L9617">
        <v>8.3751542716020797</v>
      </c>
      <c r="M9617">
        <v>0.426985932472075</v>
      </c>
      <c r="N9617">
        <v>5.0982455800231703E-2</v>
      </c>
      <c r="O9617" t="s">
        <v>73</v>
      </c>
    </row>
    <row r="9618" spans="1:15" x14ac:dyDescent="0.3">
      <c r="A9618">
        <v>280844</v>
      </c>
      <c r="B9618" t="s">
        <v>60</v>
      </c>
      <c r="C9618">
        <v>1803</v>
      </c>
      <c r="D9618">
        <v>39</v>
      </c>
      <c r="E9618">
        <v>3.9000000953674299</v>
      </c>
      <c r="F9618">
        <v>1.6659493537114201</v>
      </c>
      <c r="G9618">
        <v>1.8497912882868199</v>
      </c>
      <c r="H9618">
        <v>2.9911927035733901</v>
      </c>
      <c r="I9618">
        <v>2.0160955443210899</v>
      </c>
      <c r="J9618">
        <v>3.02559248782135</v>
      </c>
      <c r="K9618">
        <v>6.4972025574318799</v>
      </c>
      <c r="L9618">
        <v>5.7222665797548</v>
      </c>
      <c r="M9618">
        <v>0.774935977677087</v>
      </c>
      <c r="N9618">
        <v>0.13542465505168599</v>
      </c>
      <c r="O9618" t="s">
        <v>73</v>
      </c>
    </row>
    <row r="9619" spans="1:15" x14ac:dyDescent="0.3">
      <c r="A9619">
        <v>280844</v>
      </c>
      <c r="B9619" t="s">
        <v>60</v>
      </c>
      <c r="C9619">
        <v>1826</v>
      </c>
      <c r="D9619">
        <v>48</v>
      </c>
      <c r="E9619">
        <v>4.8000001907348597</v>
      </c>
      <c r="F9619">
        <v>1.79035520212974</v>
      </c>
      <c r="G9619">
        <v>2.1291053395318702</v>
      </c>
      <c r="H9619">
        <v>2.23832553421299</v>
      </c>
      <c r="I9619">
        <v>1.2018343025220299</v>
      </c>
      <c r="J9619">
        <v>1.6082369718656999</v>
      </c>
      <c r="K9619">
        <v>8.5937051541373393</v>
      </c>
      <c r="L9619">
        <v>8.2548019941072397</v>
      </c>
      <c r="M9619">
        <v>0.33890316003010101</v>
      </c>
      <c r="N9619">
        <v>4.1055274284232397E-2</v>
      </c>
      <c r="O9619" t="s">
        <v>73</v>
      </c>
    </row>
    <row r="9620" spans="1:15" x14ac:dyDescent="0.3">
      <c r="A9620">
        <v>280844</v>
      </c>
      <c r="B9620" t="s">
        <v>60</v>
      </c>
      <c r="C9620">
        <v>1829</v>
      </c>
      <c r="D9620">
        <v>52</v>
      </c>
      <c r="E9620">
        <v>5.2000000476837203</v>
      </c>
      <c r="F9620">
        <v>2.3271368855221302</v>
      </c>
      <c r="G9620">
        <v>2.9118627180367702</v>
      </c>
      <c r="H9620">
        <v>3.6163194206501599</v>
      </c>
      <c r="I9620">
        <v>2.4996329740653498</v>
      </c>
      <c r="J9620">
        <v>3.0007226596527699</v>
      </c>
      <c r="K9620">
        <v>12.101111832864101</v>
      </c>
      <c r="L9620">
        <v>5.2773232892120499</v>
      </c>
      <c r="M9620">
        <v>6.8237885436520402</v>
      </c>
      <c r="N9620">
        <v>1.2930397039729</v>
      </c>
      <c r="O9620" t="s">
        <v>73</v>
      </c>
    </row>
    <row r="9621" spans="1:15" x14ac:dyDescent="0.3">
      <c r="A9621">
        <v>280844</v>
      </c>
      <c r="B9621" t="s">
        <v>60</v>
      </c>
      <c r="C9621">
        <v>1830</v>
      </c>
      <c r="D9621">
        <v>52</v>
      </c>
      <c r="E9621">
        <v>5.2000000476837203</v>
      </c>
      <c r="F9621">
        <v>1.8728641818671601</v>
      </c>
      <c r="G9621">
        <v>2.3152109460750299</v>
      </c>
      <c r="H9621">
        <v>2.6690179651735502</v>
      </c>
      <c r="I9621">
        <v>1.1582937602436301</v>
      </c>
      <c r="J9621">
        <v>1.5583410338696799</v>
      </c>
      <c r="K9621">
        <v>9.7388937907948794</v>
      </c>
      <c r="L9621">
        <v>9.2845103938046094</v>
      </c>
      <c r="M9621">
        <v>0.45438339699027502</v>
      </c>
      <c r="N9621">
        <v>4.8939941657395E-2</v>
      </c>
      <c r="O9621" t="s">
        <v>73</v>
      </c>
    </row>
    <row r="9622" spans="1:15" x14ac:dyDescent="0.3">
      <c r="A9622">
        <v>280844</v>
      </c>
      <c r="B9622" t="s">
        <v>60</v>
      </c>
      <c r="C9622">
        <v>1833</v>
      </c>
      <c r="D9622">
        <v>91</v>
      </c>
      <c r="E9622">
        <v>9.0999999046325701</v>
      </c>
      <c r="F9622">
        <v>1.6190301459762899</v>
      </c>
      <c r="G9622">
        <v>1.8536822160540001</v>
      </c>
      <c r="H9622">
        <v>3.0160781189204</v>
      </c>
      <c r="I9622">
        <v>1.26786082349939</v>
      </c>
      <c r="J9622">
        <v>1.8855354467727601</v>
      </c>
      <c r="K9622">
        <v>14.733174184484101</v>
      </c>
      <c r="L9622">
        <v>5.7970457854517301</v>
      </c>
      <c r="M9622">
        <v>8.9361283990324107</v>
      </c>
      <c r="N9622">
        <v>1.5414969503015701</v>
      </c>
      <c r="O9622" t="s">
        <v>73</v>
      </c>
    </row>
    <row r="9623" spans="1:15" x14ac:dyDescent="0.3">
      <c r="A9623">
        <v>280844</v>
      </c>
      <c r="B9623" t="s">
        <v>60</v>
      </c>
      <c r="C9623">
        <v>1837</v>
      </c>
      <c r="D9623">
        <v>254</v>
      </c>
      <c r="E9623">
        <v>25.4000000953674</v>
      </c>
      <c r="F9623">
        <v>1.87387525253908</v>
      </c>
      <c r="G9623">
        <v>2.0614194309471299</v>
      </c>
      <c r="H9623">
        <v>3.4527046590677601</v>
      </c>
      <c r="I9623">
        <v>0.66885804390993697</v>
      </c>
      <c r="J9623">
        <v>1.18363573384673</v>
      </c>
      <c r="K9623">
        <v>47.596431720799799</v>
      </c>
      <c r="L9623">
        <v>29.698920659783301</v>
      </c>
      <c r="M9623">
        <v>17.897511061016498</v>
      </c>
      <c r="N9623">
        <v>0.60263170052682402</v>
      </c>
      <c r="O9623" t="s">
        <v>73</v>
      </c>
    </row>
    <row r="9624" spans="1:15" x14ac:dyDescent="0.3">
      <c r="A9624">
        <v>280844</v>
      </c>
      <c r="B9624" t="s">
        <v>60</v>
      </c>
      <c r="C9624">
        <v>1839</v>
      </c>
      <c r="D9624">
        <v>136</v>
      </c>
      <c r="E9624">
        <v>13.5999999046326</v>
      </c>
      <c r="F9624">
        <v>2.3376659850828898</v>
      </c>
      <c r="G9624">
        <v>2.9117950077355199</v>
      </c>
      <c r="H9624">
        <v>3.0178876984823599</v>
      </c>
      <c r="I9624">
        <v>0.85043807246566505</v>
      </c>
      <c r="J9624">
        <v>1.12060286985127</v>
      </c>
      <c r="K9624">
        <v>31.792257300829501</v>
      </c>
      <c r="L9624">
        <v>31.4544019336487</v>
      </c>
      <c r="M9624">
        <v>0.33785536718085402</v>
      </c>
      <c r="N9624">
        <v>1.07411155962698E-2</v>
      </c>
      <c r="O9624" t="s">
        <v>73</v>
      </c>
    </row>
    <row r="9625" spans="1:15" x14ac:dyDescent="0.3">
      <c r="A9625">
        <v>280844</v>
      </c>
      <c r="B9625" t="s">
        <v>60</v>
      </c>
      <c r="C9625">
        <v>1907</v>
      </c>
      <c r="D9625">
        <v>48</v>
      </c>
      <c r="E9625">
        <v>4.8000001907348597</v>
      </c>
      <c r="F9625">
        <v>3.4250817208002302</v>
      </c>
      <c r="G9625">
        <v>4.1793585523086199</v>
      </c>
      <c r="H9625">
        <v>4.2896279402196704</v>
      </c>
      <c r="I9625">
        <v>0.56172687666218302</v>
      </c>
      <c r="J9625">
        <v>1.2047900650013099</v>
      </c>
      <c r="K9625">
        <v>16.440392726278699</v>
      </c>
      <c r="L9625">
        <v>15.967189729228499</v>
      </c>
      <c r="M9625">
        <v>0.47320299705019903</v>
      </c>
      <c r="N9625">
        <v>2.9635960057766801E-2</v>
      </c>
      <c r="O9625" t="s">
        <v>73</v>
      </c>
    </row>
    <row r="9626" spans="1:15" x14ac:dyDescent="0.3">
      <c r="A9626">
        <v>280844</v>
      </c>
      <c r="B9626" t="s">
        <v>60</v>
      </c>
      <c r="C9626">
        <v>1908</v>
      </c>
      <c r="D9626">
        <v>31</v>
      </c>
      <c r="E9626">
        <v>3.0999999046325701</v>
      </c>
      <c r="F9626">
        <v>3.2362898363943899</v>
      </c>
      <c r="G9626">
        <v>3.8907001725602002</v>
      </c>
      <c r="H9626">
        <v>4.12186073290074</v>
      </c>
      <c r="I9626">
        <v>3.0109930034773398</v>
      </c>
      <c r="J9626">
        <v>3.3039054759855002</v>
      </c>
      <c r="K9626">
        <v>10.0324982363356</v>
      </c>
      <c r="L9626">
        <v>9.3518621189363795</v>
      </c>
      <c r="M9626">
        <v>0.68063611739917496</v>
      </c>
      <c r="N9626">
        <v>7.2780811857883307E-2</v>
      </c>
      <c r="O9626" t="s">
        <v>73</v>
      </c>
    </row>
    <row r="9627" spans="1:15" x14ac:dyDescent="0.3">
      <c r="A9627">
        <v>280844</v>
      </c>
      <c r="B9627" t="s">
        <v>60</v>
      </c>
      <c r="C9627">
        <v>1918</v>
      </c>
      <c r="D9627">
        <v>127</v>
      </c>
      <c r="E9627">
        <v>12.7000000476837</v>
      </c>
      <c r="F9627">
        <v>3.6658903386370998</v>
      </c>
      <c r="G9627">
        <v>4.3625046910249399</v>
      </c>
      <c r="H9627">
        <v>4.7448761589991797</v>
      </c>
      <c r="I9627">
        <v>0.96215856427767699</v>
      </c>
      <c r="J9627">
        <v>1.29930501165746</v>
      </c>
      <c r="K9627">
        <v>46.556807355422499</v>
      </c>
      <c r="L9627">
        <v>45.316212077128903</v>
      </c>
      <c r="M9627">
        <v>1.24059527829362</v>
      </c>
      <c r="N9627">
        <v>2.7376411695269401E-2</v>
      </c>
      <c r="O9627" t="s">
        <v>73</v>
      </c>
    </row>
    <row r="9628" spans="1:15" x14ac:dyDescent="0.3">
      <c r="A9628">
        <v>280844</v>
      </c>
      <c r="B9628" t="s">
        <v>60</v>
      </c>
      <c r="C9628">
        <v>1919</v>
      </c>
      <c r="D9628">
        <v>197</v>
      </c>
      <c r="E9628">
        <v>19.700000047683702</v>
      </c>
      <c r="F9628">
        <v>3.3133835494555099</v>
      </c>
      <c r="G9628">
        <v>3.8426865115844402</v>
      </c>
      <c r="H9628">
        <v>4.0546143516823001</v>
      </c>
      <c r="I9628">
        <v>0.75712255412141305</v>
      </c>
      <c r="J9628">
        <v>1.1768945461906599</v>
      </c>
      <c r="K9628">
        <v>65.273655959460797</v>
      </c>
      <c r="L9628">
        <v>64.129110076130104</v>
      </c>
      <c r="M9628">
        <v>1.14454588333076</v>
      </c>
      <c r="N9628">
        <v>1.7847524813178101E-2</v>
      </c>
      <c r="O9628" t="s">
        <v>73</v>
      </c>
    </row>
    <row r="9629" spans="1:15" x14ac:dyDescent="0.3">
      <c r="A9629">
        <v>280844</v>
      </c>
      <c r="B9629" t="s">
        <v>60</v>
      </c>
      <c r="C9629">
        <v>1921</v>
      </c>
      <c r="D9629">
        <v>41</v>
      </c>
      <c r="E9629">
        <v>4.0999999046325701</v>
      </c>
      <c r="F9629">
        <v>1.6945322645337799</v>
      </c>
      <c r="G9629">
        <v>1.93228084304281</v>
      </c>
      <c r="H9629">
        <v>2.3292030976067699</v>
      </c>
      <c r="I9629">
        <v>2.0002333514652402</v>
      </c>
      <c r="J9629">
        <v>2.8462688499868198</v>
      </c>
      <c r="K9629">
        <v>6.9475822031975198</v>
      </c>
      <c r="L9629">
        <v>5.8671282086893504</v>
      </c>
      <c r="M9629">
        <v>1.0804539945081699</v>
      </c>
      <c r="N9629">
        <v>0.184153806781994</v>
      </c>
      <c r="O9629" t="s">
        <v>73</v>
      </c>
    </row>
    <row r="9630" spans="1:15" x14ac:dyDescent="0.3">
      <c r="A9630">
        <v>280844</v>
      </c>
      <c r="B9630" t="s">
        <v>60</v>
      </c>
      <c r="C9630">
        <v>1924</v>
      </c>
      <c r="D9630">
        <v>67</v>
      </c>
      <c r="E9630">
        <v>6.7000000476837203</v>
      </c>
      <c r="F9630">
        <v>2.5405640690915301</v>
      </c>
      <c r="G9630">
        <v>3.0719278307259001</v>
      </c>
      <c r="H9630">
        <v>3.24000987871334</v>
      </c>
      <c r="I9630">
        <v>2.0183275047126799</v>
      </c>
      <c r="J9630">
        <v>2.75979379580899</v>
      </c>
      <c r="K9630">
        <v>17.0217793057307</v>
      </c>
      <c r="L9630">
        <v>16.592306036040199</v>
      </c>
      <c r="M9630">
        <v>0.42947326969044802</v>
      </c>
      <c r="N9630">
        <v>2.5883880682865099E-2</v>
      </c>
      <c r="O9630" t="s">
        <v>73</v>
      </c>
    </row>
    <row r="9631" spans="1:15" x14ac:dyDescent="0.3">
      <c r="A9631">
        <v>280844</v>
      </c>
      <c r="B9631" t="s">
        <v>60</v>
      </c>
      <c r="C9631">
        <v>1931</v>
      </c>
      <c r="D9631">
        <v>39</v>
      </c>
      <c r="E9631">
        <v>3.9000000953674299</v>
      </c>
      <c r="F9631">
        <v>2.1703055981364598</v>
      </c>
      <c r="G9631">
        <v>2.6954570496224801</v>
      </c>
      <c r="H9631">
        <v>3.4709151278794002</v>
      </c>
      <c r="I9631">
        <v>2.0837273309761399</v>
      </c>
      <c r="J9631">
        <v>2.7418821992520099</v>
      </c>
      <c r="K9631">
        <v>8.4641919150631502</v>
      </c>
      <c r="L9631">
        <v>7.7905943954715298</v>
      </c>
      <c r="M9631">
        <v>0.67359751959162195</v>
      </c>
      <c r="N9631">
        <v>8.6462917384476701E-2</v>
      </c>
      <c r="O9631" t="s">
        <v>73</v>
      </c>
    </row>
    <row r="9632" spans="1:15" x14ac:dyDescent="0.3">
      <c r="A9632">
        <v>280844</v>
      </c>
      <c r="B9632" t="s">
        <v>60</v>
      </c>
      <c r="C9632">
        <v>1933</v>
      </c>
      <c r="D9632">
        <v>35</v>
      </c>
      <c r="E9632">
        <v>3.5</v>
      </c>
      <c r="F9632">
        <v>3.4752896434193001</v>
      </c>
      <c r="G9632">
        <v>4.2746976206790901</v>
      </c>
      <c r="H9632">
        <v>4.4045879950897602</v>
      </c>
      <c r="I9632">
        <v>1.32550396256699</v>
      </c>
      <c r="J9632">
        <v>2.5274614558003798</v>
      </c>
      <c r="K9632">
        <v>12.1635138620218</v>
      </c>
      <c r="L9632">
        <v>11.716706701983499</v>
      </c>
      <c r="M9632">
        <v>0.44680716003822202</v>
      </c>
      <c r="N9632">
        <v>3.8134193455792602E-2</v>
      </c>
      <c r="O9632" t="s">
        <v>73</v>
      </c>
    </row>
    <row r="9633" spans="1:15" x14ac:dyDescent="0.3">
      <c r="A9633">
        <v>280844</v>
      </c>
      <c r="B9633" t="s">
        <v>60</v>
      </c>
      <c r="C9633">
        <v>1940</v>
      </c>
      <c r="D9633">
        <v>29</v>
      </c>
      <c r="E9633">
        <v>2.9000000953674299</v>
      </c>
      <c r="F9633">
        <v>2.22836105232523</v>
      </c>
      <c r="G9633">
        <v>2.8631942179529699</v>
      </c>
      <c r="H9633">
        <v>3.10606000340908</v>
      </c>
      <c r="I9633">
        <v>2.5447217082644</v>
      </c>
      <c r="J9633">
        <v>2.9455142070118199</v>
      </c>
      <c r="K9633">
        <v>6.4622471735062597</v>
      </c>
      <c r="L9633">
        <v>6.1853894007524897</v>
      </c>
      <c r="M9633">
        <v>0.276857772753765</v>
      </c>
      <c r="N9633">
        <v>4.4759958478941202E-2</v>
      </c>
      <c r="O9633" t="s">
        <v>73</v>
      </c>
    </row>
    <row r="9634" spans="1:15" x14ac:dyDescent="0.3">
      <c r="A9634">
        <v>280844</v>
      </c>
      <c r="B9634" t="s">
        <v>60</v>
      </c>
      <c r="C9634">
        <v>1942</v>
      </c>
      <c r="D9634">
        <v>47</v>
      </c>
      <c r="E9634">
        <v>4.7000000476837203</v>
      </c>
      <c r="F9634">
        <v>1.33285560795943</v>
      </c>
      <c r="G9634">
        <v>1.5299710501672099</v>
      </c>
      <c r="H9634">
        <v>1.73342023421508</v>
      </c>
      <c r="I9634">
        <v>0.69328815333971405</v>
      </c>
      <c r="J9634">
        <v>1.2382922431007399</v>
      </c>
      <c r="K9634">
        <v>6.26442139393078</v>
      </c>
      <c r="L9634">
        <v>5.5861948226619704</v>
      </c>
      <c r="M9634">
        <v>0.67822657126880803</v>
      </c>
      <c r="N9634">
        <v>0.121411191839817</v>
      </c>
      <c r="O9634" t="s">
        <v>73</v>
      </c>
    </row>
    <row r="9635" spans="1:15" x14ac:dyDescent="0.3">
      <c r="A9635">
        <v>280844</v>
      </c>
      <c r="B9635" t="s">
        <v>60</v>
      </c>
      <c r="C9635">
        <v>1948</v>
      </c>
      <c r="D9635">
        <v>63</v>
      </c>
      <c r="E9635">
        <v>6.2999999523162797</v>
      </c>
      <c r="F9635">
        <v>4.7654061401569301</v>
      </c>
      <c r="G9635">
        <v>6.3992251350710596</v>
      </c>
      <c r="H9635">
        <v>6.5817045009098898</v>
      </c>
      <c r="I9635">
        <v>2.9385057553465801</v>
      </c>
      <c r="J9635">
        <v>3.5610123771392002</v>
      </c>
      <c r="K9635">
        <v>30.022058420292002</v>
      </c>
      <c r="L9635">
        <v>29.628039074494701</v>
      </c>
      <c r="M9635">
        <v>0.39401934579728598</v>
      </c>
      <c r="N9635">
        <v>1.3298866820264099E-2</v>
      </c>
      <c r="O9635" t="s">
        <v>73</v>
      </c>
    </row>
    <row r="9636" spans="1:15" x14ac:dyDescent="0.3">
      <c r="A9636">
        <v>280844</v>
      </c>
      <c r="B9636" t="s">
        <v>60</v>
      </c>
      <c r="C9636">
        <v>1955</v>
      </c>
      <c r="D9636">
        <v>56</v>
      </c>
      <c r="E9636">
        <v>5.6000001430511501</v>
      </c>
      <c r="F9636">
        <v>4.2138364943067099</v>
      </c>
      <c r="G9636">
        <v>5.1360628433091904</v>
      </c>
      <c r="H9636">
        <v>5.5940120011796601</v>
      </c>
      <c r="I9636">
        <v>0.103537931251277</v>
      </c>
      <c r="J9636">
        <v>0.76296380963263</v>
      </c>
      <c r="K9636">
        <v>23.5974847510453</v>
      </c>
      <c r="L9636">
        <v>22.985159549341802</v>
      </c>
      <c r="M9636">
        <v>0.61232520170359095</v>
      </c>
      <c r="N9636">
        <v>2.6640023985438299E-2</v>
      </c>
      <c r="O9636" t="s">
        <v>73</v>
      </c>
    </row>
    <row r="9637" spans="1:15" x14ac:dyDescent="0.3">
      <c r="A9637">
        <v>280844</v>
      </c>
      <c r="B9637" t="s">
        <v>60</v>
      </c>
      <c r="C9637">
        <v>1956</v>
      </c>
      <c r="D9637">
        <v>197</v>
      </c>
      <c r="E9637">
        <v>19.700000047683702</v>
      </c>
      <c r="F9637">
        <v>2.7084608556054799</v>
      </c>
      <c r="G9637">
        <v>3.58550691432611</v>
      </c>
      <c r="H9637">
        <v>3.91773182727488</v>
      </c>
      <c r="I9637">
        <v>1.24493028153953</v>
      </c>
      <c r="J9637">
        <v>2.5215263588513301</v>
      </c>
      <c r="K9637">
        <v>53.356678900728802</v>
      </c>
      <c r="L9637">
        <v>52.260712237330097</v>
      </c>
      <c r="M9637">
        <v>1.09596666339871</v>
      </c>
      <c r="N9637">
        <v>2.09711390541641E-2</v>
      </c>
      <c r="O9637" t="s">
        <v>73</v>
      </c>
    </row>
    <row r="9638" spans="1:15" x14ac:dyDescent="0.3">
      <c r="A9638">
        <v>280844</v>
      </c>
      <c r="B9638" t="s">
        <v>60</v>
      </c>
      <c r="C9638">
        <v>1958</v>
      </c>
      <c r="D9638">
        <v>49</v>
      </c>
      <c r="E9638">
        <v>4.9000000953674299</v>
      </c>
      <c r="F9638">
        <v>1.2319436664941501</v>
      </c>
      <c r="G9638">
        <v>1.3104815112051</v>
      </c>
      <c r="H9638">
        <v>1.3654538587134399</v>
      </c>
      <c r="I9638">
        <v>0.518424487432533</v>
      </c>
      <c r="J9638">
        <v>0.65610500150945095</v>
      </c>
      <c r="K9638">
        <v>6.0365240644331504</v>
      </c>
      <c r="L9638">
        <v>5.9002907669714597</v>
      </c>
      <c r="M9638">
        <v>0.13623329746168999</v>
      </c>
      <c r="N9638">
        <v>2.30892515033825E-2</v>
      </c>
      <c r="O9638" t="s">
        <v>73</v>
      </c>
    </row>
    <row r="9639" spans="1:15" x14ac:dyDescent="0.3">
      <c r="A9639">
        <v>280844</v>
      </c>
      <c r="B9639" t="s">
        <v>60</v>
      </c>
      <c r="C9639">
        <v>1959</v>
      </c>
      <c r="D9639">
        <v>65</v>
      </c>
      <c r="E9639">
        <v>6.5</v>
      </c>
      <c r="F9639">
        <v>1.5608215232436999</v>
      </c>
      <c r="G9639">
        <v>1.74201315816997</v>
      </c>
      <c r="H9639">
        <v>1.85355448411524</v>
      </c>
      <c r="I9639">
        <v>0.77093461432542298</v>
      </c>
      <c r="J9639">
        <v>1.5303772417305199</v>
      </c>
      <c r="K9639">
        <v>10.145339917785</v>
      </c>
      <c r="L9639">
        <v>9.7534810513837407</v>
      </c>
      <c r="M9639">
        <v>0.39185886640124001</v>
      </c>
      <c r="N9639">
        <v>4.0176308780099201E-2</v>
      </c>
      <c r="O9639" t="s">
        <v>73</v>
      </c>
    </row>
    <row r="9640" spans="1:15" x14ac:dyDescent="0.3">
      <c r="A9640">
        <v>280844</v>
      </c>
      <c r="B9640" t="s">
        <v>60</v>
      </c>
      <c r="C9640">
        <v>1962</v>
      </c>
      <c r="D9640">
        <v>69</v>
      </c>
      <c r="E9640">
        <v>6.8999998569488499</v>
      </c>
      <c r="F9640">
        <v>2.59373728057929</v>
      </c>
      <c r="G9640">
        <v>3.62720478109657</v>
      </c>
      <c r="H9640">
        <v>3.9899583336217499</v>
      </c>
      <c r="I9640">
        <v>1.27811637996384</v>
      </c>
      <c r="J9640">
        <v>1.5120645542868101</v>
      </c>
      <c r="K9640">
        <v>17.8967868591727</v>
      </c>
      <c r="L9640">
        <v>17.587177896858599</v>
      </c>
      <c r="M9640">
        <v>0.30960896231408003</v>
      </c>
      <c r="N9640">
        <v>1.7604243507958198E-2</v>
      </c>
      <c r="O9640" t="s">
        <v>73</v>
      </c>
    </row>
    <row r="9641" spans="1:15" x14ac:dyDescent="0.3">
      <c r="A9641">
        <v>280844</v>
      </c>
      <c r="B9641" t="s">
        <v>60</v>
      </c>
      <c r="C9641">
        <v>1970</v>
      </c>
      <c r="D9641">
        <v>146</v>
      </c>
      <c r="E9641">
        <v>14.5999999046326</v>
      </c>
      <c r="F9641">
        <v>1.9349580401902999</v>
      </c>
      <c r="G9641">
        <v>2.61776280839804</v>
      </c>
      <c r="H9641">
        <v>3.17915213226201</v>
      </c>
      <c r="I9641">
        <v>1.04009081144558</v>
      </c>
      <c r="J9641">
        <v>2.0493346197259199</v>
      </c>
      <c r="K9641">
        <v>28.250387331564699</v>
      </c>
      <c r="L9641">
        <v>23.203553518080799</v>
      </c>
      <c r="M9641">
        <v>5.0468338134838699</v>
      </c>
      <c r="N9641">
        <v>0.21750262560220601</v>
      </c>
      <c r="O9641" t="s">
        <v>73</v>
      </c>
    </row>
    <row r="9642" spans="1:15" x14ac:dyDescent="0.3">
      <c r="A9642">
        <v>280844</v>
      </c>
      <c r="B9642" t="s">
        <v>60</v>
      </c>
      <c r="C9642">
        <v>1983</v>
      </c>
      <c r="D9642">
        <v>98</v>
      </c>
      <c r="E9642">
        <v>9.7999999523162806</v>
      </c>
      <c r="F9642">
        <v>3.3180615461152998</v>
      </c>
      <c r="G9642">
        <v>4.1060493023243998</v>
      </c>
      <c r="H9642">
        <v>4.4066844371321396</v>
      </c>
      <c r="I9642">
        <v>0.88096223615705804</v>
      </c>
      <c r="J9642">
        <v>2.1316326047604099</v>
      </c>
      <c r="K9642">
        <v>32.517003046335198</v>
      </c>
      <c r="L9642">
        <v>31.905219678912999</v>
      </c>
      <c r="M9642">
        <v>0.61178336742217398</v>
      </c>
      <c r="N9642">
        <v>1.9175024449887001E-2</v>
      </c>
      <c r="O9642" t="s">
        <v>73</v>
      </c>
    </row>
    <row r="9643" spans="1:15" x14ac:dyDescent="0.3">
      <c r="A9643">
        <v>311703</v>
      </c>
      <c r="B9643" t="s">
        <v>15</v>
      </c>
      <c r="C9643">
        <v>3</v>
      </c>
      <c r="D9643">
        <v>304</v>
      </c>
      <c r="E9643">
        <v>30.4000000953674</v>
      </c>
      <c r="F9643">
        <v>1.94094916472874</v>
      </c>
      <c r="G9643">
        <v>2.21927588002707</v>
      </c>
      <c r="H9643">
        <v>3.58508316950862</v>
      </c>
      <c r="I9643">
        <v>0.75002515384873203</v>
      </c>
      <c r="J9643">
        <v>2.7406367814170398</v>
      </c>
      <c r="K9643">
        <v>59.004854680289199</v>
      </c>
      <c r="L9643">
        <v>58.541790461048997</v>
      </c>
      <c r="M9643">
        <v>0.46306421924020902</v>
      </c>
      <c r="N9643">
        <v>7.9099770538844597E-3</v>
      </c>
      <c r="O9643" t="s">
        <v>74</v>
      </c>
    </row>
    <row r="9644" spans="1:15" x14ac:dyDescent="0.3">
      <c r="A9644">
        <v>311703</v>
      </c>
      <c r="B9644" t="s">
        <v>15</v>
      </c>
      <c r="C9644">
        <v>28</v>
      </c>
      <c r="D9644">
        <v>126</v>
      </c>
      <c r="E9644">
        <v>12.5999999046326</v>
      </c>
      <c r="F9644">
        <v>1.58888242841397</v>
      </c>
      <c r="G9644">
        <v>1.6267435767785501</v>
      </c>
      <c r="H9644">
        <v>3.4828124038590502</v>
      </c>
      <c r="I9644">
        <v>0.59379028633140496</v>
      </c>
      <c r="J9644">
        <v>1.35587792178348</v>
      </c>
      <c r="K9644">
        <v>20.0199184148386</v>
      </c>
      <c r="L9644">
        <v>10.5214365547277</v>
      </c>
      <c r="M9644">
        <v>9.4984818601109104</v>
      </c>
      <c r="N9644">
        <v>0.90277423721600902</v>
      </c>
      <c r="O9644" t="s">
        <v>74</v>
      </c>
    </row>
    <row r="9645" spans="1:15" x14ac:dyDescent="0.3">
      <c r="A9645">
        <v>311703</v>
      </c>
      <c r="B9645" t="s">
        <v>15</v>
      </c>
      <c r="C9645">
        <v>44</v>
      </c>
      <c r="D9645">
        <v>69</v>
      </c>
      <c r="E9645">
        <v>6.9000000953674299</v>
      </c>
      <c r="F9645">
        <v>1.32570264767201</v>
      </c>
      <c r="G9645">
        <v>1.43004304637885</v>
      </c>
      <c r="H9645">
        <v>1.53705450053554</v>
      </c>
      <c r="I9645">
        <v>0.61370339831575704</v>
      </c>
      <c r="J9645">
        <v>1.19728960490103</v>
      </c>
      <c r="K9645">
        <v>9.1473483833644007</v>
      </c>
      <c r="L9645">
        <v>8.0192179440069697</v>
      </c>
      <c r="M9645">
        <v>1.1281304393574201</v>
      </c>
      <c r="N9645">
        <v>0.14067836131084499</v>
      </c>
      <c r="O9645" t="s">
        <v>74</v>
      </c>
    </row>
    <row r="9646" spans="1:15" x14ac:dyDescent="0.3">
      <c r="A9646">
        <v>311703</v>
      </c>
      <c r="B9646" t="s">
        <v>15</v>
      </c>
      <c r="C9646">
        <v>62</v>
      </c>
      <c r="D9646">
        <v>54</v>
      </c>
      <c r="E9646">
        <v>5.3999998569488499</v>
      </c>
      <c r="F9646">
        <v>1.3749868618235499</v>
      </c>
      <c r="G9646">
        <v>1.4725000795699399</v>
      </c>
      <c r="H9646">
        <v>1.63332915105015</v>
      </c>
      <c r="I9646">
        <v>0.59913235429222</v>
      </c>
      <c r="J9646">
        <v>1.19875891715106</v>
      </c>
      <c r="K9646">
        <v>7.4249289155620097</v>
      </c>
      <c r="L9646">
        <v>7.3004862484934101</v>
      </c>
      <c r="M9646">
        <v>0.12444266706860101</v>
      </c>
      <c r="N9646">
        <v>1.7045805283762001E-2</v>
      </c>
      <c r="O9646" t="s">
        <v>74</v>
      </c>
    </row>
    <row r="9647" spans="1:15" x14ac:dyDescent="0.3">
      <c r="A9647">
        <v>311703</v>
      </c>
      <c r="B9647" t="s">
        <v>15</v>
      </c>
      <c r="C9647">
        <v>74</v>
      </c>
      <c r="D9647">
        <v>131</v>
      </c>
      <c r="E9647">
        <v>13.0999999046326</v>
      </c>
      <c r="F9647">
        <v>1.47169121796713</v>
      </c>
      <c r="G9647">
        <v>1.57062909377863</v>
      </c>
      <c r="H9647">
        <v>1.71767281054068</v>
      </c>
      <c r="I9647">
        <v>0.60629027423902504</v>
      </c>
      <c r="J9647">
        <v>1.12855445926678</v>
      </c>
      <c r="K9647">
        <v>19.279154878034401</v>
      </c>
      <c r="L9647">
        <v>17.838599520319999</v>
      </c>
      <c r="M9647">
        <v>1.4405553577144401</v>
      </c>
      <c r="N9647">
        <v>8.0754958149797898E-2</v>
      </c>
      <c r="O9647" t="s">
        <v>74</v>
      </c>
    </row>
    <row r="9648" spans="1:15" x14ac:dyDescent="0.3">
      <c r="A9648">
        <v>311703</v>
      </c>
      <c r="B9648" t="s">
        <v>15</v>
      </c>
      <c r="C9648">
        <v>86</v>
      </c>
      <c r="D9648">
        <v>196</v>
      </c>
      <c r="E9648">
        <v>19.600000143051101</v>
      </c>
      <c r="F9648">
        <v>1.42224058702596</v>
      </c>
      <c r="G9648">
        <v>1.56346300957877</v>
      </c>
      <c r="H9648">
        <v>1.9724694436854</v>
      </c>
      <c r="I9648">
        <v>0.67895555413499198</v>
      </c>
      <c r="J9648">
        <v>1.16149629363495</v>
      </c>
      <c r="K9648">
        <v>27.875915643368302</v>
      </c>
      <c r="L9648">
        <v>24.1687893856259</v>
      </c>
      <c r="M9648">
        <v>3.7071262577424098</v>
      </c>
      <c r="N9648">
        <v>0.153384855095273</v>
      </c>
      <c r="O9648" t="s">
        <v>74</v>
      </c>
    </row>
    <row r="9649" spans="1:15" x14ac:dyDescent="0.3">
      <c r="A9649">
        <v>311703</v>
      </c>
      <c r="B9649" t="s">
        <v>15</v>
      </c>
      <c r="C9649">
        <v>103</v>
      </c>
      <c r="D9649">
        <v>56</v>
      </c>
      <c r="E9649">
        <v>5.5999999046325701</v>
      </c>
      <c r="F9649">
        <v>1.09294542412902</v>
      </c>
      <c r="G9649">
        <v>1.11922924975397</v>
      </c>
      <c r="H9649">
        <v>1.1648199926516101</v>
      </c>
      <c r="I9649">
        <v>0.50271741178066498</v>
      </c>
      <c r="J9649">
        <v>0.591573144330233</v>
      </c>
      <c r="K9649">
        <v>6.1204942601012604</v>
      </c>
      <c r="L9649">
        <v>5.70709385551495</v>
      </c>
      <c r="M9649">
        <v>0.41340040458630301</v>
      </c>
      <c r="N9649">
        <v>7.2436237260549097E-2</v>
      </c>
      <c r="O9649" t="s">
        <v>74</v>
      </c>
    </row>
    <row r="9650" spans="1:15" x14ac:dyDescent="0.3">
      <c r="A9650">
        <v>311703</v>
      </c>
      <c r="B9650" t="s">
        <v>15</v>
      </c>
      <c r="C9650">
        <v>105</v>
      </c>
      <c r="D9650">
        <v>219</v>
      </c>
      <c r="E9650">
        <v>21.9000000953674</v>
      </c>
      <c r="F9650">
        <v>1.5016564857710299</v>
      </c>
      <c r="G9650">
        <v>1.6256454122720001</v>
      </c>
      <c r="H9650">
        <v>2.1618327465315699</v>
      </c>
      <c r="I9650">
        <v>0.61789760317956299</v>
      </c>
      <c r="J9650">
        <v>1.15699868947659</v>
      </c>
      <c r="K9650">
        <v>32.886277119660498</v>
      </c>
      <c r="L9650">
        <v>31.2096153442386</v>
      </c>
      <c r="M9650">
        <v>1.67666177542187</v>
      </c>
      <c r="N9650">
        <v>5.3722603016040801E-2</v>
      </c>
      <c r="O9650" t="s">
        <v>74</v>
      </c>
    </row>
    <row r="9651" spans="1:15" x14ac:dyDescent="0.3">
      <c r="A9651">
        <v>311703</v>
      </c>
      <c r="B9651" t="s">
        <v>15</v>
      </c>
      <c r="C9651">
        <v>142</v>
      </c>
      <c r="D9651">
        <v>139</v>
      </c>
      <c r="E9651">
        <v>13.9000000953674</v>
      </c>
      <c r="F9651">
        <v>2.1081645509478499</v>
      </c>
      <c r="G9651">
        <v>2.9899567981302302</v>
      </c>
      <c r="H9651">
        <v>3.17668192819009</v>
      </c>
      <c r="I9651">
        <v>0.98206774074979997</v>
      </c>
      <c r="J9651">
        <v>1.6521669534382899</v>
      </c>
      <c r="K9651">
        <v>29.303487387209699</v>
      </c>
      <c r="L9651">
        <v>28.608046741969702</v>
      </c>
      <c r="M9651">
        <v>0.69544064524000104</v>
      </c>
      <c r="N9651">
        <v>2.43092669524952E-2</v>
      </c>
      <c r="O9651" t="s">
        <v>74</v>
      </c>
    </row>
    <row r="9652" spans="1:15" x14ac:dyDescent="0.3">
      <c r="A9652">
        <v>311703</v>
      </c>
      <c r="B9652" t="s">
        <v>15</v>
      </c>
      <c r="C9652">
        <v>175</v>
      </c>
      <c r="D9652">
        <v>59</v>
      </c>
      <c r="E9652">
        <v>5.8999998569488499</v>
      </c>
      <c r="F9652">
        <v>1.25885787578889</v>
      </c>
      <c r="G9652">
        <v>1.3358886899245801</v>
      </c>
      <c r="H9652">
        <v>1.3943531207564299</v>
      </c>
      <c r="I9652">
        <v>0.443718979600214</v>
      </c>
      <c r="J9652">
        <v>0.74253587971410795</v>
      </c>
      <c r="K9652">
        <v>7.4272612887072196</v>
      </c>
      <c r="L9652">
        <v>7.2699141311455904</v>
      </c>
      <c r="M9652">
        <v>0.157347157561636</v>
      </c>
      <c r="N9652">
        <v>2.16436060623513E-2</v>
      </c>
      <c r="O9652" t="s">
        <v>74</v>
      </c>
    </row>
    <row r="9653" spans="1:15" x14ac:dyDescent="0.3">
      <c r="A9653">
        <v>311703</v>
      </c>
      <c r="B9653" t="s">
        <v>15</v>
      </c>
      <c r="C9653">
        <v>180</v>
      </c>
      <c r="D9653">
        <v>28</v>
      </c>
      <c r="E9653">
        <v>2.7999999523162802</v>
      </c>
      <c r="F9653">
        <v>2.7361321232614699</v>
      </c>
      <c r="G9653">
        <v>3.3998570214916599</v>
      </c>
      <c r="H9653">
        <v>3.6274386102357101</v>
      </c>
      <c r="I9653">
        <v>1.2190603140090599</v>
      </c>
      <c r="J9653">
        <v>1.2618016062958799</v>
      </c>
      <c r="K9653">
        <v>7.6611696822437398</v>
      </c>
      <c r="L9653">
        <v>7.48563575659667</v>
      </c>
      <c r="M9653">
        <v>0.17553392564706899</v>
      </c>
      <c r="N9653">
        <v>2.3449434537658399E-2</v>
      </c>
      <c r="O9653" t="s">
        <v>74</v>
      </c>
    </row>
    <row r="9654" spans="1:15" x14ac:dyDescent="0.3">
      <c r="A9654">
        <v>311703</v>
      </c>
      <c r="B9654" t="s">
        <v>15</v>
      </c>
      <c r="C9654">
        <v>181</v>
      </c>
      <c r="D9654">
        <v>87</v>
      </c>
      <c r="E9654">
        <v>8.7000000476837194</v>
      </c>
      <c r="F9654">
        <v>2.9466829329144302</v>
      </c>
      <c r="G9654">
        <v>3.6949641544313301</v>
      </c>
      <c r="H9654">
        <v>3.9223160085968298</v>
      </c>
      <c r="I9654">
        <v>0.42700947888530399</v>
      </c>
      <c r="J9654">
        <v>0.90713837416377396</v>
      </c>
      <c r="K9654">
        <v>25.636141516539801</v>
      </c>
      <c r="L9654">
        <v>24.987773428502798</v>
      </c>
      <c r="M9654">
        <v>0.64836808803700696</v>
      </c>
      <c r="N9654">
        <v>2.59474134377028E-2</v>
      </c>
      <c r="O9654" t="s">
        <v>74</v>
      </c>
    </row>
    <row r="9655" spans="1:15" x14ac:dyDescent="0.3">
      <c r="A9655">
        <v>311703</v>
      </c>
      <c r="B9655" t="s">
        <v>15</v>
      </c>
      <c r="C9655">
        <v>182</v>
      </c>
      <c r="D9655">
        <v>62</v>
      </c>
      <c r="E9655">
        <v>6.2000000476837203</v>
      </c>
      <c r="F9655">
        <v>2.02967664181836</v>
      </c>
      <c r="G9655">
        <v>2.33477039667055</v>
      </c>
      <c r="H9655">
        <v>2.50709508546056</v>
      </c>
      <c r="I9655">
        <v>0.65405690561323604</v>
      </c>
      <c r="J9655">
        <v>0.90589500907113496</v>
      </c>
      <c r="K9655">
        <v>12.5839952748894</v>
      </c>
      <c r="L9655">
        <v>12.3634756474366</v>
      </c>
      <c r="M9655">
        <v>0.22051962745279999</v>
      </c>
      <c r="N9655">
        <v>1.7836378195036199E-2</v>
      </c>
      <c r="O9655" t="s">
        <v>74</v>
      </c>
    </row>
    <row r="9656" spans="1:15" x14ac:dyDescent="0.3">
      <c r="A9656">
        <v>311703</v>
      </c>
      <c r="B9656" t="s">
        <v>15</v>
      </c>
      <c r="C9656">
        <v>201</v>
      </c>
      <c r="D9656">
        <v>168</v>
      </c>
      <c r="E9656">
        <v>16.799999952316298</v>
      </c>
      <c r="F9656">
        <v>2.6204674469946401</v>
      </c>
      <c r="G9656">
        <v>3.0862280281636201</v>
      </c>
      <c r="H9656">
        <v>3.9649996815364399</v>
      </c>
      <c r="I9656">
        <v>1.1775399034368099</v>
      </c>
      <c r="J9656">
        <v>2.0775774933514701</v>
      </c>
      <c r="K9656">
        <v>44.023853076309898</v>
      </c>
      <c r="L9656">
        <v>43.204713720361802</v>
      </c>
      <c r="M9656">
        <v>0.81913935594805998</v>
      </c>
      <c r="N9656">
        <v>1.8959490421574299E-2</v>
      </c>
      <c r="O9656" t="s">
        <v>74</v>
      </c>
    </row>
    <row r="9657" spans="1:15" x14ac:dyDescent="0.3">
      <c r="A9657">
        <v>311703</v>
      </c>
      <c r="B9657" t="s">
        <v>15</v>
      </c>
      <c r="C9657">
        <v>214</v>
      </c>
      <c r="D9657">
        <v>64</v>
      </c>
      <c r="E9657">
        <v>6.4000000953674299</v>
      </c>
      <c r="F9657">
        <v>1.43837368133618</v>
      </c>
      <c r="G9657">
        <v>1.5706546490505</v>
      </c>
      <c r="H9657">
        <v>1.61623258977838</v>
      </c>
      <c r="I9657">
        <v>0.37718965352519901</v>
      </c>
      <c r="J9657">
        <v>0.551935354738328</v>
      </c>
      <c r="K9657">
        <v>9.2055916525261097</v>
      </c>
      <c r="L9657">
        <v>9.0116236297125099</v>
      </c>
      <c r="M9657">
        <v>0.19396802281360001</v>
      </c>
      <c r="N9657">
        <v>2.1524203715528201E-2</v>
      </c>
      <c r="O9657" t="s">
        <v>74</v>
      </c>
    </row>
    <row r="9658" spans="1:15" x14ac:dyDescent="0.3">
      <c r="A9658">
        <v>311703</v>
      </c>
      <c r="B9658" t="s">
        <v>15</v>
      </c>
      <c r="C9658">
        <v>219</v>
      </c>
      <c r="D9658">
        <v>59</v>
      </c>
      <c r="E9658">
        <v>5.8999998569488499</v>
      </c>
      <c r="F9658">
        <v>2.4244212591983501</v>
      </c>
      <c r="G9658">
        <v>2.7750031135547202</v>
      </c>
      <c r="H9658">
        <v>2.8361766451863399</v>
      </c>
      <c r="I9658">
        <v>1.3396284384099699</v>
      </c>
      <c r="J9658">
        <v>2.13993563063985</v>
      </c>
      <c r="K9658">
        <v>14.304085285288</v>
      </c>
      <c r="L9658">
        <v>13.936238461614501</v>
      </c>
      <c r="M9658">
        <v>0.367846823673458</v>
      </c>
      <c r="N9658">
        <v>2.6394986329104701E-2</v>
      </c>
      <c r="O9658" t="s">
        <v>74</v>
      </c>
    </row>
    <row r="9659" spans="1:15" x14ac:dyDescent="0.3">
      <c r="A9659">
        <v>311703</v>
      </c>
      <c r="B9659" t="s">
        <v>15</v>
      </c>
      <c r="C9659">
        <v>220</v>
      </c>
      <c r="D9659">
        <v>83</v>
      </c>
      <c r="E9659">
        <v>8.2999999523162806</v>
      </c>
      <c r="F9659">
        <v>1.4499101609424101</v>
      </c>
      <c r="G9659">
        <v>1.59382100881523</v>
      </c>
      <c r="H9659">
        <v>1.6515802871234799</v>
      </c>
      <c r="I9659">
        <v>0.56557991289810505</v>
      </c>
      <c r="J9659">
        <v>1.2177767479135599</v>
      </c>
      <c r="K9659">
        <v>12.034254300415901</v>
      </c>
      <c r="L9659">
        <v>11.6489517555716</v>
      </c>
      <c r="M9659">
        <v>0.38530254484431797</v>
      </c>
      <c r="N9659">
        <v>3.3076155943390501E-2</v>
      </c>
      <c r="O9659" t="s">
        <v>74</v>
      </c>
    </row>
    <row r="9660" spans="1:15" x14ac:dyDescent="0.3">
      <c r="A9660">
        <v>311703</v>
      </c>
      <c r="B9660" t="s">
        <v>15</v>
      </c>
      <c r="C9660">
        <v>259</v>
      </c>
      <c r="D9660">
        <v>114</v>
      </c>
      <c r="E9660">
        <v>11.4000000953674</v>
      </c>
      <c r="F9660">
        <v>1.9741766018989499</v>
      </c>
      <c r="G9660">
        <v>2.4728611522186799</v>
      </c>
      <c r="H9660">
        <v>2.6102259145637601</v>
      </c>
      <c r="I9660">
        <v>0.84216855963123305</v>
      </c>
      <c r="J9660">
        <v>1.5515219637252</v>
      </c>
      <c r="K9660">
        <v>22.5056133613868</v>
      </c>
      <c r="L9660">
        <v>22.2627875130696</v>
      </c>
      <c r="M9660">
        <v>0.24282584831720999</v>
      </c>
      <c r="N9660">
        <v>1.0907252659832299E-2</v>
      </c>
      <c r="O9660" t="s">
        <v>74</v>
      </c>
    </row>
    <row r="9661" spans="1:15" x14ac:dyDescent="0.3">
      <c r="A9661">
        <v>311703</v>
      </c>
      <c r="B9661" t="s">
        <v>15</v>
      </c>
      <c r="C9661">
        <v>292</v>
      </c>
      <c r="D9661">
        <v>119</v>
      </c>
      <c r="E9661">
        <v>11.9000000953674</v>
      </c>
      <c r="F9661">
        <v>1.76164805182135</v>
      </c>
      <c r="G9661">
        <v>2.0658319031271</v>
      </c>
      <c r="H9661">
        <v>2.49475919982256</v>
      </c>
      <c r="I9661">
        <v>0.53188037009200995</v>
      </c>
      <c r="J9661">
        <v>0.96244577349832805</v>
      </c>
      <c r="K9661">
        <v>20.963611981847901</v>
      </c>
      <c r="L9661">
        <v>18.5498056881713</v>
      </c>
      <c r="M9661">
        <v>2.41380629367666</v>
      </c>
      <c r="N9661">
        <v>0.130125691570769</v>
      </c>
      <c r="O9661" t="s">
        <v>74</v>
      </c>
    </row>
    <row r="9662" spans="1:15" x14ac:dyDescent="0.3">
      <c r="A9662">
        <v>311703</v>
      </c>
      <c r="B9662" t="s">
        <v>15</v>
      </c>
      <c r="C9662">
        <v>325</v>
      </c>
      <c r="D9662">
        <v>115</v>
      </c>
      <c r="E9662">
        <v>11.5</v>
      </c>
      <c r="F9662">
        <v>1.45434290547318</v>
      </c>
      <c r="G9662">
        <v>1.5016546907149599</v>
      </c>
      <c r="H9662">
        <v>3.0605077149568398</v>
      </c>
      <c r="I9662">
        <v>0.52564774644041001</v>
      </c>
      <c r="J9662">
        <v>0.79117920473822101</v>
      </c>
      <c r="K9662">
        <v>16.724943496509201</v>
      </c>
      <c r="L9662">
        <v>5.8389492985426896</v>
      </c>
      <c r="M9662">
        <v>10.8859941979665</v>
      </c>
      <c r="N9662">
        <v>1.8643755308311201</v>
      </c>
      <c r="O9662" t="s">
        <v>74</v>
      </c>
    </row>
    <row r="9663" spans="1:15" x14ac:dyDescent="0.3">
      <c r="A9663">
        <v>311703</v>
      </c>
      <c r="B9663" t="s">
        <v>15</v>
      </c>
      <c r="C9663">
        <v>327</v>
      </c>
      <c r="D9663">
        <v>116</v>
      </c>
      <c r="E9663">
        <v>11.5999999046326</v>
      </c>
      <c r="F9663">
        <v>1.86475372169094</v>
      </c>
      <c r="G9663">
        <v>2.0084247923060601</v>
      </c>
      <c r="H9663">
        <v>2.3638029350832399</v>
      </c>
      <c r="I9663">
        <v>0.58212569395274905</v>
      </c>
      <c r="J9663">
        <v>1.0501044853993899</v>
      </c>
      <c r="K9663">
        <v>21.6311429737457</v>
      </c>
      <c r="L9663">
        <v>21.401129896708301</v>
      </c>
      <c r="M9663">
        <v>0.23001307703738799</v>
      </c>
      <c r="N9663">
        <v>1.0747707160675E-2</v>
      </c>
      <c r="O9663" t="s">
        <v>74</v>
      </c>
    </row>
    <row r="9664" spans="1:15" x14ac:dyDescent="0.3">
      <c r="A9664">
        <v>311703</v>
      </c>
      <c r="B9664" t="s">
        <v>15</v>
      </c>
      <c r="C9664">
        <v>330</v>
      </c>
      <c r="D9664">
        <v>65</v>
      </c>
      <c r="E9664">
        <v>6.5</v>
      </c>
      <c r="F9664">
        <v>1.26777948067781</v>
      </c>
      <c r="G9664">
        <v>1.4192213657877</v>
      </c>
      <c r="H9664">
        <v>1.69513906588089</v>
      </c>
      <c r="I9664">
        <v>0.21501062608619601</v>
      </c>
      <c r="J9664">
        <v>0.60494602992319602</v>
      </c>
      <c r="K9664">
        <v>8.2405665325399795</v>
      </c>
      <c r="L9664">
        <v>8.0569927419135592</v>
      </c>
      <c r="M9664">
        <v>0.18357379062641299</v>
      </c>
      <c r="N9664">
        <v>2.2784405609730499E-2</v>
      </c>
      <c r="O9664" t="s">
        <v>74</v>
      </c>
    </row>
    <row r="9665" spans="1:15" x14ac:dyDescent="0.3">
      <c r="A9665">
        <v>311703</v>
      </c>
      <c r="B9665" t="s">
        <v>15</v>
      </c>
      <c r="C9665">
        <v>349</v>
      </c>
      <c r="D9665">
        <v>115</v>
      </c>
      <c r="E9665">
        <v>11.5</v>
      </c>
      <c r="F9665">
        <v>1.31771846504639</v>
      </c>
      <c r="G9665">
        <v>1.4046731553954299</v>
      </c>
      <c r="H9665">
        <v>1.55558341902445</v>
      </c>
      <c r="I9665">
        <v>0.41191351233337498</v>
      </c>
      <c r="J9665">
        <v>0.77684297651243495</v>
      </c>
      <c r="K9665">
        <v>15.1537623398244</v>
      </c>
      <c r="L9665">
        <v>14.714056023251</v>
      </c>
      <c r="M9665">
        <v>0.43970631657335202</v>
      </c>
      <c r="N9665">
        <v>2.9883420035816802E-2</v>
      </c>
      <c r="O9665" t="s">
        <v>74</v>
      </c>
    </row>
    <row r="9666" spans="1:15" x14ac:dyDescent="0.3">
      <c r="A9666">
        <v>311703</v>
      </c>
      <c r="B9666" t="s">
        <v>15</v>
      </c>
      <c r="C9666">
        <v>471</v>
      </c>
      <c r="D9666">
        <v>53</v>
      </c>
      <c r="E9666">
        <v>5.2999999523162797</v>
      </c>
      <c r="F9666">
        <v>1.52036091609831</v>
      </c>
      <c r="G9666">
        <v>1.6084314489892499</v>
      </c>
      <c r="H9666">
        <v>3.0186713583905398</v>
      </c>
      <c r="I9666">
        <v>0.27695193405521501</v>
      </c>
      <c r="J9666">
        <v>0.43409075711770101</v>
      </c>
      <c r="K9666">
        <v>8.0579127939302495</v>
      </c>
      <c r="L9666">
        <v>7.6912861422223697</v>
      </c>
      <c r="M9666">
        <v>0.366626651707881</v>
      </c>
      <c r="N9666">
        <v>4.7667795077241198E-2</v>
      </c>
      <c r="O9666" t="s">
        <v>74</v>
      </c>
    </row>
    <row r="9667" spans="1:15" x14ac:dyDescent="0.3">
      <c r="A9667">
        <v>311703</v>
      </c>
      <c r="B9667" t="s">
        <v>15</v>
      </c>
      <c r="C9667">
        <v>485</v>
      </c>
      <c r="D9667">
        <v>61</v>
      </c>
      <c r="E9667">
        <v>6.0999999046325701</v>
      </c>
      <c r="F9667">
        <v>1.33765339383209</v>
      </c>
      <c r="G9667">
        <v>1.42559949332617</v>
      </c>
      <c r="H9667">
        <v>1.5545335252475001</v>
      </c>
      <c r="I9667">
        <v>0.55332102116081705</v>
      </c>
      <c r="J9667">
        <v>0.90819118356698203</v>
      </c>
      <c r="K9667">
        <v>8.1596856120705006</v>
      </c>
      <c r="L9667">
        <v>7.98583925016385</v>
      </c>
      <c r="M9667">
        <v>0.17384636190665001</v>
      </c>
      <c r="N9667">
        <v>2.1769328991074099E-2</v>
      </c>
      <c r="O9667" t="s">
        <v>74</v>
      </c>
    </row>
    <row r="9668" spans="1:15" x14ac:dyDescent="0.3">
      <c r="A9668">
        <v>311703</v>
      </c>
      <c r="B9668" t="s">
        <v>15</v>
      </c>
      <c r="C9668">
        <v>511</v>
      </c>
      <c r="D9668">
        <v>115</v>
      </c>
      <c r="E9668">
        <v>11.5</v>
      </c>
      <c r="F9668">
        <v>1.47075197375352</v>
      </c>
      <c r="G9668">
        <v>1.5908654298362701</v>
      </c>
      <c r="H9668">
        <v>1.6792558047715</v>
      </c>
      <c r="I9668">
        <v>0.64631282082262698</v>
      </c>
      <c r="J9668">
        <v>1.13465010956937</v>
      </c>
      <c r="K9668">
        <v>16.9136476732963</v>
      </c>
      <c r="L9668">
        <v>16.0360324499364</v>
      </c>
      <c r="M9668">
        <v>0.87761522335986797</v>
      </c>
      <c r="N9668">
        <v>5.4727703133535803E-2</v>
      </c>
      <c r="O9668" t="s">
        <v>74</v>
      </c>
    </row>
    <row r="9669" spans="1:15" x14ac:dyDescent="0.3">
      <c r="A9669">
        <v>311703</v>
      </c>
      <c r="B9669" t="s">
        <v>15</v>
      </c>
      <c r="C9669">
        <v>514</v>
      </c>
      <c r="D9669">
        <v>132</v>
      </c>
      <c r="E9669">
        <v>13.2000000476837</v>
      </c>
      <c r="F9669">
        <v>1.7739838512855901</v>
      </c>
      <c r="G9669">
        <v>2.2328596632231101</v>
      </c>
      <c r="H9669">
        <v>2.6517937716722599</v>
      </c>
      <c r="I9669">
        <v>0.84652901543654502</v>
      </c>
      <c r="J9669">
        <v>1.9189567484775301</v>
      </c>
      <c r="K9669">
        <v>23.416586889300099</v>
      </c>
      <c r="L9669">
        <v>22.1996568532353</v>
      </c>
      <c r="M9669">
        <v>1.2169300360647299</v>
      </c>
      <c r="N9669">
        <v>5.4817515608912799E-2</v>
      </c>
      <c r="O9669" t="s">
        <v>74</v>
      </c>
    </row>
    <row r="9670" spans="1:15" x14ac:dyDescent="0.3">
      <c r="A9670">
        <v>311703</v>
      </c>
      <c r="B9670" t="s">
        <v>15</v>
      </c>
      <c r="C9670">
        <v>515</v>
      </c>
      <c r="D9670">
        <v>383</v>
      </c>
      <c r="E9670">
        <v>38.299999952316298</v>
      </c>
      <c r="F9670">
        <v>1.44279719947194</v>
      </c>
      <c r="G9670">
        <v>1.53281244234282</v>
      </c>
      <c r="H9670">
        <v>1.69808721705099</v>
      </c>
      <c r="I9670">
        <v>0.51252689285886699</v>
      </c>
      <c r="J9670">
        <v>0.88531735541800405</v>
      </c>
      <c r="K9670">
        <v>55.259132678681802</v>
      </c>
      <c r="L9670">
        <v>53.255848341131099</v>
      </c>
      <c r="M9670">
        <v>2.0032843375506801</v>
      </c>
      <c r="N9670">
        <v>3.76162318308896E-2</v>
      </c>
      <c r="O9670" t="s">
        <v>74</v>
      </c>
    </row>
    <row r="9671" spans="1:15" x14ac:dyDescent="0.3">
      <c r="A9671">
        <v>311703</v>
      </c>
      <c r="B9671" t="s">
        <v>15</v>
      </c>
      <c r="C9671">
        <v>521</v>
      </c>
      <c r="D9671">
        <v>104</v>
      </c>
      <c r="E9671">
        <v>10.399999856948901</v>
      </c>
      <c r="F9671">
        <v>1.2576075130458</v>
      </c>
      <c r="G9671">
        <v>1.3512459499649401</v>
      </c>
      <c r="H9671">
        <v>1.4203916606337701</v>
      </c>
      <c r="I9671">
        <v>0.51286469948370605</v>
      </c>
      <c r="J9671">
        <v>0.62531371954181703</v>
      </c>
      <c r="K9671">
        <v>13.0791180092333</v>
      </c>
      <c r="L9671">
        <v>12.906357336725399</v>
      </c>
      <c r="M9671">
        <v>0.17276067250787699</v>
      </c>
      <c r="N9671">
        <v>1.3385703494841399E-2</v>
      </c>
      <c r="O9671" t="s">
        <v>74</v>
      </c>
    </row>
    <row r="9672" spans="1:15" x14ac:dyDescent="0.3">
      <c r="A9672">
        <v>311703</v>
      </c>
      <c r="B9672" t="s">
        <v>15</v>
      </c>
      <c r="C9672">
        <v>527</v>
      </c>
      <c r="D9672">
        <v>155</v>
      </c>
      <c r="E9672">
        <v>15.5</v>
      </c>
      <c r="F9672">
        <v>1.97638957209465</v>
      </c>
      <c r="G9672">
        <v>2.54433397286674</v>
      </c>
      <c r="H9672">
        <v>2.7810114476502799</v>
      </c>
      <c r="I9672">
        <v>0.77631740724336595</v>
      </c>
      <c r="J9672">
        <v>1.17954782209859</v>
      </c>
      <c r="K9672">
        <v>30.634038379890999</v>
      </c>
      <c r="L9672">
        <v>30.3539565417529</v>
      </c>
      <c r="M9672">
        <v>0.28008183813812698</v>
      </c>
      <c r="N9672">
        <v>9.2271937515909907E-3</v>
      </c>
      <c r="O9672" t="s">
        <v>74</v>
      </c>
    </row>
    <row r="9673" spans="1:15" x14ac:dyDescent="0.3">
      <c r="A9673">
        <v>311703</v>
      </c>
      <c r="B9673" t="s">
        <v>15</v>
      </c>
      <c r="C9673">
        <v>529</v>
      </c>
      <c r="D9673">
        <v>37</v>
      </c>
      <c r="E9673">
        <v>3.7000000476837198</v>
      </c>
      <c r="F9673">
        <v>1.7174069266270999</v>
      </c>
      <c r="G9673">
        <v>2.1092433128589101</v>
      </c>
      <c r="H9673">
        <v>2.2270210616552801</v>
      </c>
      <c r="I9673">
        <v>1.3569538066487501</v>
      </c>
      <c r="J9673">
        <v>1.70419943068487</v>
      </c>
      <c r="K9673">
        <v>6.3544056752421803</v>
      </c>
      <c r="L9673">
        <v>6.22384544796975</v>
      </c>
      <c r="M9673">
        <v>0.13056022727243499</v>
      </c>
      <c r="N9673">
        <v>2.09774211721507E-2</v>
      </c>
      <c r="O9673" t="s">
        <v>74</v>
      </c>
    </row>
    <row r="9674" spans="1:15" x14ac:dyDescent="0.3">
      <c r="A9674">
        <v>311703</v>
      </c>
      <c r="B9674" t="s">
        <v>15</v>
      </c>
      <c r="C9674">
        <v>536</v>
      </c>
      <c r="D9674">
        <v>56</v>
      </c>
      <c r="E9674">
        <v>5.6000001430511501</v>
      </c>
      <c r="F9674">
        <v>1.59429267459264</v>
      </c>
      <c r="G9674">
        <v>1.85695177860422</v>
      </c>
      <c r="H9674">
        <v>1.9764259109881199</v>
      </c>
      <c r="I9674">
        <v>1.04363233438943</v>
      </c>
      <c r="J9674">
        <v>1.8661412961756101</v>
      </c>
      <c r="K9674">
        <v>8.9280391122347993</v>
      </c>
      <c r="L9674">
        <v>8.7111435433795901</v>
      </c>
      <c r="M9674">
        <v>0.216895568855209</v>
      </c>
      <c r="N9674">
        <v>2.4898633316638202E-2</v>
      </c>
      <c r="O9674" t="s">
        <v>74</v>
      </c>
    </row>
    <row r="9675" spans="1:15" x14ac:dyDescent="0.3">
      <c r="A9675">
        <v>311703</v>
      </c>
      <c r="B9675" t="s">
        <v>15</v>
      </c>
      <c r="C9675">
        <v>540</v>
      </c>
      <c r="D9675">
        <v>119</v>
      </c>
      <c r="E9675">
        <v>11.9000000953674</v>
      </c>
      <c r="F9675">
        <v>1.9843117634793801</v>
      </c>
      <c r="G9675">
        <v>2.5163743679232899</v>
      </c>
      <c r="H9675">
        <v>2.85110079375269</v>
      </c>
      <c r="I9675">
        <v>0.69067584218917999</v>
      </c>
      <c r="J9675">
        <v>2.8170875874920802</v>
      </c>
      <c r="K9675">
        <v>23.613310104002899</v>
      </c>
      <c r="L9675">
        <v>21.719075178848499</v>
      </c>
      <c r="M9675">
        <v>1.89423492515438</v>
      </c>
      <c r="N9675">
        <v>8.7215266283488593E-2</v>
      </c>
      <c r="O9675" t="s">
        <v>74</v>
      </c>
    </row>
    <row r="9676" spans="1:15" x14ac:dyDescent="0.3">
      <c r="A9676">
        <v>311703</v>
      </c>
      <c r="B9676" t="s">
        <v>15</v>
      </c>
      <c r="C9676">
        <v>541</v>
      </c>
      <c r="D9676">
        <v>54</v>
      </c>
      <c r="E9676">
        <v>5.4000000953674299</v>
      </c>
      <c r="F9676">
        <v>1.36320749935839</v>
      </c>
      <c r="G9676">
        <v>1.49849938964875</v>
      </c>
      <c r="H9676">
        <v>1.58410964819039</v>
      </c>
      <c r="I9676">
        <v>0.466059813560467</v>
      </c>
      <c r="J9676">
        <v>0.80177414670698199</v>
      </c>
      <c r="K9676">
        <v>7.3613206382601399</v>
      </c>
      <c r="L9676">
        <v>7.1788428725802804</v>
      </c>
      <c r="M9676">
        <v>0.18247776567986099</v>
      </c>
      <c r="N9676">
        <v>2.5418827089368198E-2</v>
      </c>
      <c r="O9676" t="s">
        <v>74</v>
      </c>
    </row>
    <row r="9677" spans="1:15" x14ac:dyDescent="0.3">
      <c r="A9677">
        <v>311703</v>
      </c>
      <c r="B9677" t="s">
        <v>15</v>
      </c>
      <c r="C9677">
        <v>554</v>
      </c>
      <c r="D9677">
        <v>54</v>
      </c>
      <c r="E9677">
        <v>5.3999998569488499</v>
      </c>
      <c r="F9677">
        <v>2.2482356907928902</v>
      </c>
      <c r="G9677">
        <v>2.5055030502442199</v>
      </c>
      <c r="H9677">
        <v>3.1794543143461498</v>
      </c>
      <c r="I9677">
        <v>2.7383590079069799</v>
      </c>
      <c r="J9677">
        <v>4.0955144341715499</v>
      </c>
      <c r="K9677">
        <v>12.140472566418399</v>
      </c>
      <c r="L9677">
        <v>11.041669145193</v>
      </c>
      <c r="M9677">
        <v>1.0988034212254401</v>
      </c>
      <c r="N9677">
        <v>9.95142497729887E-2</v>
      </c>
      <c r="O9677" t="s">
        <v>74</v>
      </c>
    </row>
    <row r="9678" spans="1:15" x14ac:dyDescent="0.3">
      <c r="A9678">
        <v>311703</v>
      </c>
      <c r="B9678" t="s">
        <v>15</v>
      </c>
      <c r="C9678">
        <v>555</v>
      </c>
      <c r="D9678">
        <v>72</v>
      </c>
      <c r="E9678">
        <v>7.1999998092651403</v>
      </c>
      <c r="F9678">
        <v>1.69740252896869</v>
      </c>
      <c r="G9678">
        <v>1.87507504673933</v>
      </c>
      <c r="H9678">
        <v>1.97415858003768</v>
      </c>
      <c r="I9678">
        <v>0.59942193093351204</v>
      </c>
      <c r="J9678">
        <v>0.83643519486437701</v>
      </c>
      <c r="K9678">
        <v>12.2212979764364</v>
      </c>
      <c r="L9678">
        <v>11.017452877860901</v>
      </c>
      <c r="M9678">
        <v>1.20384509857556</v>
      </c>
      <c r="N9678">
        <v>0.10926709756977</v>
      </c>
      <c r="O9678" t="s">
        <v>74</v>
      </c>
    </row>
    <row r="9679" spans="1:15" x14ac:dyDescent="0.3">
      <c r="A9679">
        <v>311703</v>
      </c>
      <c r="B9679" t="s">
        <v>15</v>
      </c>
      <c r="C9679">
        <v>560</v>
      </c>
      <c r="D9679">
        <v>58</v>
      </c>
      <c r="E9679">
        <v>5.8000001907348597</v>
      </c>
      <c r="F9679">
        <v>1.7851031192540701</v>
      </c>
      <c r="G9679">
        <v>2.2650130498248902</v>
      </c>
      <c r="H9679">
        <v>2.7117475099948201</v>
      </c>
      <c r="I9679">
        <v>1.03670071608827</v>
      </c>
      <c r="J9679">
        <v>1.10829002363522</v>
      </c>
      <c r="K9679">
        <v>10.353598267203401</v>
      </c>
      <c r="L9679">
        <v>10.191300921362499</v>
      </c>
      <c r="M9679">
        <v>0.16229734584090499</v>
      </c>
      <c r="N9679">
        <v>1.59250862174726E-2</v>
      </c>
      <c r="O9679" t="s">
        <v>74</v>
      </c>
    </row>
    <row r="9680" spans="1:15" x14ac:dyDescent="0.3">
      <c r="A9680">
        <v>311703</v>
      </c>
      <c r="B9680" t="s">
        <v>15</v>
      </c>
      <c r="C9680">
        <v>561</v>
      </c>
      <c r="D9680">
        <v>95</v>
      </c>
      <c r="E9680">
        <v>9.5</v>
      </c>
      <c r="F9680">
        <v>1.86455103366797</v>
      </c>
      <c r="G9680">
        <v>2.2771410472859501</v>
      </c>
      <c r="H9680">
        <v>2.7173639862146</v>
      </c>
      <c r="I9680">
        <v>0.72977850625965202</v>
      </c>
      <c r="J9680">
        <v>1.30163979613183</v>
      </c>
      <c r="K9680">
        <v>17.713234692909801</v>
      </c>
      <c r="L9680">
        <v>17.245240532318299</v>
      </c>
      <c r="M9680">
        <v>0.46799416059153698</v>
      </c>
      <c r="N9680">
        <v>2.7137583828679999E-2</v>
      </c>
      <c r="O9680" t="s">
        <v>74</v>
      </c>
    </row>
    <row r="9681" spans="1:15" x14ac:dyDescent="0.3">
      <c r="A9681">
        <v>311703</v>
      </c>
      <c r="B9681" t="s">
        <v>15</v>
      </c>
      <c r="C9681">
        <v>563</v>
      </c>
      <c r="D9681">
        <v>55</v>
      </c>
      <c r="E9681">
        <v>5.5</v>
      </c>
      <c r="F9681">
        <v>1.4875373703952599</v>
      </c>
      <c r="G9681">
        <v>1.70350754310964</v>
      </c>
      <c r="H9681">
        <v>1.9889012189488999</v>
      </c>
      <c r="I9681">
        <v>0.76495807629824797</v>
      </c>
      <c r="J9681">
        <v>1.02020140584909</v>
      </c>
      <c r="K9681">
        <v>8.1814555940782494</v>
      </c>
      <c r="L9681">
        <v>7.9606353180793104</v>
      </c>
      <c r="M9681">
        <v>0.220820275998932</v>
      </c>
      <c r="N9681">
        <v>2.7739026745444501E-2</v>
      </c>
      <c r="O9681" t="s">
        <v>74</v>
      </c>
    </row>
    <row r="9682" spans="1:15" x14ac:dyDescent="0.3">
      <c r="A9682">
        <v>311703</v>
      </c>
      <c r="B9682" t="s">
        <v>15</v>
      </c>
      <c r="C9682">
        <v>566</v>
      </c>
      <c r="D9682">
        <v>52</v>
      </c>
      <c r="E9682">
        <v>5.2000000476837203</v>
      </c>
      <c r="F9682">
        <v>1.35228691077212</v>
      </c>
      <c r="G9682">
        <v>1.4686027710023799</v>
      </c>
      <c r="H9682">
        <v>1.55701768184711</v>
      </c>
      <c r="I9682">
        <v>0.60599514480068095</v>
      </c>
      <c r="J9682">
        <v>0.871164429962616</v>
      </c>
      <c r="K9682">
        <v>7.0318919747535498</v>
      </c>
      <c r="L9682">
        <v>6.9139281832946704</v>
      </c>
      <c r="M9682">
        <v>0.117963791458884</v>
      </c>
      <c r="N9682">
        <v>1.7061761177083998E-2</v>
      </c>
      <c r="O9682" t="s">
        <v>74</v>
      </c>
    </row>
    <row r="9683" spans="1:15" x14ac:dyDescent="0.3">
      <c r="A9683">
        <v>311703</v>
      </c>
      <c r="B9683" t="s">
        <v>15</v>
      </c>
      <c r="C9683">
        <v>609</v>
      </c>
      <c r="D9683">
        <v>155</v>
      </c>
      <c r="E9683">
        <v>15.5</v>
      </c>
      <c r="F9683">
        <v>1.48865455211572</v>
      </c>
      <c r="G9683">
        <v>1.6274350154268999</v>
      </c>
      <c r="H9683">
        <v>1.7282477751568399</v>
      </c>
      <c r="I9683">
        <v>0.59429470192997103</v>
      </c>
      <c r="J9683">
        <v>1.05019568451282</v>
      </c>
      <c r="K9683">
        <v>23.074145557201401</v>
      </c>
      <c r="L9683">
        <v>22.053883068273599</v>
      </c>
      <c r="M9683">
        <v>1.0202624889277701</v>
      </c>
      <c r="N9683">
        <v>4.6262260744254498E-2</v>
      </c>
      <c r="O9683" t="s">
        <v>74</v>
      </c>
    </row>
    <row r="9684" spans="1:15" x14ac:dyDescent="0.3">
      <c r="A9684">
        <v>311703</v>
      </c>
      <c r="B9684" t="s">
        <v>15</v>
      </c>
      <c r="C9684">
        <v>661</v>
      </c>
      <c r="D9684">
        <v>182</v>
      </c>
      <c r="E9684">
        <v>18.200000047683702</v>
      </c>
      <c r="F9684">
        <v>1.95215322003192</v>
      </c>
      <c r="G9684">
        <v>2.2669742291473498</v>
      </c>
      <c r="H9684">
        <v>3.1883544509326698</v>
      </c>
      <c r="I9684">
        <v>0.65172485391524604</v>
      </c>
      <c r="J9684">
        <v>1.4980399824599899</v>
      </c>
      <c r="K9684">
        <v>35.529188870055599</v>
      </c>
      <c r="L9684">
        <v>25.799075589692499</v>
      </c>
      <c r="M9684">
        <v>9.7301132803631099</v>
      </c>
      <c r="N9684">
        <v>0.37714968687678802</v>
      </c>
      <c r="O9684" t="s">
        <v>74</v>
      </c>
    </row>
    <row r="9685" spans="1:15" x14ac:dyDescent="0.3">
      <c r="A9685">
        <v>311703</v>
      </c>
      <c r="B9685" t="s">
        <v>15</v>
      </c>
      <c r="C9685">
        <v>663</v>
      </c>
      <c r="D9685">
        <v>72</v>
      </c>
      <c r="E9685">
        <v>7.2000000476837203</v>
      </c>
      <c r="F9685">
        <v>1.2662598126169999</v>
      </c>
      <c r="G9685">
        <v>1.3566503035474999</v>
      </c>
      <c r="H9685">
        <v>1.4548660519893799</v>
      </c>
      <c r="I9685">
        <v>0.753998589622496</v>
      </c>
      <c r="J9685">
        <v>1.2094740199882501</v>
      </c>
      <c r="K9685">
        <v>9.1170707095242296</v>
      </c>
      <c r="L9685">
        <v>8.7192874530411792</v>
      </c>
      <c r="M9685">
        <v>0.39778325648305002</v>
      </c>
      <c r="N9685">
        <v>4.5621073811978601E-2</v>
      </c>
      <c r="O9685" t="s">
        <v>74</v>
      </c>
    </row>
    <row r="9686" spans="1:15" x14ac:dyDescent="0.3">
      <c r="A9686">
        <v>311703</v>
      </c>
      <c r="B9686" t="s">
        <v>15</v>
      </c>
      <c r="C9686">
        <v>664</v>
      </c>
      <c r="D9686">
        <v>73</v>
      </c>
      <c r="E9686">
        <v>7.2999999523162797</v>
      </c>
      <c r="F9686">
        <v>2.5881557606588301</v>
      </c>
      <c r="G9686">
        <v>3.9980309218971501</v>
      </c>
      <c r="H9686">
        <v>4.9160352813491004</v>
      </c>
      <c r="I9686">
        <v>3.6991242151297801</v>
      </c>
      <c r="J9686">
        <v>4.7880402637843504</v>
      </c>
      <c r="K9686">
        <v>18.893537048429799</v>
      </c>
      <c r="L9686">
        <v>14.7080750486803</v>
      </c>
      <c r="M9686">
        <v>4.1854619997495304</v>
      </c>
      <c r="N9686">
        <v>0.28456898580518702</v>
      </c>
      <c r="O9686" t="s">
        <v>74</v>
      </c>
    </row>
    <row r="9687" spans="1:15" x14ac:dyDescent="0.3">
      <c r="A9687">
        <v>311703</v>
      </c>
      <c r="B9687" t="s">
        <v>15</v>
      </c>
      <c r="C9687">
        <v>666</v>
      </c>
      <c r="D9687">
        <v>48</v>
      </c>
      <c r="E9687">
        <v>4.7999999523162797</v>
      </c>
      <c r="F9687">
        <v>1.28480211963685</v>
      </c>
      <c r="G9687">
        <v>1.38723632830415</v>
      </c>
      <c r="H9687">
        <v>1.49968529070724</v>
      </c>
      <c r="I9687">
        <v>0.50890781467499102</v>
      </c>
      <c r="J9687">
        <v>0.65056012207109704</v>
      </c>
      <c r="K9687">
        <v>6.1670501207658202</v>
      </c>
      <c r="L9687">
        <v>5.9799173566914403</v>
      </c>
      <c r="M9687">
        <v>0.18713276407437801</v>
      </c>
      <c r="N9687">
        <v>3.1293536835417801E-2</v>
      </c>
      <c r="O9687" t="s">
        <v>74</v>
      </c>
    </row>
    <row r="9688" spans="1:15" x14ac:dyDescent="0.3">
      <c r="A9688">
        <v>311703</v>
      </c>
      <c r="B9688" t="s">
        <v>15</v>
      </c>
      <c r="C9688">
        <v>670</v>
      </c>
      <c r="D9688">
        <v>78</v>
      </c>
      <c r="E9688">
        <v>7.7999999523162797</v>
      </c>
      <c r="F9688">
        <v>2.6260663340565902</v>
      </c>
      <c r="G9688">
        <v>3.7630094890941201</v>
      </c>
      <c r="H9688">
        <v>5.2072025117556402</v>
      </c>
      <c r="I9688">
        <v>3.93238986884817</v>
      </c>
      <c r="J9688">
        <v>5.6219689617576396</v>
      </c>
      <c r="K9688">
        <v>20.483317320947499</v>
      </c>
      <c r="L9688">
        <v>12.6807075714372</v>
      </c>
      <c r="M9688">
        <v>7.8026097495103404</v>
      </c>
      <c r="N9688">
        <v>0.615313436222237</v>
      </c>
      <c r="O9688" t="s">
        <v>74</v>
      </c>
    </row>
    <row r="9689" spans="1:15" x14ac:dyDescent="0.3">
      <c r="A9689">
        <v>311703</v>
      </c>
      <c r="B9689" t="s">
        <v>15</v>
      </c>
      <c r="C9689">
        <v>679</v>
      </c>
      <c r="D9689">
        <v>88</v>
      </c>
      <c r="E9689">
        <v>8.7999999523162806</v>
      </c>
      <c r="F9689">
        <v>2.0072786232746802</v>
      </c>
      <c r="G9689">
        <v>2.6429694881458201</v>
      </c>
      <c r="H9689">
        <v>2.91199044328715</v>
      </c>
      <c r="I9689">
        <v>0.99133399197180905</v>
      </c>
      <c r="J9689">
        <v>1.4354868785127901</v>
      </c>
      <c r="K9689">
        <v>17.664051837151899</v>
      </c>
      <c r="L9689">
        <v>17.46034925855</v>
      </c>
      <c r="M9689">
        <v>0.203702578601899</v>
      </c>
      <c r="N9689">
        <v>1.1666580982173E-2</v>
      </c>
      <c r="O9689" t="s">
        <v>74</v>
      </c>
    </row>
    <row r="9690" spans="1:15" x14ac:dyDescent="0.3">
      <c r="A9690">
        <v>311703</v>
      </c>
      <c r="B9690" t="s">
        <v>17</v>
      </c>
      <c r="C9690">
        <v>683</v>
      </c>
      <c r="D9690">
        <v>304</v>
      </c>
      <c r="E9690">
        <v>30.4000000953674</v>
      </c>
      <c r="F9690">
        <v>1.94094916472874</v>
      </c>
      <c r="G9690">
        <v>2.21927588002707</v>
      </c>
      <c r="H9690">
        <v>3.58508316950862</v>
      </c>
      <c r="I9690">
        <v>0.75002515384873203</v>
      </c>
      <c r="J9690">
        <v>2.7406367814170398</v>
      </c>
      <c r="K9690">
        <v>59.004854680289199</v>
      </c>
      <c r="L9690">
        <v>58.541790461048997</v>
      </c>
      <c r="M9690">
        <v>0.46306421924020902</v>
      </c>
      <c r="N9690">
        <v>7.9099770538844597E-3</v>
      </c>
      <c r="O9690" t="s">
        <v>74</v>
      </c>
    </row>
    <row r="9691" spans="1:15" x14ac:dyDescent="0.3">
      <c r="A9691">
        <v>311703</v>
      </c>
      <c r="B9691" t="s">
        <v>17</v>
      </c>
      <c r="C9691">
        <v>708</v>
      </c>
      <c r="D9691">
        <v>126</v>
      </c>
      <c r="E9691">
        <v>12.5999999046326</v>
      </c>
      <c r="F9691">
        <v>1.58888242841397</v>
      </c>
      <c r="G9691">
        <v>1.6267435767785501</v>
      </c>
      <c r="H9691">
        <v>3.4828124038590502</v>
      </c>
      <c r="I9691">
        <v>0.59379028633140496</v>
      </c>
      <c r="J9691">
        <v>1.35587792178348</v>
      </c>
      <c r="K9691">
        <v>20.0199184148386</v>
      </c>
      <c r="L9691">
        <v>10.5214365547277</v>
      </c>
      <c r="M9691">
        <v>9.4984818601109104</v>
      </c>
      <c r="N9691">
        <v>0.90277423721600902</v>
      </c>
      <c r="O9691" t="s">
        <v>74</v>
      </c>
    </row>
    <row r="9692" spans="1:15" x14ac:dyDescent="0.3">
      <c r="A9692">
        <v>311703</v>
      </c>
      <c r="B9692" t="s">
        <v>17</v>
      </c>
      <c r="C9692">
        <v>724</v>
      </c>
      <c r="D9692">
        <v>69</v>
      </c>
      <c r="E9692">
        <v>6.9000000953674299</v>
      </c>
      <c r="F9692">
        <v>1.32570264767201</v>
      </c>
      <c r="G9692">
        <v>1.43004304637885</v>
      </c>
      <c r="H9692">
        <v>1.53705450053554</v>
      </c>
      <c r="I9692">
        <v>0.61370339831575704</v>
      </c>
      <c r="J9692">
        <v>1.19728960490103</v>
      </c>
      <c r="K9692">
        <v>9.1473483833644007</v>
      </c>
      <c r="L9692">
        <v>8.0192179440069697</v>
      </c>
      <c r="M9692">
        <v>1.1281304393574201</v>
      </c>
      <c r="N9692">
        <v>0.14067836131084499</v>
      </c>
      <c r="O9692" t="s">
        <v>74</v>
      </c>
    </row>
    <row r="9693" spans="1:15" x14ac:dyDescent="0.3">
      <c r="A9693">
        <v>311703</v>
      </c>
      <c r="B9693" t="s">
        <v>17</v>
      </c>
      <c r="C9693">
        <v>742</v>
      </c>
      <c r="D9693">
        <v>54</v>
      </c>
      <c r="E9693">
        <v>5.3999998569488499</v>
      </c>
      <c r="F9693">
        <v>1.3749868618235499</v>
      </c>
      <c r="G9693">
        <v>1.4725000795699399</v>
      </c>
      <c r="H9693">
        <v>1.63332915105015</v>
      </c>
      <c r="I9693">
        <v>0.59913235429222</v>
      </c>
      <c r="J9693">
        <v>1.19875891715106</v>
      </c>
      <c r="K9693">
        <v>7.4249289155620097</v>
      </c>
      <c r="L9693">
        <v>7.3004862484934101</v>
      </c>
      <c r="M9693">
        <v>0.12444266706860101</v>
      </c>
      <c r="N9693">
        <v>1.7045805283762001E-2</v>
      </c>
      <c r="O9693" t="s">
        <v>74</v>
      </c>
    </row>
    <row r="9694" spans="1:15" x14ac:dyDescent="0.3">
      <c r="A9694">
        <v>311703</v>
      </c>
      <c r="B9694" t="s">
        <v>17</v>
      </c>
      <c r="C9694">
        <v>754</v>
      </c>
      <c r="D9694">
        <v>131</v>
      </c>
      <c r="E9694">
        <v>13.0999999046326</v>
      </c>
      <c r="F9694">
        <v>1.47169121796713</v>
      </c>
      <c r="G9694">
        <v>1.57062909377863</v>
      </c>
      <c r="H9694">
        <v>1.71767281054068</v>
      </c>
      <c r="I9694">
        <v>0.60629027423902504</v>
      </c>
      <c r="J9694">
        <v>1.12855445926678</v>
      </c>
      <c r="K9694">
        <v>19.279154878034401</v>
      </c>
      <c r="L9694">
        <v>17.838599520319999</v>
      </c>
      <c r="M9694">
        <v>1.4405553577144401</v>
      </c>
      <c r="N9694">
        <v>8.0754958149797898E-2</v>
      </c>
      <c r="O9694" t="s">
        <v>74</v>
      </c>
    </row>
    <row r="9695" spans="1:15" x14ac:dyDescent="0.3">
      <c r="A9695">
        <v>311703</v>
      </c>
      <c r="B9695" t="s">
        <v>17</v>
      </c>
      <c r="C9695">
        <v>766</v>
      </c>
      <c r="D9695">
        <v>196</v>
      </c>
      <c r="E9695">
        <v>19.600000143051101</v>
      </c>
      <c r="F9695">
        <v>1.42224058702596</v>
      </c>
      <c r="G9695">
        <v>1.56346300957877</v>
      </c>
      <c r="H9695">
        <v>1.9724694436854</v>
      </c>
      <c r="I9695">
        <v>0.67895555413499198</v>
      </c>
      <c r="J9695">
        <v>1.16149629363495</v>
      </c>
      <c r="K9695">
        <v>27.875915643368302</v>
      </c>
      <c r="L9695">
        <v>24.1687893856259</v>
      </c>
      <c r="M9695">
        <v>3.7071262577424098</v>
      </c>
      <c r="N9695">
        <v>0.153384855095273</v>
      </c>
      <c r="O9695" t="s">
        <v>74</v>
      </c>
    </row>
    <row r="9696" spans="1:15" x14ac:dyDescent="0.3">
      <c r="A9696">
        <v>311703</v>
      </c>
      <c r="B9696" t="s">
        <v>17</v>
      </c>
      <c r="C9696">
        <v>783</v>
      </c>
      <c r="D9696">
        <v>56</v>
      </c>
      <c r="E9696">
        <v>5.5999999046325701</v>
      </c>
      <c r="F9696">
        <v>1.09294542412902</v>
      </c>
      <c r="G9696">
        <v>1.11922924975397</v>
      </c>
      <c r="H9696">
        <v>1.1648199926516101</v>
      </c>
      <c r="I9696">
        <v>0.50271741178066498</v>
      </c>
      <c r="J9696">
        <v>0.591573144330233</v>
      </c>
      <c r="K9696">
        <v>6.1204942601012604</v>
      </c>
      <c r="L9696">
        <v>5.70709385551495</v>
      </c>
      <c r="M9696">
        <v>0.41340040458630301</v>
      </c>
      <c r="N9696">
        <v>7.2436237260549097E-2</v>
      </c>
      <c r="O9696" t="s">
        <v>74</v>
      </c>
    </row>
    <row r="9697" spans="1:15" x14ac:dyDescent="0.3">
      <c r="A9697">
        <v>311703</v>
      </c>
      <c r="B9697" t="s">
        <v>17</v>
      </c>
      <c r="C9697">
        <v>785</v>
      </c>
      <c r="D9697">
        <v>219</v>
      </c>
      <c r="E9697">
        <v>21.9000000953674</v>
      </c>
      <c r="F9697">
        <v>1.5016564857710299</v>
      </c>
      <c r="G9697">
        <v>1.6256454122720001</v>
      </c>
      <c r="H9697">
        <v>2.1618327465315699</v>
      </c>
      <c r="I9697">
        <v>0.61789760317956299</v>
      </c>
      <c r="J9697">
        <v>1.15699868947659</v>
      </c>
      <c r="K9697">
        <v>32.886277119660498</v>
      </c>
      <c r="L9697">
        <v>31.2096153442386</v>
      </c>
      <c r="M9697">
        <v>1.67666177542187</v>
      </c>
      <c r="N9697">
        <v>5.3722603016040801E-2</v>
      </c>
      <c r="O9697" t="s">
        <v>74</v>
      </c>
    </row>
    <row r="9698" spans="1:15" x14ac:dyDescent="0.3">
      <c r="A9698">
        <v>311703</v>
      </c>
      <c r="B9698" t="s">
        <v>17</v>
      </c>
      <c r="C9698">
        <v>822</v>
      </c>
      <c r="D9698">
        <v>139</v>
      </c>
      <c r="E9698">
        <v>13.9000000953674</v>
      </c>
      <c r="F9698">
        <v>2.1081645509478499</v>
      </c>
      <c r="G9698">
        <v>2.9899567981302302</v>
      </c>
      <c r="H9698">
        <v>3.17668192819009</v>
      </c>
      <c r="I9698">
        <v>0.98206774074979997</v>
      </c>
      <c r="J9698">
        <v>1.6521669534382899</v>
      </c>
      <c r="K9698">
        <v>29.303487387209699</v>
      </c>
      <c r="L9698">
        <v>28.608046741969702</v>
      </c>
      <c r="M9698">
        <v>0.69544064524000104</v>
      </c>
      <c r="N9698">
        <v>2.43092669524952E-2</v>
      </c>
      <c r="O9698" t="s">
        <v>74</v>
      </c>
    </row>
    <row r="9699" spans="1:15" x14ac:dyDescent="0.3">
      <c r="A9699">
        <v>311703</v>
      </c>
      <c r="B9699" t="s">
        <v>17</v>
      </c>
      <c r="C9699">
        <v>855</v>
      </c>
      <c r="D9699">
        <v>59</v>
      </c>
      <c r="E9699">
        <v>5.8999998569488499</v>
      </c>
      <c r="F9699">
        <v>1.25885787578889</v>
      </c>
      <c r="G9699">
        <v>1.3358886899245801</v>
      </c>
      <c r="H9699">
        <v>1.3943531207564299</v>
      </c>
      <c r="I9699">
        <v>0.443718979600214</v>
      </c>
      <c r="J9699">
        <v>0.74253587971410795</v>
      </c>
      <c r="K9699">
        <v>7.4272612887072196</v>
      </c>
      <c r="L9699">
        <v>7.2699141311455904</v>
      </c>
      <c r="M9699">
        <v>0.157347157561636</v>
      </c>
      <c r="N9699">
        <v>2.16436060623513E-2</v>
      </c>
      <c r="O9699" t="s">
        <v>74</v>
      </c>
    </row>
    <row r="9700" spans="1:15" x14ac:dyDescent="0.3">
      <c r="A9700">
        <v>311703</v>
      </c>
      <c r="B9700" t="s">
        <v>17</v>
      </c>
      <c r="C9700">
        <v>860</v>
      </c>
      <c r="D9700">
        <v>28</v>
      </c>
      <c r="E9700">
        <v>2.7999999523162802</v>
      </c>
      <c r="F9700">
        <v>2.7361321232614699</v>
      </c>
      <c r="G9700">
        <v>3.3998570214916599</v>
      </c>
      <c r="H9700">
        <v>3.6274386102357101</v>
      </c>
      <c r="I9700">
        <v>1.2190603140090599</v>
      </c>
      <c r="J9700">
        <v>1.2618016062958799</v>
      </c>
      <c r="K9700">
        <v>7.6611696822437398</v>
      </c>
      <c r="L9700">
        <v>7.48563575659667</v>
      </c>
      <c r="M9700">
        <v>0.17553392564706899</v>
      </c>
      <c r="N9700">
        <v>2.3449434537658399E-2</v>
      </c>
      <c r="O9700" t="s">
        <v>74</v>
      </c>
    </row>
    <row r="9701" spans="1:15" x14ac:dyDescent="0.3">
      <c r="A9701">
        <v>311703</v>
      </c>
      <c r="B9701" t="s">
        <v>17</v>
      </c>
      <c r="C9701">
        <v>861</v>
      </c>
      <c r="D9701">
        <v>87</v>
      </c>
      <c r="E9701">
        <v>8.7000000476837194</v>
      </c>
      <c r="F9701">
        <v>2.9466829329144302</v>
      </c>
      <c r="G9701">
        <v>3.6949641544313301</v>
      </c>
      <c r="H9701">
        <v>3.9223160085968298</v>
      </c>
      <c r="I9701">
        <v>0.42700947888530399</v>
      </c>
      <c r="J9701">
        <v>0.90713837416377396</v>
      </c>
      <c r="K9701">
        <v>25.636141516539801</v>
      </c>
      <c r="L9701">
        <v>24.987773428502798</v>
      </c>
      <c r="M9701">
        <v>0.64836808803700696</v>
      </c>
      <c r="N9701">
        <v>2.59474134377028E-2</v>
      </c>
      <c r="O9701" t="s">
        <v>74</v>
      </c>
    </row>
    <row r="9702" spans="1:15" x14ac:dyDescent="0.3">
      <c r="A9702">
        <v>311703</v>
      </c>
      <c r="B9702" t="s">
        <v>17</v>
      </c>
      <c r="C9702">
        <v>862</v>
      </c>
      <c r="D9702">
        <v>62</v>
      </c>
      <c r="E9702">
        <v>6.2000000476837203</v>
      </c>
      <c r="F9702">
        <v>2.02967664181836</v>
      </c>
      <c r="G9702">
        <v>2.33477039667055</v>
      </c>
      <c r="H9702">
        <v>2.50709508546056</v>
      </c>
      <c r="I9702">
        <v>0.65405690561323604</v>
      </c>
      <c r="J9702">
        <v>0.90589500907113496</v>
      </c>
      <c r="K9702">
        <v>12.5839952748894</v>
      </c>
      <c r="L9702">
        <v>12.3634756474366</v>
      </c>
      <c r="M9702">
        <v>0.22051962745279999</v>
      </c>
      <c r="N9702">
        <v>1.7836378195036199E-2</v>
      </c>
      <c r="O9702" t="s">
        <v>74</v>
      </c>
    </row>
    <row r="9703" spans="1:15" x14ac:dyDescent="0.3">
      <c r="A9703">
        <v>311703</v>
      </c>
      <c r="B9703" t="s">
        <v>17</v>
      </c>
      <c r="C9703">
        <v>881</v>
      </c>
      <c r="D9703">
        <v>168</v>
      </c>
      <c r="E9703">
        <v>16.799999952316298</v>
      </c>
      <c r="F9703">
        <v>2.6204674469946401</v>
      </c>
      <c r="G9703">
        <v>3.0862280281636201</v>
      </c>
      <c r="H9703">
        <v>3.9649996815364399</v>
      </c>
      <c r="I9703">
        <v>1.1775399034368099</v>
      </c>
      <c r="J9703">
        <v>2.0775774933514701</v>
      </c>
      <c r="K9703">
        <v>44.023853076309898</v>
      </c>
      <c r="L9703">
        <v>43.204713720361802</v>
      </c>
      <c r="M9703">
        <v>0.81913935594805998</v>
      </c>
      <c r="N9703">
        <v>1.8959490421574299E-2</v>
      </c>
      <c r="O9703" t="s">
        <v>74</v>
      </c>
    </row>
    <row r="9704" spans="1:15" x14ac:dyDescent="0.3">
      <c r="A9704">
        <v>311703</v>
      </c>
      <c r="B9704" t="s">
        <v>17</v>
      </c>
      <c r="C9704">
        <v>894</v>
      </c>
      <c r="D9704">
        <v>64</v>
      </c>
      <c r="E9704">
        <v>6.4000000953674299</v>
      </c>
      <c r="F9704">
        <v>1.43837368133618</v>
      </c>
      <c r="G9704">
        <v>1.5706546490505</v>
      </c>
      <c r="H9704">
        <v>1.61623258977838</v>
      </c>
      <c r="I9704">
        <v>0.37718965352519901</v>
      </c>
      <c r="J9704">
        <v>0.551935354738328</v>
      </c>
      <c r="K9704">
        <v>9.2055916525261097</v>
      </c>
      <c r="L9704">
        <v>9.0116236297125099</v>
      </c>
      <c r="M9704">
        <v>0.19396802281360001</v>
      </c>
      <c r="N9704">
        <v>2.1524203715528201E-2</v>
      </c>
      <c r="O9704" t="s">
        <v>74</v>
      </c>
    </row>
    <row r="9705" spans="1:15" x14ac:dyDescent="0.3">
      <c r="A9705">
        <v>311703</v>
      </c>
      <c r="B9705" t="s">
        <v>17</v>
      </c>
      <c r="C9705">
        <v>899</v>
      </c>
      <c r="D9705">
        <v>59</v>
      </c>
      <c r="E9705">
        <v>5.8999998569488499</v>
      </c>
      <c r="F9705">
        <v>2.4244212591983501</v>
      </c>
      <c r="G9705">
        <v>2.7750031135547202</v>
      </c>
      <c r="H9705">
        <v>2.8361766451863399</v>
      </c>
      <c r="I9705">
        <v>1.3396284384099699</v>
      </c>
      <c r="J9705">
        <v>2.13993563063985</v>
      </c>
      <c r="K9705">
        <v>14.304085285288</v>
      </c>
      <c r="L9705">
        <v>13.936238461614501</v>
      </c>
      <c r="M9705">
        <v>0.367846823673458</v>
      </c>
      <c r="N9705">
        <v>2.6394986329104701E-2</v>
      </c>
      <c r="O9705" t="s">
        <v>74</v>
      </c>
    </row>
    <row r="9706" spans="1:15" x14ac:dyDescent="0.3">
      <c r="A9706">
        <v>311703</v>
      </c>
      <c r="B9706" t="s">
        <v>17</v>
      </c>
      <c r="C9706">
        <v>900</v>
      </c>
      <c r="D9706">
        <v>83</v>
      </c>
      <c r="E9706">
        <v>8.2999999523162806</v>
      </c>
      <c r="F9706">
        <v>1.4499101609424101</v>
      </c>
      <c r="G9706">
        <v>1.59382100881523</v>
      </c>
      <c r="H9706">
        <v>1.6515802871234799</v>
      </c>
      <c r="I9706">
        <v>0.56557991289810505</v>
      </c>
      <c r="J9706">
        <v>1.2177767479135599</v>
      </c>
      <c r="K9706">
        <v>12.034254300415901</v>
      </c>
      <c r="L9706">
        <v>11.6489517555716</v>
      </c>
      <c r="M9706">
        <v>0.38530254484431797</v>
      </c>
      <c r="N9706">
        <v>3.3076155943390501E-2</v>
      </c>
      <c r="O9706" t="s">
        <v>74</v>
      </c>
    </row>
    <row r="9707" spans="1:15" x14ac:dyDescent="0.3">
      <c r="A9707">
        <v>311703</v>
      </c>
      <c r="B9707" t="s">
        <v>17</v>
      </c>
      <c r="C9707">
        <v>939</v>
      </c>
      <c r="D9707">
        <v>114</v>
      </c>
      <c r="E9707">
        <v>11.4000000953674</v>
      </c>
      <c r="F9707">
        <v>1.9741766018989499</v>
      </c>
      <c r="G9707">
        <v>2.4728611522186799</v>
      </c>
      <c r="H9707">
        <v>2.6102259145637601</v>
      </c>
      <c r="I9707">
        <v>0.84216855963123305</v>
      </c>
      <c r="J9707">
        <v>1.5515219637252</v>
      </c>
      <c r="K9707">
        <v>22.5056133613868</v>
      </c>
      <c r="L9707">
        <v>22.2627875130696</v>
      </c>
      <c r="M9707">
        <v>0.24282584831720999</v>
      </c>
      <c r="N9707">
        <v>1.0907252659832299E-2</v>
      </c>
      <c r="O9707" t="s">
        <v>74</v>
      </c>
    </row>
    <row r="9708" spans="1:15" x14ac:dyDescent="0.3">
      <c r="A9708">
        <v>311703</v>
      </c>
      <c r="B9708" t="s">
        <v>17</v>
      </c>
      <c r="C9708">
        <v>972</v>
      </c>
      <c r="D9708">
        <v>119</v>
      </c>
      <c r="E9708">
        <v>11.9000000953674</v>
      </c>
      <c r="F9708">
        <v>1.76164805182135</v>
      </c>
      <c r="G9708">
        <v>2.0658319031271</v>
      </c>
      <c r="H9708">
        <v>2.49475919982256</v>
      </c>
      <c r="I9708">
        <v>0.53188037009200995</v>
      </c>
      <c r="J9708">
        <v>0.96244577349832805</v>
      </c>
      <c r="K9708">
        <v>20.963611981847901</v>
      </c>
      <c r="L9708">
        <v>18.5498056881713</v>
      </c>
      <c r="M9708">
        <v>2.41380629367666</v>
      </c>
      <c r="N9708">
        <v>0.130125691570769</v>
      </c>
      <c r="O9708" t="s">
        <v>74</v>
      </c>
    </row>
    <row r="9709" spans="1:15" x14ac:dyDescent="0.3">
      <c r="A9709">
        <v>311703</v>
      </c>
      <c r="B9709" t="s">
        <v>17</v>
      </c>
      <c r="C9709">
        <v>1005</v>
      </c>
      <c r="D9709">
        <v>115</v>
      </c>
      <c r="E9709">
        <v>11.5</v>
      </c>
      <c r="F9709">
        <v>1.45434290547318</v>
      </c>
      <c r="G9709">
        <v>1.5016546907149599</v>
      </c>
      <c r="H9709">
        <v>3.0605077149568398</v>
      </c>
      <c r="I9709">
        <v>0.52564774644041001</v>
      </c>
      <c r="J9709">
        <v>0.79117920473822101</v>
      </c>
      <c r="K9709">
        <v>16.724943496509201</v>
      </c>
      <c r="L9709">
        <v>5.8389492985426896</v>
      </c>
      <c r="M9709">
        <v>10.8859941979665</v>
      </c>
      <c r="N9709">
        <v>1.8643755308311201</v>
      </c>
      <c r="O9709" t="s">
        <v>74</v>
      </c>
    </row>
    <row r="9710" spans="1:15" x14ac:dyDescent="0.3">
      <c r="A9710">
        <v>311703</v>
      </c>
      <c r="B9710" t="s">
        <v>17</v>
      </c>
      <c r="C9710">
        <v>1007</v>
      </c>
      <c r="D9710">
        <v>116</v>
      </c>
      <c r="E9710">
        <v>11.5999999046326</v>
      </c>
      <c r="F9710">
        <v>1.86475372169094</v>
      </c>
      <c r="G9710">
        <v>2.0084247923060601</v>
      </c>
      <c r="H9710">
        <v>2.3638029350832399</v>
      </c>
      <c r="I9710">
        <v>0.58212569395274905</v>
      </c>
      <c r="J9710">
        <v>1.0501044853993899</v>
      </c>
      <c r="K9710">
        <v>21.6311429737457</v>
      </c>
      <c r="L9710">
        <v>21.401129896708301</v>
      </c>
      <c r="M9710">
        <v>0.23001307703738799</v>
      </c>
      <c r="N9710">
        <v>1.0747707160675E-2</v>
      </c>
      <c r="O9710" t="s">
        <v>74</v>
      </c>
    </row>
    <row r="9711" spans="1:15" x14ac:dyDescent="0.3">
      <c r="A9711">
        <v>311703</v>
      </c>
      <c r="B9711" t="s">
        <v>17</v>
      </c>
      <c r="C9711">
        <v>1010</v>
      </c>
      <c r="D9711">
        <v>65</v>
      </c>
      <c r="E9711">
        <v>6.5</v>
      </c>
      <c r="F9711">
        <v>1.26777948067781</v>
      </c>
      <c r="G9711">
        <v>1.4192213657877</v>
      </c>
      <c r="H9711">
        <v>1.69513906588089</v>
      </c>
      <c r="I9711">
        <v>0.21501062608619601</v>
      </c>
      <c r="J9711">
        <v>0.60494602992319602</v>
      </c>
      <c r="K9711">
        <v>8.2405665325399795</v>
      </c>
      <c r="L9711">
        <v>8.0569927419135592</v>
      </c>
      <c r="M9711">
        <v>0.18357379062641299</v>
      </c>
      <c r="N9711">
        <v>2.2784405609730499E-2</v>
      </c>
      <c r="O9711" t="s">
        <v>74</v>
      </c>
    </row>
    <row r="9712" spans="1:15" x14ac:dyDescent="0.3">
      <c r="A9712">
        <v>311703</v>
      </c>
      <c r="B9712" t="s">
        <v>17</v>
      </c>
      <c r="C9712">
        <v>1029</v>
      </c>
      <c r="D9712">
        <v>115</v>
      </c>
      <c r="E9712">
        <v>11.5</v>
      </c>
      <c r="F9712">
        <v>1.31771846504639</v>
      </c>
      <c r="G9712">
        <v>1.4046731553954299</v>
      </c>
      <c r="H9712">
        <v>1.55558341902445</v>
      </c>
      <c r="I9712">
        <v>0.41191351233337498</v>
      </c>
      <c r="J9712">
        <v>0.77684297651243495</v>
      </c>
      <c r="K9712">
        <v>15.1537623398244</v>
      </c>
      <c r="L9712">
        <v>14.714056023251</v>
      </c>
      <c r="M9712">
        <v>0.43970631657335202</v>
      </c>
      <c r="N9712">
        <v>2.9883420035816802E-2</v>
      </c>
      <c r="O9712" t="s">
        <v>74</v>
      </c>
    </row>
    <row r="9713" spans="1:15" x14ac:dyDescent="0.3">
      <c r="A9713">
        <v>311703</v>
      </c>
      <c r="B9713" t="s">
        <v>17</v>
      </c>
      <c r="C9713">
        <v>1151</v>
      </c>
      <c r="D9713">
        <v>53</v>
      </c>
      <c r="E9713">
        <v>5.2999999523162797</v>
      </c>
      <c r="F9713">
        <v>1.52036091609831</v>
      </c>
      <c r="G9713">
        <v>1.6084314489892499</v>
      </c>
      <c r="H9713">
        <v>3.0186713583905398</v>
      </c>
      <c r="I9713">
        <v>0.27695193405521501</v>
      </c>
      <c r="J9713">
        <v>0.43409075711770101</v>
      </c>
      <c r="K9713">
        <v>8.0579127939302495</v>
      </c>
      <c r="L9713">
        <v>7.6912861422223697</v>
      </c>
      <c r="M9713">
        <v>0.366626651707881</v>
      </c>
      <c r="N9713">
        <v>4.7667795077241198E-2</v>
      </c>
      <c r="O9713" t="s">
        <v>74</v>
      </c>
    </row>
    <row r="9714" spans="1:15" x14ac:dyDescent="0.3">
      <c r="A9714">
        <v>311703</v>
      </c>
      <c r="B9714" t="s">
        <v>17</v>
      </c>
      <c r="C9714">
        <v>1165</v>
      </c>
      <c r="D9714">
        <v>61</v>
      </c>
      <c r="E9714">
        <v>6.0999999046325701</v>
      </c>
      <c r="F9714">
        <v>1.33765339383209</v>
      </c>
      <c r="G9714">
        <v>1.42559949332617</v>
      </c>
      <c r="H9714">
        <v>1.5545335252475001</v>
      </c>
      <c r="I9714">
        <v>0.55332102116081705</v>
      </c>
      <c r="J9714">
        <v>0.90819118356698203</v>
      </c>
      <c r="K9714">
        <v>8.1596856120705006</v>
      </c>
      <c r="L9714">
        <v>7.98583925016385</v>
      </c>
      <c r="M9714">
        <v>0.17384636190665001</v>
      </c>
      <c r="N9714">
        <v>2.1769328991074099E-2</v>
      </c>
      <c r="O9714" t="s">
        <v>74</v>
      </c>
    </row>
    <row r="9715" spans="1:15" x14ac:dyDescent="0.3">
      <c r="A9715">
        <v>311703</v>
      </c>
      <c r="B9715" t="s">
        <v>17</v>
      </c>
      <c r="C9715">
        <v>1191</v>
      </c>
      <c r="D9715">
        <v>115</v>
      </c>
      <c r="E9715">
        <v>11.5</v>
      </c>
      <c r="F9715">
        <v>1.47075197375352</v>
      </c>
      <c r="G9715">
        <v>1.5908654298362701</v>
      </c>
      <c r="H9715">
        <v>1.6792558047715</v>
      </c>
      <c r="I9715">
        <v>0.64631282082262698</v>
      </c>
      <c r="J9715">
        <v>1.13465010956937</v>
      </c>
      <c r="K9715">
        <v>16.9136476732963</v>
      </c>
      <c r="L9715">
        <v>16.0360324499364</v>
      </c>
      <c r="M9715">
        <v>0.87761522335986797</v>
      </c>
      <c r="N9715">
        <v>5.4727703133535803E-2</v>
      </c>
      <c r="O9715" t="s">
        <v>74</v>
      </c>
    </row>
    <row r="9716" spans="1:15" x14ac:dyDescent="0.3">
      <c r="A9716">
        <v>311703</v>
      </c>
      <c r="B9716" t="s">
        <v>17</v>
      </c>
      <c r="C9716">
        <v>1194</v>
      </c>
      <c r="D9716">
        <v>132</v>
      </c>
      <c r="E9716">
        <v>13.2000000476837</v>
      </c>
      <c r="F9716">
        <v>1.7739838512855901</v>
      </c>
      <c r="G9716">
        <v>2.2328596632231101</v>
      </c>
      <c r="H9716">
        <v>2.6517937716722599</v>
      </c>
      <c r="I9716">
        <v>0.84652901543654502</v>
      </c>
      <c r="J9716">
        <v>1.9189567484775301</v>
      </c>
      <c r="K9716">
        <v>23.416586889300099</v>
      </c>
      <c r="L9716">
        <v>22.1996568532353</v>
      </c>
      <c r="M9716">
        <v>1.2169300360647299</v>
      </c>
      <c r="N9716">
        <v>5.4817515608912799E-2</v>
      </c>
      <c r="O9716" t="s">
        <v>74</v>
      </c>
    </row>
    <row r="9717" spans="1:15" x14ac:dyDescent="0.3">
      <c r="A9717">
        <v>311703</v>
      </c>
      <c r="B9717" t="s">
        <v>17</v>
      </c>
      <c r="C9717">
        <v>1195</v>
      </c>
      <c r="D9717">
        <v>383</v>
      </c>
      <c r="E9717">
        <v>38.299999952316298</v>
      </c>
      <c r="F9717">
        <v>1.44279719947194</v>
      </c>
      <c r="G9717">
        <v>1.53281244234282</v>
      </c>
      <c r="H9717">
        <v>1.69808721705099</v>
      </c>
      <c r="I9717">
        <v>0.51252689285886699</v>
      </c>
      <c r="J9717">
        <v>0.88531735541800405</v>
      </c>
      <c r="K9717">
        <v>55.259132678681802</v>
      </c>
      <c r="L9717">
        <v>53.255848341131099</v>
      </c>
      <c r="M9717">
        <v>2.0032843375506801</v>
      </c>
      <c r="N9717">
        <v>3.76162318308896E-2</v>
      </c>
      <c r="O9717" t="s">
        <v>74</v>
      </c>
    </row>
    <row r="9718" spans="1:15" x14ac:dyDescent="0.3">
      <c r="A9718">
        <v>311703</v>
      </c>
      <c r="B9718" t="s">
        <v>17</v>
      </c>
      <c r="C9718">
        <v>1201</v>
      </c>
      <c r="D9718">
        <v>104</v>
      </c>
      <c r="E9718">
        <v>10.399999856948901</v>
      </c>
      <c r="F9718">
        <v>1.2576075130458</v>
      </c>
      <c r="G9718">
        <v>1.3512459499649401</v>
      </c>
      <c r="H9718">
        <v>1.4203916606337701</v>
      </c>
      <c r="I9718">
        <v>0.51286469948370605</v>
      </c>
      <c r="J9718">
        <v>0.62531371954181703</v>
      </c>
      <c r="K9718">
        <v>13.0791180092333</v>
      </c>
      <c r="L9718">
        <v>12.906357336725399</v>
      </c>
      <c r="M9718">
        <v>0.17276067250787699</v>
      </c>
      <c r="N9718">
        <v>1.3385703494841399E-2</v>
      </c>
      <c r="O9718" t="s">
        <v>74</v>
      </c>
    </row>
    <row r="9719" spans="1:15" x14ac:dyDescent="0.3">
      <c r="A9719">
        <v>311703</v>
      </c>
      <c r="B9719" t="s">
        <v>17</v>
      </c>
      <c r="C9719">
        <v>1207</v>
      </c>
      <c r="D9719">
        <v>155</v>
      </c>
      <c r="E9719">
        <v>15.5</v>
      </c>
      <c r="F9719">
        <v>1.97638957209465</v>
      </c>
      <c r="G9719">
        <v>2.54433397286674</v>
      </c>
      <c r="H9719">
        <v>2.7810114476502799</v>
      </c>
      <c r="I9719">
        <v>0.77631740724336595</v>
      </c>
      <c r="J9719">
        <v>1.17954782209859</v>
      </c>
      <c r="K9719">
        <v>30.634038379890999</v>
      </c>
      <c r="L9719">
        <v>30.3539565417529</v>
      </c>
      <c r="M9719">
        <v>0.28008183813812698</v>
      </c>
      <c r="N9719">
        <v>9.2271937515909907E-3</v>
      </c>
      <c r="O9719" t="s">
        <v>74</v>
      </c>
    </row>
    <row r="9720" spans="1:15" x14ac:dyDescent="0.3">
      <c r="A9720">
        <v>311703</v>
      </c>
      <c r="B9720" t="s">
        <v>17</v>
      </c>
      <c r="C9720">
        <v>1209</v>
      </c>
      <c r="D9720">
        <v>37</v>
      </c>
      <c r="E9720">
        <v>3.7000000476837198</v>
      </c>
      <c r="F9720">
        <v>1.7174069266270999</v>
      </c>
      <c r="G9720">
        <v>2.1092433128589101</v>
      </c>
      <c r="H9720">
        <v>2.2270210616552801</v>
      </c>
      <c r="I9720">
        <v>1.3569538066487501</v>
      </c>
      <c r="J9720">
        <v>1.70419943068487</v>
      </c>
      <c r="K9720">
        <v>6.3544056752421803</v>
      </c>
      <c r="L9720">
        <v>6.22384544796975</v>
      </c>
      <c r="M9720">
        <v>0.13056022727243499</v>
      </c>
      <c r="N9720">
        <v>2.09774211721507E-2</v>
      </c>
      <c r="O9720" t="s">
        <v>74</v>
      </c>
    </row>
    <row r="9721" spans="1:15" x14ac:dyDescent="0.3">
      <c r="A9721">
        <v>311703</v>
      </c>
      <c r="B9721" t="s">
        <v>17</v>
      </c>
      <c r="C9721">
        <v>1216</v>
      </c>
      <c r="D9721">
        <v>56</v>
      </c>
      <c r="E9721">
        <v>5.6000001430511501</v>
      </c>
      <c r="F9721">
        <v>1.59429267459264</v>
      </c>
      <c r="G9721">
        <v>1.85695177860422</v>
      </c>
      <c r="H9721">
        <v>1.9764259109881199</v>
      </c>
      <c r="I9721">
        <v>1.04363233438943</v>
      </c>
      <c r="J9721">
        <v>1.8661412961756101</v>
      </c>
      <c r="K9721">
        <v>8.9280391122347993</v>
      </c>
      <c r="L9721">
        <v>8.7111435433795901</v>
      </c>
      <c r="M9721">
        <v>0.216895568855209</v>
      </c>
      <c r="N9721">
        <v>2.4898633316638202E-2</v>
      </c>
      <c r="O9721" t="s">
        <v>74</v>
      </c>
    </row>
    <row r="9722" spans="1:15" x14ac:dyDescent="0.3">
      <c r="A9722">
        <v>311703</v>
      </c>
      <c r="B9722" t="s">
        <v>17</v>
      </c>
      <c r="C9722">
        <v>1220</v>
      </c>
      <c r="D9722">
        <v>119</v>
      </c>
      <c r="E9722">
        <v>11.9000000953674</v>
      </c>
      <c r="F9722">
        <v>1.9843117634793801</v>
      </c>
      <c r="G9722">
        <v>2.5163743679232899</v>
      </c>
      <c r="H9722">
        <v>2.85110079375269</v>
      </c>
      <c r="I9722">
        <v>0.69067584218917999</v>
      </c>
      <c r="J9722">
        <v>2.8170875874920802</v>
      </c>
      <c r="K9722">
        <v>23.613310104002899</v>
      </c>
      <c r="L9722">
        <v>21.719075178848499</v>
      </c>
      <c r="M9722">
        <v>1.89423492515438</v>
      </c>
      <c r="N9722">
        <v>8.7215266283488593E-2</v>
      </c>
      <c r="O9722" t="s">
        <v>74</v>
      </c>
    </row>
    <row r="9723" spans="1:15" x14ac:dyDescent="0.3">
      <c r="A9723">
        <v>311703</v>
      </c>
      <c r="B9723" t="s">
        <v>17</v>
      </c>
      <c r="C9723">
        <v>1221</v>
      </c>
      <c r="D9723">
        <v>54</v>
      </c>
      <c r="E9723">
        <v>5.4000000953674299</v>
      </c>
      <c r="F9723">
        <v>1.36320749935839</v>
      </c>
      <c r="G9723">
        <v>1.49849938964875</v>
      </c>
      <c r="H9723">
        <v>1.58410964819039</v>
      </c>
      <c r="I9723">
        <v>0.466059813560467</v>
      </c>
      <c r="J9723">
        <v>0.80177414670698199</v>
      </c>
      <c r="K9723">
        <v>7.3613206382601399</v>
      </c>
      <c r="L9723">
        <v>7.1788428725802804</v>
      </c>
      <c r="M9723">
        <v>0.18247776567986099</v>
      </c>
      <c r="N9723">
        <v>2.5418827089368198E-2</v>
      </c>
      <c r="O9723" t="s">
        <v>74</v>
      </c>
    </row>
    <row r="9724" spans="1:15" x14ac:dyDescent="0.3">
      <c r="A9724">
        <v>311703</v>
      </c>
      <c r="B9724" t="s">
        <v>17</v>
      </c>
      <c r="C9724">
        <v>1234</v>
      </c>
      <c r="D9724">
        <v>54</v>
      </c>
      <c r="E9724">
        <v>5.3999998569488499</v>
      </c>
      <c r="F9724">
        <v>2.2482356907928902</v>
      </c>
      <c r="G9724">
        <v>2.5055030502442199</v>
      </c>
      <c r="H9724">
        <v>3.1794543143461498</v>
      </c>
      <c r="I9724">
        <v>2.7383590079069799</v>
      </c>
      <c r="J9724">
        <v>4.0955144341715499</v>
      </c>
      <c r="K9724">
        <v>12.140472566418399</v>
      </c>
      <c r="L9724">
        <v>11.041669145193</v>
      </c>
      <c r="M9724">
        <v>1.0988034212254401</v>
      </c>
      <c r="N9724">
        <v>9.95142497729887E-2</v>
      </c>
      <c r="O9724" t="s">
        <v>74</v>
      </c>
    </row>
    <row r="9725" spans="1:15" x14ac:dyDescent="0.3">
      <c r="A9725">
        <v>311703</v>
      </c>
      <c r="B9725" t="s">
        <v>17</v>
      </c>
      <c r="C9725">
        <v>1235</v>
      </c>
      <c r="D9725">
        <v>72</v>
      </c>
      <c r="E9725">
        <v>7.1999998092651403</v>
      </c>
      <c r="F9725">
        <v>1.69740252896869</v>
      </c>
      <c r="G9725">
        <v>1.87507504673933</v>
      </c>
      <c r="H9725">
        <v>1.97415858003768</v>
      </c>
      <c r="I9725">
        <v>0.59942193093351204</v>
      </c>
      <c r="J9725">
        <v>0.83643519486437701</v>
      </c>
      <c r="K9725">
        <v>12.2212979764364</v>
      </c>
      <c r="L9725">
        <v>11.017452877860901</v>
      </c>
      <c r="M9725">
        <v>1.20384509857556</v>
      </c>
      <c r="N9725">
        <v>0.10926709756977</v>
      </c>
      <c r="O9725" t="s">
        <v>74</v>
      </c>
    </row>
    <row r="9726" spans="1:15" x14ac:dyDescent="0.3">
      <c r="A9726">
        <v>311703</v>
      </c>
      <c r="B9726" t="s">
        <v>17</v>
      </c>
      <c r="C9726">
        <v>1240</v>
      </c>
      <c r="D9726">
        <v>58</v>
      </c>
      <c r="E9726">
        <v>5.8000001907348597</v>
      </c>
      <c r="F9726">
        <v>1.7851031192540701</v>
      </c>
      <c r="G9726">
        <v>2.2650130498248902</v>
      </c>
      <c r="H9726">
        <v>2.7117475099948201</v>
      </c>
      <c r="I9726">
        <v>1.03670071608827</v>
      </c>
      <c r="J9726">
        <v>1.10829002363522</v>
      </c>
      <c r="K9726">
        <v>10.353598267203401</v>
      </c>
      <c r="L9726">
        <v>10.191300921362499</v>
      </c>
      <c r="M9726">
        <v>0.16229734584090499</v>
      </c>
      <c r="N9726">
        <v>1.59250862174726E-2</v>
      </c>
      <c r="O9726" t="s">
        <v>74</v>
      </c>
    </row>
    <row r="9727" spans="1:15" x14ac:dyDescent="0.3">
      <c r="A9727">
        <v>311703</v>
      </c>
      <c r="B9727" t="s">
        <v>17</v>
      </c>
      <c r="C9727">
        <v>1241</v>
      </c>
      <c r="D9727">
        <v>95</v>
      </c>
      <c r="E9727">
        <v>9.5</v>
      </c>
      <c r="F9727">
        <v>1.86455103366797</v>
      </c>
      <c r="G9727">
        <v>2.2771410472859501</v>
      </c>
      <c r="H9727">
        <v>2.7173639862146</v>
      </c>
      <c r="I9727">
        <v>0.72977850625965202</v>
      </c>
      <c r="J9727">
        <v>1.30163979613183</v>
      </c>
      <c r="K9727">
        <v>17.713234692909801</v>
      </c>
      <c r="L9727">
        <v>17.245240532318299</v>
      </c>
      <c r="M9727">
        <v>0.46799416059153698</v>
      </c>
      <c r="N9727">
        <v>2.7137583828679999E-2</v>
      </c>
      <c r="O9727" t="s">
        <v>74</v>
      </c>
    </row>
    <row r="9728" spans="1:15" x14ac:dyDescent="0.3">
      <c r="A9728">
        <v>311703</v>
      </c>
      <c r="B9728" t="s">
        <v>17</v>
      </c>
      <c r="C9728">
        <v>1243</v>
      </c>
      <c r="D9728">
        <v>55</v>
      </c>
      <c r="E9728">
        <v>5.5</v>
      </c>
      <c r="F9728">
        <v>1.4875373703952599</v>
      </c>
      <c r="G9728">
        <v>1.70350754310964</v>
      </c>
      <c r="H9728">
        <v>1.9889012189488999</v>
      </c>
      <c r="I9728">
        <v>0.76495807629824797</v>
      </c>
      <c r="J9728">
        <v>1.02020140584909</v>
      </c>
      <c r="K9728">
        <v>8.1814555940782494</v>
      </c>
      <c r="L9728">
        <v>7.9606353180793104</v>
      </c>
      <c r="M9728">
        <v>0.220820275998932</v>
      </c>
      <c r="N9728">
        <v>2.7739026745444501E-2</v>
      </c>
      <c r="O9728" t="s">
        <v>74</v>
      </c>
    </row>
    <row r="9729" spans="1:15" x14ac:dyDescent="0.3">
      <c r="A9729">
        <v>311703</v>
      </c>
      <c r="B9729" t="s">
        <v>17</v>
      </c>
      <c r="C9729">
        <v>1246</v>
      </c>
      <c r="D9729">
        <v>52</v>
      </c>
      <c r="E9729">
        <v>5.2000000476837203</v>
      </c>
      <c r="F9729">
        <v>1.35228691077212</v>
      </c>
      <c r="G9729">
        <v>1.4686027710023799</v>
      </c>
      <c r="H9729">
        <v>1.55701768184711</v>
      </c>
      <c r="I9729">
        <v>0.60599514480068095</v>
      </c>
      <c r="J9729">
        <v>0.871164429962616</v>
      </c>
      <c r="K9729">
        <v>7.0318919747535498</v>
      </c>
      <c r="L9729">
        <v>6.9139281832946704</v>
      </c>
      <c r="M9729">
        <v>0.117963791458884</v>
      </c>
      <c r="N9729">
        <v>1.7061761177083998E-2</v>
      </c>
      <c r="O9729" t="s">
        <v>74</v>
      </c>
    </row>
    <row r="9730" spans="1:15" x14ac:dyDescent="0.3">
      <c r="A9730">
        <v>311703</v>
      </c>
      <c r="B9730" t="s">
        <v>17</v>
      </c>
      <c r="C9730">
        <v>1289</v>
      </c>
      <c r="D9730">
        <v>155</v>
      </c>
      <c r="E9730">
        <v>15.5</v>
      </c>
      <c r="F9730">
        <v>1.48865455211572</v>
      </c>
      <c r="G9730">
        <v>1.6274350154268999</v>
      </c>
      <c r="H9730">
        <v>1.7282477751568399</v>
      </c>
      <c r="I9730">
        <v>0.59429470192997103</v>
      </c>
      <c r="J9730">
        <v>1.05019568451282</v>
      </c>
      <c r="K9730">
        <v>23.074145557201401</v>
      </c>
      <c r="L9730">
        <v>22.053883068273599</v>
      </c>
      <c r="M9730">
        <v>1.0202624889277701</v>
      </c>
      <c r="N9730">
        <v>4.6262260744254498E-2</v>
      </c>
      <c r="O9730" t="s">
        <v>74</v>
      </c>
    </row>
    <row r="9731" spans="1:15" x14ac:dyDescent="0.3">
      <c r="A9731">
        <v>311703</v>
      </c>
      <c r="B9731" t="s">
        <v>17</v>
      </c>
      <c r="C9731">
        <v>1341</v>
      </c>
      <c r="D9731">
        <v>182</v>
      </c>
      <c r="E9731">
        <v>18.200000047683702</v>
      </c>
      <c r="F9731">
        <v>1.95215322003192</v>
      </c>
      <c r="G9731">
        <v>2.2669742291473498</v>
      </c>
      <c r="H9731">
        <v>3.1883544509326698</v>
      </c>
      <c r="I9731">
        <v>0.65172485391524604</v>
      </c>
      <c r="J9731">
        <v>1.4980399824599899</v>
      </c>
      <c r="K9731">
        <v>35.529188870055599</v>
      </c>
      <c r="L9731">
        <v>25.799075589692499</v>
      </c>
      <c r="M9731">
        <v>9.7301132803631099</v>
      </c>
      <c r="N9731">
        <v>0.37714968687678802</v>
      </c>
      <c r="O9731" t="s">
        <v>74</v>
      </c>
    </row>
    <row r="9732" spans="1:15" x14ac:dyDescent="0.3">
      <c r="A9732">
        <v>311703</v>
      </c>
      <c r="B9732" t="s">
        <v>17</v>
      </c>
      <c r="C9732">
        <v>1343</v>
      </c>
      <c r="D9732">
        <v>72</v>
      </c>
      <c r="E9732">
        <v>7.2000000476837203</v>
      </c>
      <c r="F9732">
        <v>1.2662598126169999</v>
      </c>
      <c r="G9732">
        <v>1.3566503035474999</v>
      </c>
      <c r="H9732">
        <v>1.4548660519893799</v>
      </c>
      <c r="I9732">
        <v>0.753998589622496</v>
      </c>
      <c r="J9732">
        <v>1.2094740199882501</v>
      </c>
      <c r="K9732">
        <v>9.1170707095242296</v>
      </c>
      <c r="L9732">
        <v>8.7192874530411792</v>
      </c>
      <c r="M9732">
        <v>0.39778325648305002</v>
      </c>
      <c r="N9732">
        <v>4.5621073811978601E-2</v>
      </c>
      <c r="O9732" t="s">
        <v>74</v>
      </c>
    </row>
    <row r="9733" spans="1:15" x14ac:dyDescent="0.3">
      <c r="A9733">
        <v>311703</v>
      </c>
      <c r="B9733" t="s">
        <v>17</v>
      </c>
      <c r="C9733">
        <v>1344</v>
      </c>
      <c r="D9733">
        <v>73</v>
      </c>
      <c r="E9733">
        <v>7.2999999523162797</v>
      </c>
      <c r="F9733">
        <v>2.5881557606588301</v>
      </c>
      <c r="G9733">
        <v>3.9980309218971501</v>
      </c>
      <c r="H9733">
        <v>4.9160352813491004</v>
      </c>
      <c r="I9733">
        <v>3.6991242151297801</v>
      </c>
      <c r="J9733">
        <v>4.7880402637843504</v>
      </c>
      <c r="K9733">
        <v>18.893537048429799</v>
      </c>
      <c r="L9733">
        <v>14.7080750486803</v>
      </c>
      <c r="M9733">
        <v>4.1854619997495304</v>
      </c>
      <c r="N9733">
        <v>0.28456898580518702</v>
      </c>
      <c r="O9733" t="s">
        <v>74</v>
      </c>
    </row>
    <row r="9734" spans="1:15" x14ac:dyDescent="0.3">
      <c r="A9734">
        <v>311703</v>
      </c>
      <c r="B9734" t="s">
        <v>17</v>
      </c>
      <c r="C9734">
        <v>1346</v>
      </c>
      <c r="D9734">
        <v>48</v>
      </c>
      <c r="E9734">
        <v>4.7999999523162797</v>
      </c>
      <c r="F9734">
        <v>1.28480211963685</v>
      </c>
      <c r="G9734">
        <v>1.38723632830415</v>
      </c>
      <c r="H9734">
        <v>1.49968529070724</v>
      </c>
      <c r="I9734">
        <v>0.50890781467499102</v>
      </c>
      <c r="J9734">
        <v>0.65056012207109704</v>
      </c>
      <c r="K9734">
        <v>6.1670501207658202</v>
      </c>
      <c r="L9734">
        <v>5.9799173566914403</v>
      </c>
      <c r="M9734">
        <v>0.18713276407437801</v>
      </c>
      <c r="N9734">
        <v>3.1293536835417801E-2</v>
      </c>
      <c r="O9734" t="s">
        <v>74</v>
      </c>
    </row>
    <row r="9735" spans="1:15" x14ac:dyDescent="0.3">
      <c r="A9735">
        <v>311703</v>
      </c>
      <c r="B9735" t="s">
        <v>17</v>
      </c>
      <c r="C9735">
        <v>1350</v>
      </c>
      <c r="D9735">
        <v>78</v>
      </c>
      <c r="E9735">
        <v>7.7999999523162797</v>
      </c>
      <c r="F9735">
        <v>2.6260663340565902</v>
      </c>
      <c r="G9735">
        <v>3.7630094890941201</v>
      </c>
      <c r="H9735">
        <v>5.2072025117556402</v>
      </c>
      <c r="I9735">
        <v>3.93238986884817</v>
      </c>
      <c r="J9735">
        <v>5.6219689617576396</v>
      </c>
      <c r="K9735">
        <v>20.483317320947499</v>
      </c>
      <c r="L9735">
        <v>12.6807075714372</v>
      </c>
      <c r="M9735">
        <v>7.8026097495103404</v>
      </c>
      <c r="N9735">
        <v>0.615313436222237</v>
      </c>
      <c r="O9735" t="s">
        <v>74</v>
      </c>
    </row>
    <row r="9736" spans="1:15" x14ac:dyDescent="0.3">
      <c r="A9736">
        <v>311703</v>
      </c>
      <c r="B9736" t="s">
        <v>17</v>
      </c>
      <c r="C9736">
        <v>1359</v>
      </c>
      <c r="D9736">
        <v>88</v>
      </c>
      <c r="E9736">
        <v>8.7999999523162806</v>
      </c>
      <c r="F9736">
        <v>2.0072786232746802</v>
      </c>
      <c r="G9736">
        <v>2.6429694881458201</v>
      </c>
      <c r="H9736">
        <v>2.91199044328715</v>
      </c>
      <c r="I9736">
        <v>0.99133399197180905</v>
      </c>
      <c r="J9736">
        <v>1.4354868785127901</v>
      </c>
      <c r="K9736">
        <v>17.664051837151899</v>
      </c>
      <c r="L9736">
        <v>17.46034925855</v>
      </c>
      <c r="M9736">
        <v>0.203702578601899</v>
      </c>
      <c r="N9736">
        <v>1.1666580982173E-2</v>
      </c>
      <c r="O9736" t="s">
        <v>74</v>
      </c>
    </row>
    <row r="9737" spans="1:15" x14ac:dyDescent="0.3">
      <c r="A9737">
        <v>311703</v>
      </c>
      <c r="B9737" t="s">
        <v>60</v>
      </c>
      <c r="C9737">
        <v>1363</v>
      </c>
      <c r="D9737">
        <v>304</v>
      </c>
      <c r="E9737">
        <v>30.4000000953674</v>
      </c>
      <c r="F9737">
        <v>1.94094916472874</v>
      </c>
      <c r="G9737">
        <v>2.21927588002707</v>
      </c>
      <c r="H9737">
        <v>3.58508316950862</v>
      </c>
      <c r="I9737">
        <v>0.75002515384873203</v>
      </c>
      <c r="J9737">
        <v>2.7406367814170398</v>
      </c>
      <c r="K9737">
        <v>59.004854680289199</v>
      </c>
      <c r="L9737">
        <v>58.541790461048997</v>
      </c>
      <c r="M9737">
        <v>0.46306421924020902</v>
      </c>
      <c r="N9737">
        <v>7.9099770538844597E-3</v>
      </c>
      <c r="O9737" t="s">
        <v>74</v>
      </c>
    </row>
    <row r="9738" spans="1:15" x14ac:dyDescent="0.3">
      <c r="A9738">
        <v>311703</v>
      </c>
      <c r="B9738" t="s">
        <v>60</v>
      </c>
      <c r="C9738">
        <v>1388</v>
      </c>
      <c r="D9738">
        <v>126</v>
      </c>
      <c r="E9738">
        <v>12.5999999046326</v>
      </c>
      <c r="F9738">
        <v>1.58888242841397</v>
      </c>
      <c r="G9738">
        <v>1.6267435767785501</v>
      </c>
      <c r="H9738">
        <v>3.4828124038590502</v>
      </c>
      <c r="I9738">
        <v>0.59379028633140496</v>
      </c>
      <c r="J9738">
        <v>1.35587792178348</v>
      </c>
      <c r="K9738">
        <v>20.0199184148386</v>
      </c>
      <c r="L9738">
        <v>10.5214365547277</v>
      </c>
      <c r="M9738">
        <v>9.4984818601109104</v>
      </c>
      <c r="N9738">
        <v>0.90277423721600902</v>
      </c>
      <c r="O9738" t="s">
        <v>74</v>
      </c>
    </row>
    <row r="9739" spans="1:15" x14ac:dyDescent="0.3">
      <c r="A9739">
        <v>311703</v>
      </c>
      <c r="B9739" t="s">
        <v>60</v>
      </c>
      <c r="C9739">
        <v>1404</v>
      </c>
      <c r="D9739">
        <v>69</v>
      </c>
      <c r="E9739">
        <v>6.9000000953674299</v>
      </c>
      <c r="F9739">
        <v>1.32570264767201</v>
      </c>
      <c r="G9739">
        <v>1.43004304637885</v>
      </c>
      <c r="H9739">
        <v>1.53705450053554</v>
      </c>
      <c r="I9739">
        <v>0.61370339831575704</v>
      </c>
      <c r="J9739">
        <v>1.19728960490103</v>
      </c>
      <c r="K9739">
        <v>9.1473483833644007</v>
      </c>
      <c r="L9739">
        <v>8.0192179440069697</v>
      </c>
      <c r="M9739">
        <v>1.1281304393574201</v>
      </c>
      <c r="N9739">
        <v>0.14067836131084499</v>
      </c>
      <c r="O9739" t="s">
        <v>74</v>
      </c>
    </row>
    <row r="9740" spans="1:15" x14ac:dyDescent="0.3">
      <c r="A9740">
        <v>311703</v>
      </c>
      <c r="B9740" t="s">
        <v>60</v>
      </c>
      <c r="C9740">
        <v>1422</v>
      </c>
      <c r="D9740">
        <v>54</v>
      </c>
      <c r="E9740">
        <v>5.3999998569488499</v>
      </c>
      <c r="F9740">
        <v>1.3749868618235499</v>
      </c>
      <c r="G9740">
        <v>1.4725000795699399</v>
      </c>
      <c r="H9740">
        <v>1.63332915105015</v>
      </c>
      <c r="I9740">
        <v>0.59913235429222</v>
      </c>
      <c r="J9740">
        <v>1.19875891715106</v>
      </c>
      <c r="K9740">
        <v>7.4249289155620097</v>
      </c>
      <c r="L9740">
        <v>7.3004862484934101</v>
      </c>
      <c r="M9740">
        <v>0.12444266706860101</v>
      </c>
      <c r="N9740">
        <v>1.7045805283762001E-2</v>
      </c>
      <c r="O9740" t="s">
        <v>74</v>
      </c>
    </row>
    <row r="9741" spans="1:15" x14ac:dyDescent="0.3">
      <c r="A9741">
        <v>311703</v>
      </c>
      <c r="B9741" t="s">
        <v>60</v>
      </c>
      <c r="C9741">
        <v>1434</v>
      </c>
      <c r="D9741">
        <v>131</v>
      </c>
      <c r="E9741">
        <v>13.0999999046326</v>
      </c>
      <c r="F9741">
        <v>1.47169121796713</v>
      </c>
      <c r="G9741">
        <v>1.57062909377863</v>
      </c>
      <c r="H9741">
        <v>1.71767281054068</v>
      </c>
      <c r="I9741">
        <v>0.60629027423902504</v>
      </c>
      <c r="J9741">
        <v>1.12855445926678</v>
      </c>
      <c r="K9741">
        <v>19.279154878034401</v>
      </c>
      <c r="L9741">
        <v>17.838599520319999</v>
      </c>
      <c r="M9741">
        <v>1.4405553577144401</v>
      </c>
      <c r="N9741">
        <v>8.0754958149797898E-2</v>
      </c>
      <c r="O9741" t="s">
        <v>74</v>
      </c>
    </row>
    <row r="9742" spans="1:15" x14ac:dyDescent="0.3">
      <c r="A9742">
        <v>311703</v>
      </c>
      <c r="B9742" t="s">
        <v>60</v>
      </c>
      <c r="C9742">
        <v>1446</v>
      </c>
      <c r="D9742">
        <v>196</v>
      </c>
      <c r="E9742">
        <v>19.600000143051101</v>
      </c>
      <c r="F9742">
        <v>1.42224058702596</v>
      </c>
      <c r="G9742">
        <v>1.56346300957877</v>
      </c>
      <c r="H9742">
        <v>1.9724694436854</v>
      </c>
      <c r="I9742">
        <v>0.67895555413499198</v>
      </c>
      <c r="J9742">
        <v>1.16149629363495</v>
      </c>
      <c r="K9742">
        <v>27.875915643368302</v>
      </c>
      <c r="L9742">
        <v>24.1687893856259</v>
      </c>
      <c r="M9742">
        <v>3.7071262577424098</v>
      </c>
      <c r="N9742">
        <v>0.153384855095273</v>
      </c>
      <c r="O9742" t="s">
        <v>74</v>
      </c>
    </row>
    <row r="9743" spans="1:15" x14ac:dyDescent="0.3">
      <c r="A9743">
        <v>311703</v>
      </c>
      <c r="B9743" t="s">
        <v>60</v>
      </c>
      <c r="C9743">
        <v>1463</v>
      </c>
      <c r="D9743">
        <v>56</v>
      </c>
      <c r="E9743">
        <v>5.5999999046325701</v>
      </c>
      <c r="F9743">
        <v>1.09294542412902</v>
      </c>
      <c r="G9743">
        <v>1.11922924975397</v>
      </c>
      <c r="H9743">
        <v>1.1648199926516101</v>
      </c>
      <c r="I9743">
        <v>0.50271741178066498</v>
      </c>
      <c r="J9743">
        <v>0.591573144330233</v>
      </c>
      <c r="K9743">
        <v>6.1204942601012604</v>
      </c>
      <c r="L9743">
        <v>5.70709385551495</v>
      </c>
      <c r="M9743">
        <v>0.41340040458630301</v>
      </c>
      <c r="N9743">
        <v>7.2436237260549097E-2</v>
      </c>
      <c r="O9743" t="s">
        <v>74</v>
      </c>
    </row>
    <row r="9744" spans="1:15" x14ac:dyDescent="0.3">
      <c r="A9744">
        <v>311703</v>
      </c>
      <c r="B9744" t="s">
        <v>60</v>
      </c>
      <c r="C9744">
        <v>1465</v>
      </c>
      <c r="D9744">
        <v>219</v>
      </c>
      <c r="E9744">
        <v>21.9000000953674</v>
      </c>
      <c r="F9744">
        <v>1.5016564857710299</v>
      </c>
      <c r="G9744">
        <v>1.6256454122720001</v>
      </c>
      <c r="H9744">
        <v>2.1618327465315699</v>
      </c>
      <c r="I9744">
        <v>0.61789760317956299</v>
      </c>
      <c r="J9744">
        <v>1.15699868947659</v>
      </c>
      <c r="K9744">
        <v>32.886277119660498</v>
      </c>
      <c r="L9744">
        <v>31.2096153442386</v>
      </c>
      <c r="M9744">
        <v>1.67666177542187</v>
      </c>
      <c r="N9744">
        <v>5.3722603016040801E-2</v>
      </c>
      <c r="O9744" t="s">
        <v>74</v>
      </c>
    </row>
    <row r="9745" spans="1:15" x14ac:dyDescent="0.3">
      <c r="A9745">
        <v>311703</v>
      </c>
      <c r="B9745" t="s">
        <v>60</v>
      </c>
      <c r="C9745">
        <v>1502</v>
      </c>
      <c r="D9745">
        <v>139</v>
      </c>
      <c r="E9745">
        <v>13.9000000953674</v>
      </c>
      <c r="F9745">
        <v>2.1081645509478499</v>
      </c>
      <c r="G9745">
        <v>2.9899567981302302</v>
      </c>
      <c r="H9745">
        <v>3.17668192819009</v>
      </c>
      <c r="I9745">
        <v>0.98206774074979997</v>
      </c>
      <c r="J9745">
        <v>1.6521669534382899</v>
      </c>
      <c r="K9745">
        <v>29.303487387209699</v>
      </c>
      <c r="L9745">
        <v>28.608046741969702</v>
      </c>
      <c r="M9745">
        <v>0.69544064524000104</v>
      </c>
      <c r="N9745">
        <v>2.43092669524952E-2</v>
      </c>
      <c r="O9745" t="s">
        <v>74</v>
      </c>
    </row>
    <row r="9746" spans="1:15" x14ac:dyDescent="0.3">
      <c r="A9746">
        <v>311703</v>
      </c>
      <c r="B9746" t="s">
        <v>60</v>
      </c>
      <c r="C9746">
        <v>1535</v>
      </c>
      <c r="D9746">
        <v>59</v>
      </c>
      <c r="E9746">
        <v>5.8999998569488499</v>
      </c>
      <c r="F9746">
        <v>1.25885787578889</v>
      </c>
      <c r="G9746">
        <v>1.3358886899245801</v>
      </c>
      <c r="H9746">
        <v>1.3943531207564299</v>
      </c>
      <c r="I9746">
        <v>0.443718979600214</v>
      </c>
      <c r="J9746">
        <v>0.74253587971410795</v>
      </c>
      <c r="K9746">
        <v>7.4272612887072196</v>
      </c>
      <c r="L9746">
        <v>7.2699141311455904</v>
      </c>
      <c r="M9746">
        <v>0.157347157561636</v>
      </c>
      <c r="N9746">
        <v>2.16436060623513E-2</v>
      </c>
      <c r="O9746" t="s">
        <v>74</v>
      </c>
    </row>
    <row r="9747" spans="1:15" x14ac:dyDescent="0.3">
      <c r="A9747">
        <v>311703</v>
      </c>
      <c r="B9747" t="s">
        <v>60</v>
      </c>
      <c r="C9747">
        <v>1540</v>
      </c>
      <c r="D9747">
        <v>28</v>
      </c>
      <c r="E9747">
        <v>2.7999999523162802</v>
      </c>
      <c r="F9747">
        <v>2.7361321232614699</v>
      </c>
      <c r="G9747">
        <v>3.3998570214916599</v>
      </c>
      <c r="H9747">
        <v>3.6274386102357101</v>
      </c>
      <c r="I9747">
        <v>1.2190603140090599</v>
      </c>
      <c r="J9747">
        <v>1.2618016062958799</v>
      </c>
      <c r="K9747">
        <v>7.6611696822437398</v>
      </c>
      <c r="L9747">
        <v>7.48563575659667</v>
      </c>
      <c r="M9747">
        <v>0.17553392564706899</v>
      </c>
      <c r="N9747">
        <v>2.3449434537658399E-2</v>
      </c>
      <c r="O9747" t="s">
        <v>74</v>
      </c>
    </row>
    <row r="9748" spans="1:15" x14ac:dyDescent="0.3">
      <c r="A9748">
        <v>311703</v>
      </c>
      <c r="B9748" t="s">
        <v>60</v>
      </c>
      <c r="C9748">
        <v>1541</v>
      </c>
      <c r="D9748">
        <v>87</v>
      </c>
      <c r="E9748">
        <v>8.7000000476837194</v>
      </c>
      <c r="F9748">
        <v>2.9466829329144302</v>
      </c>
      <c r="G9748">
        <v>3.6949641544313301</v>
      </c>
      <c r="H9748">
        <v>3.9223160085968298</v>
      </c>
      <c r="I9748">
        <v>0.42700947888530399</v>
      </c>
      <c r="J9748">
        <v>0.90713837416377396</v>
      </c>
      <c r="K9748">
        <v>25.636141516539801</v>
      </c>
      <c r="L9748">
        <v>24.987773428502798</v>
      </c>
      <c r="M9748">
        <v>0.64836808803700696</v>
      </c>
      <c r="N9748">
        <v>2.59474134377028E-2</v>
      </c>
      <c r="O9748" t="s">
        <v>74</v>
      </c>
    </row>
    <row r="9749" spans="1:15" x14ac:dyDescent="0.3">
      <c r="A9749">
        <v>311703</v>
      </c>
      <c r="B9749" t="s">
        <v>60</v>
      </c>
      <c r="C9749">
        <v>1542</v>
      </c>
      <c r="D9749">
        <v>62</v>
      </c>
      <c r="E9749">
        <v>6.2000000476837203</v>
      </c>
      <c r="F9749">
        <v>2.02967664181836</v>
      </c>
      <c r="G9749">
        <v>2.33477039667055</v>
      </c>
      <c r="H9749">
        <v>2.50709508546056</v>
      </c>
      <c r="I9749">
        <v>0.65405690561323604</v>
      </c>
      <c r="J9749">
        <v>0.90589500907113496</v>
      </c>
      <c r="K9749">
        <v>12.5839952748894</v>
      </c>
      <c r="L9749">
        <v>12.3634756474366</v>
      </c>
      <c r="M9749">
        <v>0.22051962745279999</v>
      </c>
      <c r="N9749">
        <v>1.7836378195036199E-2</v>
      </c>
      <c r="O9749" t="s">
        <v>74</v>
      </c>
    </row>
    <row r="9750" spans="1:15" x14ac:dyDescent="0.3">
      <c r="A9750">
        <v>311703</v>
      </c>
      <c r="B9750" t="s">
        <v>60</v>
      </c>
      <c r="C9750">
        <v>1561</v>
      </c>
      <c r="D9750">
        <v>168</v>
      </c>
      <c r="E9750">
        <v>16.799999952316298</v>
      </c>
      <c r="F9750">
        <v>2.6204674469946401</v>
      </c>
      <c r="G9750">
        <v>3.0862280281636201</v>
      </c>
      <c r="H9750">
        <v>3.9649996815364399</v>
      </c>
      <c r="I9750">
        <v>1.1775399034368099</v>
      </c>
      <c r="J9750">
        <v>2.0775774933514701</v>
      </c>
      <c r="K9750">
        <v>44.023853076309898</v>
      </c>
      <c r="L9750">
        <v>43.204713720361802</v>
      </c>
      <c r="M9750">
        <v>0.81913935594805998</v>
      </c>
      <c r="N9750">
        <v>1.8959490421574299E-2</v>
      </c>
      <c r="O9750" t="s">
        <v>74</v>
      </c>
    </row>
    <row r="9751" spans="1:15" x14ac:dyDescent="0.3">
      <c r="A9751">
        <v>311703</v>
      </c>
      <c r="B9751" t="s">
        <v>60</v>
      </c>
      <c r="C9751">
        <v>1574</v>
      </c>
      <c r="D9751">
        <v>64</v>
      </c>
      <c r="E9751">
        <v>6.4000000953674299</v>
      </c>
      <c r="F9751">
        <v>1.43837368133618</v>
      </c>
      <c r="G9751">
        <v>1.5706546490505</v>
      </c>
      <c r="H9751">
        <v>1.61623258977838</v>
      </c>
      <c r="I9751">
        <v>0.37718965352519901</v>
      </c>
      <c r="J9751">
        <v>0.551935354738328</v>
      </c>
      <c r="K9751">
        <v>9.2055916525261097</v>
      </c>
      <c r="L9751">
        <v>9.0116236297125099</v>
      </c>
      <c r="M9751">
        <v>0.19396802281360001</v>
      </c>
      <c r="N9751">
        <v>2.1524203715528201E-2</v>
      </c>
      <c r="O9751" t="s">
        <v>74</v>
      </c>
    </row>
    <row r="9752" spans="1:15" x14ac:dyDescent="0.3">
      <c r="A9752">
        <v>311703</v>
      </c>
      <c r="B9752" t="s">
        <v>60</v>
      </c>
      <c r="C9752">
        <v>1579</v>
      </c>
      <c r="D9752">
        <v>59</v>
      </c>
      <c r="E9752">
        <v>5.8999998569488499</v>
      </c>
      <c r="F9752">
        <v>2.4244212591983501</v>
      </c>
      <c r="G9752">
        <v>2.7750031135547202</v>
      </c>
      <c r="H9752">
        <v>2.8361766451863399</v>
      </c>
      <c r="I9752">
        <v>1.3396284384099699</v>
      </c>
      <c r="J9752">
        <v>2.13993563063985</v>
      </c>
      <c r="K9752">
        <v>14.304085285288</v>
      </c>
      <c r="L9752">
        <v>13.936238461614501</v>
      </c>
      <c r="M9752">
        <v>0.367846823673458</v>
      </c>
      <c r="N9752">
        <v>2.6394986329104701E-2</v>
      </c>
      <c r="O9752" t="s">
        <v>74</v>
      </c>
    </row>
    <row r="9753" spans="1:15" x14ac:dyDescent="0.3">
      <c r="A9753">
        <v>311703</v>
      </c>
      <c r="B9753" t="s">
        <v>60</v>
      </c>
      <c r="C9753">
        <v>1580</v>
      </c>
      <c r="D9753">
        <v>83</v>
      </c>
      <c r="E9753">
        <v>8.2999999523162806</v>
      </c>
      <c r="F9753">
        <v>1.4499101609424101</v>
      </c>
      <c r="G9753">
        <v>1.59382100881523</v>
      </c>
      <c r="H9753">
        <v>1.6515802871234799</v>
      </c>
      <c r="I9753">
        <v>0.56557991289810505</v>
      </c>
      <c r="J9753">
        <v>1.2177767479135599</v>
      </c>
      <c r="K9753">
        <v>12.034254300415901</v>
      </c>
      <c r="L9753">
        <v>11.6489517555716</v>
      </c>
      <c r="M9753">
        <v>0.38530254484431797</v>
      </c>
      <c r="N9753">
        <v>3.3076155943390501E-2</v>
      </c>
      <c r="O9753" t="s">
        <v>74</v>
      </c>
    </row>
    <row r="9754" spans="1:15" x14ac:dyDescent="0.3">
      <c r="A9754">
        <v>311703</v>
      </c>
      <c r="B9754" t="s">
        <v>60</v>
      </c>
      <c r="C9754">
        <v>1619</v>
      </c>
      <c r="D9754">
        <v>114</v>
      </c>
      <c r="E9754">
        <v>11.4000000953674</v>
      </c>
      <c r="F9754">
        <v>1.9741766018989499</v>
      </c>
      <c r="G9754">
        <v>2.4728611522186799</v>
      </c>
      <c r="H9754">
        <v>2.6102259145637601</v>
      </c>
      <c r="I9754">
        <v>0.84216855963123305</v>
      </c>
      <c r="J9754">
        <v>1.5515219637252</v>
      </c>
      <c r="K9754">
        <v>22.5056133613868</v>
      </c>
      <c r="L9754">
        <v>22.2627875130696</v>
      </c>
      <c r="M9754">
        <v>0.24282584831720999</v>
      </c>
      <c r="N9754">
        <v>1.0907252659832299E-2</v>
      </c>
      <c r="O9754" t="s">
        <v>74</v>
      </c>
    </row>
    <row r="9755" spans="1:15" x14ac:dyDescent="0.3">
      <c r="A9755">
        <v>311703</v>
      </c>
      <c r="B9755" t="s">
        <v>60</v>
      </c>
      <c r="C9755">
        <v>1652</v>
      </c>
      <c r="D9755">
        <v>119</v>
      </c>
      <c r="E9755">
        <v>11.9000000953674</v>
      </c>
      <c r="F9755">
        <v>1.76164805182135</v>
      </c>
      <c r="G9755">
        <v>2.0658319031271</v>
      </c>
      <c r="H9755">
        <v>2.49475919982256</v>
      </c>
      <c r="I9755">
        <v>0.53188037009200995</v>
      </c>
      <c r="J9755">
        <v>0.96244577349832805</v>
      </c>
      <c r="K9755">
        <v>20.963611981847901</v>
      </c>
      <c r="L9755">
        <v>18.5498056881713</v>
      </c>
      <c r="M9755">
        <v>2.41380629367666</v>
      </c>
      <c r="N9755">
        <v>0.130125691570769</v>
      </c>
      <c r="O9755" t="s">
        <v>74</v>
      </c>
    </row>
    <row r="9756" spans="1:15" x14ac:dyDescent="0.3">
      <c r="A9756">
        <v>311703</v>
      </c>
      <c r="B9756" t="s">
        <v>60</v>
      </c>
      <c r="C9756">
        <v>1685</v>
      </c>
      <c r="D9756">
        <v>115</v>
      </c>
      <c r="E9756">
        <v>11.5</v>
      </c>
      <c r="F9756">
        <v>1.45434290547318</v>
      </c>
      <c r="G9756">
        <v>1.5016546907149599</v>
      </c>
      <c r="H9756">
        <v>3.0605077149568398</v>
      </c>
      <c r="I9756">
        <v>0.52564774644041001</v>
      </c>
      <c r="J9756">
        <v>0.79117920473822101</v>
      </c>
      <c r="K9756">
        <v>16.724943496509201</v>
      </c>
      <c r="L9756">
        <v>5.8389492985426896</v>
      </c>
      <c r="M9756">
        <v>10.8859941979665</v>
      </c>
      <c r="N9756">
        <v>1.8643755308311201</v>
      </c>
      <c r="O9756" t="s">
        <v>74</v>
      </c>
    </row>
    <row r="9757" spans="1:15" x14ac:dyDescent="0.3">
      <c r="A9757">
        <v>311703</v>
      </c>
      <c r="B9757" t="s">
        <v>60</v>
      </c>
      <c r="C9757">
        <v>1687</v>
      </c>
      <c r="D9757">
        <v>116</v>
      </c>
      <c r="E9757">
        <v>11.5999999046326</v>
      </c>
      <c r="F9757">
        <v>1.86475372169094</v>
      </c>
      <c r="G9757">
        <v>2.0084247923060601</v>
      </c>
      <c r="H9757">
        <v>2.3638029350832399</v>
      </c>
      <c r="I9757">
        <v>0.58212569395274905</v>
      </c>
      <c r="J9757">
        <v>1.0501044853993899</v>
      </c>
      <c r="K9757">
        <v>21.6311429737457</v>
      </c>
      <c r="L9757">
        <v>21.401129896708301</v>
      </c>
      <c r="M9757">
        <v>0.23001307703738799</v>
      </c>
      <c r="N9757">
        <v>1.0747707160675E-2</v>
      </c>
      <c r="O9757" t="s">
        <v>74</v>
      </c>
    </row>
    <row r="9758" spans="1:15" x14ac:dyDescent="0.3">
      <c r="A9758">
        <v>311703</v>
      </c>
      <c r="B9758" t="s">
        <v>60</v>
      </c>
      <c r="C9758">
        <v>1690</v>
      </c>
      <c r="D9758">
        <v>65</v>
      </c>
      <c r="E9758">
        <v>6.5</v>
      </c>
      <c r="F9758">
        <v>1.26777948067781</v>
      </c>
      <c r="G9758">
        <v>1.4192213657877</v>
      </c>
      <c r="H9758">
        <v>1.69513906588089</v>
      </c>
      <c r="I9758">
        <v>0.21501062608619601</v>
      </c>
      <c r="J9758">
        <v>0.60494602992319602</v>
      </c>
      <c r="K9758">
        <v>8.2405665325399795</v>
      </c>
      <c r="L9758">
        <v>8.0569927419135592</v>
      </c>
      <c r="M9758">
        <v>0.18357379062641299</v>
      </c>
      <c r="N9758">
        <v>2.2784405609730499E-2</v>
      </c>
      <c r="O9758" t="s">
        <v>74</v>
      </c>
    </row>
    <row r="9759" spans="1:15" x14ac:dyDescent="0.3">
      <c r="A9759">
        <v>311703</v>
      </c>
      <c r="B9759" t="s">
        <v>60</v>
      </c>
      <c r="C9759">
        <v>1709</v>
      </c>
      <c r="D9759">
        <v>115</v>
      </c>
      <c r="E9759">
        <v>11.5</v>
      </c>
      <c r="F9759">
        <v>1.31771846504639</v>
      </c>
      <c r="G9759">
        <v>1.4046731553954299</v>
      </c>
      <c r="H9759">
        <v>1.55558341902445</v>
      </c>
      <c r="I9759">
        <v>0.41191351233337498</v>
      </c>
      <c r="J9759">
        <v>0.77684297651243495</v>
      </c>
      <c r="K9759">
        <v>15.1537623398244</v>
      </c>
      <c r="L9759">
        <v>14.714056023251</v>
      </c>
      <c r="M9759">
        <v>0.43970631657335202</v>
      </c>
      <c r="N9759">
        <v>2.9883420035816802E-2</v>
      </c>
      <c r="O9759" t="s">
        <v>74</v>
      </c>
    </row>
    <row r="9760" spans="1:15" x14ac:dyDescent="0.3">
      <c r="A9760">
        <v>311703</v>
      </c>
      <c r="B9760" t="s">
        <v>60</v>
      </c>
      <c r="C9760">
        <v>1831</v>
      </c>
      <c r="D9760">
        <v>53</v>
      </c>
      <c r="E9760">
        <v>5.2999999523162797</v>
      </c>
      <c r="F9760">
        <v>1.52036091609831</v>
      </c>
      <c r="G9760">
        <v>1.6084314489892499</v>
      </c>
      <c r="H9760">
        <v>3.0186713583905398</v>
      </c>
      <c r="I9760">
        <v>0.27695193405521501</v>
      </c>
      <c r="J9760">
        <v>0.43409075711770101</v>
      </c>
      <c r="K9760">
        <v>8.0579127939302495</v>
      </c>
      <c r="L9760">
        <v>7.6912861422223697</v>
      </c>
      <c r="M9760">
        <v>0.366626651707881</v>
      </c>
      <c r="N9760">
        <v>4.7667795077241198E-2</v>
      </c>
      <c r="O9760" t="s">
        <v>74</v>
      </c>
    </row>
    <row r="9761" spans="1:15" x14ac:dyDescent="0.3">
      <c r="A9761">
        <v>311703</v>
      </c>
      <c r="B9761" t="s">
        <v>60</v>
      </c>
      <c r="C9761">
        <v>1845</v>
      </c>
      <c r="D9761">
        <v>61</v>
      </c>
      <c r="E9761">
        <v>6.0999999046325701</v>
      </c>
      <c r="F9761">
        <v>1.33765339383209</v>
      </c>
      <c r="G9761">
        <v>1.42559949332617</v>
      </c>
      <c r="H9761">
        <v>1.5545335252475001</v>
      </c>
      <c r="I9761">
        <v>0.55332102116081705</v>
      </c>
      <c r="J9761">
        <v>0.90819118356698203</v>
      </c>
      <c r="K9761">
        <v>8.1596856120705006</v>
      </c>
      <c r="L9761">
        <v>7.98583925016385</v>
      </c>
      <c r="M9761">
        <v>0.17384636190665001</v>
      </c>
      <c r="N9761">
        <v>2.1769328991074099E-2</v>
      </c>
      <c r="O9761" t="s">
        <v>74</v>
      </c>
    </row>
    <row r="9762" spans="1:15" x14ac:dyDescent="0.3">
      <c r="A9762">
        <v>311703</v>
      </c>
      <c r="B9762" t="s">
        <v>60</v>
      </c>
      <c r="C9762">
        <v>1871</v>
      </c>
      <c r="D9762">
        <v>115</v>
      </c>
      <c r="E9762">
        <v>11.5</v>
      </c>
      <c r="F9762">
        <v>1.47075197375352</v>
      </c>
      <c r="G9762">
        <v>1.5908654298362701</v>
      </c>
      <c r="H9762">
        <v>1.6792558047715</v>
      </c>
      <c r="I9762">
        <v>0.64631282082262698</v>
      </c>
      <c r="J9762">
        <v>1.13465010956937</v>
      </c>
      <c r="K9762">
        <v>16.9136476732963</v>
      </c>
      <c r="L9762">
        <v>16.0360324499364</v>
      </c>
      <c r="M9762">
        <v>0.87761522335986797</v>
      </c>
      <c r="N9762">
        <v>5.4727703133535803E-2</v>
      </c>
      <c r="O9762" t="s">
        <v>74</v>
      </c>
    </row>
    <row r="9763" spans="1:15" x14ac:dyDescent="0.3">
      <c r="A9763">
        <v>311703</v>
      </c>
      <c r="B9763" t="s">
        <v>60</v>
      </c>
      <c r="C9763">
        <v>1874</v>
      </c>
      <c r="D9763">
        <v>132</v>
      </c>
      <c r="E9763">
        <v>13.2000000476837</v>
      </c>
      <c r="F9763">
        <v>1.7739838512855901</v>
      </c>
      <c r="G9763">
        <v>2.2328596632231101</v>
      </c>
      <c r="H9763">
        <v>2.6517937716722599</v>
      </c>
      <c r="I9763">
        <v>0.84652901543654502</v>
      </c>
      <c r="J9763">
        <v>1.9189567484775301</v>
      </c>
      <c r="K9763">
        <v>23.416586889300099</v>
      </c>
      <c r="L9763">
        <v>22.1996568532353</v>
      </c>
      <c r="M9763">
        <v>1.2169300360647299</v>
      </c>
      <c r="N9763">
        <v>5.4817515608912799E-2</v>
      </c>
      <c r="O9763" t="s">
        <v>74</v>
      </c>
    </row>
    <row r="9764" spans="1:15" x14ac:dyDescent="0.3">
      <c r="A9764">
        <v>311703</v>
      </c>
      <c r="B9764" t="s">
        <v>60</v>
      </c>
      <c r="C9764">
        <v>1875</v>
      </c>
      <c r="D9764">
        <v>383</v>
      </c>
      <c r="E9764">
        <v>38.299999952316298</v>
      </c>
      <c r="F9764">
        <v>1.44279719947194</v>
      </c>
      <c r="G9764">
        <v>1.53281244234282</v>
      </c>
      <c r="H9764">
        <v>1.69808721705099</v>
      </c>
      <c r="I9764">
        <v>0.51252689285886699</v>
      </c>
      <c r="J9764">
        <v>0.88531735541800405</v>
      </c>
      <c r="K9764">
        <v>55.259132678681802</v>
      </c>
      <c r="L9764">
        <v>53.255848341131099</v>
      </c>
      <c r="M9764">
        <v>2.0032843375506801</v>
      </c>
      <c r="N9764">
        <v>3.76162318308896E-2</v>
      </c>
      <c r="O9764" t="s">
        <v>74</v>
      </c>
    </row>
    <row r="9765" spans="1:15" x14ac:dyDescent="0.3">
      <c r="A9765">
        <v>311703</v>
      </c>
      <c r="B9765" t="s">
        <v>60</v>
      </c>
      <c r="C9765">
        <v>1881</v>
      </c>
      <c r="D9765">
        <v>104</v>
      </c>
      <c r="E9765">
        <v>10.399999856948901</v>
      </c>
      <c r="F9765">
        <v>1.2576075130458</v>
      </c>
      <c r="G9765">
        <v>1.3512459499649401</v>
      </c>
      <c r="H9765">
        <v>1.4203916606337701</v>
      </c>
      <c r="I9765">
        <v>0.51286469948370605</v>
      </c>
      <c r="J9765">
        <v>0.62531371954181703</v>
      </c>
      <c r="K9765">
        <v>13.0791180092333</v>
      </c>
      <c r="L9765">
        <v>12.906357336725399</v>
      </c>
      <c r="M9765">
        <v>0.17276067250787699</v>
      </c>
      <c r="N9765">
        <v>1.3385703494841399E-2</v>
      </c>
      <c r="O9765" t="s">
        <v>74</v>
      </c>
    </row>
    <row r="9766" spans="1:15" x14ac:dyDescent="0.3">
      <c r="A9766">
        <v>311703</v>
      </c>
      <c r="B9766" t="s">
        <v>60</v>
      </c>
      <c r="C9766">
        <v>1887</v>
      </c>
      <c r="D9766">
        <v>155</v>
      </c>
      <c r="E9766">
        <v>15.5</v>
      </c>
      <c r="F9766">
        <v>1.97638957209465</v>
      </c>
      <c r="G9766">
        <v>2.54433397286674</v>
      </c>
      <c r="H9766">
        <v>2.7810114476502799</v>
      </c>
      <c r="I9766">
        <v>0.77631740724336595</v>
      </c>
      <c r="J9766">
        <v>1.17954782209859</v>
      </c>
      <c r="K9766">
        <v>30.634038379890999</v>
      </c>
      <c r="L9766">
        <v>30.3539565417529</v>
      </c>
      <c r="M9766">
        <v>0.28008183813812698</v>
      </c>
      <c r="N9766">
        <v>9.2271937515909907E-3</v>
      </c>
      <c r="O9766" t="s">
        <v>74</v>
      </c>
    </row>
    <row r="9767" spans="1:15" x14ac:dyDescent="0.3">
      <c r="A9767">
        <v>311703</v>
      </c>
      <c r="B9767" t="s">
        <v>60</v>
      </c>
      <c r="C9767">
        <v>1889</v>
      </c>
      <c r="D9767">
        <v>37</v>
      </c>
      <c r="E9767">
        <v>3.7000000476837198</v>
      </c>
      <c r="F9767">
        <v>1.7174069266270999</v>
      </c>
      <c r="G9767">
        <v>2.1092433128589101</v>
      </c>
      <c r="H9767">
        <v>2.2270210616552801</v>
      </c>
      <c r="I9767">
        <v>1.3569538066487501</v>
      </c>
      <c r="J9767">
        <v>1.70419943068487</v>
      </c>
      <c r="K9767">
        <v>6.3544056752421803</v>
      </c>
      <c r="L9767">
        <v>6.22384544796975</v>
      </c>
      <c r="M9767">
        <v>0.13056022727243499</v>
      </c>
      <c r="N9767">
        <v>2.09774211721507E-2</v>
      </c>
      <c r="O9767" t="s">
        <v>74</v>
      </c>
    </row>
    <row r="9768" spans="1:15" x14ac:dyDescent="0.3">
      <c r="A9768">
        <v>311703</v>
      </c>
      <c r="B9768" t="s">
        <v>60</v>
      </c>
      <c r="C9768">
        <v>1896</v>
      </c>
      <c r="D9768">
        <v>56</v>
      </c>
      <c r="E9768">
        <v>5.6000001430511501</v>
      </c>
      <c r="F9768">
        <v>1.59429267459264</v>
      </c>
      <c r="G9768">
        <v>1.85695177860422</v>
      </c>
      <c r="H9768">
        <v>1.9764259109881199</v>
      </c>
      <c r="I9768">
        <v>1.04363233438943</v>
      </c>
      <c r="J9768">
        <v>1.8661412961756101</v>
      </c>
      <c r="K9768">
        <v>8.9280391122347993</v>
      </c>
      <c r="L9768">
        <v>8.7111435433795901</v>
      </c>
      <c r="M9768">
        <v>0.216895568855209</v>
      </c>
      <c r="N9768">
        <v>2.4898633316638202E-2</v>
      </c>
      <c r="O9768" t="s">
        <v>74</v>
      </c>
    </row>
    <row r="9769" spans="1:15" x14ac:dyDescent="0.3">
      <c r="A9769">
        <v>311703</v>
      </c>
      <c r="B9769" t="s">
        <v>60</v>
      </c>
      <c r="C9769">
        <v>1900</v>
      </c>
      <c r="D9769">
        <v>119</v>
      </c>
      <c r="E9769">
        <v>11.9000000953674</v>
      </c>
      <c r="F9769">
        <v>1.9843117634793801</v>
      </c>
      <c r="G9769">
        <v>2.5163743679232899</v>
      </c>
      <c r="H9769">
        <v>2.85110079375269</v>
      </c>
      <c r="I9769">
        <v>0.69067584218917999</v>
      </c>
      <c r="J9769">
        <v>2.8170875874920802</v>
      </c>
      <c r="K9769">
        <v>23.613310104002899</v>
      </c>
      <c r="L9769">
        <v>21.719075178848499</v>
      </c>
      <c r="M9769">
        <v>1.89423492515438</v>
      </c>
      <c r="N9769">
        <v>8.7215266283488593E-2</v>
      </c>
      <c r="O9769" t="s">
        <v>74</v>
      </c>
    </row>
    <row r="9770" spans="1:15" x14ac:dyDescent="0.3">
      <c r="A9770">
        <v>311703</v>
      </c>
      <c r="B9770" t="s">
        <v>60</v>
      </c>
      <c r="C9770">
        <v>1901</v>
      </c>
      <c r="D9770">
        <v>54</v>
      </c>
      <c r="E9770">
        <v>5.4000000953674299</v>
      </c>
      <c r="F9770">
        <v>1.36320749935839</v>
      </c>
      <c r="G9770">
        <v>1.49849938964875</v>
      </c>
      <c r="H9770">
        <v>1.58410964819039</v>
      </c>
      <c r="I9770">
        <v>0.466059813560467</v>
      </c>
      <c r="J9770">
        <v>0.80177414670698199</v>
      </c>
      <c r="K9770">
        <v>7.3613206382601399</v>
      </c>
      <c r="L9770">
        <v>7.1788428725802804</v>
      </c>
      <c r="M9770">
        <v>0.18247776567986099</v>
      </c>
      <c r="N9770">
        <v>2.5418827089368198E-2</v>
      </c>
      <c r="O9770" t="s">
        <v>74</v>
      </c>
    </row>
    <row r="9771" spans="1:15" x14ac:dyDescent="0.3">
      <c r="A9771">
        <v>311703</v>
      </c>
      <c r="B9771" t="s">
        <v>60</v>
      </c>
      <c r="C9771">
        <v>1914</v>
      </c>
      <c r="D9771">
        <v>54</v>
      </c>
      <c r="E9771">
        <v>5.3999998569488499</v>
      </c>
      <c r="F9771">
        <v>2.2482356907928902</v>
      </c>
      <c r="G9771">
        <v>2.5055030502442199</v>
      </c>
      <c r="H9771">
        <v>3.1794543143461498</v>
      </c>
      <c r="I9771">
        <v>2.7383590079069799</v>
      </c>
      <c r="J9771">
        <v>4.0955144341715499</v>
      </c>
      <c r="K9771">
        <v>12.140472566418399</v>
      </c>
      <c r="L9771">
        <v>11.041669145193</v>
      </c>
      <c r="M9771">
        <v>1.0988034212254401</v>
      </c>
      <c r="N9771">
        <v>9.95142497729887E-2</v>
      </c>
      <c r="O9771" t="s">
        <v>74</v>
      </c>
    </row>
    <row r="9772" spans="1:15" x14ac:dyDescent="0.3">
      <c r="A9772">
        <v>311703</v>
      </c>
      <c r="B9772" t="s">
        <v>60</v>
      </c>
      <c r="C9772">
        <v>1915</v>
      </c>
      <c r="D9772">
        <v>72</v>
      </c>
      <c r="E9772">
        <v>7.1999998092651403</v>
      </c>
      <c r="F9772">
        <v>1.69740252896869</v>
      </c>
      <c r="G9772">
        <v>1.87507504673933</v>
      </c>
      <c r="H9772">
        <v>1.97415858003768</v>
      </c>
      <c r="I9772">
        <v>0.59942193093351204</v>
      </c>
      <c r="J9772">
        <v>0.83643519486437701</v>
      </c>
      <c r="K9772">
        <v>12.2212979764364</v>
      </c>
      <c r="L9772">
        <v>11.017452877860901</v>
      </c>
      <c r="M9772">
        <v>1.20384509857556</v>
      </c>
      <c r="N9772">
        <v>0.10926709756977</v>
      </c>
      <c r="O9772" t="s">
        <v>74</v>
      </c>
    </row>
    <row r="9773" spans="1:15" x14ac:dyDescent="0.3">
      <c r="A9773">
        <v>311703</v>
      </c>
      <c r="B9773" t="s">
        <v>60</v>
      </c>
      <c r="C9773">
        <v>1920</v>
      </c>
      <c r="D9773">
        <v>58</v>
      </c>
      <c r="E9773">
        <v>5.8000001907348597</v>
      </c>
      <c r="F9773">
        <v>1.7851031192540701</v>
      </c>
      <c r="G9773">
        <v>2.2650130498248902</v>
      </c>
      <c r="H9773">
        <v>2.7117475099948201</v>
      </c>
      <c r="I9773">
        <v>1.03670071608827</v>
      </c>
      <c r="J9773">
        <v>1.10829002363522</v>
      </c>
      <c r="K9773">
        <v>10.353598267203401</v>
      </c>
      <c r="L9773">
        <v>10.191300921362499</v>
      </c>
      <c r="M9773">
        <v>0.16229734584090499</v>
      </c>
      <c r="N9773">
        <v>1.59250862174726E-2</v>
      </c>
      <c r="O9773" t="s">
        <v>74</v>
      </c>
    </row>
    <row r="9774" spans="1:15" x14ac:dyDescent="0.3">
      <c r="A9774">
        <v>311703</v>
      </c>
      <c r="B9774" t="s">
        <v>60</v>
      </c>
      <c r="C9774">
        <v>1921</v>
      </c>
      <c r="D9774">
        <v>95</v>
      </c>
      <c r="E9774">
        <v>9.5</v>
      </c>
      <c r="F9774">
        <v>1.86455103366797</v>
      </c>
      <c r="G9774">
        <v>2.2771410472859501</v>
      </c>
      <c r="H9774">
        <v>2.7173639862146</v>
      </c>
      <c r="I9774">
        <v>0.72977850625965202</v>
      </c>
      <c r="J9774">
        <v>1.30163979613183</v>
      </c>
      <c r="K9774">
        <v>17.713234692909801</v>
      </c>
      <c r="L9774">
        <v>17.245240532318299</v>
      </c>
      <c r="M9774">
        <v>0.46799416059153698</v>
      </c>
      <c r="N9774">
        <v>2.7137583828679999E-2</v>
      </c>
      <c r="O9774" t="s">
        <v>74</v>
      </c>
    </row>
    <row r="9775" spans="1:15" x14ac:dyDescent="0.3">
      <c r="A9775">
        <v>311703</v>
      </c>
      <c r="B9775" t="s">
        <v>60</v>
      </c>
      <c r="C9775">
        <v>1923</v>
      </c>
      <c r="D9775">
        <v>55</v>
      </c>
      <c r="E9775">
        <v>5.5</v>
      </c>
      <c r="F9775">
        <v>1.4875373703952599</v>
      </c>
      <c r="G9775">
        <v>1.70350754310964</v>
      </c>
      <c r="H9775">
        <v>1.9889012189488999</v>
      </c>
      <c r="I9775">
        <v>0.76495807629824797</v>
      </c>
      <c r="J9775">
        <v>1.02020140584909</v>
      </c>
      <c r="K9775">
        <v>8.1814555940782494</v>
      </c>
      <c r="L9775">
        <v>7.9606353180793104</v>
      </c>
      <c r="M9775">
        <v>0.220820275998932</v>
      </c>
      <c r="N9775">
        <v>2.7739026745444501E-2</v>
      </c>
      <c r="O9775" t="s">
        <v>74</v>
      </c>
    </row>
    <row r="9776" spans="1:15" x14ac:dyDescent="0.3">
      <c r="A9776">
        <v>311703</v>
      </c>
      <c r="B9776" t="s">
        <v>60</v>
      </c>
      <c r="C9776">
        <v>1926</v>
      </c>
      <c r="D9776">
        <v>52</v>
      </c>
      <c r="E9776">
        <v>5.2000000476837203</v>
      </c>
      <c r="F9776">
        <v>1.35228691077212</v>
      </c>
      <c r="G9776">
        <v>1.4686027710023799</v>
      </c>
      <c r="H9776">
        <v>1.55701768184711</v>
      </c>
      <c r="I9776">
        <v>0.60599514480068095</v>
      </c>
      <c r="J9776">
        <v>0.871164429962616</v>
      </c>
      <c r="K9776">
        <v>7.0318919747535498</v>
      </c>
      <c r="L9776">
        <v>6.9139281832946704</v>
      </c>
      <c r="M9776">
        <v>0.117963791458884</v>
      </c>
      <c r="N9776">
        <v>1.7061761177083998E-2</v>
      </c>
      <c r="O9776" t="s">
        <v>74</v>
      </c>
    </row>
    <row r="9777" spans="1:15" x14ac:dyDescent="0.3">
      <c r="A9777">
        <v>311703</v>
      </c>
      <c r="B9777" t="s">
        <v>60</v>
      </c>
      <c r="C9777">
        <v>1969</v>
      </c>
      <c r="D9777">
        <v>155</v>
      </c>
      <c r="E9777">
        <v>15.5</v>
      </c>
      <c r="F9777">
        <v>1.48865455211572</v>
      </c>
      <c r="G9777">
        <v>1.6274350154268999</v>
      </c>
      <c r="H9777">
        <v>1.7282477751568399</v>
      </c>
      <c r="I9777">
        <v>0.59429470192997103</v>
      </c>
      <c r="J9777">
        <v>1.05019568451282</v>
      </c>
      <c r="K9777">
        <v>23.074145557201401</v>
      </c>
      <c r="L9777">
        <v>22.053883068273599</v>
      </c>
      <c r="M9777">
        <v>1.0202624889277701</v>
      </c>
      <c r="N9777">
        <v>4.6262260744254498E-2</v>
      </c>
      <c r="O9777" t="s">
        <v>74</v>
      </c>
    </row>
    <row r="9778" spans="1:15" x14ac:dyDescent="0.3">
      <c r="A9778">
        <v>311703</v>
      </c>
      <c r="B9778" t="s">
        <v>60</v>
      </c>
      <c r="C9778">
        <v>2021</v>
      </c>
      <c r="D9778">
        <v>182</v>
      </c>
      <c r="E9778">
        <v>18.200000047683702</v>
      </c>
      <c r="F9778">
        <v>1.95215322003192</v>
      </c>
      <c r="G9778">
        <v>2.2669742291473498</v>
      </c>
      <c r="H9778">
        <v>3.1883544509326698</v>
      </c>
      <c r="I9778">
        <v>0.65172485391524604</v>
      </c>
      <c r="J9778">
        <v>1.4980399824599899</v>
      </c>
      <c r="K9778">
        <v>35.529188870055599</v>
      </c>
      <c r="L9778">
        <v>25.799075589692499</v>
      </c>
      <c r="M9778">
        <v>9.7301132803631099</v>
      </c>
      <c r="N9778">
        <v>0.37714968687678802</v>
      </c>
      <c r="O9778" t="s">
        <v>74</v>
      </c>
    </row>
    <row r="9779" spans="1:15" x14ac:dyDescent="0.3">
      <c r="A9779">
        <v>311703</v>
      </c>
      <c r="B9779" t="s">
        <v>60</v>
      </c>
      <c r="C9779">
        <v>2023</v>
      </c>
      <c r="D9779">
        <v>72</v>
      </c>
      <c r="E9779">
        <v>7.2000000476837203</v>
      </c>
      <c r="F9779">
        <v>1.2662598126169999</v>
      </c>
      <c r="G9779">
        <v>1.3566503035474999</v>
      </c>
      <c r="H9779">
        <v>1.4548660519893799</v>
      </c>
      <c r="I9779">
        <v>0.753998589622496</v>
      </c>
      <c r="J9779">
        <v>1.2094740199882501</v>
      </c>
      <c r="K9779">
        <v>9.1170707095242296</v>
      </c>
      <c r="L9779">
        <v>8.7192874530411792</v>
      </c>
      <c r="M9779">
        <v>0.39778325648305002</v>
      </c>
      <c r="N9779">
        <v>4.5621073811978601E-2</v>
      </c>
      <c r="O9779" t="s">
        <v>74</v>
      </c>
    </row>
    <row r="9780" spans="1:15" x14ac:dyDescent="0.3">
      <c r="A9780">
        <v>311703</v>
      </c>
      <c r="B9780" t="s">
        <v>60</v>
      </c>
      <c r="C9780">
        <v>2024</v>
      </c>
      <c r="D9780">
        <v>73</v>
      </c>
      <c r="E9780">
        <v>7.2999999523162797</v>
      </c>
      <c r="F9780">
        <v>2.5881557606588301</v>
      </c>
      <c r="G9780">
        <v>3.9980309218971501</v>
      </c>
      <c r="H9780">
        <v>4.9160352813491004</v>
      </c>
      <c r="I9780">
        <v>3.6991242151297801</v>
      </c>
      <c r="J9780">
        <v>4.7880402637843504</v>
      </c>
      <c r="K9780">
        <v>18.893537048429799</v>
      </c>
      <c r="L9780">
        <v>14.7080750486803</v>
      </c>
      <c r="M9780">
        <v>4.1854619997495304</v>
      </c>
      <c r="N9780">
        <v>0.28456898580518702</v>
      </c>
      <c r="O9780" t="s">
        <v>74</v>
      </c>
    </row>
    <row r="9781" spans="1:15" x14ac:dyDescent="0.3">
      <c r="A9781">
        <v>311703</v>
      </c>
      <c r="B9781" t="s">
        <v>60</v>
      </c>
      <c r="C9781">
        <v>2026</v>
      </c>
      <c r="D9781">
        <v>48</v>
      </c>
      <c r="E9781">
        <v>4.7999999523162797</v>
      </c>
      <c r="F9781">
        <v>1.28480211963685</v>
      </c>
      <c r="G9781">
        <v>1.38723632830415</v>
      </c>
      <c r="H9781">
        <v>1.49968529070724</v>
      </c>
      <c r="I9781">
        <v>0.50890781467499102</v>
      </c>
      <c r="J9781">
        <v>0.65056012207109704</v>
      </c>
      <c r="K9781">
        <v>6.1670501207658202</v>
      </c>
      <c r="L9781">
        <v>5.9799173566914403</v>
      </c>
      <c r="M9781">
        <v>0.18713276407437801</v>
      </c>
      <c r="N9781">
        <v>3.1293536835417801E-2</v>
      </c>
      <c r="O9781" t="s">
        <v>74</v>
      </c>
    </row>
    <row r="9782" spans="1:15" x14ac:dyDescent="0.3">
      <c r="A9782">
        <v>311703</v>
      </c>
      <c r="B9782" t="s">
        <v>60</v>
      </c>
      <c r="C9782">
        <v>2030</v>
      </c>
      <c r="D9782">
        <v>78</v>
      </c>
      <c r="E9782">
        <v>7.7999999523162797</v>
      </c>
      <c r="F9782">
        <v>2.6260663340565902</v>
      </c>
      <c r="G9782">
        <v>3.7630094890941201</v>
      </c>
      <c r="H9782">
        <v>5.2072025117556402</v>
      </c>
      <c r="I9782">
        <v>3.93238986884817</v>
      </c>
      <c r="J9782">
        <v>5.6219689617576396</v>
      </c>
      <c r="K9782">
        <v>20.483317320947499</v>
      </c>
      <c r="L9782">
        <v>12.6807075714372</v>
      </c>
      <c r="M9782">
        <v>7.8026097495103404</v>
      </c>
      <c r="N9782">
        <v>0.615313436222237</v>
      </c>
      <c r="O9782" t="s">
        <v>74</v>
      </c>
    </row>
    <row r="9783" spans="1:15" x14ac:dyDescent="0.3">
      <c r="A9783">
        <v>311703</v>
      </c>
      <c r="B9783" t="s">
        <v>60</v>
      </c>
      <c r="C9783">
        <v>2039</v>
      </c>
      <c r="D9783">
        <v>88</v>
      </c>
      <c r="E9783">
        <v>8.7999999523162806</v>
      </c>
      <c r="F9783">
        <v>2.0072786232746802</v>
      </c>
      <c r="G9783">
        <v>2.6429694881458201</v>
      </c>
      <c r="H9783">
        <v>2.91199044328715</v>
      </c>
      <c r="I9783">
        <v>0.99133399197180905</v>
      </c>
      <c r="J9783">
        <v>1.4354868785127901</v>
      </c>
      <c r="K9783">
        <v>17.664051837151899</v>
      </c>
      <c r="L9783">
        <v>17.46034925855</v>
      </c>
      <c r="M9783">
        <v>0.203702578601899</v>
      </c>
      <c r="N9783">
        <v>1.1666580982173E-2</v>
      </c>
      <c r="O9783" t="s">
        <v>74</v>
      </c>
    </row>
    <row r="9784" spans="1:15" x14ac:dyDescent="0.3">
      <c r="A9784">
        <v>305878</v>
      </c>
      <c r="B9784" t="s">
        <v>15</v>
      </c>
      <c r="C9784">
        <v>1</v>
      </c>
      <c r="D9784">
        <v>41</v>
      </c>
      <c r="E9784">
        <v>4.1000001430511501</v>
      </c>
      <c r="F9784">
        <v>1.5555400029905</v>
      </c>
      <c r="G9784">
        <v>1.85623878852747</v>
      </c>
      <c r="H9784">
        <v>2.0080117537018101</v>
      </c>
      <c r="I9784">
        <v>0.73759774860396099</v>
      </c>
      <c r="J9784">
        <v>0.82244646462846105</v>
      </c>
      <c r="K9784">
        <v>6.3777141611041204</v>
      </c>
      <c r="L9784">
        <v>6.1810222657173499</v>
      </c>
      <c r="M9784">
        <v>0.19669189538677101</v>
      </c>
      <c r="N9784">
        <v>3.1821903712871302E-2</v>
      </c>
      <c r="O9784" t="s">
        <v>75</v>
      </c>
    </row>
    <row r="9785" spans="1:15" x14ac:dyDescent="0.3">
      <c r="A9785">
        <v>305878</v>
      </c>
      <c r="B9785" t="s">
        <v>15</v>
      </c>
      <c r="C9785">
        <v>49</v>
      </c>
      <c r="D9785">
        <v>100</v>
      </c>
      <c r="E9785">
        <v>10</v>
      </c>
      <c r="F9785">
        <v>2.0311308687579599</v>
      </c>
      <c r="G9785">
        <v>2.6055175474981902</v>
      </c>
      <c r="H9785">
        <v>2.7141267199194798</v>
      </c>
      <c r="I9785">
        <v>0.54478314010794104</v>
      </c>
      <c r="J9785">
        <v>1.2808316535355999</v>
      </c>
      <c r="K9785">
        <v>20.311308634827899</v>
      </c>
      <c r="L9785">
        <v>18.947866743309401</v>
      </c>
      <c r="M9785">
        <v>1.3634418915184501</v>
      </c>
      <c r="N9785">
        <v>7.1957540655593302E-2</v>
      </c>
      <c r="O9785" t="s">
        <v>75</v>
      </c>
    </row>
    <row r="9786" spans="1:15" x14ac:dyDescent="0.3">
      <c r="A9786">
        <v>305878</v>
      </c>
      <c r="B9786" t="s">
        <v>15</v>
      </c>
      <c r="C9786">
        <v>72</v>
      </c>
      <c r="D9786">
        <v>28</v>
      </c>
      <c r="E9786">
        <v>2.7999999523162802</v>
      </c>
      <c r="F9786">
        <v>2.63955789125295</v>
      </c>
      <c r="G9786">
        <v>3.5538858389232399</v>
      </c>
      <c r="H9786">
        <v>3.90940326884617</v>
      </c>
      <c r="I9786">
        <v>3.8527323014382402</v>
      </c>
      <c r="J9786">
        <v>4.2727154375274301</v>
      </c>
      <c r="K9786">
        <v>7.3907620373864296</v>
      </c>
      <c r="L9786">
        <v>7.2660893725489002</v>
      </c>
      <c r="M9786">
        <v>0.12467266483752899</v>
      </c>
      <c r="N9786">
        <v>1.7158151853807299E-2</v>
      </c>
      <c r="O9786" t="s">
        <v>75</v>
      </c>
    </row>
    <row r="9787" spans="1:15" x14ac:dyDescent="0.3">
      <c r="A9787">
        <v>305878</v>
      </c>
      <c r="B9787" t="s">
        <v>15</v>
      </c>
      <c r="C9787">
        <v>73</v>
      </c>
      <c r="D9787">
        <v>132</v>
      </c>
      <c r="E9787">
        <v>13.2000000476837</v>
      </c>
      <c r="F9787">
        <v>1.61974413142813</v>
      </c>
      <c r="G9787">
        <v>1.72833547181015</v>
      </c>
      <c r="H9787">
        <v>2.1954134399642999</v>
      </c>
      <c r="I9787">
        <v>0.64987201429921804</v>
      </c>
      <c r="J9787">
        <v>1.16567465461848</v>
      </c>
      <c r="K9787">
        <v>21.3806225764998</v>
      </c>
      <c r="L9787">
        <v>19.2539001156068</v>
      </c>
      <c r="M9787">
        <v>2.1267224608929798</v>
      </c>
      <c r="N9787">
        <v>0.110456709971665</v>
      </c>
      <c r="O9787" t="s">
        <v>75</v>
      </c>
    </row>
    <row r="9788" spans="1:15" x14ac:dyDescent="0.3">
      <c r="A9788">
        <v>305878</v>
      </c>
      <c r="B9788" t="s">
        <v>15</v>
      </c>
      <c r="C9788">
        <v>91</v>
      </c>
      <c r="D9788">
        <v>28</v>
      </c>
      <c r="E9788">
        <v>2.7999999523162802</v>
      </c>
      <c r="F9788">
        <v>2.6912356061998199</v>
      </c>
      <c r="G9788">
        <v>3.7113406249283698</v>
      </c>
      <c r="H9788">
        <v>4.1583945744713198</v>
      </c>
      <c r="I9788">
        <v>4.67883789198478</v>
      </c>
      <c r="J9788">
        <v>6.6012434392383703</v>
      </c>
      <c r="K9788">
        <v>7.5354597183675702</v>
      </c>
      <c r="L9788">
        <v>6.0020352801171599</v>
      </c>
      <c r="M9788">
        <v>1.5334244382504101</v>
      </c>
      <c r="N9788">
        <v>0.255484076098347</v>
      </c>
      <c r="O9788" t="s">
        <v>75</v>
      </c>
    </row>
    <row r="9789" spans="1:15" x14ac:dyDescent="0.3">
      <c r="A9789">
        <v>305878</v>
      </c>
      <c r="B9789" t="s">
        <v>15</v>
      </c>
      <c r="C9789">
        <v>106</v>
      </c>
      <c r="D9789">
        <v>112</v>
      </c>
      <c r="E9789">
        <v>11.199999809265099</v>
      </c>
      <c r="F9789">
        <v>1.80259564048126</v>
      </c>
      <c r="G9789">
        <v>2.0615356823592599</v>
      </c>
      <c r="H9789">
        <v>2.2380304240738602</v>
      </c>
      <c r="I9789">
        <v>0.84145424090991805</v>
      </c>
      <c r="J9789">
        <v>1.2374034911104601</v>
      </c>
      <c r="K9789">
        <v>20.1890709513007</v>
      </c>
      <c r="L9789">
        <v>19.515905543661901</v>
      </c>
      <c r="M9789">
        <v>0.67316540763881205</v>
      </c>
      <c r="N9789">
        <v>3.4493167951278297E-2</v>
      </c>
      <c r="O9789" t="s">
        <v>75</v>
      </c>
    </row>
    <row r="9790" spans="1:15" x14ac:dyDescent="0.3">
      <c r="A9790">
        <v>305878</v>
      </c>
      <c r="B9790" t="s">
        <v>15</v>
      </c>
      <c r="C9790">
        <v>122</v>
      </c>
      <c r="D9790">
        <v>28</v>
      </c>
      <c r="E9790">
        <v>2.7999999523162802</v>
      </c>
      <c r="F9790">
        <v>2.5461045946249001</v>
      </c>
      <c r="G9790">
        <v>3.3198211718086901</v>
      </c>
      <c r="H9790">
        <v>3.60416933021691</v>
      </c>
      <c r="I9790">
        <v>3.2121861929052198</v>
      </c>
      <c r="J9790">
        <v>4.2334638788101904</v>
      </c>
      <c r="K9790">
        <v>7.1290927978806904</v>
      </c>
      <c r="L9790">
        <v>7.0033618122945098</v>
      </c>
      <c r="M9790">
        <v>0.12573098558618101</v>
      </c>
      <c r="N9790">
        <v>1.7952947306743201E-2</v>
      </c>
      <c r="O9790" t="s">
        <v>75</v>
      </c>
    </row>
    <row r="9791" spans="1:15" x14ac:dyDescent="0.3">
      <c r="A9791">
        <v>305878</v>
      </c>
      <c r="B9791" t="s">
        <v>15</v>
      </c>
      <c r="C9791">
        <v>123</v>
      </c>
      <c r="D9791">
        <v>49</v>
      </c>
      <c r="E9791">
        <v>4.9000000953674299</v>
      </c>
      <c r="F9791">
        <v>1.45626088890302</v>
      </c>
      <c r="G9791">
        <v>1.6688596902008801</v>
      </c>
      <c r="H9791">
        <v>1.73238132677876</v>
      </c>
      <c r="I9791">
        <v>0.94154358662729798</v>
      </c>
      <c r="J9791">
        <v>1.46932279366992</v>
      </c>
      <c r="K9791">
        <v>7.1356784585658604</v>
      </c>
      <c r="L9791">
        <v>6.9920641519456304</v>
      </c>
      <c r="M9791">
        <v>0.14361430662022701</v>
      </c>
      <c r="N9791">
        <v>2.0539615126423699E-2</v>
      </c>
      <c r="O9791" t="s">
        <v>75</v>
      </c>
    </row>
    <row r="9792" spans="1:15" x14ac:dyDescent="0.3">
      <c r="A9792">
        <v>305878</v>
      </c>
      <c r="B9792" t="s">
        <v>15</v>
      </c>
      <c r="C9792">
        <v>125</v>
      </c>
      <c r="D9792">
        <v>74</v>
      </c>
      <c r="E9792">
        <v>7.4000000953674299</v>
      </c>
      <c r="F9792">
        <v>1.3349748896057201</v>
      </c>
      <c r="G9792">
        <v>1.4226751388941401</v>
      </c>
      <c r="H9792">
        <v>1.5402085815968101</v>
      </c>
      <c r="I9792">
        <v>0.48761041775754599</v>
      </c>
      <c r="J9792">
        <v>1.1018652430786799</v>
      </c>
      <c r="K9792">
        <v>9.8788143017950993</v>
      </c>
      <c r="L9792">
        <v>9.6826137521640003</v>
      </c>
      <c r="M9792">
        <v>0.19620054963109501</v>
      </c>
      <c r="N9792">
        <v>2.02631804441488E-2</v>
      </c>
      <c r="O9792" t="s">
        <v>75</v>
      </c>
    </row>
    <row r="9793" spans="1:15" x14ac:dyDescent="0.3">
      <c r="A9793">
        <v>305878</v>
      </c>
      <c r="B9793" t="s">
        <v>15</v>
      </c>
      <c r="C9793">
        <v>170</v>
      </c>
      <c r="D9793">
        <v>134</v>
      </c>
      <c r="E9793">
        <v>13.4000000953674</v>
      </c>
      <c r="F9793">
        <v>1.9677248920735499</v>
      </c>
      <c r="G9793">
        <v>2.2844548053468201</v>
      </c>
      <c r="H9793">
        <v>2.41671813816227</v>
      </c>
      <c r="I9793">
        <v>0.46954988615647603</v>
      </c>
      <c r="J9793">
        <v>0.71324003655776103</v>
      </c>
      <c r="K9793">
        <v>26.367513662136499</v>
      </c>
      <c r="L9793">
        <v>26.1074748587355</v>
      </c>
      <c r="M9793">
        <v>0.26003880340102697</v>
      </c>
      <c r="N9793">
        <v>9.9603199776334903E-3</v>
      </c>
      <c r="O9793" t="s">
        <v>75</v>
      </c>
    </row>
    <row r="9794" spans="1:15" x14ac:dyDescent="0.3">
      <c r="A9794">
        <v>305878</v>
      </c>
      <c r="B9794" t="s">
        <v>15</v>
      </c>
      <c r="C9794">
        <v>171</v>
      </c>
      <c r="D9794">
        <v>58</v>
      </c>
      <c r="E9794">
        <v>5.7999999523162797</v>
      </c>
      <c r="F9794">
        <v>1.1871923725126801</v>
      </c>
      <c r="G9794">
        <v>1.25336067692866</v>
      </c>
      <c r="H9794">
        <v>1.34324799847372</v>
      </c>
      <c r="I9794">
        <v>0.472534293391775</v>
      </c>
      <c r="J9794">
        <v>0.76300085253336603</v>
      </c>
      <c r="K9794">
        <v>6.8857157089955399</v>
      </c>
      <c r="L9794">
        <v>6.5728529233593802</v>
      </c>
      <c r="M9794">
        <v>0.31286278563615599</v>
      </c>
      <c r="N9794">
        <v>4.7599237239018002E-2</v>
      </c>
      <c r="O9794" t="s">
        <v>75</v>
      </c>
    </row>
    <row r="9795" spans="1:15" x14ac:dyDescent="0.3">
      <c r="A9795">
        <v>305878</v>
      </c>
      <c r="B9795" t="s">
        <v>15</v>
      </c>
      <c r="C9795">
        <v>177</v>
      </c>
      <c r="D9795">
        <v>33</v>
      </c>
      <c r="E9795">
        <v>3.2999999523162802</v>
      </c>
      <c r="F9795">
        <v>2.6597498408491398</v>
      </c>
      <c r="G9795">
        <v>3.77419887618901</v>
      </c>
      <c r="H9795">
        <v>4.3205120036983002</v>
      </c>
      <c r="I9795">
        <v>4.3324910091271898</v>
      </c>
      <c r="J9795">
        <v>4.6453191225230297</v>
      </c>
      <c r="K9795">
        <v>8.7771744837993406</v>
      </c>
      <c r="L9795">
        <v>8.6218044641902907</v>
      </c>
      <c r="M9795">
        <v>0.15537001960904601</v>
      </c>
      <c r="N9795">
        <v>1.80205918905211E-2</v>
      </c>
      <c r="O9795" t="s">
        <v>75</v>
      </c>
    </row>
    <row r="9796" spans="1:15" x14ac:dyDescent="0.3">
      <c r="A9796">
        <v>305878</v>
      </c>
      <c r="B9796" t="s">
        <v>15</v>
      </c>
      <c r="C9796">
        <v>181</v>
      </c>
      <c r="D9796">
        <v>50</v>
      </c>
      <c r="E9796">
        <v>5</v>
      </c>
      <c r="F9796">
        <v>1.7550425480326499</v>
      </c>
      <c r="G9796">
        <v>2.0162614522034601</v>
      </c>
      <c r="H9796">
        <v>2.17401558863711</v>
      </c>
      <c r="I9796">
        <v>0.53954506019620796</v>
      </c>
      <c r="J9796">
        <v>0.82642485554217304</v>
      </c>
      <c r="K9796">
        <v>8.7752127502518693</v>
      </c>
      <c r="L9796">
        <v>8.5381424500046794</v>
      </c>
      <c r="M9796">
        <v>0.237070300247199</v>
      </c>
      <c r="N9796">
        <v>2.7766027755494901E-2</v>
      </c>
      <c r="O9796" t="s">
        <v>75</v>
      </c>
    </row>
    <row r="9797" spans="1:15" x14ac:dyDescent="0.3">
      <c r="A9797">
        <v>305878</v>
      </c>
      <c r="B9797" t="s">
        <v>15</v>
      </c>
      <c r="C9797">
        <v>201</v>
      </c>
      <c r="D9797">
        <v>26</v>
      </c>
      <c r="E9797">
        <v>2.6000001430511501</v>
      </c>
      <c r="F9797">
        <v>5.1883671951100601</v>
      </c>
      <c r="G9797">
        <v>6.6729388979486899</v>
      </c>
      <c r="H9797">
        <v>6.8843895533499504</v>
      </c>
      <c r="I9797">
        <v>5.3544539853358701</v>
      </c>
      <c r="J9797">
        <v>5.8199784890841997</v>
      </c>
      <c r="K9797">
        <v>13.4897551261259</v>
      </c>
      <c r="L9797">
        <v>12.918937366788599</v>
      </c>
      <c r="M9797">
        <v>0.57081775933724899</v>
      </c>
      <c r="N9797">
        <v>4.4184575180670697E-2</v>
      </c>
      <c r="O9797" t="s">
        <v>75</v>
      </c>
    </row>
    <row r="9798" spans="1:15" x14ac:dyDescent="0.3">
      <c r="A9798">
        <v>305878</v>
      </c>
      <c r="B9798" t="s">
        <v>15</v>
      </c>
      <c r="C9798">
        <v>222</v>
      </c>
      <c r="D9798">
        <v>111</v>
      </c>
      <c r="E9798">
        <v>11.0999999046326</v>
      </c>
      <c r="F9798">
        <v>2.1768767088006</v>
      </c>
      <c r="G9798">
        <v>2.7009873309961998</v>
      </c>
      <c r="H9798">
        <v>2.8417496914423999</v>
      </c>
      <c r="I9798">
        <v>0.74977100066943303</v>
      </c>
      <c r="J9798">
        <v>1.371680397522</v>
      </c>
      <c r="K9798">
        <v>24.163331296855301</v>
      </c>
      <c r="L9798">
        <v>23.836857942123601</v>
      </c>
      <c r="M9798">
        <v>0.326473354731739</v>
      </c>
      <c r="N9798">
        <v>1.3696157250440599E-2</v>
      </c>
      <c r="O9798" t="s">
        <v>75</v>
      </c>
    </row>
    <row r="9799" spans="1:15" x14ac:dyDescent="0.3">
      <c r="A9799">
        <v>305878</v>
      </c>
      <c r="B9799" t="s">
        <v>15</v>
      </c>
      <c r="C9799">
        <v>224</v>
      </c>
      <c r="D9799">
        <v>53</v>
      </c>
      <c r="E9799">
        <v>5.3000001907348597</v>
      </c>
      <c r="F9799">
        <v>1.7885126789427199</v>
      </c>
      <c r="G9799">
        <v>2.1812426810519998</v>
      </c>
      <c r="H9799">
        <v>2.3897056363481899</v>
      </c>
      <c r="I9799">
        <v>1.0009065673616</v>
      </c>
      <c r="J9799">
        <v>1.4509898300867401</v>
      </c>
      <c r="K9799">
        <v>9.4791173936545903</v>
      </c>
      <c r="L9799">
        <v>9.3022700795632094</v>
      </c>
      <c r="M9799">
        <v>0.17684731409137899</v>
      </c>
      <c r="N9799">
        <v>1.9011199694137799E-2</v>
      </c>
      <c r="O9799" t="s">
        <v>75</v>
      </c>
    </row>
    <row r="9800" spans="1:15" x14ac:dyDescent="0.3">
      <c r="A9800">
        <v>305878</v>
      </c>
      <c r="B9800" t="s">
        <v>15</v>
      </c>
      <c r="C9800">
        <v>225</v>
      </c>
      <c r="D9800">
        <v>22</v>
      </c>
      <c r="E9800">
        <v>2.2000000476837198</v>
      </c>
      <c r="F9800">
        <v>2.9555674068977602</v>
      </c>
      <c r="G9800">
        <v>3.95387577140853</v>
      </c>
      <c r="H9800">
        <v>4.2726599898795898</v>
      </c>
      <c r="I9800">
        <v>4.5755831218980498</v>
      </c>
      <c r="J9800">
        <v>5.0490276739264104</v>
      </c>
      <c r="K9800">
        <v>6.5022483382939198</v>
      </c>
      <c r="L9800">
        <v>6.33220994717575</v>
      </c>
      <c r="M9800">
        <v>0.17003839111817201</v>
      </c>
      <c r="N9800">
        <v>2.68529301044435E-2</v>
      </c>
      <c r="O9800" t="s">
        <v>75</v>
      </c>
    </row>
    <row r="9801" spans="1:15" x14ac:dyDescent="0.3">
      <c r="A9801">
        <v>305878</v>
      </c>
      <c r="B9801" t="s">
        <v>15</v>
      </c>
      <c r="C9801">
        <v>228</v>
      </c>
      <c r="D9801">
        <v>119</v>
      </c>
      <c r="E9801">
        <v>11.9000000953674</v>
      </c>
      <c r="F9801">
        <v>1.59432203258455</v>
      </c>
      <c r="G9801">
        <v>1.8405893490968801</v>
      </c>
      <c r="H9801">
        <v>2.29570211784953</v>
      </c>
      <c r="I9801">
        <v>0.67825233781303695</v>
      </c>
      <c r="J9801">
        <v>0.758814852421271</v>
      </c>
      <c r="K9801">
        <v>18.9724322613725</v>
      </c>
      <c r="L9801">
        <v>18.009705512952099</v>
      </c>
      <c r="M9801">
        <v>0.96272674842045103</v>
      </c>
      <c r="N9801">
        <v>5.3455996142084898E-2</v>
      </c>
      <c r="O9801" t="s">
        <v>75</v>
      </c>
    </row>
    <row r="9802" spans="1:15" x14ac:dyDescent="0.3">
      <c r="A9802">
        <v>305878</v>
      </c>
      <c r="B9802" t="s">
        <v>15</v>
      </c>
      <c r="C9802">
        <v>252</v>
      </c>
      <c r="D9802">
        <v>16</v>
      </c>
      <c r="E9802">
        <v>1.5999999046325699</v>
      </c>
      <c r="F9802">
        <v>3.87910052791326</v>
      </c>
      <c r="G9802">
        <v>5.1586781718536603</v>
      </c>
      <c r="H9802">
        <v>5.57596778903683</v>
      </c>
      <c r="I9802">
        <v>5.1194895723835501</v>
      </c>
      <c r="J9802">
        <v>5.3392626112087198</v>
      </c>
      <c r="K9802">
        <v>6.20656072024543</v>
      </c>
      <c r="L9802">
        <v>6.0298140438941799</v>
      </c>
      <c r="M9802">
        <v>0.17674667635124799</v>
      </c>
      <c r="N9802">
        <v>2.9312127217293201E-2</v>
      </c>
      <c r="O9802" t="s">
        <v>75</v>
      </c>
    </row>
    <row r="9803" spans="1:15" x14ac:dyDescent="0.3">
      <c r="A9803">
        <v>305878</v>
      </c>
      <c r="B9803" t="s">
        <v>15</v>
      </c>
      <c r="C9803">
        <v>274</v>
      </c>
      <c r="D9803">
        <v>92</v>
      </c>
      <c r="E9803">
        <v>9.2000000476837194</v>
      </c>
      <c r="F9803">
        <v>1.49616966090405</v>
      </c>
      <c r="G9803">
        <v>1.71665456736584</v>
      </c>
      <c r="H9803">
        <v>1.82438486831576</v>
      </c>
      <c r="I9803">
        <v>0.82712588616077598</v>
      </c>
      <c r="J9803">
        <v>1.41923389176393</v>
      </c>
      <c r="K9803">
        <v>13.764760932530301</v>
      </c>
      <c r="L9803">
        <v>12.931114617379601</v>
      </c>
      <c r="M9803">
        <v>0.83364631515069099</v>
      </c>
      <c r="N9803">
        <v>6.4468248856928395E-2</v>
      </c>
      <c r="O9803" t="s">
        <v>75</v>
      </c>
    </row>
    <row r="9804" spans="1:15" x14ac:dyDescent="0.3">
      <c r="A9804">
        <v>305878</v>
      </c>
      <c r="B9804" t="s">
        <v>15</v>
      </c>
      <c r="C9804">
        <v>275</v>
      </c>
      <c r="D9804">
        <v>40</v>
      </c>
      <c r="E9804">
        <v>4</v>
      </c>
      <c r="F9804">
        <v>2.7707328970107201</v>
      </c>
      <c r="G9804">
        <v>3.7718023779552299</v>
      </c>
      <c r="H9804">
        <v>4.1210217670631204</v>
      </c>
      <c r="I9804">
        <v>2.5632758861988099</v>
      </c>
      <c r="J9804">
        <v>2.7828266988069599</v>
      </c>
      <c r="K9804">
        <v>11.0829315721766</v>
      </c>
      <c r="L9804">
        <v>10.0781509179832</v>
      </c>
      <c r="M9804">
        <v>1.0047806541933499</v>
      </c>
      <c r="N9804">
        <v>9.9698909291033103E-2</v>
      </c>
      <c r="O9804" t="s">
        <v>75</v>
      </c>
    </row>
    <row r="9805" spans="1:15" x14ac:dyDescent="0.3">
      <c r="A9805">
        <v>305878</v>
      </c>
      <c r="B9805" t="s">
        <v>15</v>
      </c>
      <c r="C9805">
        <v>276</v>
      </c>
      <c r="D9805">
        <v>26</v>
      </c>
      <c r="E9805">
        <v>2.5999999046325701</v>
      </c>
      <c r="F9805">
        <v>2.9891091977782702</v>
      </c>
      <c r="G9805">
        <v>3.97178980072256</v>
      </c>
      <c r="H9805">
        <v>4.32082713546618</v>
      </c>
      <c r="I9805">
        <v>4.4629884927766303</v>
      </c>
      <c r="J9805">
        <v>4.8922703298772001</v>
      </c>
      <c r="K9805">
        <v>7.7716838418441103</v>
      </c>
      <c r="L9805">
        <v>7.5842115055955999</v>
      </c>
      <c r="M9805">
        <v>0.187472336248517</v>
      </c>
      <c r="N9805">
        <v>2.4718764252579201E-2</v>
      </c>
      <c r="O9805" t="s">
        <v>75</v>
      </c>
    </row>
    <row r="9806" spans="1:15" x14ac:dyDescent="0.3">
      <c r="A9806">
        <v>305878</v>
      </c>
      <c r="B9806" t="s">
        <v>15</v>
      </c>
      <c r="C9806">
        <v>280</v>
      </c>
      <c r="D9806">
        <v>31</v>
      </c>
      <c r="E9806">
        <v>3.0999999046325701</v>
      </c>
      <c r="F9806">
        <v>2.8886223989200501</v>
      </c>
      <c r="G9806">
        <v>3.8732910993743301</v>
      </c>
      <c r="H9806">
        <v>4.2346767515678296</v>
      </c>
      <c r="I9806">
        <v>3.92979047424449</v>
      </c>
      <c r="J9806">
        <v>4.4623406433934996</v>
      </c>
      <c r="K9806">
        <v>8.9547293203499407</v>
      </c>
      <c r="L9806">
        <v>8.7804402139822599</v>
      </c>
      <c r="M9806">
        <v>0.174289106367674</v>
      </c>
      <c r="N9806">
        <v>1.9849700256500801E-2</v>
      </c>
      <c r="O9806" t="s">
        <v>75</v>
      </c>
    </row>
    <row r="9807" spans="1:15" x14ac:dyDescent="0.3">
      <c r="A9807">
        <v>305878</v>
      </c>
      <c r="B9807" t="s">
        <v>15</v>
      </c>
      <c r="C9807">
        <v>288</v>
      </c>
      <c r="D9807">
        <v>77</v>
      </c>
      <c r="E9807">
        <v>7.7000000476837203</v>
      </c>
      <c r="F9807">
        <v>1.46726030903366</v>
      </c>
      <c r="G9807">
        <v>1.5669687734305999</v>
      </c>
      <c r="H9807">
        <v>1.7504091107164399</v>
      </c>
      <c r="I9807">
        <v>0.53433498759710996</v>
      </c>
      <c r="J9807">
        <v>0.66614827167867496</v>
      </c>
      <c r="K9807">
        <v>11.297904470398301</v>
      </c>
      <c r="L9807">
        <v>10.955086167644399</v>
      </c>
      <c r="M9807">
        <v>0.342818302753923</v>
      </c>
      <c r="N9807">
        <v>3.12930722321864E-2</v>
      </c>
      <c r="O9807" t="s">
        <v>75</v>
      </c>
    </row>
    <row r="9808" spans="1:15" x14ac:dyDescent="0.3">
      <c r="A9808">
        <v>305878</v>
      </c>
      <c r="B9808" t="s">
        <v>15</v>
      </c>
      <c r="C9808">
        <v>290</v>
      </c>
      <c r="D9808">
        <v>55</v>
      </c>
      <c r="E9808">
        <v>5.5</v>
      </c>
      <c r="F9808">
        <v>1.31319119449627</v>
      </c>
      <c r="G9808">
        <v>1.3758461133077999</v>
      </c>
      <c r="H9808">
        <v>1.4344225188897399</v>
      </c>
      <c r="I9808">
        <v>0.64235250831372004</v>
      </c>
      <c r="J9808">
        <v>0.80393234942615499</v>
      </c>
      <c r="K9808">
        <v>7.2225515551806501</v>
      </c>
      <c r="L9808">
        <v>7.1175109185126999</v>
      </c>
      <c r="M9808">
        <v>0.10504063666795301</v>
      </c>
      <c r="N9808">
        <v>1.4758057679228999E-2</v>
      </c>
      <c r="O9808" t="s">
        <v>75</v>
      </c>
    </row>
    <row r="9809" spans="1:15" x14ac:dyDescent="0.3">
      <c r="A9809">
        <v>305878</v>
      </c>
      <c r="B9809" t="s">
        <v>15</v>
      </c>
      <c r="C9809">
        <v>310</v>
      </c>
      <c r="D9809">
        <v>173</v>
      </c>
      <c r="E9809">
        <v>17.299999952316298</v>
      </c>
      <c r="F9809">
        <v>1.7009677144920099</v>
      </c>
      <c r="G9809">
        <v>1.9948732027791201</v>
      </c>
      <c r="H9809">
        <v>2.3545320747038101</v>
      </c>
      <c r="I9809">
        <v>0.75155938430940405</v>
      </c>
      <c r="J9809">
        <v>1.0462289629944901</v>
      </c>
      <c r="K9809">
        <v>29.426741416347799</v>
      </c>
      <c r="L9809">
        <v>28.4956499324412</v>
      </c>
      <c r="M9809">
        <v>0.93109148390652796</v>
      </c>
      <c r="N9809">
        <v>3.2674863921826697E-2</v>
      </c>
      <c r="O9809" t="s">
        <v>75</v>
      </c>
    </row>
    <row r="9810" spans="1:15" x14ac:dyDescent="0.3">
      <c r="A9810">
        <v>305878</v>
      </c>
      <c r="B9810" t="s">
        <v>15</v>
      </c>
      <c r="C9810">
        <v>311</v>
      </c>
      <c r="D9810">
        <v>58</v>
      </c>
      <c r="E9810">
        <v>5.7999999523162797</v>
      </c>
      <c r="F9810">
        <v>1.4350258794389099</v>
      </c>
      <c r="G9810">
        <v>1.65270142541126</v>
      </c>
      <c r="H9810">
        <v>1.8754722430794</v>
      </c>
      <c r="I9810">
        <v>0.86650370923797004</v>
      </c>
      <c r="J9810">
        <v>1.39271759261737</v>
      </c>
      <c r="K9810">
        <v>8.3231500521478097</v>
      </c>
      <c r="L9810">
        <v>8.1991643562809298</v>
      </c>
      <c r="M9810">
        <v>0.12398569586687801</v>
      </c>
      <c r="N9810">
        <v>1.5121747836643801E-2</v>
      </c>
      <c r="O9810" t="s">
        <v>75</v>
      </c>
    </row>
    <row r="9811" spans="1:15" x14ac:dyDescent="0.3">
      <c r="A9811">
        <v>305878</v>
      </c>
      <c r="B9811" t="s">
        <v>15</v>
      </c>
      <c r="C9811">
        <v>313</v>
      </c>
      <c r="D9811">
        <v>137</v>
      </c>
      <c r="E9811">
        <v>13.7000000476837</v>
      </c>
      <c r="F9811">
        <v>1.4741561076876699</v>
      </c>
      <c r="G9811">
        <v>1.68246616829358</v>
      </c>
      <c r="H9811">
        <v>1.9183291674515901</v>
      </c>
      <c r="I9811">
        <v>0.51725833338137195</v>
      </c>
      <c r="J9811">
        <v>0.70484775478133799</v>
      </c>
      <c r="K9811">
        <v>20.195938700711402</v>
      </c>
      <c r="L9811">
        <v>20.022052057564501</v>
      </c>
      <c r="M9811">
        <v>0.17388664314691499</v>
      </c>
      <c r="N9811">
        <v>8.6847563200305993E-3</v>
      </c>
      <c r="O9811" t="s">
        <v>75</v>
      </c>
    </row>
    <row r="9812" spans="1:15" x14ac:dyDescent="0.3">
      <c r="A9812">
        <v>305878</v>
      </c>
      <c r="B9812" t="s">
        <v>15</v>
      </c>
      <c r="C9812">
        <v>343</v>
      </c>
      <c r="D9812">
        <v>31</v>
      </c>
      <c r="E9812">
        <v>3.0999999046325701</v>
      </c>
      <c r="F9812">
        <v>4.6100317979159504</v>
      </c>
      <c r="G9812">
        <v>6.3372161032857601</v>
      </c>
      <c r="H9812">
        <v>6.7616607920290699</v>
      </c>
      <c r="I9812">
        <v>4.8446648818103197</v>
      </c>
      <c r="J9812">
        <v>5.2958369598990203</v>
      </c>
      <c r="K9812">
        <v>14.2910984689413</v>
      </c>
      <c r="L9812">
        <v>14.1610606895982</v>
      </c>
      <c r="M9812">
        <v>0.13003777934302199</v>
      </c>
      <c r="N9812">
        <v>9.1827711351126998E-3</v>
      </c>
      <c r="O9812" t="s">
        <v>75</v>
      </c>
    </row>
    <row r="9813" spans="1:15" x14ac:dyDescent="0.3">
      <c r="A9813">
        <v>305878</v>
      </c>
      <c r="B9813" t="s">
        <v>15</v>
      </c>
      <c r="C9813">
        <v>344</v>
      </c>
      <c r="D9813">
        <v>49</v>
      </c>
      <c r="E9813">
        <v>4.9000000953674299</v>
      </c>
      <c r="F9813">
        <v>2.0485317726093202</v>
      </c>
      <c r="G9813">
        <v>2.2752003080781602</v>
      </c>
      <c r="H9813">
        <v>2.6175708336727399</v>
      </c>
      <c r="I9813">
        <v>2.0243976622337199</v>
      </c>
      <c r="J9813">
        <v>3.8041303825646802</v>
      </c>
      <c r="K9813">
        <v>10.037805821332899</v>
      </c>
      <c r="L9813">
        <v>9.2333930850726702</v>
      </c>
      <c r="M9813">
        <v>0.80441273626024101</v>
      </c>
      <c r="N9813">
        <v>8.7119949172391395E-2</v>
      </c>
      <c r="O9813" t="s">
        <v>75</v>
      </c>
    </row>
    <row r="9814" spans="1:15" x14ac:dyDescent="0.3">
      <c r="A9814">
        <v>305878</v>
      </c>
      <c r="B9814" t="s">
        <v>15</v>
      </c>
      <c r="C9814">
        <v>346</v>
      </c>
      <c r="D9814">
        <v>30</v>
      </c>
      <c r="E9814">
        <v>3</v>
      </c>
      <c r="F9814">
        <v>4.5476329621528198</v>
      </c>
      <c r="G9814">
        <v>6.29274801083284</v>
      </c>
      <c r="H9814">
        <v>6.8377018456386098</v>
      </c>
      <c r="I9814">
        <v>4.7069034703920503</v>
      </c>
      <c r="J9814">
        <v>5.7494972737049999</v>
      </c>
      <c r="K9814">
        <v>13.6428988981601</v>
      </c>
      <c r="L9814">
        <v>13.213242982719301</v>
      </c>
      <c r="M9814">
        <v>0.42965591544075599</v>
      </c>
      <c r="N9814">
        <v>3.25170676118402E-2</v>
      </c>
      <c r="O9814" t="s">
        <v>75</v>
      </c>
    </row>
    <row r="9815" spans="1:15" x14ac:dyDescent="0.3">
      <c r="A9815">
        <v>305878</v>
      </c>
      <c r="B9815" t="s">
        <v>15</v>
      </c>
      <c r="C9815">
        <v>347</v>
      </c>
      <c r="D9815">
        <v>89</v>
      </c>
      <c r="E9815">
        <v>8.9000000953674299</v>
      </c>
      <c r="F9815">
        <v>1.88708777975681</v>
      </c>
      <c r="G9815">
        <v>2.2204738328486902</v>
      </c>
      <c r="H9815">
        <v>3.6044867315962801</v>
      </c>
      <c r="I9815">
        <v>2.4355895152003302</v>
      </c>
      <c r="J9815">
        <v>4.0588828634583001</v>
      </c>
      <c r="K9815">
        <v>16.795081374171598</v>
      </c>
      <c r="L9815">
        <v>11.8489935613923</v>
      </c>
      <c r="M9815">
        <v>4.9460878127792798</v>
      </c>
      <c r="N9815">
        <v>0.41742682930432001</v>
      </c>
      <c r="O9815" t="s">
        <v>75</v>
      </c>
    </row>
    <row r="9816" spans="1:15" x14ac:dyDescent="0.3">
      <c r="A9816">
        <v>305878</v>
      </c>
      <c r="B9816" t="s">
        <v>15</v>
      </c>
      <c r="C9816">
        <v>348</v>
      </c>
      <c r="D9816">
        <v>22</v>
      </c>
      <c r="E9816">
        <v>2.2000000476837198</v>
      </c>
      <c r="F9816">
        <v>4.7047588782601197</v>
      </c>
      <c r="G9816">
        <v>6.3416187412993299</v>
      </c>
      <c r="H9816">
        <v>6.4509920035287101</v>
      </c>
      <c r="I9816">
        <v>4.8742179866723303</v>
      </c>
      <c r="J9816">
        <v>5.1466853473341603</v>
      </c>
      <c r="K9816">
        <v>10.3504698640924</v>
      </c>
      <c r="L9816">
        <v>10.0989142212247</v>
      </c>
      <c r="M9816">
        <v>0.251555642867693</v>
      </c>
      <c r="N9816">
        <v>2.4909177101336701E-2</v>
      </c>
      <c r="O9816" t="s">
        <v>75</v>
      </c>
    </row>
    <row r="9817" spans="1:15" x14ac:dyDescent="0.3">
      <c r="A9817">
        <v>305878</v>
      </c>
      <c r="B9817" t="s">
        <v>15</v>
      </c>
      <c r="C9817">
        <v>371</v>
      </c>
      <c r="D9817">
        <v>55</v>
      </c>
      <c r="E9817">
        <v>5.5</v>
      </c>
      <c r="F9817">
        <v>2.8520213885680099</v>
      </c>
      <c r="G9817">
        <v>4.0327178463460802</v>
      </c>
      <c r="H9817">
        <v>4.6695551169365297</v>
      </c>
      <c r="I9817">
        <v>1.9026791412069901</v>
      </c>
      <c r="J9817">
        <v>2.3067927533913601</v>
      </c>
      <c r="K9817">
        <v>15.686117639211799</v>
      </c>
      <c r="L9817">
        <v>15.4759124393813</v>
      </c>
      <c r="M9817">
        <v>0.21020519983045799</v>
      </c>
      <c r="N9817">
        <v>1.35827338551976E-2</v>
      </c>
      <c r="O9817" t="s">
        <v>75</v>
      </c>
    </row>
    <row r="9818" spans="1:15" x14ac:dyDescent="0.3">
      <c r="A9818">
        <v>305878</v>
      </c>
      <c r="B9818" t="s">
        <v>15</v>
      </c>
      <c r="C9818">
        <v>373</v>
      </c>
      <c r="D9818">
        <v>173</v>
      </c>
      <c r="E9818">
        <v>17.299999952316298</v>
      </c>
      <c r="F9818">
        <v>1.29174314045885</v>
      </c>
      <c r="G9818">
        <v>1.39996722407285</v>
      </c>
      <c r="H9818">
        <v>1.5987335436858401</v>
      </c>
      <c r="I9818">
        <v>0.46307456028122201</v>
      </c>
      <c r="J9818">
        <v>0.79660391036732703</v>
      </c>
      <c r="K9818">
        <v>22.3471562956417</v>
      </c>
      <c r="L9818">
        <v>19.543564886317501</v>
      </c>
      <c r="M9818">
        <v>2.8035914093241998</v>
      </c>
      <c r="N9818">
        <v>0.14345342958832499</v>
      </c>
      <c r="O9818" t="s">
        <v>75</v>
      </c>
    </row>
    <row r="9819" spans="1:15" x14ac:dyDescent="0.3">
      <c r="A9819">
        <v>305878</v>
      </c>
      <c r="B9819" t="s">
        <v>15</v>
      </c>
      <c r="C9819">
        <v>402</v>
      </c>
      <c r="D9819">
        <v>18</v>
      </c>
      <c r="E9819">
        <v>1.79999995231628</v>
      </c>
      <c r="F9819">
        <v>4.2584182512080497</v>
      </c>
      <c r="G9819">
        <v>5.7493273556143603</v>
      </c>
      <c r="H9819">
        <v>6.2213558932105899</v>
      </c>
      <c r="I9819">
        <v>5.3943790680591004</v>
      </c>
      <c r="J9819">
        <v>6.7986916292005803</v>
      </c>
      <c r="K9819">
        <v>7.6651523306923499</v>
      </c>
      <c r="L9819">
        <v>7.5441358650864299</v>
      </c>
      <c r="M9819">
        <v>0.12101646560591101</v>
      </c>
      <c r="N9819">
        <v>1.6041130193050201E-2</v>
      </c>
      <c r="O9819" t="s">
        <v>75</v>
      </c>
    </row>
    <row r="9820" spans="1:15" x14ac:dyDescent="0.3">
      <c r="A9820">
        <v>305878</v>
      </c>
      <c r="B9820" t="s">
        <v>15</v>
      </c>
      <c r="C9820">
        <v>403</v>
      </c>
      <c r="D9820">
        <v>15</v>
      </c>
      <c r="E9820">
        <v>1.5</v>
      </c>
      <c r="F9820">
        <v>6.2813626981308204</v>
      </c>
      <c r="G9820">
        <v>6.3082826832628296</v>
      </c>
      <c r="H9820">
        <v>6.3381797911536299</v>
      </c>
      <c r="I9820">
        <v>0.79153633651599298</v>
      </c>
      <c r="J9820">
        <v>0.84017082814170596</v>
      </c>
      <c r="K9820">
        <v>9.4220440328397803</v>
      </c>
      <c r="L9820">
        <v>8.6903362871909895</v>
      </c>
      <c r="M9820">
        <v>0.73170774564878205</v>
      </c>
      <c r="N9820">
        <v>8.4197863174440404E-2</v>
      </c>
      <c r="O9820" t="s">
        <v>75</v>
      </c>
    </row>
    <row r="9821" spans="1:15" x14ac:dyDescent="0.3">
      <c r="A9821">
        <v>305878</v>
      </c>
      <c r="B9821" t="s">
        <v>15</v>
      </c>
      <c r="C9821">
        <v>412</v>
      </c>
      <c r="D9821">
        <v>87</v>
      </c>
      <c r="E9821">
        <v>8.7000000476837194</v>
      </c>
      <c r="F9821">
        <v>3.96536336539581</v>
      </c>
      <c r="G9821">
        <v>5.2901979021640404</v>
      </c>
      <c r="H9821">
        <v>5.8182053152415198</v>
      </c>
      <c r="I9821">
        <v>3.0154702600743399</v>
      </c>
      <c r="J9821">
        <v>3.8966808461738198</v>
      </c>
      <c r="K9821">
        <v>34.498661348445602</v>
      </c>
      <c r="L9821">
        <v>19.543377756623201</v>
      </c>
      <c r="M9821">
        <v>14.955283591822401</v>
      </c>
      <c r="N9821">
        <v>0.76523535378904295</v>
      </c>
      <c r="O9821" t="s">
        <v>75</v>
      </c>
    </row>
    <row r="9822" spans="1:15" x14ac:dyDescent="0.3">
      <c r="A9822">
        <v>305878</v>
      </c>
      <c r="B9822" t="s">
        <v>15</v>
      </c>
      <c r="C9822">
        <v>432</v>
      </c>
      <c r="D9822">
        <v>40</v>
      </c>
      <c r="E9822">
        <v>4</v>
      </c>
      <c r="F9822">
        <v>1.6742201410593001</v>
      </c>
      <c r="G9822">
        <v>1.9582359214179701</v>
      </c>
      <c r="H9822">
        <v>2.0982713650231899</v>
      </c>
      <c r="I9822">
        <v>1.0119160608711699</v>
      </c>
      <c r="J9822">
        <v>1.1505143673864799</v>
      </c>
      <c r="K9822">
        <v>6.6968805422918702</v>
      </c>
      <c r="L9822">
        <v>6.5803725084313403</v>
      </c>
      <c r="M9822">
        <v>0.11650803386052801</v>
      </c>
      <c r="N9822">
        <v>1.7705385783441299E-2</v>
      </c>
      <c r="O9822" t="s">
        <v>75</v>
      </c>
    </row>
    <row r="9823" spans="1:15" x14ac:dyDescent="0.3">
      <c r="A9823">
        <v>305878</v>
      </c>
      <c r="B9823" t="s">
        <v>15</v>
      </c>
      <c r="C9823">
        <v>433</v>
      </c>
      <c r="D9823">
        <v>23</v>
      </c>
      <c r="E9823">
        <v>2.2999999523162802</v>
      </c>
      <c r="F9823">
        <v>4.6950920804085499</v>
      </c>
      <c r="G9823">
        <v>6.1073962537664999</v>
      </c>
      <c r="H9823">
        <v>6.2681987263587402</v>
      </c>
      <c r="I9823">
        <v>4.77050385466951</v>
      </c>
      <c r="J9823">
        <v>5.5544451207625896</v>
      </c>
      <c r="K9823">
        <v>10.7987112254607</v>
      </c>
      <c r="L9823">
        <v>10.561232205831599</v>
      </c>
      <c r="M9823">
        <v>0.23747901962910101</v>
      </c>
      <c r="N9823">
        <v>2.2485919729893899E-2</v>
      </c>
      <c r="O9823" t="s">
        <v>75</v>
      </c>
    </row>
    <row r="9824" spans="1:15" x14ac:dyDescent="0.3">
      <c r="A9824">
        <v>305878</v>
      </c>
      <c r="B9824" t="s">
        <v>15</v>
      </c>
      <c r="C9824">
        <v>452</v>
      </c>
      <c r="D9824">
        <v>62</v>
      </c>
      <c r="E9824">
        <v>6.2000000476837203</v>
      </c>
      <c r="F9824">
        <v>2.63420315367626</v>
      </c>
      <c r="G9824">
        <v>3.3240884328142202</v>
      </c>
      <c r="H9824">
        <v>3.8646214474450802</v>
      </c>
      <c r="I9824">
        <v>1.4082267216654101</v>
      </c>
      <c r="J9824">
        <v>1.51964994611605</v>
      </c>
      <c r="K9824">
        <v>16.332059609965501</v>
      </c>
      <c r="L9824">
        <v>13.9101693024535</v>
      </c>
      <c r="M9824">
        <v>2.4218903075120002</v>
      </c>
      <c r="N9824">
        <v>0.17410933359990299</v>
      </c>
      <c r="O9824" t="s">
        <v>75</v>
      </c>
    </row>
    <row r="9825" spans="1:15" x14ac:dyDescent="0.3">
      <c r="A9825">
        <v>305878</v>
      </c>
      <c r="B9825" t="s">
        <v>15</v>
      </c>
      <c r="C9825">
        <v>454</v>
      </c>
      <c r="D9825">
        <v>169</v>
      </c>
      <c r="E9825">
        <v>16.899999856948899</v>
      </c>
      <c r="F9825">
        <v>1.56482245588099</v>
      </c>
      <c r="G9825">
        <v>1.5526280322880399</v>
      </c>
      <c r="H9825">
        <v>4.3216182769405096</v>
      </c>
      <c r="I9825">
        <v>0.37239019029662901</v>
      </c>
      <c r="J9825">
        <v>0.98806070582778405</v>
      </c>
      <c r="K9825">
        <v>26.445499064551001</v>
      </c>
      <c r="L9825">
        <v>11.144654324458299</v>
      </c>
      <c r="M9825">
        <v>15.300844740092799</v>
      </c>
      <c r="N9825">
        <v>1.37293129913534</v>
      </c>
      <c r="O9825" t="s">
        <v>75</v>
      </c>
    </row>
    <row r="9826" spans="1:15" x14ac:dyDescent="0.3">
      <c r="A9826">
        <v>305878</v>
      </c>
      <c r="B9826" t="s">
        <v>15</v>
      </c>
      <c r="C9826">
        <v>491</v>
      </c>
      <c r="D9826">
        <v>57</v>
      </c>
      <c r="E9826">
        <v>5.7000000476837203</v>
      </c>
      <c r="F9826">
        <v>1.5718557969043401</v>
      </c>
      <c r="G9826">
        <v>1.82122601535082</v>
      </c>
      <c r="H9826">
        <v>1.9837421754014599</v>
      </c>
      <c r="I9826">
        <v>0.84633609509061103</v>
      </c>
      <c r="J9826">
        <v>1.0490793151622899</v>
      </c>
      <c r="K9826">
        <v>8.9595780830202596</v>
      </c>
      <c r="L9826">
        <v>8.7925574720993698</v>
      </c>
      <c r="M9826">
        <v>0.16702061092089299</v>
      </c>
      <c r="N9826">
        <v>1.89956803183698E-2</v>
      </c>
      <c r="O9826" t="s">
        <v>75</v>
      </c>
    </row>
    <row r="9827" spans="1:15" x14ac:dyDescent="0.3">
      <c r="A9827">
        <v>305878</v>
      </c>
      <c r="B9827" t="s">
        <v>15</v>
      </c>
      <c r="C9827">
        <v>492</v>
      </c>
      <c r="D9827">
        <v>101</v>
      </c>
      <c r="E9827">
        <v>10.0999999046326</v>
      </c>
      <c r="F9827">
        <v>2.4795068178889399</v>
      </c>
      <c r="G9827">
        <v>3.27232123325145</v>
      </c>
      <c r="H9827">
        <v>3.4828382159713498</v>
      </c>
      <c r="I9827">
        <v>1.26996850448615</v>
      </c>
      <c r="J9827">
        <v>1.6233339113526699</v>
      </c>
      <c r="K9827">
        <v>25.043018778574901</v>
      </c>
      <c r="L9827">
        <v>24.6414087951974</v>
      </c>
      <c r="M9827">
        <v>0.401609983377472</v>
      </c>
      <c r="N9827">
        <v>1.6298174617992899E-2</v>
      </c>
      <c r="O9827" t="s">
        <v>75</v>
      </c>
    </row>
    <row r="9828" spans="1:15" x14ac:dyDescent="0.3">
      <c r="A9828">
        <v>305878</v>
      </c>
      <c r="B9828" t="s">
        <v>15</v>
      </c>
      <c r="C9828">
        <v>500</v>
      </c>
      <c r="D9828">
        <v>130</v>
      </c>
      <c r="E9828">
        <v>13</v>
      </c>
      <c r="F9828">
        <v>2.6452129984793502</v>
      </c>
      <c r="G9828">
        <v>3.0038108096160498</v>
      </c>
      <c r="H9828">
        <v>3.25736938745277</v>
      </c>
      <c r="I9828">
        <v>1.0559129800195299</v>
      </c>
      <c r="J9828">
        <v>1.7143621625433301</v>
      </c>
      <c r="K9828">
        <v>34.387768927924299</v>
      </c>
      <c r="L9828">
        <v>34.258687361158898</v>
      </c>
      <c r="M9828">
        <v>0.12908156676537899</v>
      </c>
      <c r="N9828">
        <v>3.7678491707690601E-3</v>
      </c>
      <c r="O9828" t="s">
        <v>75</v>
      </c>
    </row>
    <row r="9829" spans="1:15" x14ac:dyDescent="0.3">
      <c r="A9829">
        <v>305878</v>
      </c>
      <c r="B9829" t="s">
        <v>15</v>
      </c>
      <c r="C9829">
        <v>506</v>
      </c>
      <c r="D9829">
        <v>47</v>
      </c>
      <c r="E9829">
        <v>4.7000000476837203</v>
      </c>
      <c r="F9829">
        <v>3.49508163289785</v>
      </c>
      <c r="G9829">
        <v>3.5858708229575802</v>
      </c>
      <c r="H9829">
        <v>3.6734502875752502</v>
      </c>
      <c r="I9829">
        <v>0.58276249492455801</v>
      </c>
      <c r="J9829">
        <v>0.76819387114868898</v>
      </c>
      <c r="K9829">
        <v>16.426883805359701</v>
      </c>
      <c r="L9829">
        <v>16.070943153419101</v>
      </c>
      <c r="M9829">
        <v>0.35594065194054297</v>
      </c>
      <c r="N9829">
        <v>2.2148087299084001E-2</v>
      </c>
      <c r="O9829" t="s">
        <v>75</v>
      </c>
    </row>
    <row r="9830" spans="1:15" x14ac:dyDescent="0.3">
      <c r="A9830">
        <v>305878</v>
      </c>
      <c r="B9830" t="s">
        <v>15</v>
      </c>
      <c r="C9830">
        <v>510</v>
      </c>
      <c r="D9830">
        <v>137</v>
      </c>
      <c r="E9830">
        <v>13.699999809265099</v>
      </c>
      <c r="F9830">
        <v>2.3859446784843201</v>
      </c>
      <c r="G9830">
        <v>2.66237275585015</v>
      </c>
      <c r="H9830">
        <v>2.94754409945747</v>
      </c>
      <c r="I9830">
        <v>1.0462187463585899</v>
      </c>
      <c r="J9830">
        <v>2.2002741010898501</v>
      </c>
      <c r="K9830">
        <v>32.6874419595215</v>
      </c>
      <c r="L9830">
        <v>32.549775025807101</v>
      </c>
      <c r="M9830">
        <v>0.13766693371446301</v>
      </c>
      <c r="N9830">
        <v>4.2294281175619302E-3</v>
      </c>
      <c r="O9830" t="s">
        <v>75</v>
      </c>
    </row>
    <row r="9831" spans="1:15" x14ac:dyDescent="0.3">
      <c r="A9831">
        <v>305878</v>
      </c>
      <c r="B9831" t="s">
        <v>15</v>
      </c>
      <c r="C9831">
        <v>515</v>
      </c>
      <c r="D9831">
        <v>23</v>
      </c>
      <c r="E9831">
        <v>2.2999999523162802</v>
      </c>
      <c r="F9831">
        <v>3.34996569091139</v>
      </c>
      <c r="G9831">
        <v>3.6097900203087399</v>
      </c>
      <c r="H9831">
        <v>3.6611765055246299</v>
      </c>
      <c r="I9831">
        <v>1.3319498224817801</v>
      </c>
      <c r="J9831">
        <v>1.7731773761459</v>
      </c>
      <c r="K9831">
        <v>7.7049209491628199</v>
      </c>
      <c r="L9831">
        <v>7.4472974537606298</v>
      </c>
      <c r="M9831">
        <v>0.25762349540219498</v>
      </c>
      <c r="N9831">
        <v>3.4592883794658198E-2</v>
      </c>
      <c r="O9831" t="s">
        <v>75</v>
      </c>
    </row>
    <row r="9832" spans="1:15" x14ac:dyDescent="0.3">
      <c r="A9832">
        <v>305878</v>
      </c>
      <c r="B9832" t="s">
        <v>15</v>
      </c>
      <c r="C9832">
        <v>516</v>
      </c>
      <c r="D9832">
        <v>21</v>
      </c>
      <c r="E9832">
        <v>2.1000001430511501</v>
      </c>
      <c r="F9832">
        <v>3.8574636997057401</v>
      </c>
      <c r="G9832">
        <v>3.9244131976769099</v>
      </c>
      <c r="H9832">
        <v>3.9937499047804499</v>
      </c>
      <c r="I9832">
        <v>0.58956472777596403</v>
      </c>
      <c r="J9832">
        <v>0.790761538676654</v>
      </c>
      <c r="K9832">
        <v>8.1006743201176103</v>
      </c>
      <c r="L9832">
        <v>7.7286360238499503</v>
      </c>
      <c r="M9832">
        <v>0.372038296267661</v>
      </c>
      <c r="N9832">
        <v>4.8137639697299797E-2</v>
      </c>
      <c r="O9832" t="s">
        <v>75</v>
      </c>
    </row>
    <row r="9833" spans="1:15" x14ac:dyDescent="0.3">
      <c r="A9833">
        <v>305878</v>
      </c>
      <c r="B9833" t="s">
        <v>15</v>
      </c>
      <c r="C9833">
        <v>517</v>
      </c>
      <c r="D9833">
        <v>35</v>
      </c>
      <c r="E9833">
        <v>3.5</v>
      </c>
      <c r="F9833">
        <v>3.37855554002528</v>
      </c>
      <c r="G9833">
        <v>3.6735167345742501</v>
      </c>
      <c r="H9833">
        <v>3.7798197499078299</v>
      </c>
      <c r="I9833">
        <v>0.66648932096847302</v>
      </c>
      <c r="J9833">
        <v>1.2218918967179</v>
      </c>
      <c r="K9833">
        <v>11.8249444614795</v>
      </c>
      <c r="L9833">
        <v>11.453057283322799</v>
      </c>
      <c r="M9833">
        <v>0.37188717815669198</v>
      </c>
      <c r="N9833">
        <v>3.2470559515860503E-2</v>
      </c>
      <c r="O9833" t="s">
        <v>75</v>
      </c>
    </row>
    <row r="9834" spans="1:15" x14ac:dyDescent="0.3">
      <c r="A9834">
        <v>305878</v>
      </c>
      <c r="B9834" t="s">
        <v>15</v>
      </c>
      <c r="C9834">
        <v>520</v>
      </c>
      <c r="D9834">
        <v>71</v>
      </c>
      <c r="E9834">
        <v>7.0999999046325701</v>
      </c>
      <c r="F9834">
        <v>4.3431748938786399</v>
      </c>
      <c r="G9834">
        <v>5.7070850294754099</v>
      </c>
      <c r="H9834">
        <v>5.9868386067078196</v>
      </c>
      <c r="I9834">
        <v>3.2295834173833899</v>
      </c>
      <c r="J9834">
        <v>4.21735052667219</v>
      </c>
      <c r="K9834">
        <v>30.8365416578797</v>
      </c>
      <c r="L9834">
        <v>30.727803132868502</v>
      </c>
      <c r="M9834">
        <v>0.108738525011223</v>
      </c>
      <c r="N9834">
        <v>3.5387666518505098E-3</v>
      </c>
      <c r="O9834" t="s">
        <v>75</v>
      </c>
    </row>
    <row r="9835" spans="1:15" x14ac:dyDescent="0.3">
      <c r="A9835">
        <v>305878</v>
      </c>
      <c r="B9835" t="s">
        <v>15</v>
      </c>
      <c r="C9835">
        <v>523</v>
      </c>
      <c r="D9835">
        <v>61</v>
      </c>
      <c r="E9835">
        <v>6.1000001430511501</v>
      </c>
      <c r="F9835">
        <v>2.2072072992065399</v>
      </c>
      <c r="G9835">
        <v>2.71527954268928</v>
      </c>
      <c r="H9835">
        <v>2.8187104754949801</v>
      </c>
      <c r="I9835">
        <v>0.23012558343456399</v>
      </c>
      <c r="J9835">
        <v>0.67959260172209601</v>
      </c>
      <c r="K9835">
        <v>13.4639648188656</v>
      </c>
      <c r="L9835">
        <v>13.108872637687799</v>
      </c>
      <c r="M9835">
        <v>0.35509218117783098</v>
      </c>
      <c r="N9835">
        <v>2.7087926703700499E-2</v>
      </c>
      <c r="O9835" t="s">
        <v>75</v>
      </c>
    </row>
    <row r="9836" spans="1:15" x14ac:dyDescent="0.3">
      <c r="A9836">
        <v>305878</v>
      </c>
      <c r="B9836" t="s">
        <v>15</v>
      </c>
      <c r="C9836">
        <v>525</v>
      </c>
      <c r="D9836">
        <v>61</v>
      </c>
      <c r="E9836">
        <v>6.0999999046325701</v>
      </c>
      <c r="F9836">
        <v>2.2998900842906398</v>
      </c>
      <c r="G9836">
        <v>2.80817538309141</v>
      </c>
      <c r="H9836">
        <v>2.91789767939082</v>
      </c>
      <c r="I9836">
        <v>1.94500742107573</v>
      </c>
      <c r="J9836">
        <v>2.5138715545521699</v>
      </c>
      <c r="K9836">
        <v>14.029329409920001</v>
      </c>
      <c r="L9836">
        <v>13.8997029242583</v>
      </c>
      <c r="M9836">
        <v>0.129626485661651</v>
      </c>
      <c r="N9836">
        <v>9.3258457657697299E-3</v>
      </c>
      <c r="O9836" t="s">
        <v>75</v>
      </c>
    </row>
    <row r="9837" spans="1:15" x14ac:dyDescent="0.3">
      <c r="A9837">
        <v>305878</v>
      </c>
      <c r="B9837" t="s">
        <v>15</v>
      </c>
      <c r="C9837">
        <v>526</v>
      </c>
      <c r="D9837">
        <v>41</v>
      </c>
      <c r="E9837">
        <v>4.0999999046325701</v>
      </c>
      <c r="F9837">
        <v>1.4834452879091899</v>
      </c>
      <c r="G9837">
        <v>1.65077092208825</v>
      </c>
      <c r="H9837">
        <v>1.6930967679072699</v>
      </c>
      <c r="I9837">
        <v>0.538584874592969</v>
      </c>
      <c r="J9837">
        <v>0.79672099415074404</v>
      </c>
      <c r="K9837">
        <v>6.0821255860265797</v>
      </c>
      <c r="L9837">
        <v>5.9467202975787998</v>
      </c>
      <c r="M9837">
        <v>0.135405288447775</v>
      </c>
      <c r="N9837">
        <v>2.27697422565688E-2</v>
      </c>
      <c r="O9837" t="s">
        <v>75</v>
      </c>
    </row>
    <row r="9838" spans="1:15" x14ac:dyDescent="0.3">
      <c r="A9838">
        <v>305878</v>
      </c>
      <c r="B9838" t="s">
        <v>15</v>
      </c>
      <c r="C9838">
        <v>555</v>
      </c>
      <c r="D9838">
        <v>62</v>
      </c>
      <c r="E9838">
        <v>6.2000000476837203</v>
      </c>
      <c r="F9838">
        <v>2.00915458679482</v>
      </c>
      <c r="G9838">
        <v>2.3575484708042</v>
      </c>
      <c r="H9838">
        <v>2.5245159845768299</v>
      </c>
      <c r="I9838">
        <v>0.92080920907613195</v>
      </c>
      <c r="J9838">
        <v>1.69411221887545</v>
      </c>
      <c r="K9838">
        <v>12.456758495297899</v>
      </c>
      <c r="L9838">
        <v>12.1536584464955</v>
      </c>
      <c r="M9838">
        <v>0.303100048802317</v>
      </c>
      <c r="N9838">
        <v>2.4938996775058699E-2</v>
      </c>
      <c r="O9838" t="s">
        <v>75</v>
      </c>
    </row>
    <row r="9839" spans="1:15" x14ac:dyDescent="0.3">
      <c r="A9839">
        <v>305878</v>
      </c>
      <c r="B9839" t="s">
        <v>15</v>
      </c>
      <c r="C9839">
        <v>556</v>
      </c>
      <c r="D9839">
        <v>58</v>
      </c>
      <c r="E9839">
        <v>5.7999999523162797</v>
      </c>
      <c r="F9839">
        <v>1.1966535844402899</v>
      </c>
      <c r="G9839">
        <v>1.2991367588685701</v>
      </c>
      <c r="H9839">
        <v>1.39171372398791</v>
      </c>
      <c r="I9839">
        <v>0.49236315827681698</v>
      </c>
      <c r="J9839">
        <v>0.69693759047673598</v>
      </c>
      <c r="K9839">
        <v>6.9405907528683004</v>
      </c>
      <c r="L9839">
        <v>6.7786243023135704</v>
      </c>
      <c r="M9839">
        <v>0.16196645055473</v>
      </c>
      <c r="N9839">
        <v>2.38937051725156E-2</v>
      </c>
      <c r="O9839" t="s">
        <v>75</v>
      </c>
    </row>
    <row r="9840" spans="1:15" x14ac:dyDescent="0.3">
      <c r="A9840">
        <v>305878</v>
      </c>
      <c r="B9840" t="s">
        <v>15</v>
      </c>
      <c r="C9840">
        <v>557</v>
      </c>
      <c r="D9840">
        <v>28</v>
      </c>
      <c r="E9840">
        <v>2.7999999523162802</v>
      </c>
      <c r="F9840">
        <v>5.0520536503642504</v>
      </c>
      <c r="G9840">
        <v>6.0700740096694004</v>
      </c>
      <c r="H9840">
        <v>6.2377476850159201</v>
      </c>
      <c r="I9840">
        <v>5.3476595704973704</v>
      </c>
      <c r="J9840">
        <v>5.5345407919087002</v>
      </c>
      <c r="K9840">
        <v>14.1457502106989</v>
      </c>
      <c r="L9840">
        <v>13.526092207394299</v>
      </c>
      <c r="M9840">
        <v>0.61965800330455401</v>
      </c>
      <c r="N9840">
        <v>4.5812049319448399E-2</v>
      </c>
      <c r="O9840" t="s">
        <v>75</v>
      </c>
    </row>
    <row r="9841" spans="1:15" x14ac:dyDescent="0.3">
      <c r="A9841">
        <v>305878</v>
      </c>
      <c r="B9841" t="s">
        <v>15</v>
      </c>
      <c r="C9841">
        <v>560</v>
      </c>
      <c r="D9841">
        <v>91</v>
      </c>
      <c r="E9841">
        <v>9.0999999046325701</v>
      </c>
      <c r="F9841">
        <v>2.3768813587661199</v>
      </c>
      <c r="G9841">
        <v>2.3665389859392101</v>
      </c>
      <c r="H9841">
        <v>5.9149277983320099</v>
      </c>
      <c r="I9841">
        <v>0.74995854006703699</v>
      </c>
      <c r="J9841">
        <v>1.10860635697715</v>
      </c>
      <c r="K9841">
        <v>21.629619978121099</v>
      </c>
      <c r="L9841">
        <v>10.7975817747473</v>
      </c>
      <c r="M9841">
        <v>10.8320382033738</v>
      </c>
      <c r="N9841">
        <v>1.0031911245819001</v>
      </c>
      <c r="O9841" t="s">
        <v>75</v>
      </c>
    </row>
    <row r="9842" spans="1:15" x14ac:dyDescent="0.3">
      <c r="A9842">
        <v>305878</v>
      </c>
      <c r="B9842" t="s">
        <v>15</v>
      </c>
      <c r="C9842">
        <v>563</v>
      </c>
      <c r="D9842">
        <v>75</v>
      </c>
      <c r="E9842">
        <v>7.5</v>
      </c>
      <c r="F9842">
        <v>1.2547996183063901</v>
      </c>
      <c r="G9842">
        <v>1.3793221347112099</v>
      </c>
      <c r="H9842">
        <v>1.4570312962376299</v>
      </c>
      <c r="I9842">
        <v>0.34772283369671703</v>
      </c>
      <c r="J9842">
        <v>0.630602369821051</v>
      </c>
      <c r="K9842">
        <v>9.4109971055333794</v>
      </c>
      <c r="L9842">
        <v>7.6753076764625598</v>
      </c>
      <c r="M9842">
        <v>1.73568942907082</v>
      </c>
      <c r="N9842">
        <v>0.22613939430644101</v>
      </c>
      <c r="O9842" t="s">
        <v>75</v>
      </c>
    </row>
    <row r="9843" spans="1:15" x14ac:dyDescent="0.3">
      <c r="A9843">
        <v>305878</v>
      </c>
      <c r="B9843" t="s">
        <v>15</v>
      </c>
      <c r="C9843">
        <v>569</v>
      </c>
      <c r="D9843">
        <v>55</v>
      </c>
      <c r="E9843">
        <v>5.5</v>
      </c>
      <c r="F9843">
        <v>4.3196451251522996</v>
      </c>
      <c r="G9843">
        <v>5.6362854325980196</v>
      </c>
      <c r="H9843">
        <v>6.2167087370337297</v>
      </c>
      <c r="I9843">
        <v>4.3529886258125901</v>
      </c>
      <c r="J9843">
        <v>5.74421948464457</v>
      </c>
      <c r="K9843">
        <v>23.758048205125998</v>
      </c>
      <c r="L9843">
        <v>23.386383717995699</v>
      </c>
      <c r="M9843">
        <v>0.37166448713033201</v>
      </c>
      <c r="N9843">
        <v>1.5892345375498901E-2</v>
      </c>
      <c r="O9843" t="s">
        <v>75</v>
      </c>
    </row>
    <row r="9844" spans="1:15" x14ac:dyDescent="0.3">
      <c r="A9844">
        <v>305878</v>
      </c>
      <c r="B9844" t="s">
        <v>15</v>
      </c>
      <c r="C9844">
        <v>571</v>
      </c>
      <c r="D9844">
        <v>43</v>
      </c>
      <c r="E9844">
        <v>4.3000001907348597</v>
      </c>
      <c r="F9844">
        <v>2.33939490557569</v>
      </c>
      <c r="G9844">
        <v>2.6114488460452399</v>
      </c>
      <c r="H9844">
        <v>2.7241444938553201</v>
      </c>
      <c r="I9844">
        <v>0.55062738712866699</v>
      </c>
      <c r="J9844">
        <v>0.64163878629454196</v>
      </c>
      <c r="K9844">
        <v>10.0593984901976</v>
      </c>
      <c r="L9844">
        <v>9.80700022935536</v>
      </c>
      <c r="M9844">
        <v>0.252398260842288</v>
      </c>
      <c r="N9844">
        <v>2.5736540730037099E-2</v>
      </c>
      <c r="O9844" t="s">
        <v>75</v>
      </c>
    </row>
    <row r="9845" spans="1:15" x14ac:dyDescent="0.3">
      <c r="A9845">
        <v>305878</v>
      </c>
      <c r="B9845" t="s">
        <v>15</v>
      </c>
      <c r="C9845">
        <v>574</v>
      </c>
      <c r="D9845">
        <v>54</v>
      </c>
      <c r="E9845">
        <v>5.3999998569488499</v>
      </c>
      <c r="F9845">
        <v>1.25436367755889</v>
      </c>
      <c r="G9845">
        <v>1.3828718260115</v>
      </c>
      <c r="H9845">
        <v>1.4460867112704501</v>
      </c>
      <c r="I9845">
        <v>0.50055569361373398</v>
      </c>
      <c r="J9845">
        <v>0.67931054464220897</v>
      </c>
      <c r="K9845">
        <v>6.7735636844916502</v>
      </c>
      <c r="L9845">
        <v>6.5666617765713102</v>
      </c>
      <c r="M9845">
        <v>0.20690190792034099</v>
      </c>
      <c r="N9845">
        <v>3.1507928222910798E-2</v>
      </c>
      <c r="O9845" t="s">
        <v>75</v>
      </c>
    </row>
    <row r="9846" spans="1:15" x14ac:dyDescent="0.3">
      <c r="A9846">
        <v>305878</v>
      </c>
      <c r="B9846" t="s">
        <v>15</v>
      </c>
      <c r="C9846">
        <v>575</v>
      </c>
      <c r="D9846">
        <v>55</v>
      </c>
      <c r="E9846">
        <v>5.5</v>
      </c>
      <c r="F9846">
        <v>1.541984593135</v>
      </c>
      <c r="G9846">
        <v>1.8165213006146199</v>
      </c>
      <c r="H9846">
        <v>1.98751311358684</v>
      </c>
      <c r="I9846">
        <v>0.54618399232540704</v>
      </c>
      <c r="J9846">
        <v>0.79605658346321895</v>
      </c>
      <c r="K9846">
        <v>8.4809152579096807</v>
      </c>
      <c r="L9846">
        <v>8.3591412388755604</v>
      </c>
      <c r="M9846">
        <v>0.121774019034115</v>
      </c>
      <c r="N9846">
        <v>1.45677666585875E-2</v>
      </c>
      <c r="O9846" t="s">
        <v>75</v>
      </c>
    </row>
    <row r="9847" spans="1:15" x14ac:dyDescent="0.3">
      <c r="A9847">
        <v>305878</v>
      </c>
      <c r="B9847" t="s">
        <v>15</v>
      </c>
      <c r="C9847">
        <v>595</v>
      </c>
      <c r="D9847">
        <v>118</v>
      </c>
      <c r="E9847">
        <v>11.7999999523163</v>
      </c>
      <c r="F9847">
        <v>1.46068919968449</v>
      </c>
      <c r="G9847">
        <v>1.66148964267513</v>
      </c>
      <c r="H9847">
        <v>1.88241083320224</v>
      </c>
      <c r="I9847">
        <v>0.48555062316438302</v>
      </c>
      <c r="J9847">
        <v>0.79890515702556297</v>
      </c>
      <c r="K9847">
        <v>17.2361324994231</v>
      </c>
      <c r="L9847">
        <v>16.892480037072701</v>
      </c>
      <c r="M9847">
        <v>0.34365246235040903</v>
      </c>
      <c r="N9847">
        <v>2.0343517446592799E-2</v>
      </c>
      <c r="O9847" t="s">
        <v>75</v>
      </c>
    </row>
    <row r="9848" spans="1:15" x14ac:dyDescent="0.3">
      <c r="A9848">
        <v>305878</v>
      </c>
      <c r="B9848" t="s">
        <v>15</v>
      </c>
      <c r="C9848">
        <v>597</v>
      </c>
      <c r="D9848">
        <v>123</v>
      </c>
      <c r="E9848">
        <v>12.2999999523163</v>
      </c>
      <c r="F9848">
        <v>1.9206587696078199</v>
      </c>
      <c r="G9848">
        <v>2.5979767834134702</v>
      </c>
      <c r="H9848">
        <v>2.8684301614990102</v>
      </c>
      <c r="I9848">
        <v>1.2214141606873301</v>
      </c>
      <c r="J9848">
        <v>1.96786910140064</v>
      </c>
      <c r="K9848">
        <v>23.624102814131898</v>
      </c>
      <c r="L9848">
        <v>23.497491732610801</v>
      </c>
      <c r="M9848">
        <v>0.126611081521144</v>
      </c>
      <c r="N9848">
        <v>5.3882807136145499E-3</v>
      </c>
      <c r="O9848" t="s">
        <v>75</v>
      </c>
    </row>
    <row r="9849" spans="1:15" x14ac:dyDescent="0.3">
      <c r="A9849">
        <v>305878</v>
      </c>
      <c r="B9849" t="s">
        <v>15</v>
      </c>
      <c r="C9849">
        <v>626</v>
      </c>
      <c r="D9849">
        <v>148</v>
      </c>
      <c r="E9849">
        <v>14.7999999523163</v>
      </c>
      <c r="F9849">
        <v>1.3253181801887</v>
      </c>
      <c r="G9849">
        <v>1.52387781054935</v>
      </c>
      <c r="H9849">
        <v>1.9077266813762199</v>
      </c>
      <c r="I9849">
        <v>0.58456613285761305</v>
      </c>
      <c r="J9849">
        <v>1.21846319647235</v>
      </c>
      <c r="K9849">
        <v>19.614709035445902</v>
      </c>
      <c r="L9849">
        <v>17.6663956895514</v>
      </c>
      <c r="M9849">
        <v>1.9483133458945201</v>
      </c>
      <c r="N9849">
        <v>0.110283579069093</v>
      </c>
      <c r="O9849" t="s">
        <v>75</v>
      </c>
    </row>
    <row r="9850" spans="1:15" x14ac:dyDescent="0.3">
      <c r="A9850">
        <v>305878</v>
      </c>
      <c r="B9850" t="s">
        <v>15</v>
      </c>
      <c r="C9850">
        <v>631</v>
      </c>
      <c r="D9850">
        <v>65</v>
      </c>
      <c r="E9850">
        <v>6.5</v>
      </c>
      <c r="F9850">
        <v>3.0038514313882598</v>
      </c>
      <c r="G9850">
        <v>3.0758830480629702</v>
      </c>
      <c r="H9850">
        <v>3.20431654554891</v>
      </c>
      <c r="I9850">
        <v>0.31898857798343699</v>
      </c>
      <c r="J9850">
        <v>0.66279366581395205</v>
      </c>
      <c r="K9850">
        <v>19.5250342697761</v>
      </c>
      <c r="L9850">
        <v>19.193185520123102</v>
      </c>
      <c r="M9850">
        <v>0.33184874965302003</v>
      </c>
      <c r="N9850">
        <v>1.72899255991192E-2</v>
      </c>
      <c r="O9850" t="s">
        <v>75</v>
      </c>
    </row>
    <row r="9851" spans="1:15" x14ac:dyDescent="0.3">
      <c r="A9851">
        <v>305878</v>
      </c>
      <c r="B9851" t="s">
        <v>15</v>
      </c>
      <c r="C9851">
        <v>632</v>
      </c>
      <c r="D9851">
        <v>29</v>
      </c>
      <c r="E9851">
        <v>2.9000000953674299</v>
      </c>
      <c r="F9851">
        <v>2.82344307182932</v>
      </c>
      <c r="G9851">
        <v>2.8880853870892098</v>
      </c>
      <c r="H9851">
        <v>2.9492505611654098</v>
      </c>
      <c r="I9851">
        <v>0.37279457777966302</v>
      </c>
      <c r="J9851">
        <v>0.403793900081727</v>
      </c>
      <c r="K9851">
        <v>8.1879851751229094</v>
      </c>
      <c r="L9851">
        <v>7.9019965022906504</v>
      </c>
      <c r="M9851">
        <v>0.28598867283225698</v>
      </c>
      <c r="N9851">
        <v>3.6191951331458298E-2</v>
      </c>
      <c r="O9851" t="s">
        <v>75</v>
      </c>
    </row>
    <row r="9852" spans="1:15" x14ac:dyDescent="0.3">
      <c r="A9852">
        <v>305878</v>
      </c>
      <c r="B9852" t="s">
        <v>15</v>
      </c>
      <c r="C9852">
        <v>650</v>
      </c>
      <c r="D9852">
        <v>53</v>
      </c>
      <c r="E9852">
        <v>5.2999999523162797</v>
      </c>
      <c r="F9852">
        <v>1.7652567608668599</v>
      </c>
      <c r="G9852">
        <v>1.99416484394411</v>
      </c>
      <c r="H9852">
        <v>2.1350991596042199</v>
      </c>
      <c r="I9852">
        <v>1.0036643527807001</v>
      </c>
      <c r="J9852">
        <v>1.40584001163056</v>
      </c>
      <c r="K9852">
        <v>9.3558607871588197</v>
      </c>
      <c r="L9852">
        <v>9.2345009240000397</v>
      </c>
      <c r="M9852">
        <v>0.121359863158785</v>
      </c>
      <c r="N9852">
        <v>1.3142005632743699E-2</v>
      </c>
      <c r="O9852" t="s">
        <v>75</v>
      </c>
    </row>
    <row r="9853" spans="1:15" x14ac:dyDescent="0.3">
      <c r="A9853">
        <v>305878</v>
      </c>
      <c r="B9853" t="s">
        <v>15</v>
      </c>
      <c r="C9853">
        <v>653</v>
      </c>
      <c r="D9853">
        <v>46</v>
      </c>
      <c r="E9853">
        <v>4.5999999046325701</v>
      </c>
      <c r="F9853">
        <v>1.94363974195612</v>
      </c>
      <c r="G9853">
        <v>2.3195947157184902</v>
      </c>
      <c r="H9853">
        <v>2.5480309786111999</v>
      </c>
      <c r="I9853">
        <v>1.62897125618617</v>
      </c>
      <c r="J9853">
        <v>1.8547788309003399</v>
      </c>
      <c r="K9853">
        <v>8.9407427414164093</v>
      </c>
      <c r="L9853">
        <v>8.8234906937795294</v>
      </c>
      <c r="M9853">
        <v>0.117252047636882</v>
      </c>
      <c r="N9853">
        <v>1.3288623709836699E-2</v>
      </c>
      <c r="O9853" t="s">
        <v>75</v>
      </c>
    </row>
    <row r="9854" spans="1:15" x14ac:dyDescent="0.3">
      <c r="A9854">
        <v>305878</v>
      </c>
      <c r="B9854" t="s">
        <v>15</v>
      </c>
      <c r="C9854">
        <v>654</v>
      </c>
      <c r="D9854">
        <v>21</v>
      </c>
      <c r="E9854">
        <v>2.1000001430511501</v>
      </c>
      <c r="F9854">
        <v>3.78450812006183</v>
      </c>
      <c r="G9854">
        <v>4.6072940602769297</v>
      </c>
      <c r="H9854">
        <v>5.6124798482437503</v>
      </c>
      <c r="I9854">
        <v>3.96507142686279</v>
      </c>
      <c r="J9854">
        <v>4.2709834821067503</v>
      </c>
      <c r="K9854">
        <v>7.9474674113822896</v>
      </c>
      <c r="L9854">
        <v>7.7118158273660304</v>
      </c>
      <c r="M9854">
        <v>0.23565158401626399</v>
      </c>
      <c r="N9854">
        <v>3.05572110760262E-2</v>
      </c>
      <c r="O9854" t="s">
        <v>75</v>
      </c>
    </row>
    <row r="9855" spans="1:15" x14ac:dyDescent="0.3">
      <c r="A9855">
        <v>305878</v>
      </c>
      <c r="B9855" t="s">
        <v>15</v>
      </c>
      <c r="C9855">
        <v>676</v>
      </c>
      <c r="D9855">
        <v>181</v>
      </c>
      <c r="E9855">
        <v>18.100000143051101</v>
      </c>
      <c r="F9855">
        <v>1.64346194271515</v>
      </c>
      <c r="G9855">
        <v>2.1985971396123598</v>
      </c>
      <c r="H9855">
        <v>2.6114806665374002</v>
      </c>
      <c r="I9855">
        <v>0.47147577960263598</v>
      </c>
      <c r="J9855">
        <v>1.43469221415417</v>
      </c>
      <c r="K9855">
        <v>29.7466614415668</v>
      </c>
      <c r="L9855">
        <v>27.374711213568599</v>
      </c>
      <c r="M9855">
        <v>2.3719502279981599</v>
      </c>
      <c r="N9855">
        <v>8.66474977395367E-2</v>
      </c>
      <c r="O9855" t="s">
        <v>75</v>
      </c>
    </row>
    <row r="9856" spans="1:15" x14ac:dyDescent="0.3">
      <c r="A9856">
        <v>305878</v>
      </c>
      <c r="B9856" t="s">
        <v>15</v>
      </c>
      <c r="C9856">
        <v>710</v>
      </c>
      <c r="D9856">
        <v>19</v>
      </c>
      <c r="E9856">
        <v>1.9000000953674301</v>
      </c>
      <c r="F9856">
        <v>4.3554037534448504</v>
      </c>
      <c r="G9856">
        <v>5.7082500204650097</v>
      </c>
      <c r="H9856">
        <v>5.9631961191805196</v>
      </c>
      <c r="I9856">
        <v>1.2739932505435101E-2</v>
      </c>
      <c r="J9856">
        <v>0.56789235727225096</v>
      </c>
      <c r="K9856">
        <v>8.2752674793970993</v>
      </c>
      <c r="L9856">
        <v>7.6396274720617203</v>
      </c>
      <c r="M9856">
        <v>0.63564000733538095</v>
      </c>
      <c r="N9856">
        <v>8.3203010835270402E-2</v>
      </c>
      <c r="O9856" t="s">
        <v>75</v>
      </c>
    </row>
    <row r="9857" spans="1:15" x14ac:dyDescent="0.3">
      <c r="A9857">
        <v>305878</v>
      </c>
      <c r="B9857" t="s">
        <v>15</v>
      </c>
      <c r="C9857">
        <v>712</v>
      </c>
      <c r="D9857">
        <v>91</v>
      </c>
      <c r="E9857">
        <v>9.1000001430511492</v>
      </c>
      <c r="F9857">
        <v>2.0676586774658499</v>
      </c>
      <c r="G9857">
        <v>2.5783923413502601</v>
      </c>
      <c r="H9857">
        <v>2.7172160469711999</v>
      </c>
      <c r="I9857">
        <v>1.0170805224517301</v>
      </c>
      <c r="J9857">
        <v>1.6651716916767501</v>
      </c>
      <c r="K9857">
        <v>18.815694098570901</v>
      </c>
      <c r="L9857">
        <v>18.419864884815301</v>
      </c>
      <c r="M9857">
        <v>0.39582921375561098</v>
      </c>
      <c r="N9857">
        <v>2.14892571813553E-2</v>
      </c>
      <c r="O9857" t="s">
        <v>75</v>
      </c>
    </row>
    <row r="9858" spans="1:15" x14ac:dyDescent="0.3">
      <c r="A9858">
        <v>305878</v>
      </c>
      <c r="B9858" t="s">
        <v>15</v>
      </c>
      <c r="C9858">
        <v>717</v>
      </c>
      <c r="D9858">
        <v>84</v>
      </c>
      <c r="E9858">
        <v>8.3999998569488508</v>
      </c>
      <c r="F9858">
        <v>1.4791247752115699</v>
      </c>
      <c r="G9858">
        <v>1.63023738919737</v>
      </c>
      <c r="H9858">
        <v>1.76855220460889</v>
      </c>
      <c r="I9858">
        <v>0.82986802855568498</v>
      </c>
      <c r="J9858">
        <v>1.14899232853872</v>
      </c>
      <c r="K9858">
        <v>12.424647945479601</v>
      </c>
      <c r="L9858">
        <v>11.554698246829499</v>
      </c>
      <c r="M9858">
        <v>0.86994969865009797</v>
      </c>
      <c r="N9858">
        <v>7.5289694292865195E-2</v>
      </c>
      <c r="O9858" t="s">
        <v>75</v>
      </c>
    </row>
    <row r="9859" spans="1:15" x14ac:dyDescent="0.3">
      <c r="A9859">
        <v>305878</v>
      </c>
      <c r="B9859" t="s">
        <v>15</v>
      </c>
      <c r="C9859">
        <v>738</v>
      </c>
      <c r="D9859">
        <v>177</v>
      </c>
      <c r="E9859">
        <v>17.699999809265101</v>
      </c>
      <c r="F9859">
        <v>1.5399583985709899</v>
      </c>
      <c r="G9859">
        <v>1.8865648813901099</v>
      </c>
      <c r="H9859">
        <v>2.35788609940432</v>
      </c>
      <c r="I9859">
        <v>0.43486341104134002</v>
      </c>
      <c r="J9859">
        <v>1.0846401494637099</v>
      </c>
      <c r="K9859">
        <v>27.2572633215993</v>
      </c>
      <c r="L9859">
        <v>24.222099690593598</v>
      </c>
      <c r="M9859">
        <v>3.0351636310057102</v>
      </c>
      <c r="N9859">
        <v>0.125305554422451</v>
      </c>
      <c r="O9859" t="s">
        <v>75</v>
      </c>
    </row>
    <row r="9860" spans="1:15" x14ac:dyDescent="0.3">
      <c r="A9860">
        <v>305878</v>
      </c>
      <c r="B9860" t="s">
        <v>15</v>
      </c>
      <c r="C9860">
        <v>740</v>
      </c>
      <c r="D9860">
        <v>141</v>
      </c>
      <c r="E9860">
        <v>14.0999999046326</v>
      </c>
      <c r="F9860">
        <v>1.4080474746740299</v>
      </c>
      <c r="G9860">
        <v>1.51879310866241</v>
      </c>
      <c r="H9860">
        <v>1.6266671395836401</v>
      </c>
      <c r="I9860">
        <v>0.40416959166495597</v>
      </c>
      <c r="J9860">
        <v>0.53087700143573402</v>
      </c>
      <c r="K9860">
        <v>19.853469306406499</v>
      </c>
      <c r="L9860">
        <v>19.638885388611602</v>
      </c>
      <c r="M9860">
        <v>0.21458391779491101</v>
      </c>
      <c r="N9860">
        <v>1.0926481495703799E-2</v>
      </c>
      <c r="O9860" t="s">
        <v>75</v>
      </c>
    </row>
    <row r="9861" spans="1:15" x14ac:dyDescent="0.3">
      <c r="A9861">
        <v>305878</v>
      </c>
      <c r="B9861" t="s">
        <v>15</v>
      </c>
      <c r="C9861">
        <v>741</v>
      </c>
      <c r="D9861">
        <v>172</v>
      </c>
      <c r="E9861">
        <v>17.200000047683702</v>
      </c>
      <c r="F9861">
        <v>1.7825451172111699</v>
      </c>
      <c r="G9861">
        <v>2.2148875318419998</v>
      </c>
      <c r="H9861">
        <v>2.30511916801556</v>
      </c>
      <c r="I9861">
        <v>0.47529626269460601</v>
      </c>
      <c r="J9861">
        <v>0.83932398880852099</v>
      </c>
      <c r="K9861">
        <v>30.6597760282237</v>
      </c>
      <c r="L9861">
        <v>29.108417344562</v>
      </c>
      <c r="M9861">
        <v>1.55135868366163</v>
      </c>
      <c r="N9861">
        <v>5.32958788276909E-2</v>
      </c>
      <c r="O9861" t="s">
        <v>75</v>
      </c>
    </row>
    <row r="9862" spans="1:15" x14ac:dyDescent="0.3">
      <c r="A9862">
        <v>305878</v>
      </c>
      <c r="B9862" t="s">
        <v>15</v>
      </c>
      <c r="C9862">
        <v>780</v>
      </c>
      <c r="D9862">
        <v>98</v>
      </c>
      <c r="E9862">
        <v>9.8000001907348597</v>
      </c>
      <c r="F9862">
        <v>1.70191333468023</v>
      </c>
      <c r="G9862">
        <v>1.9088507261268599</v>
      </c>
      <c r="H9862">
        <v>2.3375755853815101</v>
      </c>
      <c r="I9862">
        <v>0.91069005970215</v>
      </c>
      <c r="J9862">
        <v>1.4679836143254501</v>
      </c>
      <c r="K9862">
        <v>16.678750878305099</v>
      </c>
      <c r="L9862">
        <v>16.439731201472501</v>
      </c>
      <c r="M9862">
        <v>0.239019676832598</v>
      </c>
      <c r="N9862">
        <v>1.45391475020704E-2</v>
      </c>
      <c r="O9862" t="s">
        <v>75</v>
      </c>
    </row>
    <row r="9863" spans="1:15" x14ac:dyDescent="0.3">
      <c r="A9863">
        <v>305878</v>
      </c>
      <c r="B9863" t="s">
        <v>15</v>
      </c>
      <c r="C9863">
        <v>804</v>
      </c>
      <c r="D9863">
        <v>22</v>
      </c>
      <c r="E9863">
        <v>2.2000000476837198</v>
      </c>
      <c r="F9863">
        <v>4.8151217139538796</v>
      </c>
      <c r="G9863">
        <v>6.5042449810740504</v>
      </c>
      <c r="H9863">
        <v>6.6900017561031202</v>
      </c>
      <c r="I9863">
        <v>5.1449136938686602</v>
      </c>
      <c r="J9863">
        <v>5.6454888129727401</v>
      </c>
      <c r="K9863">
        <v>10.593268053830901</v>
      </c>
      <c r="L9863">
        <v>10.3782947190992</v>
      </c>
      <c r="M9863">
        <v>0.21497333473170399</v>
      </c>
      <c r="N9863">
        <v>2.07137434954596E-2</v>
      </c>
      <c r="O9863" t="s">
        <v>75</v>
      </c>
    </row>
    <row r="9864" spans="1:15" x14ac:dyDescent="0.3">
      <c r="A9864">
        <v>305878</v>
      </c>
      <c r="B9864" t="s">
        <v>15</v>
      </c>
      <c r="C9864">
        <v>820</v>
      </c>
      <c r="D9864">
        <v>143</v>
      </c>
      <c r="E9864">
        <v>14.300000190734901</v>
      </c>
      <c r="F9864">
        <v>2.20257510289002</v>
      </c>
      <c r="G9864">
        <v>2.7437626650417699</v>
      </c>
      <c r="H9864">
        <v>3.6868148761651498</v>
      </c>
      <c r="I9864">
        <v>0.67511939613517302</v>
      </c>
      <c r="J9864">
        <v>1.3353553088235</v>
      </c>
      <c r="K9864">
        <v>31.496824416821202</v>
      </c>
      <c r="L9864">
        <v>27.922910571836098</v>
      </c>
      <c r="M9864">
        <v>3.5739138449851202</v>
      </c>
      <c r="N9864">
        <v>0.127992167427914</v>
      </c>
      <c r="O9864" t="s">
        <v>75</v>
      </c>
    </row>
    <row r="9865" spans="1:15" x14ac:dyDescent="0.3">
      <c r="A9865">
        <v>305878</v>
      </c>
      <c r="B9865" t="s">
        <v>15</v>
      </c>
      <c r="C9865">
        <v>853</v>
      </c>
      <c r="D9865">
        <v>29</v>
      </c>
      <c r="E9865">
        <v>2.9000000953674299</v>
      </c>
      <c r="F9865">
        <v>4.4328083919491101</v>
      </c>
      <c r="G9865">
        <v>5.1648764312180502</v>
      </c>
      <c r="H9865">
        <v>5.29997378283801</v>
      </c>
      <c r="I9865">
        <v>5.0903099264896596</v>
      </c>
      <c r="J9865">
        <v>5.6618383124311604</v>
      </c>
      <c r="K9865">
        <v>12.8551444484721</v>
      </c>
      <c r="L9865">
        <v>12.5270631484441</v>
      </c>
      <c r="M9865">
        <v>0.32808130002799102</v>
      </c>
      <c r="N9865">
        <v>2.6189801722899302E-2</v>
      </c>
      <c r="O9865" t="s">
        <v>75</v>
      </c>
    </row>
    <row r="9866" spans="1:15" x14ac:dyDescent="0.3">
      <c r="A9866">
        <v>305878</v>
      </c>
      <c r="B9866" t="s">
        <v>15</v>
      </c>
      <c r="C9866">
        <v>854</v>
      </c>
      <c r="D9866">
        <v>139</v>
      </c>
      <c r="E9866">
        <v>13.9000000953674</v>
      </c>
      <c r="F9866">
        <v>2.4698591978385802</v>
      </c>
      <c r="G9866">
        <v>3.0139553483521802</v>
      </c>
      <c r="H9866">
        <v>4.0318140923841197</v>
      </c>
      <c r="I9866">
        <v>0.75982857139423798</v>
      </c>
      <c r="J9866">
        <v>1.08622490696481</v>
      </c>
      <c r="K9866">
        <v>34.331043186972202</v>
      </c>
      <c r="L9866">
        <v>25.315975919177799</v>
      </c>
      <c r="M9866">
        <v>9.0150672677944002</v>
      </c>
      <c r="N9866">
        <v>0.35610190563363298</v>
      </c>
      <c r="O9866" t="s">
        <v>75</v>
      </c>
    </row>
    <row r="9867" spans="1:15" x14ac:dyDescent="0.3">
      <c r="A9867">
        <v>305878</v>
      </c>
      <c r="B9867" t="s">
        <v>15</v>
      </c>
      <c r="C9867">
        <v>895</v>
      </c>
      <c r="D9867">
        <v>184</v>
      </c>
      <c r="E9867">
        <v>18.399999856948899</v>
      </c>
      <c r="F9867">
        <v>1.5294623126873399</v>
      </c>
      <c r="G9867">
        <v>1.7687457605218799</v>
      </c>
      <c r="H9867">
        <v>3.11765199621669</v>
      </c>
      <c r="I9867">
        <v>0.40215889509358599</v>
      </c>
      <c r="J9867">
        <v>1.1945930623752701</v>
      </c>
      <c r="K9867">
        <v>28.142106178070801</v>
      </c>
      <c r="L9867">
        <v>24.236262104816699</v>
      </c>
      <c r="M9867">
        <v>3.90584407325411</v>
      </c>
      <c r="N9867">
        <v>0.161157032233855</v>
      </c>
      <c r="O9867" t="s">
        <v>75</v>
      </c>
    </row>
    <row r="9868" spans="1:15" x14ac:dyDescent="0.3">
      <c r="A9868">
        <v>305878</v>
      </c>
      <c r="B9868" t="s">
        <v>15</v>
      </c>
      <c r="C9868">
        <v>949</v>
      </c>
      <c r="D9868">
        <v>112</v>
      </c>
      <c r="E9868">
        <v>11.2000000476837</v>
      </c>
      <c r="F9868">
        <v>1.65648574185955</v>
      </c>
      <c r="G9868">
        <v>2.05975787336489</v>
      </c>
      <c r="H9868">
        <v>2.40809726648589</v>
      </c>
      <c r="I9868">
        <v>0.68749425226013605</v>
      </c>
      <c r="J9868">
        <v>0.95817865406581604</v>
      </c>
      <c r="K9868">
        <v>18.552640353847998</v>
      </c>
      <c r="L9868">
        <v>16.3690348764571</v>
      </c>
      <c r="M9868">
        <v>2.1836054773908198</v>
      </c>
      <c r="N9868">
        <v>0.133398547554651</v>
      </c>
      <c r="O9868" t="s">
        <v>75</v>
      </c>
    </row>
    <row r="9869" spans="1:15" x14ac:dyDescent="0.3">
      <c r="A9869">
        <v>305878</v>
      </c>
      <c r="B9869" t="s">
        <v>15</v>
      </c>
      <c r="C9869">
        <v>998</v>
      </c>
      <c r="D9869">
        <v>150</v>
      </c>
      <c r="E9869">
        <v>15</v>
      </c>
      <c r="F9869">
        <v>2.3638933323550999</v>
      </c>
      <c r="G9869">
        <v>3.04164449714367</v>
      </c>
      <c r="H9869">
        <v>3.6500351711115901</v>
      </c>
      <c r="I9869">
        <v>0.95582584742433796</v>
      </c>
      <c r="J9869">
        <v>1.4458090839194999</v>
      </c>
      <c r="K9869">
        <v>35.458399957586501</v>
      </c>
      <c r="L9869">
        <v>33.636274216672099</v>
      </c>
      <c r="M9869">
        <v>1.8221257409143501</v>
      </c>
      <c r="N9869">
        <v>5.4171449821609499E-2</v>
      </c>
      <c r="O9869" t="s">
        <v>75</v>
      </c>
    </row>
    <row r="9870" spans="1:15" x14ac:dyDescent="0.3">
      <c r="A9870">
        <v>305878</v>
      </c>
      <c r="B9870" t="s">
        <v>15</v>
      </c>
      <c r="C9870">
        <v>1000</v>
      </c>
      <c r="D9870">
        <v>68</v>
      </c>
      <c r="E9870">
        <v>6.8000001907348597</v>
      </c>
      <c r="F9870">
        <v>1.8149684249886899</v>
      </c>
      <c r="G9870">
        <v>2.3679499943855502</v>
      </c>
      <c r="H9870">
        <v>2.57737937428776</v>
      </c>
      <c r="I9870">
        <v>0.80946490475875599</v>
      </c>
      <c r="J9870">
        <v>1.0806941900598099</v>
      </c>
      <c r="K9870">
        <v>12.341785650857901</v>
      </c>
      <c r="L9870">
        <v>12.1737621000257</v>
      </c>
      <c r="M9870">
        <v>0.16802355083220999</v>
      </c>
      <c r="N9870">
        <v>1.3802105663938901E-2</v>
      </c>
      <c r="O9870" t="s">
        <v>75</v>
      </c>
    </row>
    <row r="9871" spans="1:15" x14ac:dyDescent="0.3">
      <c r="A9871">
        <v>305878</v>
      </c>
      <c r="B9871" t="s">
        <v>15</v>
      </c>
      <c r="C9871">
        <v>1002</v>
      </c>
      <c r="D9871">
        <v>162</v>
      </c>
      <c r="E9871">
        <v>16.199999809265101</v>
      </c>
      <c r="F9871">
        <v>1.8810128879622601</v>
      </c>
      <c r="G9871">
        <v>2.4240034423357399</v>
      </c>
      <c r="H9871">
        <v>2.5633125911935699</v>
      </c>
      <c r="I9871">
        <v>0.32467872928315999</v>
      </c>
      <c r="J9871">
        <v>0.57899280988438295</v>
      </c>
      <c r="K9871">
        <v>30.472408445863699</v>
      </c>
      <c r="L9871">
        <v>29.6157355378826</v>
      </c>
      <c r="M9871">
        <v>0.85667290798106799</v>
      </c>
      <c r="N9871">
        <v>2.8926274915079001E-2</v>
      </c>
      <c r="O9871" t="s">
        <v>75</v>
      </c>
    </row>
    <row r="9872" spans="1:15" x14ac:dyDescent="0.3">
      <c r="A9872">
        <v>305878</v>
      </c>
      <c r="B9872" t="s">
        <v>15</v>
      </c>
      <c r="C9872">
        <v>1022</v>
      </c>
      <c r="D9872">
        <v>16</v>
      </c>
      <c r="E9872">
        <v>1.5999999046325699</v>
      </c>
      <c r="F9872">
        <v>3.8368490061052598</v>
      </c>
      <c r="G9872">
        <v>4.9508013155069204</v>
      </c>
      <c r="H9872">
        <v>5.5395965377045098</v>
      </c>
      <c r="I9872">
        <v>4.5367196148415498</v>
      </c>
      <c r="J9872">
        <v>4.6990770889834002</v>
      </c>
      <c r="K9872">
        <v>6.1389580630679701</v>
      </c>
      <c r="L9872">
        <v>5.922654179107</v>
      </c>
      <c r="M9872">
        <v>0.21630388396097</v>
      </c>
      <c r="N9872">
        <v>3.6521444173460697E-2</v>
      </c>
      <c r="O9872" t="s">
        <v>75</v>
      </c>
    </row>
    <row r="9873" spans="1:15" x14ac:dyDescent="0.3">
      <c r="A9873">
        <v>305878</v>
      </c>
      <c r="B9873" t="s">
        <v>15</v>
      </c>
      <c r="C9873">
        <v>1052</v>
      </c>
      <c r="D9873">
        <v>101</v>
      </c>
      <c r="E9873">
        <v>10.100000143051099</v>
      </c>
      <c r="F9873">
        <v>1.7483117496240701</v>
      </c>
      <c r="G9873">
        <v>2.2370562650392198</v>
      </c>
      <c r="H9873">
        <v>2.5321675229837202</v>
      </c>
      <c r="I9873">
        <v>0.74557574417455597</v>
      </c>
      <c r="J9873">
        <v>1.16173623083123</v>
      </c>
      <c r="K9873">
        <v>17.657948817873802</v>
      </c>
      <c r="L9873">
        <v>17.025939402760599</v>
      </c>
      <c r="M9873">
        <v>0.63200941511321995</v>
      </c>
      <c r="N9873">
        <v>3.7120384383063601E-2</v>
      </c>
      <c r="O9873" t="s">
        <v>75</v>
      </c>
    </row>
    <row r="9874" spans="1:15" x14ac:dyDescent="0.3">
      <c r="A9874">
        <v>305878</v>
      </c>
      <c r="B9874" t="s">
        <v>15</v>
      </c>
      <c r="C9874">
        <v>1053</v>
      </c>
      <c r="D9874">
        <v>37</v>
      </c>
      <c r="E9874">
        <v>3.7000000476837198</v>
      </c>
      <c r="F9874">
        <v>2.37699293577163</v>
      </c>
      <c r="G9874">
        <v>3.1400506808602402</v>
      </c>
      <c r="H9874">
        <v>3.5140295230596901</v>
      </c>
      <c r="I9874">
        <v>2.2845579409252199</v>
      </c>
      <c r="J9874">
        <v>2.8965243202835498</v>
      </c>
      <c r="K9874">
        <v>8.7948739299434706</v>
      </c>
      <c r="L9874">
        <v>8.5404483949161705</v>
      </c>
      <c r="M9874">
        <v>0.25442553502730197</v>
      </c>
      <c r="N9874">
        <v>2.9790653050342501E-2</v>
      </c>
      <c r="O9874" t="s">
        <v>75</v>
      </c>
    </row>
    <row r="9875" spans="1:15" x14ac:dyDescent="0.3">
      <c r="A9875">
        <v>305878</v>
      </c>
      <c r="B9875" t="s">
        <v>15</v>
      </c>
      <c r="C9875">
        <v>1086</v>
      </c>
      <c r="D9875">
        <v>127</v>
      </c>
      <c r="E9875">
        <v>12.7000000476837</v>
      </c>
      <c r="F9875">
        <v>1.35340831364818</v>
      </c>
      <c r="G9875">
        <v>1.4611778920707399</v>
      </c>
      <c r="H9875">
        <v>1.6519162104480001</v>
      </c>
      <c r="I9875">
        <v>0.54377990065878701</v>
      </c>
      <c r="J9875">
        <v>0.95801386832087498</v>
      </c>
      <c r="K9875">
        <v>17.1882856129278</v>
      </c>
      <c r="L9875">
        <v>15.2799272438227</v>
      </c>
      <c r="M9875">
        <v>1.90835836910519</v>
      </c>
      <c r="N9875">
        <v>0.124893158105625</v>
      </c>
      <c r="O9875" t="s">
        <v>75</v>
      </c>
    </row>
    <row r="9876" spans="1:15" x14ac:dyDescent="0.3">
      <c r="A9876">
        <v>305878</v>
      </c>
      <c r="B9876" t="s">
        <v>15</v>
      </c>
      <c r="C9876">
        <v>1115</v>
      </c>
      <c r="D9876">
        <v>19</v>
      </c>
      <c r="E9876">
        <v>1.8999998569488501</v>
      </c>
      <c r="F9876">
        <v>4.9213375023906902</v>
      </c>
      <c r="G9876">
        <v>6.6362033355766004</v>
      </c>
      <c r="H9876">
        <v>6.8275141987763801</v>
      </c>
      <c r="I9876">
        <v>5.9435024232477902</v>
      </c>
      <c r="J9876">
        <v>6.00306177099921</v>
      </c>
      <c r="K9876">
        <v>9.3505405769480507</v>
      </c>
      <c r="L9876">
        <v>9.1129549108403598</v>
      </c>
      <c r="M9876">
        <v>0.237585666107689</v>
      </c>
      <c r="N9876">
        <v>2.6071199565035501E-2</v>
      </c>
      <c r="O9876" t="s">
        <v>75</v>
      </c>
    </row>
    <row r="9877" spans="1:15" x14ac:dyDescent="0.3">
      <c r="A9877">
        <v>305878</v>
      </c>
      <c r="B9877" t="s">
        <v>15</v>
      </c>
      <c r="C9877">
        <v>1142</v>
      </c>
      <c r="D9877">
        <v>116</v>
      </c>
      <c r="E9877">
        <v>11.5999999046326</v>
      </c>
      <c r="F9877">
        <v>2.6531274808440601</v>
      </c>
      <c r="G9877">
        <v>3.2853677004431399</v>
      </c>
      <c r="H9877">
        <v>3.4417372952687799</v>
      </c>
      <c r="I9877">
        <v>0.65309965179596396</v>
      </c>
      <c r="J9877">
        <v>5.6052997404129101</v>
      </c>
      <c r="K9877">
        <v>30.776278552636899</v>
      </c>
      <c r="L9877">
        <v>30.0751484218769</v>
      </c>
      <c r="M9877">
        <v>0.70113013076000597</v>
      </c>
      <c r="N9877">
        <v>2.3312607503210198E-2</v>
      </c>
      <c r="O9877" t="s">
        <v>75</v>
      </c>
    </row>
    <row r="9878" spans="1:15" x14ac:dyDescent="0.3">
      <c r="A9878">
        <v>305878</v>
      </c>
      <c r="B9878" t="s">
        <v>15</v>
      </c>
      <c r="C9878">
        <v>1156</v>
      </c>
      <c r="D9878">
        <v>47</v>
      </c>
      <c r="E9878">
        <v>4.7000000476837203</v>
      </c>
      <c r="F9878">
        <v>4.8767046070715203</v>
      </c>
      <c r="G9878">
        <v>5.8933259390811701</v>
      </c>
      <c r="H9878">
        <v>6.4825804603358801</v>
      </c>
      <c r="I9878">
        <v>4.2570829318090997</v>
      </c>
      <c r="J9878">
        <v>4.7740191929909797</v>
      </c>
      <c r="K9878">
        <v>22.920512048555601</v>
      </c>
      <c r="L9878">
        <v>22.8002311894511</v>
      </c>
      <c r="M9878">
        <v>0.120280859104547</v>
      </c>
      <c r="N9878">
        <v>5.2754227843179397E-3</v>
      </c>
      <c r="O9878" t="s">
        <v>75</v>
      </c>
    </row>
    <row r="9879" spans="1:15" x14ac:dyDescent="0.3">
      <c r="A9879">
        <v>305878</v>
      </c>
      <c r="B9879" t="s">
        <v>15</v>
      </c>
      <c r="C9879">
        <v>1157</v>
      </c>
      <c r="D9879">
        <v>94</v>
      </c>
      <c r="E9879">
        <v>9.3999998569488508</v>
      </c>
      <c r="F9879">
        <v>2.1690669711155799</v>
      </c>
      <c r="G9879">
        <v>2.75692324284234</v>
      </c>
      <c r="H9879">
        <v>2.8501169732943299</v>
      </c>
      <c r="I9879">
        <v>0.60720315247502199</v>
      </c>
      <c r="J9879">
        <v>1.1733222457819401</v>
      </c>
      <c r="K9879">
        <v>20.389229284520599</v>
      </c>
      <c r="L9879">
        <v>20.103564762588199</v>
      </c>
      <c r="M9879">
        <v>0.285664521932389</v>
      </c>
      <c r="N9879">
        <v>1.42096451701938E-2</v>
      </c>
      <c r="O9879" t="s">
        <v>75</v>
      </c>
    </row>
    <row r="9880" spans="1:15" x14ac:dyDescent="0.3">
      <c r="A9880">
        <v>305878</v>
      </c>
      <c r="B9880" t="s">
        <v>15</v>
      </c>
      <c r="C9880">
        <v>1158</v>
      </c>
      <c r="D9880">
        <v>56</v>
      </c>
      <c r="E9880">
        <v>5.6000001430511501</v>
      </c>
      <c r="F9880">
        <v>1.59691984714239</v>
      </c>
      <c r="G9880">
        <v>1.85115438620239</v>
      </c>
      <c r="H9880">
        <v>2.2056910110208201</v>
      </c>
      <c r="I9880">
        <v>1.09660600407399</v>
      </c>
      <c r="J9880">
        <v>1.5043107707472001</v>
      </c>
      <c r="K9880">
        <v>8.9427512874102302</v>
      </c>
      <c r="L9880">
        <v>8.7884208786729108</v>
      </c>
      <c r="M9880">
        <v>0.15433040873731901</v>
      </c>
      <c r="N9880">
        <v>1.7560652916821198E-2</v>
      </c>
      <c r="O9880" t="s">
        <v>75</v>
      </c>
    </row>
    <row r="9881" spans="1:15" x14ac:dyDescent="0.3">
      <c r="A9881">
        <v>305878</v>
      </c>
      <c r="B9881" t="s">
        <v>15</v>
      </c>
      <c r="C9881">
        <v>1192</v>
      </c>
      <c r="D9881">
        <v>44</v>
      </c>
      <c r="E9881">
        <v>4.3999998569488499</v>
      </c>
      <c r="F9881">
        <v>5.5703922672377804</v>
      </c>
      <c r="G9881">
        <v>7.4597571360442503</v>
      </c>
      <c r="H9881">
        <v>8.0937683170212509</v>
      </c>
      <c r="I9881">
        <v>5.4132808407980297</v>
      </c>
      <c r="J9881">
        <v>6.0489589033470601</v>
      </c>
      <c r="K9881">
        <v>24.509725705440498</v>
      </c>
      <c r="L9881">
        <v>24.3171352285908</v>
      </c>
      <c r="M9881">
        <v>0.19259047684966599</v>
      </c>
      <c r="N9881">
        <v>7.9199492472792898E-3</v>
      </c>
      <c r="O9881" t="s">
        <v>75</v>
      </c>
    </row>
    <row r="9882" spans="1:15" x14ac:dyDescent="0.3">
      <c r="A9882">
        <v>305878</v>
      </c>
      <c r="B9882" t="s">
        <v>15</v>
      </c>
      <c r="C9882">
        <v>1194</v>
      </c>
      <c r="D9882">
        <v>117</v>
      </c>
      <c r="E9882">
        <v>11.7000000476837</v>
      </c>
      <c r="F9882">
        <v>2.4694337249335301</v>
      </c>
      <c r="G9882">
        <v>2.9253430732377699</v>
      </c>
      <c r="H9882">
        <v>3.1181899648123701</v>
      </c>
      <c r="I9882">
        <v>1.0115330609567801</v>
      </c>
      <c r="J9882">
        <v>1.2238661410231699</v>
      </c>
      <c r="K9882">
        <v>28.892374627642901</v>
      </c>
      <c r="L9882">
        <v>28.484704234362798</v>
      </c>
      <c r="M9882">
        <v>0.40767039328003202</v>
      </c>
      <c r="N9882">
        <v>1.4311905432679E-2</v>
      </c>
      <c r="O9882" t="s">
        <v>75</v>
      </c>
    </row>
    <row r="9883" spans="1:15" x14ac:dyDescent="0.3">
      <c r="A9883">
        <v>305878</v>
      </c>
      <c r="B9883" t="s">
        <v>15</v>
      </c>
      <c r="C9883">
        <v>1195</v>
      </c>
      <c r="D9883">
        <v>34</v>
      </c>
      <c r="E9883">
        <v>3.4000000953674299</v>
      </c>
      <c r="F9883">
        <v>2.4804017692357698</v>
      </c>
      <c r="G9883">
        <v>3.1865115858333302</v>
      </c>
      <c r="H9883">
        <v>3.40686188452371</v>
      </c>
      <c r="I9883">
        <v>2.3277016619592201</v>
      </c>
      <c r="J9883">
        <v>2.64326439633831</v>
      </c>
      <c r="K9883">
        <v>8.4333661396787107</v>
      </c>
      <c r="L9883">
        <v>8.0602216665087791</v>
      </c>
      <c r="M9883">
        <v>0.373144473169924</v>
      </c>
      <c r="N9883">
        <v>4.6294567148244301E-2</v>
      </c>
      <c r="O9883" t="s">
        <v>75</v>
      </c>
    </row>
    <row r="9884" spans="1:15" x14ac:dyDescent="0.3">
      <c r="A9884">
        <v>305878</v>
      </c>
      <c r="B9884" t="s">
        <v>15</v>
      </c>
      <c r="C9884">
        <v>1196</v>
      </c>
      <c r="D9884">
        <v>32</v>
      </c>
      <c r="E9884">
        <v>3.1999998092651398</v>
      </c>
      <c r="F9884">
        <v>4.6444222683007004</v>
      </c>
      <c r="G9884">
        <v>6.0725302489540196</v>
      </c>
      <c r="H9884">
        <v>6.5076791449170104</v>
      </c>
      <c r="I9884">
        <v>3.8933487679409602</v>
      </c>
      <c r="J9884">
        <v>5.2454584113170801</v>
      </c>
      <c r="K9884">
        <v>14.862150654218899</v>
      </c>
      <c r="L9884">
        <v>14.730390739180701</v>
      </c>
      <c r="M9884">
        <v>0.131759915038138</v>
      </c>
      <c r="N9884">
        <v>8.9447671396574602E-3</v>
      </c>
      <c r="O9884" t="s">
        <v>75</v>
      </c>
    </row>
    <row r="9885" spans="1:15" x14ac:dyDescent="0.3">
      <c r="A9885">
        <v>305878</v>
      </c>
      <c r="B9885" t="s">
        <v>15</v>
      </c>
      <c r="C9885">
        <v>1198</v>
      </c>
      <c r="D9885">
        <v>165</v>
      </c>
      <c r="E9885">
        <v>16.5</v>
      </c>
      <c r="F9885">
        <v>2.0164842709523598</v>
      </c>
      <c r="G9885">
        <v>2.5002629329631798</v>
      </c>
      <c r="H9885">
        <v>2.6804280407257099</v>
      </c>
      <c r="I9885">
        <v>0.66016725470697102</v>
      </c>
      <c r="J9885">
        <v>0.95018342284514701</v>
      </c>
      <c r="K9885">
        <v>33.271990437234699</v>
      </c>
      <c r="L9885">
        <v>32.453605677048103</v>
      </c>
      <c r="M9885">
        <v>0.81838476018661099</v>
      </c>
      <c r="N9885">
        <v>2.5217067352407901E-2</v>
      </c>
      <c r="O9885" t="s">
        <v>75</v>
      </c>
    </row>
    <row r="9886" spans="1:15" x14ac:dyDescent="0.3">
      <c r="A9886">
        <v>305878</v>
      </c>
      <c r="B9886" t="s">
        <v>15</v>
      </c>
      <c r="C9886">
        <v>1201</v>
      </c>
      <c r="D9886">
        <v>36</v>
      </c>
      <c r="E9886">
        <v>3.5999999046325701</v>
      </c>
      <c r="F9886">
        <v>2.42054625539686</v>
      </c>
      <c r="G9886">
        <v>3.2754531533365099</v>
      </c>
      <c r="H9886">
        <v>3.6264982283112901</v>
      </c>
      <c r="I9886">
        <v>2.4604986970414799</v>
      </c>
      <c r="J9886">
        <v>3.0501744959047699</v>
      </c>
      <c r="K9886">
        <v>8.7139664454613897</v>
      </c>
      <c r="L9886">
        <v>8.2628448415549194</v>
      </c>
      <c r="M9886">
        <v>0.45112160390646799</v>
      </c>
      <c r="N9886">
        <v>5.4596402638195402E-2</v>
      </c>
      <c r="O9886" t="s">
        <v>75</v>
      </c>
    </row>
    <row r="9887" spans="1:15" x14ac:dyDescent="0.3">
      <c r="A9887">
        <v>305878</v>
      </c>
      <c r="B9887" t="s">
        <v>15</v>
      </c>
      <c r="C9887">
        <v>1252</v>
      </c>
      <c r="D9887">
        <v>108</v>
      </c>
      <c r="E9887">
        <v>10.7999999523163</v>
      </c>
      <c r="F9887">
        <v>2.3156551821718598</v>
      </c>
      <c r="G9887">
        <v>2.8553905385503202</v>
      </c>
      <c r="H9887">
        <v>2.9881220409837002</v>
      </c>
      <c r="I9887">
        <v>0.91453316145351204</v>
      </c>
      <c r="J9887">
        <v>1.31780107083624</v>
      </c>
      <c r="K9887">
        <v>25.009075899517399</v>
      </c>
      <c r="L9887">
        <v>24.536297201349001</v>
      </c>
      <c r="M9887">
        <v>0.47277869816839102</v>
      </c>
      <c r="N9887">
        <v>1.92685430197021E-2</v>
      </c>
      <c r="O9887" t="s">
        <v>75</v>
      </c>
    </row>
    <row r="9888" spans="1:15" x14ac:dyDescent="0.3">
      <c r="A9888">
        <v>305878</v>
      </c>
      <c r="B9888" t="s">
        <v>15</v>
      </c>
      <c r="C9888">
        <v>1278</v>
      </c>
      <c r="D9888">
        <v>27</v>
      </c>
      <c r="E9888">
        <v>2.7000000476837198</v>
      </c>
      <c r="F9888">
        <v>4.24020302158796</v>
      </c>
      <c r="G9888">
        <v>5.5054800479137898</v>
      </c>
      <c r="H9888">
        <v>5.9941605356238803</v>
      </c>
      <c r="I9888">
        <v>4.7414601634785196</v>
      </c>
      <c r="J9888">
        <v>5.2313876548809404</v>
      </c>
      <c r="K9888">
        <v>11.4485481452156</v>
      </c>
      <c r="L9888">
        <v>11.192583517154899</v>
      </c>
      <c r="M9888">
        <v>0.25596462806071901</v>
      </c>
      <c r="N9888">
        <v>2.2869128264122501E-2</v>
      </c>
      <c r="O9888" t="s">
        <v>75</v>
      </c>
    </row>
    <row r="9889" spans="1:15" x14ac:dyDescent="0.3">
      <c r="A9889">
        <v>305878</v>
      </c>
      <c r="B9889" t="s">
        <v>15</v>
      </c>
      <c r="C9889">
        <v>1279</v>
      </c>
      <c r="D9889">
        <v>136</v>
      </c>
      <c r="E9889">
        <v>13.5999999046326</v>
      </c>
      <c r="F9889">
        <v>1.7466131444400801</v>
      </c>
      <c r="G9889">
        <v>2.0305649960727798</v>
      </c>
      <c r="H9889">
        <v>2.4580285664938599</v>
      </c>
      <c r="I9889">
        <v>0.59101160865435098</v>
      </c>
      <c r="J9889">
        <v>0.88890132829870205</v>
      </c>
      <c r="K9889">
        <v>23.753938500831001</v>
      </c>
      <c r="L9889">
        <v>21.898123720505499</v>
      </c>
      <c r="M9889">
        <v>1.8558147803254399</v>
      </c>
      <c r="N9889">
        <v>8.4747661672385496E-2</v>
      </c>
      <c r="O9889" t="s">
        <v>75</v>
      </c>
    </row>
    <row r="9890" spans="1:15" x14ac:dyDescent="0.3">
      <c r="A9890">
        <v>305878</v>
      </c>
      <c r="B9890" t="s">
        <v>15</v>
      </c>
      <c r="C9890">
        <v>1293</v>
      </c>
      <c r="D9890">
        <v>30</v>
      </c>
      <c r="E9890">
        <v>3</v>
      </c>
      <c r="F9890">
        <v>2.1865347054705602</v>
      </c>
      <c r="G9890">
        <v>2.9253978197309198</v>
      </c>
      <c r="H9890">
        <v>3.6967190463423001</v>
      </c>
      <c r="I9890">
        <v>-0.45760711207346999</v>
      </c>
      <c r="J9890">
        <v>-8.5801573418822705E-2</v>
      </c>
      <c r="K9890">
        <v>6.5596041200034101</v>
      </c>
      <c r="L9890">
        <v>6.1795099255639903</v>
      </c>
      <c r="M9890">
        <v>0.380094194439418</v>
      </c>
      <c r="N9890">
        <v>6.1508792609428098E-2</v>
      </c>
      <c r="O9890" t="s">
        <v>75</v>
      </c>
    </row>
    <row r="9891" spans="1:15" x14ac:dyDescent="0.3">
      <c r="A9891">
        <v>305878</v>
      </c>
      <c r="B9891" t="s">
        <v>15</v>
      </c>
      <c r="C9891">
        <v>1317</v>
      </c>
      <c r="D9891">
        <v>109</v>
      </c>
      <c r="E9891">
        <v>10.899999856948901</v>
      </c>
      <c r="F9891">
        <v>1.47953772939591</v>
      </c>
      <c r="G9891">
        <v>1.68535103549258</v>
      </c>
      <c r="H9891">
        <v>1.86520528905686</v>
      </c>
      <c r="I9891">
        <v>0.716049515698578</v>
      </c>
      <c r="J9891">
        <v>0.920240226835909</v>
      </c>
      <c r="K9891">
        <v>16.126961100479299</v>
      </c>
      <c r="L9891">
        <v>15.963132415699601</v>
      </c>
      <c r="M9891">
        <v>0.16382868477970899</v>
      </c>
      <c r="N9891">
        <v>1.0262940913688399E-2</v>
      </c>
      <c r="O9891" t="s">
        <v>75</v>
      </c>
    </row>
    <row r="9892" spans="1:15" x14ac:dyDescent="0.3">
      <c r="A9892">
        <v>305878</v>
      </c>
      <c r="B9892" t="s">
        <v>15</v>
      </c>
      <c r="C9892">
        <v>1369</v>
      </c>
      <c r="D9892">
        <v>103</v>
      </c>
      <c r="E9892">
        <v>10.300000190734901</v>
      </c>
      <c r="F9892">
        <v>1.66937192370915</v>
      </c>
      <c r="G9892">
        <v>1.6916549636023801</v>
      </c>
      <c r="H9892">
        <v>3.04453096376354</v>
      </c>
      <c r="I9892">
        <v>0.41973602379879299</v>
      </c>
      <c r="J9892">
        <v>0.68371157097979196</v>
      </c>
      <c r="K9892">
        <v>17.194531204725202</v>
      </c>
      <c r="L9892">
        <v>15.869963521823101</v>
      </c>
      <c r="M9892">
        <v>1.32456768290213</v>
      </c>
      <c r="N9892">
        <v>8.3463813957776106E-2</v>
      </c>
      <c r="O9892" t="s">
        <v>75</v>
      </c>
    </row>
    <row r="9893" spans="1:15" x14ac:dyDescent="0.3">
      <c r="A9893">
        <v>305878</v>
      </c>
      <c r="B9893" t="s">
        <v>15</v>
      </c>
      <c r="C9893">
        <v>1370</v>
      </c>
      <c r="D9893">
        <v>33</v>
      </c>
      <c r="E9893">
        <v>3.2999999523162802</v>
      </c>
      <c r="F9893">
        <v>2.4267236394362799</v>
      </c>
      <c r="G9893">
        <v>3.1141596623155499</v>
      </c>
      <c r="H9893">
        <v>3.3683392118852802</v>
      </c>
      <c r="I9893">
        <v>2.4650678131416002</v>
      </c>
      <c r="J9893">
        <v>3.0182644378710202</v>
      </c>
      <c r="K9893">
        <v>8.0081879480066007</v>
      </c>
      <c r="L9893">
        <v>7.6772381689211402</v>
      </c>
      <c r="M9893">
        <v>0.33094977908545797</v>
      </c>
      <c r="N9893">
        <v>4.3107921338848498E-2</v>
      </c>
      <c r="O9893" t="s">
        <v>75</v>
      </c>
    </row>
    <row r="9894" spans="1:15" x14ac:dyDescent="0.3">
      <c r="A9894">
        <v>305878</v>
      </c>
      <c r="B9894" t="s">
        <v>15</v>
      </c>
      <c r="C9894">
        <v>1413</v>
      </c>
      <c r="D9894">
        <v>162</v>
      </c>
      <c r="E9894">
        <v>16.200000047683702</v>
      </c>
      <c r="F9894">
        <v>1.85719205733482</v>
      </c>
      <c r="G9894">
        <v>2.1640607873026698</v>
      </c>
      <c r="H9894">
        <v>3.2289812254923498</v>
      </c>
      <c r="I9894">
        <v>0.49152723729328701</v>
      </c>
      <c r="J9894">
        <v>0.70425550900809797</v>
      </c>
      <c r="K9894">
        <v>30.0865112333905</v>
      </c>
      <c r="L9894">
        <v>26.976744224678001</v>
      </c>
      <c r="M9894">
        <v>3.1097670087125802</v>
      </c>
      <c r="N9894">
        <v>0.115275845847543</v>
      </c>
      <c r="O9894" t="s">
        <v>75</v>
      </c>
    </row>
    <row r="9895" spans="1:15" x14ac:dyDescent="0.3">
      <c r="A9895">
        <v>305878</v>
      </c>
      <c r="B9895" t="s">
        <v>15</v>
      </c>
      <c r="C9895">
        <v>1480</v>
      </c>
      <c r="D9895">
        <v>50</v>
      </c>
      <c r="E9895">
        <v>5</v>
      </c>
      <c r="F9895">
        <v>1.45278383674898</v>
      </c>
      <c r="G9895">
        <v>1.6423786788627699</v>
      </c>
      <c r="H9895">
        <v>1.73577369763423</v>
      </c>
      <c r="I9895">
        <v>0.70492754090791998</v>
      </c>
      <c r="J9895">
        <v>1.0986154982632399</v>
      </c>
      <c r="K9895">
        <v>7.2639192083208499</v>
      </c>
      <c r="L9895">
        <v>7.1539313197791303</v>
      </c>
      <c r="M9895">
        <v>0.10998788854171999</v>
      </c>
      <c r="N9895">
        <v>1.5374468054735999E-2</v>
      </c>
      <c r="O9895" t="s">
        <v>75</v>
      </c>
    </row>
    <row r="9896" spans="1:15" x14ac:dyDescent="0.3">
      <c r="A9896">
        <v>305878</v>
      </c>
      <c r="B9896" t="s">
        <v>15</v>
      </c>
      <c r="C9896">
        <v>1493</v>
      </c>
      <c r="D9896">
        <v>22</v>
      </c>
      <c r="E9896">
        <v>2.2000000476837198</v>
      </c>
      <c r="F9896">
        <v>3.45062576493204</v>
      </c>
      <c r="G9896">
        <v>4.7010701013251603</v>
      </c>
      <c r="H9896">
        <v>5.1947594968362196</v>
      </c>
      <c r="I9896">
        <v>4.8475995908568299</v>
      </c>
      <c r="J9896">
        <v>5.4967039967172404</v>
      </c>
      <c r="K9896">
        <v>7.5913767372506502</v>
      </c>
      <c r="L9896">
        <v>7.4833679529534498</v>
      </c>
      <c r="M9896">
        <v>0.108008784297196</v>
      </c>
      <c r="N9896">
        <v>1.44331783464647E-2</v>
      </c>
      <c r="O9896" t="s">
        <v>75</v>
      </c>
    </row>
    <row r="9897" spans="1:15" x14ac:dyDescent="0.3">
      <c r="A9897">
        <v>305878</v>
      </c>
      <c r="B9897" t="s">
        <v>15</v>
      </c>
      <c r="C9897">
        <v>1544</v>
      </c>
      <c r="D9897">
        <v>147</v>
      </c>
      <c r="E9897">
        <v>14.7000000476837</v>
      </c>
      <c r="F9897">
        <v>1.8455544426759201</v>
      </c>
      <c r="G9897">
        <v>2.3234616237425199</v>
      </c>
      <c r="H9897">
        <v>3.21201793176713</v>
      </c>
      <c r="I9897">
        <v>0.64358043104642804</v>
      </c>
      <c r="J9897">
        <v>1.24307681308558</v>
      </c>
      <c r="K9897">
        <v>27.1296503706937</v>
      </c>
      <c r="L9897">
        <v>20.279662712231399</v>
      </c>
      <c r="M9897">
        <v>6.8499876584623198</v>
      </c>
      <c r="N9897">
        <v>0.33777621233960903</v>
      </c>
      <c r="O9897" t="s">
        <v>75</v>
      </c>
    </row>
    <row r="9898" spans="1:15" x14ac:dyDescent="0.3">
      <c r="A9898">
        <v>305878</v>
      </c>
      <c r="B9898" t="s">
        <v>15</v>
      </c>
      <c r="C9898">
        <v>1591</v>
      </c>
      <c r="D9898">
        <v>141</v>
      </c>
      <c r="E9898">
        <v>14.0999999046326</v>
      </c>
      <c r="F9898">
        <v>1.2936516644170999</v>
      </c>
      <c r="G9898">
        <v>1.4477769609956099</v>
      </c>
      <c r="H9898">
        <v>1.5207231611202401</v>
      </c>
      <c r="I9898">
        <v>0.42637687874372998</v>
      </c>
      <c r="J9898">
        <v>1.04314111250954</v>
      </c>
      <c r="K9898">
        <v>18.240488356469498</v>
      </c>
      <c r="L9898">
        <v>17.151091977615199</v>
      </c>
      <c r="M9898">
        <v>1.0893963788543</v>
      </c>
      <c r="N9898">
        <v>6.3517610439972602E-2</v>
      </c>
      <c r="O9898" t="s">
        <v>75</v>
      </c>
    </row>
    <row r="9899" spans="1:15" x14ac:dyDescent="0.3">
      <c r="A9899">
        <v>305878</v>
      </c>
      <c r="B9899" t="s">
        <v>15</v>
      </c>
      <c r="C9899">
        <v>1602</v>
      </c>
      <c r="D9899">
        <v>37</v>
      </c>
      <c r="E9899">
        <v>3.7000000476837198</v>
      </c>
      <c r="F9899">
        <v>1.8346163499713399</v>
      </c>
      <c r="G9899">
        <v>1.85592578247776</v>
      </c>
      <c r="H9899">
        <v>2.9981084185656202</v>
      </c>
      <c r="I9899">
        <v>3.3372906288336401</v>
      </c>
      <c r="J9899">
        <v>3.73458101880269</v>
      </c>
      <c r="K9899">
        <v>6.7880805346085697</v>
      </c>
      <c r="L9899">
        <v>4.9912314042984303</v>
      </c>
      <c r="M9899">
        <v>1.7968491303101399</v>
      </c>
      <c r="N9899">
        <v>0.36000116699912899</v>
      </c>
      <c r="O9899" t="s">
        <v>75</v>
      </c>
    </row>
    <row r="9900" spans="1:15" x14ac:dyDescent="0.3">
      <c r="A9900">
        <v>305878</v>
      </c>
      <c r="B9900" t="s">
        <v>15</v>
      </c>
      <c r="C9900">
        <v>1603</v>
      </c>
      <c r="D9900">
        <v>59</v>
      </c>
      <c r="E9900">
        <v>5.8999998569488499</v>
      </c>
      <c r="F9900">
        <v>1.24029820408438</v>
      </c>
      <c r="G9900">
        <v>1.3358348012253201</v>
      </c>
      <c r="H9900">
        <v>1.80728641397392</v>
      </c>
      <c r="I9900">
        <v>0.61763601082896702</v>
      </c>
      <c r="J9900">
        <v>2.2511043134125202</v>
      </c>
      <c r="K9900">
        <v>7.31775925919891</v>
      </c>
      <c r="L9900">
        <v>6.5805219739216003</v>
      </c>
      <c r="M9900">
        <v>0.73723728527730303</v>
      </c>
      <c r="N9900">
        <v>0.11203325331925799</v>
      </c>
      <c r="O9900" t="s">
        <v>75</v>
      </c>
    </row>
    <row r="9901" spans="1:15" x14ac:dyDescent="0.3">
      <c r="A9901">
        <v>305878</v>
      </c>
      <c r="B9901" t="s">
        <v>15</v>
      </c>
      <c r="C9901">
        <v>1644</v>
      </c>
      <c r="D9901">
        <v>96</v>
      </c>
      <c r="E9901">
        <v>9.5999999046325701</v>
      </c>
      <c r="F9901">
        <v>2.1887963864344102</v>
      </c>
      <c r="G9901">
        <v>2.8668221275528101</v>
      </c>
      <c r="H9901">
        <v>3.12758038474463</v>
      </c>
      <c r="I9901">
        <v>1.1902736761992301</v>
      </c>
      <c r="J9901">
        <v>1.6493047018707401</v>
      </c>
      <c r="K9901">
        <v>21.012445168728</v>
      </c>
      <c r="L9901">
        <v>20.6594511222414</v>
      </c>
      <c r="M9901">
        <v>0.352994046486518</v>
      </c>
      <c r="N9901">
        <v>1.7086322593851198E-2</v>
      </c>
      <c r="O9901" t="s">
        <v>75</v>
      </c>
    </row>
    <row r="9902" spans="1:15" x14ac:dyDescent="0.3">
      <c r="A9902">
        <v>305878</v>
      </c>
      <c r="B9902" t="s">
        <v>15</v>
      </c>
      <c r="C9902">
        <v>1645</v>
      </c>
      <c r="D9902">
        <v>306</v>
      </c>
      <c r="E9902">
        <v>30.600000143051101</v>
      </c>
      <c r="F9902">
        <v>1.42212447628752</v>
      </c>
      <c r="G9902">
        <v>1.5161537978463</v>
      </c>
      <c r="H9902">
        <v>2.2696233258428999</v>
      </c>
      <c r="I9902">
        <v>0.55053490428915397</v>
      </c>
      <c r="J9902">
        <v>0.945353619355222</v>
      </c>
      <c r="K9902">
        <v>43.517009136760201</v>
      </c>
      <c r="L9902">
        <v>41.201645526879098</v>
      </c>
      <c r="M9902">
        <v>2.3153636098810702</v>
      </c>
      <c r="N9902">
        <v>5.6195901408126303E-2</v>
      </c>
      <c r="O9902" t="s">
        <v>75</v>
      </c>
    </row>
    <row r="9903" spans="1:15" x14ac:dyDescent="0.3">
      <c r="A9903">
        <v>305878</v>
      </c>
      <c r="B9903" t="s">
        <v>15</v>
      </c>
      <c r="C9903">
        <v>1646</v>
      </c>
      <c r="D9903">
        <v>166</v>
      </c>
      <c r="E9903">
        <v>16.600000143051101</v>
      </c>
      <c r="F9903">
        <v>1.14556563016961</v>
      </c>
      <c r="G9903">
        <v>1.1864390027439</v>
      </c>
      <c r="H9903">
        <v>1.27318048233623</v>
      </c>
      <c r="I9903">
        <v>0.38356050367391198</v>
      </c>
      <c r="J9903">
        <v>0.61753222808522101</v>
      </c>
      <c r="K9903">
        <v>19.0163895945444</v>
      </c>
      <c r="L9903">
        <v>18.759896511285302</v>
      </c>
      <c r="M9903">
        <v>0.25649308325908399</v>
      </c>
      <c r="N9903">
        <v>1.36724146161887E-2</v>
      </c>
      <c r="O9903" t="s">
        <v>75</v>
      </c>
    </row>
    <row r="9904" spans="1:15" x14ac:dyDescent="0.3">
      <c r="A9904">
        <v>305878</v>
      </c>
      <c r="B9904" t="s">
        <v>15</v>
      </c>
      <c r="C9904">
        <v>1670</v>
      </c>
      <c r="D9904">
        <v>158</v>
      </c>
      <c r="E9904">
        <v>15.7999999523163</v>
      </c>
      <c r="F9904">
        <v>2.99857334673225</v>
      </c>
      <c r="G9904">
        <v>2.9124864940216</v>
      </c>
      <c r="H9904">
        <v>7.1286056493131804</v>
      </c>
      <c r="I9904">
        <v>3.3658817045823199</v>
      </c>
      <c r="J9904">
        <v>5.6825151248594699</v>
      </c>
      <c r="K9904">
        <v>47.377458814239702</v>
      </c>
      <c r="L9904">
        <v>12.7236914361066</v>
      </c>
      <c r="M9904">
        <v>34.653767378133097</v>
      </c>
      <c r="N9904">
        <v>2.7235623837744498</v>
      </c>
      <c r="O9904" t="s">
        <v>75</v>
      </c>
    </row>
    <row r="9905" spans="1:15" x14ac:dyDescent="0.3">
      <c r="A9905">
        <v>305878</v>
      </c>
      <c r="B9905" t="s">
        <v>15</v>
      </c>
      <c r="C9905">
        <v>1716</v>
      </c>
      <c r="D9905">
        <v>16</v>
      </c>
      <c r="E9905">
        <v>1.6000001430511499</v>
      </c>
      <c r="F9905">
        <v>4.1989508315024198</v>
      </c>
      <c r="G9905">
        <v>4.2644928505095496</v>
      </c>
      <c r="H9905">
        <v>4.2800514757289196</v>
      </c>
      <c r="I9905">
        <v>0.52517120891028202</v>
      </c>
      <c r="J9905">
        <v>0.80900886968599595</v>
      </c>
      <c r="K9905">
        <v>6.71832191723579</v>
      </c>
      <c r="L9905">
        <v>6.1487582234747897</v>
      </c>
      <c r="M9905">
        <v>0.56956369376100002</v>
      </c>
      <c r="N9905">
        <v>9.2630686239461205E-2</v>
      </c>
      <c r="O9905" t="s">
        <v>75</v>
      </c>
    </row>
    <row r="9906" spans="1:15" x14ac:dyDescent="0.3">
      <c r="A9906">
        <v>305878</v>
      </c>
      <c r="B9906" t="s">
        <v>15</v>
      </c>
      <c r="C9906">
        <v>1717</v>
      </c>
      <c r="D9906">
        <v>51</v>
      </c>
      <c r="E9906">
        <v>5.1000001430511501</v>
      </c>
      <c r="F9906">
        <v>2.3058793043254302</v>
      </c>
      <c r="G9906">
        <v>2.72616247439124</v>
      </c>
      <c r="H9906">
        <v>4.1123584064838896</v>
      </c>
      <c r="I9906">
        <v>0.46629316852925701</v>
      </c>
      <c r="J9906">
        <v>0.81257139194172401</v>
      </c>
      <c r="K9906">
        <v>11.7599847244706</v>
      </c>
      <c r="L9906">
        <v>9.8175277074832792</v>
      </c>
      <c r="M9906">
        <v>1.9424570169872899</v>
      </c>
      <c r="N9906">
        <v>0.19785602596330601</v>
      </c>
      <c r="O9906" t="s">
        <v>75</v>
      </c>
    </row>
    <row r="9907" spans="1:15" x14ac:dyDescent="0.3">
      <c r="A9907">
        <v>305878</v>
      </c>
      <c r="B9907" t="s">
        <v>15</v>
      </c>
      <c r="C9907">
        <v>1720</v>
      </c>
      <c r="D9907">
        <v>40</v>
      </c>
      <c r="E9907">
        <v>4</v>
      </c>
      <c r="F9907">
        <v>4.2878525082532502</v>
      </c>
      <c r="G9907">
        <v>6.6050292607302303</v>
      </c>
      <c r="H9907">
        <v>7.4422281842676199</v>
      </c>
      <c r="I9907">
        <v>5.5003135872932196</v>
      </c>
      <c r="J9907">
        <v>5.9646545574190002</v>
      </c>
      <c r="K9907">
        <v>17.151410036576401</v>
      </c>
      <c r="L9907">
        <v>15.542210023346501</v>
      </c>
      <c r="M9907">
        <v>1.60920001322993</v>
      </c>
      <c r="N9907">
        <v>0.103537399817188</v>
      </c>
      <c r="O9907" t="s">
        <v>75</v>
      </c>
    </row>
    <row r="9908" spans="1:15" x14ac:dyDescent="0.3">
      <c r="A9908">
        <v>305878</v>
      </c>
      <c r="B9908" t="s">
        <v>15</v>
      </c>
      <c r="C9908">
        <v>1721</v>
      </c>
      <c r="D9908">
        <v>45</v>
      </c>
      <c r="E9908">
        <v>4.5</v>
      </c>
      <c r="F9908">
        <v>3.43576745854828</v>
      </c>
      <c r="G9908">
        <v>4.1524290900649596</v>
      </c>
      <c r="H9908">
        <v>4.2265472299228399</v>
      </c>
      <c r="I9908">
        <v>2.47368717102266</v>
      </c>
      <c r="J9908">
        <v>2.6600915161549299</v>
      </c>
      <c r="K9908">
        <v>15.460953404014701</v>
      </c>
      <c r="L9908">
        <v>15.1402996872666</v>
      </c>
      <c r="M9908">
        <v>0.32065371674807802</v>
      </c>
      <c r="N9908">
        <v>2.1178822306784102E-2</v>
      </c>
      <c r="O9908" t="s">
        <v>75</v>
      </c>
    </row>
    <row r="9909" spans="1:15" x14ac:dyDescent="0.3">
      <c r="A9909">
        <v>305878</v>
      </c>
      <c r="B9909" t="s">
        <v>15</v>
      </c>
      <c r="C9909">
        <v>1722</v>
      </c>
      <c r="D9909">
        <v>29</v>
      </c>
      <c r="E9909">
        <v>2.8999998569488499</v>
      </c>
      <c r="F9909">
        <v>3.10400026916765</v>
      </c>
      <c r="G9909">
        <v>3.7127243381829</v>
      </c>
      <c r="H9909">
        <v>4.0850874252807099</v>
      </c>
      <c r="I9909">
        <v>-4.1956078260530799E-2</v>
      </c>
      <c r="J9909">
        <v>4.9276422583877898E-2</v>
      </c>
      <c r="K9909">
        <v>9.0016003422841298</v>
      </c>
      <c r="L9909">
        <v>8.5833584383397792</v>
      </c>
      <c r="M9909">
        <v>0.41824190394435201</v>
      </c>
      <c r="N9909">
        <v>4.8727069590402697E-2</v>
      </c>
      <c r="O9909" t="s">
        <v>75</v>
      </c>
    </row>
    <row r="9910" spans="1:15" x14ac:dyDescent="0.3">
      <c r="A9910">
        <v>305878</v>
      </c>
      <c r="B9910" t="s">
        <v>15</v>
      </c>
      <c r="C9910">
        <v>1724</v>
      </c>
      <c r="D9910">
        <v>282</v>
      </c>
      <c r="E9910">
        <v>28.200000047683702</v>
      </c>
      <c r="F9910">
        <v>1.85991895240518</v>
      </c>
      <c r="G9910">
        <v>2.2076425867040799</v>
      </c>
      <c r="H9910">
        <v>2.53271852112705</v>
      </c>
      <c r="I9910">
        <v>0.54504553021063495</v>
      </c>
      <c r="J9910">
        <v>1.0648163239064099</v>
      </c>
      <c r="K9910">
        <v>52.449714530818802</v>
      </c>
      <c r="L9910">
        <v>45.1313971222201</v>
      </c>
      <c r="M9910">
        <v>7.3183174085987703</v>
      </c>
      <c r="N9910">
        <v>0.16215579120628801</v>
      </c>
      <c r="O9910" t="s">
        <v>75</v>
      </c>
    </row>
    <row r="9911" spans="1:15" x14ac:dyDescent="0.3">
      <c r="A9911">
        <v>305878</v>
      </c>
      <c r="B9911" t="s">
        <v>15</v>
      </c>
      <c r="C9911">
        <v>1726</v>
      </c>
      <c r="D9911">
        <v>212</v>
      </c>
      <c r="E9911">
        <v>21.199999809265101</v>
      </c>
      <c r="F9911">
        <v>1.78769026415879</v>
      </c>
      <c r="G9911">
        <v>2.1181997484528301</v>
      </c>
      <c r="H9911">
        <v>2.6884190088598898</v>
      </c>
      <c r="I9911">
        <v>0.63929231631450101</v>
      </c>
      <c r="J9911">
        <v>1.09062695923168</v>
      </c>
      <c r="K9911">
        <v>37.899033410132198</v>
      </c>
      <c r="L9911">
        <v>34.816059324419001</v>
      </c>
      <c r="M9911">
        <v>3.0829740857132601</v>
      </c>
      <c r="N9911">
        <v>8.8550345603040495E-2</v>
      </c>
      <c r="O9911" t="s">
        <v>75</v>
      </c>
    </row>
    <row r="9912" spans="1:15" x14ac:dyDescent="0.3">
      <c r="A9912">
        <v>305878</v>
      </c>
      <c r="B9912" t="s">
        <v>15</v>
      </c>
      <c r="C9912">
        <v>1745</v>
      </c>
      <c r="D9912">
        <v>21</v>
      </c>
      <c r="E9912">
        <v>2.0999999046325701</v>
      </c>
      <c r="F9912">
        <v>3.0767322495826401</v>
      </c>
      <c r="G9912">
        <v>4.0487052408817199</v>
      </c>
      <c r="H9912">
        <v>4.4128752021477702</v>
      </c>
      <c r="I9912">
        <v>4.4669639115127602</v>
      </c>
      <c r="J9912">
        <v>4.9014497121958902</v>
      </c>
      <c r="K9912">
        <v>6.4611376354407</v>
      </c>
      <c r="L9912">
        <v>6.2942450718329104</v>
      </c>
      <c r="M9912">
        <v>0.166892563607794</v>
      </c>
      <c r="N9912">
        <v>2.6515104147222902E-2</v>
      </c>
      <c r="O9912" t="s">
        <v>75</v>
      </c>
    </row>
    <row r="9913" spans="1:15" x14ac:dyDescent="0.3">
      <c r="A9913">
        <v>305878</v>
      </c>
      <c r="B9913" t="s">
        <v>15</v>
      </c>
      <c r="C9913">
        <v>1770</v>
      </c>
      <c r="D9913">
        <v>131</v>
      </c>
      <c r="E9913">
        <v>13.100000143051099</v>
      </c>
      <c r="F9913">
        <v>1.6351423919417101</v>
      </c>
      <c r="G9913">
        <v>2.0328693885605702</v>
      </c>
      <c r="H9913">
        <v>2.4216618203061002</v>
      </c>
      <c r="I9913">
        <v>0.62550973814838495</v>
      </c>
      <c r="J9913">
        <v>1.05089574513029</v>
      </c>
      <c r="K9913">
        <v>21.420365477941601</v>
      </c>
      <c r="L9913">
        <v>20.983734352418999</v>
      </c>
      <c r="M9913">
        <v>0.43663112552261302</v>
      </c>
      <c r="N9913">
        <v>2.0808075349670899E-2</v>
      </c>
      <c r="O9913" t="s">
        <v>75</v>
      </c>
    </row>
    <row r="9914" spans="1:15" x14ac:dyDescent="0.3">
      <c r="A9914">
        <v>305878</v>
      </c>
      <c r="B9914" t="s">
        <v>15</v>
      </c>
      <c r="C9914">
        <v>1772</v>
      </c>
      <c r="D9914">
        <v>35</v>
      </c>
      <c r="E9914">
        <v>3.5</v>
      </c>
      <c r="F9914">
        <v>2.3372843047486098</v>
      </c>
      <c r="G9914">
        <v>3.05452426016776</v>
      </c>
      <c r="H9914">
        <v>3.3751682317346798</v>
      </c>
      <c r="I9914">
        <v>2.6023470509545601</v>
      </c>
      <c r="J9914">
        <v>2.9016701442342598</v>
      </c>
      <c r="K9914">
        <v>8.1804950701442394</v>
      </c>
      <c r="L9914">
        <v>7.8655521758507803</v>
      </c>
      <c r="M9914">
        <v>0.314942894293467</v>
      </c>
      <c r="N9914">
        <v>4.0040786362134997E-2</v>
      </c>
      <c r="O9914" t="s">
        <v>75</v>
      </c>
    </row>
    <row r="9915" spans="1:15" x14ac:dyDescent="0.3">
      <c r="A9915">
        <v>305878</v>
      </c>
      <c r="B9915" t="s">
        <v>15</v>
      </c>
      <c r="C9915">
        <v>1819</v>
      </c>
      <c r="D9915">
        <v>179</v>
      </c>
      <c r="E9915">
        <v>17.9000000953674</v>
      </c>
      <c r="F9915">
        <v>1.81967147167469</v>
      </c>
      <c r="G9915">
        <v>2.3048940623776901</v>
      </c>
      <c r="H9915">
        <v>3.0273329159590201</v>
      </c>
      <c r="I9915">
        <v>0.58371841826437898</v>
      </c>
      <c r="J9915">
        <v>2.4485052491842398</v>
      </c>
      <c r="K9915">
        <v>32.572119618940803</v>
      </c>
      <c r="L9915">
        <v>26.201688270004301</v>
      </c>
      <c r="M9915">
        <v>6.3704313489364299</v>
      </c>
      <c r="N9915">
        <v>0.24313056789662299</v>
      </c>
      <c r="O9915" t="s">
        <v>75</v>
      </c>
    </row>
    <row r="9916" spans="1:15" x14ac:dyDescent="0.3">
      <c r="A9916">
        <v>305878</v>
      </c>
      <c r="B9916" t="s">
        <v>15</v>
      </c>
      <c r="C9916">
        <v>1820</v>
      </c>
      <c r="D9916">
        <v>40</v>
      </c>
      <c r="E9916">
        <v>4</v>
      </c>
      <c r="F9916">
        <v>2.3926256954171401</v>
      </c>
      <c r="G9916">
        <v>3.01783834576917</v>
      </c>
      <c r="H9916">
        <v>3.28105003825178</v>
      </c>
      <c r="I9916">
        <v>2.0029688440542301</v>
      </c>
      <c r="J9916">
        <v>2.46520062281374</v>
      </c>
      <c r="K9916">
        <v>9.5705027838106798</v>
      </c>
      <c r="L9916">
        <v>9.3633830874363504</v>
      </c>
      <c r="M9916">
        <v>0.20711969637432801</v>
      </c>
      <c r="N9916">
        <v>2.21201775512355E-2</v>
      </c>
      <c r="O9916" t="s">
        <v>75</v>
      </c>
    </row>
    <row r="9917" spans="1:15" x14ac:dyDescent="0.3">
      <c r="A9917">
        <v>305878</v>
      </c>
      <c r="B9917" t="s">
        <v>15</v>
      </c>
      <c r="C9917">
        <v>1822</v>
      </c>
      <c r="D9917">
        <v>18</v>
      </c>
      <c r="E9917">
        <v>1.79999995231628</v>
      </c>
      <c r="F9917">
        <v>3.3734412627640999</v>
      </c>
      <c r="G9917">
        <v>4.0772019025005504</v>
      </c>
      <c r="H9917">
        <v>4.3195293543013902</v>
      </c>
      <c r="I9917">
        <v>4.6438338377018296</v>
      </c>
      <c r="J9917">
        <v>5.0342451067556899</v>
      </c>
      <c r="K9917">
        <v>6.0721938937371096</v>
      </c>
      <c r="L9917">
        <v>5.88594182668957</v>
      </c>
      <c r="M9917">
        <v>0.186252067047536</v>
      </c>
      <c r="N9917">
        <v>3.1643545337635401E-2</v>
      </c>
      <c r="O9917" t="s">
        <v>75</v>
      </c>
    </row>
    <row r="9918" spans="1:15" x14ac:dyDescent="0.3">
      <c r="A9918">
        <v>305878</v>
      </c>
      <c r="B9918" t="s">
        <v>15</v>
      </c>
      <c r="C9918">
        <v>1859</v>
      </c>
      <c r="D9918">
        <v>102</v>
      </c>
      <c r="E9918">
        <v>10.2000000476837</v>
      </c>
      <c r="F9918">
        <v>1.7097445985239399</v>
      </c>
      <c r="G9918">
        <v>1.7495243233701501</v>
      </c>
      <c r="H9918">
        <v>3.07318482281921</v>
      </c>
      <c r="I9918">
        <v>0.42242099081998302</v>
      </c>
      <c r="J9918">
        <v>0.64340681458385296</v>
      </c>
      <c r="K9918">
        <v>17.439394888718098</v>
      </c>
      <c r="L9918">
        <v>14.616850321722801</v>
      </c>
      <c r="M9918">
        <v>2.8225445669952398</v>
      </c>
      <c r="N9918">
        <v>0.19310210509582401</v>
      </c>
      <c r="O9918" t="s">
        <v>75</v>
      </c>
    </row>
    <row r="9919" spans="1:15" x14ac:dyDescent="0.3">
      <c r="A9919">
        <v>305878</v>
      </c>
      <c r="B9919" t="s">
        <v>15</v>
      </c>
      <c r="C9919">
        <v>1860</v>
      </c>
      <c r="D9919">
        <v>82</v>
      </c>
      <c r="E9919">
        <v>8.2000000476837194</v>
      </c>
      <c r="F9919">
        <v>1.40593199757688</v>
      </c>
      <c r="G9919">
        <v>1.52041128943381</v>
      </c>
      <c r="H9919">
        <v>1.56280604309403</v>
      </c>
      <c r="I9919">
        <v>0.46112359183771201</v>
      </c>
      <c r="J9919">
        <v>0.81446512591067</v>
      </c>
      <c r="K9919">
        <v>11.528642427971899</v>
      </c>
      <c r="L9919">
        <v>10.982097907826899</v>
      </c>
      <c r="M9919">
        <v>0.54654452014500199</v>
      </c>
      <c r="N9919">
        <v>4.9766859185937602E-2</v>
      </c>
      <c r="O9919" t="s">
        <v>75</v>
      </c>
    </row>
    <row r="9920" spans="1:15" x14ac:dyDescent="0.3">
      <c r="A9920">
        <v>305878</v>
      </c>
      <c r="B9920" t="s">
        <v>15</v>
      </c>
      <c r="C9920">
        <v>1861</v>
      </c>
      <c r="D9920">
        <v>62</v>
      </c>
      <c r="E9920">
        <v>6.2000000476837203</v>
      </c>
      <c r="F9920">
        <v>2.3387173131305201</v>
      </c>
      <c r="G9920">
        <v>3.10353214790503</v>
      </c>
      <c r="H9920">
        <v>3.4473654855171998</v>
      </c>
      <c r="I9920">
        <v>1.7657679136509199</v>
      </c>
      <c r="J9920">
        <v>2.4326035429313801</v>
      </c>
      <c r="K9920">
        <v>14.500047393375</v>
      </c>
      <c r="L9920">
        <v>14.3342558569648</v>
      </c>
      <c r="M9920">
        <v>0.16579153641019001</v>
      </c>
      <c r="N9920">
        <v>1.15661069583625E-2</v>
      </c>
      <c r="O9920" t="s">
        <v>75</v>
      </c>
    </row>
    <row r="9921" spans="1:15" x14ac:dyDescent="0.3">
      <c r="A9921">
        <v>305878</v>
      </c>
      <c r="B9921" t="s">
        <v>15</v>
      </c>
      <c r="C9921">
        <v>1862</v>
      </c>
      <c r="D9921">
        <v>166</v>
      </c>
      <c r="E9921">
        <v>16.600000143051101</v>
      </c>
      <c r="F9921">
        <v>2.7583761005598801</v>
      </c>
      <c r="G9921">
        <v>3.2535667565172801</v>
      </c>
      <c r="H9921">
        <v>6.4796858663529902</v>
      </c>
      <c r="I9921">
        <v>3.0553458429731402</v>
      </c>
      <c r="J9921">
        <v>5.1690471945220899</v>
      </c>
      <c r="K9921">
        <v>45.789043459700601</v>
      </c>
      <c r="L9921">
        <v>14.735182381314401</v>
      </c>
      <c r="M9921">
        <v>31.053861078386198</v>
      </c>
      <c r="N9921">
        <v>2.10746363871041</v>
      </c>
      <c r="O9921" t="s">
        <v>75</v>
      </c>
    </row>
    <row r="9922" spans="1:15" x14ac:dyDescent="0.3">
      <c r="A9922">
        <v>305878</v>
      </c>
      <c r="B9922" t="s">
        <v>15</v>
      </c>
      <c r="C9922">
        <v>1863</v>
      </c>
      <c r="D9922">
        <v>93</v>
      </c>
      <c r="E9922">
        <v>9.2999999523162806</v>
      </c>
      <c r="F9922">
        <v>1.1780824106493799</v>
      </c>
      <c r="G9922">
        <v>1.2788386449436699</v>
      </c>
      <c r="H9922">
        <v>1.44436799025712</v>
      </c>
      <c r="I9922">
        <v>0.33748767384364697</v>
      </c>
      <c r="J9922">
        <v>0.59300675813130099</v>
      </c>
      <c r="K9922">
        <v>10.9561663847945</v>
      </c>
      <c r="L9922">
        <v>9.6514932029158995</v>
      </c>
      <c r="M9922">
        <v>1.3046731818785999</v>
      </c>
      <c r="N9922">
        <v>0.13517837649043099</v>
      </c>
      <c r="O9922" t="s">
        <v>75</v>
      </c>
    </row>
    <row r="9923" spans="1:15" x14ac:dyDescent="0.3">
      <c r="A9923">
        <v>305878</v>
      </c>
      <c r="B9923" t="s">
        <v>15</v>
      </c>
      <c r="C9923">
        <v>1867</v>
      </c>
      <c r="D9923">
        <v>78</v>
      </c>
      <c r="E9923">
        <v>7.7999999523162797</v>
      </c>
      <c r="F9923">
        <v>5.6205514251242903</v>
      </c>
      <c r="G9923">
        <v>7.3885523782635403</v>
      </c>
      <c r="H9923">
        <v>7.8780142834425497</v>
      </c>
      <c r="I9923">
        <v>4.1190455972032298</v>
      </c>
      <c r="J9923">
        <v>7.3242255809963996</v>
      </c>
      <c r="K9923">
        <v>43.8403011033475</v>
      </c>
      <c r="L9923">
        <v>43.336951481876497</v>
      </c>
      <c r="M9923">
        <v>0.50334962147101003</v>
      </c>
      <c r="N9923">
        <v>1.16147907099905E-2</v>
      </c>
      <c r="O9923" t="s">
        <v>75</v>
      </c>
    </row>
    <row r="9924" spans="1:15" x14ac:dyDescent="0.3">
      <c r="A9924">
        <v>305878</v>
      </c>
      <c r="B9924" t="s">
        <v>15</v>
      </c>
      <c r="C9924">
        <v>1868</v>
      </c>
      <c r="D9924">
        <v>43</v>
      </c>
      <c r="E9924">
        <v>4.2999999523162797</v>
      </c>
      <c r="F9924">
        <v>3.3952214139055998</v>
      </c>
      <c r="G9924">
        <v>4.00734273418397</v>
      </c>
      <c r="H9924">
        <v>4.1310127230444103</v>
      </c>
      <c r="I9924">
        <v>3.5274901686028901</v>
      </c>
      <c r="J9924">
        <v>4.0289503055397997</v>
      </c>
      <c r="K9924">
        <v>14.599451908347101</v>
      </c>
      <c r="L9924">
        <v>14.2913843087351</v>
      </c>
      <c r="M9924">
        <v>0.30806759961201502</v>
      </c>
      <c r="N9924">
        <v>2.1556176291733901E-2</v>
      </c>
      <c r="O9924" t="s">
        <v>75</v>
      </c>
    </row>
    <row r="9925" spans="1:15" x14ac:dyDescent="0.3">
      <c r="A9925">
        <v>305878</v>
      </c>
      <c r="B9925" t="s">
        <v>15</v>
      </c>
      <c r="C9925">
        <v>1869</v>
      </c>
      <c r="D9925">
        <v>87</v>
      </c>
      <c r="E9925">
        <v>8.7000000476837194</v>
      </c>
      <c r="F9925">
        <v>1.84295805484243</v>
      </c>
      <c r="G9925">
        <v>2.1691958982648698</v>
      </c>
      <c r="H9925">
        <v>2.7116161186303098</v>
      </c>
      <c r="I9925">
        <v>0.77925284090998903</v>
      </c>
      <c r="J9925">
        <v>1.0215127991305</v>
      </c>
      <c r="K9925">
        <v>16.033735082727102</v>
      </c>
      <c r="L9925">
        <v>15.646534180879501</v>
      </c>
      <c r="M9925">
        <v>0.38720090184766698</v>
      </c>
      <c r="N9925">
        <v>2.4746752052019198E-2</v>
      </c>
      <c r="O9925" t="s">
        <v>75</v>
      </c>
    </row>
    <row r="9926" spans="1:15" x14ac:dyDescent="0.3">
      <c r="A9926">
        <v>305878</v>
      </c>
      <c r="B9926" t="s">
        <v>15</v>
      </c>
      <c r="C9926">
        <v>1871</v>
      </c>
      <c r="D9926">
        <v>41</v>
      </c>
      <c r="E9926">
        <v>4.0999999046325701</v>
      </c>
      <c r="F9926">
        <v>1.72499959749429</v>
      </c>
      <c r="G9926">
        <v>1.8066660952701501</v>
      </c>
      <c r="H9926">
        <v>1.8884310328423599</v>
      </c>
      <c r="I9926">
        <v>0.35613280125157698</v>
      </c>
      <c r="J9926">
        <v>0.44715470012231601</v>
      </c>
      <c r="K9926">
        <v>7.0724981880193498</v>
      </c>
      <c r="L9926">
        <v>6.7347566239001804</v>
      </c>
      <c r="M9926">
        <v>0.337741564119169</v>
      </c>
      <c r="N9926">
        <v>5.01490377425962E-2</v>
      </c>
      <c r="O9926" t="s">
        <v>75</v>
      </c>
    </row>
    <row r="9927" spans="1:15" x14ac:dyDescent="0.3">
      <c r="A9927">
        <v>305878</v>
      </c>
      <c r="B9927" t="s">
        <v>15</v>
      </c>
      <c r="C9927">
        <v>1872</v>
      </c>
      <c r="D9927">
        <v>495</v>
      </c>
      <c r="E9927">
        <v>49.5</v>
      </c>
      <c r="F9927">
        <v>1.5544142388384301</v>
      </c>
      <c r="G9927">
        <v>1.5886690384656901</v>
      </c>
      <c r="H9927">
        <v>2.65713706877857</v>
      </c>
      <c r="I9927">
        <v>0.42444410993489201</v>
      </c>
      <c r="J9927">
        <v>1.12667098359078</v>
      </c>
      <c r="K9927">
        <v>76.9435047702258</v>
      </c>
      <c r="L9927">
        <v>54.4354636641228</v>
      </c>
      <c r="M9927">
        <v>22.5080411061031</v>
      </c>
      <c r="N9927">
        <v>0.41348120491784501</v>
      </c>
      <c r="O9927" t="s">
        <v>75</v>
      </c>
    </row>
    <row r="9928" spans="1:15" x14ac:dyDescent="0.3">
      <c r="A9928">
        <v>305878</v>
      </c>
      <c r="B9928" t="s">
        <v>15</v>
      </c>
      <c r="C9928">
        <v>1876</v>
      </c>
      <c r="D9928">
        <v>86</v>
      </c>
      <c r="E9928">
        <v>8.6000001430511492</v>
      </c>
      <c r="F9928">
        <v>1.3524075984608399</v>
      </c>
      <c r="G9928">
        <v>1.5433826975643099</v>
      </c>
      <c r="H9928">
        <v>1.648366426003</v>
      </c>
      <c r="I9928">
        <v>0.71632328529515099</v>
      </c>
      <c r="J9928">
        <v>1.2725946525926199</v>
      </c>
      <c r="K9928">
        <v>11.6307054761528</v>
      </c>
      <c r="L9928">
        <v>11.5025047506986</v>
      </c>
      <c r="M9928">
        <v>0.12820072545420699</v>
      </c>
      <c r="N9928">
        <v>1.11454616392504E-2</v>
      </c>
      <c r="O9928" t="s">
        <v>75</v>
      </c>
    </row>
    <row r="9929" spans="1:15" x14ac:dyDescent="0.3">
      <c r="A9929">
        <v>305878</v>
      </c>
      <c r="B9929" t="s">
        <v>15</v>
      </c>
      <c r="C9929">
        <v>1878</v>
      </c>
      <c r="D9929">
        <v>29</v>
      </c>
      <c r="E9929">
        <v>2.8999998569488499</v>
      </c>
      <c r="F9929">
        <v>2.7637964712213501</v>
      </c>
      <c r="G9929">
        <v>3.5775521719296499</v>
      </c>
      <c r="H9929">
        <v>3.8046833231138999</v>
      </c>
      <c r="I9929">
        <v>3.40613337948577</v>
      </c>
      <c r="J9929">
        <v>3.82163933890895</v>
      </c>
      <c r="K9929">
        <v>8.0150095946725592</v>
      </c>
      <c r="L9929">
        <v>7.8701876128999997</v>
      </c>
      <c r="M9929">
        <v>0.14482198177256</v>
      </c>
      <c r="N9929">
        <v>1.8401337921752099E-2</v>
      </c>
      <c r="O9929" t="s">
        <v>75</v>
      </c>
    </row>
    <row r="9930" spans="1:15" x14ac:dyDescent="0.3">
      <c r="A9930">
        <v>305878</v>
      </c>
      <c r="B9930" t="s">
        <v>15</v>
      </c>
      <c r="C9930">
        <v>1880</v>
      </c>
      <c r="D9930">
        <v>26</v>
      </c>
      <c r="E9930">
        <v>2.5999999046325701</v>
      </c>
      <c r="F9930">
        <v>4.2881544187343898</v>
      </c>
      <c r="G9930">
        <v>4.7769017852308702</v>
      </c>
      <c r="H9930">
        <v>4.8877143577939899</v>
      </c>
      <c r="I9930">
        <v>2.8063846710657399</v>
      </c>
      <c r="J9930">
        <v>3.4850759400423899</v>
      </c>
      <c r="K9930">
        <v>11.1492012632525</v>
      </c>
      <c r="L9930">
        <v>10.876681873211799</v>
      </c>
      <c r="M9930">
        <v>0.27251939004075099</v>
      </c>
      <c r="N9930">
        <v>2.5055379316732601E-2</v>
      </c>
      <c r="O9930" t="s">
        <v>75</v>
      </c>
    </row>
    <row r="9931" spans="1:15" x14ac:dyDescent="0.3">
      <c r="A9931">
        <v>305878</v>
      </c>
      <c r="B9931" t="s">
        <v>15</v>
      </c>
      <c r="C9931">
        <v>1882</v>
      </c>
      <c r="D9931">
        <v>284</v>
      </c>
      <c r="E9931">
        <v>28.399999856948899</v>
      </c>
      <c r="F9931">
        <v>1.78696548410895</v>
      </c>
      <c r="G9931">
        <v>2.0270539460360202</v>
      </c>
      <c r="H9931">
        <v>4.4911974007043396</v>
      </c>
      <c r="I9931">
        <v>0.44557332092315599</v>
      </c>
      <c r="J9931">
        <v>0.94319306627878996</v>
      </c>
      <c r="K9931">
        <v>50.749819434519203</v>
      </c>
      <c r="L9931">
        <v>49.8227817019268</v>
      </c>
      <c r="M9931">
        <v>0.92703773259236799</v>
      </c>
      <c r="N9931">
        <v>1.8606703618808899E-2</v>
      </c>
      <c r="O9931" t="s">
        <v>75</v>
      </c>
    </row>
    <row r="9932" spans="1:15" x14ac:dyDescent="0.3">
      <c r="A9932">
        <v>305878</v>
      </c>
      <c r="B9932" t="s">
        <v>17</v>
      </c>
      <c r="C9932">
        <v>1884</v>
      </c>
      <c r="D9932">
        <v>41</v>
      </c>
      <c r="E9932">
        <v>4.1000001430511501</v>
      </c>
      <c r="F9932">
        <v>1.5555400029905</v>
      </c>
      <c r="G9932">
        <v>1.85623878852747</v>
      </c>
      <c r="H9932">
        <v>2.0080117537018101</v>
      </c>
      <c r="I9932">
        <v>0.73759774860396099</v>
      </c>
      <c r="J9932">
        <v>0.82244646462846105</v>
      </c>
      <c r="K9932">
        <v>6.3777141611041204</v>
      </c>
      <c r="L9932">
        <v>6.1810222657173499</v>
      </c>
      <c r="M9932">
        <v>0.19669189538677101</v>
      </c>
      <c r="N9932">
        <v>3.1821903712871302E-2</v>
      </c>
      <c r="O9932" t="s">
        <v>75</v>
      </c>
    </row>
    <row r="9933" spans="1:15" x14ac:dyDescent="0.3">
      <c r="A9933">
        <v>305878</v>
      </c>
      <c r="B9933" t="s">
        <v>17</v>
      </c>
      <c r="C9933">
        <v>1932</v>
      </c>
      <c r="D9933">
        <v>100</v>
      </c>
      <c r="E9933">
        <v>10</v>
      </c>
      <c r="F9933">
        <v>2.0311308687579599</v>
      </c>
      <c r="G9933">
        <v>2.6055175474981902</v>
      </c>
      <c r="H9933">
        <v>2.7141267199194798</v>
      </c>
      <c r="I9933">
        <v>0.54478314010794104</v>
      </c>
      <c r="J9933">
        <v>1.2808316535355999</v>
      </c>
      <c r="K9933">
        <v>20.311308634827899</v>
      </c>
      <c r="L9933">
        <v>18.947866743309401</v>
      </c>
      <c r="M9933">
        <v>1.3634418915184501</v>
      </c>
      <c r="N9933">
        <v>7.1957540655593302E-2</v>
      </c>
      <c r="O9933" t="s">
        <v>75</v>
      </c>
    </row>
    <row r="9934" spans="1:15" x14ac:dyDescent="0.3">
      <c r="A9934">
        <v>305878</v>
      </c>
      <c r="B9934" t="s">
        <v>17</v>
      </c>
      <c r="C9934">
        <v>1955</v>
      </c>
      <c r="D9934">
        <v>28</v>
      </c>
      <c r="E9934">
        <v>2.7999999523162802</v>
      </c>
      <c r="F9934">
        <v>2.63955789125295</v>
      </c>
      <c r="G9934">
        <v>3.5538858389232399</v>
      </c>
      <c r="H9934">
        <v>3.90940326884617</v>
      </c>
      <c r="I9934">
        <v>3.8527323014382402</v>
      </c>
      <c r="J9934">
        <v>4.2727154375274301</v>
      </c>
      <c r="K9934">
        <v>7.3907620373864296</v>
      </c>
      <c r="L9934">
        <v>7.2660893725489002</v>
      </c>
      <c r="M9934">
        <v>0.12467266483752899</v>
      </c>
      <c r="N9934">
        <v>1.7158151853807299E-2</v>
      </c>
      <c r="O9934" t="s">
        <v>75</v>
      </c>
    </row>
    <row r="9935" spans="1:15" x14ac:dyDescent="0.3">
      <c r="A9935">
        <v>305878</v>
      </c>
      <c r="B9935" t="s">
        <v>17</v>
      </c>
      <c r="C9935">
        <v>1956</v>
      </c>
      <c r="D9935">
        <v>132</v>
      </c>
      <c r="E9935">
        <v>13.2000000476837</v>
      </c>
      <c r="F9935">
        <v>1.61974413142813</v>
      </c>
      <c r="G9935">
        <v>1.72833547181015</v>
      </c>
      <c r="H9935">
        <v>2.1954134399642999</v>
      </c>
      <c r="I9935">
        <v>0.64987201429921804</v>
      </c>
      <c r="J9935">
        <v>1.16567465461848</v>
      </c>
      <c r="K9935">
        <v>21.3806225764998</v>
      </c>
      <c r="L9935">
        <v>19.2539001156068</v>
      </c>
      <c r="M9935">
        <v>2.1267224608929798</v>
      </c>
      <c r="N9935">
        <v>0.110456709971665</v>
      </c>
      <c r="O9935" t="s">
        <v>75</v>
      </c>
    </row>
    <row r="9936" spans="1:15" x14ac:dyDescent="0.3">
      <c r="A9936">
        <v>305878</v>
      </c>
      <c r="B9936" t="s">
        <v>17</v>
      </c>
      <c r="C9936">
        <v>1974</v>
      </c>
      <c r="D9936">
        <v>28</v>
      </c>
      <c r="E9936">
        <v>2.7999999523162802</v>
      </c>
      <c r="F9936">
        <v>2.6912356061998199</v>
      </c>
      <c r="G9936">
        <v>3.7113406249283698</v>
      </c>
      <c r="H9936">
        <v>4.1583945744713198</v>
      </c>
      <c r="I9936">
        <v>4.67883789198478</v>
      </c>
      <c r="J9936">
        <v>6.6012434392383703</v>
      </c>
      <c r="K9936">
        <v>7.5354597183675702</v>
      </c>
      <c r="L9936">
        <v>6.0020352801171599</v>
      </c>
      <c r="M9936">
        <v>1.5334244382504101</v>
      </c>
      <c r="N9936">
        <v>0.255484076098347</v>
      </c>
      <c r="O9936" t="s">
        <v>75</v>
      </c>
    </row>
    <row r="9937" spans="1:15" x14ac:dyDescent="0.3">
      <c r="A9937">
        <v>305878</v>
      </c>
      <c r="B9937" t="s">
        <v>17</v>
      </c>
      <c r="C9937">
        <v>1989</v>
      </c>
      <c r="D9937">
        <v>112</v>
      </c>
      <c r="E9937">
        <v>11.199999809265099</v>
      </c>
      <c r="F9937">
        <v>1.80259564048126</v>
      </c>
      <c r="G9937">
        <v>2.0615356823592599</v>
      </c>
      <c r="H9937">
        <v>2.2380304240738602</v>
      </c>
      <c r="I9937">
        <v>0.84145424090991805</v>
      </c>
      <c r="J9937">
        <v>1.2374034911104601</v>
      </c>
      <c r="K9937">
        <v>20.1890709513007</v>
      </c>
      <c r="L9937">
        <v>19.515905543661901</v>
      </c>
      <c r="M9937">
        <v>0.67316540763881205</v>
      </c>
      <c r="N9937">
        <v>3.4493167951278297E-2</v>
      </c>
      <c r="O9937" t="s">
        <v>75</v>
      </c>
    </row>
    <row r="9938" spans="1:15" x14ac:dyDescent="0.3">
      <c r="A9938">
        <v>305878</v>
      </c>
      <c r="B9938" t="s">
        <v>17</v>
      </c>
      <c r="C9938">
        <v>2005</v>
      </c>
      <c r="D9938">
        <v>28</v>
      </c>
      <c r="E9938">
        <v>2.7999999523162802</v>
      </c>
      <c r="F9938">
        <v>2.5461045946249001</v>
      </c>
      <c r="G9938">
        <v>3.3198211718086901</v>
      </c>
      <c r="H9938">
        <v>3.60416933021691</v>
      </c>
      <c r="I9938">
        <v>3.2121861929052198</v>
      </c>
      <c r="J9938">
        <v>4.2334638788101904</v>
      </c>
      <c r="K9938">
        <v>7.1290927978806904</v>
      </c>
      <c r="L9938">
        <v>7.0033618122945098</v>
      </c>
      <c r="M9938">
        <v>0.12573098558618101</v>
      </c>
      <c r="N9938">
        <v>1.7952947306743201E-2</v>
      </c>
      <c r="O9938" t="s">
        <v>75</v>
      </c>
    </row>
    <row r="9939" spans="1:15" x14ac:dyDescent="0.3">
      <c r="A9939">
        <v>305878</v>
      </c>
      <c r="B9939" t="s">
        <v>17</v>
      </c>
      <c r="C9939">
        <v>2006</v>
      </c>
      <c r="D9939">
        <v>49</v>
      </c>
      <c r="E9939">
        <v>4.9000000953674299</v>
      </c>
      <c r="F9939">
        <v>1.45626088890302</v>
      </c>
      <c r="G9939">
        <v>1.6688596902008801</v>
      </c>
      <c r="H9939">
        <v>1.73238132677876</v>
      </c>
      <c r="I9939">
        <v>0.94154358662729798</v>
      </c>
      <c r="J9939">
        <v>1.46932279366992</v>
      </c>
      <c r="K9939">
        <v>7.1356784585658604</v>
      </c>
      <c r="L9939">
        <v>6.9920641519456304</v>
      </c>
      <c r="M9939">
        <v>0.14361430662022701</v>
      </c>
      <c r="N9939">
        <v>2.0539615126423699E-2</v>
      </c>
      <c r="O9939" t="s">
        <v>75</v>
      </c>
    </row>
    <row r="9940" spans="1:15" x14ac:dyDescent="0.3">
      <c r="A9940">
        <v>305878</v>
      </c>
      <c r="B9940" t="s">
        <v>17</v>
      </c>
      <c r="C9940">
        <v>2008</v>
      </c>
      <c r="D9940">
        <v>74</v>
      </c>
      <c r="E9940">
        <v>7.4000000953674299</v>
      </c>
      <c r="F9940">
        <v>1.3349748896057201</v>
      </c>
      <c r="G9940">
        <v>1.4226751388941401</v>
      </c>
      <c r="H9940">
        <v>1.5402085815968101</v>
      </c>
      <c r="I9940">
        <v>0.48761041775754599</v>
      </c>
      <c r="J9940">
        <v>1.1018652430786799</v>
      </c>
      <c r="K9940">
        <v>9.8788143017950993</v>
      </c>
      <c r="L9940">
        <v>9.6826137521640003</v>
      </c>
      <c r="M9940">
        <v>0.19620054963109501</v>
      </c>
      <c r="N9940">
        <v>2.02631804441488E-2</v>
      </c>
      <c r="O9940" t="s">
        <v>75</v>
      </c>
    </row>
    <row r="9941" spans="1:15" x14ac:dyDescent="0.3">
      <c r="A9941">
        <v>305878</v>
      </c>
      <c r="B9941" t="s">
        <v>17</v>
      </c>
      <c r="C9941">
        <v>2053</v>
      </c>
      <c r="D9941">
        <v>134</v>
      </c>
      <c r="E9941">
        <v>13.4000000953674</v>
      </c>
      <c r="F9941">
        <v>1.9677248920735499</v>
      </c>
      <c r="G9941">
        <v>2.2844548053468201</v>
      </c>
      <c r="H9941">
        <v>2.41671813816227</v>
      </c>
      <c r="I9941">
        <v>0.46954988615647603</v>
      </c>
      <c r="J9941">
        <v>0.71324003655776103</v>
      </c>
      <c r="K9941">
        <v>26.367513662136499</v>
      </c>
      <c r="L9941">
        <v>26.1074748587355</v>
      </c>
      <c r="M9941">
        <v>0.26003880340102697</v>
      </c>
      <c r="N9941">
        <v>9.9603199776334903E-3</v>
      </c>
      <c r="O9941" t="s">
        <v>75</v>
      </c>
    </row>
    <row r="9942" spans="1:15" x14ac:dyDescent="0.3">
      <c r="A9942">
        <v>305878</v>
      </c>
      <c r="B9942" t="s">
        <v>17</v>
      </c>
      <c r="C9942">
        <v>2054</v>
      </c>
      <c r="D9942">
        <v>58</v>
      </c>
      <c r="E9942">
        <v>5.7999999523162797</v>
      </c>
      <c r="F9942">
        <v>1.1871923725126801</v>
      </c>
      <c r="G9942">
        <v>1.25336067692866</v>
      </c>
      <c r="H9942">
        <v>1.34324799847372</v>
      </c>
      <c r="I9942">
        <v>0.472534293391775</v>
      </c>
      <c r="J9942">
        <v>0.76300085253336603</v>
      </c>
      <c r="K9942">
        <v>6.8857157089955399</v>
      </c>
      <c r="L9942">
        <v>6.5728529233593802</v>
      </c>
      <c r="M9942">
        <v>0.31286278563615599</v>
      </c>
      <c r="N9942">
        <v>4.7599237239018002E-2</v>
      </c>
      <c r="O9942" t="s">
        <v>75</v>
      </c>
    </row>
    <row r="9943" spans="1:15" x14ac:dyDescent="0.3">
      <c r="A9943">
        <v>305878</v>
      </c>
      <c r="B9943" t="s">
        <v>17</v>
      </c>
      <c r="C9943">
        <v>2060</v>
      </c>
      <c r="D9943">
        <v>33</v>
      </c>
      <c r="E9943">
        <v>3.2999999523162802</v>
      </c>
      <c r="F9943">
        <v>2.6597498408491398</v>
      </c>
      <c r="G9943">
        <v>3.77419887618901</v>
      </c>
      <c r="H9943">
        <v>4.3205120036983002</v>
      </c>
      <c r="I9943">
        <v>4.3324910091271898</v>
      </c>
      <c r="J9943">
        <v>4.6453191225230297</v>
      </c>
      <c r="K9943">
        <v>8.7771744837993406</v>
      </c>
      <c r="L9943">
        <v>8.6218044641902907</v>
      </c>
      <c r="M9943">
        <v>0.15537001960904601</v>
      </c>
      <c r="N9943">
        <v>1.80205918905211E-2</v>
      </c>
      <c r="O9943" t="s">
        <v>75</v>
      </c>
    </row>
    <row r="9944" spans="1:15" x14ac:dyDescent="0.3">
      <c r="A9944">
        <v>305878</v>
      </c>
      <c r="B9944" t="s">
        <v>17</v>
      </c>
      <c r="C9944">
        <v>2064</v>
      </c>
      <c r="D9944">
        <v>50</v>
      </c>
      <c r="E9944">
        <v>5</v>
      </c>
      <c r="F9944">
        <v>1.7550425480326499</v>
      </c>
      <c r="G9944">
        <v>2.0162614522034601</v>
      </c>
      <c r="H9944">
        <v>2.17401558863711</v>
      </c>
      <c r="I9944">
        <v>0.53954506019620796</v>
      </c>
      <c r="J9944">
        <v>0.82642485554217304</v>
      </c>
      <c r="K9944">
        <v>8.7752127502518693</v>
      </c>
      <c r="L9944">
        <v>8.5381424500046794</v>
      </c>
      <c r="M9944">
        <v>0.237070300247199</v>
      </c>
      <c r="N9944">
        <v>2.7766027755494901E-2</v>
      </c>
      <c r="O9944" t="s">
        <v>75</v>
      </c>
    </row>
    <row r="9945" spans="1:15" x14ac:dyDescent="0.3">
      <c r="A9945">
        <v>305878</v>
      </c>
      <c r="B9945" t="s">
        <v>17</v>
      </c>
      <c r="C9945">
        <v>2084</v>
      </c>
      <c r="D9945">
        <v>26</v>
      </c>
      <c r="E9945">
        <v>2.6000001430511501</v>
      </c>
      <c r="F9945">
        <v>5.1883671951100601</v>
      </c>
      <c r="G9945">
        <v>6.6729388979486899</v>
      </c>
      <c r="H9945">
        <v>6.8843895533499504</v>
      </c>
      <c r="I9945">
        <v>5.3544539853358701</v>
      </c>
      <c r="J9945">
        <v>5.8199784890841997</v>
      </c>
      <c r="K9945">
        <v>13.4897551261259</v>
      </c>
      <c r="L9945">
        <v>12.918937366788599</v>
      </c>
      <c r="M9945">
        <v>0.57081775933724899</v>
      </c>
      <c r="N9945">
        <v>4.4184575180670697E-2</v>
      </c>
      <c r="O9945" t="s">
        <v>75</v>
      </c>
    </row>
    <row r="9946" spans="1:15" x14ac:dyDescent="0.3">
      <c r="A9946">
        <v>305878</v>
      </c>
      <c r="B9946" t="s">
        <v>17</v>
      </c>
      <c r="C9946">
        <v>2105</v>
      </c>
      <c r="D9946">
        <v>111</v>
      </c>
      <c r="E9946">
        <v>11.0999999046326</v>
      </c>
      <c r="F9946">
        <v>2.1768767088006</v>
      </c>
      <c r="G9946">
        <v>2.7009873309961998</v>
      </c>
      <c r="H9946">
        <v>2.8417496914423999</v>
      </c>
      <c r="I9946">
        <v>0.74977100066943303</v>
      </c>
      <c r="J9946">
        <v>1.371680397522</v>
      </c>
      <c r="K9946">
        <v>24.163331296855301</v>
      </c>
      <c r="L9946">
        <v>23.836857942123601</v>
      </c>
      <c r="M9946">
        <v>0.326473354731739</v>
      </c>
      <c r="N9946">
        <v>1.3696157250440599E-2</v>
      </c>
      <c r="O9946" t="s">
        <v>75</v>
      </c>
    </row>
    <row r="9947" spans="1:15" x14ac:dyDescent="0.3">
      <c r="A9947">
        <v>305878</v>
      </c>
      <c r="B9947" t="s">
        <v>17</v>
      </c>
      <c r="C9947">
        <v>2107</v>
      </c>
      <c r="D9947">
        <v>53</v>
      </c>
      <c r="E9947">
        <v>5.3000001907348597</v>
      </c>
      <c r="F9947">
        <v>1.7885126789427199</v>
      </c>
      <c r="G9947">
        <v>2.1812426810519998</v>
      </c>
      <c r="H9947">
        <v>2.3897056363481899</v>
      </c>
      <c r="I9947">
        <v>1.0009065673616</v>
      </c>
      <c r="J9947">
        <v>1.4509898300867401</v>
      </c>
      <c r="K9947">
        <v>9.4791173936545903</v>
      </c>
      <c r="L9947">
        <v>9.3022700795632094</v>
      </c>
      <c r="M9947">
        <v>0.17684731409137899</v>
      </c>
      <c r="N9947">
        <v>1.9011199694137799E-2</v>
      </c>
      <c r="O9947" t="s">
        <v>75</v>
      </c>
    </row>
    <row r="9948" spans="1:15" x14ac:dyDescent="0.3">
      <c r="A9948">
        <v>305878</v>
      </c>
      <c r="B9948" t="s">
        <v>17</v>
      </c>
      <c r="C9948">
        <v>2108</v>
      </c>
      <c r="D9948">
        <v>22</v>
      </c>
      <c r="E9948">
        <v>2.2000000476837198</v>
      </c>
      <c r="F9948">
        <v>2.9555674068977602</v>
      </c>
      <c r="G9948">
        <v>3.95387577140853</v>
      </c>
      <c r="H9948">
        <v>4.2726599898795898</v>
      </c>
      <c r="I9948">
        <v>4.5755831218980498</v>
      </c>
      <c r="J9948">
        <v>5.0490276739264104</v>
      </c>
      <c r="K9948">
        <v>6.5022483382939198</v>
      </c>
      <c r="L9948">
        <v>6.33220994717575</v>
      </c>
      <c r="M9948">
        <v>0.17003839111817201</v>
      </c>
      <c r="N9948">
        <v>2.68529301044435E-2</v>
      </c>
      <c r="O9948" t="s">
        <v>75</v>
      </c>
    </row>
    <row r="9949" spans="1:15" x14ac:dyDescent="0.3">
      <c r="A9949">
        <v>305878</v>
      </c>
      <c r="B9949" t="s">
        <v>17</v>
      </c>
      <c r="C9949">
        <v>2111</v>
      </c>
      <c r="D9949">
        <v>119</v>
      </c>
      <c r="E9949">
        <v>11.9000000953674</v>
      </c>
      <c r="F9949">
        <v>1.59432203258455</v>
      </c>
      <c r="G9949">
        <v>1.8405893490968801</v>
      </c>
      <c r="H9949">
        <v>2.29570211784953</v>
      </c>
      <c r="I9949">
        <v>0.67825233781303695</v>
      </c>
      <c r="J9949">
        <v>0.758814852421271</v>
      </c>
      <c r="K9949">
        <v>18.9724322613725</v>
      </c>
      <c r="L9949">
        <v>18.009705512952099</v>
      </c>
      <c r="M9949">
        <v>0.96272674842045103</v>
      </c>
      <c r="N9949">
        <v>5.3455996142084898E-2</v>
      </c>
      <c r="O9949" t="s">
        <v>75</v>
      </c>
    </row>
    <row r="9950" spans="1:15" x14ac:dyDescent="0.3">
      <c r="A9950">
        <v>305878</v>
      </c>
      <c r="B9950" t="s">
        <v>17</v>
      </c>
      <c r="C9950">
        <v>2135</v>
      </c>
      <c r="D9950">
        <v>16</v>
      </c>
      <c r="E9950">
        <v>1.5999999046325699</v>
      </c>
      <c r="F9950">
        <v>3.87910052791326</v>
      </c>
      <c r="G9950">
        <v>5.1586781718536603</v>
      </c>
      <c r="H9950">
        <v>5.57596778903683</v>
      </c>
      <c r="I9950">
        <v>5.1194895723835501</v>
      </c>
      <c r="J9950">
        <v>5.3392626112087198</v>
      </c>
      <c r="K9950">
        <v>6.20656072024543</v>
      </c>
      <c r="L9950">
        <v>6.0298140438941799</v>
      </c>
      <c r="M9950">
        <v>0.17674667635124799</v>
      </c>
      <c r="N9950">
        <v>2.9312127217293201E-2</v>
      </c>
      <c r="O9950" t="s">
        <v>75</v>
      </c>
    </row>
    <row r="9951" spans="1:15" x14ac:dyDescent="0.3">
      <c r="A9951">
        <v>305878</v>
      </c>
      <c r="B9951" t="s">
        <v>17</v>
      </c>
      <c r="C9951">
        <v>2157</v>
      </c>
      <c r="D9951">
        <v>92</v>
      </c>
      <c r="E9951">
        <v>9.2000000476837194</v>
      </c>
      <c r="F9951">
        <v>1.49616966090405</v>
      </c>
      <c r="G9951">
        <v>1.71665456736584</v>
      </c>
      <c r="H9951">
        <v>1.82438486831576</v>
      </c>
      <c r="I9951">
        <v>0.82712588616077598</v>
      </c>
      <c r="J9951">
        <v>1.41923389176393</v>
      </c>
      <c r="K9951">
        <v>13.764760932530301</v>
      </c>
      <c r="L9951">
        <v>12.931114617379601</v>
      </c>
      <c r="M9951">
        <v>0.83364631515069099</v>
      </c>
      <c r="N9951">
        <v>6.4468248856928395E-2</v>
      </c>
      <c r="O9951" t="s">
        <v>75</v>
      </c>
    </row>
    <row r="9952" spans="1:15" x14ac:dyDescent="0.3">
      <c r="A9952">
        <v>305878</v>
      </c>
      <c r="B9952" t="s">
        <v>17</v>
      </c>
      <c r="C9952">
        <v>2158</v>
      </c>
      <c r="D9952">
        <v>40</v>
      </c>
      <c r="E9952">
        <v>4</v>
      </c>
      <c r="F9952">
        <v>2.7707328970107201</v>
      </c>
      <c r="G9952">
        <v>3.7718023779552299</v>
      </c>
      <c r="H9952">
        <v>4.1210217670631204</v>
      </c>
      <c r="I9952">
        <v>2.5632758861988099</v>
      </c>
      <c r="J9952">
        <v>2.7828266988069599</v>
      </c>
      <c r="K9952">
        <v>11.0829315721766</v>
      </c>
      <c r="L9952">
        <v>10.0781509179832</v>
      </c>
      <c r="M9952">
        <v>1.0047806541933499</v>
      </c>
      <c r="N9952">
        <v>9.9698909291033103E-2</v>
      </c>
      <c r="O9952" t="s">
        <v>75</v>
      </c>
    </row>
    <row r="9953" spans="1:15" x14ac:dyDescent="0.3">
      <c r="A9953">
        <v>305878</v>
      </c>
      <c r="B9953" t="s">
        <v>17</v>
      </c>
      <c r="C9953">
        <v>2159</v>
      </c>
      <c r="D9953">
        <v>26</v>
      </c>
      <c r="E9953">
        <v>2.5999999046325701</v>
      </c>
      <c r="F9953">
        <v>2.9891091977782702</v>
      </c>
      <c r="G9953">
        <v>3.97178980072256</v>
      </c>
      <c r="H9953">
        <v>4.32082713546618</v>
      </c>
      <c r="I9953">
        <v>4.4629884927766303</v>
      </c>
      <c r="J9953">
        <v>4.8922703298772001</v>
      </c>
      <c r="K9953">
        <v>7.7716838418441103</v>
      </c>
      <c r="L9953">
        <v>7.5842115055955999</v>
      </c>
      <c r="M9953">
        <v>0.187472336248517</v>
      </c>
      <c r="N9953">
        <v>2.4718764252579201E-2</v>
      </c>
      <c r="O9953" t="s">
        <v>75</v>
      </c>
    </row>
    <row r="9954" spans="1:15" x14ac:dyDescent="0.3">
      <c r="A9954">
        <v>305878</v>
      </c>
      <c r="B9954" t="s">
        <v>17</v>
      </c>
      <c r="C9954">
        <v>2163</v>
      </c>
      <c r="D9954">
        <v>31</v>
      </c>
      <c r="E9954">
        <v>3.0999999046325701</v>
      </c>
      <c r="F9954">
        <v>2.8886223989200501</v>
      </c>
      <c r="G9954">
        <v>3.8732910993743301</v>
      </c>
      <c r="H9954">
        <v>4.2346767515678296</v>
      </c>
      <c r="I9954">
        <v>3.92979047424449</v>
      </c>
      <c r="J9954">
        <v>4.4623406433934996</v>
      </c>
      <c r="K9954">
        <v>8.9547293203499407</v>
      </c>
      <c r="L9954">
        <v>8.7804402139822599</v>
      </c>
      <c r="M9954">
        <v>0.174289106367674</v>
      </c>
      <c r="N9954">
        <v>1.9849700256500801E-2</v>
      </c>
      <c r="O9954" t="s">
        <v>75</v>
      </c>
    </row>
    <row r="9955" spans="1:15" x14ac:dyDescent="0.3">
      <c r="A9955">
        <v>305878</v>
      </c>
      <c r="B9955" t="s">
        <v>17</v>
      </c>
      <c r="C9955">
        <v>2171</v>
      </c>
      <c r="D9955">
        <v>77</v>
      </c>
      <c r="E9955">
        <v>7.7000000476837203</v>
      </c>
      <c r="F9955">
        <v>1.46726030903366</v>
      </c>
      <c r="G9955">
        <v>1.5669687734305999</v>
      </c>
      <c r="H9955">
        <v>1.7504091107164399</v>
      </c>
      <c r="I9955">
        <v>0.53433498759710996</v>
      </c>
      <c r="J9955">
        <v>0.66614827167867496</v>
      </c>
      <c r="K9955">
        <v>11.297904470398301</v>
      </c>
      <c r="L9955">
        <v>10.955086167644399</v>
      </c>
      <c r="M9955">
        <v>0.342818302753923</v>
      </c>
      <c r="N9955">
        <v>3.12930722321864E-2</v>
      </c>
      <c r="O9955" t="s">
        <v>75</v>
      </c>
    </row>
    <row r="9956" spans="1:15" x14ac:dyDescent="0.3">
      <c r="A9956">
        <v>305878</v>
      </c>
      <c r="B9956" t="s">
        <v>17</v>
      </c>
      <c r="C9956">
        <v>2173</v>
      </c>
      <c r="D9956">
        <v>55</v>
      </c>
      <c r="E9956">
        <v>5.5</v>
      </c>
      <c r="F9956">
        <v>1.31319119449627</v>
      </c>
      <c r="G9956">
        <v>1.3758461133077999</v>
      </c>
      <c r="H9956">
        <v>1.4344225188897399</v>
      </c>
      <c r="I9956">
        <v>0.64235250831372004</v>
      </c>
      <c r="J9956">
        <v>0.80393234942615499</v>
      </c>
      <c r="K9956">
        <v>7.2225515551806501</v>
      </c>
      <c r="L9956">
        <v>7.1175109185126999</v>
      </c>
      <c r="M9956">
        <v>0.10504063666795301</v>
      </c>
      <c r="N9956">
        <v>1.4758057679228999E-2</v>
      </c>
      <c r="O9956" t="s">
        <v>75</v>
      </c>
    </row>
    <row r="9957" spans="1:15" x14ac:dyDescent="0.3">
      <c r="A9957">
        <v>305878</v>
      </c>
      <c r="B9957" t="s">
        <v>17</v>
      </c>
      <c r="C9957">
        <v>2193</v>
      </c>
      <c r="D9957">
        <v>173</v>
      </c>
      <c r="E9957">
        <v>17.299999952316298</v>
      </c>
      <c r="F9957">
        <v>1.7009677144920099</v>
      </c>
      <c r="G9957">
        <v>1.9948732027791201</v>
      </c>
      <c r="H9957">
        <v>2.3545320747038101</v>
      </c>
      <c r="I9957">
        <v>0.75155938430940405</v>
      </c>
      <c r="J9957">
        <v>1.0462289629944901</v>
      </c>
      <c r="K9957">
        <v>29.426741416347799</v>
      </c>
      <c r="L9957">
        <v>28.4956499324412</v>
      </c>
      <c r="M9957">
        <v>0.93109148390652796</v>
      </c>
      <c r="N9957">
        <v>3.2674863921826697E-2</v>
      </c>
      <c r="O9957" t="s">
        <v>75</v>
      </c>
    </row>
    <row r="9958" spans="1:15" x14ac:dyDescent="0.3">
      <c r="A9958">
        <v>305878</v>
      </c>
      <c r="B9958" t="s">
        <v>17</v>
      </c>
      <c r="C9958">
        <v>2194</v>
      </c>
      <c r="D9958">
        <v>58</v>
      </c>
      <c r="E9958">
        <v>5.7999999523162797</v>
      </c>
      <c r="F9958">
        <v>1.4350258794389099</v>
      </c>
      <c r="G9958">
        <v>1.65270142541126</v>
      </c>
      <c r="H9958">
        <v>1.8754722430794</v>
      </c>
      <c r="I9958">
        <v>0.86650370923797004</v>
      </c>
      <c r="J9958">
        <v>1.39271759261737</v>
      </c>
      <c r="K9958">
        <v>8.3231500521478097</v>
      </c>
      <c r="L9958">
        <v>8.1991643562809298</v>
      </c>
      <c r="M9958">
        <v>0.12398569586687801</v>
      </c>
      <c r="N9958">
        <v>1.5121747836643801E-2</v>
      </c>
      <c r="O9958" t="s">
        <v>75</v>
      </c>
    </row>
    <row r="9959" spans="1:15" x14ac:dyDescent="0.3">
      <c r="A9959">
        <v>305878</v>
      </c>
      <c r="B9959" t="s">
        <v>17</v>
      </c>
      <c r="C9959">
        <v>2196</v>
      </c>
      <c r="D9959">
        <v>137</v>
      </c>
      <c r="E9959">
        <v>13.7000000476837</v>
      </c>
      <c r="F9959">
        <v>1.4741561076876699</v>
      </c>
      <c r="G9959">
        <v>1.68246616829358</v>
      </c>
      <c r="H9959">
        <v>1.9183291674515901</v>
      </c>
      <c r="I9959">
        <v>0.51725833338137195</v>
      </c>
      <c r="J9959">
        <v>0.70484775478133799</v>
      </c>
      <c r="K9959">
        <v>20.195938700711402</v>
      </c>
      <c r="L9959">
        <v>20.022052057564501</v>
      </c>
      <c r="M9959">
        <v>0.17388664314691499</v>
      </c>
      <c r="N9959">
        <v>8.6847563200305993E-3</v>
      </c>
      <c r="O9959" t="s">
        <v>75</v>
      </c>
    </row>
    <row r="9960" spans="1:15" x14ac:dyDescent="0.3">
      <c r="A9960">
        <v>305878</v>
      </c>
      <c r="B9960" t="s">
        <v>17</v>
      </c>
      <c r="C9960">
        <v>2226</v>
      </c>
      <c r="D9960">
        <v>31</v>
      </c>
      <c r="E9960">
        <v>3.0999999046325701</v>
      </c>
      <c r="F9960">
        <v>4.6100317979159504</v>
      </c>
      <c r="G9960">
        <v>6.3372161032857601</v>
      </c>
      <c r="H9960">
        <v>6.7616607920290699</v>
      </c>
      <c r="I9960">
        <v>4.8446648818103197</v>
      </c>
      <c r="J9960">
        <v>5.2958369598990203</v>
      </c>
      <c r="K9960">
        <v>14.2910984689413</v>
      </c>
      <c r="L9960">
        <v>14.1610606895982</v>
      </c>
      <c r="M9960">
        <v>0.13003777934302199</v>
      </c>
      <c r="N9960">
        <v>9.1827711351126998E-3</v>
      </c>
      <c r="O9960" t="s">
        <v>75</v>
      </c>
    </row>
    <row r="9961" spans="1:15" x14ac:dyDescent="0.3">
      <c r="A9961">
        <v>305878</v>
      </c>
      <c r="B9961" t="s">
        <v>17</v>
      </c>
      <c r="C9961">
        <v>2227</v>
      </c>
      <c r="D9961">
        <v>49</v>
      </c>
      <c r="E9961">
        <v>4.9000000953674299</v>
      </c>
      <c r="F9961">
        <v>2.0485317726093202</v>
      </c>
      <c r="G9961">
        <v>2.2752003080781602</v>
      </c>
      <c r="H9961">
        <v>2.6175708336727399</v>
      </c>
      <c r="I9961">
        <v>2.0243976622337199</v>
      </c>
      <c r="J9961">
        <v>3.8041303825646802</v>
      </c>
      <c r="K9961">
        <v>10.037805821332899</v>
      </c>
      <c r="L9961">
        <v>9.2333930850726702</v>
      </c>
      <c r="M9961">
        <v>0.80441273626024101</v>
      </c>
      <c r="N9961">
        <v>8.7119949172391395E-2</v>
      </c>
      <c r="O9961" t="s">
        <v>75</v>
      </c>
    </row>
    <row r="9962" spans="1:15" x14ac:dyDescent="0.3">
      <c r="A9962">
        <v>305878</v>
      </c>
      <c r="B9962" t="s">
        <v>17</v>
      </c>
      <c r="C9962">
        <v>2229</v>
      </c>
      <c r="D9962">
        <v>30</v>
      </c>
      <c r="E9962">
        <v>3</v>
      </c>
      <c r="F9962">
        <v>4.5476329621528198</v>
      </c>
      <c r="G9962">
        <v>6.29274801083284</v>
      </c>
      <c r="H9962">
        <v>6.8377018456386098</v>
      </c>
      <c r="I9962">
        <v>4.7069034703920503</v>
      </c>
      <c r="J9962">
        <v>5.7494972737049999</v>
      </c>
      <c r="K9962">
        <v>13.6428988981601</v>
      </c>
      <c r="L9962">
        <v>13.213242982719301</v>
      </c>
      <c r="M9962">
        <v>0.42965591544075599</v>
      </c>
      <c r="N9962">
        <v>3.25170676118402E-2</v>
      </c>
      <c r="O9962" t="s">
        <v>75</v>
      </c>
    </row>
    <row r="9963" spans="1:15" x14ac:dyDescent="0.3">
      <c r="A9963">
        <v>305878</v>
      </c>
      <c r="B9963" t="s">
        <v>17</v>
      </c>
      <c r="C9963">
        <v>2230</v>
      </c>
      <c r="D9963">
        <v>89</v>
      </c>
      <c r="E9963">
        <v>8.9000000953674299</v>
      </c>
      <c r="F9963">
        <v>1.88708777975681</v>
      </c>
      <c r="G9963">
        <v>2.2204738328486902</v>
      </c>
      <c r="H9963">
        <v>3.6044867315962801</v>
      </c>
      <c r="I9963">
        <v>2.4355895152003302</v>
      </c>
      <c r="J9963">
        <v>4.0588828634583001</v>
      </c>
      <c r="K9963">
        <v>16.795081374171598</v>
      </c>
      <c r="L9963">
        <v>11.8489935613923</v>
      </c>
      <c r="M9963">
        <v>4.9460878127792798</v>
      </c>
      <c r="N9963">
        <v>0.41742682930432001</v>
      </c>
      <c r="O9963" t="s">
        <v>75</v>
      </c>
    </row>
    <row r="9964" spans="1:15" x14ac:dyDescent="0.3">
      <c r="A9964">
        <v>305878</v>
      </c>
      <c r="B9964" t="s">
        <v>17</v>
      </c>
      <c r="C9964">
        <v>2231</v>
      </c>
      <c r="D9964">
        <v>22</v>
      </c>
      <c r="E9964">
        <v>2.2000000476837198</v>
      </c>
      <c r="F9964">
        <v>4.7047588782601197</v>
      </c>
      <c r="G9964">
        <v>6.3416187412993299</v>
      </c>
      <c r="H9964">
        <v>6.4509920035287101</v>
      </c>
      <c r="I9964">
        <v>4.8742179866723303</v>
      </c>
      <c r="J9964">
        <v>5.1466853473341603</v>
      </c>
      <c r="K9964">
        <v>10.3504698640924</v>
      </c>
      <c r="L9964">
        <v>10.0989142212247</v>
      </c>
      <c r="M9964">
        <v>0.251555642867693</v>
      </c>
      <c r="N9964">
        <v>2.4909177101336701E-2</v>
      </c>
      <c r="O9964" t="s">
        <v>75</v>
      </c>
    </row>
    <row r="9965" spans="1:15" x14ac:dyDescent="0.3">
      <c r="A9965">
        <v>305878</v>
      </c>
      <c r="B9965" t="s">
        <v>17</v>
      </c>
      <c r="C9965">
        <v>2254</v>
      </c>
      <c r="D9965">
        <v>55</v>
      </c>
      <c r="E9965">
        <v>5.5</v>
      </c>
      <c r="F9965">
        <v>2.8520213885680099</v>
      </c>
      <c r="G9965">
        <v>4.0327178463460802</v>
      </c>
      <c r="H9965">
        <v>4.6695551169365297</v>
      </c>
      <c r="I9965">
        <v>1.9026791412069901</v>
      </c>
      <c r="J9965">
        <v>2.3067927533913601</v>
      </c>
      <c r="K9965">
        <v>15.686117639211799</v>
      </c>
      <c r="L9965">
        <v>15.4759124393813</v>
      </c>
      <c r="M9965">
        <v>0.21020519983045799</v>
      </c>
      <c r="N9965">
        <v>1.35827338551976E-2</v>
      </c>
      <c r="O9965" t="s">
        <v>75</v>
      </c>
    </row>
    <row r="9966" spans="1:15" x14ac:dyDescent="0.3">
      <c r="A9966">
        <v>305878</v>
      </c>
      <c r="B9966" t="s">
        <v>17</v>
      </c>
      <c r="C9966">
        <v>2256</v>
      </c>
      <c r="D9966">
        <v>173</v>
      </c>
      <c r="E9966">
        <v>17.299999952316298</v>
      </c>
      <c r="F9966">
        <v>1.29174314045885</v>
      </c>
      <c r="G9966">
        <v>1.39996722407285</v>
      </c>
      <c r="H9966">
        <v>1.5987335436858401</v>
      </c>
      <c r="I9966">
        <v>0.46307456028122201</v>
      </c>
      <c r="J9966">
        <v>0.79660391036732703</v>
      </c>
      <c r="K9966">
        <v>22.3471562956417</v>
      </c>
      <c r="L9966">
        <v>19.543564886317501</v>
      </c>
      <c r="M9966">
        <v>2.8035914093241998</v>
      </c>
      <c r="N9966">
        <v>0.14345342958832499</v>
      </c>
      <c r="O9966" t="s">
        <v>75</v>
      </c>
    </row>
    <row r="9967" spans="1:15" x14ac:dyDescent="0.3">
      <c r="A9967">
        <v>305878</v>
      </c>
      <c r="B9967" t="s">
        <v>17</v>
      </c>
      <c r="C9967">
        <v>2285</v>
      </c>
      <c r="D9967">
        <v>18</v>
      </c>
      <c r="E9967">
        <v>1.79999995231628</v>
      </c>
      <c r="F9967">
        <v>4.2584182512080497</v>
      </c>
      <c r="G9967">
        <v>5.7493273556143603</v>
      </c>
      <c r="H9967">
        <v>6.2213558932105899</v>
      </c>
      <c r="I9967">
        <v>5.3943790680591004</v>
      </c>
      <c r="J9967">
        <v>6.7986916292005803</v>
      </c>
      <c r="K9967">
        <v>7.6651523306923499</v>
      </c>
      <c r="L9967">
        <v>7.5441358650864299</v>
      </c>
      <c r="M9967">
        <v>0.12101646560591101</v>
      </c>
      <c r="N9967">
        <v>1.6041130193050201E-2</v>
      </c>
      <c r="O9967" t="s">
        <v>75</v>
      </c>
    </row>
    <row r="9968" spans="1:15" x14ac:dyDescent="0.3">
      <c r="A9968">
        <v>305878</v>
      </c>
      <c r="B9968" t="s">
        <v>17</v>
      </c>
      <c r="C9968">
        <v>2286</v>
      </c>
      <c r="D9968">
        <v>15</v>
      </c>
      <c r="E9968">
        <v>1.5</v>
      </c>
      <c r="F9968">
        <v>6.2813626981308204</v>
      </c>
      <c r="G9968">
        <v>6.3082826832628296</v>
      </c>
      <c r="H9968">
        <v>6.3381797911536299</v>
      </c>
      <c r="I9968">
        <v>0.79153633651599298</v>
      </c>
      <c r="J9968">
        <v>0.84017082814170596</v>
      </c>
      <c r="K9968">
        <v>9.4220440328397803</v>
      </c>
      <c r="L9968">
        <v>8.6903362871909895</v>
      </c>
      <c r="M9968">
        <v>0.73170774564878205</v>
      </c>
      <c r="N9968">
        <v>8.4197863174440404E-2</v>
      </c>
      <c r="O9968" t="s">
        <v>75</v>
      </c>
    </row>
    <row r="9969" spans="1:15" x14ac:dyDescent="0.3">
      <c r="A9969">
        <v>305878</v>
      </c>
      <c r="B9969" t="s">
        <v>17</v>
      </c>
      <c r="C9969">
        <v>2295</v>
      </c>
      <c r="D9969">
        <v>87</v>
      </c>
      <c r="E9969">
        <v>8.7000000476837194</v>
      </c>
      <c r="F9969">
        <v>3.96536336539581</v>
      </c>
      <c r="G9969">
        <v>5.2901979021640404</v>
      </c>
      <c r="H9969">
        <v>5.8182053152415198</v>
      </c>
      <c r="I9969">
        <v>3.0154702600743399</v>
      </c>
      <c r="J9969">
        <v>3.8966808461738198</v>
      </c>
      <c r="K9969">
        <v>34.498661348445602</v>
      </c>
      <c r="L9969">
        <v>19.543377756623201</v>
      </c>
      <c r="M9969">
        <v>14.955283591822401</v>
      </c>
      <c r="N9969">
        <v>0.76523535378904295</v>
      </c>
      <c r="O9969" t="s">
        <v>75</v>
      </c>
    </row>
    <row r="9970" spans="1:15" x14ac:dyDescent="0.3">
      <c r="A9970">
        <v>305878</v>
      </c>
      <c r="B9970" t="s">
        <v>17</v>
      </c>
      <c r="C9970">
        <v>2315</v>
      </c>
      <c r="D9970">
        <v>40</v>
      </c>
      <c r="E9970">
        <v>4</v>
      </c>
      <c r="F9970">
        <v>1.6742201410593001</v>
      </c>
      <c r="G9970">
        <v>1.9582359214179701</v>
      </c>
      <c r="H9970">
        <v>2.0982713650231899</v>
      </c>
      <c r="I9970">
        <v>1.0119160608711699</v>
      </c>
      <c r="J9970">
        <v>1.1505143673864799</v>
      </c>
      <c r="K9970">
        <v>6.6968805422918702</v>
      </c>
      <c r="L9970">
        <v>6.5803725084313403</v>
      </c>
      <c r="M9970">
        <v>0.11650803386052801</v>
      </c>
      <c r="N9970">
        <v>1.7705385783441299E-2</v>
      </c>
      <c r="O9970" t="s">
        <v>75</v>
      </c>
    </row>
    <row r="9971" spans="1:15" x14ac:dyDescent="0.3">
      <c r="A9971">
        <v>305878</v>
      </c>
      <c r="B9971" t="s">
        <v>17</v>
      </c>
      <c r="C9971">
        <v>2316</v>
      </c>
      <c r="D9971">
        <v>23</v>
      </c>
      <c r="E9971">
        <v>2.2999999523162802</v>
      </c>
      <c r="F9971">
        <v>4.6950920804085499</v>
      </c>
      <c r="G9971">
        <v>6.1073962537664999</v>
      </c>
      <c r="H9971">
        <v>6.2681987263587402</v>
      </c>
      <c r="I9971">
        <v>4.77050385466951</v>
      </c>
      <c r="J9971">
        <v>5.5544451207625896</v>
      </c>
      <c r="K9971">
        <v>10.7987112254607</v>
      </c>
      <c r="L9971">
        <v>10.561232205831599</v>
      </c>
      <c r="M9971">
        <v>0.23747901962910101</v>
      </c>
      <c r="N9971">
        <v>2.2485919729893899E-2</v>
      </c>
      <c r="O9971" t="s">
        <v>75</v>
      </c>
    </row>
    <row r="9972" spans="1:15" x14ac:dyDescent="0.3">
      <c r="A9972">
        <v>305878</v>
      </c>
      <c r="B9972" t="s">
        <v>17</v>
      </c>
      <c r="C9972">
        <v>2335</v>
      </c>
      <c r="D9972">
        <v>62</v>
      </c>
      <c r="E9972">
        <v>6.2000000476837203</v>
      </c>
      <c r="F9972">
        <v>2.63420315367626</v>
      </c>
      <c r="G9972">
        <v>3.3240884328142202</v>
      </c>
      <c r="H9972">
        <v>3.8646214474450802</v>
      </c>
      <c r="I9972">
        <v>1.4082267216654101</v>
      </c>
      <c r="J9972">
        <v>1.51964994611605</v>
      </c>
      <c r="K9972">
        <v>16.332059609965501</v>
      </c>
      <c r="L9972">
        <v>13.9101693024535</v>
      </c>
      <c r="M9972">
        <v>2.4218903075120002</v>
      </c>
      <c r="N9972">
        <v>0.17410933359990299</v>
      </c>
      <c r="O9972" t="s">
        <v>75</v>
      </c>
    </row>
    <row r="9973" spans="1:15" x14ac:dyDescent="0.3">
      <c r="A9973">
        <v>305878</v>
      </c>
      <c r="B9973" t="s">
        <v>17</v>
      </c>
      <c r="C9973">
        <v>2337</v>
      </c>
      <c r="D9973">
        <v>169</v>
      </c>
      <c r="E9973">
        <v>16.899999856948899</v>
      </c>
      <c r="F9973">
        <v>1.56482245588099</v>
      </c>
      <c r="G9973">
        <v>1.5526280322880399</v>
      </c>
      <c r="H9973">
        <v>4.3216182769405096</v>
      </c>
      <c r="I9973">
        <v>0.37239019029662901</v>
      </c>
      <c r="J9973">
        <v>0.98806070582778405</v>
      </c>
      <c r="K9973">
        <v>26.445499064551001</v>
      </c>
      <c r="L9973">
        <v>11.144654324458299</v>
      </c>
      <c r="M9973">
        <v>15.300844740092799</v>
      </c>
      <c r="N9973">
        <v>1.37293129913534</v>
      </c>
      <c r="O9973" t="s">
        <v>75</v>
      </c>
    </row>
    <row r="9974" spans="1:15" x14ac:dyDescent="0.3">
      <c r="A9974">
        <v>305878</v>
      </c>
      <c r="B9974" t="s">
        <v>17</v>
      </c>
      <c r="C9974">
        <v>2374</v>
      </c>
      <c r="D9974">
        <v>57</v>
      </c>
      <c r="E9974">
        <v>5.7000000476837203</v>
      </c>
      <c r="F9974">
        <v>1.5718557969043401</v>
      </c>
      <c r="G9974">
        <v>1.82122601535082</v>
      </c>
      <c r="H9974">
        <v>1.9837421754014599</v>
      </c>
      <c r="I9974">
        <v>0.84633609509061103</v>
      </c>
      <c r="J9974">
        <v>1.0490793151622899</v>
      </c>
      <c r="K9974">
        <v>8.9595780830202596</v>
      </c>
      <c r="L9974">
        <v>8.7925574720993698</v>
      </c>
      <c r="M9974">
        <v>0.16702061092089299</v>
      </c>
      <c r="N9974">
        <v>1.89956803183698E-2</v>
      </c>
      <c r="O9974" t="s">
        <v>75</v>
      </c>
    </row>
    <row r="9975" spans="1:15" x14ac:dyDescent="0.3">
      <c r="A9975">
        <v>305878</v>
      </c>
      <c r="B9975" t="s">
        <v>17</v>
      </c>
      <c r="C9975">
        <v>2375</v>
      </c>
      <c r="D9975">
        <v>101</v>
      </c>
      <c r="E9975">
        <v>10.0999999046326</v>
      </c>
      <c r="F9975">
        <v>2.4795068178889399</v>
      </c>
      <c r="G9975">
        <v>3.27232123325145</v>
      </c>
      <c r="H9975">
        <v>3.4828382159713498</v>
      </c>
      <c r="I9975">
        <v>1.26996850448615</v>
      </c>
      <c r="J9975">
        <v>1.6233339113526699</v>
      </c>
      <c r="K9975">
        <v>25.043018778574901</v>
      </c>
      <c r="L9975">
        <v>24.6414087951974</v>
      </c>
      <c r="M9975">
        <v>0.401609983377472</v>
      </c>
      <c r="N9975">
        <v>1.6298174617992899E-2</v>
      </c>
      <c r="O9975" t="s">
        <v>75</v>
      </c>
    </row>
    <row r="9976" spans="1:15" x14ac:dyDescent="0.3">
      <c r="A9976">
        <v>305878</v>
      </c>
      <c r="B9976" t="s">
        <v>17</v>
      </c>
      <c r="C9976">
        <v>2383</v>
      </c>
      <c r="D9976">
        <v>130</v>
      </c>
      <c r="E9976">
        <v>13</v>
      </c>
      <c r="F9976">
        <v>2.6452129984793502</v>
      </c>
      <c r="G9976">
        <v>3.0038108096160498</v>
      </c>
      <c r="H9976">
        <v>3.25736938745277</v>
      </c>
      <c r="I9976">
        <v>1.0559129800195299</v>
      </c>
      <c r="J9976">
        <v>1.7143621625433301</v>
      </c>
      <c r="K9976">
        <v>34.387768927924299</v>
      </c>
      <c r="L9976">
        <v>34.258687361158898</v>
      </c>
      <c r="M9976">
        <v>0.12908156676537899</v>
      </c>
      <c r="N9976">
        <v>3.7678491707690601E-3</v>
      </c>
      <c r="O9976" t="s">
        <v>75</v>
      </c>
    </row>
    <row r="9977" spans="1:15" x14ac:dyDescent="0.3">
      <c r="A9977">
        <v>305878</v>
      </c>
      <c r="B9977" t="s">
        <v>17</v>
      </c>
      <c r="C9977">
        <v>2389</v>
      </c>
      <c r="D9977">
        <v>47</v>
      </c>
      <c r="E9977">
        <v>4.7000000476837203</v>
      </c>
      <c r="F9977">
        <v>3.49508163289785</v>
      </c>
      <c r="G9977">
        <v>3.5858708229575802</v>
      </c>
      <c r="H9977">
        <v>3.6734502875752502</v>
      </c>
      <c r="I9977">
        <v>0.58276249492455801</v>
      </c>
      <c r="J9977">
        <v>0.76819387114868898</v>
      </c>
      <c r="K9977">
        <v>16.426883805359701</v>
      </c>
      <c r="L9977">
        <v>16.070943153419101</v>
      </c>
      <c r="M9977">
        <v>0.35594065194054297</v>
      </c>
      <c r="N9977">
        <v>2.2148087299084001E-2</v>
      </c>
      <c r="O9977" t="s">
        <v>75</v>
      </c>
    </row>
    <row r="9978" spans="1:15" x14ac:dyDescent="0.3">
      <c r="A9978">
        <v>305878</v>
      </c>
      <c r="B9978" t="s">
        <v>17</v>
      </c>
      <c r="C9978">
        <v>2393</v>
      </c>
      <c r="D9978">
        <v>137</v>
      </c>
      <c r="E9978">
        <v>13.699999809265099</v>
      </c>
      <c r="F9978">
        <v>2.3859446784843201</v>
      </c>
      <c r="G9978">
        <v>2.66237275585015</v>
      </c>
      <c r="H9978">
        <v>2.94754409945747</v>
      </c>
      <c r="I9978">
        <v>1.0462187463585899</v>
      </c>
      <c r="J9978">
        <v>2.2002741010898501</v>
      </c>
      <c r="K9978">
        <v>32.6874419595215</v>
      </c>
      <c r="L9978">
        <v>32.549775025807101</v>
      </c>
      <c r="M9978">
        <v>0.13766693371446301</v>
      </c>
      <c r="N9978">
        <v>4.2294281175619302E-3</v>
      </c>
      <c r="O9978" t="s">
        <v>75</v>
      </c>
    </row>
    <row r="9979" spans="1:15" x14ac:dyDescent="0.3">
      <c r="A9979">
        <v>305878</v>
      </c>
      <c r="B9979" t="s">
        <v>17</v>
      </c>
      <c r="C9979">
        <v>2398</v>
      </c>
      <c r="D9979">
        <v>23</v>
      </c>
      <c r="E9979">
        <v>2.2999999523162802</v>
      </c>
      <c r="F9979">
        <v>3.34996569091139</v>
      </c>
      <c r="G9979">
        <v>3.6097900203087399</v>
      </c>
      <c r="H9979">
        <v>3.6611765055246299</v>
      </c>
      <c r="I9979">
        <v>1.3319498224817801</v>
      </c>
      <c r="J9979">
        <v>1.7731773761459</v>
      </c>
      <c r="K9979">
        <v>7.7049209491628199</v>
      </c>
      <c r="L9979">
        <v>7.4472974537606298</v>
      </c>
      <c r="M9979">
        <v>0.25762349540219498</v>
      </c>
      <c r="N9979">
        <v>3.4592883794658198E-2</v>
      </c>
      <c r="O9979" t="s">
        <v>75</v>
      </c>
    </row>
    <row r="9980" spans="1:15" x14ac:dyDescent="0.3">
      <c r="A9980">
        <v>305878</v>
      </c>
      <c r="B9980" t="s">
        <v>17</v>
      </c>
      <c r="C9980">
        <v>2399</v>
      </c>
      <c r="D9980">
        <v>21</v>
      </c>
      <c r="E9980">
        <v>2.1000001430511501</v>
      </c>
      <c r="F9980">
        <v>3.8574636997057401</v>
      </c>
      <c r="G9980">
        <v>3.9244131976769099</v>
      </c>
      <c r="H9980">
        <v>3.9937499047804499</v>
      </c>
      <c r="I9980">
        <v>0.58956472777596403</v>
      </c>
      <c r="J9980">
        <v>0.790761538676654</v>
      </c>
      <c r="K9980">
        <v>8.1006743201176103</v>
      </c>
      <c r="L9980">
        <v>7.7286360238499503</v>
      </c>
      <c r="M9980">
        <v>0.372038296267661</v>
      </c>
      <c r="N9980">
        <v>4.8137639697299797E-2</v>
      </c>
      <c r="O9980" t="s">
        <v>75</v>
      </c>
    </row>
    <row r="9981" spans="1:15" x14ac:dyDescent="0.3">
      <c r="A9981">
        <v>305878</v>
      </c>
      <c r="B9981" t="s">
        <v>17</v>
      </c>
      <c r="C9981">
        <v>2400</v>
      </c>
      <c r="D9981">
        <v>35</v>
      </c>
      <c r="E9981">
        <v>3.5</v>
      </c>
      <c r="F9981">
        <v>3.37855554002528</v>
      </c>
      <c r="G9981">
        <v>3.6735167345742501</v>
      </c>
      <c r="H9981">
        <v>3.7798197499078299</v>
      </c>
      <c r="I9981">
        <v>0.66648932096847302</v>
      </c>
      <c r="J9981">
        <v>1.2218918967179</v>
      </c>
      <c r="K9981">
        <v>11.8249444614795</v>
      </c>
      <c r="L9981">
        <v>11.453057283322799</v>
      </c>
      <c r="M9981">
        <v>0.37188717815669198</v>
      </c>
      <c r="N9981">
        <v>3.2470559515860503E-2</v>
      </c>
      <c r="O9981" t="s">
        <v>75</v>
      </c>
    </row>
    <row r="9982" spans="1:15" x14ac:dyDescent="0.3">
      <c r="A9982">
        <v>305878</v>
      </c>
      <c r="B9982" t="s">
        <v>17</v>
      </c>
      <c r="C9982">
        <v>2403</v>
      </c>
      <c r="D9982">
        <v>71</v>
      </c>
      <c r="E9982">
        <v>7.0999999046325701</v>
      </c>
      <c r="F9982">
        <v>4.3431748938786399</v>
      </c>
      <c r="G9982">
        <v>5.7070850294754099</v>
      </c>
      <c r="H9982">
        <v>5.9868386067078196</v>
      </c>
      <c r="I9982">
        <v>3.2295834173833899</v>
      </c>
      <c r="J9982">
        <v>4.21735052667219</v>
      </c>
      <c r="K9982">
        <v>30.8365416578797</v>
      </c>
      <c r="L9982">
        <v>30.727803132868502</v>
      </c>
      <c r="M9982">
        <v>0.108738525011223</v>
      </c>
      <c r="N9982">
        <v>3.5387666518505098E-3</v>
      </c>
      <c r="O9982" t="s">
        <v>75</v>
      </c>
    </row>
    <row r="9983" spans="1:15" x14ac:dyDescent="0.3">
      <c r="A9983">
        <v>305878</v>
      </c>
      <c r="B9983" t="s">
        <v>17</v>
      </c>
      <c r="C9983">
        <v>2406</v>
      </c>
      <c r="D9983">
        <v>61</v>
      </c>
      <c r="E9983">
        <v>6.1000001430511501</v>
      </c>
      <c r="F9983">
        <v>2.2072072992065399</v>
      </c>
      <c r="G9983">
        <v>2.71527954268928</v>
      </c>
      <c r="H9983">
        <v>2.8187104754949801</v>
      </c>
      <c r="I9983">
        <v>0.23012558343456399</v>
      </c>
      <c r="J9983">
        <v>0.67959260172209601</v>
      </c>
      <c r="K9983">
        <v>13.4639648188656</v>
      </c>
      <c r="L9983">
        <v>13.108872637687799</v>
      </c>
      <c r="M9983">
        <v>0.35509218117783098</v>
      </c>
      <c r="N9983">
        <v>2.7087926703700499E-2</v>
      </c>
      <c r="O9983" t="s">
        <v>75</v>
      </c>
    </row>
    <row r="9984" spans="1:15" x14ac:dyDescent="0.3">
      <c r="A9984">
        <v>305878</v>
      </c>
      <c r="B9984" t="s">
        <v>17</v>
      </c>
      <c r="C9984">
        <v>2408</v>
      </c>
      <c r="D9984">
        <v>61</v>
      </c>
      <c r="E9984">
        <v>6.0999999046325701</v>
      </c>
      <c r="F9984">
        <v>2.2998900842906398</v>
      </c>
      <c r="G9984">
        <v>2.80817538309141</v>
      </c>
      <c r="H9984">
        <v>2.91789767939082</v>
      </c>
      <c r="I9984">
        <v>1.94500742107573</v>
      </c>
      <c r="J9984">
        <v>2.5138715545521699</v>
      </c>
      <c r="K9984">
        <v>14.029329409920001</v>
      </c>
      <c r="L9984">
        <v>13.8997029242583</v>
      </c>
      <c r="M9984">
        <v>0.129626485661651</v>
      </c>
      <c r="N9984">
        <v>9.3258457657697299E-3</v>
      </c>
      <c r="O9984" t="s">
        <v>75</v>
      </c>
    </row>
    <row r="9985" spans="1:15" x14ac:dyDescent="0.3">
      <c r="A9985">
        <v>305878</v>
      </c>
      <c r="B9985" t="s">
        <v>17</v>
      </c>
      <c r="C9985">
        <v>2409</v>
      </c>
      <c r="D9985">
        <v>41</v>
      </c>
      <c r="E9985">
        <v>4.0999999046325701</v>
      </c>
      <c r="F9985">
        <v>1.4834452879091899</v>
      </c>
      <c r="G9985">
        <v>1.65077092208825</v>
      </c>
      <c r="H9985">
        <v>1.6930967679072699</v>
      </c>
      <c r="I9985">
        <v>0.538584874592969</v>
      </c>
      <c r="J9985">
        <v>0.79672099415074404</v>
      </c>
      <c r="K9985">
        <v>6.0821255860265797</v>
      </c>
      <c r="L9985">
        <v>5.9467202975787998</v>
      </c>
      <c r="M9985">
        <v>0.135405288447775</v>
      </c>
      <c r="N9985">
        <v>2.27697422565688E-2</v>
      </c>
      <c r="O9985" t="s">
        <v>75</v>
      </c>
    </row>
    <row r="9986" spans="1:15" x14ac:dyDescent="0.3">
      <c r="A9986">
        <v>305878</v>
      </c>
      <c r="B9986" t="s">
        <v>17</v>
      </c>
      <c r="C9986">
        <v>2438</v>
      </c>
      <c r="D9986">
        <v>62</v>
      </c>
      <c r="E9986">
        <v>6.2000000476837203</v>
      </c>
      <c r="F9986">
        <v>2.00915458679482</v>
      </c>
      <c r="G9986">
        <v>2.3575484708042</v>
      </c>
      <c r="H9986">
        <v>2.5245159845768299</v>
      </c>
      <c r="I9986">
        <v>0.92080920907613195</v>
      </c>
      <c r="J9986">
        <v>1.69411221887545</v>
      </c>
      <c r="K9986">
        <v>12.456758495297899</v>
      </c>
      <c r="L9986">
        <v>12.1536584464955</v>
      </c>
      <c r="M9986">
        <v>0.303100048802317</v>
      </c>
      <c r="N9986">
        <v>2.4938996775058699E-2</v>
      </c>
      <c r="O9986" t="s">
        <v>75</v>
      </c>
    </row>
    <row r="9987" spans="1:15" x14ac:dyDescent="0.3">
      <c r="A9987">
        <v>305878</v>
      </c>
      <c r="B9987" t="s">
        <v>17</v>
      </c>
      <c r="C9987">
        <v>2439</v>
      </c>
      <c r="D9987">
        <v>58</v>
      </c>
      <c r="E9987">
        <v>5.7999999523162797</v>
      </c>
      <c r="F9987">
        <v>1.1966535844402899</v>
      </c>
      <c r="G9987">
        <v>1.2991367588685701</v>
      </c>
      <c r="H9987">
        <v>1.39171372398791</v>
      </c>
      <c r="I9987">
        <v>0.49236315827681698</v>
      </c>
      <c r="J9987">
        <v>0.69693759047673598</v>
      </c>
      <c r="K9987">
        <v>6.9405907528683004</v>
      </c>
      <c r="L9987">
        <v>6.7786243023135704</v>
      </c>
      <c r="M9987">
        <v>0.16196645055473</v>
      </c>
      <c r="N9987">
        <v>2.38937051725156E-2</v>
      </c>
      <c r="O9987" t="s">
        <v>75</v>
      </c>
    </row>
    <row r="9988" spans="1:15" x14ac:dyDescent="0.3">
      <c r="A9988">
        <v>305878</v>
      </c>
      <c r="B9988" t="s">
        <v>17</v>
      </c>
      <c r="C9988">
        <v>2440</v>
      </c>
      <c r="D9988">
        <v>28</v>
      </c>
      <c r="E9988">
        <v>2.7999999523162802</v>
      </c>
      <c r="F9988">
        <v>5.0520536503642504</v>
      </c>
      <c r="G9988">
        <v>6.0700740096694004</v>
      </c>
      <c r="H9988">
        <v>6.2377476850159201</v>
      </c>
      <c r="I9988">
        <v>5.3476595704973704</v>
      </c>
      <c r="J9988">
        <v>5.5345407919087002</v>
      </c>
      <c r="K9988">
        <v>14.1457502106989</v>
      </c>
      <c r="L9988">
        <v>13.526092207394299</v>
      </c>
      <c r="M9988">
        <v>0.61965800330455401</v>
      </c>
      <c r="N9988">
        <v>4.5812049319448399E-2</v>
      </c>
      <c r="O9988" t="s">
        <v>75</v>
      </c>
    </row>
    <row r="9989" spans="1:15" x14ac:dyDescent="0.3">
      <c r="A9989">
        <v>305878</v>
      </c>
      <c r="B9989" t="s">
        <v>17</v>
      </c>
      <c r="C9989">
        <v>2443</v>
      </c>
      <c r="D9989">
        <v>91</v>
      </c>
      <c r="E9989">
        <v>9.0999999046325701</v>
      </c>
      <c r="F9989">
        <v>2.3768813587661199</v>
      </c>
      <c r="G9989">
        <v>2.3665389859392101</v>
      </c>
      <c r="H9989">
        <v>5.9149277983320099</v>
      </c>
      <c r="I9989">
        <v>0.74995854006703699</v>
      </c>
      <c r="J9989">
        <v>1.10860635697715</v>
      </c>
      <c r="K9989">
        <v>21.629619978121099</v>
      </c>
      <c r="L9989">
        <v>10.7975817747473</v>
      </c>
      <c r="M9989">
        <v>10.8320382033738</v>
      </c>
      <c r="N9989">
        <v>1.0031911245819001</v>
      </c>
      <c r="O9989" t="s">
        <v>75</v>
      </c>
    </row>
    <row r="9990" spans="1:15" x14ac:dyDescent="0.3">
      <c r="A9990">
        <v>305878</v>
      </c>
      <c r="B9990" t="s">
        <v>17</v>
      </c>
      <c r="C9990">
        <v>2446</v>
      </c>
      <c r="D9990">
        <v>75</v>
      </c>
      <c r="E9990">
        <v>7.5</v>
      </c>
      <c r="F9990">
        <v>1.2547996183063901</v>
      </c>
      <c r="G9990">
        <v>1.3793221347112099</v>
      </c>
      <c r="H9990">
        <v>1.4570312962376299</v>
      </c>
      <c r="I9990">
        <v>0.34772283369671703</v>
      </c>
      <c r="J9990">
        <v>0.630602369821051</v>
      </c>
      <c r="K9990">
        <v>9.4109971055333794</v>
      </c>
      <c r="L9990">
        <v>7.6753076764625598</v>
      </c>
      <c r="M9990">
        <v>1.73568942907082</v>
      </c>
      <c r="N9990">
        <v>0.22613939430644101</v>
      </c>
      <c r="O9990" t="s">
        <v>75</v>
      </c>
    </row>
    <row r="9991" spans="1:15" x14ac:dyDescent="0.3">
      <c r="A9991">
        <v>305878</v>
      </c>
      <c r="B9991" t="s">
        <v>17</v>
      </c>
      <c r="C9991">
        <v>2452</v>
      </c>
      <c r="D9991">
        <v>55</v>
      </c>
      <c r="E9991">
        <v>5.5</v>
      </c>
      <c r="F9991">
        <v>4.3196451251522996</v>
      </c>
      <c r="G9991">
        <v>5.6362854325980196</v>
      </c>
      <c r="H9991">
        <v>6.2167087370337297</v>
      </c>
      <c r="I9991">
        <v>4.3529886258125901</v>
      </c>
      <c r="J9991">
        <v>5.74421948464457</v>
      </c>
      <c r="K9991">
        <v>23.758048205125998</v>
      </c>
      <c r="L9991">
        <v>23.386383717995699</v>
      </c>
      <c r="M9991">
        <v>0.37166448713033201</v>
      </c>
      <c r="N9991">
        <v>1.5892345375498901E-2</v>
      </c>
      <c r="O9991" t="s">
        <v>75</v>
      </c>
    </row>
    <row r="9992" spans="1:15" x14ac:dyDescent="0.3">
      <c r="A9992">
        <v>305878</v>
      </c>
      <c r="B9992" t="s">
        <v>17</v>
      </c>
      <c r="C9992">
        <v>2454</v>
      </c>
      <c r="D9992">
        <v>43</v>
      </c>
      <c r="E9992">
        <v>4.3000001907348597</v>
      </c>
      <c r="F9992">
        <v>2.33939490557569</v>
      </c>
      <c r="G9992">
        <v>2.6114488460452399</v>
      </c>
      <c r="H9992">
        <v>2.7241444938553201</v>
      </c>
      <c r="I9992">
        <v>0.55062738712866699</v>
      </c>
      <c r="J9992">
        <v>0.64163878629454196</v>
      </c>
      <c r="K9992">
        <v>10.0593984901976</v>
      </c>
      <c r="L9992">
        <v>9.80700022935536</v>
      </c>
      <c r="M9992">
        <v>0.252398260842288</v>
      </c>
      <c r="N9992">
        <v>2.5736540730037099E-2</v>
      </c>
      <c r="O9992" t="s">
        <v>75</v>
      </c>
    </row>
    <row r="9993" spans="1:15" x14ac:dyDescent="0.3">
      <c r="A9993">
        <v>305878</v>
      </c>
      <c r="B9993" t="s">
        <v>17</v>
      </c>
      <c r="C9993">
        <v>2457</v>
      </c>
      <c r="D9993">
        <v>54</v>
      </c>
      <c r="E9993">
        <v>5.3999998569488499</v>
      </c>
      <c r="F9993">
        <v>1.25436367755889</v>
      </c>
      <c r="G9993">
        <v>1.3828718260115</v>
      </c>
      <c r="H9993">
        <v>1.4460867112704501</v>
      </c>
      <c r="I9993">
        <v>0.50055569361373398</v>
      </c>
      <c r="J9993">
        <v>0.67931054464220897</v>
      </c>
      <c r="K9993">
        <v>6.7735636844916502</v>
      </c>
      <c r="L9993">
        <v>6.5666617765713102</v>
      </c>
      <c r="M9993">
        <v>0.20690190792034099</v>
      </c>
      <c r="N9993">
        <v>3.1507928222910798E-2</v>
      </c>
      <c r="O9993" t="s">
        <v>75</v>
      </c>
    </row>
    <row r="9994" spans="1:15" x14ac:dyDescent="0.3">
      <c r="A9994">
        <v>305878</v>
      </c>
      <c r="B9994" t="s">
        <v>17</v>
      </c>
      <c r="C9994">
        <v>2458</v>
      </c>
      <c r="D9994">
        <v>55</v>
      </c>
      <c r="E9994">
        <v>5.5</v>
      </c>
      <c r="F9994">
        <v>1.541984593135</v>
      </c>
      <c r="G9994">
        <v>1.8165213006146199</v>
      </c>
      <c r="H9994">
        <v>1.98751311358684</v>
      </c>
      <c r="I9994">
        <v>0.54618399232540704</v>
      </c>
      <c r="J9994">
        <v>0.79605658346321895</v>
      </c>
      <c r="K9994">
        <v>8.4809152579096807</v>
      </c>
      <c r="L9994">
        <v>8.3591412388755604</v>
      </c>
      <c r="M9994">
        <v>0.121774019034115</v>
      </c>
      <c r="N9994">
        <v>1.45677666585875E-2</v>
      </c>
      <c r="O9994" t="s">
        <v>75</v>
      </c>
    </row>
    <row r="9995" spans="1:15" x14ac:dyDescent="0.3">
      <c r="A9995">
        <v>305878</v>
      </c>
      <c r="B9995" t="s">
        <v>17</v>
      </c>
      <c r="C9995">
        <v>2478</v>
      </c>
      <c r="D9995">
        <v>118</v>
      </c>
      <c r="E9995">
        <v>11.7999999523163</v>
      </c>
      <c r="F9995">
        <v>1.46068919968449</v>
      </c>
      <c r="G9995">
        <v>1.66148964267513</v>
      </c>
      <c r="H9995">
        <v>1.88241083320224</v>
      </c>
      <c r="I9995">
        <v>0.48555062316438302</v>
      </c>
      <c r="J9995">
        <v>0.79890515702556297</v>
      </c>
      <c r="K9995">
        <v>17.2361324994231</v>
      </c>
      <c r="L9995">
        <v>16.892480037072701</v>
      </c>
      <c r="M9995">
        <v>0.34365246235040903</v>
      </c>
      <c r="N9995">
        <v>2.0343517446592799E-2</v>
      </c>
      <c r="O9995" t="s">
        <v>75</v>
      </c>
    </row>
    <row r="9996" spans="1:15" x14ac:dyDescent="0.3">
      <c r="A9996">
        <v>305878</v>
      </c>
      <c r="B9996" t="s">
        <v>17</v>
      </c>
      <c r="C9996">
        <v>2480</v>
      </c>
      <c r="D9996">
        <v>123</v>
      </c>
      <c r="E9996">
        <v>12.2999999523163</v>
      </c>
      <c r="F9996">
        <v>1.9206587696078199</v>
      </c>
      <c r="G9996">
        <v>2.5979767834134702</v>
      </c>
      <c r="H9996">
        <v>2.8684301614990102</v>
      </c>
      <c r="I9996">
        <v>1.2214141606873301</v>
      </c>
      <c r="J9996">
        <v>1.96786910140064</v>
      </c>
      <c r="K9996">
        <v>23.624102814131898</v>
      </c>
      <c r="L9996">
        <v>23.497491732610801</v>
      </c>
      <c r="M9996">
        <v>0.126611081521144</v>
      </c>
      <c r="N9996">
        <v>5.3882807136145499E-3</v>
      </c>
      <c r="O9996" t="s">
        <v>75</v>
      </c>
    </row>
    <row r="9997" spans="1:15" x14ac:dyDescent="0.3">
      <c r="A9997">
        <v>305878</v>
      </c>
      <c r="B9997" t="s">
        <v>17</v>
      </c>
      <c r="C9997">
        <v>2509</v>
      </c>
      <c r="D9997">
        <v>148</v>
      </c>
      <c r="E9997">
        <v>14.7999999523163</v>
      </c>
      <c r="F9997">
        <v>1.3253181801887</v>
      </c>
      <c r="G9997">
        <v>1.52387781054935</v>
      </c>
      <c r="H9997">
        <v>1.9077266813762199</v>
      </c>
      <c r="I9997">
        <v>0.58456613285761305</v>
      </c>
      <c r="J9997">
        <v>1.21846319647235</v>
      </c>
      <c r="K9997">
        <v>19.614709035445902</v>
      </c>
      <c r="L9997">
        <v>17.6663956895514</v>
      </c>
      <c r="M9997">
        <v>1.9483133458945201</v>
      </c>
      <c r="N9997">
        <v>0.110283579069093</v>
      </c>
      <c r="O9997" t="s">
        <v>75</v>
      </c>
    </row>
    <row r="9998" spans="1:15" x14ac:dyDescent="0.3">
      <c r="A9998">
        <v>305878</v>
      </c>
      <c r="B9998" t="s">
        <v>17</v>
      </c>
      <c r="C9998">
        <v>2514</v>
      </c>
      <c r="D9998">
        <v>65</v>
      </c>
      <c r="E9998">
        <v>6.5</v>
      </c>
      <c r="F9998">
        <v>3.0038514313882598</v>
      </c>
      <c r="G9998">
        <v>3.0758830480629702</v>
      </c>
      <c r="H9998">
        <v>3.20431654554891</v>
      </c>
      <c r="I9998">
        <v>0.31898857798343699</v>
      </c>
      <c r="J9998">
        <v>0.66279366581395205</v>
      </c>
      <c r="K9998">
        <v>19.5250342697761</v>
      </c>
      <c r="L9998">
        <v>19.193185520123102</v>
      </c>
      <c r="M9998">
        <v>0.33184874965302003</v>
      </c>
      <c r="N9998">
        <v>1.72899255991192E-2</v>
      </c>
      <c r="O9998" t="s">
        <v>75</v>
      </c>
    </row>
    <row r="9999" spans="1:15" x14ac:dyDescent="0.3">
      <c r="A9999">
        <v>305878</v>
      </c>
      <c r="B9999" t="s">
        <v>17</v>
      </c>
      <c r="C9999">
        <v>2515</v>
      </c>
      <c r="D9999">
        <v>29</v>
      </c>
      <c r="E9999">
        <v>2.9000000953674299</v>
      </c>
      <c r="F9999">
        <v>2.82344307182932</v>
      </c>
      <c r="G9999">
        <v>2.8880853870892098</v>
      </c>
      <c r="H9999">
        <v>2.9492505611654098</v>
      </c>
      <c r="I9999">
        <v>0.37279457777966302</v>
      </c>
      <c r="J9999">
        <v>0.403793900081727</v>
      </c>
      <c r="K9999">
        <v>8.1879851751229094</v>
      </c>
      <c r="L9999">
        <v>7.9019965022906504</v>
      </c>
      <c r="M9999">
        <v>0.28598867283225698</v>
      </c>
      <c r="N9999">
        <v>3.6191951331458298E-2</v>
      </c>
      <c r="O9999" t="s">
        <v>75</v>
      </c>
    </row>
    <row r="10000" spans="1:15" x14ac:dyDescent="0.3">
      <c r="A10000">
        <v>305878</v>
      </c>
      <c r="B10000" t="s">
        <v>17</v>
      </c>
      <c r="C10000">
        <v>2533</v>
      </c>
      <c r="D10000">
        <v>53</v>
      </c>
      <c r="E10000">
        <v>5.2999999523162797</v>
      </c>
      <c r="F10000">
        <v>1.7652567608668599</v>
      </c>
      <c r="G10000">
        <v>1.99416484394411</v>
      </c>
      <c r="H10000">
        <v>2.1350991596042199</v>
      </c>
      <c r="I10000">
        <v>1.0036643527807001</v>
      </c>
      <c r="J10000">
        <v>1.40584001163056</v>
      </c>
      <c r="K10000">
        <v>9.3558607871588197</v>
      </c>
      <c r="L10000">
        <v>9.2345009240000397</v>
      </c>
      <c r="M10000">
        <v>0.121359863158785</v>
      </c>
      <c r="N10000">
        <v>1.3142005632743699E-2</v>
      </c>
      <c r="O10000" t="s">
        <v>75</v>
      </c>
    </row>
    <row r="10001" spans="1:15" x14ac:dyDescent="0.3">
      <c r="A10001">
        <v>305878</v>
      </c>
      <c r="B10001" t="s">
        <v>17</v>
      </c>
      <c r="C10001">
        <v>2536</v>
      </c>
      <c r="D10001">
        <v>46</v>
      </c>
      <c r="E10001">
        <v>4.5999999046325701</v>
      </c>
      <c r="F10001">
        <v>1.94363974195612</v>
      </c>
      <c r="G10001">
        <v>2.3195947157184902</v>
      </c>
      <c r="H10001">
        <v>2.5480309786111999</v>
      </c>
      <c r="I10001">
        <v>1.62897125618617</v>
      </c>
      <c r="J10001">
        <v>1.8547788309003399</v>
      </c>
      <c r="K10001">
        <v>8.9407427414164093</v>
      </c>
      <c r="L10001">
        <v>8.8234906937795294</v>
      </c>
      <c r="M10001">
        <v>0.117252047636882</v>
      </c>
      <c r="N10001">
        <v>1.3288623709836699E-2</v>
      </c>
      <c r="O10001" t="s">
        <v>75</v>
      </c>
    </row>
    <row r="10002" spans="1:15" x14ac:dyDescent="0.3">
      <c r="A10002">
        <v>305878</v>
      </c>
      <c r="B10002" t="s">
        <v>17</v>
      </c>
      <c r="C10002">
        <v>2537</v>
      </c>
      <c r="D10002">
        <v>21</v>
      </c>
      <c r="E10002">
        <v>2.1000001430511501</v>
      </c>
      <c r="F10002">
        <v>3.78450812006183</v>
      </c>
      <c r="G10002">
        <v>4.6072940602769297</v>
      </c>
      <c r="H10002">
        <v>5.6124798482437503</v>
      </c>
      <c r="I10002">
        <v>3.96507142686279</v>
      </c>
      <c r="J10002">
        <v>4.2709834821067503</v>
      </c>
      <c r="K10002">
        <v>7.9474674113822896</v>
      </c>
      <c r="L10002">
        <v>7.7118158273660304</v>
      </c>
      <c r="M10002">
        <v>0.23565158401626399</v>
      </c>
      <c r="N10002">
        <v>3.05572110760262E-2</v>
      </c>
      <c r="O10002" t="s">
        <v>75</v>
      </c>
    </row>
    <row r="10003" spans="1:15" x14ac:dyDescent="0.3">
      <c r="A10003">
        <v>305878</v>
      </c>
      <c r="B10003" t="s">
        <v>17</v>
      </c>
      <c r="C10003">
        <v>2559</v>
      </c>
      <c r="D10003">
        <v>181</v>
      </c>
      <c r="E10003">
        <v>18.100000143051101</v>
      </c>
      <c r="F10003">
        <v>1.64346194271515</v>
      </c>
      <c r="G10003">
        <v>2.1985971396123598</v>
      </c>
      <c r="H10003">
        <v>2.6114806665374002</v>
      </c>
      <c r="I10003">
        <v>0.47147577960263598</v>
      </c>
      <c r="J10003">
        <v>1.43469221415417</v>
      </c>
      <c r="K10003">
        <v>29.7466614415668</v>
      </c>
      <c r="L10003">
        <v>27.374711213568599</v>
      </c>
      <c r="M10003">
        <v>2.3719502279981599</v>
      </c>
      <c r="N10003">
        <v>8.66474977395367E-2</v>
      </c>
      <c r="O10003" t="s">
        <v>75</v>
      </c>
    </row>
    <row r="10004" spans="1:15" x14ac:dyDescent="0.3">
      <c r="A10004">
        <v>305878</v>
      </c>
      <c r="B10004" t="s">
        <v>17</v>
      </c>
      <c r="C10004">
        <v>2593</v>
      </c>
      <c r="D10004">
        <v>19</v>
      </c>
      <c r="E10004">
        <v>1.9000000953674301</v>
      </c>
      <c r="F10004">
        <v>4.3554037534448504</v>
      </c>
      <c r="G10004">
        <v>5.7082500204650097</v>
      </c>
      <c r="H10004">
        <v>5.9631961191805196</v>
      </c>
      <c r="I10004">
        <v>1.2739932505435101E-2</v>
      </c>
      <c r="J10004">
        <v>0.56789235727225096</v>
      </c>
      <c r="K10004">
        <v>8.2752674793970993</v>
      </c>
      <c r="L10004">
        <v>7.6396274720617203</v>
      </c>
      <c r="M10004">
        <v>0.63564000733538095</v>
      </c>
      <c r="N10004">
        <v>8.3203010835270402E-2</v>
      </c>
      <c r="O10004" t="s">
        <v>75</v>
      </c>
    </row>
    <row r="10005" spans="1:15" x14ac:dyDescent="0.3">
      <c r="A10005">
        <v>305878</v>
      </c>
      <c r="B10005" t="s">
        <v>17</v>
      </c>
      <c r="C10005">
        <v>2595</v>
      </c>
      <c r="D10005">
        <v>91</v>
      </c>
      <c r="E10005">
        <v>9.1000001430511492</v>
      </c>
      <c r="F10005">
        <v>2.0676586774658499</v>
      </c>
      <c r="G10005">
        <v>2.5783923413502601</v>
      </c>
      <c r="H10005">
        <v>2.7172160469711999</v>
      </c>
      <c r="I10005">
        <v>1.0170805224517301</v>
      </c>
      <c r="J10005">
        <v>1.6651716916767501</v>
      </c>
      <c r="K10005">
        <v>18.815694098570901</v>
      </c>
      <c r="L10005">
        <v>18.419864884815301</v>
      </c>
      <c r="M10005">
        <v>0.39582921375561098</v>
      </c>
      <c r="N10005">
        <v>2.14892571813553E-2</v>
      </c>
      <c r="O10005" t="s">
        <v>75</v>
      </c>
    </row>
    <row r="10006" spans="1:15" x14ac:dyDescent="0.3">
      <c r="A10006">
        <v>305878</v>
      </c>
      <c r="B10006" t="s">
        <v>17</v>
      </c>
      <c r="C10006">
        <v>2600</v>
      </c>
      <c r="D10006">
        <v>84</v>
      </c>
      <c r="E10006">
        <v>8.3999998569488508</v>
      </c>
      <c r="F10006">
        <v>1.4791247752115699</v>
      </c>
      <c r="G10006">
        <v>1.63023738919737</v>
      </c>
      <c r="H10006">
        <v>1.76855220460889</v>
      </c>
      <c r="I10006">
        <v>0.82986802855568498</v>
      </c>
      <c r="J10006">
        <v>1.14899232853872</v>
      </c>
      <c r="K10006">
        <v>12.424647945479601</v>
      </c>
      <c r="L10006">
        <v>11.554698246829499</v>
      </c>
      <c r="M10006">
        <v>0.86994969865009797</v>
      </c>
      <c r="N10006">
        <v>7.5289694292865195E-2</v>
      </c>
      <c r="O10006" t="s">
        <v>75</v>
      </c>
    </row>
    <row r="10007" spans="1:15" x14ac:dyDescent="0.3">
      <c r="A10007">
        <v>305878</v>
      </c>
      <c r="B10007" t="s">
        <v>17</v>
      </c>
      <c r="C10007">
        <v>2621</v>
      </c>
      <c r="D10007">
        <v>177</v>
      </c>
      <c r="E10007">
        <v>17.699999809265101</v>
      </c>
      <c r="F10007">
        <v>1.5399583985709899</v>
      </c>
      <c r="G10007">
        <v>1.8865648813901099</v>
      </c>
      <c r="H10007">
        <v>2.35788609940432</v>
      </c>
      <c r="I10007">
        <v>0.43486341104134002</v>
      </c>
      <c r="J10007">
        <v>1.0846401494637099</v>
      </c>
      <c r="K10007">
        <v>27.2572633215993</v>
      </c>
      <c r="L10007">
        <v>24.222099690593598</v>
      </c>
      <c r="M10007">
        <v>3.0351636310057102</v>
      </c>
      <c r="N10007">
        <v>0.125305554422451</v>
      </c>
      <c r="O10007" t="s">
        <v>75</v>
      </c>
    </row>
    <row r="10008" spans="1:15" x14ac:dyDescent="0.3">
      <c r="A10008">
        <v>305878</v>
      </c>
      <c r="B10008" t="s">
        <v>17</v>
      </c>
      <c r="C10008">
        <v>2623</v>
      </c>
      <c r="D10008">
        <v>141</v>
      </c>
      <c r="E10008">
        <v>14.0999999046326</v>
      </c>
      <c r="F10008">
        <v>1.4080474746740299</v>
      </c>
      <c r="G10008">
        <v>1.51879310866241</v>
      </c>
      <c r="H10008">
        <v>1.6266671395836401</v>
      </c>
      <c r="I10008">
        <v>0.40416959166495597</v>
      </c>
      <c r="J10008">
        <v>0.53087700143573402</v>
      </c>
      <c r="K10008">
        <v>19.853469306406499</v>
      </c>
      <c r="L10008">
        <v>19.638885388611602</v>
      </c>
      <c r="M10008">
        <v>0.21458391779491101</v>
      </c>
      <c r="N10008">
        <v>1.0926481495703799E-2</v>
      </c>
      <c r="O10008" t="s">
        <v>75</v>
      </c>
    </row>
    <row r="10009" spans="1:15" x14ac:dyDescent="0.3">
      <c r="A10009">
        <v>305878</v>
      </c>
      <c r="B10009" t="s">
        <v>17</v>
      </c>
      <c r="C10009">
        <v>2624</v>
      </c>
      <c r="D10009">
        <v>172</v>
      </c>
      <c r="E10009">
        <v>17.200000047683702</v>
      </c>
      <c r="F10009">
        <v>1.7825451172111699</v>
      </c>
      <c r="G10009">
        <v>2.2148875318419998</v>
      </c>
      <c r="H10009">
        <v>2.30511916801556</v>
      </c>
      <c r="I10009">
        <v>0.47529626269460601</v>
      </c>
      <c r="J10009">
        <v>0.83932398880852099</v>
      </c>
      <c r="K10009">
        <v>30.6597760282237</v>
      </c>
      <c r="L10009">
        <v>29.108417344562</v>
      </c>
      <c r="M10009">
        <v>1.55135868366163</v>
      </c>
      <c r="N10009">
        <v>5.32958788276909E-2</v>
      </c>
      <c r="O10009" t="s">
        <v>75</v>
      </c>
    </row>
    <row r="10010" spans="1:15" x14ac:dyDescent="0.3">
      <c r="A10010">
        <v>305878</v>
      </c>
      <c r="B10010" t="s">
        <v>17</v>
      </c>
      <c r="C10010">
        <v>2663</v>
      </c>
      <c r="D10010">
        <v>98</v>
      </c>
      <c r="E10010">
        <v>9.8000001907348597</v>
      </c>
      <c r="F10010">
        <v>1.70191333468023</v>
      </c>
      <c r="G10010">
        <v>1.9088507261268599</v>
      </c>
      <c r="H10010">
        <v>2.3375755853815101</v>
      </c>
      <c r="I10010">
        <v>0.91069005970215</v>
      </c>
      <c r="J10010">
        <v>1.4679836143254501</v>
      </c>
      <c r="K10010">
        <v>16.678750878305099</v>
      </c>
      <c r="L10010">
        <v>16.439731201472501</v>
      </c>
      <c r="M10010">
        <v>0.239019676832598</v>
      </c>
      <c r="N10010">
        <v>1.45391475020704E-2</v>
      </c>
      <c r="O10010" t="s">
        <v>75</v>
      </c>
    </row>
    <row r="10011" spans="1:15" x14ac:dyDescent="0.3">
      <c r="A10011">
        <v>305878</v>
      </c>
      <c r="B10011" t="s">
        <v>17</v>
      </c>
      <c r="C10011">
        <v>2687</v>
      </c>
      <c r="D10011">
        <v>22</v>
      </c>
      <c r="E10011">
        <v>2.2000000476837198</v>
      </c>
      <c r="F10011">
        <v>4.8151217139538796</v>
      </c>
      <c r="G10011">
        <v>6.5042449810740504</v>
      </c>
      <c r="H10011">
        <v>6.6900017561031202</v>
      </c>
      <c r="I10011">
        <v>5.1449136938686602</v>
      </c>
      <c r="J10011">
        <v>5.6454888129727401</v>
      </c>
      <c r="K10011">
        <v>10.593268053830901</v>
      </c>
      <c r="L10011">
        <v>10.3782947190992</v>
      </c>
      <c r="M10011">
        <v>0.21497333473170399</v>
      </c>
      <c r="N10011">
        <v>2.07137434954596E-2</v>
      </c>
      <c r="O10011" t="s">
        <v>75</v>
      </c>
    </row>
    <row r="10012" spans="1:15" x14ac:dyDescent="0.3">
      <c r="A10012">
        <v>305878</v>
      </c>
      <c r="B10012" t="s">
        <v>17</v>
      </c>
      <c r="C10012">
        <v>2703</v>
      </c>
      <c r="D10012">
        <v>143</v>
      </c>
      <c r="E10012">
        <v>14.300000190734901</v>
      </c>
      <c r="F10012">
        <v>2.20257510289002</v>
      </c>
      <c r="G10012">
        <v>2.7437626650417699</v>
      </c>
      <c r="H10012">
        <v>3.6868148761651498</v>
      </c>
      <c r="I10012">
        <v>0.67511939613517302</v>
      </c>
      <c r="J10012">
        <v>1.3353553088235</v>
      </c>
      <c r="K10012">
        <v>31.496824416821202</v>
      </c>
      <c r="L10012">
        <v>27.922910571836098</v>
      </c>
      <c r="M10012">
        <v>3.5739138449851202</v>
      </c>
      <c r="N10012">
        <v>0.127992167427914</v>
      </c>
      <c r="O10012" t="s">
        <v>75</v>
      </c>
    </row>
    <row r="10013" spans="1:15" x14ac:dyDescent="0.3">
      <c r="A10013">
        <v>305878</v>
      </c>
      <c r="B10013" t="s">
        <v>17</v>
      </c>
      <c r="C10013">
        <v>2736</v>
      </c>
      <c r="D10013">
        <v>29</v>
      </c>
      <c r="E10013">
        <v>2.9000000953674299</v>
      </c>
      <c r="F10013">
        <v>4.4328083919491101</v>
      </c>
      <c r="G10013">
        <v>5.1648764312180502</v>
      </c>
      <c r="H10013">
        <v>5.29997378283801</v>
      </c>
      <c r="I10013">
        <v>5.0903099264896596</v>
      </c>
      <c r="J10013">
        <v>5.6618383124311604</v>
      </c>
      <c r="K10013">
        <v>12.8551444484721</v>
      </c>
      <c r="L10013">
        <v>12.5270631484441</v>
      </c>
      <c r="M10013">
        <v>0.32808130002799102</v>
      </c>
      <c r="N10013">
        <v>2.6189801722899302E-2</v>
      </c>
      <c r="O10013" t="s">
        <v>75</v>
      </c>
    </row>
    <row r="10014" spans="1:15" x14ac:dyDescent="0.3">
      <c r="A10014">
        <v>305878</v>
      </c>
      <c r="B10014" t="s">
        <v>17</v>
      </c>
      <c r="C10014">
        <v>2737</v>
      </c>
      <c r="D10014">
        <v>139</v>
      </c>
      <c r="E10014">
        <v>13.9000000953674</v>
      </c>
      <c r="F10014">
        <v>2.4698591978385802</v>
      </c>
      <c r="G10014">
        <v>3.0139553483521802</v>
      </c>
      <c r="H10014">
        <v>4.0318140923841197</v>
      </c>
      <c r="I10014">
        <v>0.75982857139423798</v>
      </c>
      <c r="J10014">
        <v>1.08622490696481</v>
      </c>
      <c r="K10014">
        <v>34.331043186972202</v>
      </c>
      <c r="L10014">
        <v>25.315975919177799</v>
      </c>
      <c r="M10014">
        <v>9.0150672677944002</v>
      </c>
      <c r="N10014">
        <v>0.35610190563363298</v>
      </c>
      <c r="O10014" t="s">
        <v>75</v>
      </c>
    </row>
    <row r="10015" spans="1:15" x14ac:dyDescent="0.3">
      <c r="A10015">
        <v>305878</v>
      </c>
      <c r="B10015" t="s">
        <v>17</v>
      </c>
      <c r="C10015">
        <v>2778</v>
      </c>
      <c r="D10015">
        <v>184</v>
      </c>
      <c r="E10015">
        <v>18.399999856948899</v>
      </c>
      <c r="F10015">
        <v>1.5294623126873399</v>
      </c>
      <c r="G10015">
        <v>1.7687457605218799</v>
      </c>
      <c r="H10015">
        <v>3.11765199621669</v>
      </c>
      <c r="I10015">
        <v>0.40215889509358599</v>
      </c>
      <c r="J10015">
        <v>1.1945930623752701</v>
      </c>
      <c r="K10015">
        <v>28.142106178070801</v>
      </c>
      <c r="L10015">
        <v>24.236262104816699</v>
      </c>
      <c r="M10015">
        <v>3.90584407325411</v>
      </c>
      <c r="N10015">
        <v>0.161157032233855</v>
      </c>
      <c r="O10015" t="s">
        <v>75</v>
      </c>
    </row>
    <row r="10016" spans="1:15" x14ac:dyDescent="0.3">
      <c r="A10016">
        <v>305878</v>
      </c>
      <c r="B10016" t="s">
        <v>17</v>
      </c>
      <c r="C10016">
        <v>2832</v>
      </c>
      <c r="D10016">
        <v>112</v>
      </c>
      <c r="E10016">
        <v>11.2000000476837</v>
      </c>
      <c r="F10016">
        <v>1.65648574185955</v>
      </c>
      <c r="G10016">
        <v>2.05975787336489</v>
      </c>
      <c r="H10016">
        <v>2.40809726648589</v>
      </c>
      <c r="I10016">
        <v>0.68749425226013605</v>
      </c>
      <c r="J10016">
        <v>0.95817865406581604</v>
      </c>
      <c r="K10016">
        <v>18.552640353847998</v>
      </c>
      <c r="L10016">
        <v>16.3690348764571</v>
      </c>
      <c r="M10016">
        <v>2.1836054773908198</v>
      </c>
      <c r="N10016">
        <v>0.133398547554651</v>
      </c>
      <c r="O10016" t="s">
        <v>75</v>
      </c>
    </row>
    <row r="10017" spans="1:15" x14ac:dyDescent="0.3">
      <c r="A10017">
        <v>305878</v>
      </c>
      <c r="B10017" t="s">
        <v>17</v>
      </c>
      <c r="C10017">
        <v>2881</v>
      </c>
      <c r="D10017">
        <v>150</v>
      </c>
      <c r="E10017">
        <v>15</v>
      </c>
      <c r="F10017">
        <v>2.3638933323550999</v>
      </c>
      <c r="G10017">
        <v>3.04164449714367</v>
      </c>
      <c r="H10017">
        <v>3.6500351711115901</v>
      </c>
      <c r="I10017">
        <v>0.95582584742433796</v>
      </c>
      <c r="J10017">
        <v>1.4458090839194999</v>
      </c>
      <c r="K10017">
        <v>35.458399957586501</v>
      </c>
      <c r="L10017">
        <v>33.636274216672099</v>
      </c>
      <c r="M10017">
        <v>1.8221257409143501</v>
      </c>
      <c r="N10017">
        <v>5.4171449821609499E-2</v>
      </c>
      <c r="O10017" t="s">
        <v>75</v>
      </c>
    </row>
    <row r="10018" spans="1:15" x14ac:dyDescent="0.3">
      <c r="A10018">
        <v>305878</v>
      </c>
      <c r="B10018" t="s">
        <v>17</v>
      </c>
      <c r="C10018">
        <v>2883</v>
      </c>
      <c r="D10018">
        <v>68</v>
      </c>
      <c r="E10018">
        <v>6.8000001907348597</v>
      </c>
      <c r="F10018">
        <v>1.8149684249886899</v>
      </c>
      <c r="G10018">
        <v>2.3679499943855502</v>
      </c>
      <c r="H10018">
        <v>2.57737937428776</v>
      </c>
      <c r="I10018">
        <v>0.80946490475875599</v>
      </c>
      <c r="J10018">
        <v>1.0806941900598099</v>
      </c>
      <c r="K10018">
        <v>12.341785650857901</v>
      </c>
      <c r="L10018">
        <v>12.1737621000257</v>
      </c>
      <c r="M10018">
        <v>0.16802355083220999</v>
      </c>
      <c r="N10018">
        <v>1.3802105663938901E-2</v>
      </c>
      <c r="O10018" t="s">
        <v>75</v>
      </c>
    </row>
    <row r="10019" spans="1:15" x14ac:dyDescent="0.3">
      <c r="A10019">
        <v>305878</v>
      </c>
      <c r="B10019" t="s">
        <v>17</v>
      </c>
      <c r="C10019">
        <v>2885</v>
      </c>
      <c r="D10019">
        <v>162</v>
      </c>
      <c r="E10019">
        <v>16.199999809265101</v>
      </c>
      <c r="F10019">
        <v>1.8810128879622601</v>
      </c>
      <c r="G10019">
        <v>2.4240034423357399</v>
      </c>
      <c r="H10019">
        <v>2.5633125911935699</v>
      </c>
      <c r="I10019">
        <v>0.32467872928315999</v>
      </c>
      <c r="J10019">
        <v>0.57899280988438295</v>
      </c>
      <c r="K10019">
        <v>30.472408445863699</v>
      </c>
      <c r="L10019">
        <v>29.6157355378826</v>
      </c>
      <c r="M10019">
        <v>0.85667290798106799</v>
      </c>
      <c r="N10019">
        <v>2.8926274915079001E-2</v>
      </c>
      <c r="O10019" t="s">
        <v>75</v>
      </c>
    </row>
    <row r="10020" spans="1:15" x14ac:dyDescent="0.3">
      <c r="A10020">
        <v>305878</v>
      </c>
      <c r="B10020" t="s">
        <v>17</v>
      </c>
      <c r="C10020">
        <v>2905</v>
      </c>
      <c r="D10020">
        <v>16</v>
      </c>
      <c r="E10020">
        <v>1.5999999046325699</v>
      </c>
      <c r="F10020">
        <v>3.8368490061052598</v>
      </c>
      <c r="G10020">
        <v>4.9508013155069204</v>
      </c>
      <c r="H10020">
        <v>5.5395965377045098</v>
      </c>
      <c r="I10020">
        <v>4.5367196148415498</v>
      </c>
      <c r="J10020">
        <v>4.6990770889834002</v>
      </c>
      <c r="K10020">
        <v>6.1389580630679701</v>
      </c>
      <c r="L10020">
        <v>5.922654179107</v>
      </c>
      <c r="M10020">
        <v>0.21630388396097</v>
      </c>
      <c r="N10020">
        <v>3.6521444173460697E-2</v>
      </c>
      <c r="O10020" t="s">
        <v>75</v>
      </c>
    </row>
    <row r="10021" spans="1:15" x14ac:dyDescent="0.3">
      <c r="A10021">
        <v>305878</v>
      </c>
      <c r="B10021" t="s">
        <v>17</v>
      </c>
      <c r="C10021">
        <v>2935</v>
      </c>
      <c r="D10021">
        <v>101</v>
      </c>
      <c r="E10021">
        <v>10.100000143051099</v>
      </c>
      <c r="F10021">
        <v>1.7483117496240701</v>
      </c>
      <c r="G10021">
        <v>2.2370562650392198</v>
      </c>
      <c r="H10021">
        <v>2.5321675229837202</v>
      </c>
      <c r="I10021">
        <v>0.74557574417455597</v>
      </c>
      <c r="J10021">
        <v>1.16173623083123</v>
      </c>
      <c r="K10021">
        <v>17.657948817873802</v>
      </c>
      <c r="L10021">
        <v>17.025939402760599</v>
      </c>
      <c r="M10021">
        <v>0.63200941511321995</v>
      </c>
      <c r="N10021">
        <v>3.7120384383063601E-2</v>
      </c>
      <c r="O10021" t="s">
        <v>75</v>
      </c>
    </row>
    <row r="10022" spans="1:15" x14ac:dyDescent="0.3">
      <c r="A10022">
        <v>305878</v>
      </c>
      <c r="B10022" t="s">
        <v>17</v>
      </c>
      <c r="C10022">
        <v>2936</v>
      </c>
      <c r="D10022">
        <v>37</v>
      </c>
      <c r="E10022">
        <v>3.7000000476837198</v>
      </c>
      <c r="F10022">
        <v>2.37699293577163</v>
      </c>
      <c r="G10022">
        <v>3.1400506808602402</v>
      </c>
      <c r="H10022">
        <v>3.5140295230596901</v>
      </c>
      <c r="I10022">
        <v>2.2845579409252199</v>
      </c>
      <c r="J10022">
        <v>2.8965243202835498</v>
      </c>
      <c r="K10022">
        <v>8.7948739299434706</v>
      </c>
      <c r="L10022">
        <v>8.5404483949161705</v>
      </c>
      <c r="M10022">
        <v>0.25442553502730197</v>
      </c>
      <c r="N10022">
        <v>2.9790653050342501E-2</v>
      </c>
      <c r="O10022" t="s">
        <v>75</v>
      </c>
    </row>
    <row r="10023" spans="1:15" x14ac:dyDescent="0.3">
      <c r="A10023">
        <v>305878</v>
      </c>
      <c r="B10023" t="s">
        <v>17</v>
      </c>
      <c r="C10023">
        <v>2969</v>
      </c>
      <c r="D10023">
        <v>127</v>
      </c>
      <c r="E10023">
        <v>12.7000000476837</v>
      </c>
      <c r="F10023">
        <v>1.35340831364818</v>
      </c>
      <c r="G10023">
        <v>1.4611778920707399</v>
      </c>
      <c r="H10023">
        <v>1.6519162104480001</v>
      </c>
      <c r="I10023">
        <v>0.54377990065878701</v>
      </c>
      <c r="J10023">
        <v>0.95801386832087498</v>
      </c>
      <c r="K10023">
        <v>17.1882856129278</v>
      </c>
      <c r="L10023">
        <v>15.2799272438227</v>
      </c>
      <c r="M10023">
        <v>1.90835836910519</v>
      </c>
      <c r="N10023">
        <v>0.124893158105625</v>
      </c>
      <c r="O10023" t="s">
        <v>75</v>
      </c>
    </row>
    <row r="10024" spans="1:15" x14ac:dyDescent="0.3">
      <c r="A10024">
        <v>305878</v>
      </c>
      <c r="B10024" t="s">
        <v>17</v>
      </c>
      <c r="C10024">
        <v>2998</v>
      </c>
      <c r="D10024">
        <v>19</v>
      </c>
      <c r="E10024">
        <v>1.8999998569488501</v>
      </c>
      <c r="F10024">
        <v>4.9213375023906902</v>
      </c>
      <c r="G10024">
        <v>6.6362033355766004</v>
      </c>
      <c r="H10024">
        <v>6.8275141987763801</v>
      </c>
      <c r="I10024">
        <v>5.9435024232477902</v>
      </c>
      <c r="J10024">
        <v>6.00306177099921</v>
      </c>
      <c r="K10024">
        <v>9.3505405769480507</v>
      </c>
      <c r="L10024">
        <v>9.1129549108403598</v>
      </c>
      <c r="M10024">
        <v>0.237585666107689</v>
      </c>
      <c r="N10024">
        <v>2.6071199565035501E-2</v>
      </c>
      <c r="O10024" t="s">
        <v>75</v>
      </c>
    </row>
    <row r="10025" spans="1:15" x14ac:dyDescent="0.3">
      <c r="A10025">
        <v>305878</v>
      </c>
      <c r="B10025" t="s">
        <v>17</v>
      </c>
      <c r="C10025">
        <v>3025</v>
      </c>
      <c r="D10025">
        <v>116</v>
      </c>
      <c r="E10025">
        <v>11.5999999046326</v>
      </c>
      <c r="F10025">
        <v>2.6531274808440601</v>
      </c>
      <c r="G10025">
        <v>3.2853677004431399</v>
      </c>
      <c r="H10025">
        <v>3.4417372952687799</v>
      </c>
      <c r="I10025">
        <v>0.65309965179596396</v>
      </c>
      <c r="J10025">
        <v>5.6052997404129101</v>
      </c>
      <c r="K10025">
        <v>30.776278552636899</v>
      </c>
      <c r="L10025">
        <v>30.0751484218769</v>
      </c>
      <c r="M10025">
        <v>0.70113013076000597</v>
      </c>
      <c r="N10025">
        <v>2.3312607503210198E-2</v>
      </c>
      <c r="O10025" t="s">
        <v>75</v>
      </c>
    </row>
    <row r="10026" spans="1:15" x14ac:dyDescent="0.3">
      <c r="A10026">
        <v>305878</v>
      </c>
      <c r="B10026" t="s">
        <v>17</v>
      </c>
      <c r="C10026">
        <v>3039</v>
      </c>
      <c r="D10026">
        <v>47</v>
      </c>
      <c r="E10026">
        <v>4.7000000476837203</v>
      </c>
      <c r="F10026">
        <v>4.8767046070715203</v>
      </c>
      <c r="G10026">
        <v>5.8933259390811701</v>
      </c>
      <c r="H10026">
        <v>6.4825804603358801</v>
      </c>
      <c r="I10026">
        <v>4.2570829318090997</v>
      </c>
      <c r="J10026">
        <v>4.7740191929909797</v>
      </c>
      <c r="K10026">
        <v>22.920512048555601</v>
      </c>
      <c r="L10026">
        <v>22.8002311894511</v>
      </c>
      <c r="M10026">
        <v>0.120280859104547</v>
      </c>
      <c r="N10026">
        <v>5.2754227843179397E-3</v>
      </c>
      <c r="O10026" t="s">
        <v>75</v>
      </c>
    </row>
    <row r="10027" spans="1:15" x14ac:dyDescent="0.3">
      <c r="A10027">
        <v>305878</v>
      </c>
      <c r="B10027" t="s">
        <v>17</v>
      </c>
      <c r="C10027">
        <v>3040</v>
      </c>
      <c r="D10027">
        <v>94</v>
      </c>
      <c r="E10027">
        <v>9.3999998569488508</v>
      </c>
      <c r="F10027">
        <v>2.1690669711155799</v>
      </c>
      <c r="G10027">
        <v>2.75692324284234</v>
      </c>
      <c r="H10027">
        <v>2.8501169732943299</v>
      </c>
      <c r="I10027">
        <v>0.60720315247502199</v>
      </c>
      <c r="J10027">
        <v>1.1733222457819401</v>
      </c>
      <c r="K10027">
        <v>20.389229284520599</v>
      </c>
      <c r="L10027">
        <v>20.103564762588199</v>
      </c>
      <c r="M10027">
        <v>0.285664521932389</v>
      </c>
      <c r="N10027">
        <v>1.42096451701938E-2</v>
      </c>
      <c r="O10027" t="s">
        <v>75</v>
      </c>
    </row>
    <row r="10028" spans="1:15" x14ac:dyDescent="0.3">
      <c r="A10028">
        <v>305878</v>
      </c>
      <c r="B10028" t="s">
        <v>17</v>
      </c>
      <c r="C10028">
        <v>3041</v>
      </c>
      <c r="D10028">
        <v>56</v>
      </c>
      <c r="E10028">
        <v>5.6000001430511501</v>
      </c>
      <c r="F10028">
        <v>1.59691984714239</v>
      </c>
      <c r="G10028">
        <v>1.85115438620239</v>
      </c>
      <c r="H10028">
        <v>2.2056910110208201</v>
      </c>
      <c r="I10028">
        <v>1.09660600407399</v>
      </c>
      <c r="J10028">
        <v>1.5043107707472001</v>
      </c>
      <c r="K10028">
        <v>8.9427512874102302</v>
      </c>
      <c r="L10028">
        <v>8.7884208786729108</v>
      </c>
      <c r="M10028">
        <v>0.15433040873731901</v>
      </c>
      <c r="N10028">
        <v>1.7560652916821198E-2</v>
      </c>
      <c r="O10028" t="s">
        <v>75</v>
      </c>
    </row>
    <row r="10029" spans="1:15" x14ac:dyDescent="0.3">
      <c r="A10029">
        <v>305878</v>
      </c>
      <c r="B10029" t="s">
        <v>17</v>
      </c>
      <c r="C10029">
        <v>3075</v>
      </c>
      <c r="D10029">
        <v>44</v>
      </c>
      <c r="E10029">
        <v>4.3999998569488499</v>
      </c>
      <c r="F10029">
        <v>5.5703922672377804</v>
      </c>
      <c r="G10029">
        <v>7.4597571360442503</v>
      </c>
      <c r="H10029">
        <v>8.0937683170212509</v>
      </c>
      <c r="I10029">
        <v>5.4132808407980297</v>
      </c>
      <c r="J10029">
        <v>6.0489589033470601</v>
      </c>
      <c r="K10029">
        <v>24.509725705440498</v>
      </c>
      <c r="L10029">
        <v>24.3171352285908</v>
      </c>
      <c r="M10029">
        <v>0.19259047684966599</v>
      </c>
      <c r="N10029">
        <v>7.9199492472792898E-3</v>
      </c>
      <c r="O10029" t="s">
        <v>75</v>
      </c>
    </row>
    <row r="10030" spans="1:15" x14ac:dyDescent="0.3">
      <c r="A10030">
        <v>305878</v>
      </c>
      <c r="B10030" t="s">
        <v>17</v>
      </c>
      <c r="C10030">
        <v>3077</v>
      </c>
      <c r="D10030">
        <v>117</v>
      </c>
      <c r="E10030">
        <v>11.7000000476837</v>
      </c>
      <c r="F10030">
        <v>2.4694337249335301</v>
      </c>
      <c r="G10030">
        <v>2.9253430732377699</v>
      </c>
      <c r="H10030">
        <v>3.1181899648123701</v>
      </c>
      <c r="I10030">
        <v>1.0115330609567801</v>
      </c>
      <c r="J10030">
        <v>1.2238661410231699</v>
      </c>
      <c r="K10030">
        <v>28.892374627642901</v>
      </c>
      <c r="L10030">
        <v>28.484704234362798</v>
      </c>
      <c r="M10030">
        <v>0.40767039328003202</v>
      </c>
      <c r="N10030">
        <v>1.4311905432679E-2</v>
      </c>
      <c r="O10030" t="s">
        <v>75</v>
      </c>
    </row>
    <row r="10031" spans="1:15" x14ac:dyDescent="0.3">
      <c r="A10031">
        <v>305878</v>
      </c>
      <c r="B10031" t="s">
        <v>17</v>
      </c>
      <c r="C10031">
        <v>3078</v>
      </c>
      <c r="D10031">
        <v>34</v>
      </c>
      <c r="E10031">
        <v>3.4000000953674299</v>
      </c>
      <c r="F10031">
        <v>2.4804017692357698</v>
      </c>
      <c r="G10031">
        <v>3.1865115858333302</v>
      </c>
      <c r="H10031">
        <v>3.40686188452371</v>
      </c>
      <c r="I10031">
        <v>2.3277016619592201</v>
      </c>
      <c r="J10031">
        <v>2.64326439633831</v>
      </c>
      <c r="K10031">
        <v>8.4333661396787107</v>
      </c>
      <c r="L10031">
        <v>8.0602216665087791</v>
      </c>
      <c r="M10031">
        <v>0.373144473169924</v>
      </c>
      <c r="N10031">
        <v>4.6294567148244301E-2</v>
      </c>
      <c r="O10031" t="s">
        <v>75</v>
      </c>
    </row>
    <row r="10032" spans="1:15" x14ac:dyDescent="0.3">
      <c r="A10032">
        <v>305878</v>
      </c>
      <c r="B10032" t="s">
        <v>17</v>
      </c>
      <c r="C10032">
        <v>3079</v>
      </c>
      <c r="D10032">
        <v>32</v>
      </c>
      <c r="E10032">
        <v>3.1999998092651398</v>
      </c>
      <c r="F10032">
        <v>4.6444222683007004</v>
      </c>
      <c r="G10032">
        <v>6.0725302489540196</v>
      </c>
      <c r="H10032">
        <v>6.5076791449170104</v>
      </c>
      <c r="I10032">
        <v>3.8933487679409602</v>
      </c>
      <c r="J10032">
        <v>5.2454584113170801</v>
      </c>
      <c r="K10032">
        <v>14.862150654218899</v>
      </c>
      <c r="L10032">
        <v>14.730390739180701</v>
      </c>
      <c r="M10032">
        <v>0.131759915038138</v>
      </c>
      <c r="N10032">
        <v>8.9447671396574602E-3</v>
      </c>
      <c r="O10032" t="s">
        <v>75</v>
      </c>
    </row>
    <row r="10033" spans="1:15" x14ac:dyDescent="0.3">
      <c r="A10033">
        <v>305878</v>
      </c>
      <c r="B10033" t="s">
        <v>17</v>
      </c>
      <c r="C10033">
        <v>3081</v>
      </c>
      <c r="D10033">
        <v>165</v>
      </c>
      <c r="E10033">
        <v>16.5</v>
      </c>
      <c r="F10033">
        <v>2.0164842709523598</v>
      </c>
      <c r="G10033">
        <v>2.5002629329631798</v>
      </c>
      <c r="H10033">
        <v>2.6804280407257099</v>
      </c>
      <c r="I10033">
        <v>0.66016725470697102</v>
      </c>
      <c r="J10033">
        <v>0.95018342284514701</v>
      </c>
      <c r="K10033">
        <v>33.271990437234699</v>
      </c>
      <c r="L10033">
        <v>32.453605677048103</v>
      </c>
      <c r="M10033">
        <v>0.81838476018661099</v>
      </c>
      <c r="N10033">
        <v>2.5217067352407901E-2</v>
      </c>
      <c r="O10033" t="s">
        <v>75</v>
      </c>
    </row>
    <row r="10034" spans="1:15" x14ac:dyDescent="0.3">
      <c r="A10034">
        <v>305878</v>
      </c>
      <c r="B10034" t="s">
        <v>17</v>
      </c>
      <c r="C10034">
        <v>3084</v>
      </c>
      <c r="D10034">
        <v>36</v>
      </c>
      <c r="E10034">
        <v>3.5999999046325701</v>
      </c>
      <c r="F10034">
        <v>2.42054625539686</v>
      </c>
      <c r="G10034">
        <v>3.2754531533365099</v>
      </c>
      <c r="H10034">
        <v>3.6264982283112901</v>
      </c>
      <c r="I10034">
        <v>2.4604986970414799</v>
      </c>
      <c r="J10034">
        <v>3.0501744959047699</v>
      </c>
      <c r="K10034">
        <v>8.7139664454613897</v>
      </c>
      <c r="L10034">
        <v>8.2628448415549194</v>
      </c>
      <c r="M10034">
        <v>0.45112160390646799</v>
      </c>
      <c r="N10034">
        <v>5.4596402638195402E-2</v>
      </c>
      <c r="O10034" t="s">
        <v>75</v>
      </c>
    </row>
    <row r="10035" spans="1:15" x14ac:dyDescent="0.3">
      <c r="A10035">
        <v>305878</v>
      </c>
      <c r="B10035" t="s">
        <v>17</v>
      </c>
      <c r="C10035">
        <v>3135</v>
      </c>
      <c r="D10035">
        <v>108</v>
      </c>
      <c r="E10035">
        <v>10.7999999523163</v>
      </c>
      <c r="F10035">
        <v>2.3156551821718598</v>
      </c>
      <c r="G10035">
        <v>2.8553905385503202</v>
      </c>
      <c r="H10035">
        <v>2.9881220409837002</v>
      </c>
      <c r="I10035">
        <v>0.91453316145351204</v>
      </c>
      <c r="J10035">
        <v>1.31780107083624</v>
      </c>
      <c r="K10035">
        <v>25.009075899517399</v>
      </c>
      <c r="L10035">
        <v>24.536297201349001</v>
      </c>
      <c r="M10035">
        <v>0.47277869816839102</v>
      </c>
      <c r="N10035">
        <v>1.92685430197021E-2</v>
      </c>
      <c r="O10035" t="s">
        <v>75</v>
      </c>
    </row>
    <row r="10036" spans="1:15" x14ac:dyDescent="0.3">
      <c r="A10036">
        <v>305878</v>
      </c>
      <c r="B10036" t="s">
        <v>17</v>
      </c>
      <c r="C10036">
        <v>3161</v>
      </c>
      <c r="D10036">
        <v>27</v>
      </c>
      <c r="E10036">
        <v>2.7000000476837198</v>
      </c>
      <c r="F10036">
        <v>4.24020302158796</v>
      </c>
      <c r="G10036">
        <v>5.5054800479137898</v>
      </c>
      <c r="H10036">
        <v>5.9941605356238803</v>
      </c>
      <c r="I10036">
        <v>4.7414601634785196</v>
      </c>
      <c r="J10036">
        <v>5.2313876548809404</v>
      </c>
      <c r="K10036">
        <v>11.4485481452156</v>
      </c>
      <c r="L10036">
        <v>11.192583517154899</v>
      </c>
      <c r="M10036">
        <v>0.25596462806071901</v>
      </c>
      <c r="N10036">
        <v>2.2869128264122501E-2</v>
      </c>
      <c r="O10036" t="s">
        <v>75</v>
      </c>
    </row>
    <row r="10037" spans="1:15" x14ac:dyDescent="0.3">
      <c r="A10037">
        <v>305878</v>
      </c>
      <c r="B10037" t="s">
        <v>17</v>
      </c>
      <c r="C10037">
        <v>3162</v>
      </c>
      <c r="D10037">
        <v>136</v>
      </c>
      <c r="E10037">
        <v>13.5999999046326</v>
      </c>
      <c r="F10037">
        <v>1.7466131444400801</v>
      </c>
      <c r="G10037">
        <v>2.0305649960727798</v>
      </c>
      <c r="H10037">
        <v>2.4580285664938599</v>
      </c>
      <c r="I10037">
        <v>0.59101160865435098</v>
      </c>
      <c r="J10037">
        <v>0.88890132829870205</v>
      </c>
      <c r="K10037">
        <v>23.753938500831001</v>
      </c>
      <c r="L10037">
        <v>21.898123720505499</v>
      </c>
      <c r="M10037">
        <v>1.8558147803254399</v>
      </c>
      <c r="N10037">
        <v>8.4747661672385496E-2</v>
      </c>
      <c r="O10037" t="s">
        <v>75</v>
      </c>
    </row>
    <row r="10038" spans="1:15" x14ac:dyDescent="0.3">
      <c r="A10038">
        <v>305878</v>
      </c>
      <c r="B10038" t="s">
        <v>17</v>
      </c>
      <c r="C10038">
        <v>3176</v>
      </c>
      <c r="D10038">
        <v>30</v>
      </c>
      <c r="E10038">
        <v>3</v>
      </c>
      <c r="F10038">
        <v>2.1865347054705602</v>
      </c>
      <c r="G10038">
        <v>2.9253978197309198</v>
      </c>
      <c r="H10038">
        <v>3.6967190463423001</v>
      </c>
      <c r="I10038">
        <v>-0.45760711207346999</v>
      </c>
      <c r="J10038">
        <v>-8.5801573418822705E-2</v>
      </c>
      <c r="K10038">
        <v>6.5596041200034101</v>
      </c>
      <c r="L10038">
        <v>6.1795099255639903</v>
      </c>
      <c r="M10038">
        <v>0.380094194439418</v>
      </c>
      <c r="N10038">
        <v>6.1508792609428098E-2</v>
      </c>
      <c r="O10038" t="s">
        <v>75</v>
      </c>
    </row>
    <row r="10039" spans="1:15" x14ac:dyDescent="0.3">
      <c r="A10039">
        <v>305878</v>
      </c>
      <c r="B10039" t="s">
        <v>17</v>
      </c>
      <c r="C10039">
        <v>3200</v>
      </c>
      <c r="D10039">
        <v>109</v>
      </c>
      <c r="E10039">
        <v>10.899999856948901</v>
      </c>
      <c r="F10039">
        <v>1.47953772939591</v>
      </c>
      <c r="G10039">
        <v>1.68535103549258</v>
      </c>
      <c r="H10039">
        <v>1.86520528905686</v>
      </c>
      <c r="I10039">
        <v>0.716049515698578</v>
      </c>
      <c r="J10039">
        <v>0.920240226835909</v>
      </c>
      <c r="K10039">
        <v>16.126961100479299</v>
      </c>
      <c r="L10039">
        <v>15.963132415699601</v>
      </c>
      <c r="M10039">
        <v>0.16382868477970899</v>
      </c>
      <c r="N10039">
        <v>1.0262940913688399E-2</v>
      </c>
      <c r="O10039" t="s">
        <v>75</v>
      </c>
    </row>
    <row r="10040" spans="1:15" x14ac:dyDescent="0.3">
      <c r="A10040">
        <v>305878</v>
      </c>
      <c r="B10040" t="s">
        <v>17</v>
      </c>
      <c r="C10040">
        <v>3252</v>
      </c>
      <c r="D10040">
        <v>103</v>
      </c>
      <c r="E10040">
        <v>10.300000190734901</v>
      </c>
      <c r="F10040">
        <v>1.66937192370915</v>
      </c>
      <c r="G10040">
        <v>1.6916549636023801</v>
      </c>
      <c r="H10040">
        <v>3.04453096376354</v>
      </c>
      <c r="I10040">
        <v>0.41973602379879299</v>
      </c>
      <c r="J10040">
        <v>0.68371157097979196</v>
      </c>
      <c r="K10040">
        <v>17.194531204725202</v>
      </c>
      <c r="L10040">
        <v>15.869963521823101</v>
      </c>
      <c r="M10040">
        <v>1.32456768290213</v>
      </c>
      <c r="N10040">
        <v>8.3463813957776106E-2</v>
      </c>
      <c r="O10040" t="s">
        <v>75</v>
      </c>
    </row>
    <row r="10041" spans="1:15" x14ac:dyDescent="0.3">
      <c r="A10041">
        <v>305878</v>
      </c>
      <c r="B10041" t="s">
        <v>17</v>
      </c>
      <c r="C10041">
        <v>3253</v>
      </c>
      <c r="D10041">
        <v>33</v>
      </c>
      <c r="E10041">
        <v>3.2999999523162802</v>
      </c>
      <c r="F10041">
        <v>2.4267236394362799</v>
      </c>
      <c r="G10041">
        <v>3.1141596623155499</v>
      </c>
      <c r="H10041">
        <v>3.3683392118852802</v>
      </c>
      <c r="I10041">
        <v>2.4650678131416002</v>
      </c>
      <c r="J10041">
        <v>3.0182644378710202</v>
      </c>
      <c r="K10041">
        <v>8.0081879480066007</v>
      </c>
      <c r="L10041">
        <v>7.6772381689211402</v>
      </c>
      <c r="M10041">
        <v>0.33094977908545797</v>
      </c>
      <c r="N10041">
        <v>4.3107921338848498E-2</v>
      </c>
      <c r="O10041" t="s">
        <v>75</v>
      </c>
    </row>
    <row r="10042" spans="1:15" x14ac:dyDescent="0.3">
      <c r="A10042">
        <v>305878</v>
      </c>
      <c r="B10042" t="s">
        <v>17</v>
      </c>
      <c r="C10042">
        <v>3296</v>
      </c>
      <c r="D10042">
        <v>162</v>
      </c>
      <c r="E10042">
        <v>16.200000047683702</v>
      </c>
      <c r="F10042">
        <v>1.85719205733482</v>
      </c>
      <c r="G10042">
        <v>2.1640607873026698</v>
      </c>
      <c r="H10042">
        <v>3.2289812254923498</v>
      </c>
      <c r="I10042">
        <v>0.49152723729328701</v>
      </c>
      <c r="J10042">
        <v>0.70425550900809797</v>
      </c>
      <c r="K10042">
        <v>30.0865112333905</v>
      </c>
      <c r="L10042">
        <v>26.976744224678001</v>
      </c>
      <c r="M10042">
        <v>3.1097670087125802</v>
      </c>
      <c r="N10042">
        <v>0.115275845847543</v>
      </c>
      <c r="O10042" t="s">
        <v>75</v>
      </c>
    </row>
    <row r="10043" spans="1:15" x14ac:dyDescent="0.3">
      <c r="A10043">
        <v>305878</v>
      </c>
      <c r="B10043" t="s">
        <v>17</v>
      </c>
      <c r="C10043">
        <v>3363</v>
      </c>
      <c r="D10043">
        <v>50</v>
      </c>
      <c r="E10043">
        <v>5</v>
      </c>
      <c r="F10043">
        <v>1.45278383674898</v>
      </c>
      <c r="G10043">
        <v>1.6423786788627699</v>
      </c>
      <c r="H10043">
        <v>1.73577369763423</v>
      </c>
      <c r="I10043">
        <v>0.70492754090791998</v>
      </c>
      <c r="J10043">
        <v>1.0986154982632399</v>
      </c>
      <c r="K10043">
        <v>7.2639192083208499</v>
      </c>
      <c r="L10043">
        <v>7.1539313197791303</v>
      </c>
      <c r="M10043">
        <v>0.10998788854171999</v>
      </c>
      <c r="N10043">
        <v>1.5374468054735999E-2</v>
      </c>
      <c r="O10043" t="s">
        <v>75</v>
      </c>
    </row>
    <row r="10044" spans="1:15" x14ac:dyDescent="0.3">
      <c r="A10044">
        <v>305878</v>
      </c>
      <c r="B10044" t="s">
        <v>17</v>
      </c>
      <c r="C10044">
        <v>3376</v>
      </c>
      <c r="D10044">
        <v>22</v>
      </c>
      <c r="E10044">
        <v>2.2000000476837198</v>
      </c>
      <c r="F10044">
        <v>3.45062576493204</v>
      </c>
      <c r="G10044">
        <v>4.7010701013251603</v>
      </c>
      <c r="H10044">
        <v>5.1947594968362196</v>
      </c>
      <c r="I10044">
        <v>4.8475995908568299</v>
      </c>
      <c r="J10044">
        <v>5.4967039967172404</v>
      </c>
      <c r="K10044">
        <v>7.5913767372506502</v>
      </c>
      <c r="L10044">
        <v>7.4833679529534498</v>
      </c>
      <c r="M10044">
        <v>0.108008784297196</v>
      </c>
      <c r="N10044">
        <v>1.44331783464647E-2</v>
      </c>
      <c r="O10044" t="s">
        <v>75</v>
      </c>
    </row>
    <row r="10045" spans="1:15" x14ac:dyDescent="0.3">
      <c r="A10045">
        <v>305878</v>
      </c>
      <c r="B10045" t="s">
        <v>17</v>
      </c>
      <c r="C10045">
        <v>3427</v>
      </c>
      <c r="D10045">
        <v>147</v>
      </c>
      <c r="E10045">
        <v>14.7000000476837</v>
      </c>
      <c r="F10045">
        <v>1.8455544426759201</v>
      </c>
      <c r="G10045">
        <v>2.3234616237425199</v>
      </c>
      <c r="H10045">
        <v>3.21201793176713</v>
      </c>
      <c r="I10045">
        <v>0.64358043104642804</v>
      </c>
      <c r="J10045">
        <v>1.24307681308558</v>
      </c>
      <c r="K10045">
        <v>27.1296503706937</v>
      </c>
      <c r="L10045">
        <v>20.279662712231399</v>
      </c>
      <c r="M10045">
        <v>6.8499876584623198</v>
      </c>
      <c r="N10045">
        <v>0.33777621233960903</v>
      </c>
      <c r="O10045" t="s">
        <v>75</v>
      </c>
    </row>
    <row r="10046" spans="1:15" x14ac:dyDescent="0.3">
      <c r="A10046">
        <v>305878</v>
      </c>
      <c r="B10046" t="s">
        <v>17</v>
      </c>
      <c r="C10046">
        <v>3474</v>
      </c>
      <c r="D10046">
        <v>141</v>
      </c>
      <c r="E10046">
        <v>14.0999999046326</v>
      </c>
      <c r="F10046">
        <v>1.2936516644170999</v>
      </c>
      <c r="G10046">
        <v>1.4477769609956099</v>
      </c>
      <c r="H10046">
        <v>1.5207231611202401</v>
      </c>
      <c r="I10046">
        <v>0.42637687874372998</v>
      </c>
      <c r="J10046">
        <v>1.04314111250954</v>
      </c>
      <c r="K10046">
        <v>18.240488356469498</v>
      </c>
      <c r="L10046">
        <v>17.151091977615199</v>
      </c>
      <c r="M10046">
        <v>1.0893963788543</v>
      </c>
      <c r="N10046">
        <v>6.3517610439972602E-2</v>
      </c>
      <c r="O10046" t="s">
        <v>75</v>
      </c>
    </row>
    <row r="10047" spans="1:15" x14ac:dyDescent="0.3">
      <c r="A10047">
        <v>305878</v>
      </c>
      <c r="B10047" t="s">
        <v>17</v>
      </c>
      <c r="C10047">
        <v>3485</v>
      </c>
      <c r="D10047">
        <v>37</v>
      </c>
      <c r="E10047">
        <v>3.7000000476837198</v>
      </c>
      <c r="F10047">
        <v>1.8346163499713399</v>
      </c>
      <c r="G10047">
        <v>1.85592578247776</v>
      </c>
      <c r="H10047">
        <v>2.9981084185656202</v>
      </c>
      <c r="I10047">
        <v>3.3372906288336401</v>
      </c>
      <c r="J10047">
        <v>3.73458101880269</v>
      </c>
      <c r="K10047">
        <v>6.7880805346085697</v>
      </c>
      <c r="L10047">
        <v>4.9912314042984303</v>
      </c>
      <c r="M10047">
        <v>1.7968491303101399</v>
      </c>
      <c r="N10047">
        <v>0.36000116699912899</v>
      </c>
      <c r="O10047" t="s">
        <v>75</v>
      </c>
    </row>
    <row r="10048" spans="1:15" x14ac:dyDescent="0.3">
      <c r="A10048">
        <v>305878</v>
      </c>
      <c r="B10048" t="s">
        <v>17</v>
      </c>
      <c r="C10048">
        <v>3486</v>
      </c>
      <c r="D10048">
        <v>59</v>
      </c>
      <c r="E10048">
        <v>5.8999998569488499</v>
      </c>
      <c r="F10048">
        <v>1.24029820408438</v>
      </c>
      <c r="G10048">
        <v>1.3358348012253201</v>
      </c>
      <c r="H10048">
        <v>1.80728641397392</v>
      </c>
      <c r="I10048">
        <v>0.61763601082896702</v>
      </c>
      <c r="J10048">
        <v>2.2511043134125202</v>
      </c>
      <c r="K10048">
        <v>7.31775925919891</v>
      </c>
      <c r="L10048">
        <v>6.5805219739216003</v>
      </c>
      <c r="M10048">
        <v>0.73723728527730303</v>
      </c>
      <c r="N10048">
        <v>0.11203325331925799</v>
      </c>
      <c r="O10048" t="s">
        <v>75</v>
      </c>
    </row>
    <row r="10049" spans="1:15" x14ac:dyDescent="0.3">
      <c r="A10049">
        <v>305878</v>
      </c>
      <c r="B10049" t="s">
        <v>17</v>
      </c>
      <c r="C10049">
        <v>3527</v>
      </c>
      <c r="D10049">
        <v>96</v>
      </c>
      <c r="E10049">
        <v>9.5999999046325701</v>
      </c>
      <c r="F10049">
        <v>2.1887963864344102</v>
      </c>
      <c r="G10049">
        <v>2.8668221275528101</v>
      </c>
      <c r="H10049">
        <v>3.12758038474463</v>
      </c>
      <c r="I10049">
        <v>1.1902736761992301</v>
      </c>
      <c r="J10049">
        <v>1.6493047018707401</v>
      </c>
      <c r="K10049">
        <v>21.012445168728</v>
      </c>
      <c r="L10049">
        <v>20.6594511222414</v>
      </c>
      <c r="M10049">
        <v>0.352994046486518</v>
      </c>
      <c r="N10049">
        <v>1.7086322593851198E-2</v>
      </c>
      <c r="O10049" t="s">
        <v>75</v>
      </c>
    </row>
    <row r="10050" spans="1:15" x14ac:dyDescent="0.3">
      <c r="A10050">
        <v>305878</v>
      </c>
      <c r="B10050" t="s">
        <v>17</v>
      </c>
      <c r="C10050">
        <v>3528</v>
      </c>
      <c r="D10050">
        <v>306</v>
      </c>
      <c r="E10050">
        <v>30.600000143051101</v>
      </c>
      <c r="F10050">
        <v>1.42212447628752</v>
      </c>
      <c r="G10050">
        <v>1.5161537978463</v>
      </c>
      <c r="H10050">
        <v>2.2696233258428999</v>
      </c>
      <c r="I10050">
        <v>0.55053490428915397</v>
      </c>
      <c r="J10050">
        <v>0.945353619355222</v>
      </c>
      <c r="K10050">
        <v>43.517009136760201</v>
      </c>
      <c r="L10050">
        <v>41.201645526879098</v>
      </c>
      <c r="M10050">
        <v>2.3153636098810702</v>
      </c>
      <c r="N10050">
        <v>5.6195901408126303E-2</v>
      </c>
      <c r="O10050" t="s">
        <v>75</v>
      </c>
    </row>
    <row r="10051" spans="1:15" x14ac:dyDescent="0.3">
      <c r="A10051">
        <v>305878</v>
      </c>
      <c r="B10051" t="s">
        <v>17</v>
      </c>
      <c r="C10051">
        <v>3529</v>
      </c>
      <c r="D10051">
        <v>166</v>
      </c>
      <c r="E10051">
        <v>16.600000143051101</v>
      </c>
      <c r="F10051">
        <v>1.14556563016961</v>
      </c>
      <c r="G10051">
        <v>1.1864390027439</v>
      </c>
      <c r="H10051">
        <v>1.27318048233623</v>
      </c>
      <c r="I10051">
        <v>0.38356050367391198</v>
      </c>
      <c r="J10051">
        <v>0.61753222808522101</v>
      </c>
      <c r="K10051">
        <v>19.0163895945444</v>
      </c>
      <c r="L10051">
        <v>18.759896511285302</v>
      </c>
      <c r="M10051">
        <v>0.25649308325908399</v>
      </c>
      <c r="N10051">
        <v>1.36724146161887E-2</v>
      </c>
      <c r="O10051" t="s">
        <v>75</v>
      </c>
    </row>
    <row r="10052" spans="1:15" x14ac:dyDescent="0.3">
      <c r="A10052">
        <v>305878</v>
      </c>
      <c r="B10052" t="s">
        <v>17</v>
      </c>
      <c r="C10052">
        <v>3553</v>
      </c>
      <c r="D10052">
        <v>158</v>
      </c>
      <c r="E10052">
        <v>15.7999999523163</v>
      </c>
      <c r="F10052">
        <v>2.99857334673225</v>
      </c>
      <c r="G10052">
        <v>2.9124864940216</v>
      </c>
      <c r="H10052">
        <v>7.1286056493131804</v>
      </c>
      <c r="I10052">
        <v>3.3658817045823199</v>
      </c>
      <c r="J10052">
        <v>5.6825151248594699</v>
      </c>
      <c r="K10052">
        <v>47.377458814239702</v>
      </c>
      <c r="L10052">
        <v>12.7236914361066</v>
      </c>
      <c r="M10052">
        <v>34.653767378133097</v>
      </c>
      <c r="N10052">
        <v>2.7235623837744498</v>
      </c>
      <c r="O10052" t="s">
        <v>75</v>
      </c>
    </row>
    <row r="10053" spans="1:15" x14ac:dyDescent="0.3">
      <c r="A10053">
        <v>305878</v>
      </c>
      <c r="B10053" t="s">
        <v>17</v>
      </c>
      <c r="C10053">
        <v>3599</v>
      </c>
      <c r="D10053">
        <v>16</v>
      </c>
      <c r="E10053">
        <v>1.6000001430511499</v>
      </c>
      <c r="F10053">
        <v>4.1989508315024198</v>
      </c>
      <c r="G10053">
        <v>4.2644928505095496</v>
      </c>
      <c r="H10053">
        <v>4.2800514757289196</v>
      </c>
      <c r="I10053">
        <v>0.52517120891028202</v>
      </c>
      <c r="J10053">
        <v>0.80900886968599595</v>
      </c>
      <c r="K10053">
        <v>6.71832191723579</v>
      </c>
      <c r="L10053">
        <v>6.1487582234747897</v>
      </c>
      <c r="M10053">
        <v>0.56956369376100002</v>
      </c>
      <c r="N10053">
        <v>9.2630686239461205E-2</v>
      </c>
      <c r="O10053" t="s">
        <v>75</v>
      </c>
    </row>
    <row r="10054" spans="1:15" x14ac:dyDescent="0.3">
      <c r="A10054">
        <v>305878</v>
      </c>
      <c r="B10054" t="s">
        <v>17</v>
      </c>
      <c r="C10054">
        <v>3600</v>
      </c>
      <c r="D10054">
        <v>51</v>
      </c>
      <c r="E10054">
        <v>5.1000001430511501</v>
      </c>
      <c r="F10054">
        <v>2.3058793043254302</v>
      </c>
      <c r="G10054">
        <v>2.72616247439124</v>
      </c>
      <c r="H10054">
        <v>4.1123584064838896</v>
      </c>
      <c r="I10054">
        <v>0.46629316852925701</v>
      </c>
      <c r="J10054">
        <v>0.81257139194172401</v>
      </c>
      <c r="K10054">
        <v>11.7599847244706</v>
      </c>
      <c r="L10054">
        <v>9.8175277074832792</v>
      </c>
      <c r="M10054">
        <v>1.9424570169872899</v>
      </c>
      <c r="N10054">
        <v>0.19785602596330601</v>
      </c>
      <c r="O10054" t="s">
        <v>75</v>
      </c>
    </row>
    <row r="10055" spans="1:15" x14ac:dyDescent="0.3">
      <c r="A10055">
        <v>305878</v>
      </c>
      <c r="B10055" t="s">
        <v>17</v>
      </c>
      <c r="C10055">
        <v>3603</v>
      </c>
      <c r="D10055">
        <v>40</v>
      </c>
      <c r="E10055">
        <v>4</v>
      </c>
      <c r="F10055">
        <v>4.2878525082532502</v>
      </c>
      <c r="G10055">
        <v>6.6050292607302303</v>
      </c>
      <c r="H10055">
        <v>7.4422281842676199</v>
      </c>
      <c r="I10055">
        <v>5.5003135872932196</v>
      </c>
      <c r="J10055">
        <v>5.9646545574190002</v>
      </c>
      <c r="K10055">
        <v>17.151410036576401</v>
      </c>
      <c r="L10055">
        <v>15.542210023346501</v>
      </c>
      <c r="M10055">
        <v>1.60920001322993</v>
      </c>
      <c r="N10055">
        <v>0.103537399817188</v>
      </c>
      <c r="O10055" t="s">
        <v>75</v>
      </c>
    </row>
    <row r="10056" spans="1:15" x14ac:dyDescent="0.3">
      <c r="A10056">
        <v>305878</v>
      </c>
      <c r="B10056" t="s">
        <v>17</v>
      </c>
      <c r="C10056">
        <v>3604</v>
      </c>
      <c r="D10056">
        <v>45</v>
      </c>
      <c r="E10056">
        <v>4.5</v>
      </c>
      <c r="F10056">
        <v>3.43576745854828</v>
      </c>
      <c r="G10056">
        <v>4.1524290900649596</v>
      </c>
      <c r="H10056">
        <v>4.2265472299228399</v>
      </c>
      <c r="I10056">
        <v>2.47368717102266</v>
      </c>
      <c r="J10056">
        <v>2.6600915161549299</v>
      </c>
      <c r="K10056">
        <v>15.460953404014701</v>
      </c>
      <c r="L10056">
        <v>15.1402996872666</v>
      </c>
      <c r="M10056">
        <v>0.32065371674807802</v>
      </c>
      <c r="N10056">
        <v>2.1178822306784102E-2</v>
      </c>
      <c r="O10056" t="s">
        <v>75</v>
      </c>
    </row>
    <row r="10057" spans="1:15" x14ac:dyDescent="0.3">
      <c r="A10057">
        <v>305878</v>
      </c>
      <c r="B10057" t="s">
        <v>17</v>
      </c>
      <c r="C10057">
        <v>3605</v>
      </c>
      <c r="D10057">
        <v>29</v>
      </c>
      <c r="E10057">
        <v>2.8999998569488499</v>
      </c>
      <c r="F10057">
        <v>3.10400026916765</v>
      </c>
      <c r="G10057">
        <v>3.7127243381829</v>
      </c>
      <c r="H10057">
        <v>4.0850874252807099</v>
      </c>
      <c r="I10057">
        <v>-4.1956078260530799E-2</v>
      </c>
      <c r="J10057">
        <v>4.9276422583877898E-2</v>
      </c>
      <c r="K10057">
        <v>9.0016003422841298</v>
      </c>
      <c r="L10057">
        <v>8.5833584383397792</v>
      </c>
      <c r="M10057">
        <v>0.41824190394435201</v>
      </c>
      <c r="N10057">
        <v>4.8727069590402697E-2</v>
      </c>
      <c r="O10057" t="s">
        <v>75</v>
      </c>
    </row>
    <row r="10058" spans="1:15" x14ac:dyDescent="0.3">
      <c r="A10058">
        <v>305878</v>
      </c>
      <c r="B10058" t="s">
        <v>17</v>
      </c>
      <c r="C10058">
        <v>3607</v>
      </c>
      <c r="D10058">
        <v>282</v>
      </c>
      <c r="E10058">
        <v>28.200000047683702</v>
      </c>
      <c r="F10058">
        <v>1.85991895240518</v>
      </c>
      <c r="G10058">
        <v>2.2076425867040799</v>
      </c>
      <c r="H10058">
        <v>2.53271852112705</v>
      </c>
      <c r="I10058">
        <v>0.54504553021063495</v>
      </c>
      <c r="J10058">
        <v>1.0648163239064099</v>
      </c>
      <c r="K10058">
        <v>52.449714530818802</v>
      </c>
      <c r="L10058">
        <v>45.1313971222201</v>
      </c>
      <c r="M10058">
        <v>7.3183174085987703</v>
      </c>
      <c r="N10058">
        <v>0.16215579120628801</v>
      </c>
      <c r="O10058" t="s">
        <v>75</v>
      </c>
    </row>
    <row r="10059" spans="1:15" x14ac:dyDescent="0.3">
      <c r="A10059">
        <v>305878</v>
      </c>
      <c r="B10059" t="s">
        <v>17</v>
      </c>
      <c r="C10059">
        <v>3609</v>
      </c>
      <c r="D10059">
        <v>212</v>
      </c>
      <c r="E10059">
        <v>21.199999809265101</v>
      </c>
      <c r="F10059">
        <v>1.78769026415879</v>
      </c>
      <c r="G10059">
        <v>2.1181997484528301</v>
      </c>
      <c r="H10059">
        <v>2.6884190088598898</v>
      </c>
      <c r="I10059">
        <v>0.63929231631450101</v>
      </c>
      <c r="J10059">
        <v>1.09062695923168</v>
      </c>
      <c r="K10059">
        <v>37.899033410132198</v>
      </c>
      <c r="L10059">
        <v>34.816059324419001</v>
      </c>
      <c r="M10059">
        <v>3.0829740857132601</v>
      </c>
      <c r="N10059">
        <v>8.8550345603040495E-2</v>
      </c>
      <c r="O10059" t="s">
        <v>75</v>
      </c>
    </row>
    <row r="10060" spans="1:15" x14ac:dyDescent="0.3">
      <c r="A10060">
        <v>305878</v>
      </c>
      <c r="B10060" t="s">
        <v>17</v>
      </c>
      <c r="C10060">
        <v>3628</v>
      </c>
      <c r="D10060">
        <v>21</v>
      </c>
      <c r="E10060">
        <v>2.0999999046325701</v>
      </c>
      <c r="F10060">
        <v>3.0767322495826401</v>
      </c>
      <c r="G10060">
        <v>4.0487052408817199</v>
      </c>
      <c r="H10060">
        <v>4.4128752021477702</v>
      </c>
      <c r="I10060">
        <v>4.4669639115127602</v>
      </c>
      <c r="J10060">
        <v>4.9014497121958902</v>
      </c>
      <c r="K10060">
        <v>6.4611376354407</v>
      </c>
      <c r="L10060">
        <v>6.2942450718329104</v>
      </c>
      <c r="M10060">
        <v>0.166892563607794</v>
      </c>
      <c r="N10060">
        <v>2.6515104147222902E-2</v>
      </c>
      <c r="O10060" t="s">
        <v>75</v>
      </c>
    </row>
    <row r="10061" spans="1:15" x14ac:dyDescent="0.3">
      <c r="A10061">
        <v>305878</v>
      </c>
      <c r="B10061" t="s">
        <v>17</v>
      </c>
      <c r="C10061">
        <v>3653</v>
      </c>
      <c r="D10061">
        <v>131</v>
      </c>
      <c r="E10061">
        <v>13.100000143051099</v>
      </c>
      <c r="F10061">
        <v>1.6351423919417101</v>
      </c>
      <c r="G10061">
        <v>2.0328693885605702</v>
      </c>
      <c r="H10061">
        <v>2.4216618203061002</v>
      </c>
      <c r="I10061">
        <v>0.62550973814838495</v>
      </c>
      <c r="J10061">
        <v>1.05089574513029</v>
      </c>
      <c r="K10061">
        <v>21.420365477941601</v>
      </c>
      <c r="L10061">
        <v>20.983734352418999</v>
      </c>
      <c r="M10061">
        <v>0.43663112552261302</v>
      </c>
      <c r="N10061">
        <v>2.0808075349670899E-2</v>
      </c>
      <c r="O10061" t="s">
        <v>75</v>
      </c>
    </row>
    <row r="10062" spans="1:15" x14ac:dyDescent="0.3">
      <c r="A10062">
        <v>305878</v>
      </c>
      <c r="B10062" t="s">
        <v>17</v>
      </c>
      <c r="C10062">
        <v>3655</v>
      </c>
      <c r="D10062">
        <v>35</v>
      </c>
      <c r="E10062">
        <v>3.5</v>
      </c>
      <c r="F10062">
        <v>2.3372843047486098</v>
      </c>
      <c r="G10062">
        <v>3.05452426016776</v>
      </c>
      <c r="H10062">
        <v>3.3751682317346798</v>
      </c>
      <c r="I10062">
        <v>2.6023470509545601</v>
      </c>
      <c r="J10062">
        <v>2.9016701442342598</v>
      </c>
      <c r="K10062">
        <v>8.1804950701442394</v>
      </c>
      <c r="L10062">
        <v>7.8655521758507803</v>
      </c>
      <c r="M10062">
        <v>0.314942894293467</v>
      </c>
      <c r="N10062">
        <v>4.0040786362134997E-2</v>
      </c>
      <c r="O10062" t="s">
        <v>75</v>
      </c>
    </row>
    <row r="10063" spans="1:15" x14ac:dyDescent="0.3">
      <c r="A10063">
        <v>305878</v>
      </c>
      <c r="B10063" t="s">
        <v>17</v>
      </c>
      <c r="C10063">
        <v>3702</v>
      </c>
      <c r="D10063">
        <v>179</v>
      </c>
      <c r="E10063">
        <v>17.9000000953674</v>
      </c>
      <c r="F10063">
        <v>1.81967147167469</v>
      </c>
      <c r="G10063">
        <v>2.3048940623776901</v>
      </c>
      <c r="H10063">
        <v>3.0273329159590201</v>
      </c>
      <c r="I10063">
        <v>0.58371841826437898</v>
      </c>
      <c r="J10063">
        <v>2.4485052491842398</v>
      </c>
      <c r="K10063">
        <v>32.572119618940803</v>
      </c>
      <c r="L10063">
        <v>26.201688270004301</v>
      </c>
      <c r="M10063">
        <v>6.3704313489364299</v>
      </c>
      <c r="N10063">
        <v>0.24313056789662299</v>
      </c>
      <c r="O10063" t="s">
        <v>75</v>
      </c>
    </row>
    <row r="10064" spans="1:15" x14ac:dyDescent="0.3">
      <c r="A10064">
        <v>305878</v>
      </c>
      <c r="B10064" t="s">
        <v>17</v>
      </c>
      <c r="C10064">
        <v>3703</v>
      </c>
      <c r="D10064">
        <v>40</v>
      </c>
      <c r="E10064">
        <v>4</v>
      </c>
      <c r="F10064">
        <v>2.3926256954171401</v>
      </c>
      <c r="G10064">
        <v>3.01783834576917</v>
      </c>
      <c r="H10064">
        <v>3.28105003825178</v>
      </c>
      <c r="I10064">
        <v>2.0029688440542301</v>
      </c>
      <c r="J10064">
        <v>2.46520062281374</v>
      </c>
      <c r="K10064">
        <v>9.5705027838106798</v>
      </c>
      <c r="L10064">
        <v>9.3633830874363504</v>
      </c>
      <c r="M10064">
        <v>0.20711969637432801</v>
      </c>
      <c r="N10064">
        <v>2.21201775512355E-2</v>
      </c>
      <c r="O10064" t="s">
        <v>75</v>
      </c>
    </row>
    <row r="10065" spans="1:15" x14ac:dyDescent="0.3">
      <c r="A10065">
        <v>305878</v>
      </c>
      <c r="B10065" t="s">
        <v>17</v>
      </c>
      <c r="C10065">
        <v>3705</v>
      </c>
      <c r="D10065">
        <v>18</v>
      </c>
      <c r="E10065">
        <v>1.79999995231628</v>
      </c>
      <c r="F10065">
        <v>3.3734412627640999</v>
      </c>
      <c r="G10065">
        <v>4.0772019025005504</v>
      </c>
      <c r="H10065">
        <v>4.3195293543013902</v>
      </c>
      <c r="I10065">
        <v>4.6438338377018296</v>
      </c>
      <c r="J10065">
        <v>5.0342451067556899</v>
      </c>
      <c r="K10065">
        <v>6.0721938937371096</v>
      </c>
      <c r="L10065">
        <v>5.88594182668957</v>
      </c>
      <c r="M10065">
        <v>0.186252067047536</v>
      </c>
      <c r="N10065">
        <v>3.1643545337635401E-2</v>
      </c>
      <c r="O10065" t="s">
        <v>75</v>
      </c>
    </row>
    <row r="10066" spans="1:15" x14ac:dyDescent="0.3">
      <c r="A10066">
        <v>305878</v>
      </c>
      <c r="B10066" t="s">
        <v>17</v>
      </c>
      <c r="C10066">
        <v>3742</v>
      </c>
      <c r="D10066">
        <v>102</v>
      </c>
      <c r="E10066">
        <v>10.2000000476837</v>
      </c>
      <c r="F10066">
        <v>1.7097445985239399</v>
      </c>
      <c r="G10066">
        <v>1.7495243233701501</v>
      </c>
      <c r="H10066">
        <v>3.07318482281921</v>
      </c>
      <c r="I10066">
        <v>0.42242099081998302</v>
      </c>
      <c r="J10066">
        <v>0.64340681458385296</v>
      </c>
      <c r="K10066">
        <v>17.439394888718098</v>
      </c>
      <c r="L10066">
        <v>14.616850321722801</v>
      </c>
      <c r="M10066">
        <v>2.8225445669952398</v>
      </c>
      <c r="N10066">
        <v>0.19310210509582401</v>
      </c>
      <c r="O10066" t="s">
        <v>75</v>
      </c>
    </row>
    <row r="10067" spans="1:15" x14ac:dyDescent="0.3">
      <c r="A10067">
        <v>305878</v>
      </c>
      <c r="B10067" t="s">
        <v>17</v>
      </c>
      <c r="C10067">
        <v>3743</v>
      </c>
      <c r="D10067">
        <v>82</v>
      </c>
      <c r="E10067">
        <v>8.2000000476837194</v>
      </c>
      <c r="F10067">
        <v>1.40593199757688</v>
      </c>
      <c r="G10067">
        <v>1.52041128943381</v>
      </c>
      <c r="H10067">
        <v>1.56280604309403</v>
      </c>
      <c r="I10067">
        <v>0.46112359183771201</v>
      </c>
      <c r="J10067">
        <v>0.81446512591067</v>
      </c>
      <c r="K10067">
        <v>11.528642427971899</v>
      </c>
      <c r="L10067">
        <v>10.982097907826899</v>
      </c>
      <c r="M10067">
        <v>0.54654452014500199</v>
      </c>
      <c r="N10067">
        <v>4.9766859185937602E-2</v>
      </c>
      <c r="O10067" t="s">
        <v>75</v>
      </c>
    </row>
    <row r="10068" spans="1:15" x14ac:dyDescent="0.3">
      <c r="A10068">
        <v>305878</v>
      </c>
      <c r="B10068" t="s">
        <v>17</v>
      </c>
      <c r="C10068">
        <v>3744</v>
      </c>
      <c r="D10068">
        <v>62</v>
      </c>
      <c r="E10068">
        <v>6.2000000476837203</v>
      </c>
      <c r="F10068">
        <v>2.3387173131305201</v>
      </c>
      <c r="G10068">
        <v>3.10353214790503</v>
      </c>
      <c r="H10068">
        <v>3.4473654855171998</v>
      </c>
      <c r="I10068">
        <v>1.7657679136509199</v>
      </c>
      <c r="J10068">
        <v>2.4326035429313801</v>
      </c>
      <c r="K10068">
        <v>14.500047393375</v>
      </c>
      <c r="L10068">
        <v>14.3342558569648</v>
      </c>
      <c r="M10068">
        <v>0.16579153641019001</v>
      </c>
      <c r="N10068">
        <v>1.15661069583625E-2</v>
      </c>
      <c r="O10068" t="s">
        <v>75</v>
      </c>
    </row>
    <row r="10069" spans="1:15" x14ac:dyDescent="0.3">
      <c r="A10069">
        <v>305878</v>
      </c>
      <c r="B10069" t="s">
        <v>17</v>
      </c>
      <c r="C10069">
        <v>3745</v>
      </c>
      <c r="D10069">
        <v>166</v>
      </c>
      <c r="E10069">
        <v>16.600000143051101</v>
      </c>
      <c r="F10069">
        <v>2.7583761005598801</v>
      </c>
      <c r="G10069">
        <v>3.2535667565172801</v>
      </c>
      <c r="H10069">
        <v>6.4796858663529902</v>
      </c>
      <c r="I10069">
        <v>3.0553458429731402</v>
      </c>
      <c r="J10069">
        <v>5.1690471945220899</v>
      </c>
      <c r="K10069">
        <v>45.789043459700601</v>
      </c>
      <c r="L10069">
        <v>14.735182381314401</v>
      </c>
      <c r="M10069">
        <v>31.053861078386198</v>
      </c>
      <c r="N10069">
        <v>2.10746363871041</v>
      </c>
      <c r="O10069" t="s">
        <v>75</v>
      </c>
    </row>
    <row r="10070" spans="1:15" x14ac:dyDescent="0.3">
      <c r="A10070">
        <v>305878</v>
      </c>
      <c r="B10070" t="s">
        <v>17</v>
      </c>
      <c r="C10070">
        <v>3746</v>
      </c>
      <c r="D10070">
        <v>93</v>
      </c>
      <c r="E10070">
        <v>9.2999999523162806</v>
      </c>
      <c r="F10070">
        <v>1.1780824106493799</v>
      </c>
      <c r="G10070">
        <v>1.2788386449436699</v>
      </c>
      <c r="H10070">
        <v>1.44436799025712</v>
      </c>
      <c r="I10070">
        <v>0.33748767384364697</v>
      </c>
      <c r="J10070">
        <v>0.59300675813130099</v>
      </c>
      <c r="K10070">
        <v>10.9561663847945</v>
      </c>
      <c r="L10070">
        <v>9.6514932029158995</v>
      </c>
      <c r="M10070">
        <v>1.3046731818785999</v>
      </c>
      <c r="N10070">
        <v>0.13517837649043099</v>
      </c>
      <c r="O10070" t="s">
        <v>75</v>
      </c>
    </row>
    <row r="10071" spans="1:15" x14ac:dyDescent="0.3">
      <c r="A10071">
        <v>305878</v>
      </c>
      <c r="B10071" t="s">
        <v>17</v>
      </c>
      <c r="C10071">
        <v>3750</v>
      </c>
      <c r="D10071">
        <v>78</v>
      </c>
      <c r="E10071">
        <v>7.7999999523162797</v>
      </c>
      <c r="F10071">
        <v>5.6205514251242903</v>
      </c>
      <c r="G10071">
        <v>7.3885523782635403</v>
      </c>
      <c r="H10071">
        <v>7.8780142834425497</v>
      </c>
      <c r="I10071">
        <v>4.1190455972032298</v>
      </c>
      <c r="J10071">
        <v>7.3242255809963996</v>
      </c>
      <c r="K10071">
        <v>43.8403011033475</v>
      </c>
      <c r="L10071">
        <v>43.336951481876497</v>
      </c>
      <c r="M10071">
        <v>0.50334962147101003</v>
      </c>
      <c r="N10071">
        <v>1.16147907099905E-2</v>
      </c>
      <c r="O10071" t="s">
        <v>75</v>
      </c>
    </row>
    <row r="10072" spans="1:15" x14ac:dyDescent="0.3">
      <c r="A10072">
        <v>305878</v>
      </c>
      <c r="B10072" t="s">
        <v>17</v>
      </c>
      <c r="C10072">
        <v>3751</v>
      </c>
      <c r="D10072">
        <v>43</v>
      </c>
      <c r="E10072">
        <v>4.2999999523162797</v>
      </c>
      <c r="F10072">
        <v>3.3952214139055998</v>
      </c>
      <c r="G10072">
        <v>4.00734273418397</v>
      </c>
      <c r="H10072">
        <v>4.1310127230444103</v>
      </c>
      <c r="I10072">
        <v>3.5274901686028901</v>
      </c>
      <c r="J10072">
        <v>4.0289503055397997</v>
      </c>
      <c r="K10072">
        <v>14.599451908347101</v>
      </c>
      <c r="L10072">
        <v>14.2913843087351</v>
      </c>
      <c r="M10072">
        <v>0.30806759961201502</v>
      </c>
      <c r="N10072">
        <v>2.1556176291733901E-2</v>
      </c>
      <c r="O10072" t="s">
        <v>75</v>
      </c>
    </row>
    <row r="10073" spans="1:15" x14ac:dyDescent="0.3">
      <c r="A10073">
        <v>305878</v>
      </c>
      <c r="B10073" t="s">
        <v>17</v>
      </c>
      <c r="C10073">
        <v>3752</v>
      </c>
      <c r="D10073">
        <v>87</v>
      </c>
      <c r="E10073">
        <v>8.7000000476837194</v>
      </c>
      <c r="F10073">
        <v>1.84295805484243</v>
      </c>
      <c r="G10073">
        <v>2.1691958982648698</v>
      </c>
      <c r="H10073">
        <v>2.7116161186303098</v>
      </c>
      <c r="I10073">
        <v>0.77925284090998903</v>
      </c>
      <c r="J10073">
        <v>1.0215127991305</v>
      </c>
      <c r="K10073">
        <v>16.033735082727102</v>
      </c>
      <c r="L10073">
        <v>15.646534180879501</v>
      </c>
      <c r="M10073">
        <v>0.38720090184766698</v>
      </c>
      <c r="N10073">
        <v>2.4746752052019198E-2</v>
      </c>
      <c r="O10073" t="s">
        <v>75</v>
      </c>
    </row>
    <row r="10074" spans="1:15" x14ac:dyDescent="0.3">
      <c r="A10074">
        <v>305878</v>
      </c>
      <c r="B10074" t="s">
        <v>17</v>
      </c>
      <c r="C10074">
        <v>3754</v>
      </c>
      <c r="D10074">
        <v>41</v>
      </c>
      <c r="E10074">
        <v>4.0999999046325701</v>
      </c>
      <c r="F10074">
        <v>1.72499959749429</v>
      </c>
      <c r="G10074">
        <v>1.8066660952701501</v>
      </c>
      <c r="H10074">
        <v>1.8884310328423599</v>
      </c>
      <c r="I10074">
        <v>0.35613280125157698</v>
      </c>
      <c r="J10074">
        <v>0.44715470012231601</v>
      </c>
      <c r="K10074">
        <v>7.0724981880193498</v>
      </c>
      <c r="L10074">
        <v>6.7347566239001804</v>
      </c>
      <c r="M10074">
        <v>0.337741564119169</v>
      </c>
      <c r="N10074">
        <v>5.01490377425962E-2</v>
      </c>
      <c r="O10074" t="s">
        <v>75</v>
      </c>
    </row>
    <row r="10075" spans="1:15" x14ac:dyDescent="0.3">
      <c r="A10075">
        <v>305878</v>
      </c>
      <c r="B10075" t="s">
        <v>17</v>
      </c>
      <c r="C10075">
        <v>3755</v>
      </c>
      <c r="D10075">
        <v>495</v>
      </c>
      <c r="E10075">
        <v>49.5</v>
      </c>
      <c r="F10075">
        <v>1.5544142388384301</v>
      </c>
      <c r="G10075">
        <v>1.5886690384656901</v>
      </c>
      <c r="H10075">
        <v>2.65713706877857</v>
      </c>
      <c r="I10075">
        <v>0.42444410993489201</v>
      </c>
      <c r="J10075">
        <v>1.12667098359078</v>
      </c>
      <c r="K10075">
        <v>76.9435047702258</v>
      </c>
      <c r="L10075">
        <v>54.4354636641228</v>
      </c>
      <c r="M10075">
        <v>22.5080411061031</v>
      </c>
      <c r="N10075">
        <v>0.41348120491784501</v>
      </c>
      <c r="O10075" t="s">
        <v>75</v>
      </c>
    </row>
    <row r="10076" spans="1:15" x14ac:dyDescent="0.3">
      <c r="A10076">
        <v>305878</v>
      </c>
      <c r="B10076" t="s">
        <v>17</v>
      </c>
      <c r="C10076">
        <v>3759</v>
      </c>
      <c r="D10076">
        <v>86</v>
      </c>
      <c r="E10076">
        <v>8.6000001430511492</v>
      </c>
      <c r="F10076">
        <v>1.3524075984608399</v>
      </c>
      <c r="G10076">
        <v>1.5433826975643099</v>
      </c>
      <c r="H10076">
        <v>1.648366426003</v>
      </c>
      <c r="I10076">
        <v>0.71632328529515099</v>
      </c>
      <c r="J10076">
        <v>1.2725946525926199</v>
      </c>
      <c r="K10076">
        <v>11.6307054761528</v>
      </c>
      <c r="L10076">
        <v>11.5025047506986</v>
      </c>
      <c r="M10076">
        <v>0.12820072545420699</v>
      </c>
      <c r="N10076">
        <v>1.11454616392504E-2</v>
      </c>
      <c r="O10076" t="s">
        <v>75</v>
      </c>
    </row>
    <row r="10077" spans="1:15" x14ac:dyDescent="0.3">
      <c r="A10077">
        <v>305878</v>
      </c>
      <c r="B10077" t="s">
        <v>17</v>
      </c>
      <c r="C10077">
        <v>3761</v>
      </c>
      <c r="D10077">
        <v>29</v>
      </c>
      <c r="E10077">
        <v>2.8999998569488499</v>
      </c>
      <c r="F10077">
        <v>2.7637964712213501</v>
      </c>
      <c r="G10077">
        <v>3.5775521719296499</v>
      </c>
      <c r="H10077">
        <v>3.8046833231138999</v>
      </c>
      <c r="I10077">
        <v>3.40613337948577</v>
      </c>
      <c r="J10077">
        <v>3.82163933890895</v>
      </c>
      <c r="K10077">
        <v>8.0150095946725592</v>
      </c>
      <c r="L10077">
        <v>7.8701876128999997</v>
      </c>
      <c r="M10077">
        <v>0.14482198177256</v>
      </c>
      <c r="N10077">
        <v>1.8401337921752099E-2</v>
      </c>
      <c r="O10077" t="s">
        <v>75</v>
      </c>
    </row>
    <row r="10078" spans="1:15" x14ac:dyDescent="0.3">
      <c r="A10078">
        <v>305878</v>
      </c>
      <c r="B10078" t="s">
        <v>17</v>
      </c>
      <c r="C10078">
        <v>3763</v>
      </c>
      <c r="D10078">
        <v>26</v>
      </c>
      <c r="E10078">
        <v>2.5999999046325701</v>
      </c>
      <c r="F10078">
        <v>4.2881544187343898</v>
      </c>
      <c r="G10078">
        <v>4.7769017852308702</v>
      </c>
      <c r="H10078">
        <v>4.8877143577939899</v>
      </c>
      <c r="I10078">
        <v>2.8063846710657399</v>
      </c>
      <c r="J10078">
        <v>3.4850759400423899</v>
      </c>
      <c r="K10078">
        <v>11.1492012632525</v>
      </c>
      <c r="L10078">
        <v>10.876681873211799</v>
      </c>
      <c r="M10078">
        <v>0.27251939004075099</v>
      </c>
      <c r="N10078">
        <v>2.5055379316732601E-2</v>
      </c>
      <c r="O10078" t="s">
        <v>75</v>
      </c>
    </row>
    <row r="10079" spans="1:15" x14ac:dyDescent="0.3">
      <c r="A10079">
        <v>305878</v>
      </c>
      <c r="B10079" t="s">
        <v>17</v>
      </c>
      <c r="C10079">
        <v>3765</v>
      </c>
      <c r="D10079">
        <v>284</v>
      </c>
      <c r="E10079">
        <v>28.399999856948899</v>
      </c>
      <c r="F10079">
        <v>1.78696548410895</v>
      </c>
      <c r="G10079">
        <v>2.0270539460360202</v>
      </c>
      <c r="H10079">
        <v>4.4911974007043396</v>
      </c>
      <c r="I10079">
        <v>0.44557332092315599</v>
      </c>
      <c r="J10079">
        <v>0.94319306627878996</v>
      </c>
      <c r="K10079">
        <v>50.749819434519203</v>
      </c>
      <c r="L10079">
        <v>49.8227817019268</v>
      </c>
      <c r="M10079">
        <v>0.92703773259236799</v>
      </c>
      <c r="N10079">
        <v>1.8606703618808899E-2</v>
      </c>
      <c r="O10079" t="s">
        <v>75</v>
      </c>
    </row>
    <row r="10080" spans="1:15" x14ac:dyDescent="0.3">
      <c r="A10080">
        <v>305878</v>
      </c>
      <c r="B10080" t="s">
        <v>60</v>
      </c>
      <c r="C10080">
        <v>3767</v>
      </c>
      <c r="D10080">
        <v>41</v>
      </c>
      <c r="E10080">
        <v>4.1000001430511501</v>
      </c>
      <c r="F10080">
        <v>1.5555400029905</v>
      </c>
      <c r="G10080">
        <v>1.85623878852747</v>
      </c>
      <c r="H10080">
        <v>2.0080117537018101</v>
      </c>
      <c r="I10080">
        <v>0.73759774860396099</v>
      </c>
      <c r="J10080">
        <v>0.82244646462846105</v>
      </c>
      <c r="K10080">
        <v>6.3777141611041204</v>
      </c>
      <c r="L10080">
        <v>6.1810222657173499</v>
      </c>
      <c r="M10080">
        <v>0.19669189538677101</v>
      </c>
      <c r="N10080">
        <v>3.1821903712871302E-2</v>
      </c>
      <c r="O10080" t="s">
        <v>75</v>
      </c>
    </row>
    <row r="10081" spans="1:15" x14ac:dyDescent="0.3">
      <c r="A10081">
        <v>305878</v>
      </c>
      <c r="B10081" t="s">
        <v>60</v>
      </c>
      <c r="C10081">
        <v>3815</v>
      </c>
      <c r="D10081">
        <v>100</v>
      </c>
      <c r="E10081">
        <v>10</v>
      </c>
      <c r="F10081">
        <v>2.0311308687579599</v>
      </c>
      <c r="G10081">
        <v>2.6055175474981902</v>
      </c>
      <c r="H10081">
        <v>2.7141267199194798</v>
      </c>
      <c r="I10081">
        <v>0.54478314010794104</v>
      </c>
      <c r="J10081">
        <v>1.2808316535355999</v>
      </c>
      <c r="K10081">
        <v>20.311308634827899</v>
      </c>
      <c r="L10081">
        <v>18.947866743309401</v>
      </c>
      <c r="M10081">
        <v>1.3634418915184501</v>
      </c>
      <c r="N10081">
        <v>7.1957540655593302E-2</v>
      </c>
      <c r="O10081" t="s">
        <v>75</v>
      </c>
    </row>
    <row r="10082" spans="1:15" x14ac:dyDescent="0.3">
      <c r="A10082">
        <v>305878</v>
      </c>
      <c r="B10082" t="s">
        <v>60</v>
      </c>
      <c r="C10082">
        <v>3838</v>
      </c>
      <c r="D10082">
        <v>28</v>
      </c>
      <c r="E10082">
        <v>2.7999999523162802</v>
      </c>
      <c r="F10082">
        <v>2.63955789125295</v>
      </c>
      <c r="G10082">
        <v>3.5538858389232399</v>
      </c>
      <c r="H10082">
        <v>3.90940326884617</v>
      </c>
      <c r="I10082">
        <v>3.8527323014382402</v>
      </c>
      <c r="J10082">
        <v>4.2727154375274301</v>
      </c>
      <c r="K10082">
        <v>7.3907620373864296</v>
      </c>
      <c r="L10082">
        <v>7.2660893725489002</v>
      </c>
      <c r="M10082">
        <v>0.12467266483752899</v>
      </c>
      <c r="N10082">
        <v>1.7158151853807299E-2</v>
      </c>
      <c r="O10082" t="s">
        <v>75</v>
      </c>
    </row>
    <row r="10083" spans="1:15" x14ac:dyDescent="0.3">
      <c r="A10083">
        <v>305878</v>
      </c>
      <c r="B10083" t="s">
        <v>60</v>
      </c>
      <c r="C10083">
        <v>3839</v>
      </c>
      <c r="D10083">
        <v>132</v>
      </c>
      <c r="E10083">
        <v>13.2000000476837</v>
      </c>
      <c r="F10083">
        <v>1.61974413142813</v>
      </c>
      <c r="G10083">
        <v>1.72833547181015</v>
      </c>
      <c r="H10083">
        <v>2.1954134399642999</v>
      </c>
      <c r="I10083">
        <v>0.64987201429921804</v>
      </c>
      <c r="J10083">
        <v>1.16567465461848</v>
      </c>
      <c r="K10083">
        <v>21.3806225764998</v>
      </c>
      <c r="L10083">
        <v>19.2539001156068</v>
      </c>
      <c r="M10083">
        <v>2.1267224608929798</v>
      </c>
      <c r="N10083">
        <v>0.110456709971665</v>
      </c>
      <c r="O10083" t="s">
        <v>75</v>
      </c>
    </row>
    <row r="10084" spans="1:15" x14ac:dyDescent="0.3">
      <c r="A10084">
        <v>305878</v>
      </c>
      <c r="B10084" t="s">
        <v>60</v>
      </c>
      <c r="C10084">
        <v>3857</v>
      </c>
      <c r="D10084">
        <v>28</v>
      </c>
      <c r="E10084">
        <v>2.7999999523162802</v>
      </c>
      <c r="F10084">
        <v>2.6912356061998199</v>
      </c>
      <c r="G10084">
        <v>3.7113406249283698</v>
      </c>
      <c r="H10084">
        <v>4.1583945744713198</v>
      </c>
      <c r="I10084">
        <v>4.67883789198478</v>
      </c>
      <c r="J10084">
        <v>6.6012434392383703</v>
      </c>
      <c r="K10084">
        <v>7.5354597183675702</v>
      </c>
      <c r="L10084">
        <v>6.0020352801171599</v>
      </c>
      <c r="M10084">
        <v>1.5334244382504101</v>
      </c>
      <c r="N10084">
        <v>0.255484076098347</v>
      </c>
      <c r="O10084" t="s">
        <v>75</v>
      </c>
    </row>
    <row r="10085" spans="1:15" x14ac:dyDescent="0.3">
      <c r="A10085">
        <v>305878</v>
      </c>
      <c r="B10085" t="s">
        <v>60</v>
      </c>
      <c r="C10085">
        <v>3872</v>
      </c>
      <c r="D10085">
        <v>112</v>
      </c>
      <c r="E10085">
        <v>11.199999809265099</v>
      </c>
      <c r="F10085">
        <v>1.80259564048126</v>
      </c>
      <c r="G10085">
        <v>2.0615356823592599</v>
      </c>
      <c r="H10085">
        <v>2.2380304240738602</v>
      </c>
      <c r="I10085">
        <v>0.84145424090991805</v>
      </c>
      <c r="J10085">
        <v>1.2374034911104601</v>
      </c>
      <c r="K10085">
        <v>20.1890709513007</v>
      </c>
      <c r="L10085">
        <v>19.515905543661901</v>
      </c>
      <c r="M10085">
        <v>0.67316540763881205</v>
      </c>
      <c r="N10085">
        <v>3.4493167951278297E-2</v>
      </c>
      <c r="O10085" t="s">
        <v>75</v>
      </c>
    </row>
    <row r="10086" spans="1:15" x14ac:dyDescent="0.3">
      <c r="A10086">
        <v>305878</v>
      </c>
      <c r="B10086" t="s">
        <v>60</v>
      </c>
      <c r="C10086">
        <v>3888</v>
      </c>
      <c r="D10086">
        <v>28</v>
      </c>
      <c r="E10086">
        <v>2.7999999523162802</v>
      </c>
      <c r="F10086">
        <v>2.5461045946249001</v>
      </c>
      <c r="G10086">
        <v>3.3198211718086901</v>
      </c>
      <c r="H10086">
        <v>3.60416933021691</v>
      </c>
      <c r="I10086">
        <v>3.2121861929052198</v>
      </c>
      <c r="J10086">
        <v>4.2334638788101904</v>
      </c>
      <c r="K10086">
        <v>7.1290927978806904</v>
      </c>
      <c r="L10086">
        <v>7.0033618122945098</v>
      </c>
      <c r="M10086">
        <v>0.12573098558618101</v>
      </c>
      <c r="N10086">
        <v>1.7952947306743201E-2</v>
      </c>
      <c r="O10086" t="s">
        <v>75</v>
      </c>
    </row>
    <row r="10087" spans="1:15" x14ac:dyDescent="0.3">
      <c r="A10087">
        <v>305878</v>
      </c>
      <c r="B10087" t="s">
        <v>60</v>
      </c>
      <c r="C10087">
        <v>3889</v>
      </c>
      <c r="D10087">
        <v>49</v>
      </c>
      <c r="E10087">
        <v>4.9000000953674299</v>
      </c>
      <c r="F10087">
        <v>1.45626088890302</v>
      </c>
      <c r="G10087">
        <v>1.6688596902008801</v>
      </c>
      <c r="H10087">
        <v>1.73238132677876</v>
      </c>
      <c r="I10087">
        <v>0.94154358662729798</v>
      </c>
      <c r="J10087">
        <v>1.46932279366992</v>
      </c>
      <c r="K10087">
        <v>7.1356784585658604</v>
      </c>
      <c r="L10087">
        <v>6.9920641519456304</v>
      </c>
      <c r="M10087">
        <v>0.14361430662022701</v>
      </c>
      <c r="N10087">
        <v>2.0539615126423699E-2</v>
      </c>
      <c r="O10087" t="s">
        <v>75</v>
      </c>
    </row>
    <row r="10088" spans="1:15" x14ac:dyDescent="0.3">
      <c r="A10088">
        <v>305878</v>
      </c>
      <c r="B10088" t="s">
        <v>60</v>
      </c>
      <c r="C10088">
        <v>3891</v>
      </c>
      <c r="D10088">
        <v>74</v>
      </c>
      <c r="E10088">
        <v>7.4000000953674299</v>
      </c>
      <c r="F10088">
        <v>1.3349748896057201</v>
      </c>
      <c r="G10088">
        <v>1.4226751388941401</v>
      </c>
      <c r="H10088">
        <v>1.5402085815968101</v>
      </c>
      <c r="I10088">
        <v>0.48761041775754599</v>
      </c>
      <c r="J10088">
        <v>1.1018652430786799</v>
      </c>
      <c r="K10088">
        <v>9.8788143017950993</v>
      </c>
      <c r="L10088">
        <v>9.6826137521640003</v>
      </c>
      <c r="M10088">
        <v>0.19620054963109501</v>
      </c>
      <c r="N10088">
        <v>2.02631804441488E-2</v>
      </c>
      <c r="O10088" t="s">
        <v>75</v>
      </c>
    </row>
    <row r="10089" spans="1:15" x14ac:dyDescent="0.3">
      <c r="A10089">
        <v>305878</v>
      </c>
      <c r="B10089" t="s">
        <v>60</v>
      </c>
      <c r="C10089">
        <v>3936</v>
      </c>
      <c r="D10089">
        <v>134</v>
      </c>
      <c r="E10089">
        <v>13.4000000953674</v>
      </c>
      <c r="F10089">
        <v>1.9677248920735499</v>
      </c>
      <c r="G10089">
        <v>2.2844548053468201</v>
      </c>
      <c r="H10089">
        <v>2.41671813816227</v>
      </c>
      <c r="I10089">
        <v>0.46954988615647603</v>
      </c>
      <c r="J10089">
        <v>0.71324003655776103</v>
      </c>
      <c r="K10089">
        <v>26.367513662136499</v>
      </c>
      <c r="L10089">
        <v>26.1074748587355</v>
      </c>
      <c r="M10089">
        <v>0.26003880340102697</v>
      </c>
      <c r="N10089">
        <v>9.9603199776334903E-3</v>
      </c>
      <c r="O10089" t="s">
        <v>75</v>
      </c>
    </row>
    <row r="10090" spans="1:15" x14ac:dyDescent="0.3">
      <c r="A10090">
        <v>305878</v>
      </c>
      <c r="B10090" t="s">
        <v>60</v>
      </c>
      <c r="C10090">
        <v>3937</v>
      </c>
      <c r="D10090">
        <v>58</v>
      </c>
      <c r="E10090">
        <v>5.7999999523162797</v>
      </c>
      <c r="F10090">
        <v>1.1871923725126801</v>
      </c>
      <c r="G10090">
        <v>1.25336067692866</v>
      </c>
      <c r="H10090">
        <v>1.34324799847372</v>
      </c>
      <c r="I10090">
        <v>0.472534293391775</v>
      </c>
      <c r="J10090">
        <v>0.76300085253336603</v>
      </c>
      <c r="K10090">
        <v>6.8857157089955399</v>
      </c>
      <c r="L10090">
        <v>6.5728529233593802</v>
      </c>
      <c r="M10090">
        <v>0.31286278563615599</v>
      </c>
      <c r="N10090">
        <v>4.7599237239018002E-2</v>
      </c>
      <c r="O10090" t="s">
        <v>75</v>
      </c>
    </row>
    <row r="10091" spans="1:15" x14ac:dyDescent="0.3">
      <c r="A10091">
        <v>305878</v>
      </c>
      <c r="B10091" t="s">
        <v>60</v>
      </c>
      <c r="C10091">
        <v>3943</v>
      </c>
      <c r="D10091">
        <v>33</v>
      </c>
      <c r="E10091">
        <v>3.2999999523162802</v>
      </c>
      <c r="F10091">
        <v>2.6597498408491398</v>
      </c>
      <c r="G10091">
        <v>3.77419887618901</v>
      </c>
      <c r="H10091">
        <v>4.3205120036983002</v>
      </c>
      <c r="I10091">
        <v>4.3324910091271898</v>
      </c>
      <c r="J10091">
        <v>4.6453191225230297</v>
      </c>
      <c r="K10091">
        <v>8.7771744837993406</v>
      </c>
      <c r="L10091">
        <v>8.6218044641902907</v>
      </c>
      <c r="M10091">
        <v>0.15537001960904601</v>
      </c>
      <c r="N10091">
        <v>1.80205918905211E-2</v>
      </c>
      <c r="O10091" t="s">
        <v>75</v>
      </c>
    </row>
    <row r="10092" spans="1:15" x14ac:dyDescent="0.3">
      <c r="A10092">
        <v>305878</v>
      </c>
      <c r="B10092" t="s">
        <v>60</v>
      </c>
      <c r="C10092">
        <v>3947</v>
      </c>
      <c r="D10092">
        <v>50</v>
      </c>
      <c r="E10092">
        <v>5</v>
      </c>
      <c r="F10092">
        <v>1.7550425480326499</v>
      </c>
      <c r="G10092">
        <v>2.0162614522034601</v>
      </c>
      <c r="H10092">
        <v>2.17401558863711</v>
      </c>
      <c r="I10092">
        <v>0.53954506019620796</v>
      </c>
      <c r="J10092">
        <v>0.82642485554217304</v>
      </c>
      <c r="K10092">
        <v>8.7752127502518693</v>
      </c>
      <c r="L10092">
        <v>8.5381424500046794</v>
      </c>
      <c r="M10092">
        <v>0.237070300247199</v>
      </c>
      <c r="N10092">
        <v>2.7766027755494901E-2</v>
      </c>
      <c r="O10092" t="s">
        <v>75</v>
      </c>
    </row>
    <row r="10093" spans="1:15" x14ac:dyDescent="0.3">
      <c r="A10093">
        <v>305878</v>
      </c>
      <c r="B10093" t="s">
        <v>60</v>
      </c>
      <c r="C10093">
        <v>3967</v>
      </c>
      <c r="D10093">
        <v>26</v>
      </c>
      <c r="E10093">
        <v>2.6000001430511501</v>
      </c>
      <c r="F10093">
        <v>5.1883671951100601</v>
      </c>
      <c r="G10093">
        <v>6.6729388979486899</v>
      </c>
      <c r="H10093">
        <v>6.8843895533499504</v>
      </c>
      <c r="I10093">
        <v>5.3544539853358701</v>
      </c>
      <c r="J10093">
        <v>5.8199784890841997</v>
      </c>
      <c r="K10093">
        <v>13.4897551261259</v>
      </c>
      <c r="L10093">
        <v>12.918937366788599</v>
      </c>
      <c r="M10093">
        <v>0.57081775933724899</v>
      </c>
      <c r="N10093">
        <v>4.4184575180670697E-2</v>
      </c>
      <c r="O10093" t="s">
        <v>75</v>
      </c>
    </row>
    <row r="10094" spans="1:15" x14ac:dyDescent="0.3">
      <c r="A10094">
        <v>305878</v>
      </c>
      <c r="B10094" t="s">
        <v>60</v>
      </c>
      <c r="C10094">
        <v>3988</v>
      </c>
      <c r="D10094">
        <v>111</v>
      </c>
      <c r="E10094">
        <v>11.0999999046326</v>
      </c>
      <c r="F10094">
        <v>2.1768767088006</v>
      </c>
      <c r="G10094">
        <v>2.7009873309961998</v>
      </c>
      <c r="H10094">
        <v>2.8417496914423999</v>
      </c>
      <c r="I10094">
        <v>0.74977100066943303</v>
      </c>
      <c r="J10094">
        <v>1.371680397522</v>
      </c>
      <c r="K10094">
        <v>24.163331296855301</v>
      </c>
      <c r="L10094">
        <v>23.836857942123601</v>
      </c>
      <c r="M10094">
        <v>0.326473354731739</v>
      </c>
      <c r="N10094">
        <v>1.3696157250440599E-2</v>
      </c>
      <c r="O10094" t="s">
        <v>75</v>
      </c>
    </row>
    <row r="10095" spans="1:15" x14ac:dyDescent="0.3">
      <c r="A10095">
        <v>305878</v>
      </c>
      <c r="B10095" t="s">
        <v>60</v>
      </c>
      <c r="C10095">
        <v>3990</v>
      </c>
      <c r="D10095">
        <v>53</v>
      </c>
      <c r="E10095">
        <v>5.3000001907348597</v>
      </c>
      <c r="F10095">
        <v>1.7885126789427199</v>
      </c>
      <c r="G10095">
        <v>2.1812426810519998</v>
      </c>
      <c r="H10095">
        <v>2.3897056363481899</v>
      </c>
      <c r="I10095">
        <v>1.0009065673616</v>
      </c>
      <c r="J10095">
        <v>1.4509898300867401</v>
      </c>
      <c r="K10095">
        <v>9.4791173936545903</v>
      </c>
      <c r="L10095">
        <v>9.3022700795632094</v>
      </c>
      <c r="M10095">
        <v>0.17684731409137899</v>
      </c>
      <c r="N10095">
        <v>1.9011199694137799E-2</v>
      </c>
      <c r="O10095" t="s">
        <v>75</v>
      </c>
    </row>
    <row r="10096" spans="1:15" x14ac:dyDescent="0.3">
      <c r="A10096">
        <v>305878</v>
      </c>
      <c r="B10096" t="s">
        <v>60</v>
      </c>
      <c r="C10096">
        <v>3991</v>
      </c>
      <c r="D10096">
        <v>22</v>
      </c>
      <c r="E10096">
        <v>2.2000000476837198</v>
      </c>
      <c r="F10096">
        <v>2.9555674068977602</v>
      </c>
      <c r="G10096">
        <v>3.95387577140853</v>
      </c>
      <c r="H10096">
        <v>4.2726599898795898</v>
      </c>
      <c r="I10096">
        <v>4.5755831218980498</v>
      </c>
      <c r="J10096">
        <v>5.0490276739264104</v>
      </c>
      <c r="K10096">
        <v>6.5022483382939198</v>
      </c>
      <c r="L10096">
        <v>6.33220994717575</v>
      </c>
      <c r="M10096">
        <v>0.17003839111817201</v>
      </c>
      <c r="N10096">
        <v>2.68529301044435E-2</v>
      </c>
      <c r="O10096" t="s">
        <v>75</v>
      </c>
    </row>
    <row r="10097" spans="1:15" x14ac:dyDescent="0.3">
      <c r="A10097">
        <v>305878</v>
      </c>
      <c r="B10097" t="s">
        <v>60</v>
      </c>
      <c r="C10097">
        <v>3994</v>
      </c>
      <c r="D10097">
        <v>119</v>
      </c>
      <c r="E10097">
        <v>11.9000000953674</v>
      </c>
      <c r="F10097">
        <v>1.59432203258455</v>
      </c>
      <c r="G10097">
        <v>1.8405893490968801</v>
      </c>
      <c r="H10097">
        <v>2.29570211784953</v>
      </c>
      <c r="I10097">
        <v>0.67825233781303695</v>
      </c>
      <c r="J10097">
        <v>0.758814852421271</v>
      </c>
      <c r="K10097">
        <v>18.9724322613725</v>
      </c>
      <c r="L10097">
        <v>18.009705512952099</v>
      </c>
      <c r="M10097">
        <v>0.96272674842045103</v>
      </c>
      <c r="N10097">
        <v>5.3455996142084898E-2</v>
      </c>
      <c r="O10097" t="s">
        <v>75</v>
      </c>
    </row>
    <row r="10098" spans="1:15" x14ac:dyDescent="0.3">
      <c r="A10098">
        <v>305878</v>
      </c>
      <c r="B10098" t="s">
        <v>60</v>
      </c>
      <c r="C10098">
        <v>4018</v>
      </c>
      <c r="D10098">
        <v>16</v>
      </c>
      <c r="E10098">
        <v>1.5999999046325699</v>
      </c>
      <c r="F10098">
        <v>3.87910052791326</v>
      </c>
      <c r="G10098">
        <v>5.1586781718536603</v>
      </c>
      <c r="H10098">
        <v>5.57596778903683</v>
      </c>
      <c r="I10098">
        <v>5.1194895723835501</v>
      </c>
      <c r="J10098">
        <v>5.3392626112087198</v>
      </c>
      <c r="K10098">
        <v>6.20656072024543</v>
      </c>
      <c r="L10098">
        <v>6.0298140438941799</v>
      </c>
      <c r="M10098">
        <v>0.17674667635124799</v>
      </c>
      <c r="N10098">
        <v>2.9312127217293201E-2</v>
      </c>
      <c r="O10098" t="s">
        <v>75</v>
      </c>
    </row>
    <row r="10099" spans="1:15" x14ac:dyDescent="0.3">
      <c r="A10099">
        <v>305878</v>
      </c>
      <c r="B10099" t="s">
        <v>60</v>
      </c>
      <c r="C10099">
        <v>4040</v>
      </c>
      <c r="D10099">
        <v>92</v>
      </c>
      <c r="E10099">
        <v>9.2000000476837194</v>
      </c>
      <c r="F10099">
        <v>1.49616966090405</v>
      </c>
      <c r="G10099">
        <v>1.71665456736584</v>
      </c>
      <c r="H10099">
        <v>1.82438486831576</v>
      </c>
      <c r="I10099">
        <v>0.82712588616077598</v>
      </c>
      <c r="J10099">
        <v>1.41923389176393</v>
      </c>
      <c r="K10099">
        <v>13.764760932530301</v>
      </c>
      <c r="L10099">
        <v>12.931114617379601</v>
      </c>
      <c r="M10099">
        <v>0.83364631515069099</v>
      </c>
      <c r="N10099">
        <v>6.4468248856928395E-2</v>
      </c>
      <c r="O10099" t="s">
        <v>75</v>
      </c>
    </row>
    <row r="10100" spans="1:15" x14ac:dyDescent="0.3">
      <c r="A10100">
        <v>305878</v>
      </c>
      <c r="B10100" t="s">
        <v>60</v>
      </c>
      <c r="C10100">
        <v>4041</v>
      </c>
      <c r="D10100">
        <v>40</v>
      </c>
      <c r="E10100">
        <v>4</v>
      </c>
      <c r="F10100">
        <v>2.7707328970107201</v>
      </c>
      <c r="G10100">
        <v>3.7718023779552299</v>
      </c>
      <c r="H10100">
        <v>4.1210217670631204</v>
      </c>
      <c r="I10100">
        <v>2.5632758861988099</v>
      </c>
      <c r="J10100">
        <v>2.7828266988069599</v>
      </c>
      <c r="K10100">
        <v>11.0829315721766</v>
      </c>
      <c r="L10100">
        <v>10.0781509179832</v>
      </c>
      <c r="M10100">
        <v>1.0047806541933499</v>
      </c>
      <c r="N10100">
        <v>9.9698909291033103E-2</v>
      </c>
      <c r="O10100" t="s">
        <v>75</v>
      </c>
    </row>
    <row r="10101" spans="1:15" x14ac:dyDescent="0.3">
      <c r="A10101">
        <v>305878</v>
      </c>
      <c r="B10101" t="s">
        <v>60</v>
      </c>
      <c r="C10101">
        <v>4042</v>
      </c>
      <c r="D10101">
        <v>26</v>
      </c>
      <c r="E10101">
        <v>2.5999999046325701</v>
      </c>
      <c r="F10101">
        <v>2.9891091977782702</v>
      </c>
      <c r="G10101">
        <v>3.97178980072256</v>
      </c>
      <c r="H10101">
        <v>4.32082713546618</v>
      </c>
      <c r="I10101">
        <v>4.4629884927766303</v>
      </c>
      <c r="J10101">
        <v>4.8922703298772001</v>
      </c>
      <c r="K10101">
        <v>7.7716838418441103</v>
      </c>
      <c r="L10101">
        <v>7.5842115055955999</v>
      </c>
      <c r="M10101">
        <v>0.187472336248517</v>
      </c>
      <c r="N10101">
        <v>2.4718764252579201E-2</v>
      </c>
      <c r="O10101" t="s">
        <v>75</v>
      </c>
    </row>
    <row r="10102" spans="1:15" x14ac:dyDescent="0.3">
      <c r="A10102">
        <v>305878</v>
      </c>
      <c r="B10102" t="s">
        <v>60</v>
      </c>
      <c r="C10102">
        <v>4046</v>
      </c>
      <c r="D10102">
        <v>31</v>
      </c>
      <c r="E10102">
        <v>3.0999999046325701</v>
      </c>
      <c r="F10102">
        <v>2.8886223989200501</v>
      </c>
      <c r="G10102">
        <v>3.8732910993743301</v>
      </c>
      <c r="H10102">
        <v>4.2346767515678296</v>
      </c>
      <c r="I10102">
        <v>3.92979047424449</v>
      </c>
      <c r="J10102">
        <v>4.4623406433934996</v>
      </c>
      <c r="K10102">
        <v>8.9547293203499407</v>
      </c>
      <c r="L10102">
        <v>8.7804402139822599</v>
      </c>
      <c r="M10102">
        <v>0.174289106367674</v>
      </c>
      <c r="N10102">
        <v>1.9849700256500801E-2</v>
      </c>
      <c r="O10102" t="s">
        <v>75</v>
      </c>
    </row>
    <row r="10103" spans="1:15" x14ac:dyDescent="0.3">
      <c r="A10103">
        <v>305878</v>
      </c>
      <c r="B10103" t="s">
        <v>60</v>
      </c>
      <c r="C10103">
        <v>4054</v>
      </c>
      <c r="D10103">
        <v>77</v>
      </c>
      <c r="E10103">
        <v>7.7000000476837203</v>
      </c>
      <c r="F10103">
        <v>1.46726030903366</v>
      </c>
      <c r="G10103">
        <v>1.5669687734305999</v>
      </c>
      <c r="H10103">
        <v>1.7504091107164399</v>
      </c>
      <c r="I10103">
        <v>0.53433498759710996</v>
      </c>
      <c r="J10103">
        <v>0.66614827167867496</v>
      </c>
      <c r="K10103">
        <v>11.297904470398301</v>
      </c>
      <c r="L10103">
        <v>10.955086167644399</v>
      </c>
      <c r="M10103">
        <v>0.342818302753923</v>
      </c>
      <c r="N10103">
        <v>3.12930722321864E-2</v>
      </c>
      <c r="O10103" t="s">
        <v>75</v>
      </c>
    </row>
    <row r="10104" spans="1:15" x14ac:dyDescent="0.3">
      <c r="A10104">
        <v>305878</v>
      </c>
      <c r="B10104" t="s">
        <v>60</v>
      </c>
      <c r="C10104">
        <v>4056</v>
      </c>
      <c r="D10104">
        <v>55</v>
      </c>
      <c r="E10104">
        <v>5.5</v>
      </c>
      <c r="F10104">
        <v>1.31319119449627</v>
      </c>
      <c r="G10104">
        <v>1.3758461133077999</v>
      </c>
      <c r="H10104">
        <v>1.4344225188897399</v>
      </c>
      <c r="I10104">
        <v>0.64235250831372004</v>
      </c>
      <c r="J10104">
        <v>0.80393234942615499</v>
      </c>
      <c r="K10104">
        <v>7.2225515551806501</v>
      </c>
      <c r="L10104">
        <v>7.1175109185126999</v>
      </c>
      <c r="M10104">
        <v>0.10504063666795301</v>
      </c>
      <c r="N10104">
        <v>1.4758057679228999E-2</v>
      </c>
      <c r="O10104" t="s">
        <v>75</v>
      </c>
    </row>
    <row r="10105" spans="1:15" x14ac:dyDescent="0.3">
      <c r="A10105">
        <v>305878</v>
      </c>
      <c r="B10105" t="s">
        <v>60</v>
      </c>
      <c r="C10105">
        <v>4076</v>
      </c>
      <c r="D10105">
        <v>173</v>
      </c>
      <c r="E10105">
        <v>17.299999952316298</v>
      </c>
      <c r="F10105">
        <v>1.7009677144920099</v>
      </c>
      <c r="G10105">
        <v>1.9948732027791201</v>
      </c>
      <c r="H10105">
        <v>2.3545320747038101</v>
      </c>
      <c r="I10105">
        <v>0.75155938430940405</v>
      </c>
      <c r="J10105">
        <v>1.0462289629944901</v>
      </c>
      <c r="K10105">
        <v>29.426741416347799</v>
      </c>
      <c r="L10105">
        <v>28.4956499324412</v>
      </c>
      <c r="M10105">
        <v>0.93109148390652796</v>
      </c>
      <c r="N10105">
        <v>3.2674863921826697E-2</v>
      </c>
      <c r="O10105" t="s">
        <v>75</v>
      </c>
    </row>
    <row r="10106" spans="1:15" x14ac:dyDescent="0.3">
      <c r="A10106">
        <v>305878</v>
      </c>
      <c r="B10106" t="s">
        <v>60</v>
      </c>
      <c r="C10106">
        <v>4077</v>
      </c>
      <c r="D10106">
        <v>58</v>
      </c>
      <c r="E10106">
        <v>5.7999999523162797</v>
      </c>
      <c r="F10106">
        <v>1.4350258794389099</v>
      </c>
      <c r="G10106">
        <v>1.65270142541126</v>
      </c>
      <c r="H10106">
        <v>1.8754722430794</v>
      </c>
      <c r="I10106">
        <v>0.86650370923797004</v>
      </c>
      <c r="J10106">
        <v>1.39271759261737</v>
      </c>
      <c r="K10106">
        <v>8.3231500521478097</v>
      </c>
      <c r="L10106">
        <v>8.1991643562809298</v>
      </c>
      <c r="M10106">
        <v>0.12398569586687801</v>
      </c>
      <c r="N10106">
        <v>1.5121747836643801E-2</v>
      </c>
      <c r="O10106" t="s">
        <v>75</v>
      </c>
    </row>
    <row r="10107" spans="1:15" x14ac:dyDescent="0.3">
      <c r="A10107">
        <v>305878</v>
      </c>
      <c r="B10107" t="s">
        <v>60</v>
      </c>
      <c r="C10107">
        <v>4079</v>
      </c>
      <c r="D10107">
        <v>137</v>
      </c>
      <c r="E10107">
        <v>13.7000000476837</v>
      </c>
      <c r="F10107">
        <v>1.4741561076876699</v>
      </c>
      <c r="G10107">
        <v>1.68246616829358</v>
      </c>
      <c r="H10107">
        <v>1.9183291674515901</v>
      </c>
      <c r="I10107">
        <v>0.51725833338137195</v>
      </c>
      <c r="J10107">
        <v>0.70484775478133799</v>
      </c>
      <c r="K10107">
        <v>20.195938700711402</v>
      </c>
      <c r="L10107">
        <v>20.022052057564501</v>
      </c>
      <c r="M10107">
        <v>0.17388664314691499</v>
      </c>
      <c r="N10107">
        <v>8.6847563200305993E-3</v>
      </c>
      <c r="O10107" t="s">
        <v>75</v>
      </c>
    </row>
    <row r="10108" spans="1:15" x14ac:dyDescent="0.3">
      <c r="A10108">
        <v>305878</v>
      </c>
      <c r="B10108" t="s">
        <v>60</v>
      </c>
      <c r="C10108">
        <v>4109</v>
      </c>
      <c r="D10108">
        <v>31</v>
      </c>
      <c r="E10108">
        <v>3.0999999046325701</v>
      </c>
      <c r="F10108">
        <v>4.6100317979159504</v>
      </c>
      <c r="G10108">
        <v>6.3372161032857601</v>
      </c>
      <c r="H10108">
        <v>6.7616607920290699</v>
      </c>
      <c r="I10108">
        <v>4.8446648818103197</v>
      </c>
      <c r="J10108">
        <v>5.2958369598990203</v>
      </c>
      <c r="K10108">
        <v>14.2910984689413</v>
      </c>
      <c r="L10108">
        <v>14.1610606895982</v>
      </c>
      <c r="M10108">
        <v>0.13003777934302199</v>
      </c>
      <c r="N10108">
        <v>9.1827711351126998E-3</v>
      </c>
      <c r="O10108" t="s">
        <v>75</v>
      </c>
    </row>
    <row r="10109" spans="1:15" x14ac:dyDescent="0.3">
      <c r="A10109">
        <v>305878</v>
      </c>
      <c r="B10109" t="s">
        <v>60</v>
      </c>
      <c r="C10109">
        <v>4110</v>
      </c>
      <c r="D10109">
        <v>49</v>
      </c>
      <c r="E10109">
        <v>4.9000000953674299</v>
      </c>
      <c r="F10109">
        <v>2.0485317726093202</v>
      </c>
      <c r="G10109">
        <v>2.2752003080781602</v>
      </c>
      <c r="H10109">
        <v>2.6175708336727399</v>
      </c>
      <c r="I10109">
        <v>2.0243976622337199</v>
      </c>
      <c r="J10109">
        <v>3.8041303825646802</v>
      </c>
      <c r="K10109">
        <v>10.037805821332899</v>
      </c>
      <c r="L10109">
        <v>9.2333930850726702</v>
      </c>
      <c r="M10109">
        <v>0.80441273626024101</v>
      </c>
      <c r="N10109">
        <v>8.7119949172391395E-2</v>
      </c>
      <c r="O10109" t="s">
        <v>75</v>
      </c>
    </row>
    <row r="10110" spans="1:15" x14ac:dyDescent="0.3">
      <c r="A10110">
        <v>305878</v>
      </c>
      <c r="B10110" t="s">
        <v>60</v>
      </c>
      <c r="C10110">
        <v>4112</v>
      </c>
      <c r="D10110">
        <v>30</v>
      </c>
      <c r="E10110">
        <v>3</v>
      </c>
      <c r="F10110">
        <v>4.5476329621528198</v>
      </c>
      <c r="G10110">
        <v>6.29274801083284</v>
      </c>
      <c r="H10110">
        <v>6.8377018456386098</v>
      </c>
      <c r="I10110">
        <v>4.7069034703920503</v>
      </c>
      <c r="J10110">
        <v>5.7494972737049999</v>
      </c>
      <c r="K10110">
        <v>13.6428988981601</v>
      </c>
      <c r="L10110">
        <v>13.213242982719301</v>
      </c>
      <c r="M10110">
        <v>0.42965591544075599</v>
      </c>
      <c r="N10110">
        <v>3.25170676118402E-2</v>
      </c>
      <c r="O10110" t="s">
        <v>75</v>
      </c>
    </row>
    <row r="10111" spans="1:15" x14ac:dyDescent="0.3">
      <c r="A10111">
        <v>305878</v>
      </c>
      <c r="B10111" t="s">
        <v>60</v>
      </c>
      <c r="C10111">
        <v>4113</v>
      </c>
      <c r="D10111">
        <v>89</v>
      </c>
      <c r="E10111">
        <v>8.9000000953674299</v>
      </c>
      <c r="F10111">
        <v>1.88708777975681</v>
      </c>
      <c r="G10111">
        <v>2.2204738328486902</v>
      </c>
      <c r="H10111">
        <v>3.6044867315962801</v>
      </c>
      <c r="I10111">
        <v>2.4355895152003302</v>
      </c>
      <c r="J10111">
        <v>4.0588828634583001</v>
      </c>
      <c r="K10111">
        <v>16.795081374171598</v>
      </c>
      <c r="L10111">
        <v>11.8489935613923</v>
      </c>
      <c r="M10111">
        <v>4.9460878127792798</v>
      </c>
      <c r="N10111">
        <v>0.41742682930432001</v>
      </c>
      <c r="O10111" t="s">
        <v>75</v>
      </c>
    </row>
    <row r="10112" spans="1:15" x14ac:dyDescent="0.3">
      <c r="A10112">
        <v>305878</v>
      </c>
      <c r="B10112" t="s">
        <v>60</v>
      </c>
      <c r="C10112">
        <v>4114</v>
      </c>
      <c r="D10112">
        <v>22</v>
      </c>
      <c r="E10112">
        <v>2.2000000476837198</v>
      </c>
      <c r="F10112">
        <v>4.7047588782601197</v>
      </c>
      <c r="G10112">
        <v>6.3416187412993299</v>
      </c>
      <c r="H10112">
        <v>6.4509920035287101</v>
      </c>
      <c r="I10112">
        <v>4.8742179866723303</v>
      </c>
      <c r="J10112">
        <v>5.1466853473341603</v>
      </c>
      <c r="K10112">
        <v>10.3504698640924</v>
      </c>
      <c r="L10112">
        <v>10.0989142212247</v>
      </c>
      <c r="M10112">
        <v>0.251555642867693</v>
      </c>
      <c r="N10112">
        <v>2.4909177101336701E-2</v>
      </c>
      <c r="O10112" t="s">
        <v>75</v>
      </c>
    </row>
    <row r="10113" spans="1:15" x14ac:dyDescent="0.3">
      <c r="A10113">
        <v>305878</v>
      </c>
      <c r="B10113" t="s">
        <v>60</v>
      </c>
      <c r="C10113">
        <v>4137</v>
      </c>
      <c r="D10113">
        <v>55</v>
      </c>
      <c r="E10113">
        <v>5.5</v>
      </c>
      <c r="F10113">
        <v>2.8520213885680099</v>
      </c>
      <c r="G10113">
        <v>4.0327178463460802</v>
      </c>
      <c r="H10113">
        <v>4.6695551169365297</v>
      </c>
      <c r="I10113">
        <v>1.9026791412069901</v>
      </c>
      <c r="J10113">
        <v>2.3067927533913601</v>
      </c>
      <c r="K10113">
        <v>15.686117639211799</v>
      </c>
      <c r="L10113">
        <v>15.4759124393813</v>
      </c>
      <c r="M10113">
        <v>0.21020519983045799</v>
      </c>
      <c r="N10113">
        <v>1.35827338551976E-2</v>
      </c>
      <c r="O10113" t="s">
        <v>75</v>
      </c>
    </row>
    <row r="10114" spans="1:15" x14ac:dyDescent="0.3">
      <c r="A10114">
        <v>305878</v>
      </c>
      <c r="B10114" t="s">
        <v>60</v>
      </c>
      <c r="C10114">
        <v>4139</v>
      </c>
      <c r="D10114">
        <v>173</v>
      </c>
      <c r="E10114">
        <v>17.299999952316298</v>
      </c>
      <c r="F10114">
        <v>1.29174314045885</v>
      </c>
      <c r="G10114">
        <v>1.39996722407285</v>
      </c>
      <c r="H10114">
        <v>1.5987335436858401</v>
      </c>
      <c r="I10114">
        <v>0.46307456028122201</v>
      </c>
      <c r="J10114">
        <v>0.79660391036732703</v>
      </c>
      <c r="K10114">
        <v>22.3471562956417</v>
      </c>
      <c r="L10114">
        <v>19.543564886317501</v>
      </c>
      <c r="M10114">
        <v>2.8035914093241998</v>
      </c>
      <c r="N10114">
        <v>0.14345342958832499</v>
      </c>
      <c r="O10114" t="s">
        <v>75</v>
      </c>
    </row>
    <row r="10115" spans="1:15" x14ac:dyDescent="0.3">
      <c r="A10115">
        <v>305878</v>
      </c>
      <c r="B10115" t="s">
        <v>60</v>
      </c>
      <c r="C10115">
        <v>4168</v>
      </c>
      <c r="D10115">
        <v>18</v>
      </c>
      <c r="E10115">
        <v>1.79999995231628</v>
      </c>
      <c r="F10115">
        <v>4.2584182512080497</v>
      </c>
      <c r="G10115">
        <v>5.7493273556143603</v>
      </c>
      <c r="H10115">
        <v>6.2213558932105899</v>
      </c>
      <c r="I10115">
        <v>5.3943790680591004</v>
      </c>
      <c r="J10115">
        <v>6.7986916292005803</v>
      </c>
      <c r="K10115">
        <v>7.6651523306923499</v>
      </c>
      <c r="L10115">
        <v>7.5441358650864299</v>
      </c>
      <c r="M10115">
        <v>0.12101646560591101</v>
      </c>
      <c r="N10115">
        <v>1.6041130193050201E-2</v>
      </c>
      <c r="O10115" t="s">
        <v>75</v>
      </c>
    </row>
    <row r="10116" spans="1:15" x14ac:dyDescent="0.3">
      <c r="A10116">
        <v>305878</v>
      </c>
      <c r="B10116" t="s">
        <v>60</v>
      </c>
      <c r="C10116">
        <v>4169</v>
      </c>
      <c r="D10116">
        <v>15</v>
      </c>
      <c r="E10116">
        <v>1.5</v>
      </c>
      <c r="F10116">
        <v>6.2813626981308204</v>
      </c>
      <c r="G10116">
        <v>6.3082826832628296</v>
      </c>
      <c r="H10116">
        <v>6.3381797911536299</v>
      </c>
      <c r="I10116">
        <v>0.79153633651599298</v>
      </c>
      <c r="J10116">
        <v>0.84017082814170596</v>
      </c>
      <c r="K10116">
        <v>9.4220440328397803</v>
      </c>
      <c r="L10116">
        <v>8.6903362871909895</v>
      </c>
      <c r="M10116">
        <v>0.73170774564878205</v>
      </c>
      <c r="N10116">
        <v>8.4197863174440404E-2</v>
      </c>
      <c r="O10116" t="s">
        <v>75</v>
      </c>
    </row>
    <row r="10117" spans="1:15" x14ac:dyDescent="0.3">
      <c r="A10117">
        <v>305878</v>
      </c>
      <c r="B10117" t="s">
        <v>60</v>
      </c>
      <c r="C10117">
        <v>4178</v>
      </c>
      <c r="D10117">
        <v>87</v>
      </c>
      <c r="E10117">
        <v>8.7000000476837194</v>
      </c>
      <c r="F10117">
        <v>3.96536336539581</v>
      </c>
      <c r="G10117">
        <v>5.2901979021640404</v>
      </c>
      <c r="H10117">
        <v>5.8182053152415198</v>
      </c>
      <c r="I10117">
        <v>3.0154702600743399</v>
      </c>
      <c r="J10117">
        <v>3.8966808461738198</v>
      </c>
      <c r="K10117">
        <v>34.498661348445602</v>
      </c>
      <c r="L10117">
        <v>19.543377756623201</v>
      </c>
      <c r="M10117">
        <v>14.955283591822401</v>
      </c>
      <c r="N10117">
        <v>0.76523535378904295</v>
      </c>
      <c r="O10117" t="s">
        <v>75</v>
      </c>
    </row>
    <row r="10118" spans="1:15" x14ac:dyDescent="0.3">
      <c r="A10118">
        <v>305878</v>
      </c>
      <c r="B10118" t="s">
        <v>60</v>
      </c>
      <c r="C10118">
        <v>4198</v>
      </c>
      <c r="D10118">
        <v>40</v>
      </c>
      <c r="E10118">
        <v>4</v>
      </c>
      <c r="F10118">
        <v>1.6742201410593001</v>
      </c>
      <c r="G10118">
        <v>1.9582359214179701</v>
      </c>
      <c r="H10118">
        <v>2.0982713650231899</v>
      </c>
      <c r="I10118">
        <v>1.0119160608711699</v>
      </c>
      <c r="J10118">
        <v>1.1505143673864799</v>
      </c>
      <c r="K10118">
        <v>6.6968805422918702</v>
      </c>
      <c r="L10118">
        <v>6.5803725084313403</v>
      </c>
      <c r="M10118">
        <v>0.11650803386052801</v>
      </c>
      <c r="N10118">
        <v>1.7705385783441299E-2</v>
      </c>
      <c r="O10118" t="s">
        <v>75</v>
      </c>
    </row>
    <row r="10119" spans="1:15" x14ac:dyDescent="0.3">
      <c r="A10119">
        <v>305878</v>
      </c>
      <c r="B10119" t="s">
        <v>60</v>
      </c>
      <c r="C10119">
        <v>4199</v>
      </c>
      <c r="D10119">
        <v>23</v>
      </c>
      <c r="E10119">
        <v>2.2999999523162802</v>
      </c>
      <c r="F10119">
        <v>4.6950920804085499</v>
      </c>
      <c r="G10119">
        <v>6.1073962537664999</v>
      </c>
      <c r="H10119">
        <v>6.2681987263587402</v>
      </c>
      <c r="I10119">
        <v>4.77050385466951</v>
      </c>
      <c r="J10119">
        <v>5.5544451207625896</v>
      </c>
      <c r="K10119">
        <v>10.7987112254607</v>
      </c>
      <c r="L10119">
        <v>10.561232205831599</v>
      </c>
      <c r="M10119">
        <v>0.23747901962910101</v>
      </c>
      <c r="N10119">
        <v>2.2485919729893899E-2</v>
      </c>
      <c r="O10119" t="s">
        <v>75</v>
      </c>
    </row>
    <row r="10120" spans="1:15" x14ac:dyDescent="0.3">
      <c r="A10120">
        <v>305878</v>
      </c>
      <c r="B10120" t="s">
        <v>60</v>
      </c>
      <c r="C10120">
        <v>4218</v>
      </c>
      <c r="D10120">
        <v>62</v>
      </c>
      <c r="E10120">
        <v>6.2000000476837203</v>
      </c>
      <c r="F10120">
        <v>2.63420315367626</v>
      </c>
      <c r="G10120">
        <v>3.3240884328142202</v>
      </c>
      <c r="H10120">
        <v>3.8646214474450802</v>
      </c>
      <c r="I10120">
        <v>1.4082267216654101</v>
      </c>
      <c r="J10120">
        <v>1.51964994611605</v>
      </c>
      <c r="K10120">
        <v>16.332059609965501</v>
      </c>
      <c r="L10120">
        <v>13.9101693024535</v>
      </c>
      <c r="M10120">
        <v>2.4218903075120002</v>
      </c>
      <c r="N10120">
        <v>0.17410933359990299</v>
      </c>
      <c r="O10120" t="s">
        <v>75</v>
      </c>
    </row>
    <row r="10121" spans="1:15" x14ac:dyDescent="0.3">
      <c r="A10121">
        <v>305878</v>
      </c>
      <c r="B10121" t="s">
        <v>60</v>
      </c>
      <c r="C10121">
        <v>4220</v>
      </c>
      <c r="D10121">
        <v>169</v>
      </c>
      <c r="E10121">
        <v>16.899999856948899</v>
      </c>
      <c r="F10121">
        <v>1.56482245588099</v>
      </c>
      <c r="G10121">
        <v>1.5526280322880399</v>
      </c>
      <c r="H10121">
        <v>4.3216182769405096</v>
      </c>
      <c r="I10121">
        <v>0.37239019029662901</v>
      </c>
      <c r="J10121">
        <v>0.98806070582778405</v>
      </c>
      <c r="K10121">
        <v>26.445499064551001</v>
      </c>
      <c r="L10121">
        <v>11.144654324458299</v>
      </c>
      <c r="M10121">
        <v>15.300844740092799</v>
      </c>
      <c r="N10121">
        <v>1.37293129913534</v>
      </c>
      <c r="O10121" t="s">
        <v>75</v>
      </c>
    </row>
    <row r="10122" spans="1:15" x14ac:dyDescent="0.3">
      <c r="A10122">
        <v>305878</v>
      </c>
      <c r="B10122" t="s">
        <v>60</v>
      </c>
      <c r="C10122">
        <v>4257</v>
      </c>
      <c r="D10122">
        <v>57</v>
      </c>
      <c r="E10122">
        <v>5.7000000476837203</v>
      </c>
      <c r="F10122">
        <v>1.5718557969043401</v>
      </c>
      <c r="G10122">
        <v>1.82122601535082</v>
      </c>
      <c r="H10122">
        <v>1.9837421754014599</v>
      </c>
      <c r="I10122">
        <v>0.84633609509061103</v>
      </c>
      <c r="J10122">
        <v>1.0490793151622899</v>
      </c>
      <c r="K10122">
        <v>8.9595780830202596</v>
      </c>
      <c r="L10122">
        <v>8.7925574720993698</v>
      </c>
      <c r="M10122">
        <v>0.16702061092089299</v>
      </c>
      <c r="N10122">
        <v>1.89956803183698E-2</v>
      </c>
      <c r="O10122" t="s">
        <v>75</v>
      </c>
    </row>
    <row r="10123" spans="1:15" x14ac:dyDescent="0.3">
      <c r="A10123">
        <v>305878</v>
      </c>
      <c r="B10123" t="s">
        <v>60</v>
      </c>
      <c r="C10123">
        <v>4258</v>
      </c>
      <c r="D10123">
        <v>101</v>
      </c>
      <c r="E10123">
        <v>10.0999999046326</v>
      </c>
      <c r="F10123">
        <v>2.4795068178889399</v>
      </c>
      <c r="G10123">
        <v>3.27232123325145</v>
      </c>
      <c r="H10123">
        <v>3.4828382159713498</v>
      </c>
      <c r="I10123">
        <v>1.26996850448615</v>
      </c>
      <c r="J10123">
        <v>1.6233339113526699</v>
      </c>
      <c r="K10123">
        <v>25.043018778574901</v>
      </c>
      <c r="L10123">
        <v>24.6414087951974</v>
      </c>
      <c r="M10123">
        <v>0.401609983377472</v>
      </c>
      <c r="N10123">
        <v>1.6298174617992899E-2</v>
      </c>
      <c r="O10123" t="s">
        <v>75</v>
      </c>
    </row>
    <row r="10124" spans="1:15" x14ac:dyDescent="0.3">
      <c r="A10124">
        <v>305878</v>
      </c>
      <c r="B10124" t="s">
        <v>60</v>
      </c>
      <c r="C10124">
        <v>4266</v>
      </c>
      <c r="D10124">
        <v>130</v>
      </c>
      <c r="E10124">
        <v>13</v>
      </c>
      <c r="F10124">
        <v>2.6452129984793502</v>
      </c>
      <c r="G10124">
        <v>3.0038108096160498</v>
      </c>
      <c r="H10124">
        <v>3.25736938745277</v>
      </c>
      <c r="I10124">
        <v>1.0559129800195299</v>
      </c>
      <c r="J10124">
        <v>1.7143621625433301</v>
      </c>
      <c r="K10124">
        <v>34.387768927924299</v>
      </c>
      <c r="L10124">
        <v>34.258687361158898</v>
      </c>
      <c r="M10124">
        <v>0.12908156676537899</v>
      </c>
      <c r="N10124">
        <v>3.7678491707690601E-3</v>
      </c>
      <c r="O10124" t="s">
        <v>75</v>
      </c>
    </row>
    <row r="10125" spans="1:15" x14ac:dyDescent="0.3">
      <c r="A10125">
        <v>305878</v>
      </c>
      <c r="B10125" t="s">
        <v>60</v>
      </c>
      <c r="C10125">
        <v>4272</v>
      </c>
      <c r="D10125">
        <v>47</v>
      </c>
      <c r="E10125">
        <v>4.7000000476837203</v>
      </c>
      <c r="F10125">
        <v>3.49508163289785</v>
      </c>
      <c r="G10125">
        <v>3.5858708229575802</v>
      </c>
      <c r="H10125">
        <v>3.6734502875752502</v>
      </c>
      <c r="I10125">
        <v>0.58276249492455801</v>
      </c>
      <c r="J10125">
        <v>0.76819387114868898</v>
      </c>
      <c r="K10125">
        <v>16.426883805359701</v>
      </c>
      <c r="L10125">
        <v>16.070943153419101</v>
      </c>
      <c r="M10125">
        <v>0.35594065194054297</v>
      </c>
      <c r="N10125">
        <v>2.2148087299084001E-2</v>
      </c>
      <c r="O10125" t="s">
        <v>75</v>
      </c>
    </row>
    <row r="10126" spans="1:15" x14ac:dyDescent="0.3">
      <c r="A10126">
        <v>305878</v>
      </c>
      <c r="B10126" t="s">
        <v>60</v>
      </c>
      <c r="C10126">
        <v>4276</v>
      </c>
      <c r="D10126">
        <v>137</v>
      </c>
      <c r="E10126">
        <v>13.699999809265099</v>
      </c>
      <c r="F10126">
        <v>2.3859446784843201</v>
      </c>
      <c r="G10126">
        <v>2.66237275585015</v>
      </c>
      <c r="H10126">
        <v>2.94754409945747</v>
      </c>
      <c r="I10126">
        <v>1.0462187463585899</v>
      </c>
      <c r="J10126">
        <v>2.2002741010898501</v>
      </c>
      <c r="K10126">
        <v>32.6874419595215</v>
      </c>
      <c r="L10126">
        <v>32.549775025807101</v>
      </c>
      <c r="M10126">
        <v>0.13766693371446301</v>
      </c>
      <c r="N10126">
        <v>4.2294281175619302E-3</v>
      </c>
      <c r="O10126" t="s">
        <v>75</v>
      </c>
    </row>
    <row r="10127" spans="1:15" x14ac:dyDescent="0.3">
      <c r="A10127">
        <v>305878</v>
      </c>
      <c r="B10127" t="s">
        <v>60</v>
      </c>
      <c r="C10127">
        <v>4281</v>
      </c>
      <c r="D10127">
        <v>23</v>
      </c>
      <c r="E10127">
        <v>2.2999999523162802</v>
      </c>
      <c r="F10127">
        <v>3.34996569091139</v>
      </c>
      <c r="G10127">
        <v>3.6097900203087399</v>
      </c>
      <c r="H10127">
        <v>3.6611765055246299</v>
      </c>
      <c r="I10127">
        <v>1.3319498224817801</v>
      </c>
      <c r="J10127">
        <v>1.7731773761459</v>
      </c>
      <c r="K10127">
        <v>7.7049209491628199</v>
      </c>
      <c r="L10127">
        <v>7.4472974537606298</v>
      </c>
      <c r="M10127">
        <v>0.25762349540219498</v>
      </c>
      <c r="N10127">
        <v>3.4592883794658198E-2</v>
      </c>
      <c r="O10127" t="s">
        <v>75</v>
      </c>
    </row>
    <row r="10128" spans="1:15" x14ac:dyDescent="0.3">
      <c r="A10128">
        <v>305878</v>
      </c>
      <c r="B10128" t="s">
        <v>60</v>
      </c>
      <c r="C10128">
        <v>4282</v>
      </c>
      <c r="D10128">
        <v>21</v>
      </c>
      <c r="E10128">
        <v>2.1000001430511501</v>
      </c>
      <c r="F10128">
        <v>3.8574636997057401</v>
      </c>
      <c r="G10128">
        <v>3.9244131976769099</v>
      </c>
      <c r="H10128">
        <v>3.9937499047804499</v>
      </c>
      <c r="I10128">
        <v>0.58956472777596403</v>
      </c>
      <c r="J10128">
        <v>0.790761538676654</v>
      </c>
      <c r="K10128">
        <v>8.1006743201176103</v>
      </c>
      <c r="L10128">
        <v>7.7286360238499503</v>
      </c>
      <c r="M10128">
        <v>0.372038296267661</v>
      </c>
      <c r="N10128">
        <v>4.8137639697299797E-2</v>
      </c>
      <c r="O10128" t="s">
        <v>75</v>
      </c>
    </row>
    <row r="10129" spans="1:15" x14ac:dyDescent="0.3">
      <c r="A10129">
        <v>305878</v>
      </c>
      <c r="B10129" t="s">
        <v>60</v>
      </c>
      <c r="C10129">
        <v>4283</v>
      </c>
      <c r="D10129">
        <v>35</v>
      </c>
      <c r="E10129">
        <v>3.5</v>
      </c>
      <c r="F10129">
        <v>3.37855554002528</v>
      </c>
      <c r="G10129">
        <v>3.6735167345742501</v>
      </c>
      <c r="H10129">
        <v>3.7798197499078299</v>
      </c>
      <c r="I10129">
        <v>0.66648932096847302</v>
      </c>
      <c r="J10129">
        <v>1.2218918967179</v>
      </c>
      <c r="K10129">
        <v>11.8249444614795</v>
      </c>
      <c r="L10129">
        <v>11.453057283322799</v>
      </c>
      <c r="M10129">
        <v>0.37188717815669198</v>
      </c>
      <c r="N10129">
        <v>3.2470559515860503E-2</v>
      </c>
      <c r="O10129" t="s">
        <v>75</v>
      </c>
    </row>
    <row r="10130" spans="1:15" x14ac:dyDescent="0.3">
      <c r="A10130">
        <v>305878</v>
      </c>
      <c r="B10130" t="s">
        <v>60</v>
      </c>
      <c r="C10130">
        <v>4286</v>
      </c>
      <c r="D10130">
        <v>71</v>
      </c>
      <c r="E10130">
        <v>7.0999999046325701</v>
      </c>
      <c r="F10130">
        <v>4.3431748938786399</v>
      </c>
      <c r="G10130">
        <v>5.7070850294754099</v>
      </c>
      <c r="H10130">
        <v>5.9868386067078196</v>
      </c>
      <c r="I10130">
        <v>3.2295834173833899</v>
      </c>
      <c r="J10130">
        <v>4.21735052667219</v>
      </c>
      <c r="K10130">
        <v>30.8365416578797</v>
      </c>
      <c r="L10130">
        <v>30.727803132868502</v>
      </c>
      <c r="M10130">
        <v>0.108738525011223</v>
      </c>
      <c r="N10130">
        <v>3.5387666518505098E-3</v>
      </c>
      <c r="O10130" t="s">
        <v>75</v>
      </c>
    </row>
    <row r="10131" spans="1:15" x14ac:dyDescent="0.3">
      <c r="A10131">
        <v>305878</v>
      </c>
      <c r="B10131" t="s">
        <v>60</v>
      </c>
      <c r="C10131">
        <v>4289</v>
      </c>
      <c r="D10131">
        <v>61</v>
      </c>
      <c r="E10131">
        <v>6.1000001430511501</v>
      </c>
      <c r="F10131">
        <v>2.2072072992065399</v>
      </c>
      <c r="G10131">
        <v>2.71527954268928</v>
      </c>
      <c r="H10131">
        <v>2.8187104754949801</v>
      </c>
      <c r="I10131">
        <v>0.23012558343456399</v>
      </c>
      <c r="J10131">
        <v>0.67959260172209601</v>
      </c>
      <c r="K10131">
        <v>13.4639648188656</v>
      </c>
      <c r="L10131">
        <v>13.108872637687799</v>
      </c>
      <c r="M10131">
        <v>0.35509218117783098</v>
      </c>
      <c r="N10131">
        <v>2.7087926703700499E-2</v>
      </c>
      <c r="O10131" t="s">
        <v>75</v>
      </c>
    </row>
    <row r="10132" spans="1:15" x14ac:dyDescent="0.3">
      <c r="A10132">
        <v>305878</v>
      </c>
      <c r="B10132" t="s">
        <v>60</v>
      </c>
      <c r="C10132">
        <v>4291</v>
      </c>
      <c r="D10132">
        <v>61</v>
      </c>
      <c r="E10132">
        <v>6.0999999046325701</v>
      </c>
      <c r="F10132">
        <v>2.2998900842906398</v>
      </c>
      <c r="G10132">
        <v>2.80817538309141</v>
      </c>
      <c r="H10132">
        <v>2.91789767939082</v>
      </c>
      <c r="I10132">
        <v>1.94500742107573</v>
      </c>
      <c r="J10132">
        <v>2.5138715545521699</v>
      </c>
      <c r="K10132">
        <v>14.029329409920001</v>
      </c>
      <c r="L10132">
        <v>13.8997029242583</v>
      </c>
      <c r="M10132">
        <v>0.129626485661651</v>
      </c>
      <c r="N10132">
        <v>9.3258457657697299E-3</v>
      </c>
      <c r="O10132" t="s">
        <v>75</v>
      </c>
    </row>
    <row r="10133" spans="1:15" x14ac:dyDescent="0.3">
      <c r="A10133">
        <v>305878</v>
      </c>
      <c r="B10133" t="s">
        <v>60</v>
      </c>
      <c r="C10133">
        <v>4292</v>
      </c>
      <c r="D10133">
        <v>41</v>
      </c>
      <c r="E10133">
        <v>4.0999999046325701</v>
      </c>
      <c r="F10133">
        <v>1.4834452879091899</v>
      </c>
      <c r="G10133">
        <v>1.65077092208825</v>
      </c>
      <c r="H10133">
        <v>1.6930967679072699</v>
      </c>
      <c r="I10133">
        <v>0.538584874592969</v>
      </c>
      <c r="J10133">
        <v>0.79672099415074404</v>
      </c>
      <c r="K10133">
        <v>6.0821255860265797</v>
      </c>
      <c r="L10133">
        <v>5.9467202975787998</v>
      </c>
      <c r="M10133">
        <v>0.135405288447775</v>
      </c>
      <c r="N10133">
        <v>2.27697422565688E-2</v>
      </c>
      <c r="O10133" t="s">
        <v>75</v>
      </c>
    </row>
    <row r="10134" spans="1:15" x14ac:dyDescent="0.3">
      <c r="A10134">
        <v>305878</v>
      </c>
      <c r="B10134" t="s">
        <v>60</v>
      </c>
      <c r="C10134">
        <v>4321</v>
      </c>
      <c r="D10134">
        <v>62</v>
      </c>
      <c r="E10134">
        <v>6.2000000476837203</v>
      </c>
      <c r="F10134">
        <v>2.00915458679482</v>
      </c>
      <c r="G10134">
        <v>2.3575484708042</v>
      </c>
      <c r="H10134">
        <v>2.5245159845768299</v>
      </c>
      <c r="I10134">
        <v>0.92080920907613195</v>
      </c>
      <c r="J10134">
        <v>1.69411221887545</v>
      </c>
      <c r="K10134">
        <v>12.456758495297899</v>
      </c>
      <c r="L10134">
        <v>12.1536584464955</v>
      </c>
      <c r="M10134">
        <v>0.303100048802317</v>
      </c>
      <c r="N10134">
        <v>2.4938996775058699E-2</v>
      </c>
      <c r="O10134" t="s">
        <v>75</v>
      </c>
    </row>
    <row r="10135" spans="1:15" x14ac:dyDescent="0.3">
      <c r="A10135">
        <v>305878</v>
      </c>
      <c r="B10135" t="s">
        <v>60</v>
      </c>
      <c r="C10135">
        <v>4322</v>
      </c>
      <c r="D10135">
        <v>58</v>
      </c>
      <c r="E10135">
        <v>5.7999999523162797</v>
      </c>
      <c r="F10135">
        <v>1.1966535844402899</v>
      </c>
      <c r="G10135">
        <v>1.2991367588685701</v>
      </c>
      <c r="H10135">
        <v>1.39171372398791</v>
      </c>
      <c r="I10135">
        <v>0.49236315827681698</v>
      </c>
      <c r="J10135">
        <v>0.69693759047673598</v>
      </c>
      <c r="K10135">
        <v>6.9405907528683004</v>
      </c>
      <c r="L10135">
        <v>6.7786243023135704</v>
      </c>
      <c r="M10135">
        <v>0.16196645055473</v>
      </c>
      <c r="N10135">
        <v>2.38937051725156E-2</v>
      </c>
      <c r="O10135" t="s">
        <v>75</v>
      </c>
    </row>
    <row r="10136" spans="1:15" x14ac:dyDescent="0.3">
      <c r="A10136">
        <v>305878</v>
      </c>
      <c r="B10136" t="s">
        <v>60</v>
      </c>
      <c r="C10136">
        <v>4323</v>
      </c>
      <c r="D10136">
        <v>28</v>
      </c>
      <c r="E10136">
        <v>2.7999999523162802</v>
      </c>
      <c r="F10136">
        <v>5.0520536503642504</v>
      </c>
      <c r="G10136">
        <v>6.0700740096694004</v>
      </c>
      <c r="H10136">
        <v>6.2377476850159201</v>
      </c>
      <c r="I10136">
        <v>5.3476595704973704</v>
      </c>
      <c r="J10136">
        <v>5.5345407919087002</v>
      </c>
      <c r="K10136">
        <v>14.1457502106989</v>
      </c>
      <c r="L10136">
        <v>13.526092207394299</v>
      </c>
      <c r="M10136">
        <v>0.61965800330455401</v>
      </c>
      <c r="N10136">
        <v>4.5812049319448399E-2</v>
      </c>
      <c r="O10136" t="s">
        <v>75</v>
      </c>
    </row>
    <row r="10137" spans="1:15" x14ac:dyDescent="0.3">
      <c r="A10137">
        <v>305878</v>
      </c>
      <c r="B10137" t="s">
        <v>60</v>
      </c>
      <c r="C10137">
        <v>4326</v>
      </c>
      <c r="D10137">
        <v>91</v>
      </c>
      <c r="E10137">
        <v>9.0999999046325701</v>
      </c>
      <c r="F10137">
        <v>2.3768813587661199</v>
      </c>
      <c r="G10137">
        <v>2.3665389859392101</v>
      </c>
      <c r="H10137">
        <v>5.9149277983320099</v>
      </c>
      <c r="I10137">
        <v>0.74995854006703699</v>
      </c>
      <c r="J10137">
        <v>1.10860635697715</v>
      </c>
      <c r="K10137">
        <v>21.629619978121099</v>
      </c>
      <c r="L10137">
        <v>10.7975817747473</v>
      </c>
      <c r="M10137">
        <v>10.8320382033738</v>
      </c>
      <c r="N10137">
        <v>1.0031911245819001</v>
      </c>
      <c r="O10137" t="s">
        <v>75</v>
      </c>
    </row>
    <row r="10138" spans="1:15" x14ac:dyDescent="0.3">
      <c r="A10138">
        <v>305878</v>
      </c>
      <c r="B10138" t="s">
        <v>60</v>
      </c>
      <c r="C10138">
        <v>4329</v>
      </c>
      <c r="D10138">
        <v>75</v>
      </c>
      <c r="E10138">
        <v>7.5</v>
      </c>
      <c r="F10138">
        <v>1.2547996183063901</v>
      </c>
      <c r="G10138">
        <v>1.3793221347112099</v>
      </c>
      <c r="H10138">
        <v>1.4570312962376299</v>
      </c>
      <c r="I10138">
        <v>0.34772283369671703</v>
      </c>
      <c r="J10138">
        <v>0.630602369821051</v>
      </c>
      <c r="K10138">
        <v>9.4109971055333794</v>
      </c>
      <c r="L10138">
        <v>7.6753076764625598</v>
      </c>
      <c r="M10138">
        <v>1.73568942907082</v>
      </c>
      <c r="N10138">
        <v>0.22613939430644101</v>
      </c>
      <c r="O10138" t="s">
        <v>75</v>
      </c>
    </row>
    <row r="10139" spans="1:15" x14ac:dyDescent="0.3">
      <c r="A10139">
        <v>305878</v>
      </c>
      <c r="B10139" t="s">
        <v>60</v>
      </c>
      <c r="C10139">
        <v>4335</v>
      </c>
      <c r="D10139">
        <v>55</v>
      </c>
      <c r="E10139">
        <v>5.5</v>
      </c>
      <c r="F10139">
        <v>4.3196451251522996</v>
      </c>
      <c r="G10139">
        <v>5.6362854325980196</v>
      </c>
      <c r="H10139">
        <v>6.2167087370337297</v>
      </c>
      <c r="I10139">
        <v>4.3529886258125901</v>
      </c>
      <c r="J10139">
        <v>5.74421948464457</v>
      </c>
      <c r="K10139">
        <v>23.758048205125998</v>
      </c>
      <c r="L10139">
        <v>23.386383717995699</v>
      </c>
      <c r="M10139">
        <v>0.37166448713033201</v>
      </c>
      <c r="N10139">
        <v>1.5892345375498901E-2</v>
      </c>
      <c r="O10139" t="s">
        <v>75</v>
      </c>
    </row>
    <row r="10140" spans="1:15" x14ac:dyDescent="0.3">
      <c r="A10140">
        <v>305878</v>
      </c>
      <c r="B10140" t="s">
        <v>60</v>
      </c>
      <c r="C10140">
        <v>4337</v>
      </c>
      <c r="D10140">
        <v>43</v>
      </c>
      <c r="E10140">
        <v>4.3000001907348597</v>
      </c>
      <c r="F10140">
        <v>2.33939490557569</v>
      </c>
      <c r="G10140">
        <v>2.6114488460452399</v>
      </c>
      <c r="H10140">
        <v>2.7241444938553201</v>
      </c>
      <c r="I10140">
        <v>0.55062738712866699</v>
      </c>
      <c r="J10140">
        <v>0.64163878629454196</v>
      </c>
      <c r="K10140">
        <v>10.0593984901976</v>
      </c>
      <c r="L10140">
        <v>9.80700022935536</v>
      </c>
      <c r="M10140">
        <v>0.252398260842288</v>
      </c>
      <c r="N10140">
        <v>2.5736540730037099E-2</v>
      </c>
      <c r="O10140" t="s">
        <v>75</v>
      </c>
    </row>
    <row r="10141" spans="1:15" x14ac:dyDescent="0.3">
      <c r="A10141">
        <v>305878</v>
      </c>
      <c r="B10141" t="s">
        <v>60</v>
      </c>
      <c r="C10141">
        <v>4340</v>
      </c>
      <c r="D10141">
        <v>54</v>
      </c>
      <c r="E10141">
        <v>5.3999998569488499</v>
      </c>
      <c r="F10141">
        <v>1.25436367755889</v>
      </c>
      <c r="G10141">
        <v>1.3828718260115</v>
      </c>
      <c r="H10141">
        <v>1.4460867112704501</v>
      </c>
      <c r="I10141">
        <v>0.50055569361373398</v>
      </c>
      <c r="J10141">
        <v>0.67931054464220897</v>
      </c>
      <c r="K10141">
        <v>6.7735636844916502</v>
      </c>
      <c r="L10141">
        <v>6.5666617765713102</v>
      </c>
      <c r="M10141">
        <v>0.20690190792034099</v>
      </c>
      <c r="N10141">
        <v>3.1507928222910798E-2</v>
      </c>
      <c r="O10141" t="s">
        <v>75</v>
      </c>
    </row>
    <row r="10142" spans="1:15" x14ac:dyDescent="0.3">
      <c r="A10142">
        <v>305878</v>
      </c>
      <c r="B10142" t="s">
        <v>60</v>
      </c>
      <c r="C10142">
        <v>4341</v>
      </c>
      <c r="D10142">
        <v>55</v>
      </c>
      <c r="E10142">
        <v>5.5</v>
      </c>
      <c r="F10142">
        <v>1.541984593135</v>
      </c>
      <c r="G10142">
        <v>1.8165213006146199</v>
      </c>
      <c r="H10142">
        <v>1.98751311358684</v>
      </c>
      <c r="I10142">
        <v>0.54618399232540704</v>
      </c>
      <c r="J10142">
        <v>0.79605658346321895</v>
      </c>
      <c r="K10142">
        <v>8.4809152579096807</v>
      </c>
      <c r="L10142">
        <v>8.3591412388755604</v>
      </c>
      <c r="M10142">
        <v>0.121774019034115</v>
      </c>
      <c r="N10142">
        <v>1.45677666585875E-2</v>
      </c>
      <c r="O10142" t="s">
        <v>75</v>
      </c>
    </row>
    <row r="10143" spans="1:15" x14ac:dyDescent="0.3">
      <c r="A10143">
        <v>305878</v>
      </c>
      <c r="B10143" t="s">
        <v>60</v>
      </c>
      <c r="C10143">
        <v>4361</v>
      </c>
      <c r="D10143">
        <v>118</v>
      </c>
      <c r="E10143">
        <v>11.7999999523163</v>
      </c>
      <c r="F10143">
        <v>1.46068919968449</v>
      </c>
      <c r="G10143">
        <v>1.66148964267513</v>
      </c>
      <c r="H10143">
        <v>1.88241083320224</v>
      </c>
      <c r="I10143">
        <v>0.48555062316438302</v>
      </c>
      <c r="J10143">
        <v>0.79890515702556297</v>
      </c>
      <c r="K10143">
        <v>17.2361324994231</v>
      </c>
      <c r="L10143">
        <v>16.892480037072701</v>
      </c>
      <c r="M10143">
        <v>0.34365246235040903</v>
      </c>
      <c r="N10143">
        <v>2.0343517446592799E-2</v>
      </c>
      <c r="O10143" t="s">
        <v>75</v>
      </c>
    </row>
    <row r="10144" spans="1:15" x14ac:dyDescent="0.3">
      <c r="A10144">
        <v>305878</v>
      </c>
      <c r="B10144" t="s">
        <v>60</v>
      </c>
      <c r="C10144">
        <v>4363</v>
      </c>
      <c r="D10144">
        <v>123</v>
      </c>
      <c r="E10144">
        <v>12.2999999523163</v>
      </c>
      <c r="F10144">
        <v>1.9206587696078199</v>
      </c>
      <c r="G10144">
        <v>2.5979767834134702</v>
      </c>
      <c r="H10144">
        <v>2.8684301614990102</v>
      </c>
      <c r="I10144">
        <v>1.2214141606873301</v>
      </c>
      <c r="J10144">
        <v>1.96786910140064</v>
      </c>
      <c r="K10144">
        <v>23.624102814131898</v>
      </c>
      <c r="L10144">
        <v>23.497491732610801</v>
      </c>
      <c r="M10144">
        <v>0.126611081521144</v>
      </c>
      <c r="N10144">
        <v>5.3882807136145499E-3</v>
      </c>
      <c r="O10144" t="s">
        <v>75</v>
      </c>
    </row>
    <row r="10145" spans="1:15" x14ac:dyDescent="0.3">
      <c r="A10145">
        <v>305878</v>
      </c>
      <c r="B10145" t="s">
        <v>60</v>
      </c>
      <c r="C10145">
        <v>4392</v>
      </c>
      <c r="D10145">
        <v>148</v>
      </c>
      <c r="E10145">
        <v>14.7999999523163</v>
      </c>
      <c r="F10145">
        <v>1.3253181801887</v>
      </c>
      <c r="G10145">
        <v>1.52387781054935</v>
      </c>
      <c r="H10145">
        <v>1.9077266813762199</v>
      </c>
      <c r="I10145">
        <v>0.58456613285761305</v>
      </c>
      <c r="J10145">
        <v>1.21846319647235</v>
      </c>
      <c r="K10145">
        <v>19.614709035445902</v>
      </c>
      <c r="L10145">
        <v>17.6663956895514</v>
      </c>
      <c r="M10145">
        <v>1.9483133458945201</v>
      </c>
      <c r="N10145">
        <v>0.110283579069093</v>
      </c>
      <c r="O10145" t="s">
        <v>75</v>
      </c>
    </row>
    <row r="10146" spans="1:15" x14ac:dyDescent="0.3">
      <c r="A10146">
        <v>305878</v>
      </c>
      <c r="B10146" t="s">
        <v>60</v>
      </c>
      <c r="C10146">
        <v>4397</v>
      </c>
      <c r="D10146">
        <v>65</v>
      </c>
      <c r="E10146">
        <v>6.5</v>
      </c>
      <c r="F10146">
        <v>3.0038514313882598</v>
      </c>
      <c r="G10146">
        <v>3.0758830480629702</v>
      </c>
      <c r="H10146">
        <v>3.20431654554891</v>
      </c>
      <c r="I10146">
        <v>0.31898857798343699</v>
      </c>
      <c r="J10146">
        <v>0.66279366581395205</v>
      </c>
      <c r="K10146">
        <v>19.5250342697761</v>
      </c>
      <c r="L10146">
        <v>19.193185520123102</v>
      </c>
      <c r="M10146">
        <v>0.33184874965302003</v>
      </c>
      <c r="N10146">
        <v>1.72899255991192E-2</v>
      </c>
      <c r="O10146" t="s">
        <v>75</v>
      </c>
    </row>
    <row r="10147" spans="1:15" x14ac:dyDescent="0.3">
      <c r="A10147">
        <v>305878</v>
      </c>
      <c r="B10147" t="s">
        <v>60</v>
      </c>
      <c r="C10147">
        <v>4398</v>
      </c>
      <c r="D10147">
        <v>29</v>
      </c>
      <c r="E10147">
        <v>2.9000000953674299</v>
      </c>
      <c r="F10147">
        <v>2.82344307182932</v>
      </c>
      <c r="G10147">
        <v>2.8880853870892098</v>
      </c>
      <c r="H10147">
        <v>2.9492505611654098</v>
      </c>
      <c r="I10147">
        <v>0.37279457777966302</v>
      </c>
      <c r="J10147">
        <v>0.403793900081727</v>
      </c>
      <c r="K10147">
        <v>8.1879851751229094</v>
      </c>
      <c r="L10147">
        <v>7.9019965022906504</v>
      </c>
      <c r="M10147">
        <v>0.28598867283225698</v>
      </c>
      <c r="N10147">
        <v>3.6191951331458298E-2</v>
      </c>
      <c r="O10147" t="s">
        <v>75</v>
      </c>
    </row>
    <row r="10148" spans="1:15" x14ac:dyDescent="0.3">
      <c r="A10148">
        <v>305878</v>
      </c>
      <c r="B10148" t="s">
        <v>60</v>
      </c>
      <c r="C10148">
        <v>4416</v>
      </c>
      <c r="D10148">
        <v>53</v>
      </c>
      <c r="E10148">
        <v>5.2999999523162797</v>
      </c>
      <c r="F10148">
        <v>1.7652567608668599</v>
      </c>
      <c r="G10148">
        <v>1.99416484394411</v>
      </c>
      <c r="H10148">
        <v>2.1350991596042199</v>
      </c>
      <c r="I10148">
        <v>1.0036643527807001</v>
      </c>
      <c r="J10148">
        <v>1.40584001163056</v>
      </c>
      <c r="K10148">
        <v>9.3558607871588197</v>
      </c>
      <c r="L10148">
        <v>9.2345009240000397</v>
      </c>
      <c r="M10148">
        <v>0.121359863158785</v>
      </c>
      <c r="N10148">
        <v>1.3142005632743699E-2</v>
      </c>
      <c r="O10148" t="s">
        <v>75</v>
      </c>
    </row>
    <row r="10149" spans="1:15" x14ac:dyDescent="0.3">
      <c r="A10149">
        <v>305878</v>
      </c>
      <c r="B10149" t="s">
        <v>60</v>
      </c>
      <c r="C10149">
        <v>4419</v>
      </c>
      <c r="D10149">
        <v>46</v>
      </c>
      <c r="E10149">
        <v>4.5999999046325701</v>
      </c>
      <c r="F10149">
        <v>1.94363974195612</v>
      </c>
      <c r="G10149">
        <v>2.3195947157184902</v>
      </c>
      <c r="H10149">
        <v>2.5480309786111999</v>
      </c>
      <c r="I10149">
        <v>1.62897125618617</v>
      </c>
      <c r="J10149">
        <v>1.8547788309003399</v>
      </c>
      <c r="K10149">
        <v>8.9407427414164093</v>
      </c>
      <c r="L10149">
        <v>8.8234906937795294</v>
      </c>
      <c r="M10149">
        <v>0.117252047636882</v>
      </c>
      <c r="N10149">
        <v>1.3288623709836699E-2</v>
      </c>
      <c r="O10149" t="s">
        <v>75</v>
      </c>
    </row>
    <row r="10150" spans="1:15" x14ac:dyDescent="0.3">
      <c r="A10150">
        <v>305878</v>
      </c>
      <c r="B10150" t="s">
        <v>60</v>
      </c>
      <c r="C10150">
        <v>4420</v>
      </c>
      <c r="D10150">
        <v>21</v>
      </c>
      <c r="E10150">
        <v>2.1000001430511501</v>
      </c>
      <c r="F10150">
        <v>3.78450812006183</v>
      </c>
      <c r="G10150">
        <v>4.6072940602769297</v>
      </c>
      <c r="H10150">
        <v>5.6124798482437503</v>
      </c>
      <c r="I10150">
        <v>3.96507142686279</v>
      </c>
      <c r="J10150">
        <v>4.2709834821067503</v>
      </c>
      <c r="K10150">
        <v>7.9474674113822896</v>
      </c>
      <c r="L10150">
        <v>7.7118158273660304</v>
      </c>
      <c r="M10150">
        <v>0.23565158401626399</v>
      </c>
      <c r="N10150">
        <v>3.05572110760262E-2</v>
      </c>
      <c r="O10150" t="s">
        <v>75</v>
      </c>
    </row>
    <row r="10151" spans="1:15" x14ac:dyDescent="0.3">
      <c r="A10151">
        <v>305878</v>
      </c>
      <c r="B10151" t="s">
        <v>60</v>
      </c>
      <c r="C10151">
        <v>4442</v>
      </c>
      <c r="D10151">
        <v>181</v>
      </c>
      <c r="E10151">
        <v>18.100000143051101</v>
      </c>
      <c r="F10151">
        <v>1.64346194271515</v>
      </c>
      <c r="G10151">
        <v>2.1985971396123598</v>
      </c>
      <c r="H10151">
        <v>2.6114806665374002</v>
      </c>
      <c r="I10151">
        <v>0.47147577960263598</v>
      </c>
      <c r="J10151">
        <v>1.43469221415417</v>
      </c>
      <c r="K10151">
        <v>29.7466614415668</v>
      </c>
      <c r="L10151">
        <v>27.374711213568599</v>
      </c>
      <c r="M10151">
        <v>2.3719502279981599</v>
      </c>
      <c r="N10151">
        <v>8.66474977395367E-2</v>
      </c>
      <c r="O10151" t="s">
        <v>75</v>
      </c>
    </row>
    <row r="10152" spans="1:15" x14ac:dyDescent="0.3">
      <c r="A10152">
        <v>305878</v>
      </c>
      <c r="B10152" t="s">
        <v>60</v>
      </c>
      <c r="C10152">
        <v>4476</v>
      </c>
      <c r="D10152">
        <v>19</v>
      </c>
      <c r="E10152">
        <v>1.9000000953674301</v>
      </c>
      <c r="F10152">
        <v>4.3554037534448504</v>
      </c>
      <c r="G10152">
        <v>5.7082500204650097</v>
      </c>
      <c r="H10152">
        <v>5.9631961191805196</v>
      </c>
      <c r="I10152">
        <v>1.2739932505435101E-2</v>
      </c>
      <c r="J10152">
        <v>0.56789235727225096</v>
      </c>
      <c r="K10152">
        <v>8.2752674793970993</v>
      </c>
      <c r="L10152">
        <v>7.6396274720617203</v>
      </c>
      <c r="M10152">
        <v>0.63564000733538095</v>
      </c>
      <c r="N10152">
        <v>8.3203010835270402E-2</v>
      </c>
      <c r="O10152" t="s">
        <v>75</v>
      </c>
    </row>
    <row r="10153" spans="1:15" x14ac:dyDescent="0.3">
      <c r="A10153">
        <v>305878</v>
      </c>
      <c r="B10153" t="s">
        <v>60</v>
      </c>
      <c r="C10153">
        <v>4478</v>
      </c>
      <c r="D10153">
        <v>91</v>
      </c>
      <c r="E10153">
        <v>9.1000001430511492</v>
      </c>
      <c r="F10153">
        <v>2.0676586774658499</v>
      </c>
      <c r="G10153">
        <v>2.5783923413502601</v>
      </c>
      <c r="H10153">
        <v>2.7172160469711999</v>
      </c>
      <c r="I10153">
        <v>1.0170805224517301</v>
      </c>
      <c r="J10153">
        <v>1.6651716916767501</v>
      </c>
      <c r="K10153">
        <v>18.815694098570901</v>
      </c>
      <c r="L10153">
        <v>18.419864884815301</v>
      </c>
      <c r="M10153">
        <v>0.39582921375561098</v>
      </c>
      <c r="N10153">
        <v>2.14892571813553E-2</v>
      </c>
      <c r="O10153" t="s">
        <v>75</v>
      </c>
    </row>
    <row r="10154" spans="1:15" x14ac:dyDescent="0.3">
      <c r="A10154">
        <v>305878</v>
      </c>
      <c r="B10154" t="s">
        <v>60</v>
      </c>
      <c r="C10154">
        <v>4483</v>
      </c>
      <c r="D10154">
        <v>84</v>
      </c>
      <c r="E10154">
        <v>8.3999998569488508</v>
      </c>
      <c r="F10154">
        <v>1.4791247752115699</v>
      </c>
      <c r="G10154">
        <v>1.63023738919737</v>
      </c>
      <c r="H10154">
        <v>1.76855220460889</v>
      </c>
      <c r="I10154">
        <v>0.82986802855568498</v>
      </c>
      <c r="J10154">
        <v>1.14899232853872</v>
      </c>
      <c r="K10154">
        <v>12.424647945479601</v>
      </c>
      <c r="L10154">
        <v>11.554698246829499</v>
      </c>
      <c r="M10154">
        <v>0.86994969865009797</v>
      </c>
      <c r="N10154">
        <v>7.5289694292865195E-2</v>
      </c>
      <c r="O10154" t="s">
        <v>75</v>
      </c>
    </row>
    <row r="10155" spans="1:15" x14ac:dyDescent="0.3">
      <c r="A10155">
        <v>305878</v>
      </c>
      <c r="B10155" t="s">
        <v>60</v>
      </c>
      <c r="C10155">
        <v>4504</v>
      </c>
      <c r="D10155">
        <v>177</v>
      </c>
      <c r="E10155">
        <v>17.699999809265101</v>
      </c>
      <c r="F10155">
        <v>1.5399583985709899</v>
      </c>
      <c r="G10155">
        <v>1.8865648813901099</v>
      </c>
      <c r="H10155">
        <v>2.35788609940432</v>
      </c>
      <c r="I10155">
        <v>0.43486341104134002</v>
      </c>
      <c r="J10155">
        <v>1.0846401494637099</v>
      </c>
      <c r="K10155">
        <v>27.2572633215993</v>
      </c>
      <c r="L10155">
        <v>24.222099690593598</v>
      </c>
      <c r="M10155">
        <v>3.0351636310057102</v>
      </c>
      <c r="N10155">
        <v>0.125305554422451</v>
      </c>
      <c r="O10155" t="s">
        <v>75</v>
      </c>
    </row>
    <row r="10156" spans="1:15" x14ac:dyDescent="0.3">
      <c r="A10156">
        <v>305878</v>
      </c>
      <c r="B10156" t="s">
        <v>60</v>
      </c>
      <c r="C10156">
        <v>4506</v>
      </c>
      <c r="D10156">
        <v>141</v>
      </c>
      <c r="E10156">
        <v>14.0999999046326</v>
      </c>
      <c r="F10156">
        <v>1.4080474746740299</v>
      </c>
      <c r="G10156">
        <v>1.51879310866241</v>
      </c>
      <c r="H10156">
        <v>1.6266671395836401</v>
      </c>
      <c r="I10156">
        <v>0.40416959166495597</v>
      </c>
      <c r="J10156">
        <v>0.53087700143573402</v>
      </c>
      <c r="K10156">
        <v>19.853469306406499</v>
      </c>
      <c r="L10156">
        <v>19.638885388611602</v>
      </c>
      <c r="M10156">
        <v>0.21458391779491101</v>
      </c>
      <c r="N10156">
        <v>1.0926481495703799E-2</v>
      </c>
      <c r="O10156" t="s">
        <v>75</v>
      </c>
    </row>
    <row r="10157" spans="1:15" x14ac:dyDescent="0.3">
      <c r="A10157">
        <v>305878</v>
      </c>
      <c r="B10157" t="s">
        <v>60</v>
      </c>
      <c r="C10157">
        <v>4507</v>
      </c>
      <c r="D10157">
        <v>172</v>
      </c>
      <c r="E10157">
        <v>17.200000047683702</v>
      </c>
      <c r="F10157">
        <v>1.7825451172111699</v>
      </c>
      <c r="G10157">
        <v>2.2148875318419998</v>
      </c>
      <c r="H10157">
        <v>2.30511916801556</v>
      </c>
      <c r="I10157">
        <v>0.47529626269460601</v>
      </c>
      <c r="J10157">
        <v>0.83932398880852099</v>
      </c>
      <c r="K10157">
        <v>30.6597760282237</v>
      </c>
      <c r="L10157">
        <v>29.108417344562</v>
      </c>
      <c r="M10157">
        <v>1.55135868366163</v>
      </c>
      <c r="N10157">
        <v>5.32958788276909E-2</v>
      </c>
      <c r="O10157" t="s">
        <v>75</v>
      </c>
    </row>
    <row r="10158" spans="1:15" x14ac:dyDescent="0.3">
      <c r="A10158">
        <v>305878</v>
      </c>
      <c r="B10158" t="s">
        <v>60</v>
      </c>
      <c r="C10158">
        <v>4546</v>
      </c>
      <c r="D10158">
        <v>98</v>
      </c>
      <c r="E10158">
        <v>9.8000001907348597</v>
      </c>
      <c r="F10158">
        <v>1.70191333468023</v>
      </c>
      <c r="G10158">
        <v>1.9088507261268599</v>
      </c>
      <c r="H10158">
        <v>2.3375755853815101</v>
      </c>
      <c r="I10158">
        <v>0.91069005970215</v>
      </c>
      <c r="J10158">
        <v>1.4679836143254501</v>
      </c>
      <c r="K10158">
        <v>16.678750878305099</v>
      </c>
      <c r="L10158">
        <v>16.439731201472501</v>
      </c>
      <c r="M10158">
        <v>0.239019676832598</v>
      </c>
      <c r="N10158">
        <v>1.45391475020704E-2</v>
      </c>
      <c r="O10158" t="s">
        <v>75</v>
      </c>
    </row>
    <row r="10159" spans="1:15" x14ac:dyDescent="0.3">
      <c r="A10159">
        <v>305878</v>
      </c>
      <c r="B10159" t="s">
        <v>60</v>
      </c>
      <c r="C10159">
        <v>4570</v>
      </c>
      <c r="D10159">
        <v>22</v>
      </c>
      <c r="E10159">
        <v>2.2000000476837198</v>
      </c>
      <c r="F10159">
        <v>4.8151217139538796</v>
      </c>
      <c r="G10159">
        <v>6.5042449810740504</v>
      </c>
      <c r="H10159">
        <v>6.6900017561031202</v>
      </c>
      <c r="I10159">
        <v>5.1449136938686602</v>
      </c>
      <c r="J10159">
        <v>5.6454888129727401</v>
      </c>
      <c r="K10159">
        <v>10.593268053830901</v>
      </c>
      <c r="L10159">
        <v>10.3782947190992</v>
      </c>
      <c r="M10159">
        <v>0.21497333473170399</v>
      </c>
      <c r="N10159">
        <v>2.07137434954596E-2</v>
      </c>
      <c r="O10159" t="s">
        <v>75</v>
      </c>
    </row>
    <row r="10160" spans="1:15" x14ac:dyDescent="0.3">
      <c r="A10160">
        <v>305878</v>
      </c>
      <c r="B10160" t="s">
        <v>60</v>
      </c>
      <c r="C10160">
        <v>4586</v>
      </c>
      <c r="D10160">
        <v>143</v>
      </c>
      <c r="E10160">
        <v>14.300000190734901</v>
      </c>
      <c r="F10160">
        <v>2.20257510289002</v>
      </c>
      <c r="G10160">
        <v>2.7437626650417699</v>
      </c>
      <c r="H10160">
        <v>3.6868148761651498</v>
      </c>
      <c r="I10160">
        <v>0.67511939613517302</v>
      </c>
      <c r="J10160">
        <v>1.3353553088235</v>
      </c>
      <c r="K10160">
        <v>31.496824416821202</v>
      </c>
      <c r="L10160">
        <v>27.922910571836098</v>
      </c>
      <c r="M10160">
        <v>3.5739138449851202</v>
      </c>
      <c r="N10160">
        <v>0.127992167427914</v>
      </c>
      <c r="O10160" t="s">
        <v>75</v>
      </c>
    </row>
    <row r="10161" spans="1:15" x14ac:dyDescent="0.3">
      <c r="A10161">
        <v>305878</v>
      </c>
      <c r="B10161" t="s">
        <v>60</v>
      </c>
      <c r="C10161">
        <v>4619</v>
      </c>
      <c r="D10161">
        <v>29</v>
      </c>
      <c r="E10161">
        <v>2.9000000953674299</v>
      </c>
      <c r="F10161">
        <v>4.4328083919491101</v>
      </c>
      <c r="G10161">
        <v>5.1648764312180502</v>
      </c>
      <c r="H10161">
        <v>5.29997378283801</v>
      </c>
      <c r="I10161">
        <v>5.0903099264896596</v>
      </c>
      <c r="J10161">
        <v>5.6618383124311604</v>
      </c>
      <c r="K10161">
        <v>12.8551444484721</v>
      </c>
      <c r="L10161">
        <v>12.5270631484441</v>
      </c>
      <c r="M10161">
        <v>0.32808130002799102</v>
      </c>
      <c r="N10161">
        <v>2.6189801722899302E-2</v>
      </c>
      <c r="O10161" t="s">
        <v>75</v>
      </c>
    </row>
    <row r="10162" spans="1:15" x14ac:dyDescent="0.3">
      <c r="A10162">
        <v>305878</v>
      </c>
      <c r="B10162" t="s">
        <v>60</v>
      </c>
      <c r="C10162">
        <v>4620</v>
      </c>
      <c r="D10162">
        <v>139</v>
      </c>
      <c r="E10162">
        <v>13.9000000953674</v>
      </c>
      <c r="F10162">
        <v>2.4698591978385802</v>
      </c>
      <c r="G10162">
        <v>3.0139553483521802</v>
      </c>
      <c r="H10162">
        <v>4.0318140923841197</v>
      </c>
      <c r="I10162">
        <v>0.75982857139423798</v>
      </c>
      <c r="J10162">
        <v>1.08622490696481</v>
      </c>
      <c r="K10162">
        <v>34.331043186972202</v>
      </c>
      <c r="L10162">
        <v>25.315975919177799</v>
      </c>
      <c r="M10162">
        <v>9.0150672677944002</v>
      </c>
      <c r="N10162">
        <v>0.35610190563363298</v>
      </c>
      <c r="O10162" t="s">
        <v>75</v>
      </c>
    </row>
    <row r="10163" spans="1:15" x14ac:dyDescent="0.3">
      <c r="A10163">
        <v>305878</v>
      </c>
      <c r="B10163" t="s">
        <v>60</v>
      </c>
      <c r="C10163">
        <v>4661</v>
      </c>
      <c r="D10163">
        <v>184</v>
      </c>
      <c r="E10163">
        <v>18.399999856948899</v>
      </c>
      <c r="F10163">
        <v>1.5294623126873399</v>
      </c>
      <c r="G10163">
        <v>1.7687457605218799</v>
      </c>
      <c r="H10163">
        <v>3.11765199621669</v>
      </c>
      <c r="I10163">
        <v>0.40215889509358599</v>
      </c>
      <c r="J10163">
        <v>1.1945930623752701</v>
      </c>
      <c r="K10163">
        <v>28.142106178070801</v>
      </c>
      <c r="L10163">
        <v>24.236262104816699</v>
      </c>
      <c r="M10163">
        <v>3.90584407325411</v>
      </c>
      <c r="N10163">
        <v>0.161157032233855</v>
      </c>
      <c r="O10163" t="s">
        <v>75</v>
      </c>
    </row>
    <row r="10164" spans="1:15" x14ac:dyDescent="0.3">
      <c r="A10164">
        <v>305878</v>
      </c>
      <c r="B10164" t="s">
        <v>60</v>
      </c>
      <c r="C10164">
        <v>4715</v>
      </c>
      <c r="D10164">
        <v>112</v>
      </c>
      <c r="E10164">
        <v>11.2000000476837</v>
      </c>
      <c r="F10164">
        <v>1.65648574185955</v>
      </c>
      <c r="G10164">
        <v>2.05975787336489</v>
      </c>
      <c r="H10164">
        <v>2.40809726648589</v>
      </c>
      <c r="I10164">
        <v>0.68749425226013605</v>
      </c>
      <c r="J10164">
        <v>0.95817865406581604</v>
      </c>
      <c r="K10164">
        <v>18.552640353847998</v>
      </c>
      <c r="L10164">
        <v>16.3690348764571</v>
      </c>
      <c r="M10164">
        <v>2.1836054773908198</v>
      </c>
      <c r="N10164">
        <v>0.133398547554651</v>
      </c>
      <c r="O10164" t="s">
        <v>75</v>
      </c>
    </row>
    <row r="10165" spans="1:15" x14ac:dyDescent="0.3">
      <c r="A10165">
        <v>305878</v>
      </c>
      <c r="B10165" t="s">
        <v>60</v>
      </c>
      <c r="C10165">
        <v>4764</v>
      </c>
      <c r="D10165">
        <v>150</v>
      </c>
      <c r="E10165">
        <v>15</v>
      </c>
      <c r="F10165">
        <v>2.3638933323550999</v>
      </c>
      <c r="G10165">
        <v>3.04164449714367</v>
      </c>
      <c r="H10165">
        <v>3.6500351711115901</v>
      </c>
      <c r="I10165">
        <v>0.95582584742433796</v>
      </c>
      <c r="J10165">
        <v>1.4458090839194999</v>
      </c>
      <c r="K10165">
        <v>35.458399957586501</v>
      </c>
      <c r="L10165">
        <v>33.636274216672099</v>
      </c>
      <c r="M10165">
        <v>1.8221257409143501</v>
      </c>
      <c r="N10165">
        <v>5.4171449821609499E-2</v>
      </c>
      <c r="O10165" t="s">
        <v>75</v>
      </c>
    </row>
    <row r="10166" spans="1:15" x14ac:dyDescent="0.3">
      <c r="A10166">
        <v>305878</v>
      </c>
      <c r="B10166" t="s">
        <v>60</v>
      </c>
      <c r="C10166">
        <v>4766</v>
      </c>
      <c r="D10166">
        <v>68</v>
      </c>
      <c r="E10166">
        <v>6.8000001907348597</v>
      </c>
      <c r="F10166">
        <v>1.8149684249886899</v>
      </c>
      <c r="G10166">
        <v>2.3679499943855502</v>
      </c>
      <c r="H10166">
        <v>2.57737937428776</v>
      </c>
      <c r="I10166">
        <v>0.80946490475875599</v>
      </c>
      <c r="J10166">
        <v>1.0806941900598099</v>
      </c>
      <c r="K10166">
        <v>12.341785650857901</v>
      </c>
      <c r="L10166">
        <v>12.1737621000257</v>
      </c>
      <c r="M10166">
        <v>0.16802355083220999</v>
      </c>
      <c r="N10166">
        <v>1.3802105663938901E-2</v>
      </c>
      <c r="O10166" t="s">
        <v>75</v>
      </c>
    </row>
    <row r="10167" spans="1:15" x14ac:dyDescent="0.3">
      <c r="A10167">
        <v>305878</v>
      </c>
      <c r="B10167" t="s">
        <v>60</v>
      </c>
      <c r="C10167">
        <v>4768</v>
      </c>
      <c r="D10167">
        <v>162</v>
      </c>
      <c r="E10167">
        <v>16.199999809265101</v>
      </c>
      <c r="F10167">
        <v>1.8810128879622601</v>
      </c>
      <c r="G10167">
        <v>2.4240034423357399</v>
      </c>
      <c r="H10167">
        <v>2.5633125911935699</v>
      </c>
      <c r="I10167">
        <v>0.32467872928315999</v>
      </c>
      <c r="J10167">
        <v>0.57899280988438295</v>
      </c>
      <c r="K10167">
        <v>30.472408445863699</v>
      </c>
      <c r="L10167">
        <v>29.6157355378826</v>
      </c>
      <c r="M10167">
        <v>0.85667290798106799</v>
      </c>
      <c r="N10167">
        <v>2.8926274915079001E-2</v>
      </c>
      <c r="O10167" t="s">
        <v>75</v>
      </c>
    </row>
    <row r="10168" spans="1:15" x14ac:dyDescent="0.3">
      <c r="A10168">
        <v>305878</v>
      </c>
      <c r="B10168" t="s">
        <v>60</v>
      </c>
      <c r="C10168">
        <v>4788</v>
      </c>
      <c r="D10168">
        <v>16</v>
      </c>
      <c r="E10168">
        <v>1.5999999046325699</v>
      </c>
      <c r="F10168">
        <v>3.8368490061052598</v>
      </c>
      <c r="G10168">
        <v>4.9508013155069204</v>
      </c>
      <c r="H10168">
        <v>5.5395965377045098</v>
      </c>
      <c r="I10168">
        <v>4.5367196148415498</v>
      </c>
      <c r="J10168">
        <v>4.6990770889834002</v>
      </c>
      <c r="K10168">
        <v>6.1389580630679701</v>
      </c>
      <c r="L10168">
        <v>5.922654179107</v>
      </c>
      <c r="M10168">
        <v>0.21630388396097</v>
      </c>
      <c r="N10168">
        <v>3.6521444173460697E-2</v>
      </c>
      <c r="O10168" t="s">
        <v>75</v>
      </c>
    </row>
    <row r="10169" spans="1:15" x14ac:dyDescent="0.3">
      <c r="A10169">
        <v>305878</v>
      </c>
      <c r="B10169" t="s">
        <v>60</v>
      </c>
      <c r="C10169">
        <v>4818</v>
      </c>
      <c r="D10169">
        <v>101</v>
      </c>
      <c r="E10169">
        <v>10.100000143051099</v>
      </c>
      <c r="F10169">
        <v>1.7483117496240701</v>
      </c>
      <c r="G10169">
        <v>2.2370562650392198</v>
      </c>
      <c r="H10169">
        <v>2.5321675229837202</v>
      </c>
      <c r="I10169">
        <v>0.74557574417455597</v>
      </c>
      <c r="J10169">
        <v>1.16173623083123</v>
      </c>
      <c r="K10169">
        <v>17.657948817873802</v>
      </c>
      <c r="L10169">
        <v>17.025939402760599</v>
      </c>
      <c r="M10169">
        <v>0.63200941511321995</v>
      </c>
      <c r="N10169">
        <v>3.7120384383063601E-2</v>
      </c>
      <c r="O10169" t="s">
        <v>75</v>
      </c>
    </row>
    <row r="10170" spans="1:15" x14ac:dyDescent="0.3">
      <c r="A10170">
        <v>305878</v>
      </c>
      <c r="B10170" t="s">
        <v>60</v>
      </c>
      <c r="C10170">
        <v>4819</v>
      </c>
      <c r="D10170">
        <v>37</v>
      </c>
      <c r="E10170">
        <v>3.7000000476837198</v>
      </c>
      <c r="F10170">
        <v>2.37699293577163</v>
      </c>
      <c r="G10170">
        <v>3.1400506808602402</v>
      </c>
      <c r="H10170">
        <v>3.5140295230596901</v>
      </c>
      <c r="I10170">
        <v>2.2845579409252199</v>
      </c>
      <c r="J10170">
        <v>2.8965243202835498</v>
      </c>
      <c r="K10170">
        <v>8.7948739299434706</v>
      </c>
      <c r="L10170">
        <v>8.5404483949161705</v>
      </c>
      <c r="M10170">
        <v>0.25442553502730197</v>
      </c>
      <c r="N10170">
        <v>2.9790653050342501E-2</v>
      </c>
      <c r="O10170" t="s">
        <v>75</v>
      </c>
    </row>
    <row r="10171" spans="1:15" x14ac:dyDescent="0.3">
      <c r="A10171">
        <v>305878</v>
      </c>
      <c r="B10171" t="s">
        <v>60</v>
      </c>
      <c r="C10171">
        <v>4852</v>
      </c>
      <c r="D10171">
        <v>127</v>
      </c>
      <c r="E10171">
        <v>12.7000000476837</v>
      </c>
      <c r="F10171">
        <v>1.35340831364818</v>
      </c>
      <c r="G10171">
        <v>1.4611778920707399</v>
      </c>
      <c r="H10171">
        <v>1.6519162104480001</v>
      </c>
      <c r="I10171">
        <v>0.54377990065878701</v>
      </c>
      <c r="J10171">
        <v>0.95801386832087498</v>
      </c>
      <c r="K10171">
        <v>17.1882856129278</v>
      </c>
      <c r="L10171">
        <v>15.2799272438227</v>
      </c>
      <c r="M10171">
        <v>1.90835836910519</v>
      </c>
      <c r="N10171">
        <v>0.124893158105625</v>
      </c>
      <c r="O10171" t="s">
        <v>75</v>
      </c>
    </row>
    <row r="10172" spans="1:15" x14ac:dyDescent="0.3">
      <c r="A10172">
        <v>305878</v>
      </c>
      <c r="B10172" t="s">
        <v>60</v>
      </c>
      <c r="C10172">
        <v>4881</v>
      </c>
      <c r="D10172">
        <v>19</v>
      </c>
      <c r="E10172">
        <v>1.8999998569488501</v>
      </c>
      <c r="F10172">
        <v>4.9213375023906902</v>
      </c>
      <c r="G10172">
        <v>6.6362033355766004</v>
      </c>
      <c r="H10172">
        <v>6.8275141987763801</v>
      </c>
      <c r="I10172">
        <v>5.9435024232477902</v>
      </c>
      <c r="J10172">
        <v>6.00306177099921</v>
      </c>
      <c r="K10172">
        <v>9.3505405769480507</v>
      </c>
      <c r="L10172">
        <v>9.1129549108403598</v>
      </c>
      <c r="M10172">
        <v>0.237585666107689</v>
      </c>
      <c r="N10172">
        <v>2.6071199565035501E-2</v>
      </c>
      <c r="O10172" t="s">
        <v>75</v>
      </c>
    </row>
    <row r="10173" spans="1:15" x14ac:dyDescent="0.3">
      <c r="A10173">
        <v>305878</v>
      </c>
      <c r="B10173" t="s">
        <v>60</v>
      </c>
      <c r="C10173">
        <v>4908</v>
      </c>
      <c r="D10173">
        <v>116</v>
      </c>
      <c r="E10173">
        <v>11.5999999046326</v>
      </c>
      <c r="F10173">
        <v>2.6531274808440601</v>
      </c>
      <c r="G10173">
        <v>3.2853677004431399</v>
      </c>
      <c r="H10173">
        <v>3.4417372952687799</v>
      </c>
      <c r="I10173">
        <v>0.65309965179596396</v>
      </c>
      <c r="J10173">
        <v>5.6052997404129101</v>
      </c>
      <c r="K10173">
        <v>30.776278552636899</v>
      </c>
      <c r="L10173">
        <v>30.0751484218769</v>
      </c>
      <c r="M10173">
        <v>0.70113013076000597</v>
      </c>
      <c r="N10173">
        <v>2.3312607503210198E-2</v>
      </c>
      <c r="O10173" t="s">
        <v>75</v>
      </c>
    </row>
    <row r="10174" spans="1:15" x14ac:dyDescent="0.3">
      <c r="A10174">
        <v>305878</v>
      </c>
      <c r="B10174" t="s">
        <v>60</v>
      </c>
      <c r="C10174">
        <v>4922</v>
      </c>
      <c r="D10174">
        <v>47</v>
      </c>
      <c r="E10174">
        <v>4.7000000476837203</v>
      </c>
      <c r="F10174">
        <v>4.8767046070715203</v>
      </c>
      <c r="G10174">
        <v>5.8933259390811701</v>
      </c>
      <c r="H10174">
        <v>6.4825804603358801</v>
      </c>
      <c r="I10174">
        <v>4.2570829318090997</v>
      </c>
      <c r="J10174">
        <v>4.7740191929909797</v>
      </c>
      <c r="K10174">
        <v>22.920512048555601</v>
      </c>
      <c r="L10174">
        <v>22.8002311894511</v>
      </c>
      <c r="M10174">
        <v>0.120280859104547</v>
      </c>
      <c r="N10174">
        <v>5.2754227843179397E-3</v>
      </c>
      <c r="O10174" t="s">
        <v>75</v>
      </c>
    </row>
    <row r="10175" spans="1:15" x14ac:dyDescent="0.3">
      <c r="A10175">
        <v>305878</v>
      </c>
      <c r="B10175" t="s">
        <v>60</v>
      </c>
      <c r="C10175">
        <v>4923</v>
      </c>
      <c r="D10175">
        <v>94</v>
      </c>
      <c r="E10175">
        <v>9.3999998569488508</v>
      </c>
      <c r="F10175">
        <v>2.1690669711155799</v>
      </c>
      <c r="G10175">
        <v>2.75692324284234</v>
      </c>
      <c r="H10175">
        <v>2.8501169732943299</v>
      </c>
      <c r="I10175">
        <v>0.60720315247502199</v>
      </c>
      <c r="J10175">
        <v>1.1733222457819401</v>
      </c>
      <c r="K10175">
        <v>20.389229284520599</v>
      </c>
      <c r="L10175">
        <v>20.103564762588199</v>
      </c>
      <c r="M10175">
        <v>0.285664521932389</v>
      </c>
      <c r="N10175">
        <v>1.42096451701938E-2</v>
      </c>
      <c r="O10175" t="s">
        <v>75</v>
      </c>
    </row>
    <row r="10176" spans="1:15" x14ac:dyDescent="0.3">
      <c r="A10176">
        <v>305878</v>
      </c>
      <c r="B10176" t="s">
        <v>60</v>
      </c>
      <c r="C10176">
        <v>4924</v>
      </c>
      <c r="D10176">
        <v>56</v>
      </c>
      <c r="E10176">
        <v>5.6000001430511501</v>
      </c>
      <c r="F10176">
        <v>1.59691984714239</v>
      </c>
      <c r="G10176">
        <v>1.85115438620239</v>
      </c>
      <c r="H10176">
        <v>2.2056910110208201</v>
      </c>
      <c r="I10176">
        <v>1.09660600407399</v>
      </c>
      <c r="J10176">
        <v>1.5043107707472001</v>
      </c>
      <c r="K10176">
        <v>8.9427512874102302</v>
      </c>
      <c r="L10176">
        <v>8.7884208786729108</v>
      </c>
      <c r="M10176">
        <v>0.15433040873731901</v>
      </c>
      <c r="N10176">
        <v>1.7560652916821198E-2</v>
      </c>
      <c r="O10176" t="s">
        <v>75</v>
      </c>
    </row>
    <row r="10177" spans="1:15" x14ac:dyDescent="0.3">
      <c r="A10177">
        <v>305878</v>
      </c>
      <c r="B10177" t="s">
        <v>60</v>
      </c>
      <c r="C10177">
        <v>4958</v>
      </c>
      <c r="D10177">
        <v>44</v>
      </c>
      <c r="E10177">
        <v>4.3999998569488499</v>
      </c>
      <c r="F10177">
        <v>5.5703922672377804</v>
      </c>
      <c r="G10177">
        <v>7.4597571360442503</v>
      </c>
      <c r="H10177">
        <v>8.0937683170212509</v>
      </c>
      <c r="I10177">
        <v>5.4132808407980297</v>
      </c>
      <c r="J10177">
        <v>6.0489589033470601</v>
      </c>
      <c r="K10177">
        <v>24.509725705440498</v>
      </c>
      <c r="L10177">
        <v>24.3171352285908</v>
      </c>
      <c r="M10177">
        <v>0.19259047684966599</v>
      </c>
      <c r="N10177">
        <v>7.9199492472792898E-3</v>
      </c>
      <c r="O10177" t="s">
        <v>75</v>
      </c>
    </row>
    <row r="10178" spans="1:15" x14ac:dyDescent="0.3">
      <c r="A10178">
        <v>305878</v>
      </c>
      <c r="B10178" t="s">
        <v>60</v>
      </c>
      <c r="C10178">
        <v>4960</v>
      </c>
      <c r="D10178">
        <v>117</v>
      </c>
      <c r="E10178">
        <v>11.7000000476837</v>
      </c>
      <c r="F10178">
        <v>2.4694337249335301</v>
      </c>
      <c r="G10178">
        <v>2.9253430732377699</v>
      </c>
      <c r="H10178">
        <v>3.1181899648123701</v>
      </c>
      <c r="I10178">
        <v>1.0115330609567801</v>
      </c>
      <c r="J10178">
        <v>1.2238661410231699</v>
      </c>
      <c r="K10178">
        <v>28.892374627642901</v>
      </c>
      <c r="L10178">
        <v>28.484704234362798</v>
      </c>
      <c r="M10178">
        <v>0.40767039328003202</v>
      </c>
      <c r="N10178">
        <v>1.4311905432679E-2</v>
      </c>
      <c r="O10178" t="s">
        <v>75</v>
      </c>
    </row>
    <row r="10179" spans="1:15" x14ac:dyDescent="0.3">
      <c r="A10179">
        <v>305878</v>
      </c>
      <c r="B10179" t="s">
        <v>60</v>
      </c>
      <c r="C10179">
        <v>4961</v>
      </c>
      <c r="D10179">
        <v>34</v>
      </c>
      <c r="E10179">
        <v>3.4000000953674299</v>
      </c>
      <c r="F10179">
        <v>2.4804017692357698</v>
      </c>
      <c r="G10179">
        <v>3.1865115858333302</v>
      </c>
      <c r="H10179">
        <v>3.40686188452371</v>
      </c>
      <c r="I10179">
        <v>2.3277016619592201</v>
      </c>
      <c r="J10179">
        <v>2.64326439633831</v>
      </c>
      <c r="K10179">
        <v>8.4333661396787107</v>
      </c>
      <c r="L10179">
        <v>8.0602216665087791</v>
      </c>
      <c r="M10179">
        <v>0.373144473169924</v>
      </c>
      <c r="N10179">
        <v>4.6294567148244301E-2</v>
      </c>
      <c r="O10179" t="s">
        <v>75</v>
      </c>
    </row>
    <row r="10180" spans="1:15" x14ac:dyDescent="0.3">
      <c r="A10180">
        <v>305878</v>
      </c>
      <c r="B10180" t="s">
        <v>60</v>
      </c>
      <c r="C10180">
        <v>4962</v>
      </c>
      <c r="D10180">
        <v>32</v>
      </c>
      <c r="E10180">
        <v>3.1999998092651398</v>
      </c>
      <c r="F10180">
        <v>4.6444222683007004</v>
      </c>
      <c r="G10180">
        <v>6.0725302489540196</v>
      </c>
      <c r="H10180">
        <v>6.5076791449170104</v>
      </c>
      <c r="I10180">
        <v>3.8933487679409602</v>
      </c>
      <c r="J10180">
        <v>5.2454584113170801</v>
      </c>
      <c r="K10180">
        <v>14.862150654218899</v>
      </c>
      <c r="L10180">
        <v>14.730390739180701</v>
      </c>
      <c r="M10180">
        <v>0.131759915038138</v>
      </c>
      <c r="N10180">
        <v>8.9447671396574602E-3</v>
      </c>
      <c r="O10180" t="s">
        <v>75</v>
      </c>
    </row>
    <row r="10181" spans="1:15" x14ac:dyDescent="0.3">
      <c r="A10181">
        <v>305878</v>
      </c>
      <c r="B10181" t="s">
        <v>60</v>
      </c>
      <c r="C10181">
        <v>4964</v>
      </c>
      <c r="D10181">
        <v>165</v>
      </c>
      <c r="E10181">
        <v>16.5</v>
      </c>
      <c r="F10181">
        <v>2.0164842709523598</v>
      </c>
      <c r="G10181">
        <v>2.5002629329631798</v>
      </c>
      <c r="H10181">
        <v>2.6804280407257099</v>
      </c>
      <c r="I10181">
        <v>0.66016725470697102</v>
      </c>
      <c r="J10181">
        <v>0.95018342284514701</v>
      </c>
      <c r="K10181">
        <v>33.271990437234699</v>
      </c>
      <c r="L10181">
        <v>32.453605677048103</v>
      </c>
      <c r="M10181">
        <v>0.81838476018661099</v>
      </c>
      <c r="N10181">
        <v>2.5217067352407901E-2</v>
      </c>
      <c r="O10181" t="s">
        <v>75</v>
      </c>
    </row>
    <row r="10182" spans="1:15" x14ac:dyDescent="0.3">
      <c r="A10182">
        <v>305878</v>
      </c>
      <c r="B10182" t="s">
        <v>60</v>
      </c>
      <c r="C10182">
        <v>4967</v>
      </c>
      <c r="D10182">
        <v>36</v>
      </c>
      <c r="E10182">
        <v>3.5999999046325701</v>
      </c>
      <c r="F10182">
        <v>2.42054625539686</v>
      </c>
      <c r="G10182">
        <v>3.2754531533365099</v>
      </c>
      <c r="H10182">
        <v>3.6264982283112901</v>
      </c>
      <c r="I10182">
        <v>2.4604986970414799</v>
      </c>
      <c r="J10182">
        <v>3.0501744959047699</v>
      </c>
      <c r="K10182">
        <v>8.7139664454613897</v>
      </c>
      <c r="L10182">
        <v>8.2628448415549194</v>
      </c>
      <c r="M10182">
        <v>0.45112160390646799</v>
      </c>
      <c r="N10182">
        <v>5.4596402638195402E-2</v>
      </c>
      <c r="O10182" t="s">
        <v>75</v>
      </c>
    </row>
    <row r="10183" spans="1:15" x14ac:dyDescent="0.3">
      <c r="A10183">
        <v>305878</v>
      </c>
      <c r="B10183" t="s">
        <v>60</v>
      </c>
      <c r="C10183">
        <v>5018</v>
      </c>
      <c r="D10183">
        <v>108</v>
      </c>
      <c r="E10183">
        <v>10.7999999523163</v>
      </c>
      <c r="F10183">
        <v>2.3156551821718598</v>
      </c>
      <c r="G10183">
        <v>2.8553905385503202</v>
      </c>
      <c r="H10183">
        <v>2.9881220409837002</v>
      </c>
      <c r="I10183">
        <v>0.91453316145351204</v>
      </c>
      <c r="J10183">
        <v>1.31780107083624</v>
      </c>
      <c r="K10183">
        <v>25.009075899517399</v>
      </c>
      <c r="L10183">
        <v>24.536297201349001</v>
      </c>
      <c r="M10183">
        <v>0.47277869816839102</v>
      </c>
      <c r="N10183">
        <v>1.92685430197021E-2</v>
      </c>
      <c r="O10183" t="s">
        <v>75</v>
      </c>
    </row>
    <row r="10184" spans="1:15" x14ac:dyDescent="0.3">
      <c r="A10184">
        <v>305878</v>
      </c>
      <c r="B10184" t="s">
        <v>60</v>
      </c>
      <c r="C10184">
        <v>5044</v>
      </c>
      <c r="D10184">
        <v>27</v>
      </c>
      <c r="E10184">
        <v>2.7000000476837198</v>
      </c>
      <c r="F10184">
        <v>4.24020302158796</v>
      </c>
      <c r="G10184">
        <v>5.5054800479137898</v>
      </c>
      <c r="H10184">
        <v>5.9941605356238803</v>
      </c>
      <c r="I10184">
        <v>4.7414601634785196</v>
      </c>
      <c r="J10184">
        <v>5.2313876548809404</v>
      </c>
      <c r="K10184">
        <v>11.4485481452156</v>
      </c>
      <c r="L10184">
        <v>11.192583517154899</v>
      </c>
      <c r="M10184">
        <v>0.25596462806071901</v>
      </c>
      <c r="N10184">
        <v>2.2869128264122501E-2</v>
      </c>
      <c r="O10184" t="s">
        <v>75</v>
      </c>
    </row>
    <row r="10185" spans="1:15" x14ac:dyDescent="0.3">
      <c r="A10185">
        <v>305878</v>
      </c>
      <c r="B10185" t="s">
        <v>60</v>
      </c>
      <c r="C10185">
        <v>5045</v>
      </c>
      <c r="D10185">
        <v>136</v>
      </c>
      <c r="E10185">
        <v>13.5999999046326</v>
      </c>
      <c r="F10185">
        <v>1.7466131444400801</v>
      </c>
      <c r="G10185">
        <v>2.0305649960727798</v>
      </c>
      <c r="H10185">
        <v>2.4580285664938599</v>
      </c>
      <c r="I10185">
        <v>0.59101160865435098</v>
      </c>
      <c r="J10185">
        <v>0.88890132829870205</v>
      </c>
      <c r="K10185">
        <v>23.753938500831001</v>
      </c>
      <c r="L10185">
        <v>21.898123720505499</v>
      </c>
      <c r="M10185">
        <v>1.8558147803254399</v>
      </c>
      <c r="N10185">
        <v>8.4747661672385496E-2</v>
      </c>
      <c r="O10185" t="s">
        <v>75</v>
      </c>
    </row>
    <row r="10186" spans="1:15" x14ac:dyDescent="0.3">
      <c r="A10186">
        <v>305878</v>
      </c>
      <c r="B10186" t="s">
        <v>60</v>
      </c>
      <c r="C10186">
        <v>5059</v>
      </c>
      <c r="D10186">
        <v>30</v>
      </c>
      <c r="E10186">
        <v>3</v>
      </c>
      <c r="F10186">
        <v>2.1865347054705602</v>
      </c>
      <c r="G10186">
        <v>2.9253978197309198</v>
      </c>
      <c r="H10186">
        <v>3.6967190463423001</v>
      </c>
      <c r="I10186">
        <v>-0.45760711207346999</v>
      </c>
      <c r="J10186">
        <v>-8.5801573418822705E-2</v>
      </c>
      <c r="K10186">
        <v>6.5596041200034101</v>
      </c>
      <c r="L10186">
        <v>6.1795099255639903</v>
      </c>
      <c r="M10186">
        <v>0.380094194439418</v>
      </c>
      <c r="N10186">
        <v>6.1508792609428098E-2</v>
      </c>
      <c r="O10186" t="s">
        <v>75</v>
      </c>
    </row>
    <row r="10187" spans="1:15" x14ac:dyDescent="0.3">
      <c r="A10187">
        <v>305878</v>
      </c>
      <c r="B10187" t="s">
        <v>60</v>
      </c>
      <c r="C10187">
        <v>5083</v>
      </c>
      <c r="D10187">
        <v>109</v>
      </c>
      <c r="E10187">
        <v>10.899999856948901</v>
      </c>
      <c r="F10187">
        <v>1.47953772939591</v>
      </c>
      <c r="G10187">
        <v>1.68535103549258</v>
      </c>
      <c r="H10187">
        <v>1.86520528905686</v>
      </c>
      <c r="I10187">
        <v>0.716049515698578</v>
      </c>
      <c r="J10187">
        <v>0.920240226835909</v>
      </c>
      <c r="K10187">
        <v>16.126961100479299</v>
      </c>
      <c r="L10187">
        <v>15.963132415699601</v>
      </c>
      <c r="M10187">
        <v>0.16382868477970899</v>
      </c>
      <c r="N10187">
        <v>1.0262940913688399E-2</v>
      </c>
      <c r="O10187" t="s">
        <v>75</v>
      </c>
    </row>
    <row r="10188" spans="1:15" x14ac:dyDescent="0.3">
      <c r="A10188">
        <v>305878</v>
      </c>
      <c r="B10188" t="s">
        <v>60</v>
      </c>
      <c r="C10188">
        <v>5135</v>
      </c>
      <c r="D10188">
        <v>103</v>
      </c>
      <c r="E10188">
        <v>10.300000190734901</v>
      </c>
      <c r="F10188">
        <v>1.66937192370915</v>
      </c>
      <c r="G10188">
        <v>1.6916549636023801</v>
      </c>
      <c r="H10188">
        <v>3.04453096376354</v>
      </c>
      <c r="I10188">
        <v>0.41973602379879299</v>
      </c>
      <c r="J10188">
        <v>0.68371157097979196</v>
      </c>
      <c r="K10188">
        <v>17.194531204725202</v>
      </c>
      <c r="L10188">
        <v>15.869963521823101</v>
      </c>
      <c r="M10188">
        <v>1.32456768290213</v>
      </c>
      <c r="N10188">
        <v>8.3463813957776106E-2</v>
      </c>
      <c r="O10188" t="s">
        <v>75</v>
      </c>
    </row>
    <row r="10189" spans="1:15" x14ac:dyDescent="0.3">
      <c r="A10189">
        <v>305878</v>
      </c>
      <c r="B10189" t="s">
        <v>60</v>
      </c>
      <c r="C10189">
        <v>5136</v>
      </c>
      <c r="D10189">
        <v>33</v>
      </c>
      <c r="E10189">
        <v>3.2999999523162802</v>
      </c>
      <c r="F10189">
        <v>2.4267236394362799</v>
      </c>
      <c r="G10189">
        <v>3.1141596623155499</v>
      </c>
      <c r="H10189">
        <v>3.3683392118852802</v>
      </c>
      <c r="I10189">
        <v>2.4650678131416002</v>
      </c>
      <c r="J10189">
        <v>3.0182644378710202</v>
      </c>
      <c r="K10189">
        <v>8.0081879480066007</v>
      </c>
      <c r="L10189">
        <v>7.6772381689211402</v>
      </c>
      <c r="M10189">
        <v>0.33094977908545797</v>
      </c>
      <c r="N10189">
        <v>4.3107921338848498E-2</v>
      </c>
      <c r="O10189" t="s">
        <v>75</v>
      </c>
    </row>
    <row r="10190" spans="1:15" x14ac:dyDescent="0.3">
      <c r="A10190">
        <v>305878</v>
      </c>
      <c r="B10190" t="s">
        <v>60</v>
      </c>
      <c r="C10190">
        <v>5179</v>
      </c>
      <c r="D10190">
        <v>162</v>
      </c>
      <c r="E10190">
        <v>16.200000047683702</v>
      </c>
      <c r="F10190">
        <v>1.85719205733482</v>
      </c>
      <c r="G10190">
        <v>2.1640607873026698</v>
      </c>
      <c r="H10190">
        <v>3.2289812254923498</v>
      </c>
      <c r="I10190">
        <v>0.49152723729328701</v>
      </c>
      <c r="J10190">
        <v>0.70425550900809797</v>
      </c>
      <c r="K10190">
        <v>30.0865112333905</v>
      </c>
      <c r="L10190">
        <v>26.976744224678001</v>
      </c>
      <c r="M10190">
        <v>3.1097670087125802</v>
      </c>
      <c r="N10190">
        <v>0.115275845847543</v>
      </c>
      <c r="O10190" t="s">
        <v>75</v>
      </c>
    </row>
    <row r="10191" spans="1:15" x14ac:dyDescent="0.3">
      <c r="A10191">
        <v>305878</v>
      </c>
      <c r="B10191" t="s">
        <v>60</v>
      </c>
      <c r="C10191">
        <v>5246</v>
      </c>
      <c r="D10191">
        <v>50</v>
      </c>
      <c r="E10191">
        <v>5</v>
      </c>
      <c r="F10191">
        <v>1.45278383674898</v>
      </c>
      <c r="G10191">
        <v>1.6423786788627699</v>
      </c>
      <c r="H10191">
        <v>1.73577369763423</v>
      </c>
      <c r="I10191">
        <v>0.70492754090791998</v>
      </c>
      <c r="J10191">
        <v>1.0986154982632399</v>
      </c>
      <c r="K10191">
        <v>7.2639192083208499</v>
      </c>
      <c r="L10191">
        <v>7.1539313197791303</v>
      </c>
      <c r="M10191">
        <v>0.10998788854171999</v>
      </c>
      <c r="N10191">
        <v>1.5374468054735999E-2</v>
      </c>
      <c r="O10191" t="s">
        <v>75</v>
      </c>
    </row>
    <row r="10192" spans="1:15" x14ac:dyDescent="0.3">
      <c r="A10192">
        <v>305878</v>
      </c>
      <c r="B10192" t="s">
        <v>60</v>
      </c>
      <c r="C10192">
        <v>5259</v>
      </c>
      <c r="D10192">
        <v>22</v>
      </c>
      <c r="E10192">
        <v>2.2000000476837198</v>
      </c>
      <c r="F10192">
        <v>3.45062576493204</v>
      </c>
      <c r="G10192">
        <v>4.7010701013251603</v>
      </c>
      <c r="H10192">
        <v>5.1947594968362196</v>
      </c>
      <c r="I10192">
        <v>4.8475995908568299</v>
      </c>
      <c r="J10192">
        <v>5.4967039967172404</v>
      </c>
      <c r="K10192">
        <v>7.5913767372506502</v>
      </c>
      <c r="L10192">
        <v>7.4833679529534498</v>
      </c>
      <c r="M10192">
        <v>0.108008784297196</v>
      </c>
      <c r="N10192">
        <v>1.44331783464647E-2</v>
      </c>
      <c r="O10192" t="s">
        <v>75</v>
      </c>
    </row>
    <row r="10193" spans="1:15" x14ac:dyDescent="0.3">
      <c r="A10193">
        <v>305878</v>
      </c>
      <c r="B10193" t="s">
        <v>60</v>
      </c>
      <c r="C10193">
        <v>5310</v>
      </c>
      <c r="D10193">
        <v>147</v>
      </c>
      <c r="E10193">
        <v>14.7000000476837</v>
      </c>
      <c r="F10193">
        <v>1.8455544426759201</v>
      </c>
      <c r="G10193">
        <v>2.3234616237425199</v>
      </c>
      <c r="H10193">
        <v>3.21201793176713</v>
      </c>
      <c r="I10193">
        <v>0.64358043104642804</v>
      </c>
      <c r="J10193">
        <v>1.24307681308558</v>
      </c>
      <c r="K10193">
        <v>27.1296503706937</v>
      </c>
      <c r="L10193">
        <v>20.279662712231399</v>
      </c>
      <c r="M10193">
        <v>6.8499876584623198</v>
      </c>
      <c r="N10193">
        <v>0.33777621233960903</v>
      </c>
      <c r="O10193" t="s">
        <v>75</v>
      </c>
    </row>
    <row r="10194" spans="1:15" x14ac:dyDescent="0.3">
      <c r="A10194">
        <v>305878</v>
      </c>
      <c r="B10194" t="s">
        <v>60</v>
      </c>
      <c r="C10194">
        <v>5357</v>
      </c>
      <c r="D10194">
        <v>141</v>
      </c>
      <c r="E10194">
        <v>14.0999999046326</v>
      </c>
      <c r="F10194">
        <v>1.2936516644170999</v>
      </c>
      <c r="G10194">
        <v>1.4477769609956099</v>
      </c>
      <c r="H10194">
        <v>1.5207231611202401</v>
      </c>
      <c r="I10194">
        <v>0.42637687874372998</v>
      </c>
      <c r="J10194">
        <v>1.04314111250954</v>
      </c>
      <c r="K10194">
        <v>18.240488356469498</v>
      </c>
      <c r="L10194">
        <v>17.151091977615199</v>
      </c>
      <c r="M10194">
        <v>1.0893963788543</v>
      </c>
      <c r="N10194">
        <v>6.3517610439972602E-2</v>
      </c>
      <c r="O10194" t="s">
        <v>75</v>
      </c>
    </row>
    <row r="10195" spans="1:15" x14ac:dyDescent="0.3">
      <c r="A10195">
        <v>305878</v>
      </c>
      <c r="B10195" t="s">
        <v>60</v>
      </c>
      <c r="C10195">
        <v>5368</v>
      </c>
      <c r="D10195">
        <v>37</v>
      </c>
      <c r="E10195">
        <v>3.7000000476837198</v>
      </c>
      <c r="F10195">
        <v>1.8346163499713399</v>
      </c>
      <c r="G10195">
        <v>1.85592578247776</v>
      </c>
      <c r="H10195">
        <v>2.9981084185656202</v>
      </c>
      <c r="I10195">
        <v>3.3372906288336401</v>
      </c>
      <c r="J10195">
        <v>3.73458101880269</v>
      </c>
      <c r="K10195">
        <v>6.7880805346085697</v>
      </c>
      <c r="L10195">
        <v>4.9912314042984303</v>
      </c>
      <c r="M10195">
        <v>1.7968491303101399</v>
      </c>
      <c r="N10195">
        <v>0.36000116699912899</v>
      </c>
      <c r="O10195" t="s">
        <v>75</v>
      </c>
    </row>
    <row r="10196" spans="1:15" x14ac:dyDescent="0.3">
      <c r="A10196">
        <v>305878</v>
      </c>
      <c r="B10196" t="s">
        <v>60</v>
      </c>
      <c r="C10196">
        <v>5369</v>
      </c>
      <c r="D10196">
        <v>59</v>
      </c>
      <c r="E10196">
        <v>5.8999998569488499</v>
      </c>
      <c r="F10196">
        <v>1.24029820408438</v>
      </c>
      <c r="G10196">
        <v>1.3358348012253201</v>
      </c>
      <c r="H10196">
        <v>1.80728641397392</v>
      </c>
      <c r="I10196">
        <v>0.61763601082896702</v>
      </c>
      <c r="J10196">
        <v>2.2511043134125202</v>
      </c>
      <c r="K10196">
        <v>7.31775925919891</v>
      </c>
      <c r="L10196">
        <v>6.5805219739216003</v>
      </c>
      <c r="M10196">
        <v>0.73723728527730303</v>
      </c>
      <c r="N10196">
        <v>0.11203325331925799</v>
      </c>
      <c r="O10196" t="s">
        <v>75</v>
      </c>
    </row>
    <row r="10197" spans="1:15" x14ac:dyDescent="0.3">
      <c r="A10197">
        <v>305878</v>
      </c>
      <c r="B10197" t="s">
        <v>60</v>
      </c>
      <c r="C10197">
        <v>5410</v>
      </c>
      <c r="D10197">
        <v>96</v>
      </c>
      <c r="E10197">
        <v>9.5999999046325701</v>
      </c>
      <c r="F10197">
        <v>2.1887963864344102</v>
      </c>
      <c r="G10197">
        <v>2.8668221275528101</v>
      </c>
      <c r="H10197">
        <v>3.12758038474463</v>
      </c>
      <c r="I10197">
        <v>1.1902736761992301</v>
      </c>
      <c r="J10197">
        <v>1.6493047018707401</v>
      </c>
      <c r="K10197">
        <v>21.012445168728</v>
      </c>
      <c r="L10197">
        <v>20.6594511222414</v>
      </c>
      <c r="M10197">
        <v>0.352994046486518</v>
      </c>
      <c r="N10197">
        <v>1.7086322593851198E-2</v>
      </c>
      <c r="O10197" t="s">
        <v>75</v>
      </c>
    </row>
    <row r="10198" spans="1:15" x14ac:dyDescent="0.3">
      <c r="A10198">
        <v>305878</v>
      </c>
      <c r="B10198" t="s">
        <v>60</v>
      </c>
      <c r="C10198">
        <v>5411</v>
      </c>
      <c r="D10198">
        <v>306</v>
      </c>
      <c r="E10198">
        <v>30.600000143051101</v>
      </c>
      <c r="F10198">
        <v>1.42212447628752</v>
      </c>
      <c r="G10198">
        <v>1.5161537978463</v>
      </c>
      <c r="H10198">
        <v>2.2696233258428999</v>
      </c>
      <c r="I10198">
        <v>0.55053490428915397</v>
      </c>
      <c r="J10198">
        <v>0.945353619355222</v>
      </c>
      <c r="K10198">
        <v>43.517009136760201</v>
      </c>
      <c r="L10198">
        <v>41.201645526879098</v>
      </c>
      <c r="M10198">
        <v>2.3153636098810702</v>
      </c>
      <c r="N10198">
        <v>5.6195901408126303E-2</v>
      </c>
      <c r="O10198" t="s">
        <v>75</v>
      </c>
    </row>
    <row r="10199" spans="1:15" x14ac:dyDescent="0.3">
      <c r="A10199">
        <v>305878</v>
      </c>
      <c r="B10199" t="s">
        <v>60</v>
      </c>
      <c r="C10199">
        <v>5412</v>
      </c>
      <c r="D10199">
        <v>166</v>
      </c>
      <c r="E10199">
        <v>16.600000143051101</v>
      </c>
      <c r="F10199">
        <v>1.14556563016961</v>
      </c>
      <c r="G10199">
        <v>1.1864390027439</v>
      </c>
      <c r="H10199">
        <v>1.27318048233623</v>
      </c>
      <c r="I10199">
        <v>0.38356050367391198</v>
      </c>
      <c r="J10199">
        <v>0.61753222808522101</v>
      </c>
      <c r="K10199">
        <v>19.0163895945444</v>
      </c>
      <c r="L10199">
        <v>18.759896511285302</v>
      </c>
      <c r="M10199">
        <v>0.25649308325908399</v>
      </c>
      <c r="N10199">
        <v>1.36724146161887E-2</v>
      </c>
      <c r="O10199" t="s">
        <v>75</v>
      </c>
    </row>
    <row r="10200" spans="1:15" x14ac:dyDescent="0.3">
      <c r="A10200">
        <v>305878</v>
      </c>
      <c r="B10200" t="s">
        <v>60</v>
      </c>
      <c r="C10200">
        <v>5436</v>
      </c>
      <c r="D10200">
        <v>158</v>
      </c>
      <c r="E10200">
        <v>15.7999999523163</v>
      </c>
      <c r="F10200">
        <v>2.99857334673225</v>
      </c>
      <c r="G10200">
        <v>2.9124864940216</v>
      </c>
      <c r="H10200">
        <v>7.1286056493131804</v>
      </c>
      <c r="I10200">
        <v>3.3658817045823199</v>
      </c>
      <c r="J10200">
        <v>5.6825151248594699</v>
      </c>
      <c r="K10200">
        <v>47.377458814239702</v>
      </c>
      <c r="L10200">
        <v>12.7236914361066</v>
      </c>
      <c r="M10200">
        <v>34.653767378133097</v>
      </c>
      <c r="N10200">
        <v>2.7235623837744498</v>
      </c>
      <c r="O10200" t="s">
        <v>75</v>
      </c>
    </row>
    <row r="10201" spans="1:15" x14ac:dyDescent="0.3">
      <c r="A10201">
        <v>305878</v>
      </c>
      <c r="B10201" t="s">
        <v>60</v>
      </c>
      <c r="C10201">
        <v>5482</v>
      </c>
      <c r="D10201">
        <v>16</v>
      </c>
      <c r="E10201">
        <v>1.6000001430511499</v>
      </c>
      <c r="F10201">
        <v>4.1989508315024198</v>
      </c>
      <c r="G10201">
        <v>4.2644928505095496</v>
      </c>
      <c r="H10201">
        <v>4.2800514757289196</v>
      </c>
      <c r="I10201">
        <v>0.52517120891028202</v>
      </c>
      <c r="J10201">
        <v>0.80900886968599595</v>
      </c>
      <c r="K10201">
        <v>6.71832191723579</v>
      </c>
      <c r="L10201">
        <v>6.1487582234747897</v>
      </c>
      <c r="M10201">
        <v>0.56956369376100002</v>
      </c>
      <c r="N10201">
        <v>9.2630686239461205E-2</v>
      </c>
      <c r="O10201" t="s">
        <v>75</v>
      </c>
    </row>
    <row r="10202" spans="1:15" x14ac:dyDescent="0.3">
      <c r="A10202">
        <v>305878</v>
      </c>
      <c r="B10202" t="s">
        <v>60</v>
      </c>
      <c r="C10202">
        <v>5483</v>
      </c>
      <c r="D10202">
        <v>51</v>
      </c>
      <c r="E10202">
        <v>5.1000001430511501</v>
      </c>
      <c r="F10202">
        <v>2.3058793043254302</v>
      </c>
      <c r="G10202">
        <v>2.72616247439124</v>
      </c>
      <c r="H10202">
        <v>4.1123584064838896</v>
      </c>
      <c r="I10202">
        <v>0.46629316852925701</v>
      </c>
      <c r="J10202">
        <v>0.81257139194172401</v>
      </c>
      <c r="K10202">
        <v>11.7599847244706</v>
      </c>
      <c r="L10202">
        <v>9.8175277074832792</v>
      </c>
      <c r="M10202">
        <v>1.9424570169872899</v>
      </c>
      <c r="N10202">
        <v>0.19785602596330601</v>
      </c>
      <c r="O10202" t="s">
        <v>75</v>
      </c>
    </row>
    <row r="10203" spans="1:15" x14ac:dyDescent="0.3">
      <c r="A10203">
        <v>305878</v>
      </c>
      <c r="B10203" t="s">
        <v>60</v>
      </c>
      <c r="C10203">
        <v>5486</v>
      </c>
      <c r="D10203">
        <v>40</v>
      </c>
      <c r="E10203">
        <v>4</v>
      </c>
      <c r="F10203">
        <v>4.2878525082532502</v>
      </c>
      <c r="G10203">
        <v>6.6050292607302303</v>
      </c>
      <c r="H10203">
        <v>7.4422281842676199</v>
      </c>
      <c r="I10203">
        <v>5.5003135872932196</v>
      </c>
      <c r="J10203">
        <v>5.9646545574190002</v>
      </c>
      <c r="K10203">
        <v>17.151410036576401</v>
      </c>
      <c r="L10203">
        <v>15.542210023346501</v>
      </c>
      <c r="M10203">
        <v>1.60920001322993</v>
      </c>
      <c r="N10203">
        <v>0.103537399817188</v>
      </c>
      <c r="O10203" t="s">
        <v>75</v>
      </c>
    </row>
    <row r="10204" spans="1:15" x14ac:dyDescent="0.3">
      <c r="A10204">
        <v>305878</v>
      </c>
      <c r="B10204" t="s">
        <v>60</v>
      </c>
      <c r="C10204">
        <v>5487</v>
      </c>
      <c r="D10204">
        <v>45</v>
      </c>
      <c r="E10204">
        <v>4.5</v>
      </c>
      <c r="F10204">
        <v>3.43576745854828</v>
      </c>
      <c r="G10204">
        <v>4.1524290900649596</v>
      </c>
      <c r="H10204">
        <v>4.2265472299228399</v>
      </c>
      <c r="I10204">
        <v>2.47368717102266</v>
      </c>
      <c r="J10204">
        <v>2.6600915161549299</v>
      </c>
      <c r="K10204">
        <v>15.460953404014701</v>
      </c>
      <c r="L10204">
        <v>15.1402996872666</v>
      </c>
      <c r="M10204">
        <v>0.32065371674807802</v>
      </c>
      <c r="N10204">
        <v>2.1178822306784102E-2</v>
      </c>
      <c r="O10204" t="s">
        <v>75</v>
      </c>
    </row>
    <row r="10205" spans="1:15" x14ac:dyDescent="0.3">
      <c r="A10205">
        <v>305878</v>
      </c>
      <c r="B10205" t="s">
        <v>60</v>
      </c>
      <c r="C10205">
        <v>5488</v>
      </c>
      <c r="D10205">
        <v>29</v>
      </c>
      <c r="E10205">
        <v>2.8999998569488499</v>
      </c>
      <c r="F10205">
        <v>3.10400026916765</v>
      </c>
      <c r="G10205">
        <v>3.7127243381829</v>
      </c>
      <c r="H10205">
        <v>4.0850874252807099</v>
      </c>
      <c r="I10205">
        <v>-4.1956078260530799E-2</v>
      </c>
      <c r="J10205">
        <v>4.9276422583877898E-2</v>
      </c>
      <c r="K10205">
        <v>9.0016003422841298</v>
      </c>
      <c r="L10205">
        <v>8.5833584383397792</v>
      </c>
      <c r="M10205">
        <v>0.41824190394435201</v>
      </c>
      <c r="N10205">
        <v>4.8727069590402697E-2</v>
      </c>
      <c r="O10205" t="s">
        <v>75</v>
      </c>
    </row>
    <row r="10206" spans="1:15" x14ac:dyDescent="0.3">
      <c r="A10206">
        <v>305878</v>
      </c>
      <c r="B10206" t="s">
        <v>60</v>
      </c>
      <c r="C10206">
        <v>5490</v>
      </c>
      <c r="D10206">
        <v>282</v>
      </c>
      <c r="E10206">
        <v>28.200000047683702</v>
      </c>
      <c r="F10206">
        <v>1.85991895240518</v>
      </c>
      <c r="G10206">
        <v>2.2076425867040799</v>
      </c>
      <c r="H10206">
        <v>2.53271852112705</v>
      </c>
      <c r="I10206">
        <v>0.54504553021063495</v>
      </c>
      <c r="J10206">
        <v>1.0648163239064099</v>
      </c>
      <c r="K10206">
        <v>52.449714530818802</v>
      </c>
      <c r="L10206">
        <v>45.1313971222201</v>
      </c>
      <c r="M10206">
        <v>7.3183174085987703</v>
      </c>
      <c r="N10206">
        <v>0.16215579120628801</v>
      </c>
      <c r="O10206" t="s">
        <v>75</v>
      </c>
    </row>
    <row r="10207" spans="1:15" x14ac:dyDescent="0.3">
      <c r="A10207">
        <v>305878</v>
      </c>
      <c r="B10207" t="s">
        <v>60</v>
      </c>
      <c r="C10207">
        <v>5492</v>
      </c>
      <c r="D10207">
        <v>212</v>
      </c>
      <c r="E10207">
        <v>21.199999809265101</v>
      </c>
      <c r="F10207">
        <v>1.78769026415879</v>
      </c>
      <c r="G10207">
        <v>2.1181997484528301</v>
      </c>
      <c r="H10207">
        <v>2.6884190088598898</v>
      </c>
      <c r="I10207">
        <v>0.63929231631450101</v>
      </c>
      <c r="J10207">
        <v>1.09062695923168</v>
      </c>
      <c r="K10207">
        <v>37.899033410132198</v>
      </c>
      <c r="L10207">
        <v>34.816059324419001</v>
      </c>
      <c r="M10207">
        <v>3.0829740857132601</v>
      </c>
      <c r="N10207">
        <v>8.8550345603040495E-2</v>
      </c>
      <c r="O10207" t="s">
        <v>75</v>
      </c>
    </row>
    <row r="10208" spans="1:15" x14ac:dyDescent="0.3">
      <c r="A10208">
        <v>305878</v>
      </c>
      <c r="B10208" t="s">
        <v>60</v>
      </c>
      <c r="C10208">
        <v>5511</v>
      </c>
      <c r="D10208">
        <v>21</v>
      </c>
      <c r="E10208">
        <v>2.0999999046325701</v>
      </c>
      <c r="F10208">
        <v>3.0767322495826401</v>
      </c>
      <c r="G10208">
        <v>4.0487052408817199</v>
      </c>
      <c r="H10208">
        <v>4.4128752021477702</v>
      </c>
      <c r="I10208">
        <v>4.4669639115127602</v>
      </c>
      <c r="J10208">
        <v>4.9014497121958902</v>
      </c>
      <c r="K10208">
        <v>6.4611376354407</v>
      </c>
      <c r="L10208">
        <v>6.2942450718329104</v>
      </c>
      <c r="M10208">
        <v>0.166892563607794</v>
      </c>
      <c r="N10208">
        <v>2.6515104147222902E-2</v>
      </c>
      <c r="O10208" t="s">
        <v>75</v>
      </c>
    </row>
    <row r="10209" spans="1:15" x14ac:dyDescent="0.3">
      <c r="A10209">
        <v>305878</v>
      </c>
      <c r="B10209" t="s">
        <v>60</v>
      </c>
      <c r="C10209">
        <v>5536</v>
      </c>
      <c r="D10209">
        <v>131</v>
      </c>
      <c r="E10209">
        <v>13.100000143051099</v>
      </c>
      <c r="F10209">
        <v>1.6351423919417101</v>
      </c>
      <c r="G10209">
        <v>2.0328693885605702</v>
      </c>
      <c r="H10209">
        <v>2.4216618203061002</v>
      </c>
      <c r="I10209">
        <v>0.62550973814838495</v>
      </c>
      <c r="J10209">
        <v>1.05089574513029</v>
      </c>
      <c r="K10209">
        <v>21.420365477941601</v>
      </c>
      <c r="L10209">
        <v>20.983734352418999</v>
      </c>
      <c r="M10209">
        <v>0.43663112552261302</v>
      </c>
      <c r="N10209">
        <v>2.0808075349670899E-2</v>
      </c>
      <c r="O10209" t="s">
        <v>75</v>
      </c>
    </row>
    <row r="10210" spans="1:15" x14ac:dyDescent="0.3">
      <c r="A10210">
        <v>305878</v>
      </c>
      <c r="B10210" t="s">
        <v>60</v>
      </c>
      <c r="C10210">
        <v>5538</v>
      </c>
      <c r="D10210">
        <v>35</v>
      </c>
      <c r="E10210">
        <v>3.5</v>
      </c>
      <c r="F10210">
        <v>2.3372843047486098</v>
      </c>
      <c r="G10210">
        <v>3.05452426016776</v>
      </c>
      <c r="H10210">
        <v>3.3751682317346798</v>
      </c>
      <c r="I10210">
        <v>2.6023470509545601</v>
      </c>
      <c r="J10210">
        <v>2.9016701442342598</v>
      </c>
      <c r="K10210">
        <v>8.1804950701442394</v>
      </c>
      <c r="L10210">
        <v>7.8655521758507803</v>
      </c>
      <c r="M10210">
        <v>0.314942894293467</v>
      </c>
      <c r="N10210">
        <v>4.0040786362134997E-2</v>
      </c>
      <c r="O10210" t="s">
        <v>75</v>
      </c>
    </row>
    <row r="10211" spans="1:15" x14ac:dyDescent="0.3">
      <c r="A10211">
        <v>305878</v>
      </c>
      <c r="B10211" t="s">
        <v>60</v>
      </c>
      <c r="C10211">
        <v>5585</v>
      </c>
      <c r="D10211">
        <v>179</v>
      </c>
      <c r="E10211">
        <v>17.9000000953674</v>
      </c>
      <c r="F10211">
        <v>1.81967147167469</v>
      </c>
      <c r="G10211">
        <v>2.3048940623776901</v>
      </c>
      <c r="H10211">
        <v>3.0273329159590201</v>
      </c>
      <c r="I10211">
        <v>0.58371841826437898</v>
      </c>
      <c r="J10211">
        <v>2.4485052491842398</v>
      </c>
      <c r="K10211">
        <v>32.572119618940803</v>
      </c>
      <c r="L10211">
        <v>26.201688270004301</v>
      </c>
      <c r="M10211">
        <v>6.3704313489364299</v>
      </c>
      <c r="N10211">
        <v>0.24313056789662299</v>
      </c>
      <c r="O10211" t="s">
        <v>75</v>
      </c>
    </row>
    <row r="10212" spans="1:15" x14ac:dyDescent="0.3">
      <c r="A10212">
        <v>305878</v>
      </c>
      <c r="B10212" t="s">
        <v>60</v>
      </c>
      <c r="C10212">
        <v>5586</v>
      </c>
      <c r="D10212">
        <v>40</v>
      </c>
      <c r="E10212">
        <v>4</v>
      </c>
      <c r="F10212">
        <v>2.3926256954171401</v>
      </c>
      <c r="G10212">
        <v>3.01783834576917</v>
      </c>
      <c r="H10212">
        <v>3.28105003825178</v>
      </c>
      <c r="I10212">
        <v>2.0029688440542301</v>
      </c>
      <c r="J10212">
        <v>2.46520062281374</v>
      </c>
      <c r="K10212">
        <v>9.5705027838106798</v>
      </c>
      <c r="L10212">
        <v>9.3633830874363504</v>
      </c>
      <c r="M10212">
        <v>0.20711969637432801</v>
      </c>
      <c r="N10212">
        <v>2.21201775512355E-2</v>
      </c>
      <c r="O10212" t="s">
        <v>75</v>
      </c>
    </row>
    <row r="10213" spans="1:15" x14ac:dyDescent="0.3">
      <c r="A10213">
        <v>305878</v>
      </c>
      <c r="B10213" t="s">
        <v>60</v>
      </c>
      <c r="C10213">
        <v>5588</v>
      </c>
      <c r="D10213">
        <v>18</v>
      </c>
      <c r="E10213">
        <v>1.79999995231628</v>
      </c>
      <c r="F10213">
        <v>3.3734412627640999</v>
      </c>
      <c r="G10213">
        <v>4.0772019025005504</v>
      </c>
      <c r="H10213">
        <v>4.3195293543013902</v>
      </c>
      <c r="I10213">
        <v>4.6438338377018296</v>
      </c>
      <c r="J10213">
        <v>5.0342451067556899</v>
      </c>
      <c r="K10213">
        <v>6.0721938937371096</v>
      </c>
      <c r="L10213">
        <v>5.88594182668957</v>
      </c>
      <c r="M10213">
        <v>0.186252067047536</v>
      </c>
      <c r="N10213">
        <v>3.1643545337635401E-2</v>
      </c>
      <c r="O10213" t="s">
        <v>75</v>
      </c>
    </row>
    <row r="10214" spans="1:15" x14ac:dyDescent="0.3">
      <c r="A10214">
        <v>305878</v>
      </c>
      <c r="B10214" t="s">
        <v>60</v>
      </c>
      <c r="C10214">
        <v>5625</v>
      </c>
      <c r="D10214">
        <v>102</v>
      </c>
      <c r="E10214">
        <v>10.2000000476837</v>
      </c>
      <c r="F10214">
        <v>1.7097445985239399</v>
      </c>
      <c r="G10214">
        <v>1.7495243233701501</v>
      </c>
      <c r="H10214">
        <v>3.07318482281921</v>
      </c>
      <c r="I10214">
        <v>0.42242099081998302</v>
      </c>
      <c r="J10214">
        <v>0.64340681458385296</v>
      </c>
      <c r="K10214">
        <v>17.439394888718098</v>
      </c>
      <c r="L10214">
        <v>14.616850321722801</v>
      </c>
      <c r="M10214">
        <v>2.8225445669952398</v>
      </c>
      <c r="N10214">
        <v>0.19310210509582401</v>
      </c>
      <c r="O10214" t="s">
        <v>75</v>
      </c>
    </row>
    <row r="10215" spans="1:15" x14ac:dyDescent="0.3">
      <c r="A10215">
        <v>305878</v>
      </c>
      <c r="B10215" t="s">
        <v>60</v>
      </c>
      <c r="C10215">
        <v>5626</v>
      </c>
      <c r="D10215">
        <v>82</v>
      </c>
      <c r="E10215">
        <v>8.2000000476837194</v>
      </c>
      <c r="F10215">
        <v>1.40593199757688</v>
      </c>
      <c r="G10215">
        <v>1.52041128943381</v>
      </c>
      <c r="H10215">
        <v>1.56280604309403</v>
      </c>
      <c r="I10215">
        <v>0.46112359183771201</v>
      </c>
      <c r="J10215">
        <v>0.81446512591067</v>
      </c>
      <c r="K10215">
        <v>11.528642427971899</v>
      </c>
      <c r="L10215">
        <v>10.982097907826899</v>
      </c>
      <c r="M10215">
        <v>0.54654452014500199</v>
      </c>
      <c r="N10215">
        <v>4.9766859185937602E-2</v>
      </c>
      <c r="O10215" t="s">
        <v>75</v>
      </c>
    </row>
    <row r="10216" spans="1:15" x14ac:dyDescent="0.3">
      <c r="A10216">
        <v>305878</v>
      </c>
      <c r="B10216" t="s">
        <v>60</v>
      </c>
      <c r="C10216">
        <v>5627</v>
      </c>
      <c r="D10216">
        <v>62</v>
      </c>
      <c r="E10216">
        <v>6.2000000476837203</v>
      </c>
      <c r="F10216">
        <v>2.3387173131305201</v>
      </c>
      <c r="G10216">
        <v>3.10353214790503</v>
      </c>
      <c r="H10216">
        <v>3.4473654855171998</v>
      </c>
      <c r="I10216">
        <v>1.7657679136509199</v>
      </c>
      <c r="J10216">
        <v>2.4326035429313801</v>
      </c>
      <c r="K10216">
        <v>14.500047393375</v>
      </c>
      <c r="L10216">
        <v>14.3342558569648</v>
      </c>
      <c r="M10216">
        <v>0.16579153641019001</v>
      </c>
      <c r="N10216">
        <v>1.15661069583625E-2</v>
      </c>
      <c r="O10216" t="s">
        <v>75</v>
      </c>
    </row>
    <row r="10217" spans="1:15" x14ac:dyDescent="0.3">
      <c r="A10217">
        <v>305878</v>
      </c>
      <c r="B10217" t="s">
        <v>60</v>
      </c>
      <c r="C10217">
        <v>5628</v>
      </c>
      <c r="D10217">
        <v>166</v>
      </c>
      <c r="E10217">
        <v>16.600000143051101</v>
      </c>
      <c r="F10217">
        <v>2.7583761005598801</v>
      </c>
      <c r="G10217">
        <v>3.2535667565172801</v>
      </c>
      <c r="H10217">
        <v>6.4796858663529902</v>
      </c>
      <c r="I10217">
        <v>3.0553458429731402</v>
      </c>
      <c r="J10217">
        <v>5.1690471945220899</v>
      </c>
      <c r="K10217">
        <v>45.789043459700601</v>
      </c>
      <c r="L10217">
        <v>14.735182381314401</v>
      </c>
      <c r="M10217">
        <v>31.053861078386198</v>
      </c>
      <c r="N10217">
        <v>2.10746363871041</v>
      </c>
      <c r="O10217" t="s">
        <v>75</v>
      </c>
    </row>
    <row r="10218" spans="1:15" x14ac:dyDescent="0.3">
      <c r="A10218">
        <v>305878</v>
      </c>
      <c r="B10218" t="s">
        <v>60</v>
      </c>
      <c r="C10218">
        <v>5629</v>
      </c>
      <c r="D10218">
        <v>93</v>
      </c>
      <c r="E10218">
        <v>9.2999999523162806</v>
      </c>
      <c r="F10218">
        <v>1.1780824106493799</v>
      </c>
      <c r="G10218">
        <v>1.2788386449436699</v>
      </c>
      <c r="H10218">
        <v>1.44436799025712</v>
      </c>
      <c r="I10218">
        <v>0.33748767384364697</v>
      </c>
      <c r="J10218">
        <v>0.59300675813130099</v>
      </c>
      <c r="K10218">
        <v>10.9561663847945</v>
      </c>
      <c r="L10218">
        <v>9.6514932029158995</v>
      </c>
      <c r="M10218">
        <v>1.3046731818785999</v>
      </c>
      <c r="N10218">
        <v>0.13517837649043099</v>
      </c>
      <c r="O10218" t="s">
        <v>75</v>
      </c>
    </row>
    <row r="10219" spans="1:15" x14ac:dyDescent="0.3">
      <c r="A10219">
        <v>305878</v>
      </c>
      <c r="B10219" t="s">
        <v>60</v>
      </c>
      <c r="C10219">
        <v>5633</v>
      </c>
      <c r="D10219">
        <v>78</v>
      </c>
      <c r="E10219">
        <v>7.7999999523162797</v>
      </c>
      <c r="F10219">
        <v>5.6205514251242903</v>
      </c>
      <c r="G10219">
        <v>7.3885523782635403</v>
      </c>
      <c r="H10219">
        <v>7.8780142834425497</v>
      </c>
      <c r="I10219">
        <v>4.1190455972032298</v>
      </c>
      <c r="J10219">
        <v>7.3242255809963996</v>
      </c>
      <c r="K10219">
        <v>43.8403011033475</v>
      </c>
      <c r="L10219">
        <v>43.336951481876497</v>
      </c>
      <c r="M10219">
        <v>0.50334962147101003</v>
      </c>
      <c r="N10219">
        <v>1.16147907099905E-2</v>
      </c>
      <c r="O10219" t="s">
        <v>75</v>
      </c>
    </row>
    <row r="10220" spans="1:15" x14ac:dyDescent="0.3">
      <c r="A10220">
        <v>305878</v>
      </c>
      <c r="B10220" t="s">
        <v>60</v>
      </c>
      <c r="C10220">
        <v>5634</v>
      </c>
      <c r="D10220">
        <v>43</v>
      </c>
      <c r="E10220">
        <v>4.2999999523162797</v>
      </c>
      <c r="F10220">
        <v>3.3952214139055998</v>
      </c>
      <c r="G10220">
        <v>4.00734273418397</v>
      </c>
      <c r="H10220">
        <v>4.1310127230444103</v>
      </c>
      <c r="I10220">
        <v>3.5274901686028901</v>
      </c>
      <c r="J10220">
        <v>4.0289503055397997</v>
      </c>
      <c r="K10220">
        <v>14.599451908347101</v>
      </c>
      <c r="L10220">
        <v>14.2913843087351</v>
      </c>
      <c r="M10220">
        <v>0.30806759961201502</v>
      </c>
      <c r="N10220">
        <v>2.1556176291733901E-2</v>
      </c>
      <c r="O10220" t="s">
        <v>75</v>
      </c>
    </row>
    <row r="10221" spans="1:15" x14ac:dyDescent="0.3">
      <c r="A10221">
        <v>305878</v>
      </c>
      <c r="B10221" t="s">
        <v>60</v>
      </c>
      <c r="C10221">
        <v>5635</v>
      </c>
      <c r="D10221">
        <v>87</v>
      </c>
      <c r="E10221">
        <v>8.7000000476837194</v>
      </c>
      <c r="F10221">
        <v>1.84295805484243</v>
      </c>
      <c r="G10221">
        <v>2.1691958982648698</v>
      </c>
      <c r="H10221">
        <v>2.7116161186303098</v>
      </c>
      <c r="I10221">
        <v>0.77925284090998903</v>
      </c>
      <c r="J10221">
        <v>1.0215127991305</v>
      </c>
      <c r="K10221">
        <v>16.033735082727102</v>
      </c>
      <c r="L10221">
        <v>15.646534180879501</v>
      </c>
      <c r="M10221">
        <v>0.38720090184766698</v>
      </c>
      <c r="N10221">
        <v>2.4746752052019198E-2</v>
      </c>
      <c r="O10221" t="s">
        <v>75</v>
      </c>
    </row>
    <row r="10222" spans="1:15" x14ac:dyDescent="0.3">
      <c r="A10222">
        <v>305878</v>
      </c>
      <c r="B10222" t="s">
        <v>60</v>
      </c>
      <c r="C10222">
        <v>5637</v>
      </c>
      <c r="D10222">
        <v>41</v>
      </c>
      <c r="E10222">
        <v>4.0999999046325701</v>
      </c>
      <c r="F10222">
        <v>1.72499959749429</v>
      </c>
      <c r="G10222">
        <v>1.8066660952701501</v>
      </c>
      <c r="H10222">
        <v>1.8884310328423599</v>
      </c>
      <c r="I10222">
        <v>0.35613280125157698</v>
      </c>
      <c r="J10222">
        <v>0.44715470012231601</v>
      </c>
      <c r="K10222">
        <v>7.0724981880193498</v>
      </c>
      <c r="L10222">
        <v>6.7347566239001804</v>
      </c>
      <c r="M10222">
        <v>0.337741564119169</v>
      </c>
      <c r="N10222">
        <v>5.01490377425962E-2</v>
      </c>
      <c r="O10222" t="s">
        <v>75</v>
      </c>
    </row>
    <row r="10223" spans="1:15" x14ac:dyDescent="0.3">
      <c r="A10223">
        <v>305878</v>
      </c>
      <c r="B10223" t="s">
        <v>60</v>
      </c>
      <c r="C10223">
        <v>5638</v>
      </c>
      <c r="D10223">
        <v>495</v>
      </c>
      <c r="E10223">
        <v>49.5</v>
      </c>
      <c r="F10223">
        <v>1.5544142388384301</v>
      </c>
      <c r="G10223">
        <v>1.5886690384656901</v>
      </c>
      <c r="H10223">
        <v>2.65713706877857</v>
      </c>
      <c r="I10223">
        <v>0.42444410993489201</v>
      </c>
      <c r="J10223">
        <v>1.12667098359078</v>
      </c>
      <c r="K10223">
        <v>76.9435047702258</v>
      </c>
      <c r="L10223">
        <v>54.4354636641228</v>
      </c>
      <c r="M10223">
        <v>22.5080411061031</v>
      </c>
      <c r="N10223">
        <v>0.41348120491784501</v>
      </c>
      <c r="O10223" t="s">
        <v>75</v>
      </c>
    </row>
    <row r="10224" spans="1:15" x14ac:dyDescent="0.3">
      <c r="A10224">
        <v>305878</v>
      </c>
      <c r="B10224" t="s">
        <v>60</v>
      </c>
      <c r="C10224">
        <v>5642</v>
      </c>
      <c r="D10224">
        <v>86</v>
      </c>
      <c r="E10224">
        <v>8.6000001430511492</v>
      </c>
      <c r="F10224">
        <v>1.3524075984608399</v>
      </c>
      <c r="G10224">
        <v>1.5433826975643099</v>
      </c>
      <c r="H10224">
        <v>1.648366426003</v>
      </c>
      <c r="I10224">
        <v>0.71632328529515099</v>
      </c>
      <c r="J10224">
        <v>1.2725946525926199</v>
      </c>
      <c r="K10224">
        <v>11.6307054761528</v>
      </c>
      <c r="L10224">
        <v>11.5025047506986</v>
      </c>
      <c r="M10224">
        <v>0.12820072545420699</v>
      </c>
      <c r="N10224">
        <v>1.11454616392504E-2</v>
      </c>
      <c r="O10224" t="s">
        <v>75</v>
      </c>
    </row>
    <row r="10225" spans="1:15" x14ac:dyDescent="0.3">
      <c r="A10225">
        <v>305878</v>
      </c>
      <c r="B10225" t="s">
        <v>60</v>
      </c>
      <c r="C10225">
        <v>5644</v>
      </c>
      <c r="D10225">
        <v>29</v>
      </c>
      <c r="E10225">
        <v>2.8999998569488499</v>
      </c>
      <c r="F10225">
        <v>2.7637964712213501</v>
      </c>
      <c r="G10225">
        <v>3.5775521719296499</v>
      </c>
      <c r="H10225">
        <v>3.8046833231138999</v>
      </c>
      <c r="I10225">
        <v>3.40613337948577</v>
      </c>
      <c r="J10225">
        <v>3.82163933890895</v>
      </c>
      <c r="K10225">
        <v>8.0150095946725592</v>
      </c>
      <c r="L10225">
        <v>7.8701876128999997</v>
      </c>
      <c r="M10225">
        <v>0.14482198177256</v>
      </c>
      <c r="N10225">
        <v>1.8401337921752099E-2</v>
      </c>
      <c r="O10225" t="s">
        <v>75</v>
      </c>
    </row>
    <row r="10226" spans="1:15" x14ac:dyDescent="0.3">
      <c r="A10226">
        <v>305878</v>
      </c>
      <c r="B10226" t="s">
        <v>60</v>
      </c>
      <c r="C10226">
        <v>5646</v>
      </c>
      <c r="D10226">
        <v>26</v>
      </c>
      <c r="E10226">
        <v>2.5999999046325701</v>
      </c>
      <c r="F10226">
        <v>4.2881544187343898</v>
      </c>
      <c r="G10226">
        <v>4.7769017852308702</v>
      </c>
      <c r="H10226">
        <v>4.8877143577939899</v>
      </c>
      <c r="I10226">
        <v>2.8063846710657399</v>
      </c>
      <c r="J10226">
        <v>3.4850759400423899</v>
      </c>
      <c r="K10226">
        <v>11.1492012632525</v>
      </c>
      <c r="L10226">
        <v>10.876681873211799</v>
      </c>
      <c r="M10226">
        <v>0.27251939004075099</v>
      </c>
      <c r="N10226">
        <v>2.5055379316732601E-2</v>
      </c>
      <c r="O10226" t="s">
        <v>75</v>
      </c>
    </row>
    <row r="10227" spans="1:15" x14ac:dyDescent="0.3">
      <c r="A10227">
        <v>305878</v>
      </c>
      <c r="B10227" t="s">
        <v>60</v>
      </c>
      <c r="C10227">
        <v>5648</v>
      </c>
      <c r="D10227">
        <v>284</v>
      </c>
      <c r="E10227">
        <v>28.399999856948899</v>
      </c>
      <c r="F10227">
        <v>1.78696548410895</v>
      </c>
      <c r="G10227">
        <v>2.0270539460360202</v>
      </c>
      <c r="H10227">
        <v>4.4911974007043396</v>
      </c>
      <c r="I10227">
        <v>0.44557332092315599</v>
      </c>
      <c r="J10227">
        <v>0.94319306627878996</v>
      </c>
      <c r="K10227">
        <v>50.749819434519203</v>
      </c>
      <c r="L10227">
        <v>49.8227817019268</v>
      </c>
      <c r="M10227">
        <v>0.92703773259236799</v>
      </c>
      <c r="N10227">
        <v>1.8606703618808899E-2</v>
      </c>
      <c r="O10227" t="s">
        <v>75</v>
      </c>
    </row>
    <row r="10228" spans="1:15" x14ac:dyDescent="0.3">
      <c r="A10228">
        <v>305338</v>
      </c>
      <c r="B10228" t="s">
        <v>15</v>
      </c>
      <c r="C10228">
        <v>1</v>
      </c>
      <c r="D10228">
        <v>106</v>
      </c>
      <c r="E10228">
        <v>10.5999999046326</v>
      </c>
      <c r="F10228">
        <v>2.2945187614420401</v>
      </c>
      <c r="G10228">
        <v>2.6971504417964298</v>
      </c>
      <c r="H10228">
        <v>3.46552701535827</v>
      </c>
      <c r="I10228">
        <v>2.12807217375103</v>
      </c>
      <c r="J10228">
        <v>3.8521047408273401</v>
      </c>
      <c r="K10228">
        <v>24.321898773951901</v>
      </c>
      <c r="L10228">
        <v>24.1689718424857</v>
      </c>
      <c r="M10228">
        <v>0.152926931466212</v>
      </c>
      <c r="N10228">
        <v>6.3274074074341699E-3</v>
      </c>
      <c r="O10228" t="s">
        <v>76</v>
      </c>
    </row>
    <row r="10229" spans="1:15" x14ac:dyDescent="0.3">
      <c r="A10229">
        <v>305338</v>
      </c>
      <c r="B10229" t="s">
        <v>15</v>
      </c>
      <c r="C10229">
        <v>2</v>
      </c>
      <c r="D10229">
        <v>209</v>
      </c>
      <c r="E10229">
        <v>20.9000000953674</v>
      </c>
      <c r="F10229">
        <v>1.9873891328862801</v>
      </c>
      <c r="G10229">
        <v>2.5793061668824002</v>
      </c>
      <c r="H10229">
        <v>2.8103740751576298</v>
      </c>
      <c r="I10229">
        <v>0.59096298318596596</v>
      </c>
      <c r="J10229">
        <v>1.72634672247888</v>
      </c>
      <c r="K10229">
        <v>41.536432951323803</v>
      </c>
      <c r="L10229">
        <v>41.0680379999461</v>
      </c>
      <c r="M10229">
        <v>0.468394951377682</v>
      </c>
      <c r="N10229">
        <v>1.1405340361726E-2</v>
      </c>
      <c r="O10229" t="s">
        <v>76</v>
      </c>
    </row>
    <row r="10230" spans="1:15" x14ac:dyDescent="0.3">
      <c r="A10230">
        <v>305338</v>
      </c>
      <c r="B10230" t="s">
        <v>15</v>
      </c>
      <c r="C10230">
        <v>3</v>
      </c>
      <c r="D10230">
        <v>36</v>
      </c>
      <c r="E10230">
        <v>3.5999999046325701</v>
      </c>
      <c r="F10230">
        <v>1.7297529525369399</v>
      </c>
      <c r="G10230">
        <v>2.1297705968257001</v>
      </c>
      <c r="H10230">
        <v>2.2234852601798001</v>
      </c>
      <c r="I10230">
        <v>1.3920206712129199</v>
      </c>
      <c r="J10230">
        <v>1.6755875396289499</v>
      </c>
      <c r="K10230">
        <v>6.2271105223686103</v>
      </c>
      <c r="L10230">
        <v>6.1147372157441602</v>
      </c>
      <c r="M10230">
        <v>0.112373306624446</v>
      </c>
      <c r="N10230">
        <v>1.8377454771908799E-2</v>
      </c>
      <c r="O10230" t="s">
        <v>76</v>
      </c>
    </row>
    <row r="10231" spans="1:15" x14ac:dyDescent="0.3">
      <c r="A10231">
        <v>305338</v>
      </c>
      <c r="B10231" t="s">
        <v>15</v>
      </c>
      <c r="C10231">
        <v>4</v>
      </c>
      <c r="D10231">
        <v>63</v>
      </c>
      <c r="E10231">
        <v>6.2999999523162797</v>
      </c>
      <c r="F10231">
        <v>1.9525022574500199</v>
      </c>
      <c r="G10231">
        <v>2.2717888630154701</v>
      </c>
      <c r="H10231">
        <v>3.1838954511497102</v>
      </c>
      <c r="I10231">
        <v>2.2945624963001001</v>
      </c>
      <c r="J10231">
        <v>2.4661506528450299</v>
      </c>
      <c r="K10231">
        <v>12.3007640446592</v>
      </c>
      <c r="L10231">
        <v>9.2273010013861896</v>
      </c>
      <c r="M10231">
        <v>3.0734630432730499</v>
      </c>
      <c r="N10231">
        <v>0.333083644156762</v>
      </c>
      <c r="O10231" t="s">
        <v>76</v>
      </c>
    </row>
    <row r="10232" spans="1:15" x14ac:dyDescent="0.3">
      <c r="A10232">
        <v>305338</v>
      </c>
      <c r="B10232" t="s">
        <v>15</v>
      </c>
      <c r="C10232">
        <v>5</v>
      </c>
      <c r="D10232">
        <v>69</v>
      </c>
      <c r="E10232">
        <v>6.8999998569488499</v>
      </c>
      <c r="F10232">
        <v>2.2010268638293602</v>
      </c>
      <c r="G10232">
        <v>2.7556133157257201</v>
      </c>
      <c r="H10232">
        <v>2.9599736753316299</v>
      </c>
      <c r="I10232">
        <v>0.62265079544671598</v>
      </c>
      <c r="J10232">
        <v>1.34426949669157</v>
      </c>
      <c r="K10232">
        <v>15.187085171713999</v>
      </c>
      <c r="L10232">
        <v>14.873866628019099</v>
      </c>
      <c r="M10232">
        <v>0.31321854369486202</v>
      </c>
      <c r="N10232">
        <v>2.1058313317454901E-2</v>
      </c>
      <c r="O10232" t="s">
        <v>76</v>
      </c>
    </row>
    <row r="10233" spans="1:15" x14ac:dyDescent="0.3">
      <c r="A10233">
        <v>305338</v>
      </c>
      <c r="B10233" t="s">
        <v>15</v>
      </c>
      <c r="C10233">
        <v>8</v>
      </c>
      <c r="D10233">
        <v>65</v>
      </c>
      <c r="E10233">
        <v>6.5</v>
      </c>
      <c r="F10233">
        <v>1.7633449600500299</v>
      </c>
      <c r="G10233">
        <v>2.43182081827316</v>
      </c>
      <c r="H10233">
        <v>3.42981894533012</v>
      </c>
      <c r="I10233">
        <v>2.5613211790873498</v>
      </c>
      <c r="J10233">
        <v>3.0177582447431002</v>
      </c>
      <c r="K10233">
        <v>11.461742234222701</v>
      </c>
      <c r="L10233">
        <v>9.1093802347702599</v>
      </c>
      <c r="M10233">
        <v>2.3523619994524201</v>
      </c>
      <c r="N10233">
        <v>0.258235131131481</v>
      </c>
      <c r="O10233" t="s">
        <v>76</v>
      </c>
    </row>
    <row r="10234" spans="1:15" x14ac:dyDescent="0.3">
      <c r="A10234">
        <v>305338</v>
      </c>
      <c r="B10234" t="s">
        <v>15</v>
      </c>
      <c r="C10234">
        <v>12</v>
      </c>
      <c r="D10234">
        <v>31</v>
      </c>
      <c r="E10234">
        <v>3.0999999046325701</v>
      </c>
      <c r="F10234">
        <v>2.344993946327</v>
      </c>
      <c r="G10234">
        <v>3.06006473624252</v>
      </c>
      <c r="H10234">
        <v>3.3060068011646799</v>
      </c>
      <c r="I10234">
        <v>2.9140017096486499</v>
      </c>
      <c r="J10234">
        <v>3.5725685210862501</v>
      </c>
      <c r="K10234">
        <v>7.2694811635704903</v>
      </c>
      <c r="L10234">
        <v>7.1167527852629897</v>
      </c>
      <c r="M10234">
        <v>0.15272837830750199</v>
      </c>
      <c r="N10234">
        <v>2.1460402365495099E-2</v>
      </c>
      <c r="O10234" t="s">
        <v>76</v>
      </c>
    </row>
    <row r="10235" spans="1:15" x14ac:dyDescent="0.3">
      <c r="A10235">
        <v>305338</v>
      </c>
      <c r="B10235" t="s">
        <v>15</v>
      </c>
      <c r="C10235">
        <v>13</v>
      </c>
      <c r="D10235">
        <v>56</v>
      </c>
      <c r="E10235">
        <v>5.5999999046325701</v>
      </c>
      <c r="F10235">
        <v>1.2228316080929</v>
      </c>
      <c r="G10235">
        <v>1.3112791041879399</v>
      </c>
      <c r="H10235">
        <v>1.35583208956996</v>
      </c>
      <c r="I10235">
        <v>0.36992114280217497</v>
      </c>
      <c r="J10235">
        <v>0.46212707340144499</v>
      </c>
      <c r="K10235">
        <v>6.8478569243373997</v>
      </c>
      <c r="L10235">
        <v>6.5835109070906901</v>
      </c>
      <c r="M10235">
        <v>0.26434601724670698</v>
      </c>
      <c r="N10235">
        <v>4.0152742355449897E-2</v>
      </c>
      <c r="O10235" t="s">
        <v>76</v>
      </c>
    </row>
    <row r="10236" spans="1:15" x14ac:dyDescent="0.3">
      <c r="A10236">
        <v>305338</v>
      </c>
      <c r="B10236" t="s">
        <v>15</v>
      </c>
      <c r="C10236">
        <v>16</v>
      </c>
      <c r="D10236">
        <v>26</v>
      </c>
      <c r="E10236">
        <v>2.6000001430511501</v>
      </c>
      <c r="F10236">
        <v>2.5138043454160601</v>
      </c>
      <c r="G10236">
        <v>3.1869090147705101</v>
      </c>
      <c r="H10236">
        <v>3.4052062950790898</v>
      </c>
      <c r="I10236">
        <v>3.04931986490825</v>
      </c>
      <c r="J10236">
        <v>3.4136235176250298</v>
      </c>
      <c r="K10236">
        <v>6.53589145025785</v>
      </c>
      <c r="L10236">
        <v>6.3924681155319503</v>
      </c>
      <c r="M10236">
        <v>0.14342333472589899</v>
      </c>
      <c r="N10236">
        <v>2.2436300366898899E-2</v>
      </c>
      <c r="O10236" t="s">
        <v>76</v>
      </c>
    </row>
    <row r="10237" spans="1:15" x14ac:dyDescent="0.3">
      <c r="A10237">
        <v>305338</v>
      </c>
      <c r="B10237" t="s">
        <v>15</v>
      </c>
      <c r="C10237">
        <v>28</v>
      </c>
      <c r="D10237">
        <v>51</v>
      </c>
      <c r="E10237">
        <v>5.1000001430511501</v>
      </c>
      <c r="F10237">
        <v>1.2927593627807299</v>
      </c>
      <c r="G10237">
        <v>1.3776933134472999</v>
      </c>
      <c r="H10237">
        <v>1.42580758212954</v>
      </c>
      <c r="I10237">
        <v>0.56304795927408202</v>
      </c>
      <c r="J10237">
        <v>0.81659988107136094</v>
      </c>
      <c r="K10237">
        <v>6.5930728812723398</v>
      </c>
      <c r="L10237">
        <v>6.4348235023928604</v>
      </c>
      <c r="M10237">
        <v>0.15824937887947499</v>
      </c>
      <c r="N10237">
        <v>2.45926525911127E-2</v>
      </c>
      <c r="O10237" t="s">
        <v>76</v>
      </c>
    </row>
    <row r="10238" spans="1:15" x14ac:dyDescent="0.3">
      <c r="A10238">
        <v>305338</v>
      </c>
      <c r="B10238" t="s">
        <v>15</v>
      </c>
      <c r="C10238">
        <v>29</v>
      </c>
      <c r="D10238">
        <v>35</v>
      </c>
      <c r="E10238">
        <v>3.5</v>
      </c>
      <c r="F10238">
        <v>1.9178851457522901</v>
      </c>
      <c r="G10238">
        <v>2.38163294654882</v>
      </c>
      <c r="H10238">
        <v>2.6929104668842698</v>
      </c>
      <c r="I10238">
        <v>1.4902692674861999</v>
      </c>
      <c r="J10238">
        <v>1.6606108917439</v>
      </c>
      <c r="K10238">
        <v>6.7125979927513999</v>
      </c>
      <c r="L10238">
        <v>5.3213740354487298</v>
      </c>
      <c r="M10238">
        <v>1.3912239573026699</v>
      </c>
      <c r="N10238">
        <v>0.26144073843239102</v>
      </c>
      <c r="O10238" t="s">
        <v>76</v>
      </c>
    </row>
    <row r="10239" spans="1:15" x14ac:dyDescent="0.3">
      <c r="A10239">
        <v>305338</v>
      </c>
      <c r="B10239" t="s">
        <v>15</v>
      </c>
      <c r="C10239">
        <v>40</v>
      </c>
      <c r="D10239">
        <v>57</v>
      </c>
      <c r="E10239">
        <v>5.7000000476837203</v>
      </c>
      <c r="F10239">
        <v>1.5113525659579801</v>
      </c>
      <c r="G10239">
        <v>1.6373693641165299</v>
      </c>
      <c r="H10239">
        <v>1.7891564050673801</v>
      </c>
      <c r="I10239">
        <v>0.92359752224435798</v>
      </c>
      <c r="J10239">
        <v>1.2517240464125501</v>
      </c>
      <c r="K10239">
        <v>8.6147096504471907</v>
      </c>
      <c r="L10239">
        <v>5.2590991306341701</v>
      </c>
      <c r="M10239">
        <v>3.3556105198130299</v>
      </c>
      <c r="N10239">
        <v>0.63805804691275902</v>
      </c>
      <c r="O10239" t="s">
        <v>76</v>
      </c>
    </row>
    <row r="10240" spans="1:15" x14ac:dyDescent="0.3">
      <c r="A10240">
        <v>305338</v>
      </c>
      <c r="B10240" t="s">
        <v>15</v>
      </c>
      <c r="C10240">
        <v>50</v>
      </c>
      <c r="D10240">
        <v>60</v>
      </c>
      <c r="E10240">
        <v>6</v>
      </c>
      <c r="F10240">
        <v>1.69707317164032</v>
      </c>
      <c r="G10240">
        <v>1.9752903954819601</v>
      </c>
      <c r="H10240">
        <v>2.6120975000312701</v>
      </c>
      <c r="I10240">
        <v>1.3019892098319601</v>
      </c>
      <c r="J10240">
        <v>2.2942878765292698</v>
      </c>
      <c r="K10240">
        <v>10.182438969320099</v>
      </c>
      <c r="L10240">
        <v>4.3635718711003202</v>
      </c>
      <c r="M10240">
        <v>5.8188670982197603</v>
      </c>
      <c r="N10240">
        <v>1.3335100853403601</v>
      </c>
      <c r="O10240" t="s">
        <v>76</v>
      </c>
    </row>
    <row r="10241" spans="1:15" x14ac:dyDescent="0.3">
      <c r="A10241">
        <v>305338</v>
      </c>
      <c r="B10241" t="s">
        <v>15</v>
      </c>
      <c r="C10241">
        <v>57</v>
      </c>
      <c r="D10241">
        <v>39</v>
      </c>
      <c r="E10241">
        <v>3.9000000953674299</v>
      </c>
      <c r="F10241">
        <v>2.41422316501981</v>
      </c>
      <c r="G10241">
        <v>3.0460418552789399</v>
      </c>
      <c r="H10241">
        <v>3.3939320041690699</v>
      </c>
      <c r="I10241">
        <v>2.4638077082833401</v>
      </c>
      <c r="J10241">
        <v>2.6106035681705002</v>
      </c>
      <c r="K10241">
        <v>9.4154704372919493</v>
      </c>
      <c r="L10241">
        <v>8.8561044022561894</v>
      </c>
      <c r="M10241">
        <v>0.55936603503576299</v>
      </c>
      <c r="N10241">
        <v>6.3161635142112704E-2</v>
      </c>
      <c r="O10241" t="s">
        <v>76</v>
      </c>
    </row>
    <row r="10242" spans="1:15" x14ac:dyDescent="0.3">
      <c r="A10242">
        <v>305338</v>
      </c>
      <c r="B10242" t="s">
        <v>15</v>
      </c>
      <c r="C10242">
        <v>58</v>
      </c>
      <c r="D10242">
        <v>53</v>
      </c>
      <c r="E10242">
        <v>5.2999999523162797</v>
      </c>
      <c r="F10242">
        <v>1.30188834129579</v>
      </c>
      <c r="G10242">
        <v>1.4032127527990701</v>
      </c>
      <c r="H10242">
        <v>1.50657697173163</v>
      </c>
      <c r="I10242">
        <v>0.52846710028925703</v>
      </c>
      <c r="J10242">
        <v>0.86597581954738101</v>
      </c>
      <c r="K10242">
        <v>6.9000081584224198</v>
      </c>
      <c r="L10242">
        <v>6.6987328949527498</v>
      </c>
      <c r="M10242">
        <v>0.201275263469678</v>
      </c>
      <c r="N10242">
        <v>3.0046766549138199E-2</v>
      </c>
      <c r="O10242" t="s">
        <v>76</v>
      </c>
    </row>
    <row r="10243" spans="1:15" x14ac:dyDescent="0.3">
      <c r="A10243">
        <v>305338</v>
      </c>
      <c r="B10243" t="s">
        <v>15</v>
      </c>
      <c r="C10243">
        <v>59</v>
      </c>
      <c r="D10243">
        <v>29</v>
      </c>
      <c r="E10243">
        <v>2.8999998569488499</v>
      </c>
      <c r="F10243">
        <v>2.81352558273238</v>
      </c>
      <c r="G10243">
        <v>3.47084299368368</v>
      </c>
      <c r="H10243">
        <v>3.67978999701175</v>
      </c>
      <c r="I10243">
        <v>3.1861676485309798</v>
      </c>
      <c r="J10243">
        <v>3.9320927903335701</v>
      </c>
      <c r="K10243">
        <v>8.1592239716175694</v>
      </c>
      <c r="L10243">
        <v>7.7453792275053601</v>
      </c>
      <c r="M10243">
        <v>0.413844744112216</v>
      </c>
      <c r="N10243">
        <v>5.3431179023820101E-2</v>
      </c>
      <c r="O10243" t="s">
        <v>76</v>
      </c>
    </row>
    <row r="10244" spans="1:15" x14ac:dyDescent="0.3">
      <c r="A10244">
        <v>305338</v>
      </c>
      <c r="B10244" t="s">
        <v>15</v>
      </c>
      <c r="C10244">
        <v>61</v>
      </c>
      <c r="D10244">
        <v>67</v>
      </c>
      <c r="E10244">
        <v>6.7000000476837203</v>
      </c>
      <c r="F10244">
        <v>1.9093684535931099</v>
      </c>
      <c r="G10244">
        <v>2.4616959282536302</v>
      </c>
      <c r="H10244">
        <v>2.6863122974925302</v>
      </c>
      <c r="I10244">
        <v>1.09535798651644</v>
      </c>
      <c r="J10244">
        <v>1.2109474847374</v>
      </c>
      <c r="K10244">
        <v>12.7927687072153</v>
      </c>
      <c r="L10244">
        <v>12.6619109107603</v>
      </c>
      <c r="M10244">
        <v>0.13085779645502199</v>
      </c>
      <c r="N10244">
        <v>1.0334758898344201E-2</v>
      </c>
      <c r="O10244" t="s">
        <v>76</v>
      </c>
    </row>
    <row r="10245" spans="1:15" x14ac:dyDescent="0.3">
      <c r="A10245">
        <v>305338</v>
      </c>
      <c r="B10245" t="s">
        <v>15</v>
      </c>
      <c r="C10245">
        <v>68</v>
      </c>
      <c r="D10245">
        <v>34</v>
      </c>
      <c r="E10245">
        <v>3.4000000953674299</v>
      </c>
      <c r="F10245">
        <v>2.5348601319798498</v>
      </c>
      <c r="G10245">
        <v>3.4046736834645901</v>
      </c>
      <c r="H10245">
        <v>3.6733091498360499</v>
      </c>
      <c r="I10245">
        <v>1.8014421739931601</v>
      </c>
      <c r="J10245">
        <v>2.2161198403848399</v>
      </c>
      <c r="K10245">
        <v>8.6185245658457994</v>
      </c>
      <c r="L10245">
        <v>7.9896308871134298</v>
      </c>
      <c r="M10245">
        <v>0.62889367873236202</v>
      </c>
      <c r="N10245">
        <v>7.8713733790469906E-2</v>
      </c>
      <c r="O10245" t="s">
        <v>76</v>
      </c>
    </row>
    <row r="10246" spans="1:15" x14ac:dyDescent="0.3">
      <c r="A10246">
        <v>305338</v>
      </c>
      <c r="B10246" t="s">
        <v>15</v>
      </c>
      <c r="C10246">
        <v>69</v>
      </c>
      <c r="D10246">
        <v>69</v>
      </c>
      <c r="E10246">
        <v>6.9000000953674299</v>
      </c>
      <c r="F10246">
        <v>1.6668530272151001</v>
      </c>
      <c r="G10246">
        <v>2.0302054907928002</v>
      </c>
      <c r="H10246">
        <v>2.5374776405329098</v>
      </c>
      <c r="I10246">
        <v>0.97850638151232305</v>
      </c>
      <c r="J10246">
        <v>1.36155544500975</v>
      </c>
      <c r="K10246">
        <v>11.501285977039201</v>
      </c>
      <c r="L10246">
        <v>11.330803226559</v>
      </c>
      <c r="M10246">
        <v>0.170482750480206</v>
      </c>
      <c r="N10246">
        <v>1.50459545604499E-2</v>
      </c>
      <c r="O10246" t="s">
        <v>76</v>
      </c>
    </row>
    <row r="10247" spans="1:15" x14ac:dyDescent="0.3">
      <c r="A10247">
        <v>305338</v>
      </c>
      <c r="B10247" t="s">
        <v>15</v>
      </c>
      <c r="C10247">
        <v>72</v>
      </c>
      <c r="D10247">
        <v>52</v>
      </c>
      <c r="E10247">
        <v>5.2000000476837203</v>
      </c>
      <c r="F10247">
        <v>1.29215666016541</v>
      </c>
      <c r="G10247">
        <v>1.38599903361823</v>
      </c>
      <c r="H10247">
        <v>1.4601566886198001</v>
      </c>
      <c r="I10247">
        <v>0.32570846909058998</v>
      </c>
      <c r="J10247">
        <v>0.492801174320327</v>
      </c>
      <c r="K10247">
        <v>6.7192146815335496</v>
      </c>
      <c r="L10247">
        <v>5.6963618405014698</v>
      </c>
      <c r="M10247">
        <v>1.0228528410320701</v>
      </c>
      <c r="N10247">
        <v>0.17956247683557</v>
      </c>
      <c r="O10247" t="s">
        <v>76</v>
      </c>
    </row>
    <row r="10248" spans="1:15" x14ac:dyDescent="0.3">
      <c r="A10248">
        <v>305338</v>
      </c>
      <c r="B10248" t="s">
        <v>15</v>
      </c>
      <c r="C10248">
        <v>76</v>
      </c>
      <c r="D10248">
        <v>22</v>
      </c>
      <c r="E10248">
        <v>2.2000000476837198</v>
      </c>
      <c r="F10248">
        <v>3.3039744796597401</v>
      </c>
      <c r="G10248">
        <v>3.4880902492375601</v>
      </c>
      <c r="H10248">
        <v>3.6208375938692701</v>
      </c>
      <c r="I10248">
        <v>1.2472708352331101</v>
      </c>
      <c r="J10248">
        <v>1.42718505392211</v>
      </c>
      <c r="K10248">
        <v>7.2687440321982599</v>
      </c>
      <c r="L10248">
        <v>6.6934749239601903</v>
      </c>
      <c r="M10248">
        <v>0.57526910823806998</v>
      </c>
      <c r="N10248">
        <v>8.5944761842435102E-2</v>
      </c>
      <c r="O10248" t="s">
        <v>76</v>
      </c>
    </row>
    <row r="10249" spans="1:15" x14ac:dyDescent="0.3">
      <c r="A10249">
        <v>305338</v>
      </c>
      <c r="B10249" t="s">
        <v>15</v>
      </c>
      <c r="C10249">
        <v>91</v>
      </c>
      <c r="D10249">
        <v>57</v>
      </c>
      <c r="E10249">
        <v>5.7000000476837203</v>
      </c>
      <c r="F10249">
        <v>1.90968193811283</v>
      </c>
      <c r="G10249">
        <v>2.3579175773080698</v>
      </c>
      <c r="H10249">
        <v>2.53649908078062</v>
      </c>
      <c r="I10249">
        <v>1.02613139190268</v>
      </c>
      <c r="J10249">
        <v>1.32730601737937</v>
      </c>
      <c r="K10249">
        <v>10.885187085416799</v>
      </c>
      <c r="L10249">
        <v>10.7528441875378</v>
      </c>
      <c r="M10249">
        <v>0.13234289787895501</v>
      </c>
      <c r="N10249">
        <v>1.2307710924737101E-2</v>
      </c>
      <c r="O10249" t="s">
        <v>76</v>
      </c>
    </row>
    <row r="10250" spans="1:15" x14ac:dyDescent="0.3">
      <c r="A10250">
        <v>305338</v>
      </c>
      <c r="B10250" t="s">
        <v>15</v>
      </c>
      <c r="C10250">
        <v>110</v>
      </c>
      <c r="D10250">
        <v>86</v>
      </c>
      <c r="E10250">
        <v>8.5999999046325701</v>
      </c>
      <c r="F10250">
        <v>1.48684497080772</v>
      </c>
      <c r="G10250">
        <v>1.6903997816798599</v>
      </c>
      <c r="H10250">
        <v>2.2487367545972199</v>
      </c>
      <c r="I10250">
        <v>0.70245672785352098</v>
      </c>
      <c r="J10250">
        <v>1.2267286927169101</v>
      </c>
      <c r="K10250">
        <v>12.786866648204001</v>
      </c>
      <c r="L10250">
        <v>12.258979804635899</v>
      </c>
      <c r="M10250">
        <v>0.52788684356809401</v>
      </c>
      <c r="N10250">
        <v>4.3061237719672803E-2</v>
      </c>
      <c r="O10250" t="s">
        <v>76</v>
      </c>
    </row>
    <row r="10251" spans="1:15" x14ac:dyDescent="0.3">
      <c r="A10251">
        <v>305338</v>
      </c>
      <c r="B10251" t="s">
        <v>15</v>
      </c>
      <c r="C10251">
        <v>111</v>
      </c>
      <c r="D10251">
        <v>61</v>
      </c>
      <c r="E10251">
        <v>6.1000001430511501</v>
      </c>
      <c r="F10251">
        <v>2.0091279120068899</v>
      </c>
      <c r="G10251">
        <v>2.4459986175447401</v>
      </c>
      <c r="H10251">
        <v>2.71309220034242</v>
      </c>
      <c r="I10251">
        <v>1.02960508169082</v>
      </c>
      <c r="J10251">
        <v>1.4310466114390801</v>
      </c>
      <c r="K10251">
        <v>12.255680424435001</v>
      </c>
      <c r="L10251">
        <v>11.566012221507901</v>
      </c>
      <c r="M10251">
        <v>0.68966820292715203</v>
      </c>
      <c r="N10251">
        <v>5.9628866866028599E-2</v>
      </c>
      <c r="O10251" t="s">
        <v>76</v>
      </c>
    </row>
    <row r="10252" spans="1:15" x14ac:dyDescent="0.3">
      <c r="A10252">
        <v>305338</v>
      </c>
      <c r="B10252" t="s">
        <v>15</v>
      </c>
      <c r="C10252">
        <v>118</v>
      </c>
      <c r="D10252">
        <v>30</v>
      </c>
      <c r="E10252">
        <v>3</v>
      </c>
      <c r="F10252">
        <v>2.48357591752263</v>
      </c>
      <c r="G10252">
        <v>2.93720035700284</v>
      </c>
      <c r="H10252">
        <v>3.1300921518667102</v>
      </c>
      <c r="I10252">
        <v>1.2508291756331</v>
      </c>
      <c r="J10252">
        <v>1.54107615733109</v>
      </c>
      <c r="K10252">
        <v>7.4507278762940201</v>
      </c>
      <c r="L10252">
        <v>7.0857508934778597</v>
      </c>
      <c r="M10252">
        <v>0.36497698281616198</v>
      </c>
      <c r="N10252">
        <v>5.15085822664339E-2</v>
      </c>
      <c r="O10252" t="s">
        <v>76</v>
      </c>
    </row>
    <row r="10253" spans="1:15" x14ac:dyDescent="0.3">
      <c r="A10253">
        <v>305338</v>
      </c>
      <c r="B10253" t="s">
        <v>15</v>
      </c>
      <c r="C10253">
        <v>119</v>
      </c>
      <c r="D10253">
        <v>83</v>
      </c>
      <c r="E10253">
        <v>8.2999999523162806</v>
      </c>
      <c r="F10253">
        <v>1.39103253465483</v>
      </c>
      <c r="G10253">
        <v>1.5033621897234399</v>
      </c>
      <c r="H10253">
        <v>1.6282964249294001</v>
      </c>
      <c r="I10253">
        <v>0.424953073251852</v>
      </c>
      <c r="J10253">
        <v>0.69151369152181097</v>
      </c>
      <c r="K10253">
        <v>11.545570006044001</v>
      </c>
      <c r="L10253">
        <v>11.152937002585199</v>
      </c>
      <c r="M10253">
        <v>0.39263300345881402</v>
      </c>
      <c r="N10253">
        <v>3.5204449139074501E-2</v>
      </c>
      <c r="O10253" t="s">
        <v>76</v>
      </c>
    </row>
    <row r="10254" spans="1:15" x14ac:dyDescent="0.3">
      <c r="A10254">
        <v>305338</v>
      </c>
      <c r="B10254" t="s">
        <v>15</v>
      </c>
      <c r="C10254">
        <v>124</v>
      </c>
      <c r="D10254">
        <v>49</v>
      </c>
      <c r="E10254">
        <v>4.9000000953674299</v>
      </c>
      <c r="F10254">
        <v>2.0547428763523201</v>
      </c>
      <c r="G10254">
        <v>2.2829206168376501</v>
      </c>
      <c r="H10254">
        <v>3.2576423994733701</v>
      </c>
      <c r="I10254">
        <v>2.8027525325592801</v>
      </c>
      <c r="J10254">
        <v>3.1429668273126601</v>
      </c>
      <c r="K10254">
        <v>10.0682402258936</v>
      </c>
      <c r="L10254">
        <v>9.4855014568697307</v>
      </c>
      <c r="M10254">
        <v>0.58273876902385002</v>
      </c>
      <c r="N10254">
        <v>6.14346823595509E-2</v>
      </c>
      <c r="O10254" t="s">
        <v>76</v>
      </c>
    </row>
    <row r="10255" spans="1:15" x14ac:dyDescent="0.3">
      <c r="A10255">
        <v>305338</v>
      </c>
      <c r="B10255" t="s">
        <v>15</v>
      </c>
      <c r="C10255">
        <v>125</v>
      </c>
      <c r="D10255">
        <v>78</v>
      </c>
      <c r="E10255">
        <v>7.7999999523162797</v>
      </c>
      <c r="F10255">
        <v>1.83613269001742</v>
      </c>
      <c r="G10255">
        <v>2.2929282365236201</v>
      </c>
      <c r="H10255">
        <v>2.5258389146717102</v>
      </c>
      <c r="I10255">
        <v>0.77437526351320296</v>
      </c>
      <c r="J10255">
        <v>1.30520689445247</v>
      </c>
      <c r="K10255">
        <v>14.3218349356594</v>
      </c>
      <c r="L10255">
        <v>13.684440787996101</v>
      </c>
      <c r="M10255">
        <v>0.63739414766332403</v>
      </c>
      <c r="N10255">
        <v>4.6578019338754502E-2</v>
      </c>
      <c r="O10255" t="s">
        <v>76</v>
      </c>
    </row>
    <row r="10256" spans="1:15" x14ac:dyDescent="0.3">
      <c r="A10256">
        <v>305338</v>
      </c>
      <c r="B10256" t="s">
        <v>15</v>
      </c>
      <c r="C10256">
        <v>145</v>
      </c>
      <c r="D10256">
        <v>80</v>
      </c>
      <c r="E10256">
        <v>8</v>
      </c>
      <c r="F10256">
        <v>1.5786246161266899</v>
      </c>
      <c r="G10256">
        <v>1.6660152267854</v>
      </c>
      <c r="H10256">
        <v>2.1693900903359702</v>
      </c>
      <c r="I10256">
        <v>0.87511428569960004</v>
      </c>
      <c r="J10256">
        <v>1.24945666536481</v>
      </c>
      <c r="K10256">
        <v>12.6289969420235</v>
      </c>
      <c r="L10256">
        <v>12.155786455253301</v>
      </c>
      <c r="M10256">
        <v>0.47321048677023803</v>
      </c>
      <c r="N10256">
        <v>3.8928825256364499E-2</v>
      </c>
      <c r="O10256" t="s">
        <v>76</v>
      </c>
    </row>
    <row r="10257" spans="1:15" x14ac:dyDescent="0.3">
      <c r="A10257">
        <v>305338</v>
      </c>
      <c r="B10257" t="s">
        <v>15</v>
      </c>
      <c r="C10257">
        <v>146</v>
      </c>
      <c r="D10257">
        <v>169</v>
      </c>
      <c r="E10257">
        <v>16.9000000953674</v>
      </c>
      <c r="F10257">
        <v>2.3388512259656702</v>
      </c>
      <c r="G10257">
        <v>3.4624783605187202</v>
      </c>
      <c r="H10257">
        <v>4.1739855812354802</v>
      </c>
      <c r="I10257">
        <v>0.98973014999140096</v>
      </c>
      <c r="J10257">
        <v>2.0168595389314898</v>
      </c>
      <c r="K10257">
        <v>39.526585792092597</v>
      </c>
      <c r="L10257">
        <v>37.719131764935902</v>
      </c>
      <c r="M10257">
        <v>1.80745402715662</v>
      </c>
      <c r="N10257">
        <v>4.7918760124718698E-2</v>
      </c>
      <c r="O10257" t="s">
        <v>76</v>
      </c>
    </row>
    <row r="10258" spans="1:15" x14ac:dyDescent="0.3">
      <c r="A10258">
        <v>305338</v>
      </c>
      <c r="B10258" t="s">
        <v>15</v>
      </c>
      <c r="C10258">
        <v>156</v>
      </c>
      <c r="D10258">
        <v>43</v>
      </c>
      <c r="E10258">
        <v>4.2999999523162797</v>
      </c>
      <c r="F10258">
        <v>1.75965682383986</v>
      </c>
      <c r="G10258">
        <v>2.1732966896890198</v>
      </c>
      <c r="H10258">
        <v>2.4022535439962298</v>
      </c>
      <c r="I10258">
        <v>1.18179034306404</v>
      </c>
      <c r="J10258">
        <v>1.26648677420379</v>
      </c>
      <c r="K10258">
        <v>7.5665243146024199</v>
      </c>
      <c r="L10258">
        <v>7.3961759666250497</v>
      </c>
      <c r="M10258">
        <v>0.170348347977376</v>
      </c>
      <c r="N10258">
        <v>2.3031949043136001E-2</v>
      </c>
      <c r="O10258" t="s">
        <v>76</v>
      </c>
    </row>
    <row r="10259" spans="1:15" x14ac:dyDescent="0.3">
      <c r="A10259">
        <v>305338</v>
      </c>
      <c r="B10259" t="s">
        <v>15</v>
      </c>
      <c r="C10259">
        <v>159</v>
      </c>
      <c r="D10259">
        <v>96</v>
      </c>
      <c r="E10259">
        <v>9.5999999046325701</v>
      </c>
      <c r="F10259">
        <v>2.8571742024829798</v>
      </c>
      <c r="G10259">
        <v>3.8448776804511899</v>
      </c>
      <c r="H10259">
        <v>4.1043455166081602</v>
      </c>
      <c r="I10259">
        <v>1.87297781888488</v>
      </c>
      <c r="J10259">
        <v>2.22876836984954</v>
      </c>
      <c r="K10259">
        <v>27.428872289051</v>
      </c>
      <c r="L10259">
        <v>27.155824902853102</v>
      </c>
      <c r="M10259">
        <v>0.27304738619797703</v>
      </c>
      <c r="N10259">
        <v>1.00548367495656E-2</v>
      </c>
      <c r="O10259" t="s">
        <v>76</v>
      </c>
    </row>
    <row r="10260" spans="1:15" x14ac:dyDescent="0.3">
      <c r="A10260">
        <v>305338</v>
      </c>
      <c r="B10260" t="s">
        <v>15</v>
      </c>
      <c r="C10260">
        <v>176</v>
      </c>
      <c r="D10260">
        <v>40</v>
      </c>
      <c r="E10260">
        <v>4</v>
      </c>
      <c r="F10260">
        <v>1.6391413620618001</v>
      </c>
      <c r="G10260">
        <v>1.9717362766318101</v>
      </c>
      <c r="H10260">
        <v>2.05750122633567</v>
      </c>
      <c r="I10260">
        <v>1.31043458147558</v>
      </c>
      <c r="J10260">
        <v>1.63496172187517</v>
      </c>
      <c r="K10260">
        <v>6.5565654559574504</v>
      </c>
      <c r="L10260">
        <v>6.4386456915276797</v>
      </c>
      <c r="M10260">
        <v>0.117919764429767</v>
      </c>
      <c r="N10260">
        <v>1.83143738728988E-2</v>
      </c>
      <c r="O10260" t="s">
        <v>76</v>
      </c>
    </row>
    <row r="10261" spans="1:15" x14ac:dyDescent="0.3">
      <c r="A10261">
        <v>305338</v>
      </c>
      <c r="B10261" t="s">
        <v>15</v>
      </c>
      <c r="C10261">
        <v>177</v>
      </c>
      <c r="D10261">
        <v>125</v>
      </c>
      <c r="E10261">
        <v>12.5</v>
      </c>
      <c r="F10261">
        <v>2.7686218068131998</v>
      </c>
      <c r="G10261">
        <v>3.0924741691038</v>
      </c>
      <c r="H10261">
        <v>3.24998231652908</v>
      </c>
      <c r="I10261">
        <v>1.04450082347326</v>
      </c>
      <c r="J10261">
        <v>2.0347594186671198</v>
      </c>
      <c r="K10261">
        <v>34.6077726095806</v>
      </c>
      <c r="L10261">
        <v>34.473827564582002</v>
      </c>
      <c r="M10261">
        <v>0.13394504499856899</v>
      </c>
      <c r="N10261">
        <v>3.8854126292661101E-3</v>
      </c>
      <c r="O10261" t="s">
        <v>76</v>
      </c>
    </row>
    <row r="10262" spans="1:15" x14ac:dyDescent="0.3">
      <c r="A10262">
        <v>305338</v>
      </c>
      <c r="B10262" t="s">
        <v>15</v>
      </c>
      <c r="C10262">
        <v>193</v>
      </c>
      <c r="D10262">
        <v>133</v>
      </c>
      <c r="E10262">
        <v>13.300000190734901</v>
      </c>
      <c r="F10262">
        <v>2.43413816872952</v>
      </c>
      <c r="G10262">
        <v>2.79797802634286</v>
      </c>
      <c r="H10262">
        <v>3.00547668690557</v>
      </c>
      <c r="I10262">
        <v>1.10144771801801</v>
      </c>
      <c r="J10262">
        <v>2.4313656145037799</v>
      </c>
      <c r="K10262">
        <v>32.374037792865899</v>
      </c>
      <c r="L10262">
        <v>32.107970430314801</v>
      </c>
      <c r="M10262">
        <v>0.26606736255114799</v>
      </c>
      <c r="N10262">
        <v>8.2866453091018106E-3</v>
      </c>
      <c r="O10262" t="s">
        <v>76</v>
      </c>
    </row>
    <row r="10263" spans="1:15" x14ac:dyDescent="0.3">
      <c r="A10263">
        <v>305338</v>
      </c>
      <c r="B10263" t="s">
        <v>15</v>
      </c>
      <c r="C10263">
        <v>199</v>
      </c>
      <c r="D10263">
        <v>34</v>
      </c>
      <c r="E10263">
        <v>3.4000000953674299</v>
      </c>
      <c r="F10263">
        <v>4.1237447534412901</v>
      </c>
      <c r="G10263">
        <v>4.2204209510113397</v>
      </c>
      <c r="H10263">
        <v>4.3419449951502198</v>
      </c>
      <c r="I10263">
        <v>0.83723106645541301</v>
      </c>
      <c r="J10263">
        <v>1.0173534607338099</v>
      </c>
      <c r="K10263">
        <v>14.0207325688155</v>
      </c>
      <c r="L10263">
        <v>13.6248547219245</v>
      </c>
      <c r="M10263">
        <v>0.39587784689109301</v>
      </c>
      <c r="N10263">
        <v>2.9055564625879299E-2</v>
      </c>
      <c r="O10263" t="s">
        <v>76</v>
      </c>
    </row>
    <row r="10264" spans="1:15" x14ac:dyDescent="0.3">
      <c r="A10264">
        <v>305338</v>
      </c>
      <c r="B10264" t="s">
        <v>15</v>
      </c>
      <c r="C10264">
        <v>200</v>
      </c>
      <c r="D10264">
        <v>23</v>
      </c>
      <c r="E10264">
        <v>2.2999999523162802</v>
      </c>
      <c r="F10264">
        <v>3.9653916673557399</v>
      </c>
      <c r="G10264">
        <v>4.1048965955754504</v>
      </c>
      <c r="H10264">
        <v>4.3157934876971797</v>
      </c>
      <c r="I10264">
        <v>0.47512835116985702</v>
      </c>
      <c r="J10264">
        <v>0.66156347752700295</v>
      </c>
      <c r="K10264">
        <v>9.1204006704136198</v>
      </c>
      <c r="L10264">
        <v>8.6849582783492902</v>
      </c>
      <c r="M10264">
        <v>0.435442392064324</v>
      </c>
      <c r="N10264">
        <v>5.0137534126080602E-2</v>
      </c>
      <c r="O10264" t="s">
        <v>76</v>
      </c>
    </row>
    <row r="10265" spans="1:15" x14ac:dyDescent="0.3">
      <c r="A10265">
        <v>305338</v>
      </c>
      <c r="B10265" t="s">
        <v>15</v>
      </c>
      <c r="C10265">
        <v>203</v>
      </c>
      <c r="D10265">
        <v>74</v>
      </c>
      <c r="E10265">
        <v>7.4000000953674299</v>
      </c>
      <c r="F10265">
        <v>4.7001439440069497</v>
      </c>
      <c r="G10265">
        <v>5.9703803134106099</v>
      </c>
      <c r="H10265">
        <v>6.4355494955888801</v>
      </c>
      <c r="I10265">
        <v>3.5200237952097</v>
      </c>
      <c r="J10265">
        <v>5.1920469545607801</v>
      </c>
      <c r="K10265">
        <v>34.781065239180499</v>
      </c>
      <c r="L10265">
        <v>34.6661995104743</v>
      </c>
      <c r="M10265">
        <v>0.11486572870619199</v>
      </c>
      <c r="N10265">
        <v>3.3134791332256001E-3</v>
      </c>
      <c r="O10265" t="s">
        <v>76</v>
      </c>
    </row>
    <row r="10266" spans="1:15" x14ac:dyDescent="0.3">
      <c r="A10266">
        <v>305338</v>
      </c>
      <c r="B10266" t="s">
        <v>15</v>
      </c>
      <c r="C10266">
        <v>206</v>
      </c>
      <c r="D10266">
        <v>39</v>
      </c>
      <c r="E10266">
        <v>3.8999998569488499</v>
      </c>
      <c r="F10266">
        <v>1.7408910133975299</v>
      </c>
      <c r="G10266">
        <v>2.0282554228260699</v>
      </c>
      <c r="H10266">
        <v>2.2023666965647899</v>
      </c>
      <c r="I10266">
        <v>1.17994262688912</v>
      </c>
      <c r="J10266">
        <v>1.3030244573312999</v>
      </c>
      <c r="K10266">
        <v>6.7894747593684697</v>
      </c>
      <c r="L10266">
        <v>6.6479963172441803</v>
      </c>
      <c r="M10266">
        <v>0.14147844212428601</v>
      </c>
      <c r="N10266">
        <v>2.1281365899272001E-2</v>
      </c>
      <c r="O10266" t="s">
        <v>76</v>
      </c>
    </row>
    <row r="10267" spans="1:15" x14ac:dyDescent="0.3">
      <c r="A10267">
        <v>305338</v>
      </c>
      <c r="B10267" t="s">
        <v>15</v>
      </c>
      <c r="C10267">
        <v>209</v>
      </c>
      <c r="D10267">
        <v>55</v>
      </c>
      <c r="E10267">
        <v>5.5</v>
      </c>
      <c r="F10267">
        <v>1.70352638661602</v>
      </c>
      <c r="G10267">
        <v>2.16640026647572</v>
      </c>
      <c r="H10267">
        <v>2.2483616953483598</v>
      </c>
      <c r="I10267">
        <v>1.4212538379715001</v>
      </c>
      <c r="J10267">
        <v>1.60688089030312</v>
      </c>
      <c r="K10267">
        <v>9.3693951145265508</v>
      </c>
      <c r="L10267">
        <v>9.0726164652961998</v>
      </c>
      <c r="M10267">
        <v>0.29677864923034702</v>
      </c>
      <c r="N10267">
        <v>3.2711473075662301E-2</v>
      </c>
      <c r="O10267" t="s">
        <v>76</v>
      </c>
    </row>
    <row r="10268" spans="1:15" x14ac:dyDescent="0.3">
      <c r="A10268">
        <v>305338</v>
      </c>
      <c r="B10268" t="s">
        <v>15</v>
      </c>
      <c r="C10268">
        <v>210</v>
      </c>
      <c r="D10268">
        <v>43</v>
      </c>
      <c r="E10268">
        <v>4.2999999523162797</v>
      </c>
      <c r="F10268">
        <v>2.5451265469356099</v>
      </c>
      <c r="G10268">
        <v>3.48557965390181</v>
      </c>
      <c r="H10268">
        <v>4.8245285276956702</v>
      </c>
      <c r="I10268">
        <v>1.7694782946715</v>
      </c>
      <c r="J10268">
        <v>2.6860672730848001</v>
      </c>
      <c r="K10268">
        <v>10.944044067510101</v>
      </c>
      <c r="L10268">
        <v>10.748561772439</v>
      </c>
      <c r="M10268">
        <v>0.195482295071045</v>
      </c>
      <c r="N10268">
        <v>1.8186832732570001E-2</v>
      </c>
      <c r="O10268" t="s">
        <v>76</v>
      </c>
    </row>
    <row r="10269" spans="1:15" x14ac:dyDescent="0.3">
      <c r="A10269">
        <v>305338</v>
      </c>
      <c r="B10269" t="s">
        <v>15</v>
      </c>
      <c r="C10269">
        <v>211</v>
      </c>
      <c r="D10269">
        <v>130</v>
      </c>
      <c r="E10269">
        <v>13</v>
      </c>
      <c r="F10269">
        <v>4.5858692747569503</v>
      </c>
      <c r="G10269">
        <v>5.5841272825002699</v>
      </c>
      <c r="H10269">
        <v>5.8937368894177498</v>
      </c>
      <c r="I10269">
        <v>0.72578632400017196</v>
      </c>
      <c r="J10269">
        <v>2.06691608744794</v>
      </c>
      <c r="K10269">
        <v>59.616300961319197</v>
      </c>
      <c r="L10269">
        <v>58.894802976384298</v>
      </c>
      <c r="M10269">
        <v>0.72149798493488504</v>
      </c>
      <c r="N10269">
        <v>1.2250622270087099E-2</v>
      </c>
      <c r="O10269" t="s">
        <v>76</v>
      </c>
    </row>
    <row r="10270" spans="1:15" x14ac:dyDescent="0.3">
      <c r="A10270">
        <v>305338</v>
      </c>
      <c r="B10270" t="s">
        <v>15</v>
      </c>
      <c r="C10270">
        <v>212</v>
      </c>
      <c r="D10270">
        <v>23</v>
      </c>
      <c r="E10270">
        <v>2.2999999523162802</v>
      </c>
      <c r="F10270">
        <v>3.0995226974337902</v>
      </c>
      <c r="G10270">
        <v>3.6533338235390298</v>
      </c>
      <c r="H10270">
        <v>3.8026686464100399</v>
      </c>
      <c r="I10270">
        <v>3.2615084965268002</v>
      </c>
      <c r="J10270">
        <v>3.72864370596053</v>
      </c>
      <c r="K10270">
        <v>7.1289021550278502</v>
      </c>
      <c r="L10270">
        <v>6.9814481408684497</v>
      </c>
      <c r="M10270">
        <v>0.14745401415939699</v>
      </c>
      <c r="N10270">
        <v>2.1120834987833102E-2</v>
      </c>
      <c r="O10270" t="s">
        <v>76</v>
      </c>
    </row>
    <row r="10271" spans="1:15" x14ac:dyDescent="0.3">
      <c r="A10271">
        <v>305338</v>
      </c>
      <c r="B10271" t="s">
        <v>15</v>
      </c>
      <c r="C10271">
        <v>214</v>
      </c>
      <c r="D10271">
        <v>88</v>
      </c>
      <c r="E10271">
        <v>8.7999999523162806</v>
      </c>
      <c r="F10271">
        <v>2.65607498451533</v>
      </c>
      <c r="G10271">
        <v>4.4854558598565903</v>
      </c>
      <c r="H10271">
        <v>5.9319980766572504</v>
      </c>
      <c r="I10271">
        <v>3.6557361063563998</v>
      </c>
      <c r="J10271">
        <v>4.9427716911776596</v>
      </c>
      <c r="K10271">
        <v>23.3734598005212</v>
      </c>
      <c r="L10271">
        <v>14.279559832064599</v>
      </c>
      <c r="M10271">
        <v>9.0938999684566095</v>
      </c>
      <c r="N10271">
        <v>0.63684735912071899</v>
      </c>
      <c r="O10271" t="s">
        <v>76</v>
      </c>
    </row>
    <row r="10272" spans="1:15" x14ac:dyDescent="0.3">
      <c r="A10272">
        <v>305338</v>
      </c>
      <c r="B10272" t="s">
        <v>15</v>
      </c>
      <c r="C10272">
        <v>219</v>
      </c>
      <c r="D10272">
        <v>21</v>
      </c>
      <c r="E10272">
        <v>2.1000001430511501</v>
      </c>
      <c r="F10272">
        <v>4.4431897570068601</v>
      </c>
      <c r="G10272">
        <v>4.7807839489821102</v>
      </c>
      <c r="H10272">
        <v>4.84706586676851</v>
      </c>
      <c r="I10272">
        <v>1.75598804922075</v>
      </c>
      <c r="J10272">
        <v>2.7994335632641301</v>
      </c>
      <c r="K10272">
        <v>9.3306990156688308</v>
      </c>
      <c r="L10272">
        <v>8.9679384814409602</v>
      </c>
      <c r="M10272">
        <v>0.36276053422787602</v>
      </c>
      <c r="N10272">
        <v>4.0450827687835297E-2</v>
      </c>
      <c r="O10272" t="s">
        <v>76</v>
      </c>
    </row>
    <row r="10273" spans="1:15" x14ac:dyDescent="0.3">
      <c r="A10273">
        <v>305338</v>
      </c>
      <c r="B10273" t="s">
        <v>15</v>
      </c>
      <c r="C10273">
        <v>223</v>
      </c>
      <c r="D10273">
        <v>87</v>
      </c>
      <c r="E10273">
        <v>8.6999998092651403</v>
      </c>
      <c r="F10273">
        <v>2.2321782966564001</v>
      </c>
      <c r="G10273">
        <v>2.9255235471817298</v>
      </c>
      <c r="H10273">
        <v>4.3465960916201301</v>
      </c>
      <c r="I10273">
        <v>2.4520145878464699</v>
      </c>
      <c r="J10273">
        <v>2.8608179355031802</v>
      </c>
      <c r="K10273">
        <v>19.4199509724398</v>
      </c>
      <c r="L10273">
        <v>17.9967676068507</v>
      </c>
      <c r="M10273">
        <v>1.4231833655891799</v>
      </c>
      <c r="N10273">
        <v>7.9079943503156003E-2</v>
      </c>
      <c r="O10273" t="s">
        <v>76</v>
      </c>
    </row>
    <row r="10274" spans="1:15" x14ac:dyDescent="0.3">
      <c r="A10274">
        <v>305338</v>
      </c>
      <c r="B10274" t="s">
        <v>15</v>
      </c>
      <c r="C10274">
        <v>262</v>
      </c>
      <c r="D10274">
        <v>45</v>
      </c>
      <c r="E10274">
        <v>4.5</v>
      </c>
      <c r="F10274">
        <v>1.4419971397168501</v>
      </c>
      <c r="G10274">
        <v>1.7140184634323701</v>
      </c>
      <c r="H10274">
        <v>1.8393147174691999</v>
      </c>
      <c r="I10274">
        <v>0.74368434148983198</v>
      </c>
      <c r="J10274">
        <v>0.92782539762060501</v>
      </c>
      <c r="K10274">
        <v>6.4889871313421104</v>
      </c>
      <c r="L10274">
        <v>6.1382503627408802</v>
      </c>
      <c r="M10274">
        <v>0.35073676860122599</v>
      </c>
      <c r="N10274">
        <v>5.7139534537430099E-2</v>
      </c>
      <c r="O10274" t="s">
        <v>76</v>
      </c>
    </row>
    <row r="10275" spans="1:15" x14ac:dyDescent="0.3">
      <c r="A10275">
        <v>305338</v>
      </c>
      <c r="B10275" t="s">
        <v>15</v>
      </c>
      <c r="C10275">
        <v>265</v>
      </c>
      <c r="D10275">
        <v>25</v>
      </c>
      <c r="E10275">
        <v>2.5</v>
      </c>
      <c r="F10275">
        <v>2.52319407887359</v>
      </c>
      <c r="G10275">
        <v>3.2770551207732699</v>
      </c>
      <c r="H10275">
        <v>3.5921464508151999</v>
      </c>
      <c r="I10275">
        <v>2.9259366693640301</v>
      </c>
      <c r="J10275">
        <v>3.21212192867138</v>
      </c>
      <c r="K10275">
        <v>6.3079852204237499</v>
      </c>
      <c r="L10275">
        <v>5.9914404477789498</v>
      </c>
      <c r="M10275">
        <v>0.31654477264480202</v>
      </c>
      <c r="N10275">
        <v>5.2832833006317602E-2</v>
      </c>
      <c r="O10275" t="s">
        <v>76</v>
      </c>
    </row>
    <row r="10276" spans="1:15" x14ac:dyDescent="0.3">
      <c r="A10276">
        <v>305338</v>
      </c>
      <c r="B10276" t="s">
        <v>15</v>
      </c>
      <c r="C10276">
        <v>267</v>
      </c>
      <c r="D10276">
        <v>57</v>
      </c>
      <c r="E10276">
        <v>5.7000000476837203</v>
      </c>
      <c r="F10276">
        <v>2.0413658378300501</v>
      </c>
      <c r="G10276">
        <v>2.4513637300902</v>
      </c>
      <c r="H10276">
        <v>2.7418651852854801</v>
      </c>
      <c r="I10276">
        <v>1.5152488726467901</v>
      </c>
      <c r="J10276">
        <v>1.79498570142016</v>
      </c>
      <c r="K10276">
        <v>11.635785320074399</v>
      </c>
      <c r="L10276">
        <v>8.2282340697991394</v>
      </c>
      <c r="M10276">
        <v>3.4075512502752399</v>
      </c>
      <c r="N10276">
        <v>0.41412910976637102</v>
      </c>
      <c r="O10276" t="s">
        <v>76</v>
      </c>
    </row>
    <row r="10277" spans="1:15" x14ac:dyDescent="0.3">
      <c r="A10277">
        <v>305338</v>
      </c>
      <c r="B10277" t="s">
        <v>15</v>
      </c>
      <c r="C10277">
        <v>268</v>
      </c>
      <c r="D10277">
        <v>70</v>
      </c>
      <c r="E10277">
        <v>7</v>
      </c>
      <c r="F10277">
        <v>2.3753925928159898</v>
      </c>
      <c r="G10277">
        <v>2.5235285974716302</v>
      </c>
      <c r="H10277">
        <v>3.5393595080736899</v>
      </c>
      <c r="I10277">
        <v>1.93055953118572</v>
      </c>
      <c r="J10277">
        <v>3.3079046434318098</v>
      </c>
      <c r="K10277">
        <v>16.627748217009199</v>
      </c>
      <c r="L10277">
        <v>8.6666055373044504</v>
      </c>
      <c r="M10277">
        <v>7.9611426797047899</v>
      </c>
      <c r="N10277">
        <v>0.91859986536100302</v>
      </c>
      <c r="O10277" t="s">
        <v>76</v>
      </c>
    </row>
    <row r="10278" spans="1:15" x14ac:dyDescent="0.3">
      <c r="A10278">
        <v>305338</v>
      </c>
      <c r="B10278" t="s">
        <v>15</v>
      </c>
      <c r="C10278">
        <v>269</v>
      </c>
      <c r="D10278">
        <v>42</v>
      </c>
      <c r="E10278">
        <v>4.2000000476837203</v>
      </c>
      <c r="F10278">
        <v>1.57144033505182</v>
      </c>
      <c r="G10278">
        <v>1.9195681274571801</v>
      </c>
      <c r="H10278">
        <v>2.0800298350199702</v>
      </c>
      <c r="I10278">
        <v>1.3653539449001</v>
      </c>
      <c r="J10278">
        <v>2.0151408923619401</v>
      </c>
      <c r="K10278">
        <v>6.6000494502066198</v>
      </c>
      <c r="L10278">
        <v>6.4039355978592196</v>
      </c>
      <c r="M10278">
        <v>0.19611385234739101</v>
      </c>
      <c r="N10278">
        <v>3.06239576195848E-2</v>
      </c>
      <c r="O10278" t="s">
        <v>76</v>
      </c>
    </row>
    <row r="10279" spans="1:15" x14ac:dyDescent="0.3">
      <c r="A10279">
        <v>305338</v>
      </c>
      <c r="B10279" t="s">
        <v>15</v>
      </c>
      <c r="C10279">
        <v>272</v>
      </c>
      <c r="D10279">
        <v>34</v>
      </c>
      <c r="E10279">
        <v>3.4000000953674299</v>
      </c>
      <c r="F10279">
        <v>2.1038413290313098</v>
      </c>
      <c r="G10279">
        <v>2.7264734580479</v>
      </c>
      <c r="H10279">
        <v>3.03379473858661</v>
      </c>
      <c r="I10279">
        <v>2.7740795348854101</v>
      </c>
      <c r="J10279">
        <v>3.01974093302645</v>
      </c>
      <c r="K10279">
        <v>7.1530606113011999</v>
      </c>
      <c r="L10279">
        <v>6.8922800314039696</v>
      </c>
      <c r="M10279">
        <v>0.26078057989723302</v>
      </c>
      <c r="N10279">
        <v>3.78366199151823E-2</v>
      </c>
      <c r="O10279" t="s">
        <v>76</v>
      </c>
    </row>
    <row r="10280" spans="1:15" x14ac:dyDescent="0.3">
      <c r="A10280">
        <v>305338</v>
      </c>
      <c r="B10280" t="s">
        <v>15</v>
      </c>
      <c r="C10280">
        <v>273</v>
      </c>
      <c r="D10280">
        <v>41</v>
      </c>
      <c r="E10280">
        <v>4.0999999046325701</v>
      </c>
      <c r="F10280">
        <v>2.0229306533796398</v>
      </c>
      <c r="G10280">
        <v>2.34899175217704</v>
      </c>
      <c r="H10280">
        <v>2.6821615300836799</v>
      </c>
      <c r="I10280">
        <v>1.94148602273021</v>
      </c>
      <c r="J10280">
        <v>3.29649150118887</v>
      </c>
      <c r="K10280">
        <v>8.2940155448569506</v>
      </c>
      <c r="L10280">
        <v>7.6115743624260404</v>
      </c>
      <c r="M10280">
        <v>0.68244118243090901</v>
      </c>
      <c r="N10280">
        <v>8.9658347923358403E-2</v>
      </c>
      <c r="O10280" t="s">
        <v>76</v>
      </c>
    </row>
    <row r="10281" spans="1:15" x14ac:dyDescent="0.3">
      <c r="A10281">
        <v>305338</v>
      </c>
      <c r="B10281" t="s">
        <v>15</v>
      </c>
      <c r="C10281">
        <v>274</v>
      </c>
      <c r="D10281">
        <v>57</v>
      </c>
      <c r="E10281">
        <v>5.7000000476837203</v>
      </c>
      <c r="F10281">
        <v>2.7037412716786999</v>
      </c>
      <c r="G10281">
        <v>3.2477869352442199</v>
      </c>
      <c r="H10281">
        <v>3.9601706157879502</v>
      </c>
      <c r="I10281">
        <v>3.1248308570573302</v>
      </c>
      <c r="J10281">
        <v>3.5045105656622102</v>
      </c>
      <c r="K10281">
        <v>15.411325197565001</v>
      </c>
      <c r="L10281">
        <v>9.7957413033464196</v>
      </c>
      <c r="M10281">
        <v>5.6155838942186103</v>
      </c>
      <c r="N10281">
        <v>0.57326788451428601</v>
      </c>
      <c r="O10281" t="s">
        <v>76</v>
      </c>
    </row>
    <row r="10282" spans="1:15" x14ac:dyDescent="0.3">
      <c r="A10282">
        <v>305338</v>
      </c>
      <c r="B10282" t="s">
        <v>15</v>
      </c>
      <c r="C10282">
        <v>276</v>
      </c>
      <c r="D10282">
        <v>80</v>
      </c>
      <c r="E10282">
        <v>8</v>
      </c>
      <c r="F10282">
        <v>2.41144586890635</v>
      </c>
      <c r="G10282">
        <v>2.8129746343214501</v>
      </c>
      <c r="H10282">
        <v>3.2414184151107999</v>
      </c>
      <c r="I10282">
        <v>2.3169604407297499</v>
      </c>
      <c r="J10282">
        <v>2.75588421540502</v>
      </c>
      <c r="K10282">
        <v>19.291567008900198</v>
      </c>
      <c r="L10282">
        <v>6.5446790437494204</v>
      </c>
      <c r="M10282">
        <v>12.746887965150799</v>
      </c>
      <c r="N10282">
        <v>1.9476719759580701</v>
      </c>
      <c r="O10282" t="s">
        <v>76</v>
      </c>
    </row>
    <row r="10283" spans="1:15" x14ac:dyDescent="0.3">
      <c r="A10283">
        <v>305338</v>
      </c>
      <c r="B10283" t="s">
        <v>15</v>
      </c>
      <c r="C10283">
        <v>281</v>
      </c>
      <c r="D10283">
        <v>21</v>
      </c>
      <c r="E10283">
        <v>2.1000001430511501</v>
      </c>
      <c r="F10283">
        <v>3.0770622928468301</v>
      </c>
      <c r="G10283">
        <v>3.52376657497945</v>
      </c>
      <c r="H10283">
        <v>3.6583020320099999</v>
      </c>
      <c r="I10283">
        <v>1.24733925188327</v>
      </c>
      <c r="J10283">
        <v>1.7128728957627299</v>
      </c>
      <c r="K10283">
        <v>6.4618311055242703</v>
      </c>
      <c r="L10283">
        <v>6.0407780181543602</v>
      </c>
      <c r="M10283">
        <v>0.42105308736990499</v>
      </c>
      <c r="N10283">
        <v>6.9701797699652804E-2</v>
      </c>
      <c r="O10283" t="s">
        <v>76</v>
      </c>
    </row>
    <row r="10284" spans="1:15" x14ac:dyDescent="0.3">
      <c r="A10284">
        <v>305338</v>
      </c>
      <c r="B10284" t="s">
        <v>15</v>
      </c>
      <c r="C10284">
        <v>282</v>
      </c>
      <c r="D10284">
        <v>68</v>
      </c>
      <c r="E10284">
        <v>6.7999999523162797</v>
      </c>
      <c r="F10284">
        <v>2.33259539213614</v>
      </c>
      <c r="G10284">
        <v>2.8603358785667901</v>
      </c>
      <c r="H10284">
        <v>3.02024288154858</v>
      </c>
      <c r="I10284">
        <v>1.4478102640674799</v>
      </c>
      <c r="J10284">
        <v>2.4950627019782501</v>
      </c>
      <c r="K10284">
        <v>15.8616486230792</v>
      </c>
      <c r="L10284">
        <v>13.369836900550499</v>
      </c>
      <c r="M10284">
        <v>2.4918117225287602</v>
      </c>
      <c r="N10284">
        <v>0.18637562605017</v>
      </c>
      <c r="O10284" t="s">
        <v>76</v>
      </c>
    </row>
    <row r="10285" spans="1:15" x14ac:dyDescent="0.3">
      <c r="A10285">
        <v>305338</v>
      </c>
      <c r="B10285" t="s">
        <v>15</v>
      </c>
      <c r="C10285">
        <v>283</v>
      </c>
      <c r="D10285">
        <v>73</v>
      </c>
      <c r="E10285">
        <v>7.2999999523162797</v>
      </c>
      <c r="F10285">
        <v>2.42590890078898</v>
      </c>
      <c r="G10285">
        <v>3.2788810078091002</v>
      </c>
      <c r="H10285">
        <v>3.8005831843329898</v>
      </c>
      <c r="I10285">
        <v>2.6370281675637002</v>
      </c>
      <c r="J10285">
        <v>3.18584206116304</v>
      </c>
      <c r="K10285">
        <v>17.709134881284101</v>
      </c>
      <c r="L10285">
        <v>8.3115975771243402</v>
      </c>
      <c r="M10285">
        <v>9.3975373041597905</v>
      </c>
      <c r="N10285">
        <v>1.13065354968872</v>
      </c>
      <c r="O10285" t="s">
        <v>76</v>
      </c>
    </row>
    <row r="10286" spans="1:15" x14ac:dyDescent="0.3">
      <c r="A10286">
        <v>305338</v>
      </c>
      <c r="B10286" t="s">
        <v>15</v>
      </c>
      <c r="C10286">
        <v>284</v>
      </c>
      <c r="D10286">
        <v>108</v>
      </c>
      <c r="E10286">
        <v>10.7999999523163</v>
      </c>
      <c r="F10286">
        <v>2.43266624992556</v>
      </c>
      <c r="G10286">
        <v>3.12619317126852</v>
      </c>
      <c r="H10286">
        <v>3.23746585456872</v>
      </c>
      <c r="I10286">
        <v>1.2045555366196601</v>
      </c>
      <c r="J10286">
        <v>2.79890335262699</v>
      </c>
      <c r="K10286">
        <v>26.272795447206001</v>
      </c>
      <c r="L10286">
        <v>25.478744785265601</v>
      </c>
      <c r="M10286">
        <v>0.79405066194032903</v>
      </c>
      <c r="N10286">
        <v>3.1165219033848501E-2</v>
      </c>
      <c r="O10286" t="s">
        <v>76</v>
      </c>
    </row>
    <row r="10287" spans="1:15" x14ac:dyDescent="0.3">
      <c r="A10287">
        <v>305338</v>
      </c>
      <c r="B10287" t="s">
        <v>15</v>
      </c>
      <c r="C10287">
        <v>285</v>
      </c>
      <c r="D10287">
        <v>60</v>
      </c>
      <c r="E10287">
        <v>6</v>
      </c>
      <c r="F10287">
        <v>1.3245806195041201</v>
      </c>
      <c r="G10287">
        <v>1.4335534662793601</v>
      </c>
      <c r="H10287">
        <v>1.6083353139752601</v>
      </c>
      <c r="I10287">
        <v>0.74221630212743195</v>
      </c>
      <c r="J10287">
        <v>0.93579295608532997</v>
      </c>
      <c r="K10287">
        <v>7.9474837172110702</v>
      </c>
      <c r="L10287">
        <v>7.6266537122900404</v>
      </c>
      <c r="M10287">
        <v>0.32083000492103098</v>
      </c>
      <c r="N10287">
        <v>4.2066942727978597E-2</v>
      </c>
      <c r="O10287" t="s">
        <v>76</v>
      </c>
    </row>
    <row r="10288" spans="1:15" x14ac:dyDescent="0.3">
      <c r="A10288">
        <v>305338</v>
      </c>
      <c r="B10288" t="s">
        <v>15</v>
      </c>
      <c r="C10288">
        <v>287</v>
      </c>
      <c r="D10288">
        <v>114</v>
      </c>
      <c r="E10288">
        <v>11.399999856948901</v>
      </c>
      <c r="F10288">
        <v>1.2428972710711901</v>
      </c>
      <c r="G10288">
        <v>1.39852056776657</v>
      </c>
      <c r="H10288">
        <v>1.5885942926229</v>
      </c>
      <c r="I10288">
        <v>0.52396511905298304</v>
      </c>
      <c r="J10288">
        <v>0.89665643155152996</v>
      </c>
      <c r="K10288">
        <v>14.169028730197599</v>
      </c>
      <c r="L10288">
        <v>13.7871030882431</v>
      </c>
      <c r="M10288">
        <v>0.38192564195447998</v>
      </c>
      <c r="N10288">
        <v>2.7701659986873201E-2</v>
      </c>
      <c r="O10288" t="s">
        <v>76</v>
      </c>
    </row>
    <row r="10289" spans="1:15" x14ac:dyDescent="0.3">
      <c r="A10289">
        <v>305338</v>
      </c>
      <c r="B10289" t="s">
        <v>15</v>
      </c>
      <c r="C10289">
        <v>328</v>
      </c>
      <c r="D10289">
        <v>107</v>
      </c>
      <c r="E10289">
        <v>10.7000000476837</v>
      </c>
      <c r="F10289">
        <v>2.9103534628287502</v>
      </c>
      <c r="G10289">
        <v>3.6987383347337102</v>
      </c>
      <c r="H10289">
        <v>3.8657553262842201</v>
      </c>
      <c r="I10289">
        <v>0.33893273306265498</v>
      </c>
      <c r="J10289">
        <v>0.72125245684367201</v>
      </c>
      <c r="K10289">
        <v>31.1407820941855</v>
      </c>
      <c r="L10289">
        <v>29.806997344616502</v>
      </c>
      <c r="M10289">
        <v>1.3337847495689901</v>
      </c>
      <c r="N10289">
        <v>4.4747370362344899E-2</v>
      </c>
      <c r="O10289" t="s">
        <v>76</v>
      </c>
    </row>
    <row r="10290" spans="1:15" x14ac:dyDescent="0.3">
      <c r="A10290">
        <v>305338</v>
      </c>
      <c r="B10290" t="s">
        <v>15</v>
      </c>
      <c r="C10290">
        <v>329</v>
      </c>
      <c r="D10290">
        <v>85</v>
      </c>
      <c r="E10290">
        <v>8.5</v>
      </c>
      <c r="F10290">
        <v>1.5715641964438201</v>
      </c>
      <c r="G10290">
        <v>1.71459619372864</v>
      </c>
      <c r="H10290">
        <v>2.11422925606895</v>
      </c>
      <c r="I10290">
        <v>0.61028327929551895</v>
      </c>
      <c r="J10290">
        <v>0.924029778470987</v>
      </c>
      <c r="K10290">
        <v>13.3582956704739</v>
      </c>
      <c r="L10290">
        <v>13.112264355966801</v>
      </c>
      <c r="M10290">
        <v>0.246031314507068</v>
      </c>
      <c r="N10290">
        <v>1.8763449838098401E-2</v>
      </c>
      <c r="O10290" t="s">
        <v>76</v>
      </c>
    </row>
    <row r="10291" spans="1:15" x14ac:dyDescent="0.3">
      <c r="A10291">
        <v>305338</v>
      </c>
      <c r="B10291" t="s">
        <v>15</v>
      </c>
      <c r="C10291">
        <v>364</v>
      </c>
      <c r="D10291">
        <v>136</v>
      </c>
      <c r="E10291">
        <v>13.5999999046326</v>
      </c>
      <c r="F10291">
        <v>1.8229482128987999</v>
      </c>
      <c r="G10291">
        <v>2.3601816224973402</v>
      </c>
      <c r="H10291">
        <v>2.75928443140976</v>
      </c>
      <c r="I10291">
        <v>0.57713223846341799</v>
      </c>
      <c r="J10291">
        <v>1.16550186027719</v>
      </c>
      <c r="K10291">
        <v>24.792095555882</v>
      </c>
      <c r="L10291">
        <v>22.283377734783699</v>
      </c>
      <c r="M10291">
        <v>2.5087178210982999</v>
      </c>
      <c r="N10291">
        <v>0.112582475195503</v>
      </c>
      <c r="O10291" t="s">
        <v>76</v>
      </c>
    </row>
    <row r="10292" spans="1:15" x14ac:dyDescent="0.3">
      <c r="A10292">
        <v>305338</v>
      </c>
      <c r="B10292" t="s">
        <v>15</v>
      </c>
      <c r="C10292">
        <v>366</v>
      </c>
      <c r="D10292">
        <v>63</v>
      </c>
      <c r="E10292">
        <v>6.2999999523162797</v>
      </c>
      <c r="F10292">
        <v>1.70363535354048</v>
      </c>
      <c r="G10292">
        <v>2.15844130379923</v>
      </c>
      <c r="H10292">
        <v>2.4384666559777699</v>
      </c>
      <c r="I10292">
        <v>0.81402907470206698</v>
      </c>
      <c r="J10292">
        <v>1.3254867999043101</v>
      </c>
      <c r="K10292">
        <v>10.7329026812524</v>
      </c>
      <c r="L10292">
        <v>10.548692461712299</v>
      </c>
      <c r="M10292">
        <v>0.18421021954007</v>
      </c>
      <c r="N10292">
        <v>1.74628486145256E-2</v>
      </c>
      <c r="O10292" t="s">
        <v>76</v>
      </c>
    </row>
    <row r="10293" spans="1:15" x14ac:dyDescent="0.3">
      <c r="A10293">
        <v>305338</v>
      </c>
      <c r="B10293" t="s">
        <v>15</v>
      </c>
      <c r="C10293">
        <v>368</v>
      </c>
      <c r="D10293">
        <v>32</v>
      </c>
      <c r="E10293">
        <v>3.2000000476837198</v>
      </c>
      <c r="F10293">
        <v>3.22168743461634</v>
      </c>
      <c r="G10293">
        <v>4.2575543894096697</v>
      </c>
      <c r="H10293">
        <v>6.5055890402615599</v>
      </c>
      <c r="I10293">
        <v>4.19831370238792</v>
      </c>
      <c r="J10293">
        <v>4.4341216895238302</v>
      </c>
      <c r="K10293">
        <v>10.309400120007799</v>
      </c>
      <c r="L10293">
        <v>9.4173617962258191</v>
      </c>
      <c r="M10293">
        <v>0.89203832378200498</v>
      </c>
      <c r="N10293">
        <v>9.4722741154481899E-2</v>
      </c>
      <c r="O10293" t="s">
        <v>76</v>
      </c>
    </row>
    <row r="10294" spans="1:15" x14ac:dyDescent="0.3">
      <c r="A10294">
        <v>305338</v>
      </c>
      <c r="B10294" t="s">
        <v>15</v>
      </c>
      <c r="C10294">
        <v>393</v>
      </c>
      <c r="D10294">
        <v>79</v>
      </c>
      <c r="E10294">
        <v>7.9000000953674299</v>
      </c>
      <c r="F10294">
        <v>2.3408567644371998</v>
      </c>
      <c r="G10294">
        <v>2.8206184170844399</v>
      </c>
      <c r="H10294">
        <v>3.1442667742141102</v>
      </c>
      <c r="I10294">
        <v>0.570955540878896</v>
      </c>
      <c r="J10294">
        <v>1.47541581323627</v>
      </c>
      <c r="K10294">
        <v>18.492768720225701</v>
      </c>
      <c r="L10294">
        <v>18.019292458351401</v>
      </c>
      <c r="M10294">
        <v>0.47347626187425002</v>
      </c>
      <c r="N10294">
        <v>2.6276073989509301E-2</v>
      </c>
      <c r="O10294" t="s">
        <v>76</v>
      </c>
    </row>
    <row r="10295" spans="1:15" x14ac:dyDescent="0.3">
      <c r="A10295">
        <v>305338</v>
      </c>
      <c r="B10295" t="s">
        <v>15</v>
      </c>
      <c r="C10295">
        <v>531</v>
      </c>
      <c r="D10295">
        <v>72</v>
      </c>
      <c r="E10295">
        <v>7.2000000476837203</v>
      </c>
      <c r="F10295">
        <v>2.2026858855415399</v>
      </c>
      <c r="G10295">
        <v>2.7233184780806199</v>
      </c>
      <c r="H10295">
        <v>3.10959992112529</v>
      </c>
      <c r="I10295">
        <v>1.1855533620109799</v>
      </c>
      <c r="J10295">
        <v>1.53332427948296</v>
      </c>
      <c r="K10295">
        <v>15.859338627767499</v>
      </c>
      <c r="L10295">
        <v>13.5964849866386</v>
      </c>
      <c r="M10295">
        <v>2.2628536411289302</v>
      </c>
      <c r="N10295">
        <v>0.16642931194001001</v>
      </c>
      <c r="O10295" t="s">
        <v>76</v>
      </c>
    </row>
    <row r="10296" spans="1:15" x14ac:dyDescent="0.3">
      <c r="A10296">
        <v>305338</v>
      </c>
      <c r="B10296" t="s">
        <v>15</v>
      </c>
      <c r="C10296">
        <v>556</v>
      </c>
      <c r="D10296">
        <v>138</v>
      </c>
      <c r="E10296">
        <v>13.7999999523163</v>
      </c>
      <c r="F10296">
        <v>2.5518931992256699</v>
      </c>
      <c r="G10296">
        <v>2.4939133481282698</v>
      </c>
      <c r="H10296">
        <v>6.4671625276407596</v>
      </c>
      <c r="I10296">
        <v>0.60001931215984605</v>
      </c>
      <c r="J10296">
        <v>1.0089458577908399</v>
      </c>
      <c r="K10296">
        <v>35.216125864996997</v>
      </c>
      <c r="L10296">
        <v>9.2587695819726399</v>
      </c>
      <c r="M10296">
        <v>25.9573562830243</v>
      </c>
      <c r="N10296">
        <v>2.8035427443366601</v>
      </c>
      <c r="O10296" t="s">
        <v>76</v>
      </c>
    </row>
    <row r="10297" spans="1:15" x14ac:dyDescent="0.3">
      <c r="A10297">
        <v>305338</v>
      </c>
      <c r="B10297" t="s">
        <v>15</v>
      </c>
      <c r="C10297">
        <v>570</v>
      </c>
      <c r="D10297">
        <v>91</v>
      </c>
      <c r="E10297">
        <v>9.0999999046325701</v>
      </c>
      <c r="F10297">
        <v>1.8218310870713801</v>
      </c>
      <c r="G10297">
        <v>2.19526477129808</v>
      </c>
      <c r="H10297">
        <v>3.59362129684488</v>
      </c>
      <c r="I10297">
        <v>0.65960850866182597</v>
      </c>
      <c r="J10297">
        <v>1.14128572189127</v>
      </c>
      <c r="K10297">
        <v>16.578662793144002</v>
      </c>
      <c r="L10297">
        <v>11.9499234077187</v>
      </c>
      <c r="M10297">
        <v>4.6287393854252903</v>
      </c>
      <c r="N10297">
        <v>0.38734469063086002</v>
      </c>
      <c r="O10297" t="s">
        <v>76</v>
      </c>
    </row>
    <row r="10298" spans="1:15" x14ac:dyDescent="0.3">
      <c r="A10298">
        <v>305338</v>
      </c>
      <c r="B10298" t="s">
        <v>15</v>
      </c>
      <c r="C10298">
        <v>747</v>
      </c>
      <c r="D10298">
        <v>254</v>
      </c>
      <c r="E10298">
        <v>25.4000000953674</v>
      </c>
      <c r="F10298">
        <v>2.0406071569380102</v>
      </c>
      <c r="G10298">
        <v>2.4307522874243701</v>
      </c>
      <c r="H10298">
        <v>2.88719579326597</v>
      </c>
      <c r="I10298">
        <v>0.66938918746007303</v>
      </c>
      <c r="J10298">
        <v>1.16577773337603</v>
      </c>
      <c r="K10298">
        <v>51.831421851475703</v>
      </c>
      <c r="L10298">
        <v>50.775021359529703</v>
      </c>
      <c r="M10298">
        <v>1.0564004919460199</v>
      </c>
      <c r="N10298">
        <v>2.0805515461349001E-2</v>
      </c>
      <c r="O10298" t="s">
        <v>76</v>
      </c>
    </row>
    <row r="10299" spans="1:15" x14ac:dyDescent="0.3">
      <c r="A10299">
        <v>305338</v>
      </c>
      <c r="B10299" t="s">
        <v>15</v>
      </c>
      <c r="C10299">
        <v>750</v>
      </c>
      <c r="D10299">
        <v>76</v>
      </c>
      <c r="E10299">
        <v>7.5999999046325701</v>
      </c>
      <c r="F10299">
        <v>2.1580909495066201</v>
      </c>
      <c r="G10299">
        <v>2.6051274812160501</v>
      </c>
      <c r="H10299">
        <v>2.7145718458121002</v>
      </c>
      <c r="I10299">
        <v>0.89159387174900995</v>
      </c>
      <c r="J10299">
        <v>1.41351855970408</v>
      </c>
      <c r="K10299">
        <v>16.401491124220598</v>
      </c>
      <c r="L10299">
        <v>15.897480366633401</v>
      </c>
      <c r="M10299">
        <v>0.50401075758719005</v>
      </c>
      <c r="N10299">
        <v>3.17038138097053E-2</v>
      </c>
      <c r="O10299" t="s">
        <v>76</v>
      </c>
    </row>
    <row r="10300" spans="1:15" x14ac:dyDescent="0.3">
      <c r="A10300">
        <v>305338</v>
      </c>
      <c r="B10300" t="s">
        <v>15</v>
      </c>
      <c r="C10300">
        <v>791</v>
      </c>
      <c r="D10300">
        <v>56</v>
      </c>
      <c r="E10300">
        <v>5.6000001430511501</v>
      </c>
      <c r="F10300">
        <v>1.5500163830356399</v>
      </c>
      <c r="G10300">
        <v>1.50308807721802</v>
      </c>
      <c r="H10300">
        <v>3.3299176531436698</v>
      </c>
      <c r="I10300">
        <v>0.47848370600461498</v>
      </c>
      <c r="J10300">
        <v>0.82460729450737802</v>
      </c>
      <c r="K10300">
        <v>8.6800920412359908</v>
      </c>
      <c r="L10300">
        <v>7.9372841384314103</v>
      </c>
      <c r="M10300">
        <v>0.74280790280458298</v>
      </c>
      <c r="N10300">
        <v>9.3584643040305601E-2</v>
      </c>
      <c r="O10300" t="s">
        <v>76</v>
      </c>
    </row>
    <row r="10301" spans="1:15" x14ac:dyDescent="0.3">
      <c r="A10301">
        <v>305338</v>
      </c>
      <c r="B10301" t="s">
        <v>15</v>
      </c>
      <c r="C10301">
        <v>825</v>
      </c>
      <c r="D10301">
        <v>58</v>
      </c>
      <c r="E10301">
        <v>5.7999999523162797</v>
      </c>
      <c r="F10301">
        <v>1.39996938402392</v>
      </c>
      <c r="G10301">
        <v>1.50845729175683</v>
      </c>
      <c r="H10301">
        <v>1.5810504791706299</v>
      </c>
      <c r="I10301">
        <v>0.40656741797371698</v>
      </c>
      <c r="J10301">
        <v>0.63772763187215198</v>
      </c>
      <c r="K10301">
        <v>8.1198223816672606</v>
      </c>
      <c r="L10301">
        <v>7.7931863917273496</v>
      </c>
      <c r="M10301">
        <v>0.32663598993991599</v>
      </c>
      <c r="N10301">
        <v>4.1913021647557197E-2</v>
      </c>
      <c r="O10301" t="s">
        <v>76</v>
      </c>
    </row>
    <row r="10302" spans="1:15" x14ac:dyDescent="0.3">
      <c r="A10302">
        <v>305338</v>
      </c>
      <c r="B10302" t="s">
        <v>15</v>
      </c>
      <c r="C10302">
        <v>829</v>
      </c>
      <c r="D10302">
        <v>16</v>
      </c>
      <c r="E10302">
        <v>1.6000001430511499</v>
      </c>
      <c r="F10302">
        <v>3.8943635900834401</v>
      </c>
      <c r="G10302">
        <v>4.16969608620846</v>
      </c>
      <c r="H10302">
        <v>4.3208915237826302</v>
      </c>
      <c r="I10302">
        <v>2.85191159025762</v>
      </c>
      <c r="J10302">
        <v>2.9528517225630102</v>
      </c>
      <c r="K10302">
        <v>6.2309822222765003</v>
      </c>
      <c r="L10302">
        <v>5.8555280848395803</v>
      </c>
      <c r="M10302">
        <v>0.37545413743691802</v>
      </c>
      <c r="N10302">
        <v>6.4119603218879301E-2</v>
      </c>
      <c r="O10302" t="s">
        <v>76</v>
      </c>
    </row>
    <row r="10303" spans="1:15" x14ac:dyDescent="0.3">
      <c r="A10303">
        <v>305338</v>
      </c>
      <c r="B10303" t="s">
        <v>15</v>
      </c>
      <c r="C10303">
        <v>847</v>
      </c>
      <c r="D10303">
        <v>47</v>
      </c>
      <c r="E10303">
        <v>4.7000000476837203</v>
      </c>
      <c r="F10303">
        <v>1.3201846657948799</v>
      </c>
      <c r="G10303">
        <v>1.41343445496392</v>
      </c>
      <c r="H10303">
        <v>1.53601258389807</v>
      </c>
      <c r="I10303">
        <v>0.70351066637395898</v>
      </c>
      <c r="J10303">
        <v>0.93181376594828003</v>
      </c>
      <c r="K10303">
        <v>6.2048679669120004</v>
      </c>
      <c r="L10303">
        <v>5.9984027879389297</v>
      </c>
      <c r="M10303">
        <v>0.20646517897307801</v>
      </c>
      <c r="N10303">
        <v>3.4420025842249298E-2</v>
      </c>
      <c r="O10303" t="s">
        <v>76</v>
      </c>
    </row>
    <row r="10304" spans="1:15" x14ac:dyDescent="0.3">
      <c r="A10304">
        <v>305338</v>
      </c>
      <c r="B10304" t="s">
        <v>15</v>
      </c>
      <c r="C10304">
        <v>849</v>
      </c>
      <c r="D10304">
        <v>70</v>
      </c>
      <c r="E10304">
        <v>7</v>
      </c>
      <c r="F10304">
        <v>1.28603659084606</v>
      </c>
      <c r="G10304">
        <v>1.35904476473602</v>
      </c>
      <c r="H10304">
        <v>1.41328319003974</v>
      </c>
      <c r="I10304">
        <v>0.48959601578773898</v>
      </c>
      <c r="J10304">
        <v>1.0609052598884201</v>
      </c>
      <c r="K10304">
        <v>9.0022561432360604</v>
      </c>
      <c r="L10304">
        <v>8.7581072401528104</v>
      </c>
      <c r="M10304">
        <v>0.24414890308324999</v>
      </c>
      <c r="N10304">
        <v>2.78769026672697E-2</v>
      </c>
      <c r="O10304" t="s">
        <v>76</v>
      </c>
    </row>
    <row r="10305" spans="1:15" x14ac:dyDescent="0.3">
      <c r="A10305">
        <v>305338</v>
      </c>
      <c r="B10305" t="s">
        <v>15</v>
      </c>
      <c r="C10305">
        <v>853</v>
      </c>
      <c r="D10305">
        <v>28</v>
      </c>
      <c r="E10305">
        <v>2.7999999523162802</v>
      </c>
      <c r="F10305">
        <v>3.0417037520703798</v>
      </c>
      <c r="G10305">
        <v>3.7737472487423802</v>
      </c>
      <c r="H10305">
        <v>4.0766298857660397</v>
      </c>
      <c r="I10305">
        <v>2.4485741136425401</v>
      </c>
      <c r="J10305">
        <v>3.3226872593531001</v>
      </c>
      <c r="K10305">
        <v>8.5167704063476908</v>
      </c>
      <c r="L10305">
        <v>8.2929028890032708</v>
      </c>
      <c r="M10305">
        <v>0.22386751734441501</v>
      </c>
      <c r="N10305">
        <v>2.6995072815970401E-2</v>
      </c>
      <c r="O10305" t="s">
        <v>76</v>
      </c>
    </row>
    <row r="10306" spans="1:15" x14ac:dyDescent="0.3">
      <c r="A10306">
        <v>305338</v>
      </c>
      <c r="B10306" t="s">
        <v>15</v>
      </c>
      <c r="C10306">
        <v>856</v>
      </c>
      <c r="D10306">
        <v>100</v>
      </c>
      <c r="E10306">
        <v>10</v>
      </c>
      <c r="F10306">
        <v>1.3947401334915299</v>
      </c>
      <c r="G10306">
        <v>1.52667736088961</v>
      </c>
      <c r="H10306">
        <v>1.7244098981267399</v>
      </c>
      <c r="I10306">
        <v>0.652563560570669</v>
      </c>
      <c r="J10306">
        <v>1.2326252028849101</v>
      </c>
      <c r="K10306">
        <v>13.947401354215099</v>
      </c>
      <c r="L10306">
        <v>12.0022885881987</v>
      </c>
      <c r="M10306">
        <v>1.9451127660164</v>
      </c>
      <c r="N10306">
        <v>0.162061822770112</v>
      </c>
      <c r="O10306" t="s">
        <v>76</v>
      </c>
    </row>
    <row r="10307" spans="1:15" x14ac:dyDescent="0.3">
      <c r="A10307">
        <v>305338</v>
      </c>
      <c r="B10307" t="s">
        <v>15</v>
      </c>
      <c r="C10307">
        <v>861</v>
      </c>
      <c r="D10307">
        <v>27</v>
      </c>
      <c r="E10307">
        <v>2.6999998092651398</v>
      </c>
      <c r="F10307">
        <v>3.1985690492025398</v>
      </c>
      <c r="G10307">
        <v>3.3697192890239802</v>
      </c>
      <c r="H10307">
        <v>3.5406273964678499</v>
      </c>
      <c r="I10307">
        <v>2.0657691530847502</v>
      </c>
      <c r="J10307">
        <v>2.3190860247671599</v>
      </c>
      <c r="K10307">
        <v>8.6361358667874697</v>
      </c>
      <c r="L10307">
        <v>8.3826229073282104</v>
      </c>
      <c r="M10307">
        <v>0.253512959459263</v>
      </c>
      <c r="N10307">
        <v>3.0242677293480302E-2</v>
      </c>
      <c r="O10307" t="s">
        <v>76</v>
      </c>
    </row>
    <row r="10308" spans="1:15" x14ac:dyDescent="0.3">
      <c r="A10308">
        <v>305338</v>
      </c>
      <c r="B10308" t="s">
        <v>15</v>
      </c>
      <c r="C10308">
        <v>862</v>
      </c>
      <c r="D10308">
        <v>54</v>
      </c>
      <c r="E10308">
        <v>5.4000000953674299</v>
      </c>
      <c r="F10308">
        <v>2.4789037200358699</v>
      </c>
      <c r="G10308">
        <v>3.2461418211302102</v>
      </c>
      <c r="H10308">
        <v>3.6147237874541802</v>
      </c>
      <c r="I10308">
        <v>1.2735713243078699</v>
      </c>
      <c r="J10308">
        <v>1.7256010058045399</v>
      </c>
      <c r="K10308">
        <v>13.386080231865799</v>
      </c>
      <c r="L10308">
        <v>12.032660311046801</v>
      </c>
      <c r="M10308">
        <v>1.35341992081906</v>
      </c>
      <c r="N10308">
        <v>0.11247886052068901</v>
      </c>
      <c r="O10308" t="s">
        <v>76</v>
      </c>
    </row>
    <row r="10309" spans="1:15" x14ac:dyDescent="0.3">
      <c r="A10309">
        <v>305338</v>
      </c>
      <c r="B10309" t="s">
        <v>15</v>
      </c>
      <c r="C10309">
        <v>865</v>
      </c>
      <c r="D10309">
        <v>31</v>
      </c>
      <c r="E10309">
        <v>3.1000001430511501</v>
      </c>
      <c r="F10309">
        <v>2.90780257835379</v>
      </c>
      <c r="G10309">
        <v>4.0189253498759197</v>
      </c>
      <c r="H10309">
        <v>4.5432268624984502</v>
      </c>
      <c r="I10309">
        <v>3.2572533493762998</v>
      </c>
      <c r="J10309">
        <v>3.5597433122353501</v>
      </c>
      <c r="K10309">
        <v>9.0141881247400395</v>
      </c>
      <c r="L10309">
        <v>8.8458237647184408</v>
      </c>
      <c r="M10309">
        <v>0.16836436002159899</v>
      </c>
      <c r="N10309">
        <v>1.9033203068449099E-2</v>
      </c>
      <c r="O10309" t="s">
        <v>76</v>
      </c>
    </row>
    <row r="10310" spans="1:15" x14ac:dyDescent="0.3">
      <c r="A10310">
        <v>305338</v>
      </c>
      <c r="B10310" t="s">
        <v>15</v>
      </c>
      <c r="C10310">
        <v>866</v>
      </c>
      <c r="D10310">
        <v>80</v>
      </c>
      <c r="E10310">
        <v>8</v>
      </c>
      <c r="F10310">
        <v>1.40033942841569</v>
      </c>
      <c r="G10310">
        <v>1.47920352240491</v>
      </c>
      <c r="H10310">
        <v>1.6082913910749199</v>
      </c>
      <c r="I10310">
        <v>0.66305073976956097</v>
      </c>
      <c r="J10310">
        <v>1.3240926437310201</v>
      </c>
      <c r="K10310">
        <v>11.2027154229788</v>
      </c>
      <c r="L10310">
        <v>10.6002999931174</v>
      </c>
      <c r="M10310">
        <v>0.60241542986133501</v>
      </c>
      <c r="N10310">
        <v>5.6830035966196298E-2</v>
      </c>
      <c r="O10310" t="s">
        <v>76</v>
      </c>
    </row>
    <row r="10311" spans="1:15" x14ac:dyDescent="0.3">
      <c r="A10311">
        <v>305338</v>
      </c>
      <c r="B10311" t="s">
        <v>15</v>
      </c>
      <c r="C10311">
        <v>868</v>
      </c>
      <c r="D10311">
        <v>59</v>
      </c>
      <c r="E10311">
        <v>5.9000000953674299</v>
      </c>
      <c r="F10311">
        <v>1.5864187085503001</v>
      </c>
      <c r="G10311">
        <v>1.8785853868918601</v>
      </c>
      <c r="H10311">
        <v>2.1169744412596301</v>
      </c>
      <c r="I10311">
        <v>0.64504437587561503</v>
      </c>
      <c r="J10311">
        <v>1.18407278728707</v>
      </c>
      <c r="K10311">
        <v>9.3598704687086496</v>
      </c>
      <c r="L10311">
        <v>9.1746552694445604</v>
      </c>
      <c r="M10311">
        <v>0.18521519926409999</v>
      </c>
      <c r="N10311">
        <v>2.0187701207798399E-2</v>
      </c>
      <c r="O10311" t="s">
        <v>76</v>
      </c>
    </row>
    <row r="10312" spans="1:15" x14ac:dyDescent="0.3">
      <c r="A10312">
        <v>305338</v>
      </c>
      <c r="B10312" t="s">
        <v>15</v>
      </c>
      <c r="C10312">
        <v>869</v>
      </c>
      <c r="D10312">
        <v>53</v>
      </c>
      <c r="E10312">
        <v>5.2999999523162797</v>
      </c>
      <c r="F10312">
        <v>1.85824389307868</v>
      </c>
      <c r="G10312">
        <v>2.3203152638698801</v>
      </c>
      <c r="H10312">
        <v>2.6205406052561799</v>
      </c>
      <c r="I10312">
        <v>0.79583929131446896</v>
      </c>
      <c r="J10312">
        <v>1.39700386495569</v>
      </c>
      <c r="K10312">
        <v>9.8486925840563604</v>
      </c>
      <c r="L10312">
        <v>9.5883001928119604</v>
      </c>
      <c r="M10312">
        <v>0.26039239124439501</v>
      </c>
      <c r="N10312">
        <v>2.7157304841123199E-2</v>
      </c>
      <c r="O10312" t="s">
        <v>76</v>
      </c>
    </row>
    <row r="10313" spans="1:15" x14ac:dyDescent="0.3">
      <c r="A10313">
        <v>305338</v>
      </c>
      <c r="B10313" t="s">
        <v>15</v>
      </c>
      <c r="C10313">
        <v>871</v>
      </c>
      <c r="D10313">
        <v>25</v>
      </c>
      <c r="E10313">
        <v>2.5</v>
      </c>
      <c r="F10313">
        <v>3.2248692476530101</v>
      </c>
      <c r="G10313">
        <v>4.0090220352545201</v>
      </c>
      <c r="H10313">
        <v>4.1862199849118902</v>
      </c>
      <c r="I10313">
        <v>3.3648512607410299</v>
      </c>
      <c r="J10313">
        <v>3.90198563946569</v>
      </c>
      <c r="K10313">
        <v>8.0621732266434698</v>
      </c>
      <c r="L10313">
        <v>7.7581470713684304</v>
      </c>
      <c r="M10313">
        <v>0.30402615527504001</v>
      </c>
      <c r="N10313">
        <v>3.9187985543230303E-2</v>
      </c>
      <c r="O10313" t="s">
        <v>76</v>
      </c>
    </row>
    <row r="10314" spans="1:15" x14ac:dyDescent="0.3">
      <c r="A10314">
        <v>305338</v>
      </c>
      <c r="B10314" t="s">
        <v>15</v>
      </c>
      <c r="C10314">
        <v>896</v>
      </c>
      <c r="D10314">
        <v>57</v>
      </c>
      <c r="E10314">
        <v>5.7000000476837203</v>
      </c>
      <c r="F10314">
        <v>1.26181589250032</v>
      </c>
      <c r="G10314">
        <v>1.3945045306975901</v>
      </c>
      <c r="H10314">
        <v>1.4976290193460999</v>
      </c>
      <c r="I10314">
        <v>0.37995847162478003</v>
      </c>
      <c r="J10314">
        <v>0.51074046867876699</v>
      </c>
      <c r="K10314">
        <v>7.1923506187986996</v>
      </c>
      <c r="L10314">
        <v>6.9607392946870004</v>
      </c>
      <c r="M10314">
        <v>0.23161132411169699</v>
      </c>
      <c r="N10314">
        <v>3.3273954720367399E-2</v>
      </c>
      <c r="O10314" t="s">
        <v>76</v>
      </c>
    </row>
    <row r="10315" spans="1:15" x14ac:dyDescent="0.3">
      <c r="A10315">
        <v>305338</v>
      </c>
      <c r="B10315" t="s">
        <v>15</v>
      </c>
      <c r="C10315">
        <v>949</v>
      </c>
      <c r="D10315">
        <v>61</v>
      </c>
      <c r="E10315">
        <v>6.0999999046325701</v>
      </c>
      <c r="F10315">
        <v>1.8757897882153001</v>
      </c>
      <c r="G10315">
        <v>2.3789049704908098</v>
      </c>
      <c r="H10315">
        <v>2.6797905636613102</v>
      </c>
      <c r="I10315">
        <v>1.6720403355367</v>
      </c>
      <c r="J10315">
        <v>1.8875920008926801</v>
      </c>
      <c r="K10315">
        <v>11.4423176041047</v>
      </c>
      <c r="L10315">
        <v>11.141807593368499</v>
      </c>
      <c r="M10315">
        <v>0.30051001073622402</v>
      </c>
      <c r="N10315">
        <v>2.6971387561483699E-2</v>
      </c>
      <c r="O10315" t="s">
        <v>76</v>
      </c>
    </row>
    <row r="10316" spans="1:15" x14ac:dyDescent="0.3">
      <c r="A10316">
        <v>305338</v>
      </c>
      <c r="B10316" t="s">
        <v>15</v>
      </c>
      <c r="C10316">
        <v>1041</v>
      </c>
      <c r="D10316">
        <v>33</v>
      </c>
      <c r="E10316">
        <v>3.2999999523162802</v>
      </c>
      <c r="F10316">
        <v>2.0068611715770399</v>
      </c>
      <c r="G10316">
        <v>2.6522217895426801</v>
      </c>
      <c r="H10316">
        <v>3.1737075203582101</v>
      </c>
      <c r="I10316">
        <v>-0.181707168039972</v>
      </c>
      <c r="J10316">
        <v>-9.3678451391828697E-3</v>
      </c>
      <c r="K10316">
        <v>6.6226417102908401</v>
      </c>
      <c r="L10316">
        <v>6.10334869463383</v>
      </c>
      <c r="M10316">
        <v>0.51929301565701003</v>
      </c>
      <c r="N10316">
        <v>8.5083294702395298E-2</v>
      </c>
      <c r="O10316" t="s">
        <v>76</v>
      </c>
    </row>
    <row r="10317" spans="1:15" x14ac:dyDescent="0.3">
      <c r="A10317">
        <v>305338</v>
      </c>
      <c r="B10317" t="s">
        <v>15</v>
      </c>
      <c r="C10317">
        <v>1068</v>
      </c>
      <c r="D10317">
        <v>143</v>
      </c>
      <c r="E10317">
        <v>14.2999999523163</v>
      </c>
      <c r="F10317">
        <v>1.5506895537035601</v>
      </c>
      <c r="G10317">
        <v>1.6409586962679801</v>
      </c>
      <c r="H10317">
        <v>2.4094531559336101</v>
      </c>
      <c r="I10317">
        <v>0.73973794761985201</v>
      </c>
      <c r="J10317">
        <v>1.2345629919488199</v>
      </c>
      <c r="K10317">
        <v>22.174860564469</v>
      </c>
      <c r="L10317">
        <v>20.1083122951154</v>
      </c>
      <c r="M10317">
        <v>2.0665482693536701</v>
      </c>
      <c r="N10317">
        <v>0.102770846156774</v>
      </c>
      <c r="O10317" t="s">
        <v>76</v>
      </c>
    </row>
    <row r="10318" spans="1:15" x14ac:dyDescent="0.3">
      <c r="A10318">
        <v>305338</v>
      </c>
      <c r="B10318" t="s">
        <v>15</v>
      </c>
      <c r="C10318">
        <v>1073</v>
      </c>
      <c r="D10318">
        <v>37</v>
      </c>
      <c r="E10318">
        <v>3.7000000476837198</v>
      </c>
      <c r="F10318">
        <v>4.7865109443056699</v>
      </c>
      <c r="G10318">
        <v>6.2733838605966099</v>
      </c>
      <c r="H10318">
        <v>6.9168285462449903</v>
      </c>
      <c r="I10318">
        <v>4.9401625280062502</v>
      </c>
      <c r="J10318">
        <v>5.46856877133611</v>
      </c>
      <c r="K10318">
        <v>17.7100905737849</v>
      </c>
      <c r="L10318">
        <v>17.452853608383801</v>
      </c>
      <c r="M10318">
        <v>0.25723696540116903</v>
      </c>
      <c r="N10318">
        <v>1.47389631044405E-2</v>
      </c>
      <c r="O10318" t="s">
        <v>76</v>
      </c>
    </row>
    <row r="10319" spans="1:15" x14ac:dyDescent="0.3">
      <c r="A10319">
        <v>305338</v>
      </c>
      <c r="B10319" t="s">
        <v>15</v>
      </c>
      <c r="C10319">
        <v>1076</v>
      </c>
      <c r="D10319">
        <v>68</v>
      </c>
      <c r="E10319">
        <v>6.8000001907348597</v>
      </c>
      <c r="F10319">
        <v>2.1876228865752001</v>
      </c>
      <c r="G10319">
        <v>2.8147187343336801</v>
      </c>
      <c r="H10319">
        <v>3.31511408459219</v>
      </c>
      <c r="I10319">
        <v>1.0960096636093299</v>
      </c>
      <c r="J10319">
        <v>1.44445189284428</v>
      </c>
      <c r="K10319">
        <v>14.8758360527733</v>
      </c>
      <c r="L10319">
        <v>13.8989719333313</v>
      </c>
      <c r="M10319">
        <v>0.97686411944205498</v>
      </c>
      <c r="N10319">
        <v>7.0283192463999999E-2</v>
      </c>
      <c r="O10319" t="s">
        <v>76</v>
      </c>
    </row>
    <row r="10320" spans="1:15" x14ac:dyDescent="0.3">
      <c r="A10320">
        <v>305338</v>
      </c>
      <c r="B10320" t="s">
        <v>15</v>
      </c>
      <c r="C10320">
        <v>1167</v>
      </c>
      <c r="D10320">
        <v>44</v>
      </c>
      <c r="E10320">
        <v>4.4000000953674299</v>
      </c>
      <c r="F10320">
        <v>2.0938118297299502</v>
      </c>
      <c r="G10320">
        <v>2.5417839436901999</v>
      </c>
      <c r="H10320">
        <v>3.0525475227737102</v>
      </c>
      <c r="I10320">
        <v>3.4986252811666798</v>
      </c>
      <c r="J10320">
        <v>3.96792025340577</v>
      </c>
      <c r="K10320">
        <v>9.2127722315380502</v>
      </c>
      <c r="L10320">
        <v>8.5398039350443007</v>
      </c>
      <c r="M10320">
        <v>0.672968296493757</v>
      </c>
      <c r="N10320">
        <v>7.8803717463832607E-2</v>
      </c>
      <c r="O10320" t="s">
        <v>76</v>
      </c>
    </row>
    <row r="10321" spans="1:15" x14ac:dyDescent="0.3">
      <c r="A10321">
        <v>305338</v>
      </c>
      <c r="B10321" t="s">
        <v>15</v>
      </c>
      <c r="C10321">
        <v>1171</v>
      </c>
      <c r="D10321">
        <v>44</v>
      </c>
      <c r="E10321">
        <v>4.4000000953674299</v>
      </c>
      <c r="F10321">
        <v>1.5024468256808701</v>
      </c>
      <c r="G10321">
        <v>1.63266133709094</v>
      </c>
      <c r="H10321">
        <v>1.67483842386722</v>
      </c>
      <c r="I10321">
        <v>0.40341993139107402</v>
      </c>
      <c r="J10321">
        <v>0.61773153615142995</v>
      </c>
      <c r="K10321">
        <v>6.6107661644877602</v>
      </c>
      <c r="L10321">
        <v>6.4659296904880499</v>
      </c>
      <c r="M10321">
        <v>0.144836473999714</v>
      </c>
      <c r="N10321">
        <v>2.2399945705067099E-2</v>
      </c>
      <c r="O10321" t="s">
        <v>76</v>
      </c>
    </row>
    <row r="10322" spans="1:15" x14ac:dyDescent="0.3">
      <c r="A10322">
        <v>305338</v>
      </c>
      <c r="B10322" t="s">
        <v>15</v>
      </c>
      <c r="C10322">
        <v>1175</v>
      </c>
      <c r="D10322">
        <v>21</v>
      </c>
      <c r="E10322">
        <v>2.1000001430511501</v>
      </c>
      <c r="F10322">
        <v>3.6196759011149702</v>
      </c>
      <c r="G10322">
        <v>4.6416520357637499</v>
      </c>
      <c r="H10322">
        <v>4.8655254733574598</v>
      </c>
      <c r="I10322">
        <v>2.9587983594935499</v>
      </c>
      <c r="J10322">
        <v>3.20624132210843</v>
      </c>
      <c r="K10322">
        <v>7.6013195806208902</v>
      </c>
      <c r="L10322">
        <v>7.1860148733840603</v>
      </c>
      <c r="M10322">
        <v>0.41530470723683499</v>
      </c>
      <c r="N10322">
        <v>5.77934661358777E-2</v>
      </c>
      <c r="O10322" t="s">
        <v>76</v>
      </c>
    </row>
    <row r="10323" spans="1:15" x14ac:dyDescent="0.3">
      <c r="A10323">
        <v>305338</v>
      </c>
      <c r="B10323" t="s">
        <v>15</v>
      </c>
      <c r="C10323">
        <v>1176</v>
      </c>
      <c r="D10323">
        <v>63</v>
      </c>
      <c r="E10323">
        <v>6.2999999523162797</v>
      </c>
      <c r="F10323">
        <v>1.5568119262445499</v>
      </c>
      <c r="G10323">
        <v>1.74447160571258</v>
      </c>
      <c r="H10323">
        <v>1.9619824742748999</v>
      </c>
      <c r="I10323">
        <v>1.0620004728995101</v>
      </c>
      <c r="J10323">
        <v>1.36202229438356</v>
      </c>
      <c r="K10323">
        <v>9.8079150884008506</v>
      </c>
      <c r="L10323">
        <v>9.54965113889142</v>
      </c>
      <c r="M10323">
        <v>0.25826394950942899</v>
      </c>
      <c r="N10323">
        <v>2.7044333426761099E-2</v>
      </c>
      <c r="O10323" t="s">
        <v>76</v>
      </c>
    </row>
    <row r="10324" spans="1:15" x14ac:dyDescent="0.3">
      <c r="A10324">
        <v>305338</v>
      </c>
      <c r="B10324" t="s">
        <v>15</v>
      </c>
      <c r="C10324">
        <v>1177</v>
      </c>
      <c r="D10324">
        <v>112</v>
      </c>
      <c r="E10324">
        <v>11.2000000476837</v>
      </c>
      <c r="F10324">
        <v>2.1829434368859602</v>
      </c>
      <c r="G10324">
        <v>2.7827748870475602</v>
      </c>
      <c r="H10324">
        <v>3.0947199585692502</v>
      </c>
      <c r="I10324">
        <v>1.4775199910560299</v>
      </c>
      <c r="J10324">
        <v>1.93602524768573</v>
      </c>
      <c r="K10324">
        <v>24.448966524531301</v>
      </c>
      <c r="L10324">
        <v>12.560904629708</v>
      </c>
      <c r="M10324">
        <v>11.8880618948233</v>
      </c>
      <c r="N10324">
        <v>0.94643357666347205</v>
      </c>
      <c r="O10324" t="s">
        <v>76</v>
      </c>
    </row>
    <row r="10325" spans="1:15" x14ac:dyDescent="0.3">
      <c r="A10325">
        <v>305338</v>
      </c>
      <c r="B10325" t="s">
        <v>15</v>
      </c>
      <c r="C10325">
        <v>1195</v>
      </c>
      <c r="D10325">
        <v>53</v>
      </c>
      <c r="E10325">
        <v>5.2999999523162797</v>
      </c>
      <c r="F10325">
        <v>1.2682223858887101</v>
      </c>
      <c r="G10325">
        <v>1.3745582151546001</v>
      </c>
      <c r="H10325">
        <v>1.4620625462446899</v>
      </c>
      <c r="I10325">
        <v>0.59561878227956</v>
      </c>
      <c r="J10325">
        <v>0.91999882539177802</v>
      </c>
      <c r="K10325">
        <v>6.7215785889803596</v>
      </c>
      <c r="L10325">
        <v>5.0602392594921</v>
      </c>
      <c r="M10325">
        <v>1.6613393294882599</v>
      </c>
      <c r="N10325">
        <v>0.328312406645967</v>
      </c>
      <c r="O10325" t="s">
        <v>76</v>
      </c>
    </row>
    <row r="10326" spans="1:15" x14ac:dyDescent="0.3">
      <c r="A10326">
        <v>305338</v>
      </c>
      <c r="B10326" t="s">
        <v>15</v>
      </c>
      <c r="C10326">
        <v>1289</v>
      </c>
      <c r="D10326">
        <v>82</v>
      </c>
      <c r="E10326">
        <v>8.2000000476837194</v>
      </c>
      <c r="F10326">
        <v>1.7898981030171299</v>
      </c>
      <c r="G10326">
        <v>1.8987023374968</v>
      </c>
      <c r="H10326">
        <v>3.7048397075149202</v>
      </c>
      <c r="I10326">
        <v>2.22519788757148</v>
      </c>
      <c r="J10326">
        <v>3.1481660790655601</v>
      </c>
      <c r="K10326">
        <v>14.677164533572499</v>
      </c>
      <c r="L10326">
        <v>2.2778396898010098</v>
      </c>
      <c r="M10326">
        <v>12.399324843771501</v>
      </c>
      <c r="N10326">
        <v>5.4434580709473304</v>
      </c>
      <c r="O10326" t="s">
        <v>76</v>
      </c>
    </row>
    <row r="10327" spans="1:15" x14ac:dyDescent="0.3">
      <c r="A10327">
        <v>305338</v>
      </c>
      <c r="B10327" t="s">
        <v>15</v>
      </c>
      <c r="C10327">
        <v>1335</v>
      </c>
      <c r="D10327">
        <v>72</v>
      </c>
      <c r="E10327">
        <v>7.2000000476837203</v>
      </c>
      <c r="F10327">
        <v>1.7289121786349999</v>
      </c>
      <c r="G10327">
        <v>2.4096653773985302</v>
      </c>
      <c r="H10327">
        <v>2.8125603860665902</v>
      </c>
      <c r="I10327">
        <v>1.06233301462986</v>
      </c>
      <c r="J10327">
        <v>1.50634947818772</v>
      </c>
      <c r="K10327">
        <v>12.4481677147678</v>
      </c>
      <c r="L10327">
        <v>11.509856119310401</v>
      </c>
      <c r="M10327">
        <v>0.93831159545732301</v>
      </c>
      <c r="N10327">
        <v>8.1522443524127894E-2</v>
      </c>
      <c r="O10327" t="s">
        <v>76</v>
      </c>
    </row>
    <row r="10328" spans="1:15" x14ac:dyDescent="0.3">
      <c r="A10328">
        <v>305338</v>
      </c>
      <c r="B10328" t="s">
        <v>15</v>
      </c>
      <c r="C10328">
        <v>1337</v>
      </c>
      <c r="D10328">
        <v>197</v>
      </c>
      <c r="E10328">
        <v>19.700000047683702</v>
      </c>
      <c r="F10328">
        <v>2.0910450483290699</v>
      </c>
      <c r="G10328">
        <v>2.6797476548776902</v>
      </c>
      <c r="H10328">
        <v>3.33838879373703</v>
      </c>
      <c r="I10328">
        <v>1.05417481164174</v>
      </c>
      <c r="J10328">
        <v>1.7126539164394301</v>
      </c>
      <c r="K10328">
        <v>41.193587491430101</v>
      </c>
      <c r="L10328">
        <v>40.5151369125957</v>
      </c>
      <c r="M10328">
        <v>0.67845057883442905</v>
      </c>
      <c r="N10328">
        <v>1.67456074577279E-2</v>
      </c>
      <c r="O10328" t="s">
        <v>76</v>
      </c>
    </row>
    <row r="10329" spans="1:15" x14ac:dyDescent="0.3">
      <c r="A10329">
        <v>305338</v>
      </c>
      <c r="B10329" t="s">
        <v>15</v>
      </c>
      <c r="C10329">
        <v>1339</v>
      </c>
      <c r="D10329">
        <v>109</v>
      </c>
      <c r="E10329">
        <v>10.899999856948901</v>
      </c>
      <c r="F10329">
        <v>2.7594976785455101</v>
      </c>
      <c r="G10329">
        <v>3.3855247635366998</v>
      </c>
      <c r="H10329">
        <v>3.53465423488232</v>
      </c>
      <c r="I10329">
        <v>1.3872643016881701</v>
      </c>
      <c r="J10329">
        <v>2.2692317326528402</v>
      </c>
      <c r="K10329">
        <v>30.078524550306</v>
      </c>
      <c r="L10329">
        <v>29.368838703851001</v>
      </c>
      <c r="M10329">
        <v>0.70968584645505595</v>
      </c>
      <c r="N10329">
        <v>2.4164586608662799E-2</v>
      </c>
      <c r="O10329" t="s">
        <v>76</v>
      </c>
    </row>
    <row r="10330" spans="1:15" x14ac:dyDescent="0.3">
      <c r="A10330">
        <v>305338</v>
      </c>
      <c r="B10330" t="s">
        <v>15</v>
      </c>
      <c r="C10330">
        <v>1341</v>
      </c>
      <c r="D10330">
        <v>48</v>
      </c>
      <c r="E10330">
        <v>4.7999999523162797</v>
      </c>
      <c r="F10330">
        <v>1.3535161310321799</v>
      </c>
      <c r="G10330">
        <v>1.4659732139925401</v>
      </c>
      <c r="H10330">
        <v>1.56720683894336</v>
      </c>
      <c r="I10330">
        <v>0.66058842194711398</v>
      </c>
      <c r="J10330">
        <v>0.83721981909300103</v>
      </c>
      <c r="K10330">
        <v>6.4968773755361404</v>
      </c>
      <c r="L10330">
        <v>6.29993530538498</v>
      </c>
      <c r="M10330">
        <v>0.196942070151153</v>
      </c>
      <c r="N10330">
        <v>3.1260967074187802E-2</v>
      </c>
      <c r="O10330" t="s">
        <v>76</v>
      </c>
    </row>
    <row r="10331" spans="1:15" x14ac:dyDescent="0.3">
      <c r="A10331">
        <v>305338</v>
      </c>
      <c r="B10331" t="s">
        <v>15</v>
      </c>
      <c r="C10331">
        <v>1347</v>
      </c>
      <c r="D10331">
        <v>26</v>
      </c>
      <c r="E10331">
        <v>2.5999999046325701</v>
      </c>
      <c r="F10331">
        <v>2.9824144398989101</v>
      </c>
      <c r="G10331">
        <v>3.3974274385732999</v>
      </c>
      <c r="H10331">
        <v>3.59455864278066</v>
      </c>
      <c r="I10331">
        <v>3.4337880810488501</v>
      </c>
      <c r="J10331">
        <v>3.6215942239911501</v>
      </c>
      <c r="K10331">
        <v>7.7542773148541499</v>
      </c>
      <c r="L10331">
        <v>7.2935231289837104</v>
      </c>
      <c r="M10331">
        <v>0.46075418587044498</v>
      </c>
      <c r="N10331">
        <v>6.3173061594808094E-2</v>
      </c>
      <c r="O10331" t="s">
        <v>76</v>
      </c>
    </row>
    <row r="10332" spans="1:15" x14ac:dyDescent="0.3">
      <c r="A10332">
        <v>305338</v>
      </c>
      <c r="B10332" t="s">
        <v>15</v>
      </c>
      <c r="C10332">
        <v>1351</v>
      </c>
      <c r="D10332">
        <v>93</v>
      </c>
      <c r="E10332">
        <v>9.2999999523162806</v>
      </c>
      <c r="F10332">
        <v>1.7512983946296601</v>
      </c>
      <c r="G10332">
        <v>1.8578182054904999</v>
      </c>
      <c r="H10332">
        <v>2.1763655375712601</v>
      </c>
      <c r="I10332">
        <v>1.1236683324332899</v>
      </c>
      <c r="J10332">
        <v>2.2528300382292801</v>
      </c>
      <c r="K10332">
        <v>16.287075009515</v>
      </c>
      <c r="L10332">
        <v>15.971786647898099</v>
      </c>
      <c r="M10332">
        <v>0.315288361616886</v>
      </c>
      <c r="N10332">
        <v>1.97403314085953E-2</v>
      </c>
      <c r="O10332" t="s">
        <v>76</v>
      </c>
    </row>
    <row r="10333" spans="1:15" x14ac:dyDescent="0.3">
      <c r="A10333">
        <v>305338</v>
      </c>
      <c r="B10333" t="s">
        <v>15</v>
      </c>
      <c r="C10333">
        <v>1352</v>
      </c>
      <c r="D10333">
        <v>27</v>
      </c>
      <c r="E10333">
        <v>2.7000000476837198</v>
      </c>
      <c r="F10333">
        <v>3.2037454201019999</v>
      </c>
      <c r="G10333">
        <v>3.9939423863210801</v>
      </c>
      <c r="H10333">
        <v>4.2557743975608497</v>
      </c>
      <c r="I10333">
        <v>2.9194332644107601</v>
      </c>
      <c r="J10333">
        <v>3.1937062410495001</v>
      </c>
      <c r="K10333">
        <v>8.6501128524419606</v>
      </c>
      <c r="L10333">
        <v>8.4499736482033203</v>
      </c>
      <c r="M10333">
        <v>0.20013920423864001</v>
      </c>
      <c r="N10333">
        <v>2.36851867912269E-2</v>
      </c>
      <c r="O10333" t="s">
        <v>76</v>
      </c>
    </row>
    <row r="10334" spans="1:15" x14ac:dyDescent="0.3">
      <c r="A10334">
        <v>305338</v>
      </c>
      <c r="B10334" t="s">
        <v>15</v>
      </c>
      <c r="C10334">
        <v>1376</v>
      </c>
      <c r="D10334">
        <v>42</v>
      </c>
      <c r="E10334">
        <v>4.2000000476837203</v>
      </c>
      <c r="F10334">
        <v>1.9373517556694599</v>
      </c>
      <c r="G10334">
        <v>2.4087969668256002</v>
      </c>
      <c r="H10334">
        <v>2.71914245072775</v>
      </c>
      <c r="I10334">
        <v>2.7808229241453799</v>
      </c>
      <c r="J10334">
        <v>2.9672594851757701</v>
      </c>
      <c r="K10334">
        <v>8.1368774268412007</v>
      </c>
      <c r="L10334">
        <v>7.9474540084967904</v>
      </c>
      <c r="M10334">
        <v>0.18942341834441101</v>
      </c>
      <c r="N10334">
        <v>2.3834478078375101E-2</v>
      </c>
      <c r="O10334" t="s">
        <v>76</v>
      </c>
    </row>
    <row r="10335" spans="1:15" x14ac:dyDescent="0.3">
      <c r="A10335">
        <v>305338</v>
      </c>
      <c r="B10335" t="s">
        <v>15</v>
      </c>
      <c r="C10335">
        <v>1379</v>
      </c>
      <c r="D10335">
        <v>48</v>
      </c>
      <c r="E10335">
        <v>4.7999999523162797</v>
      </c>
      <c r="F10335">
        <v>1.7121961270759101</v>
      </c>
      <c r="G10335">
        <v>2.2354607027046498</v>
      </c>
      <c r="H10335">
        <v>2.5528916007145899</v>
      </c>
      <c r="I10335">
        <v>1.77800125359864</v>
      </c>
      <c r="J10335">
        <v>2.5312075056535601</v>
      </c>
      <c r="K10335">
        <v>8.2185413640570104</v>
      </c>
      <c r="L10335">
        <v>7.5519043995487198</v>
      </c>
      <c r="M10335">
        <v>0.66663696450828502</v>
      </c>
      <c r="N10335">
        <v>8.8274020596463304E-2</v>
      </c>
      <c r="O10335" t="s">
        <v>76</v>
      </c>
    </row>
    <row r="10336" spans="1:15" x14ac:dyDescent="0.3">
      <c r="A10336">
        <v>305338</v>
      </c>
      <c r="B10336" t="s">
        <v>15</v>
      </c>
      <c r="C10336">
        <v>1399</v>
      </c>
      <c r="D10336">
        <v>24</v>
      </c>
      <c r="E10336">
        <v>2.4000000953674299</v>
      </c>
      <c r="F10336">
        <v>3.5960567789361302</v>
      </c>
      <c r="G10336">
        <v>4.1270505365800396</v>
      </c>
      <c r="H10336">
        <v>4.4335794620251203</v>
      </c>
      <c r="I10336">
        <v>2.3027811117355501</v>
      </c>
      <c r="J10336">
        <v>2.3774500122619702</v>
      </c>
      <c r="K10336">
        <v>8.6305366588825407</v>
      </c>
      <c r="L10336">
        <v>8.1013266692713</v>
      </c>
      <c r="M10336">
        <v>0.529209989611235</v>
      </c>
      <c r="N10336">
        <v>6.5323867462171697E-2</v>
      </c>
      <c r="O10336" t="s">
        <v>76</v>
      </c>
    </row>
    <row r="10337" spans="1:15" x14ac:dyDescent="0.3">
      <c r="A10337">
        <v>305338</v>
      </c>
      <c r="B10337" t="s">
        <v>15</v>
      </c>
      <c r="C10337">
        <v>1426</v>
      </c>
      <c r="D10337">
        <v>60</v>
      </c>
      <c r="E10337">
        <v>6</v>
      </c>
      <c r="F10337">
        <v>1.58973208180031</v>
      </c>
      <c r="G10337">
        <v>1.6020893100973299</v>
      </c>
      <c r="H10337">
        <v>3.0253775809759</v>
      </c>
      <c r="I10337">
        <v>0.20382096231524799</v>
      </c>
      <c r="J10337">
        <v>0.39208200907368101</v>
      </c>
      <c r="K10337">
        <v>9.5383922844501399</v>
      </c>
      <c r="L10337">
        <v>8.5347521935143504</v>
      </c>
      <c r="M10337">
        <v>1.0036400909357901</v>
      </c>
      <c r="N10337">
        <v>0.117594520400775</v>
      </c>
      <c r="O10337" t="s">
        <v>76</v>
      </c>
    </row>
    <row r="10338" spans="1:15" x14ac:dyDescent="0.3">
      <c r="A10338">
        <v>305338</v>
      </c>
      <c r="B10338" t="s">
        <v>15</v>
      </c>
      <c r="C10338">
        <v>1427</v>
      </c>
      <c r="D10338">
        <v>31</v>
      </c>
      <c r="E10338">
        <v>3.0999999046325701</v>
      </c>
      <c r="F10338">
        <v>2.2832382785824401</v>
      </c>
      <c r="G10338">
        <v>2.8746227844464198</v>
      </c>
      <c r="H10338">
        <v>3.1420414433773698</v>
      </c>
      <c r="I10338">
        <v>1.3266757821861701</v>
      </c>
      <c r="J10338">
        <v>1.7836433817389701</v>
      </c>
      <c r="K10338">
        <v>7.0780383823436601</v>
      </c>
      <c r="L10338">
        <v>6.9705328034292497</v>
      </c>
      <c r="M10338">
        <v>0.107505578914409</v>
      </c>
      <c r="N10338">
        <v>1.54228639253402E-2</v>
      </c>
      <c r="O10338" t="s">
        <v>76</v>
      </c>
    </row>
    <row r="10339" spans="1:15" x14ac:dyDescent="0.3">
      <c r="A10339">
        <v>305338</v>
      </c>
      <c r="B10339" t="s">
        <v>15</v>
      </c>
      <c r="C10339">
        <v>1465</v>
      </c>
      <c r="D10339">
        <v>75</v>
      </c>
      <c r="E10339">
        <v>7.5</v>
      </c>
      <c r="F10339">
        <v>1.7484278312980199</v>
      </c>
      <c r="G10339">
        <v>2.1946023999220601</v>
      </c>
      <c r="H10339">
        <v>2.57938386802235</v>
      </c>
      <c r="I10339">
        <v>0.893962121003962</v>
      </c>
      <c r="J10339">
        <v>1.20451539237111</v>
      </c>
      <c r="K10339">
        <v>13.1132087401192</v>
      </c>
      <c r="L10339">
        <v>12.7106943876082</v>
      </c>
      <c r="M10339">
        <v>0.402514352510975</v>
      </c>
      <c r="N10339">
        <v>3.1667377110678498E-2</v>
      </c>
      <c r="O10339" t="s">
        <v>76</v>
      </c>
    </row>
    <row r="10340" spans="1:15" x14ac:dyDescent="0.3">
      <c r="A10340">
        <v>305338</v>
      </c>
      <c r="B10340" t="s">
        <v>15</v>
      </c>
      <c r="C10340">
        <v>1467</v>
      </c>
      <c r="D10340">
        <v>116</v>
      </c>
      <c r="E10340">
        <v>11.5999999046326</v>
      </c>
      <c r="F10340">
        <v>1.3912361634311901</v>
      </c>
      <c r="G10340">
        <v>1.67920708551512</v>
      </c>
      <c r="H10340">
        <v>2.1909760843959498</v>
      </c>
      <c r="I10340">
        <v>0.72161073873612003</v>
      </c>
      <c r="J10340">
        <v>1.14874634483022</v>
      </c>
      <c r="K10340">
        <v>16.138339382255801</v>
      </c>
      <c r="L10340">
        <v>15.636226262028901</v>
      </c>
      <c r="M10340">
        <v>0.50211312022685595</v>
      </c>
      <c r="N10340">
        <v>3.2112167719534103E-2</v>
      </c>
      <c r="O10340" t="s">
        <v>76</v>
      </c>
    </row>
    <row r="10341" spans="1:15" x14ac:dyDescent="0.3">
      <c r="A10341">
        <v>305338</v>
      </c>
      <c r="B10341" t="s">
        <v>15</v>
      </c>
      <c r="C10341">
        <v>1491</v>
      </c>
      <c r="D10341">
        <v>26</v>
      </c>
      <c r="E10341">
        <v>2.6000001430511501</v>
      </c>
      <c r="F10341">
        <v>2.4170136229519898</v>
      </c>
      <c r="G10341">
        <v>2.8453778866242501</v>
      </c>
      <c r="H10341">
        <v>3.0814478889453598</v>
      </c>
      <c r="I10341">
        <v>-0.146736003428003</v>
      </c>
      <c r="J10341">
        <v>0.113494778547981</v>
      </c>
      <c r="K10341">
        <v>6.2842356639830701</v>
      </c>
      <c r="L10341">
        <v>5.9688690244519496</v>
      </c>
      <c r="M10341">
        <v>0.31536663953111999</v>
      </c>
      <c r="N10341">
        <v>5.28352420264534E-2</v>
      </c>
      <c r="O10341" t="s">
        <v>76</v>
      </c>
    </row>
    <row r="10342" spans="1:15" x14ac:dyDescent="0.3">
      <c r="A10342">
        <v>305338</v>
      </c>
      <c r="B10342" t="s">
        <v>15</v>
      </c>
      <c r="C10342">
        <v>1492</v>
      </c>
      <c r="D10342">
        <v>115</v>
      </c>
      <c r="E10342">
        <v>11.5</v>
      </c>
      <c r="F10342">
        <v>2.0233048041800301</v>
      </c>
      <c r="G10342">
        <v>2.6442107831517201</v>
      </c>
      <c r="H10342">
        <v>2.7589080959182102</v>
      </c>
      <c r="I10342">
        <v>1.3182293295383201</v>
      </c>
      <c r="J10342">
        <v>1.9915815773485801</v>
      </c>
      <c r="K10342">
        <v>23.268005225152098</v>
      </c>
      <c r="L10342">
        <v>22.970078046595798</v>
      </c>
      <c r="M10342">
        <v>0.29792717855629602</v>
      </c>
      <c r="N10342">
        <v>1.29702292674817E-2</v>
      </c>
      <c r="O10342" t="s">
        <v>76</v>
      </c>
    </row>
    <row r="10343" spans="1:15" x14ac:dyDescent="0.3">
      <c r="A10343">
        <v>305338</v>
      </c>
      <c r="B10343" t="s">
        <v>15</v>
      </c>
      <c r="C10343">
        <v>1498</v>
      </c>
      <c r="D10343">
        <v>67</v>
      </c>
      <c r="E10343">
        <v>6.7000000476837203</v>
      </c>
      <c r="F10343">
        <v>1.5506417230234799</v>
      </c>
      <c r="G10343">
        <v>2.0069146380937499</v>
      </c>
      <c r="H10343">
        <v>2.4784501178961298</v>
      </c>
      <c r="I10343">
        <v>2.09945613595632</v>
      </c>
      <c r="J10343">
        <v>2.7964458715518998</v>
      </c>
      <c r="K10343">
        <v>10.389299597916301</v>
      </c>
      <c r="L10343">
        <v>3.8064999930939201</v>
      </c>
      <c r="M10343">
        <v>6.5827996048223598</v>
      </c>
      <c r="N10343">
        <v>1.7293575769776599</v>
      </c>
      <c r="O10343" t="s">
        <v>76</v>
      </c>
    </row>
    <row r="10344" spans="1:15" x14ac:dyDescent="0.3">
      <c r="A10344">
        <v>305338</v>
      </c>
      <c r="B10344" t="s">
        <v>15</v>
      </c>
      <c r="C10344">
        <v>1542</v>
      </c>
      <c r="D10344">
        <v>78</v>
      </c>
      <c r="E10344">
        <v>7.7999999523162797</v>
      </c>
      <c r="F10344">
        <v>1.88042478710719</v>
      </c>
      <c r="G10344">
        <v>2.4949628408416</v>
      </c>
      <c r="H10344">
        <v>2.9315323768485402</v>
      </c>
      <c r="I10344">
        <v>1.0439851331874599</v>
      </c>
      <c r="J10344">
        <v>1.46207032979749</v>
      </c>
      <c r="K10344">
        <v>14.667313305450699</v>
      </c>
      <c r="L10344">
        <v>14.5065314264222</v>
      </c>
      <c r="M10344">
        <v>0.160781879028463</v>
      </c>
      <c r="N10344">
        <v>1.1083413002202201E-2</v>
      </c>
      <c r="O10344" t="s">
        <v>76</v>
      </c>
    </row>
    <row r="10345" spans="1:15" x14ac:dyDescent="0.3">
      <c r="A10345">
        <v>305338</v>
      </c>
      <c r="B10345" t="s">
        <v>15</v>
      </c>
      <c r="C10345">
        <v>1545</v>
      </c>
      <c r="D10345">
        <v>54</v>
      </c>
      <c r="E10345">
        <v>5.4000000953674299</v>
      </c>
      <c r="F10345">
        <v>1.6558176326635801</v>
      </c>
      <c r="G10345">
        <v>2.0304569563129</v>
      </c>
      <c r="H10345">
        <v>2.2927224131727302</v>
      </c>
      <c r="I10345">
        <v>0.81848934884636404</v>
      </c>
      <c r="J10345">
        <v>1.18557794045747</v>
      </c>
      <c r="K10345">
        <v>8.94141531132456</v>
      </c>
      <c r="L10345">
        <v>8.8247747910366705</v>
      </c>
      <c r="M10345">
        <v>0.11664052028788401</v>
      </c>
      <c r="N10345">
        <v>1.32173934236096E-2</v>
      </c>
      <c r="O10345" t="s">
        <v>76</v>
      </c>
    </row>
    <row r="10346" spans="1:15" x14ac:dyDescent="0.3">
      <c r="A10346">
        <v>305338</v>
      </c>
      <c r="B10346" t="s">
        <v>15</v>
      </c>
      <c r="C10346">
        <v>1546</v>
      </c>
      <c r="D10346">
        <v>127</v>
      </c>
      <c r="E10346">
        <v>12.7000000476837</v>
      </c>
      <c r="F10346">
        <v>1.51400036291619</v>
      </c>
      <c r="G10346">
        <v>1.67040966491388</v>
      </c>
      <c r="H10346">
        <v>2.0834830898499002</v>
      </c>
      <c r="I10346">
        <v>0.61893543743232904</v>
      </c>
      <c r="J10346">
        <v>1.13444999625506</v>
      </c>
      <c r="K10346">
        <v>19.227804647086401</v>
      </c>
      <c r="L10346">
        <v>17.0068448590984</v>
      </c>
      <c r="M10346">
        <v>2.2209597879879901</v>
      </c>
      <c r="N10346">
        <v>0.130592111963661</v>
      </c>
      <c r="O10346" t="s">
        <v>76</v>
      </c>
    </row>
    <row r="10347" spans="1:15" x14ac:dyDescent="0.3">
      <c r="A10347">
        <v>305338</v>
      </c>
      <c r="B10347" t="s">
        <v>15</v>
      </c>
      <c r="C10347">
        <v>1547</v>
      </c>
      <c r="D10347">
        <v>72</v>
      </c>
      <c r="E10347">
        <v>7.2000000476837203</v>
      </c>
      <c r="F10347">
        <v>3.6235619147109399</v>
      </c>
      <c r="G10347">
        <v>4.6930495599994604</v>
      </c>
      <c r="H10347">
        <v>6.3896706744789498</v>
      </c>
      <c r="I10347">
        <v>3.9293306518870699</v>
      </c>
      <c r="J10347">
        <v>5.3167754215793801</v>
      </c>
      <c r="K10347">
        <v>26.089645840166298</v>
      </c>
      <c r="L10347">
        <v>12.521886494306001</v>
      </c>
      <c r="M10347">
        <v>13.567759345860299</v>
      </c>
      <c r="N10347">
        <v>1.0835235850468601</v>
      </c>
      <c r="O10347" t="s">
        <v>76</v>
      </c>
    </row>
    <row r="10348" spans="1:15" x14ac:dyDescent="0.3">
      <c r="A10348">
        <v>305338</v>
      </c>
      <c r="B10348" t="s">
        <v>15</v>
      </c>
      <c r="C10348">
        <v>1548</v>
      </c>
      <c r="D10348">
        <v>94</v>
      </c>
      <c r="E10348">
        <v>9.4000000953674299</v>
      </c>
      <c r="F10348">
        <v>2.5224097827405401</v>
      </c>
      <c r="G10348">
        <v>3.0647503152787299</v>
      </c>
      <c r="H10348">
        <v>3.3769291807647699</v>
      </c>
      <c r="I10348">
        <v>0.353217608252897</v>
      </c>
      <c r="J10348">
        <v>0.84544238817585604</v>
      </c>
      <c r="K10348">
        <v>23.710652269421502</v>
      </c>
      <c r="L10348">
        <v>23.200037560028999</v>
      </c>
      <c r="M10348">
        <v>0.51061470939252696</v>
      </c>
      <c r="N10348">
        <v>2.2009219083000901E-2</v>
      </c>
      <c r="O10348" t="s">
        <v>76</v>
      </c>
    </row>
    <row r="10349" spans="1:15" x14ac:dyDescent="0.3">
      <c r="A10349">
        <v>305338</v>
      </c>
      <c r="B10349" t="s">
        <v>15</v>
      </c>
      <c r="C10349">
        <v>1549</v>
      </c>
      <c r="D10349">
        <v>95</v>
      </c>
      <c r="E10349">
        <v>9.5</v>
      </c>
      <c r="F10349">
        <v>2.4202201235375802</v>
      </c>
      <c r="G10349">
        <v>3.05401514836274</v>
      </c>
      <c r="H10349">
        <v>3.1745589281505699</v>
      </c>
      <c r="I10349">
        <v>0.97686309417861195</v>
      </c>
      <c r="J10349">
        <v>1.8780678246797899</v>
      </c>
      <c r="K10349">
        <v>22.992091192121801</v>
      </c>
      <c r="L10349">
        <v>22.599713566059201</v>
      </c>
      <c r="M10349">
        <v>0.392377626062554</v>
      </c>
      <c r="N10349">
        <v>1.73620619091313E-2</v>
      </c>
      <c r="O10349" t="s">
        <v>76</v>
      </c>
    </row>
    <row r="10350" spans="1:15" x14ac:dyDescent="0.3">
      <c r="A10350">
        <v>305338</v>
      </c>
      <c r="B10350" t="s">
        <v>15</v>
      </c>
      <c r="C10350">
        <v>1550</v>
      </c>
      <c r="D10350">
        <v>67</v>
      </c>
      <c r="E10350">
        <v>6.7000000476837203</v>
      </c>
      <c r="F10350">
        <v>2.41788449043543</v>
      </c>
      <c r="G10350">
        <v>2.8611181489890498</v>
      </c>
      <c r="H10350">
        <v>3.0699851230317901</v>
      </c>
      <c r="I10350">
        <v>1.4567046799899499</v>
      </c>
      <c r="J10350">
        <v>2.1132326750290402</v>
      </c>
      <c r="K10350">
        <v>16.199826155473598</v>
      </c>
      <c r="L10350">
        <v>16.0508540711267</v>
      </c>
      <c r="M10350">
        <v>0.14897208434689799</v>
      </c>
      <c r="N10350">
        <v>9.2812559186416406E-3</v>
      </c>
      <c r="O10350" t="s">
        <v>76</v>
      </c>
    </row>
    <row r="10351" spans="1:15" x14ac:dyDescent="0.3">
      <c r="A10351">
        <v>305338</v>
      </c>
      <c r="B10351" t="s">
        <v>15</v>
      </c>
      <c r="C10351">
        <v>1551</v>
      </c>
      <c r="D10351">
        <v>127</v>
      </c>
      <c r="E10351">
        <v>12.7000000476837</v>
      </c>
      <c r="F10351">
        <v>4.6951308672332397</v>
      </c>
      <c r="G10351">
        <v>7.0578982612840901</v>
      </c>
      <c r="H10351">
        <v>7.8691182845330498</v>
      </c>
      <c r="I10351">
        <v>3.6478420575911099</v>
      </c>
      <c r="J10351">
        <v>6.6513429127328996</v>
      </c>
      <c r="K10351">
        <v>59.628162060462799</v>
      </c>
      <c r="L10351">
        <v>27.810170168851901</v>
      </c>
      <c r="M10351">
        <v>31.817991891610902</v>
      </c>
      <c r="N10351">
        <v>1.1441135274766401</v>
      </c>
      <c r="O10351" t="s">
        <v>76</v>
      </c>
    </row>
    <row r="10352" spans="1:15" x14ac:dyDescent="0.3">
      <c r="A10352">
        <v>305338</v>
      </c>
      <c r="B10352" t="s">
        <v>15</v>
      </c>
      <c r="C10352">
        <v>1552</v>
      </c>
      <c r="D10352">
        <v>68</v>
      </c>
      <c r="E10352">
        <v>6.7999999523162797</v>
      </c>
      <c r="F10352">
        <v>1.5716567545805</v>
      </c>
      <c r="G10352">
        <v>1.6609781123216201</v>
      </c>
      <c r="H10352">
        <v>1.9621966412488201</v>
      </c>
      <c r="I10352">
        <v>0.733986353004492</v>
      </c>
      <c r="J10352">
        <v>1.0899381502924499</v>
      </c>
      <c r="K10352">
        <v>10.687265766108199</v>
      </c>
      <c r="L10352">
        <v>10.543145973368199</v>
      </c>
      <c r="M10352">
        <v>0.144119792740034</v>
      </c>
      <c r="N10352">
        <v>1.36695245521667E-2</v>
      </c>
      <c r="O10352" t="s">
        <v>76</v>
      </c>
    </row>
    <row r="10353" spans="1:15" x14ac:dyDescent="0.3">
      <c r="A10353">
        <v>305338</v>
      </c>
      <c r="B10353" t="s">
        <v>15</v>
      </c>
      <c r="C10353">
        <v>1554</v>
      </c>
      <c r="D10353">
        <v>53</v>
      </c>
      <c r="E10353">
        <v>5.2999999523162797</v>
      </c>
      <c r="F10353">
        <v>2.2019422584619299</v>
      </c>
      <c r="G10353">
        <v>2.6153907145992199</v>
      </c>
      <c r="H10353">
        <v>2.6563465149112599</v>
      </c>
      <c r="I10353">
        <v>0.29321710562360798</v>
      </c>
      <c r="J10353">
        <v>0.38979645644583699</v>
      </c>
      <c r="K10353">
        <v>11.670293929365901</v>
      </c>
      <c r="L10353">
        <v>11.350885167047601</v>
      </c>
      <c r="M10353">
        <v>0.31940876231833198</v>
      </c>
      <c r="N10353">
        <v>2.81395466184081E-2</v>
      </c>
      <c r="O10353" t="s">
        <v>76</v>
      </c>
    </row>
    <row r="10354" spans="1:15" x14ac:dyDescent="0.3">
      <c r="A10354">
        <v>305338</v>
      </c>
      <c r="B10354" t="s">
        <v>15</v>
      </c>
      <c r="C10354">
        <v>1560</v>
      </c>
      <c r="D10354">
        <v>157</v>
      </c>
      <c r="E10354">
        <v>15.7000000476837</v>
      </c>
      <c r="F10354">
        <v>2.0801983270476399</v>
      </c>
      <c r="G10354">
        <v>2.72451390303898</v>
      </c>
      <c r="H10354">
        <v>3.16843589223644</v>
      </c>
      <c r="I10354">
        <v>1.0093921989026899</v>
      </c>
      <c r="J10354">
        <v>2.19741750875286</v>
      </c>
      <c r="K10354">
        <v>32.659113756355701</v>
      </c>
      <c r="L10354">
        <v>29.658649784773399</v>
      </c>
      <c r="M10354">
        <v>3.00046397158235</v>
      </c>
      <c r="N10354">
        <v>0.101166573439994</v>
      </c>
      <c r="O10354" t="s">
        <v>76</v>
      </c>
    </row>
    <row r="10355" spans="1:15" x14ac:dyDescent="0.3">
      <c r="A10355">
        <v>305338</v>
      </c>
      <c r="B10355" t="s">
        <v>15</v>
      </c>
      <c r="C10355">
        <v>1561</v>
      </c>
      <c r="D10355">
        <v>22</v>
      </c>
      <c r="E10355">
        <v>2.2000000476837198</v>
      </c>
      <c r="F10355">
        <v>4.9151714276332799</v>
      </c>
      <c r="G10355">
        <v>6.4541490824072101</v>
      </c>
      <c r="H10355">
        <v>6.8580456835348702</v>
      </c>
      <c r="I10355">
        <v>5.28520499074091</v>
      </c>
      <c r="J10355">
        <v>5.8941459855353804</v>
      </c>
      <c r="K10355">
        <v>10.813377753099701</v>
      </c>
      <c r="L10355">
        <v>10.6774071326903</v>
      </c>
      <c r="M10355">
        <v>0.13597062040931501</v>
      </c>
      <c r="N10355">
        <v>1.27344231347162E-2</v>
      </c>
      <c r="O10355" t="s">
        <v>76</v>
      </c>
    </row>
    <row r="10356" spans="1:15" x14ac:dyDescent="0.3">
      <c r="A10356">
        <v>305338</v>
      </c>
      <c r="B10356" t="s">
        <v>15</v>
      </c>
      <c r="C10356">
        <v>1564</v>
      </c>
      <c r="D10356">
        <v>34</v>
      </c>
      <c r="E10356">
        <v>3.4000000953674299</v>
      </c>
      <c r="F10356">
        <v>4.07461847520735</v>
      </c>
      <c r="G10356">
        <v>5.7685393350281604</v>
      </c>
      <c r="H10356">
        <v>6.9387397683218204</v>
      </c>
      <c r="I10356">
        <v>-0.45097307072369203</v>
      </c>
      <c r="J10356">
        <v>-4.6357431726616501E-2</v>
      </c>
      <c r="K10356">
        <v>13.8537034756332</v>
      </c>
      <c r="L10356">
        <v>12.7762348072675</v>
      </c>
      <c r="M10356">
        <v>1.07746866836574</v>
      </c>
      <c r="N10356">
        <v>8.4333818579542696E-2</v>
      </c>
      <c r="O10356" t="s">
        <v>76</v>
      </c>
    </row>
    <row r="10357" spans="1:15" x14ac:dyDescent="0.3">
      <c r="A10357">
        <v>305338</v>
      </c>
      <c r="B10357" t="s">
        <v>15</v>
      </c>
      <c r="C10357">
        <v>1568</v>
      </c>
      <c r="D10357">
        <v>129</v>
      </c>
      <c r="E10357">
        <v>12.9000000953674</v>
      </c>
      <c r="F10357">
        <v>2.11868176049509</v>
      </c>
      <c r="G10357">
        <v>2.5347951802309301</v>
      </c>
      <c r="H10357">
        <v>4.2911972214638503</v>
      </c>
      <c r="I10357">
        <v>0.77156359663190799</v>
      </c>
      <c r="J10357">
        <v>1.06989154853727</v>
      </c>
      <c r="K10357">
        <v>27.3309949568592</v>
      </c>
      <c r="L10357">
        <v>23.5058543216626</v>
      </c>
      <c r="M10357">
        <v>3.8251406351966599</v>
      </c>
      <c r="N10357">
        <v>0.162731402264817</v>
      </c>
      <c r="O10357" t="s">
        <v>76</v>
      </c>
    </row>
    <row r="10358" spans="1:15" x14ac:dyDescent="0.3">
      <c r="A10358">
        <v>305338</v>
      </c>
      <c r="B10358" t="s">
        <v>15</v>
      </c>
      <c r="C10358">
        <v>1569</v>
      </c>
      <c r="D10358">
        <v>49</v>
      </c>
      <c r="E10358">
        <v>4.9000000953674299</v>
      </c>
      <c r="F10358">
        <v>4.5855810973212101</v>
      </c>
      <c r="G10358">
        <v>6.3617122803696304</v>
      </c>
      <c r="H10358">
        <v>6.8926212499036597</v>
      </c>
      <c r="I10358">
        <v>4.3457259233163601</v>
      </c>
      <c r="J10358">
        <v>4.8823375975601202</v>
      </c>
      <c r="K10358">
        <v>22.469347525808299</v>
      </c>
      <c r="L10358">
        <v>22.336916936382899</v>
      </c>
      <c r="M10358">
        <v>0.13243058942542499</v>
      </c>
      <c r="N10358">
        <v>5.9287765541948699E-3</v>
      </c>
      <c r="O10358" t="s">
        <v>76</v>
      </c>
    </row>
    <row r="10359" spans="1:15" x14ac:dyDescent="0.3">
      <c r="A10359">
        <v>305338</v>
      </c>
      <c r="B10359" t="s">
        <v>15</v>
      </c>
      <c r="C10359">
        <v>1571</v>
      </c>
      <c r="D10359">
        <v>164</v>
      </c>
      <c r="E10359">
        <v>16.4000000953674</v>
      </c>
      <c r="F10359">
        <v>3.4422311431671702</v>
      </c>
      <c r="G10359">
        <v>4.4617563248798904</v>
      </c>
      <c r="H10359">
        <v>5.0324914374549996</v>
      </c>
      <c r="I10359">
        <v>2.0172287177149801</v>
      </c>
      <c r="J10359">
        <v>3.84882839607778</v>
      </c>
      <c r="K10359">
        <v>56.452590867273102</v>
      </c>
      <c r="L10359">
        <v>56.0292844244427</v>
      </c>
      <c r="M10359">
        <v>0.42330644283040197</v>
      </c>
      <c r="N10359">
        <v>7.5550927908287699E-3</v>
      </c>
      <c r="O10359" t="s">
        <v>76</v>
      </c>
    </row>
    <row r="10360" spans="1:15" x14ac:dyDescent="0.3">
      <c r="A10360">
        <v>305338</v>
      </c>
      <c r="B10360" t="s">
        <v>17</v>
      </c>
      <c r="C10360">
        <v>1572</v>
      </c>
      <c r="D10360">
        <v>106</v>
      </c>
      <c r="E10360">
        <v>10.5999999046326</v>
      </c>
      <c r="F10360">
        <v>2.2945187614420401</v>
      </c>
      <c r="G10360">
        <v>2.6971504417964298</v>
      </c>
      <c r="H10360">
        <v>3.46552701535827</v>
      </c>
      <c r="I10360">
        <v>2.12807217375103</v>
      </c>
      <c r="J10360">
        <v>3.8521047408273401</v>
      </c>
      <c r="K10360">
        <v>24.321898773951901</v>
      </c>
      <c r="L10360">
        <v>24.1689718424857</v>
      </c>
      <c r="M10360">
        <v>0.152926931466212</v>
      </c>
      <c r="N10360">
        <v>6.3274074074341699E-3</v>
      </c>
      <c r="O10360" t="s">
        <v>76</v>
      </c>
    </row>
    <row r="10361" spans="1:15" x14ac:dyDescent="0.3">
      <c r="A10361">
        <v>305338</v>
      </c>
      <c r="B10361" t="s">
        <v>17</v>
      </c>
      <c r="C10361">
        <v>1573</v>
      </c>
      <c r="D10361">
        <v>209</v>
      </c>
      <c r="E10361">
        <v>20.9000000953674</v>
      </c>
      <c r="F10361">
        <v>1.9873891328862801</v>
      </c>
      <c r="G10361">
        <v>2.5793061668824002</v>
      </c>
      <c r="H10361">
        <v>2.8103740751576298</v>
      </c>
      <c r="I10361">
        <v>0.59096298318596596</v>
      </c>
      <c r="J10361">
        <v>1.72634672247888</v>
      </c>
      <c r="K10361">
        <v>41.536432951323803</v>
      </c>
      <c r="L10361">
        <v>41.0680379999461</v>
      </c>
      <c r="M10361">
        <v>0.468394951377682</v>
      </c>
      <c r="N10361">
        <v>1.1405340361726E-2</v>
      </c>
      <c r="O10361" t="s">
        <v>76</v>
      </c>
    </row>
    <row r="10362" spans="1:15" x14ac:dyDescent="0.3">
      <c r="A10362">
        <v>305338</v>
      </c>
      <c r="B10362" t="s">
        <v>17</v>
      </c>
      <c r="C10362">
        <v>1574</v>
      </c>
      <c r="D10362">
        <v>36</v>
      </c>
      <c r="E10362">
        <v>3.5999999046325701</v>
      </c>
      <c r="F10362">
        <v>1.7297529525369399</v>
      </c>
      <c r="G10362">
        <v>2.1297705968257001</v>
      </c>
      <c r="H10362">
        <v>2.2234852601798001</v>
      </c>
      <c r="I10362">
        <v>1.3920206712129199</v>
      </c>
      <c r="J10362">
        <v>1.6755875396289499</v>
      </c>
      <c r="K10362">
        <v>6.2271105223686103</v>
      </c>
      <c r="L10362">
        <v>6.1147372157441602</v>
      </c>
      <c r="M10362">
        <v>0.112373306624446</v>
      </c>
      <c r="N10362">
        <v>1.8377454771908799E-2</v>
      </c>
      <c r="O10362" t="s">
        <v>76</v>
      </c>
    </row>
    <row r="10363" spans="1:15" x14ac:dyDescent="0.3">
      <c r="A10363">
        <v>305338</v>
      </c>
      <c r="B10363" t="s">
        <v>17</v>
      </c>
      <c r="C10363">
        <v>1575</v>
      </c>
      <c r="D10363">
        <v>63</v>
      </c>
      <c r="E10363">
        <v>6.2999999523162797</v>
      </c>
      <c r="F10363">
        <v>1.9525022574500199</v>
      </c>
      <c r="G10363">
        <v>2.2717888630154701</v>
      </c>
      <c r="H10363">
        <v>3.1838954511497102</v>
      </c>
      <c r="I10363">
        <v>2.2945624963001001</v>
      </c>
      <c r="J10363">
        <v>2.4661506528450299</v>
      </c>
      <c r="K10363">
        <v>12.3007640446592</v>
      </c>
      <c r="L10363">
        <v>9.2273010013861896</v>
      </c>
      <c r="M10363">
        <v>3.0734630432730499</v>
      </c>
      <c r="N10363">
        <v>0.333083644156762</v>
      </c>
      <c r="O10363" t="s">
        <v>76</v>
      </c>
    </row>
    <row r="10364" spans="1:15" x14ac:dyDescent="0.3">
      <c r="A10364">
        <v>305338</v>
      </c>
      <c r="B10364" t="s">
        <v>17</v>
      </c>
      <c r="C10364">
        <v>1576</v>
      </c>
      <c r="D10364">
        <v>69</v>
      </c>
      <c r="E10364">
        <v>6.8999998569488499</v>
      </c>
      <c r="F10364">
        <v>2.2010268638293602</v>
      </c>
      <c r="G10364">
        <v>2.7556133157257201</v>
      </c>
      <c r="H10364">
        <v>2.9599736753316299</v>
      </c>
      <c r="I10364">
        <v>0.62265079544671598</v>
      </c>
      <c r="J10364">
        <v>1.34426949669157</v>
      </c>
      <c r="K10364">
        <v>15.187085171713999</v>
      </c>
      <c r="L10364">
        <v>14.873866628019099</v>
      </c>
      <c r="M10364">
        <v>0.31321854369486202</v>
      </c>
      <c r="N10364">
        <v>2.1058313317454901E-2</v>
      </c>
      <c r="O10364" t="s">
        <v>76</v>
      </c>
    </row>
    <row r="10365" spans="1:15" x14ac:dyDescent="0.3">
      <c r="A10365">
        <v>305338</v>
      </c>
      <c r="B10365" t="s">
        <v>17</v>
      </c>
      <c r="C10365">
        <v>1579</v>
      </c>
      <c r="D10365">
        <v>65</v>
      </c>
      <c r="E10365">
        <v>6.5</v>
      </c>
      <c r="F10365">
        <v>1.7633449600500299</v>
      </c>
      <c r="G10365">
        <v>2.43182081827316</v>
      </c>
      <c r="H10365">
        <v>3.42981894533012</v>
      </c>
      <c r="I10365">
        <v>2.5613211790873498</v>
      </c>
      <c r="J10365">
        <v>3.0177582447431002</v>
      </c>
      <c r="K10365">
        <v>11.461742234222701</v>
      </c>
      <c r="L10365">
        <v>9.1093802347702599</v>
      </c>
      <c r="M10365">
        <v>2.3523619994524201</v>
      </c>
      <c r="N10365">
        <v>0.258235131131481</v>
      </c>
      <c r="O10365" t="s">
        <v>76</v>
      </c>
    </row>
    <row r="10366" spans="1:15" x14ac:dyDescent="0.3">
      <c r="A10366">
        <v>305338</v>
      </c>
      <c r="B10366" t="s">
        <v>17</v>
      </c>
      <c r="C10366">
        <v>1583</v>
      </c>
      <c r="D10366">
        <v>31</v>
      </c>
      <c r="E10366">
        <v>3.0999999046325701</v>
      </c>
      <c r="F10366">
        <v>2.344993946327</v>
      </c>
      <c r="G10366">
        <v>3.06006473624252</v>
      </c>
      <c r="H10366">
        <v>3.3060068011646799</v>
      </c>
      <c r="I10366">
        <v>2.9140017096486499</v>
      </c>
      <c r="J10366">
        <v>3.5725685210862501</v>
      </c>
      <c r="K10366">
        <v>7.2694811635704903</v>
      </c>
      <c r="L10366">
        <v>7.1167527852629897</v>
      </c>
      <c r="M10366">
        <v>0.15272837830750199</v>
      </c>
      <c r="N10366">
        <v>2.1460402365495099E-2</v>
      </c>
      <c r="O10366" t="s">
        <v>76</v>
      </c>
    </row>
    <row r="10367" spans="1:15" x14ac:dyDescent="0.3">
      <c r="A10367">
        <v>305338</v>
      </c>
      <c r="B10367" t="s">
        <v>17</v>
      </c>
      <c r="C10367">
        <v>1584</v>
      </c>
      <c r="D10367">
        <v>56</v>
      </c>
      <c r="E10367">
        <v>5.5999999046325701</v>
      </c>
      <c r="F10367">
        <v>1.2228316080929</v>
      </c>
      <c r="G10367">
        <v>1.3112791041879399</v>
      </c>
      <c r="H10367">
        <v>1.35583208956996</v>
      </c>
      <c r="I10367">
        <v>0.36992114280217497</v>
      </c>
      <c r="J10367">
        <v>0.46212707340144499</v>
      </c>
      <c r="K10367">
        <v>6.8478569243373997</v>
      </c>
      <c r="L10367">
        <v>6.5835109070906901</v>
      </c>
      <c r="M10367">
        <v>0.26434601724670698</v>
      </c>
      <c r="N10367">
        <v>4.0152742355449897E-2</v>
      </c>
      <c r="O10367" t="s">
        <v>76</v>
      </c>
    </row>
    <row r="10368" spans="1:15" x14ac:dyDescent="0.3">
      <c r="A10368">
        <v>305338</v>
      </c>
      <c r="B10368" t="s">
        <v>17</v>
      </c>
      <c r="C10368">
        <v>1587</v>
      </c>
      <c r="D10368">
        <v>26</v>
      </c>
      <c r="E10368">
        <v>2.6000001430511501</v>
      </c>
      <c r="F10368">
        <v>2.5138043454160601</v>
      </c>
      <c r="G10368">
        <v>3.1869090147705101</v>
      </c>
      <c r="H10368">
        <v>3.4052062950790898</v>
      </c>
      <c r="I10368">
        <v>3.04931986490825</v>
      </c>
      <c r="J10368">
        <v>3.4136235176250298</v>
      </c>
      <c r="K10368">
        <v>6.53589145025785</v>
      </c>
      <c r="L10368">
        <v>6.3924681155319503</v>
      </c>
      <c r="M10368">
        <v>0.14342333472589899</v>
      </c>
      <c r="N10368">
        <v>2.2436300366898899E-2</v>
      </c>
      <c r="O10368" t="s">
        <v>76</v>
      </c>
    </row>
    <row r="10369" spans="1:15" x14ac:dyDescent="0.3">
      <c r="A10369">
        <v>305338</v>
      </c>
      <c r="B10369" t="s">
        <v>17</v>
      </c>
      <c r="C10369">
        <v>1599</v>
      </c>
      <c r="D10369">
        <v>51</v>
      </c>
      <c r="E10369">
        <v>5.1000001430511501</v>
      </c>
      <c r="F10369">
        <v>1.2927593627807299</v>
      </c>
      <c r="G10369">
        <v>1.3776933134472999</v>
      </c>
      <c r="H10369">
        <v>1.42580758212954</v>
      </c>
      <c r="I10369">
        <v>0.56304795927408202</v>
      </c>
      <c r="J10369">
        <v>0.81659988107136094</v>
      </c>
      <c r="K10369">
        <v>6.5930728812723398</v>
      </c>
      <c r="L10369">
        <v>6.4348235023928604</v>
      </c>
      <c r="M10369">
        <v>0.15824937887947499</v>
      </c>
      <c r="N10369">
        <v>2.45926525911127E-2</v>
      </c>
      <c r="O10369" t="s">
        <v>76</v>
      </c>
    </row>
    <row r="10370" spans="1:15" x14ac:dyDescent="0.3">
      <c r="A10370">
        <v>305338</v>
      </c>
      <c r="B10370" t="s">
        <v>17</v>
      </c>
      <c r="C10370">
        <v>1600</v>
      </c>
      <c r="D10370">
        <v>35</v>
      </c>
      <c r="E10370">
        <v>3.5</v>
      </c>
      <c r="F10370">
        <v>1.9178851457522901</v>
      </c>
      <c r="G10370">
        <v>2.38163294654882</v>
      </c>
      <c r="H10370">
        <v>2.6929104668842698</v>
      </c>
      <c r="I10370">
        <v>1.4902692674861999</v>
      </c>
      <c r="J10370">
        <v>1.6606108917439</v>
      </c>
      <c r="K10370">
        <v>6.7125979927513999</v>
      </c>
      <c r="L10370">
        <v>5.3213740354487298</v>
      </c>
      <c r="M10370">
        <v>1.3912239573026699</v>
      </c>
      <c r="N10370">
        <v>0.26144073843239102</v>
      </c>
      <c r="O10370" t="s">
        <v>76</v>
      </c>
    </row>
    <row r="10371" spans="1:15" x14ac:dyDescent="0.3">
      <c r="A10371">
        <v>305338</v>
      </c>
      <c r="B10371" t="s">
        <v>17</v>
      </c>
      <c r="C10371">
        <v>1611</v>
      </c>
      <c r="D10371">
        <v>57</v>
      </c>
      <c r="E10371">
        <v>5.7000000476837203</v>
      </c>
      <c r="F10371">
        <v>1.5113525659579801</v>
      </c>
      <c r="G10371">
        <v>1.6373693641165299</v>
      </c>
      <c r="H10371">
        <v>1.7891564050673801</v>
      </c>
      <c r="I10371">
        <v>0.92359752224435798</v>
      </c>
      <c r="J10371">
        <v>1.2517240464125501</v>
      </c>
      <c r="K10371">
        <v>8.6147096504471907</v>
      </c>
      <c r="L10371">
        <v>5.2590991306341701</v>
      </c>
      <c r="M10371">
        <v>3.3556105198130299</v>
      </c>
      <c r="N10371">
        <v>0.63805804691275902</v>
      </c>
      <c r="O10371" t="s">
        <v>76</v>
      </c>
    </row>
    <row r="10372" spans="1:15" x14ac:dyDescent="0.3">
      <c r="A10372">
        <v>305338</v>
      </c>
      <c r="B10372" t="s">
        <v>17</v>
      </c>
      <c r="C10372">
        <v>1621</v>
      </c>
      <c r="D10372">
        <v>60</v>
      </c>
      <c r="E10372">
        <v>6</v>
      </c>
      <c r="F10372">
        <v>1.69707317164032</v>
      </c>
      <c r="G10372">
        <v>1.9752903954819601</v>
      </c>
      <c r="H10372">
        <v>2.6120975000312701</v>
      </c>
      <c r="I10372">
        <v>1.3019892098319601</v>
      </c>
      <c r="J10372">
        <v>2.2942878765292698</v>
      </c>
      <c r="K10372">
        <v>10.182438969320099</v>
      </c>
      <c r="L10372">
        <v>4.3635718711003202</v>
      </c>
      <c r="M10372">
        <v>5.8188670982197603</v>
      </c>
      <c r="N10372">
        <v>1.3335100853403601</v>
      </c>
      <c r="O10372" t="s">
        <v>76</v>
      </c>
    </row>
    <row r="10373" spans="1:15" x14ac:dyDescent="0.3">
      <c r="A10373">
        <v>305338</v>
      </c>
      <c r="B10373" t="s">
        <v>17</v>
      </c>
      <c r="C10373">
        <v>1628</v>
      </c>
      <c r="D10373">
        <v>39</v>
      </c>
      <c r="E10373">
        <v>3.9000000953674299</v>
      </c>
      <c r="F10373">
        <v>2.41422316501981</v>
      </c>
      <c r="G10373">
        <v>3.0460418552789399</v>
      </c>
      <c r="H10373">
        <v>3.3939320041690699</v>
      </c>
      <c r="I10373">
        <v>2.4638077082833401</v>
      </c>
      <c r="J10373">
        <v>2.6106035681705002</v>
      </c>
      <c r="K10373">
        <v>9.4154704372919493</v>
      </c>
      <c r="L10373">
        <v>8.8561044022561894</v>
      </c>
      <c r="M10373">
        <v>0.55936603503576299</v>
      </c>
      <c r="N10373">
        <v>6.3161635142112704E-2</v>
      </c>
      <c r="O10373" t="s">
        <v>76</v>
      </c>
    </row>
    <row r="10374" spans="1:15" x14ac:dyDescent="0.3">
      <c r="A10374">
        <v>305338</v>
      </c>
      <c r="B10374" t="s">
        <v>17</v>
      </c>
      <c r="C10374">
        <v>1629</v>
      </c>
      <c r="D10374">
        <v>53</v>
      </c>
      <c r="E10374">
        <v>5.2999999523162797</v>
      </c>
      <c r="F10374">
        <v>1.30188834129579</v>
      </c>
      <c r="G10374">
        <v>1.4032127527990701</v>
      </c>
      <c r="H10374">
        <v>1.50657697173163</v>
      </c>
      <c r="I10374">
        <v>0.52846710028925703</v>
      </c>
      <c r="J10374">
        <v>0.86597581954738101</v>
      </c>
      <c r="K10374">
        <v>6.9000081584224198</v>
      </c>
      <c r="L10374">
        <v>6.6987328949527498</v>
      </c>
      <c r="M10374">
        <v>0.201275263469678</v>
      </c>
      <c r="N10374">
        <v>3.0046766549138199E-2</v>
      </c>
      <c r="O10374" t="s">
        <v>76</v>
      </c>
    </row>
    <row r="10375" spans="1:15" x14ac:dyDescent="0.3">
      <c r="A10375">
        <v>305338</v>
      </c>
      <c r="B10375" t="s">
        <v>17</v>
      </c>
      <c r="C10375">
        <v>1630</v>
      </c>
      <c r="D10375">
        <v>29</v>
      </c>
      <c r="E10375">
        <v>2.8999998569488499</v>
      </c>
      <c r="F10375">
        <v>2.81352558273238</v>
      </c>
      <c r="G10375">
        <v>3.47084299368368</v>
      </c>
      <c r="H10375">
        <v>3.67978999701175</v>
      </c>
      <c r="I10375">
        <v>3.1861676485309798</v>
      </c>
      <c r="J10375">
        <v>3.9320927903335701</v>
      </c>
      <c r="K10375">
        <v>8.1592239716175694</v>
      </c>
      <c r="L10375">
        <v>7.7453792275053601</v>
      </c>
      <c r="M10375">
        <v>0.413844744112216</v>
      </c>
      <c r="N10375">
        <v>5.3431179023820101E-2</v>
      </c>
      <c r="O10375" t="s">
        <v>76</v>
      </c>
    </row>
    <row r="10376" spans="1:15" x14ac:dyDescent="0.3">
      <c r="A10376">
        <v>305338</v>
      </c>
      <c r="B10376" t="s">
        <v>17</v>
      </c>
      <c r="C10376">
        <v>1632</v>
      </c>
      <c r="D10376">
        <v>67</v>
      </c>
      <c r="E10376">
        <v>6.7000000476837203</v>
      </c>
      <c r="F10376">
        <v>1.9093684535931099</v>
      </c>
      <c r="G10376">
        <v>2.4616959282536302</v>
      </c>
      <c r="H10376">
        <v>2.6863122974925302</v>
      </c>
      <c r="I10376">
        <v>1.09535798651644</v>
      </c>
      <c r="J10376">
        <v>1.2109474847374</v>
      </c>
      <c r="K10376">
        <v>12.7927687072153</v>
      </c>
      <c r="L10376">
        <v>12.6619109107603</v>
      </c>
      <c r="M10376">
        <v>0.13085779645502199</v>
      </c>
      <c r="N10376">
        <v>1.0334758898344201E-2</v>
      </c>
      <c r="O10376" t="s">
        <v>76</v>
      </c>
    </row>
    <row r="10377" spans="1:15" x14ac:dyDescent="0.3">
      <c r="A10377">
        <v>305338</v>
      </c>
      <c r="B10377" t="s">
        <v>17</v>
      </c>
      <c r="C10377">
        <v>1639</v>
      </c>
      <c r="D10377">
        <v>34</v>
      </c>
      <c r="E10377">
        <v>3.4000000953674299</v>
      </c>
      <c r="F10377">
        <v>2.5348601319798498</v>
      </c>
      <c r="G10377">
        <v>3.4046736834645901</v>
      </c>
      <c r="H10377">
        <v>3.6733091498360499</v>
      </c>
      <c r="I10377">
        <v>1.8014421739931601</v>
      </c>
      <c r="J10377">
        <v>2.2161198403848399</v>
      </c>
      <c r="K10377">
        <v>8.6185245658457994</v>
      </c>
      <c r="L10377">
        <v>7.9896308871134298</v>
      </c>
      <c r="M10377">
        <v>0.62889367873236202</v>
      </c>
      <c r="N10377">
        <v>7.8713733790469906E-2</v>
      </c>
      <c r="O10377" t="s">
        <v>76</v>
      </c>
    </row>
    <row r="10378" spans="1:15" x14ac:dyDescent="0.3">
      <c r="A10378">
        <v>305338</v>
      </c>
      <c r="B10378" t="s">
        <v>17</v>
      </c>
      <c r="C10378">
        <v>1640</v>
      </c>
      <c r="D10378">
        <v>69</v>
      </c>
      <c r="E10378">
        <v>6.9000000953674299</v>
      </c>
      <c r="F10378">
        <v>1.6668530272151001</v>
      </c>
      <c r="G10378">
        <v>2.0302054907928002</v>
      </c>
      <c r="H10378">
        <v>2.5374776405329098</v>
      </c>
      <c r="I10378">
        <v>0.97850638151232305</v>
      </c>
      <c r="J10378">
        <v>1.36155544500975</v>
      </c>
      <c r="K10378">
        <v>11.501285977039201</v>
      </c>
      <c r="L10378">
        <v>11.330803226559</v>
      </c>
      <c r="M10378">
        <v>0.170482750480206</v>
      </c>
      <c r="N10378">
        <v>1.50459545604499E-2</v>
      </c>
      <c r="O10378" t="s">
        <v>76</v>
      </c>
    </row>
    <row r="10379" spans="1:15" x14ac:dyDescent="0.3">
      <c r="A10379">
        <v>305338</v>
      </c>
      <c r="B10379" t="s">
        <v>17</v>
      </c>
      <c r="C10379">
        <v>1643</v>
      </c>
      <c r="D10379">
        <v>52</v>
      </c>
      <c r="E10379">
        <v>5.2000000476837203</v>
      </c>
      <c r="F10379">
        <v>1.29215666016541</v>
      </c>
      <c r="G10379">
        <v>1.38599903361823</v>
      </c>
      <c r="H10379">
        <v>1.4601566886198001</v>
      </c>
      <c r="I10379">
        <v>0.32570846909058998</v>
      </c>
      <c r="J10379">
        <v>0.492801174320327</v>
      </c>
      <c r="K10379">
        <v>6.7192146815335496</v>
      </c>
      <c r="L10379">
        <v>5.6963618405014698</v>
      </c>
      <c r="M10379">
        <v>1.0228528410320701</v>
      </c>
      <c r="N10379">
        <v>0.17956247683557</v>
      </c>
      <c r="O10379" t="s">
        <v>76</v>
      </c>
    </row>
    <row r="10380" spans="1:15" x14ac:dyDescent="0.3">
      <c r="A10380">
        <v>305338</v>
      </c>
      <c r="B10380" t="s">
        <v>17</v>
      </c>
      <c r="C10380">
        <v>1647</v>
      </c>
      <c r="D10380">
        <v>22</v>
      </c>
      <c r="E10380">
        <v>2.2000000476837198</v>
      </c>
      <c r="F10380">
        <v>3.3039744796597401</v>
      </c>
      <c r="G10380">
        <v>3.4880902492375601</v>
      </c>
      <c r="H10380">
        <v>3.6208375938692701</v>
      </c>
      <c r="I10380">
        <v>1.2472708352331101</v>
      </c>
      <c r="J10380">
        <v>1.42718505392211</v>
      </c>
      <c r="K10380">
        <v>7.2687440321982599</v>
      </c>
      <c r="L10380">
        <v>6.6934749239601903</v>
      </c>
      <c r="M10380">
        <v>0.57526910823806998</v>
      </c>
      <c r="N10380">
        <v>8.5944761842435102E-2</v>
      </c>
      <c r="O10380" t="s">
        <v>76</v>
      </c>
    </row>
    <row r="10381" spans="1:15" x14ac:dyDescent="0.3">
      <c r="A10381">
        <v>305338</v>
      </c>
      <c r="B10381" t="s">
        <v>17</v>
      </c>
      <c r="C10381">
        <v>1662</v>
      </c>
      <c r="D10381">
        <v>57</v>
      </c>
      <c r="E10381">
        <v>5.7000000476837203</v>
      </c>
      <c r="F10381">
        <v>1.90968193811283</v>
      </c>
      <c r="G10381">
        <v>2.3579175773080698</v>
      </c>
      <c r="H10381">
        <v>2.53649908078062</v>
      </c>
      <c r="I10381">
        <v>1.02613139190268</v>
      </c>
      <c r="J10381">
        <v>1.32730601737937</v>
      </c>
      <c r="K10381">
        <v>10.885187085416799</v>
      </c>
      <c r="L10381">
        <v>10.7528441875378</v>
      </c>
      <c r="M10381">
        <v>0.13234289787895501</v>
      </c>
      <c r="N10381">
        <v>1.2307710924737101E-2</v>
      </c>
      <c r="O10381" t="s">
        <v>76</v>
      </c>
    </row>
    <row r="10382" spans="1:15" x14ac:dyDescent="0.3">
      <c r="A10382">
        <v>305338</v>
      </c>
      <c r="B10382" t="s">
        <v>17</v>
      </c>
      <c r="C10382">
        <v>1681</v>
      </c>
      <c r="D10382">
        <v>86</v>
      </c>
      <c r="E10382">
        <v>8.5999999046325701</v>
      </c>
      <c r="F10382">
        <v>1.48684497080772</v>
      </c>
      <c r="G10382">
        <v>1.6903997816798599</v>
      </c>
      <c r="H10382">
        <v>2.2487367545972199</v>
      </c>
      <c r="I10382">
        <v>0.70245672785352098</v>
      </c>
      <c r="J10382">
        <v>1.2267286927169101</v>
      </c>
      <c r="K10382">
        <v>12.786866648204001</v>
      </c>
      <c r="L10382">
        <v>12.258979804635899</v>
      </c>
      <c r="M10382">
        <v>0.52788684356809401</v>
      </c>
      <c r="N10382">
        <v>4.3061237719672803E-2</v>
      </c>
      <c r="O10382" t="s">
        <v>76</v>
      </c>
    </row>
    <row r="10383" spans="1:15" x14ac:dyDescent="0.3">
      <c r="A10383">
        <v>305338</v>
      </c>
      <c r="B10383" t="s">
        <v>17</v>
      </c>
      <c r="C10383">
        <v>1682</v>
      </c>
      <c r="D10383">
        <v>61</v>
      </c>
      <c r="E10383">
        <v>6.1000001430511501</v>
      </c>
      <c r="F10383">
        <v>2.0091279120068899</v>
      </c>
      <c r="G10383">
        <v>2.4459986175447401</v>
      </c>
      <c r="H10383">
        <v>2.71309220034242</v>
      </c>
      <c r="I10383">
        <v>1.02960508169082</v>
      </c>
      <c r="J10383">
        <v>1.4310466114390801</v>
      </c>
      <c r="K10383">
        <v>12.255680424435001</v>
      </c>
      <c r="L10383">
        <v>11.566012221507901</v>
      </c>
      <c r="M10383">
        <v>0.68966820292715203</v>
      </c>
      <c r="N10383">
        <v>5.9628866866028599E-2</v>
      </c>
      <c r="O10383" t="s">
        <v>76</v>
      </c>
    </row>
    <row r="10384" spans="1:15" x14ac:dyDescent="0.3">
      <c r="A10384">
        <v>305338</v>
      </c>
      <c r="B10384" t="s">
        <v>17</v>
      </c>
      <c r="C10384">
        <v>1689</v>
      </c>
      <c r="D10384">
        <v>30</v>
      </c>
      <c r="E10384">
        <v>3</v>
      </c>
      <c r="F10384">
        <v>2.48357591752263</v>
      </c>
      <c r="G10384">
        <v>2.93720035700284</v>
      </c>
      <c r="H10384">
        <v>3.1300921518667102</v>
      </c>
      <c r="I10384">
        <v>1.2508291756331</v>
      </c>
      <c r="J10384">
        <v>1.54107615733109</v>
      </c>
      <c r="K10384">
        <v>7.4507278762940201</v>
      </c>
      <c r="L10384">
        <v>7.0857508934778597</v>
      </c>
      <c r="M10384">
        <v>0.36497698281616198</v>
      </c>
      <c r="N10384">
        <v>5.15085822664339E-2</v>
      </c>
      <c r="O10384" t="s">
        <v>76</v>
      </c>
    </row>
    <row r="10385" spans="1:15" x14ac:dyDescent="0.3">
      <c r="A10385">
        <v>305338</v>
      </c>
      <c r="B10385" t="s">
        <v>17</v>
      </c>
      <c r="C10385">
        <v>1690</v>
      </c>
      <c r="D10385">
        <v>83</v>
      </c>
      <c r="E10385">
        <v>8.2999999523162806</v>
      </c>
      <c r="F10385">
        <v>1.39103253465483</v>
      </c>
      <c r="G10385">
        <v>1.5033621897234399</v>
      </c>
      <c r="H10385">
        <v>1.6282964249294001</v>
      </c>
      <c r="I10385">
        <v>0.424953073251852</v>
      </c>
      <c r="J10385">
        <v>0.69151369152181097</v>
      </c>
      <c r="K10385">
        <v>11.545570006044001</v>
      </c>
      <c r="L10385">
        <v>11.152937002585199</v>
      </c>
      <c r="M10385">
        <v>0.39263300345881402</v>
      </c>
      <c r="N10385">
        <v>3.5204449139074501E-2</v>
      </c>
      <c r="O10385" t="s">
        <v>76</v>
      </c>
    </row>
    <row r="10386" spans="1:15" x14ac:dyDescent="0.3">
      <c r="A10386">
        <v>305338</v>
      </c>
      <c r="B10386" t="s">
        <v>17</v>
      </c>
      <c r="C10386">
        <v>1695</v>
      </c>
      <c r="D10386">
        <v>49</v>
      </c>
      <c r="E10386">
        <v>4.9000000953674299</v>
      </c>
      <c r="F10386">
        <v>2.0547428763523201</v>
      </c>
      <c r="G10386">
        <v>2.2829206168376501</v>
      </c>
      <c r="H10386">
        <v>3.2576423994733701</v>
      </c>
      <c r="I10386">
        <v>2.8027525325592801</v>
      </c>
      <c r="J10386">
        <v>3.1429668273126601</v>
      </c>
      <c r="K10386">
        <v>10.0682402258936</v>
      </c>
      <c r="L10386">
        <v>9.4855014568697307</v>
      </c>
      <c r="M10386">
        <v>0.58273876902385002</v>
      </c>
      <c r="N10386">
        <v>6.14346823595509E-2</v>
      </c>
      <c r="O10386" t="s">
        <v>76</v>
      </c>
    </row>
    <row r="10387" spans="1:15" x14ac:dyDescent="0.3">
      <c r="A10387">
        <v>305338</v>
      </c>
      <c r="B10387" t="s">
        <v>17</v>
      </c>
      <c r="C10387">
        <v>1696</v>
      </c>
      <c r="D10387">
        <v>78</v>
      </c>
      <c r="E10387">
        <v>7.7999999523162797</v>
      </c>
      <c r="F10387">
        <v>1.83613269001742</v>
      </c>
      <c r="G10387">
        <v>2.2929282365236201</v>
      </c>
      <c r="H10387">
        <v>2.5258389146717102</v>
      </c>
      <c r="I10387">
        <v>0.77437526351320296</v>
      </c>
      <c r="J10387">
        <v>1.30520689445247</v>
      </c>
      <c r="K10387">
        <v>14.3218349356594</v>
      </c>
      <c r="L10387">
        <v>13.684440787996101</v>
      </c>
      <c r="M10387">
        <v>0.63739414766332403</v>
      </c>
      <c r="N10387">
        <v>4.6578019338754502E-2</v>
      </c>
      <c r="O10387" t="s">
        <v>76</v>
      </c>
    </row>
    <row r="10388" spans="1:15" x14ac:dyDescent="0.3">
      <c r="A10388">
        <v>305338</v>
      </c>
      <c r="B10388" t="s">
        <v>17</v>
      </c>
      <c r="C10388">
        <v>1716</v>
      </c>
      <c r="D10388">
        <v>80</v>
      </c>
      <c r="E10388">
        <v>8</v>
      </c>
      <c r="F10388">
        <v>1.5786246161266899</v>
      </c>
      <c r="G10388">
        <v>1.6660152267854</v>
      </c>
      <c r="H10388">
        <v>2.1693900903359702</v>
      </c>
      <c r="I10388">
        <v>0.87511428569960004</v>
      </c>
      <c r="J10388">
        <v>1.24945666536481</v>
      </c>
      <c r="K10388">
        <v>12.6289969420235</v>
      </c>
      <c r="L10388">
        <v>12.155786455253301</v>
      </c>
      <c r="M10388">
        <v>0.47321048677023803</v>
      </c>
      <c r="N10388">
        <v>3.8928825256364499E-2</v>
      </c>
      <c r="O10388" t="s">
        <v>76</v>
      </c>
    </row>
    <row r="10389" spans="1:15" x14ac:dyDescent="0.3">
      <c r="A10389">
        <v>305338</v>
      </c>
      <c r="B10389" t="s">
        <v>17</v>
      </c>
      <c r="C10389">
        <v>1717</v>
      </c>
      <c r="D10389">
        <v>169</v>
      </c>
      <c r="E10389">
        <v>16.9000000953674</v>
      </c>
      <c r="F10389">
        <v>2.3388512259656702</v>
      </c>
      <c r="G10389">
        <v>3.4624783605187202</v>
      </c>
      <c r="H10389">
        <v>4.1739855812354802</v>
      </c>
      <c r="I10389">
        <v>0.98973014999140096</v>
      </c>
      <c r="J10389">
        <v>2.0168595389314898</v>
      </c>
      <c r="K10389">
        <v>39.526585792092597</v>
      </c>
      <c r="L10389">
        <v>37.719131764935902</v>
      </c>
      <c r="M10389">
        <v>1.80745402715662</v>
      </c>
      <c r="N10389">
        <v>4.7918760124718698E-2</v>
      </c>
      <c r="O10389" t="s">
        <v>76</v>
      </c>
    </row>
    <row r="10390" spans="1:15" x14ac:dyDescent="0.3">
      <c r="A10390">
        <v>305338</v>
      </c>
      <c r="B10390" t="s">
        <v>17</v>
      </c>
      <c r="C10390">
        <v>1727</v>
      </c>
      <c r="D10390">
        <v>43</v>
      </c>
      <c r="E10390">
        <v>4.2999999523162797</v>
      </c>
      <c r="F10390">
        <v>1.75965682383986</v>
      </c>
      <c r="G10390">
        <v>2.1732966896890198</v>
      </c>
      <c r="H10390">
        <v>2.4022535439962298</v>
      </c>
      <c r="I10390">
        <v>1.18179034306404</v>
      </c>
      <c r="J10390">
        <v>1.26648677420379</v>
      </c>
      <c r="K10390">
        <v>7.5665243146024199</v>
      </c>
      <c r="L10390">
        <v>7.3961759666250497</v>
      </c>
      <c r="M10390">
        <v>0.170348347977376</v>
      </c>
      <c r="N10390">
        <v>2.3031949043136001E-2</v>
      </c>
      <c r="O10390" t="s">
        <v>76</v>
      </c>
    </row>
    <row r="10391" spans="1:15" x14ac:dyDescent="0.3">
      <c r="A10391">
        <v>305338</v>
      </c>
      <c r="B10391" t="s">
        <v>17</v>
      </c>
      <c r="C10391">
        <v>1730</v>
      </c>
      <c r="D10391">
        <v>96</v>
      </c>
      <c r="E10391">
        <v>9.5999999046325701</v>
      </c>
      <c r="F10391">
        <v>2.8571742024829798</v>
      </c>
      <c r="G10391">
        <v>3.8448776804511899</v>
      </c>
      <c r="H10391">
        <v>4.1043455166081602</v>
      </c>
      <c r="I10391">
        <v>1.87297781888488</v>
      </c>
      <c r="J10391">
        <v>2.22876836984954</v>
      </c>
      <c r="K10391">
        <v>27.428872289051</v>
      </c>
      <c r="L10391">
        <v>27.155824902853102</v>
      </c>
      <c r="M10391">
        <v>0.27304738619797703</v>
      </c>
      <c r="N10391">
        <v>1.00548367495656E-2</v>
      </c>
      <c r="O10391" t="s">
        <v>76</v>
      </c>
    </row>
    <row r="10392" spans="1:15" x14ac:dyDescent="0.3">
      <c r="A10392">
        <v>305338</v>
      </c>
      <c r="B10392" t="s">
        <v>17</v>
      </c>
      <c r="C10392">
        <v>1747</v>
      </c>
      <c r="D10392">
        <v>40</v>
      </c>
      <c r="E10392">
        <v>4</v>
      </c>
      <c r="F10392">
        <v>1.6391413620618001</v>
      </c>
      <c r="G10392">
        <v>1.9717362766318101</v>
      </c>
      <c r="H10392">
        <v>2.05750122633567</v>
      </c>
      <c r="I10392">
        <v>1.31043458147558</v>
      </c>
      <c r="J10392">
        <v>1.63496172187517</v>
      </c>
      <c r="K10392">
        <v>6.5565654559574504</v>
      </c>
      <c r="L10392">
        <v>6.4386456915276797</v>
      </c>
      <c r="M10392">
        <v>0.117919764429767</v>
      </c>
      <c r="N10392">
        <v>1.83143738728988E-2</v>
      </c>
      <c r="O10392" t="s">
        <v>76</v>
      </c>
    </row>
    <row r="10393" spans="1:15" x14ac:dyDescent="0.3">
      <c r="A10393">
        <v>305338</v>
      </c>
      <c r="B10393" t="s">
        <v>17</v>
      </c>
      <c r="C10393">
        <v>1748</v>
      </c>
      <c r="D10393">
        <v>125</v>
      </c>
      <c r="E10393">
        <v>12.5</v>
      </c>
      <c r="F10393">
        <v>2.7686218068131998</v>
      </c>
      <c r="G10393">
        <v>3.0924741691038</v>
      </c>
      <c r="H10393">
        <v>3.24998231652908</v>
      </c>
      <c r="I10393">
        <v>1.04450082347326</v>
      </c>
      <c r="J10393">
        <v>2.0347594186671198</v>
      </c>
      <c r="K10393">
        <v>34.6077726095806</v>
      </c>
      <c r="L10393">
        <v>34.473827564582002</v>
      </c>
      <c r="M10393">
        <v>0.13394504499856899</v>
      </c>
      <c r="N10393">
        <v>3.8854126292661101E-3</v>
      </c>
      <c r="O10393" t="s">
        <v>76</v>
      </c>
    </row>
    <row r="10394" spans="1:15" x14ac:dyDescent="0.3">
      <c r="A10394">
        <v>305338</v>
      </c>
      <c r="B10394" t="s">
        <v>17</v>
      </c>
      <c r="C10394">
        <v>1764</v>
      </c>
      <c r="D10394">
        <v>133</v>
      </c>
      <c r="E10394">
        <v>13.300000190734901</v>
      </c>
      <c r="F10394">
        <v>2.43413816872952</v>
      </c>
      <c r="G10394">
        <v>2.79797802634286</v>
      </c>
      <c r="H10394">
        <v>3.00547668690557</v>
      </c>
      <c r="I10394">
        <v>1.10144771801801</v>
      </c>
      <c r="J10394">
        <v>2.4313656145037799</v>
      </c>
      <c r="K10394">
        <v>32.374037792865899</v>
      </c>
      <c r="L10394">
        <v>32.107970430314801</v>
      </c>
      <c r="M10394">
        <v>0.26606736255114799</v>
      </c>
      <c r="N10394">
        <v>8.2866453091018106E-3</v>
      </c>
      <c r="O10394" t="s">
        <v>76</v>
      </c>
    </row>
    <row r="10395" spans="1:15" x14ac:dyDescent="0.3">
      <c r="A10395">
        <v>305338</v>
      </c>
      <c r="B10395" t="s">
        <v>17</v>
      </c>
      <c r="C10395">
        <v>1770</v>
      </c>
      <c r="D10395">
        <v>34</v>
      </c>
      <c r="E10395">
        <v>3.4000000953674299</v>
      </c>
      <c r="F10395">
        <v>4.1237447534412901</v>
      </c>
      <c r="G10395">
        <v>4.2204209510113397</v>
      </c>
      <c r="H10395">
        <v>4.3419449951502198</v>
      </c>
      <c r="I10395">
        <v>0.83723106645541301</v>
      </c>
      <c r="J10395">
        <v>1.0173534607338099</v>
      </c>
      <c r="K10395">
        <v>14.0207325688155</v>
      </c>
      <c r="L10395">
        <v>13.6248547219245</v>
      </c>
      <c r="M10395">
        <v>0.39587784689109301</v>
      </c>
      <c r="N10395">
        <v>2.9055564625879299E-2</v>
      </c>
      <c r="O10395" t="s">
        <v>76</v>
      </c>
    </row>
    <row r="10396" spans="1:15" x14ac:dyDescent="0.3">
      <c r="A10396">
        <v>305338</v>
      </c>
      <c r="B10396" t="s">
        <v>17</v>
      </c>
      <c r="C10396">
        <v>1771</v>
      </c>
      <c r="D10396">
        <v>23</v>
      </c>
      <c r="E10396">
        <v>2.2999999523162802</v>
      </c>
      <c r="F10396">
        <v>3.9653916673557399</v>
      </c>
      <c r="G10396">
        <v>4.1048965955754504</v>
      </c>
      <c r="H10396">
        <v>4.3157934876971797</v>
      </c>
      <c r="I10396">
        <v>0.47512835116985702</v>
      </c>
      <c r="J10396">
        <v>0.66156347752700295</v>
      </c>
      <c r="K10396">
        <v>9.1204006704136198</v>
      </c>
      <c r="L10396">
        <v>8.6849582783492902</v>
      </c>
      <c r="M10396">
        <v>0.435442392064324</v>
      </c>
      <c r="N10396">
        <v>5.0137534126080602E-2</v>
      </c>
      <c r="O10396" t="s">
        <v>76</v>
      </c>
    </row>
    <row r="10397" spans="1:15" x14ac:dyDescent="0.3">
      <c r="A10397">
        <v>305338</v>
      </c>
      <c r="B10397" t="s">
        <v>17</v>
      </c>
      <c r="C10397">
        <v>1774</v>
      </c>
      <c r="D10397">
        <v>74</v>
      </c>
      <c r="E10397">
        <v>7.4000000953674299</v>
      </c>
      <c r="F10397">
        <v>4.7001439440069497</v>
      </c>
      <c r="G10397">
        <v>5.9703803134106099</v>
      </c>
      <c r="H10397">
        <v>6.4355494955888801</v>
      </c>
      <c r="I10397">
        <v>3.5200237952097</v>
      </c>
      <c r="J10397">
        <v>5.1920469545607801</v>
      </c>
      <c r="K10397">
        <v>34.781065239180499</v>
      </c>
      <c r="L10397">
        <v>34.6661995104743</v>
      </c>
      <c r="M10397">
        <v>0.11486572870619199</v>
      </c>
      <c r="N10397">
        <v>3.3134791332256001E-3</v>
      </c>
      <c r="O10397" t="s">
        <v>76</v>
      </c>
    </row>
    <row r="10398" spans="1:15" x14ac:dyDescent="0.3">
      <c r="A10398">
        <v>305338</v>
      </c>
      <c r="B10398" t="s">
        <v>17</v>
      </c>
      <c r="C10398">
        <v>1777</v>
      </c>
      <c r="D10398">
        <v>39</v>
      </c>
      <c r="E10398">
        <v>3.8999998569488499</v>
      </c>
      <c r="F10398">
        <v>1.7408910133975299</v>
      </c>
      <c r="G10398">
        <v>2.0282554228260699</v>
      </c>
      <c r="H10398">
        <v>2.2023666965647899</v>
      </c>
      <c r="I10398">
        <v>1.17994262688912</v>
      </c>
      <c r="J10398">
        <v>1.3030244573312999</v>
      </c>
      <c r="K10398">
        <v>6.7894747593684697</v>
      </c>
      <c r="L10398">
        <v>6.6479963172441803</v>
      </c>
      <c r="M10398">
        <v>0.14147844212428601</v>
      </c>
      <c r="N10398">
        <v>2.1281365899272001E-2</v>
      </c>
      <c r="O10398" t="s">
        <v>76</v>
      </c>
    </row>
    <row r="10399" spans="1:15" x14ac:dyDescent="0.3">
      <c r="A10399">
        <v>305338</v>
      </c>
      <c r="B10399" t="s">
        <v>17</v>
      </c>
      <c r="C10399">
        <v>1780</v>
      </c>
      <c r="D10399">
        <v>55</v>
      </c>
      <c r="E10399">
        <v>5.5</v>
      </c>
      <c r="F10399">
        <v>1.70352638661602</v>
      </c>
      <c r="G10399">
        <v>2.16640026647572</v>
      </c>
      <c r="H10399">
        <v>2.2483616953483598</v>
      </c>
      <c r="I10399">
        <v>1.4212538379715001</v>
      </c>
      <c r="J10399">
        <v>1.60688089030312</v>
      </c>
      <c r="K10399">
        <v>9.3693951145265508</v>
      </c>
      <c r="L10399">
        <v>9.0726164652961998</v>
      </c>
      <c r="M10399">
        <v>0.29677864923034702</v>
      </c>
      <c r="N10399">
        <v>3.2711473075662301E-2</v>
      </c>
      <c r="O10399" t="s">
        <v>76</v>
      </c>
    </row>
    <row r="10400" spans="1:15" x14ac:dyDescent="0.3">
      <c r="A10400">
        <v>305338</v>
      </c>
      <c r="B10400" t="s">
        <v>17</v>
      </c>
      <c r="C10400">
        <v>1781</v>
      </c>
      <c r="D10400">
        <v>43</v>
      </c>
      <c r="E10400">
        <v>4.2999999523162797</v>
      </c>
      <c r="F10400">
        <v>2.5451265469356099</v>
      </c>
      <c r="G10400">
        <v>3.48557965390181</v>
      </c>
      <c r="H10400">
        <v>4.8245285276956702</v>
      </c>
      <c r="I10400">
        <v>1.7694782946715</v>
      </c>
      <c r="J10400">
        <v>2.6860672730848001</v>
      </c>
      <c r="K10400">
        <v>10.944044067510101</v>
      </c>
      <c r="L10400">
        <v>10.748561772439</v>
      </c>
      <c r="M10400">
        <v>0.195482295071045</v>
      </c>
      <c r="N10400">
        <v>1.8186832732570001E-2</v>
      </c>
      <c r="O10400" t="s">
        <v>76</v>
      </c>
    </row>
    <row r="10401" spans="1:15" x14ac:dyDescent="0.3">
      <c r="A10401">
        <v>305338</v>
      </c>
      <c r="B10401" t="s">
        <v>17</v>
      </c>
      <c r="C10401">
        <v>1782</v>
      </c>
      <c r="D10401">
        <v>130</v>
      </c>
      <c r="E10401">
        <v>13</v>
      </c>
      <c r="F10401">
        <v>4.5858692747569503</v>
      </c>
      <c r="G10401">
        <v>5.5841272825002699</v>
      </c>
      <c r="H10401">
        <v>5.8937368894177498</v>
      </c>
      <c r="I10401">
        <v>0.72578632400017196</v>
      </c>
      <c r="J10401">
        <v>2.06691608744794</v>
      </c>
      <c r="K10401">
        <v>59.616300961319197</v>
      </c>
      <c r="L10401">
        <v>58.894802976384298</v>
      </c>
      <c r="M10401">
        <v>0.72149798493488504</v>
      </c>
      <c r="N10401">
        <v>1.2250622270087099E-2</v>
      </c>
      <c r="O10401" t="s">
        <v>76</v>
      </c>
    </row>
    <row r="10402" spans="1:15" x14ac:dyDescent="0.3">
      <c r="A10402">
        <v>305338</v>
      </c>
      <c r="B10402" t="s">
        <v>17</v>
      </c>
      <c r="C10402">
        <v>1783</v>
      </c>
      <c r="D10402">
        <v>23</v>
      </c>
      <c r="E10402">
        <v>2.2999999523162802</v>
      </c>
      <c r="F10402">
        <v>3.0995226974337902</v>
      </c>
      <c r="G10402">
        <v>3.6533338235390298</v>
      </c>
      <c r="H10402">
        <v>3.8026686464100399</v>
      </c>
      <c r="I10402">
        <v>3.2615084965268002</v>
      </c>
      <c r="J10402">
        <v>3.72864370596053</v>
      </c>
      <c r="K10402">
        <v>7.1289021550278502</v>
      </c>
      <c r="L10402">
        <v>6.9814481408684497</v>
      </c>
      <c r="M10402">
        <v>0.14745401415939699</v>
      </c>
      <c r="N10402">
        <v>2.1120834987833102E-2</v>
      </c>
      <c r="O10402" t="s">
        <v>76</v>
      </c>
    </row>
    <row r="10403" spans="1:15" x14ac:dyDescent="0.3">
      <c r="A10403">
        <v>305338</v>
      </c>
      <c r="B10403" t="s">
        <v>17</v>
      </c>
      <c r="C10403">
        <v>1785</v>
      </c>
      <c r="D10403">
        <v>88</v>
      </c>
      <c r="E10403">
        <v>8.7999999523162806</v>
      </c>
      <c r="F10403">
        <v>2.65607498451533</v>
      </c>
      <c r="G10403">
        <v>4.4854558598565903</v>
      </c>
      <c r="H10403">
        <v>5.9319980766572504</v>
      </c>
      <c r="I10403">
        <v>3.6557361063563998</v>
      </c>
      <c r="J10403">
        <v>4.9427716911776596</v>
      </c>
      <c r="K10403">
        <v>23.3734598005212</v>
      </c>
      <c r="L10403">
        <v>14.279559832064599</v>
      </c>
      <c r="M10403">
        <v>9.0938999684566095</v>
      </c>
      <c r="N10403">
        <v>0.63684735912071899</v>
      </c>
      <c r="O10403" t="s">
        <v>76</v>
      </c>
    </row>
    <row r="10404" spans="1:15" x14ac:dyDescent="0.3">
      <c r="A10404">
        <v>305338</v>
      </c>
      <c r="B10404" t="s">
        <v>17</v>
      </c>
      <c r="C10404">
        <v>1790</v>
      </c>
      <c r="D10404">
        <v>21</v>
      </c>
      <c r="E10404">
        <v>2.1000001430511501</v>
      </c>
      <c r="F10404">
        <v>4.4431897570068601</v>
      </c>
      <c r="G10404">
        <v>4.7807839489821102</v>
      </c>
      <c r="H10404">
        <v>4.84706586676851</v>
      </c>
      <c r="I10404">
        <v>1.75598804922075</v>
      </c>
      <c r="J10404">
        <v>2.7994335632641301</v>
      </c>
      <c r="K10404">
        <v>9.3306990156688308</v>
      </c>
      <c r="L10404">
        <v>8.9679384814409602</v>
      </c>
      <c r="M10404">
        <v>0.36276053422787602</v>
      </c>
      <c r="N10404">
        <v>4.0450827687835297E-2</v>
      </c>
      <c r="O10404" t="s">
        <v>76</v>
      </c>
    </row>
    <row r="10405" spans="1:15" x14ac:dyDescent="0.3">
      <c r="A10405">
        <v>305338</v>
      </c>
      <c r="B10405" t="s">
        <v>17</v>
      </c>
      <c r="C10405">
        <v>1794</v>
      </c>
      <c r="D10405">
        <v>87</v>
      </c>
      <c r="E10405">
        <v>8.6999998092651403</v>
      </c>
      <c r="F10405">
        <v>2.2321782966564001</v>
      </c>
      <c r="G10405">
        <v>2.9255235471817298</v>
      </c>
      <c r="H10405">
        <v>4.3465960916201301</v>
      </c>
      <c r="I10405">
        <v>2.4520145878464699</v>
      </c>
      <c r="J10405">
        <v>2.8608179355031802</v>
      </c>
      <c r="K10405">
        <v>19.4199509724398</v>
      </c>
      <c r="L10405">
        <v>17.9967676068507</v>
      </c>
      <c r="M10405">
        <v>1.4231833655891799</v>
      </c>
      <c r="N10405">
        <v>7.9079943503156003E-2</v>
      </c>
      <c r="O10405" t="s">
        <v>76</v>
      </c>
    </row>
    <row r="10406" spans="1:15" x14ac:dyDescent="0.3">
      <c r="A10406">
        <v>305338</v>
      </c>
      <c r="B10406" t="s">
        <v>17</v>
      </c>
      <c r="C10406">
        <v>1833</v>
      </c>
      <c r="D10406">
        <v>45</v>
      </c>
      <c r="E10406">
        <v>4.5</v>
      </c>
      <c r="F10406">
        <v>1.4419971397168501</v>
      </c>
      <c r="G10406">
        <v>1.7140184634323701</v>
      </c>
      <c r="H10406">
        <v>1.8393147174691999</v>
      </c>
      <c r="I10406">
        <v>0.74368434148983198</v>
      </c>
      <c r="J10406">
        <v>0.92782539762060501</v>
      </c>
      <c r="K10406">
        <v>6.4889871313421104</v>
      </c>
      <c r="L10406">
        <v>6.1382503627408802</v>
      </c>
      <c r="M10406">
        <v>0.35073676860122599</v>
      </c>
      <c r="N10406">
        <v>5.7139534537430099E-2</v>
      </c>
      <c r="O10406" t="s">
        <v>76</v>
      </c>
    </row>
    <row r="10407" spans="1:15" x14ac:dyDescent="0.3">
      <c r="A10407">
        <v>305338</v>
      </c>
      <c r="B10407" t="s">
        <v>17</v>
      </c>
      <c r="C10407">
        <v>1836</v>
      </c>
      <c r="D10407">
        <v>25</v>
      </c>
      <c r="E10407">
        <v>2.5</v>
      </c>
      <c r="F10407">
        <v>2.52319407887359</v>
      </c>
      <c r="G10407">
        <v>3.2770551207732699</v>
      </c>
      <c r="H10407">
        <v>3.5921464508151999</v>
      </c>
      <c r="I10407">
        <v>2.9259366693640301</v>
      </c>
      <c r="J10407">
        <v>3.21212192867138</v>
      </c>
      <c r="K10407">
        <v>6.3079852204237499</v>
      </c>
      <c r="L10407">
        <v>5.9914404477789498</v>
      </c>
      <c r="M10407">
        <v>0.31654477264480202</v>
      </c>
      <c r="N10407">
        <v>5.2832833006317602E-2</v>
      </c>
      <c r="O10407" t="s">
        <v>76</v>
      </c>
    </row>
    <row r="10408" spans="1:15" x14ac:dyDescent="0.3">
      <c r="A10408">
        <v>305338</v>
      </c>
      <c r="B10408" t="s">
        <v>17</v>
      </c>
      <c r="C10408">
        <v>1838</v>
      </c>
      <c r="D10408">
        <v>57</v>
      </c>
      <c r="E10408">
        <v>5.7000000476837203</v>
      </c>
      <c r="F10408">
        <v>2.0413658378300501</v>
      </c>
      <c r="G10408">
        <v>2.4513637300902</v>
      </c>
      <c r="H10408">
        <v>2.7418651852854801</v>
      </c>
      <c r="I10408">
        <v>1.5152488726467901</v>
      </c>
      <c r="J10408">
        <v>1.79498570142016</v>
      </c>
      <c r="K10408">
        <v>11.635785320074399</v>
      </c>
      <c r="L10408">
        <v>8.2282340697991394</v>
      </c>
      <c r="M10408">
        <v>3.4075512502752399</v>
      </c>
      <c r="N10408">
        <v>0.41412910976637102</v>
      </c>
      <c r="O10408" t="s">
        <v>76</v>
      </c>
    </row>
    <row r="10409" spans="1:15" x14ac:dyDescent="0.3">
      <c r="A10409">
        <v>305338</v>
      </c>
      <c r="B10409" t="s">
        <v>17</v>
      </c>
      <c r="C10409">
        <v>1839</v>
      </c>
      <c r="D10409">
        <v>70</v>
      </c>
      <c r="E10409">
        <v>7</v>
      </c>
      <c r="F10409">
        <v>2.3753925928159898</v>
      </c>
      <c r="G10409">
        <v>2.5235285974716302</v>
      </c>
      <c r="H10409">
        <v>3.5393595080736899</v>
      </c>
      <c r="I10409">
        <v>1.93055953118572</v>
      </c>
      <c r="J10409">
        <v>3.3079046434318098</v>
      </c>
      <c r="K10409">
        <v>16.627748217009199</v>
      </c>
      <c r="L10409">
        <v>8.6666055373044504</v>
      </c>
      <c r="M10409">
        <v>7.9611426797047899</v>
      </c>
      <c r="N10409">
        <v>0.91859986536100302</v>
      </c>
      <c r="O10409" t="s">
        <v>76</v>
      </c>
    </row>
    <row r="10410" spans="1:15" x14ac:dyDescent="0.3">
      <c r="A10410">
        <v>305338</v>
      </c>
      <c r="B10410" t="s">
        <v>17</v>
      </c>
      <c r="C10410">
        <v>1840</v>
      </c>
      <c r="D10410">
        <v>42</v>
      </c>
      <c r="E10410">
        <v>4.2000000476837203</v>
      </c>
      <c r="F10410">
        <v>1.57144033505182</v>
      </c>
      <c r="G10410">
        <v>1.9195681274571801</v>
      </c>
      <c r="H10410">
        <v>2.0800298350199702</v>
      </c>
      <c r="I10410">
        <v>1.3653539449001</v>
      </c>
      <c r="J10410">
        <v>2.0151408923619401</v>
      </c>
      <c r="K10410">
        <v>6.6000494502066198</v>
      </c>
      <c r="L10410">
        <v>6.4039355978592196</v>
      </c>
      <c r="M10410">
        <v>0.19611385234739101</v>
      </c>
      <c r="N10410">
        <v>3.06239576195848E-2</v>
      </c>
      <c r="O10410" t="s">
        <v>76</v>
      </c>
    </row>
    <row r="10411" spans="1:15" x14ac:dyDescent="0.3">
      <c r="A10411">
        <v>305338</v>
      </c>
      <c r="B10411" t="s">
        <v>17</v>
      </c>
      <c r="C10411">
        <v>1843</v>
      </c>
      <c r="D10411">
        <v>34</v>
      </c>
      <c r="E10411">
        <v>3.4000000953674299</v>
      </c>
      <c r="F10411">
        <v>2.1038413290313098</v>
      </c>
      <c r="G10411">
        <v>2.7264734580479</v>
      </c>
      <c r="H10411">
        <v>3.03379473858661</v>
      </c>
      <c r="I10411">
        <v>2.7740795348854101</v>
      </c>
      <c r="J10411">
        <v>3.01974093302645</v>
      </c>
      <c r="K10411">
        <v>7.1530606113011999</v>
      </c>
      <c r="L10411">
        <v>6.8922800314039696</v>
      </c>
      <c r="M10411">
        <v>0.26078057989723302</v>
      </c>
      <c r="N10411">
        <v>3.78366199151823E-2</v>
      </c>
      <c r="O10411" t="s">
        <v>76</v>
      </c>
    </row>
    <row r="10412" spans="1:15" x14ac:dyDescent="0.3">
      <c r="A10412">
        <v>305338</v>
      </c>
      <c r="B10412" t="s">
        <v>17</v>
      </c>
      <c r="C10412">
        <v>1844</v>
      </c>
      <c r="D10412">
        <v>41</v>
      </c>
      <c r="E10412">
        <v>4.0999999046325701</v>
      </c>
      <c r="F10412">
        <v>2.0229306533796398</v>
      </c>
      <c r="G10412">
        <v>2.34899175217704</v>
      </c>
      <c r="H10412">
        <v>2.6821615300836799</v>
      </c>
      <c r="I10412">
        <v>1.94148602273021</v>
      </c>
      <c r="J10412">
        <v>3.29649150118887</v>
      </c>
      <c r="K10412">
        <v>8.2940155448569506</v>
      </c>
      <c r="L10412">
        <v>7.6115743624260404</v>
      </c>
      <c r="M10412">
        <v>0.68244118243090901</v>
      </c>
      <c r="N10412">
        <v>8.9658347923358403E-2</v>
      </c>
      <c r="O10412" t="s">
        <v>76</v>
      </c>
    </row>
    <row r="10413" spans="1:15" x14ac:dyDescent="0.3">
      <c r="A10413">
        <v>305338</v>
      </c>
      <c r="B10413" t="s">
        <v>17</v>
      </c>
      <c r="C10413">
        <v>1845</v>
      </c>
      <c r="D10413">
        <v>57</v>
      </c>
      <c r="E10413">
        <v>5.7000000476837203</v>
      </c>
      <c r="F10413">
        <v>2.7037412716786999</v>
      </c>
      <c r="G10413">
        <v>3.2477869352442199</v>
      </c>
      <c r="H10413">
        <v>3.9601706157879502</v>
      </c>
      <c r="I10413">
        <v>3.1248308570573302</v>
      </c>
      <c r="J10413">
        <v>3.5045105656622102</v>
      </c>
      <c r="K10413">
        <v>15.411325197565001</v>
      </c>
      <c r="L10413">
        <v>9.7957413033464196</v>
      </c>
      <c r="M10413">
        <v>5.6155838942186103</v>
      </c>
      <c r="N10413">
        <v>0.57326788451428601</v>
      </c>
      <c r="O10413" t="s">
        <v>76</v>
      </c>
    </row>
    <row r="10414" spans="1:15" x14ac:dyDescent="0.3">
      <c r="A10414">
        <v>305338</v>
      </c>
      <c r="B10414" t="s">
        <v>17</v>
      </c>
      <c r="C10414">
        <v>1847</v>
      </c>
      <c r="D10414">
        <v>80</v>
      </c>
      <c r="E10414">
        <v>8</v>
      </c>
      <c r="F10414">
        <v>2.41144586890635</v>
      </c>
      <c r="G10414">
        <v>2.8129746343214501</v>
      </c>
      <c r="H10414">
        <v>3.2414184151107999</v>
      </c>
      <c r="I10414">
        <v>2.3169604407297499</v>
      </c>
      <c r="J10414">
        <v>2.75588421540502</v>
      </c>
      <c r="K10414">
        <v>19.291567008900198</v>
      </c>
      <c r="L10414">
        <v>6.5446790437494204</v>
      </c>
      <c r="M10414">
        <v>12.746887965150799</v>
      </c>
      <c r="N10414">
        <v>1.9476719759580701</v>
      </c>
      <c r="O10414" t="s">
        <v>76</v>
      </c>
    </row>
    <row r="10415" spans="1:15" x14ac:dyDescent="0.3">
      <c r="A10415">
        <v>305338</v>
      </c>
      <c r="B10415" t="s">
        <v>17</v>
      </c>
      <c r="C10415">
        <v>1852</v>
      </c>
      <c r="D10415">
        <v>21</v>
      </c>
      <c r="E10415">
        <v>2.1000001430511501</v>
      </c>
      <c r="F10415">
        <v>3.0770622928468301</v>
      </c>
      <c r="G10415">
        <v>3.52376657497945</v>
      </c>
      <c r="H10415">
        <v>3.6583020320099999</v>
      </c>
      <c r="I10415">
        <v>1.24733925188327</v>
      </c>
      <c r="J10415">
        <v>1.7128728957627299</v>
      </c>
      <c r="K10415">
        <v>6.4618311055242703</v>
      </c>
      <c r="L10415">
        <v>6.0407780181543602</v>
      </c>
      <c r="M10415">
        <v>0.42105308736990499</v>
      </c>
      <c r="N10415">
        <v>6.9701797699652804E-2</v>
      </c>
      <c r="O10415" t="s">
        <v>76</v>
      </c>
    </row>
    <row r="10416" spans="1:15" x14ac:dyDescent="0.3">
      <c r="A10416">
        <v>305338</v>
      </c>
      <c r="B10416" t="s">
        <v>17</v>
      </c>
      <c r="C10416">
        <v>1853</v>
      </c>
      <c r="D10416">
        <v>68</v>
      </c>
      <c r="E10416">
        <v>6.7999999523162797</v>
      </c>
      <c r="F10416">
        <v>2.33259539213614</v>
      </c>
      <c r="G10416">
        <v>2.8603358785667901</v>
      </c>
      <c r="H10416">
        <v>3.02024288154858</v>
      </c>
      <c r="I10416">
        <v>1.4478102640674799</v>
      </c>
      <c r="J10416">
        <v>2.4950627019782501</v>
      </c>
      <c r="K10416">
        <v>15.8616486230792</v>
      </c>
      <c r="L10416">
        <v>13.369836900550499</v>
      </c>
      <c r="M10416">
        <v>2.4918117225287602</v>
      </c>
      <c r="N10416">
        <v>0.18637562605017</v>
      </c>
      <c r="O10416" t="s">
        <v>76</v>
      </c>
    </row>
    <row r="10417" spans="1:15" x14ac:dyDescent="0.3">
      <c r="A10417">
        <v>305338</v>
      </c>
      <c r="B10417" t="s">
        <v>17</v>
      </c>
      <c r="C10417">
        <v>1854</v>
      </c>
      <c r="D10417">
        <v>73</v>
      </c>
      <c r="E10417">
        <v>7.2999999523162797</v>
      </c>
      <c r="F10417">
        <v>2.42590890078898</v>
      </c>
      <c r="G10417">
        <v>3.2788810078091002</v>
      </c>
      <c r="H10417">
        <v>3.8005831843329898</v>
      </c>
      <c r="I10417">
        <v>2.6370281675637002</v>
      </c>
      <c r="J10417">
        <v>3.18584206116304</v>
      </c>
      <c r="K10417">
        <v>17.709134881284101</v>
      </c>
      <c r="L10417">
        <v>8.3115975771243402</v>
      </c>
      <c r="M10417">
        <v>9.3975373041597905</v>
      </c>
      <c r="N10417">
        <v>1.13065354968872</v>
      </c>
      <c r="O10417" t="s">
        <v>76</v>
      </c>
    </row>
    <row r="10418" spans="1:15" x14ac:dyDescent="0.3">
      <c r="A10418">
        <v>305338</v>
      </c>
      <c r="B10418" t="s">
        <v>17</v>
      </c>
      <c r="C10418">
        <v>1855</v>
      </c>
      <c r="D10418">
        <v>108</v>
      </c>
      <c r="E10418">
        <v>10.7999999523163</v>
      </c>
      <c r="F10418">
        <v>2.43266624992556</v>
      </c>
      <c r="G10418">
        <v>3.12619317126852</v>
      </c>
      <c r="H10418">
        <v>3.23746585456872</v>
      </c>
      <c r="I10418">
        <v>1.2045555366196601</v>
      </c>
      <c r="J10418">
        <v>2.79890335262699</v>
      </c>
      <c r="K10418">
        <v>26.272795447206001</v>
      </c>
      <c r="L10418">
        <v>25.478744785265601</v>
      </c>
      <c r="M10418">
        <v>0.79405066194032903</v>
      </c>
      <c r="N10418">
        <v>3.1165219033848501E-2</v>
      </c>
      <c r="O10418" t="s">
        <v>76</v>
      </c>
    </row>
    <row r="10419" spans="1:15" x14ac:dyDescent="0.3">
      <c r="A10419">
        <v>305338</v>
      </c>
      <c r="B10419" t="s">
        <v>17</v>
      </c>
      <c r="C10419">
        <v>1856</v>
      </c>
      <c r="D10419">
        <v>60</v>
      </c>
      <c r="E10419">
        <v>6</v>
      </c>
      <c r="F10419">
        <v>1.3245806195041201</v>
      </c>
      <c r="G10419">
        <v>1.4335534662793601</v>
      </c>
      <c r="H10419">
        <v>1.6083353139752601</v>
      </c>
      <c r="I10419">
        <v>0.74221630212743195</v>
      </c>
      <c r="J10419">
        <v>0.93579295608532997</v>
      </c>
      <c r="K10419">
        <v>7.9474837172110702</v>
      </c>
      <c r="L10419">
        <v>7.6266537122900404</v>
      </c>
      <c r="M10419">
        <v>0.32083000492103098</v>
      </c>
      <c r="N10419">
        <v>4.2066942727978597E-2</v>
      </c>
      <c r="O10419" t="s">
        <v>76</v>
      </c>
    </row>
    <row r="10420" spans="1:15" x14ac:dyDescent="0.3">
      <c r="A10420">
        <v>305338</v>
      </c>
      <c r="B10420" t="s">
        <v>17</v>
      </c>
      <c r="C10420">
        <v>1858</v>
      </c>
      <c r="D10420">
        <v>114</v>
      </c>
      <c r="E10420">
        <v>11.399999856948901</v>
      </c>
      <c r="F10420">
        <v>1.2428972710711901</v>
      </c>
      <c r="G10420">
        <v>1.39852056776657</v>
      </c>
      <c r="H10420">
        <v>1.5885942926229</v>
      </c>
      <c r="I10420">
        <v>0.52396511905298304</v>
      </c>
      <c r="J10420">
        <v>0.89665643155152996</v>
      </c>
      <c r="K10420">
        <v>14.169028730197599</v>
      </c>
      <c r="L10420">
        <v>13.7871030882431</v>
      </c>
      <c r="M10420">
        <v>0.38192564195447998</v>
      </c>
      <c r="N10420">
        <v>2.7701659986873201E-2</v>
      </c>
      <c r="O10420" t="s">
        <v>76</v>
      </c>
    </row>
    <row r="10421" spans="1:15" x14ac:dyDescent="0.3">
      <c r="A10421">
        <v>305338</v>
      </c>
      <c r="B10421" t="s">
        <v>17</v>
      </c>
      <c r="C10421">
        <v>1899</v>
      </c>
      <c r="D10421">
        <v>107</v>
      </c>
      <c r="E10421">
        <v>10.7000000476837</v>
      </c>
      <c r="F10421">
        <v>2.9103534628287502</v>
      </c>
      <c r="G10421">
        <v>3.6987383347337102</v>
      </c>
      <c r="H10421">
        <v>3.8657553262842201</v>
      </c>
      <c r="I10421">
        <v>0.33893273306265498</v>
      </c>
      <c r="J10421">
        <v>0.72125245684367201</v>
      </c>
      <c r="K10421">
        <v>31.1407820941855</v>
      </c>
      <c r="L10421">
        <v>29.806997344616502</v>
      </c>
      <c r="M10421">
        <v>1.3337847495689901</v>
      </c>
      <c r="N10421">
        <v>4.4747370362344899E-2</v>
      </c>
      <c r="O10421" t="s">
        <v>76</v>
      </c>
    </row>
    <row r="10422" spans="1:15" x14ac:dyDescent="0.3">
      <c r="A10422">
        <v>305338</v>
      </c>
      <c r="B10422" t="s">
        <v>17</v>
      </c>
      <c r="C10422">
        <v>1900</v>
      </c>
      <c r="D10422">
        <v>85</v>
      </c>
      <c r="E10422">
        <v>8.5</v>
      </c>
      <c r="F10422">
        <v>1.5715641964438201</v>
      </c>
      <c r="G10422">
        <v>1.71459619372864</v>
      </c>
      <c r="H10422">
        <v>2.11422925606895</v>
      </c>
      <c r="I10422">
        <v>0.61028327929551895</v>
      </c>
      <c r="J10422">
        <v>0.924029778470987</v>
      </c>
      <c r="K10422">
        <v>13.3582956704739</v>
      </c>
      <c r="L10422">
        <v>13.112264355966801</v>
      </c>
      <c r="M10422">
        <v>0.246031314507068</v>
      </c>
      <c r="N10422">
        <v>1.8763449838098401E-2</v>
      </c>
      <c r="O10422" t="s">
        <v>76</v>
      </c>
    </row>
    <row r="10423" spans="1:15" x14ac:dyDescent="0.3">
      <c r="A10423">
        <v>305338</v>
      </c>
      <c r="B10423" t="s">
        <v>17</v>
      </c>
      <c r="C10423">
        <v>1935</v>
      </c>
      <c r="D10423">
        <v>136</v>
      </c>
      <c r="E10423">
        <v>13.5999999046326</v>
      </c>
      <c r="F10423">
        <v>1.8229482128987999</v>
      </c>
      <c r="G10423">
        <v>2.3601816224973402</v>
      </c>
      <c r="H10423">
        <v>2.75928443140976</v>
      </c>
      <c r="I10423">
        <v>0.57713223846341799</v>
      </c>
      <c r="J10423">
        <v>1.16550186027719</v>
      </c>
      <c r="K10423">
        <v>24.792095555882</v>
      </c>
      <c r="L10423">
        <v>22.283377734783699</v>
      </c>
      <c r="M10423">
        <v>2.5087178210982999</v>
      </c>
      <c r="N10423">
        <v>0.112582475195503</v>
      </c>
      <c r="O10423" t="s">
        <v>76</v>
      </c>
    </row>
    <row r="10424" spans="1:15" x14ac:dyDescent="0.3">
      <c r="A10424">
        <v>305338</v>
      </c>
      <c r="B10424" t="s">
        <v>17</v>
      </c>
      <c r="C10424">
        <v>1937</v>
      </c>
      <c r="D10424">
        <v>63</v>
      </c>
      <c r="E10424">
        <v>6.2999999523162797</v>
      </c>
      <c r="F10424">
        <v>1.70363535354048</v>
      </c>
      <c r="G10424">
        <v>2.15844130379923</v>
      </c>
      <c r="H10424">
        <v>2.4384666559777699</v>
      </c>
      <c r="I10424">
        <v>0.81402907470206698</v>
      </c>
      <c r="J10424">
        <v>1.3254867999043101</v>
      </c>
      <c r="K10424">
        <v>10.7329026812524</v>
      </c>
      <c r="L10424">
        <v>10.548692461712299</v>
      </c>
      <c r="M10424">
        <v>0.18421021954007</v>
      </c>
      <c r="N10424">
        <v>1.74628486145256E-2</v>
      </c>
      <c r="O10424" t="s">
        <v>76</v>
      </c>
    </row>
    <row r="10425" spans="1:15" x14ac:dyDescent="0.3">
      <c r="A10425">
        <v>305338</v>
      </c>
      <c r="B10425" t="s">
        <v>17</v>
      </c>
      <c r="C10425">
        <v>1939</v>
      </c>
      <c r="D10425">
        <v>32</v>
      </c>
      <c r="E10425">
        <v>3.2000000476837198</v>
      </c>
      <c r="F10425">
        <v>3.22168743461634</v>
      </c>
      <c r="G10425">
        <v>4.2575543894096697</v>
      </c>
      <c r="H10425">
        <v>6.5055890402615599</v>
      </c>
      <c r="I10425">
        <v>4.19831370238792</v>
      </c>
      <c r="J10425">
        <v>4.4341216895238302</v>
      </c>
      <c r="K10425">
        <v>10.309400120007799</v>
      </c>
      <c r="L10425">
        <v>9.4173617962258191</v>
      </c>
      <c r="M10425">
        <v>0.89203832378200498</v>
      </c>
      <c r="N10425">
        <v>9.4722741154481899E-2</v>
      </c>
      <c r="O10425" t="s">
        <v>76</v>
      </c>
    </row>
    <row r="10426" spans="1:15" x14ac:dyDescent="0.3">
      <c r="A10426">
        <v>305338</v>
      </c>
      <c r="B10426" t="s">
        <v>17</v>
      </c>
      <c r="C10426">
        <v>1964</v>
      </c>
      <c r="D10426">
        <v>79</v>
      </c>
      <c r="E10426">
        <v>7.9000000953674299</v>
      </c>
      <c r="F10426">
        <v>2.3408567644371998</v>
      </c>
      <c r="G10426">
        <v>2.8206184170844399</v>
      </c>
      <c r="H10426">
        <v>3.1442667742141102</v>
      </c>
      <c r="I10426">
        <v>0.570955540878896</v>
      </c>
      <c r="J10426">
        <v>1.47541581323627</v>
      </c>
      <c r="K10426">
        <v>18.492768720225701</v>
      </c>
      <c r="L10426">
        <v>18.019292458351401</v>
      </c>
      <c r="M10426">
        <v>0.47347626187425002</v>
      </c>
      <c r="N10426">
        <v>2.6276073989509301E-2</v>
      </c>
      <c r="O10426" t="s">
        <v>76</v>
      </c>
    </row>
    <row r="10427" spans="1:15" x14ac:dyDescent="0.3">
      <c r="A10427">
        <v>305338</v>
      </c>
      <c r="B10427" t="s">
        <v>17</v>
      </c>
      <c r="C10427">
        <v>2102</v>
      </c>
      <c r="D10427">
        <v>72</v>
      </c>
      <c r="E10427">
        <v>7.2000000476837203</v>
      </c>
      <c r="F10427">
        <v>2.2026858855415399</v>
      </c>
      <c r="G10427">
        <v>2.7233184780806199</v>
      </c>
      <c r="H10427">
        <v>3.10959992112529</v>
      </c>
      <c r="I10427">
        <v>1.1855533620109799</v>
      </c>
      <c r="J10427">
        <v>1.53332427948296</v>
      </c>
      <c r="K10427">
        <v>15.859338627767499</v>
      </c>
      <c r="L10427">
        <v>13.5964849866386</v>
      </c>
      <c r="M10427">
        <v>2.2628536411289302</v>
      </c>
      <c r="N10427">
        <v>0.16642931194001001</v>
      </c>
      <c r="O10427" t="s">
        <v>76</v>
      </c>
    </row>
    <row r="10428" spans="1:15" x14ac:dyDescent="0.3">
      <c r="A10428">
        <v>305338</v>
      </c>
      <c r="B10428" t="s">
        <v>17</v>
      </c>
      <c r="C10428">
        <v>2127</v>
      </c>
      <c r="D10428">
        <v>138</v>
      </c>
      <c r="E10428">
        <v>13.7999999523163</v>
      </c>
      <c r="F10428">
        <v>2.5518931992256699</v>
      </c>
      <c r="G10428">
        <v>2.4939133481282698</v>
      </c>
      <c r="H10428">
        <v>6.4671625276407596</v>
      </c>
      <c r="I10428">
        <v>0.60001931215984605</v>
      </c>
      <c r="J10428">
        <v>1.0089458577908399</v>
      </c>
      <c r="K10428">
        <v>35.216125864996997</v>
      </c>
      <c r="L10428">
        <v>9.2587695819726399</v>
      </c>
      <c r="M10428">
        <v>25.9573562830243</v>
      </c>
      <c r="N10428">
        <v>2.8035427443366601</v>
      </c>
      <c r="O10428" t="s">
        <v>76</v>
      </c>
    </row>
    <row r="10429" spans="1:15" x14ac:dyDescent="0.3">
      <c r="A10429">
        <v>305338</v>
      </c>
      <c r="B10429" t="s">
        <v>17</v>
      </c>
      <c r="C10429">
        <v>2141</v>
      </c>
      <c r="D10429">
        <v>91</v>
      </c>
      <c r="E10429">
        <v>9.0999999046325701</v>
      </c>
      <c r="F10429">
        <v>1.8218310870713801</v>
      </c>
      <c r="G10429">
        <v>2.19526477129808</v>
      </c>
      <c r="H10429">
        <v>3.59362129684488</v>
      </c>
      <c r="I10429">
        <v>0.65960850866182597</v>
      </c>
      <c r="J10429">
        <v>1.14128572189127</v>
      </c>
      <c r="K10429">
        <v>16.578662793144002</v>
      </c>
      <c r="L10429">
        <v>11.9499234077187</v>
      </c>
      <c r="M10429">
        <v>4.6287393854252903</v>
      </c>
      <c r="N10429">
        <v>0.38734469063086002</v>
      </c>
      <c r="O10429" t="s">
        <v>76</v>
      </c>
    </row>
    <row r="10430" spans="1:15" x14ac:dyDescent="0.3">
      <c r="A10430">
        <v>305338</v>
      </c>
      <c r="B10430" t="s">
        <v>17</v>
      </c>
      <c r="C10430">
        <v>2318</v>
      </c>
      <c r="D10430">
        <v>254</v>
      </c>
      <c r="E10430">
        <v>25.4000000953674</v>
      </c>
      <c r="F10430">
        <v>2.0406071569380102</v>
      </c>
      <c r="G10430">
        <v>2.4307522874243701</v>
      </c>
      <c r="H10430">
        <v>2.88719579326597</v>
      </c>
      <c r="I10430">
        <v>0.66938918746007303</v>
      </c>
      <c r="J10430">
        <v>1.16577773337603</v>
      </c>
      <c r="K10430">
        <v>51.831421851475703</v>
      </c>
      <c r="L10430">
        <v>50.775021359529703</v>
      </c>
      <c r="M10430">
        <v>1.0564004919460199</v>
      </c>
      <c r="N10430">
        <v>2.0805515461349001E-2</v>
      </c>
      <c r="O10430" t="s">
        <v>76</v>
      </c>
    </row>
    <row r="10431" spans="1:15" x14ac:dyDescent="0.3">
      <c r="A10431">
        <v>305338</v>
      </c>
      <c r="B10431" t="s">
        <v>17</v>
      </c>
      <c r="C10431">
        <v>2321</v>
      </c>
      <c r="D10431">
        <v>76</v>
      </c>
      <c r="E10431">
        <v>7.5999999046325701</v>
      </c>
      <c r="F10431">
        <v>2.1580909495066201</v>
      </c>
      <c r="G10431">
        <v>2.6051274812160501</v>
      </c>
      <c r="H10431">
        <v>2.7145718458121002</v>
      </c>
      <c r="I10431">
        <v>0.89159387174900995</v>
      </c>
      <c r="J10431">
        <v>1.41351855970408</v>
      </c>
      <c r="K10431">
        <v>16.401491124220598</v>
      </c>
      <c r="L10431">
        <v>15.897480366633401</v>
      </c>
      <c r="M10431">
        <v>0.50401075758719005</v>
      </c>
      <c r="N10431">
        <v>3.17038138097053E-2</v>
      </c>
      <c r="O10431" t="s">
        <v>76</v>
      </c>
    </row>
    <row r="10432" spans="1:15" x14ac:dyDescent="0.3">
      <c r="A10432">
        <v>305338</v>
      </c>
      <c r="B10432" t="s">
        <v>17</v>
      </c>
      <c r="C10432">
        <v>2362</v>
      </c>
      <c r="D10432">
        <v>56</v>
      </c>
      <c r="E10432">
        <v>5.6000001430511501</v>
      </c>
      <c r="F10432">
        <v>1.5500163830356399</v>
      </c>
      <c r="G10432">
        <v>1.50308807721802</v>
      </c>
      <c r="H10432">
        <v>3.3299176531436698</v>
      </c>
      <c r="I10432">
        <v>0.47848370600461498</v>
      </c>
      <c r="J10432">
        <v>0.82460729450737802</v>
      </c>
      <c r="K10432">
        <v>8.6800920412359908</v>
      </c>
      <c r="L10432">
        <v>7.9372841384314103</v>
      </c>
      <c r="M10432">
        <v>0.74280790280458298</v>
      </c>
      <c r="N10432">
        <v>9.3584643040305601E-2</v>
      </c>
      <c r="O10432" t="s">
        <v>76</v>
      </c>
    </row>
    <row r="10433" spans="1:15" x14ac:dyDescent="0.3">
      <c r="A10433">
        <v>305338</v>
      </c>
      <c r="B10433" t="s">
        <v>17</v>
      </c>
      <c r="C10433">
        <v>2396</v>
      </c>
      <c r="D10433">
        <v>58</v>
      </c>
      <c r="E10433">
        <v>5.7999999523162797</v>
      </c>
      <c r="F10433">
        <v>1.39996938402392</v>
      </c>
      <c r="G10433">
        <v>1.50845729175683</v>
      </c>
      <c r="H10433">
        <v>1.5810504791706299</v>
      </c>
      <c r="I10433">
        <v>0.40656741797371698</v>
      </c>
      <c r="J10433">
        <v>0.63772763187215198</v>
      </c>
      <c r="K10433">
        <v>8.1198223816672606</v>
      </c>
      <c r="L10433">
        <v>7.7931863917273496</v>
      </c>
      <c r="M10433">
        <v>0.32663598993991599</v>
      </c>
      <c r="N10433">
        <v>4.1913021647557197E-2</v>
      </c>
      <c r="O10433" t="s">
        <v>76</v>
      </c>
    </row>
    <row r="10434" spans="1:15" x14ac:dyDescent="0.3">
      <c r="A10434">
        <v>305338</v>
      </c>
      <c r="B10434" t="s">
        <v>17</v>
      </c>
      <c r="C10434">
        <v>2400</v>
      </c>
      <c r="D10434">
        <v>16</v>
      </c>
      <c r="E10434">
        <v>1.6000001430511499</v>
      </c>
      <c r="F10434">
        <v>3.8943635900834401</v>
      </c>
      <c r="G10434">
        <v>4.16969608620846</v>
      </c>
      <c r="H10434">
        <v>4.3208915237826302</v>
      </c>
      <c r="I10434">
        <v>2.85191159025762</v>
      </c>
      <c r="J10434">
        <v>2.9528517225630102</v>
      </c>
      <c r="K10434">
        <v>6.2309822222765003</v>
      </c>
      <c r="L10434">
        <v>5.8555280848395803</v>
      </c>
      <c r="M10434">
        <v>0.37545413743691802</v>
      </c>
      <c r="N10434">
        <v>6.4119603218879301E-2</v>
      </c>
      <c r="O10434" t="s">
        <v>76</v>
      </c>
    </row>
    <row r="10435" spans="1:15" x14ac:dyDescent="0.3">
      <c r="A10435">
        <v>305338</v>
      </c>
      <c r="B10435" t="s">
        <v>17</v>
      </c>
      <c r="C10435">
        <v>2418</v>
      </c>
      <c r="D10435">
        <v>47</v>
      </c>
      <c r="E10435">
        <v>4.7000000476837203</v>
      </c>
      <c r="F10435">
        <v>1.3201846657948799</v>
      </c>
      <c r="G10435">
        <v>1.41343445496392</v>
      </c>
      <c r="H10435">
        <v>1.53601258389807</v>
      </c>
      <c r="I10435">
        <v>0.70351066637395898</v>
      </c>
      <c r="J10435">
        <v>0.93181376594828003</v>
      </c>
      <c r="K10435">
        <v>6.2048679669120004</v>
      </c>
      <c r="L10435">
        <v>5.9984027879389297</v>
      </c>
      <c r="M10435">
        <v>0.20646517897307801</v>
      </c>
      <c r="N10435">
        <v>3.4420025842249298E-2</v>
      </c>
      <c r="O10435" t="s">
        <v>76</v>
      </c>
    </row>
    <row r="10436" spans="1:15" x14ac:dyDescent="0.3">
      <c r="A10436">
        <v>305338</v>
      </c>
      <c r="B10436" t="s">
        <v>17</v>
      </c>
      <c r="C10436">
        <v>2420</v>
      </c>
      <c r="D10436">
        <v>70</v>
      </c>
      <c r="E10436">
        <v>7</v>
      </c>
      <c r="F10436">
        <v>1.28603659084606</v>
      </c>
      <c r="G10436">
        <v>1.35904476473602</v>
      </c>
      <c r="H10436">
        <v>1.41328319003974</v>
      </c>
      <c r="I10436">
        <v>0.48959601578773898</v>
      </c>
      <c r="J10436">
        <v>1.0609052598884201</v>
      </c>
      <c r="K10436">
        <v>9.0022561432360604</v>
      </c>
      <c r="L10436">
        <v>8.7581072401528104</v>
      </c>
      <c r="M10436">
        <v>0.24414890308324999</v>
      </c>
      <c r="N10436">
        <v>2.78769026672697E-2</v>
      </c>
      <c r="O10436" t="s">
        <v>76</v>
      </c>
    </row>
    <row r="10437" spans="1:15" x14ac:dyDescent="0.3">
      <c r="A10437">
        <v>305338</v>
      </c>
      <c r="B10437" t="s">
        <v>17</v>
      </c>
      <c r="C10437">
        <v>2424</v>
      </c>
      <c r="D10437">
        <v>28</v>
      </c>
      <c r="E10437">
        <v>2.7999999523162802</v>
      </c>
      <c r="F10437">
        <v>3.0417037520703798</v>
      </c>
      <c r="G10437">
        <v>3.7737472487423802</v>
      </c>
      <c r="H10437">
        <v>4.0766298857660397</v>
      </c>
      <c r="I10437">
        <v>2.4485741136425401</v>
      </c>
      <c r="J10437">
        <v>3.3226872593531001</v>
      </c>
      <c r="K10437">
        <v>8.5167704063476908</v>
      </c>
      <c r="L10437">
        <v>8.2929028890032708</v>
      </c>
      <c r="M10437">
        <v>0.22386751734441501</v>
      </c>
      <c r="N10437">
        <v>2.6995072815970401E-2</v>
      </c>
      <c r="O10437" t="s">
        <v>76</v>
      </c>
    </row>
    <row r="10438" spans="1:15" x14ac:dyDescent="0.3">
      <c r="A10438">
        <v>305338</v>
      </c>
      <c r="B10438" t="s">
        <v>17</v>
      </c>
      <c r="C10438">
        <v>2427</v>
      </c>
      <c r="D10438">
        <v>100</v>
      </c>
      <c r="E10438">
        <v>10</v>
      </c>
      <c r="F10438">
        <v>1.3947401334915299</v>
      </c>
      <c r="G10438">
        <v>1.52667736088961</v>
      </c>
      <c r="H10438">
        <v>1.7244098981267399</v>
      </c>
      <c r="I10438">
        <v>0.652563560570669</v>
      </c>
      <c r="J10438">
        <v>1.2326252028849101</v>
      </c>
      <c r="K10438">
        <v>13.947401354215099</v>
      </c>
      <c r="L10438">
        <v>12.0022885881987</v>
      </c>
      <c r="M10438">
        <v>1.9451127660164</v>
      </c>
      <c r="N10438">
        <v>0.162061822770112</v>
      </c>
      <c r="O10438" t="s">
        <v>76</v>
      </c>
    </row>
    <row r="10439" spans="1:15" x14ac:dyDescent="0.3">
      <c r="A10439">
        <v>305338</v>
      </c>
      <c r="B10439" t="s">
        <v>17</v>
      </c>
      <c r="C10439">
        <v>2432</v>
      </c>
      <c r="D10439">
        <v>27</v>
      </c>
      <c r="E10439">
        <v>2.6999998092651398</v>
      </c>
      <c r="F10439">
        <v>3.1985690492025398</v>
      </c>
      <c r="G10439">
        <v>3.3697192890239802</v>
      </c>
      <c r="H10439">
        <v>3.5406273964678499</v>
      </c>
      <c r="I10439">
        <v>2.0657691530847502</v>
      </c>
      <c r="J10439">
        <v>2.3190860247671599</v>
      </c>
      <c r="K10439">
        <v>8.6361358667874697</v>
      </c>
      <c r="L10439">
        <v>8.3826229073282104</v>
      </c>
      <c r="M10439">
        <v>0.253512959459263</v>
      </c>
      <c r="N10439">
        <v>3.0242677293480302E-2</v>
      </c>
      <c r="O10439" t="s">
        <v>76</v>
      </c>
    </row>
    <row r="10440" spans="1:15" x14ac:dyDescent="0.3">
      <c r="A10440">
        <v>305338</v>
      </c>
      <c r="B10440" t="s">
        <v>17</v>
      </c>
      <c r="C10440">
        <v>2433</v>
      </c>
      <c r="D10440">
        <v>54</v>
      </c>
      <c r="E10440">
        <v>5.4000000953674299</v>
      </c>
      <c r="F10440">
        <v>2.4789037200358699</v>
      </c>
      <c r="G10440">
        <v>3.2461418211302102</v>
      </c>
      <c r="H10440">
        <v>3.6147237874541802</v>
      </c>
      <c r="I10440">
        <v>1.2735713243078699</v>
      </c>
      <c r="J10440">
        <v>1.7256010058045399</v>
      </c>
      <c r="K10440">
        <v>13.386080231865799</v>
      </c>
      <c r="L10440">
        <v>12.032660311046801</v>
      </c>
      <c r="M10440">
        <v>1.35341992081906</v>
      </c>
      <c r="N10440">
        <v>0.11247886052068901</v>
      </c>
      <c r="O10440" t="s">
        <v>76</v>
      </c>
    </row>
    <row r="10441" spans="1:15" x14ac:dyDescent="0.3">
      <c r="A10441">
        <v>305338</v>
      </c>
      <c r="B10441" t="s">
        <v>17</v>
      </c>
      <c r="C10441">
        <v>2436</v>
      </c>
      <c r="D10441">
        <v>31</v>
      </c>
      <c r="E10441">
        <v>3.1000001430511501</v>
      </c>
      <c r="F10441">
        <v>2.90780257835379</v>
      </c>
      <c r="G10441">
        <v>4.0189253498759197</v>
      </c>
      <c r="H10441">
        <v>4.5432268624984502</v>
      </c>
      <c r="I10441">
        <v>3.2572533493762998</v>
      </c>
      <c r="J10441">
        <v>3.5597433122353501</v>
      </c>
      <c r="K10441">
        <v>9.0141881247400395</v>
      </c>
      <c r="L10441">
        <v>8.8458237647184408</v>
      </c>
      <c r="M10441">
        <v>0.16836436002159899</v>
      </c>
      <c r="N10441">
        <v>1.9033203068449099E-2</v>
      </c>
      <c r="O10441" t="s">
        <v>76</v>
      </c>
    </row>
    <row r="10442" spans="1:15" x14ac:dyDescent="0.3">
      <c r="A10442">
        <v>305338</v>
      </c>
      <c r="B10442" t="s">
        <v>17</v>
      </c>
      <c r="C10442">
        <v>2437</v>
      </c>
      <c r="D10442">
        <v>80</v>
      </c>
      <c r="E10442">
        <v>8</v>
      </c>
      <c r="F10442">
        <v>1.40033942841569</v>
      </c>
      <c r="G10442">
        <v>1.47920352240491</v>
      </c>
      <c r="H10442">
        <v>1.6082913910749199</v>
      </c>
      <c r="I10442">
        <v>0.66305073976956097</v>
      </c>
      <c r="J10442">
        <v>1.3240926437310201</v>
      </c>
      <c r="K10442">
        <v>11.2027154229788</v>
      </c>
      <c r="L10442">
        <v>10.6002999931174</v>
      </c>
      <c r="M10442">
        <v>0.60241542986133501</v>
      </c>
      <c r="N10442">
        <v>5.6830035966196298E-2</v>
      </c>
      <c r="O10442" t="s">
        <v>76</v>
      </c>
    </row>
    <row r="10443" spans="1:15" x14ac:dyDescent="0.3">
      <c r="A10443">
        <v>305338</v>
      </c>
      <c r="B10443" t="s">
        <v>17</v>
      </c>
      <c r="C10443">
        <v>2439</v>
      </c>
      <c r="D10443">
        <v>59</v>
      </c>
      <c r="E10443">
        <v>5.9000000953674299</v>
      </c>
      <c r="F10443">
        <v>1.5864187085503001</v>
      </c>
      <c r="G10443">
        <v>1.8785853868918601</v>
      </c>
      <c r="H10443">
        <v>2.1169744412596301</v>
      </c>
      <c r="I10443">
        <v>0.64504437587561503</v>
      </c>
      <c r="J10443">
        <v>1.18407278728707</v>
      </c>
      <c r="K10443">
        <v>9.3598704687086496</v>
      </c>
      <c r="L10443">
        <v>9.1746552694445604</v>
      </c>
      <c r="M10443">
        <v>0.18521519926409999</v>
      </c>
      <c r="N10443">
        <v>2.0187701207798399E-2</v>
      </c>
      <c r="O10443" t="s">
        <v>76</v>
      </c>
    </row>
    <row r="10444" spans="1:15" x14ac:dyDescent="0.3">
      <c r="A10444">
        <v>305338</v>
      </c>
      <c r="B10444" t="s">
        <v>17</v>
      </c>
      <c r="C10444">
        <v>2440</v>
      </c>
      <c r="D10444">
        <v>53</v>
      </c>
      <c r="E10444">
        <v>5.2999999523162797</v>
      </c>
      <c r="F10444">
        <v>1.85824389307868</v>
      </c>
      <c r="G10444">
        <v>2.3203152638698801</v>
      </c>
      <c r="H10444">
        <v>2.6205406052561799</v>
      </c>
      <c r="I10444">
        <v>0.79583929131446896</v>
      </c>
      <c r="J10444">
        <v>1.39700386495569</v>
      </c>
      <c r="K10444">
        <v>9.8486925840563604</v>
      </c>
      <c r="L10444">
        <v>9.5883001928119604</v>
      </c>
      <c r="M10444">
        <v>0.26039239124439501</v>
      </c>
      <c r="N10444">
        <v>2.7157304841123199E-2</v>
      </c>
      <c r="O10444" t="s">
        <v>76</v>
      </c>
    </row>
    <row r="10445" spans="1:15" x14ac:dyDescent="0.3">
      <c r="A10445">
        <v>305338</v>
      </c>
      <c r="B10445" t="s">
        <v>17</v>
      </c>
      <c r="C10445">
        <v>2442</v>
      </c>
      <c r="D10445">
        <v>25</v>
      </c>
      <c r="E10445">
        <v>2.5</v>
      </c>
      <c r="F10445">
        <v>3.2248692476530101</v>
      </c>
      <c r="G10445">
        <v>4.0090220352545201</v>
      </c>
      <c r="H10445">
        <v>4.1862199849118902</v>
      </c>
      <c r="I10445">
        <v>3.3648512607410299</v>
      </c>
      <c r="J10445">
        <v>3.90198563946569</v>
      </c>
      <c r="K10445">
        <v>8.0621732266434698</v>
      </c>
      <c r="L10445">
        <v>7.7581470713684304</v>
      </c>
      <c r="M10445">
        <v>0.30402615527504001</v>
      </c>
      <c r="N10445">
        <v>3.9187985543230303E-2</v>
      </c>
      <c r="O10445" t="s">
        <v>76</v>
      </c>
    </row>
    <row r="10446" spans="1:15" x14ac:dyDescent="0.3">
      <c r="A10446">
        <v>305338</v>
      </c>
      <c r="B10446" t="s">
        <v>17</v>
      </c>
      <c r="C10446">
        <v>2467</v>
      </c>
      <c r="D10446">
        <v>57</v>
      </c>
      <c r="E10446">
        <v>5.7000000476837203</v>
      </c>
      <c r="F10446">
        <v>1.26181589250032</v>
      </c>
      <c r="G10446">
        <v>1.3945045306975901</v>
      </c>
      <c r="H10446">
        <v>1.4976290193460999</v>
      </c>
      <c r="I10446">
        <v>0.37995847162478003</v>
      </c>
      <c r="J10446">
        <v>0.51074046867876699</v>
      </c>
      <c r="K10446">
        <v>7.1923506187986996</v>
      </c>
      <c r="L10446">
        <v>6.9607392946870004</v>
      </c>
      <c r="M10446">
        <v>0.23161132411169699</v>
      </c>
      <c r="N10446">
        <v>3.3273954720367399E-2</v>
      </c>
      <c r="O10446" t="s">
        <v>76</v>
      </c>
    </row>
    <row r="10447" spans="1:15" x14ac:dyDescent="0.3">
      <c r="A10447">
        <v>305338</v>
      </c>
      <c r="B10447" t="s">
        <v>17</v>
      </c>
      <c r="C10447">
        <v>2520</v>
      </c>
      <c r="D10447">
        <v>61</v>
      </c>
      <c r="E10447">
        <v>6.0999999046325701</v>
      </c>
      <c r="F10447">
        <v>1.8757897882153001</v>
      </c>
      <c r="G10447">
        <v>2.3789049704908098</v>
      </c>
      <c r="H10447">
        <v>2.6797905636613102</v>
      </c>
      <c r="I10447">
        <v>1.6720403355367</v>
      </c>
      <c r="J10447">
        <v>1.8875920008926801</v>
      </c>
      <c r="K10447">
        <v>11.4423176041047</v>
      </c>
      <c r="L10447">
        <v>11.141807593368499</v>
      </c>
      <c r="M10447">
        <v>0.30051001073622402</v>
      </c>
      <c r="N10447">
        <v>2.6971387561483699E-2</v>
      </c>
      <c r="O10447" t="s">
        <v>76</v>
      </c>
    </row>
    <row r="10448" spans="1:15" x14ac:dyDescent="0.3">
      <c r="A10448">
        <v>305338</v>
      </c>
      <c r="B10448" t="s">
        <v>17</v>
      </c>
      <c r="C10448">
        <v>2612</v>
      </c>
      <c r="D10448">
        <v>33</v>
      </c>
      <c r="E10448">
        <v>3.2999999523162802</v>
      </c>
      <c r="F10448">
        <v>2.0068611715770399</v>
      </c>
      <c r="G10448">
        <v>2.6522217895426801</v>
      </c>
      <c r="H10448">
        <v>3.1737075203582101</v>
      </c>
      <c r="I10448">
        <v>-0.181707168039972</v>
      </c>
      <c r="J10448">
        <v>-9.3678451391828697E-3</v>
      </c>
      <c r="K10448">
        <v>6.6226417102908401</v>
      </c>
      <c r="L10448">
        <v>6.10334869463383</v>
      </c>
      <c r="M10448">
        <v>0.51929301565701003</v>
      </c>
      <c r="N10448">
        <v>8.5083294702395298E-2</v>
      </c>
      <c r="O10448" t="s">
        <v>76</v>
      </c>
    </row>
    <row r="10449" spans="1:15" x14ac:dyDescent="0.3">
      <c r="A10449">
        <v>305338</v>
      </c>
      <c r="B10449" t="s">
        <v>17</v>
      </c>
      <c r="C10449">
        <v>2639</v>
      </c>
      <c r="D10449">
        <v>143</v>
      </c>
      <c r="E10449">
        <v>14.2999999523163</v>
      </c>
      <c r="F10449">
        <v>1.5506895537035601</v>
      </c>
      <c r="G10449">
        <v>1.6409586962679801</v>
      </c>
      <c r="H10449">
        <v>2.4094531559336101</v>
      </c>
      <c r="I10449">
        <v>0.73973794761985201</v>
      </c>
      <c r="J10449">
        <v>1.2345629919488199</v>
      </c>
      <c r="K10449">
        <v>22.174860564469</v>
      </c>
      <c r="L10449">
        <v>20.1083122951154</v>
      </c>
      <c r="M10449">
        <v>2.0665482693536701</v>
      </c>
      <c r="N10449">
        <v>0.102770846156774</v>
      </c>
      <c r="O10449" t="s">
        <v>76</v>
      </c>
    </row>
    <row r="10450" spans="1:15" x14ac:dyDescent="0.3">
      <c r="A10450">
        <v>305338</v>
      </c>
      <c r="B10450" t="s">
        <v>17</v>
      </c>
      <c r="C10450">
        <v>2644</v>
      </c>
      <c r="D10450">
        <v>37</v>
      </c>
      <c r="E10450">
        <v>3.7000000476837198</v>
      </c>
      <c r="F10450">
        <v>4.7865109443056699</v>
      </c>
      <c r="G10450">
        <v>6.2733838605966099</v>
      </c>
      <c r="H10450">
        <v>6.9168285462449903</v>
      </c>
      <c r="I10450">
        <v>4.9401625280062502</v>
      </c>
      <c r="J10450">
        <v>5.46856877133611</v>
      </c>
      <c r="K10450">
        <v>17.7100905737849</v>
      </c>
      <c r="L10450">
        <v>17.452853608383801</v>
      </c>
      <c r="M10450">
        <v>0.25723696540116903</v>
      </c>
      <c r="N10450">
        <v>1.47389631044405E-2</v>
      </c>
      <c r="O10450" t="s">
        <v>76</v>
      </c>
    </row>
    <row r="10451" spans="1:15" x14ac:dyDescent="0.3">
      <c r="A10451">
        <v>305338</v>
      </c>
      <c r="B10451" t="s">
        <v>17</v>
      </c>
      <c r="C10451">
        <v>2647</v>
      </c>
      <c r="D10451">
        <v>68</v>
      </c>
      <c r="E10451">
        <v>6.8000001907348597</v>
      </c>
      <c r="F10451">
        <v>2.1876228865752001</v>
      </c>
      <c r="G10451">
        <v>2.8147187343336801</v>
      </c>
      <c r="H10451">
        <v>3.31511408459219</v>
      </c>
      <c r="I10451">
        <v>1.0960096636093299</v>
      </c>
      <c r="J10451">
        <v>1.44445189284428</v>
      </c>
      <c r="K10451">
        <v>14.8758360527733</v>
      </c>
      <c r="L10451">
        <v>13.8989719333313</v>
      </c>
      <c r="M10451">
        <v>0.97686411944205498</v>
      </c>
      <c r="N10451">
        <v>7.0283192463999999E-2</v>
      </c>
      <c r="O10451" t="s">
        <v>76</v>
      </c>
    </row>
    <row r="10452" spans="1:15" x14ac:dyDescent="0.3">
      <c r="A10452">
        <v>305338</v>
      </c>
      <c r="B10452" t="s">
        <v>17</v>
      </c>
      <c r="C10452">
        <v>2738</v>
      </c>
      <c r="D10452">
        <v>44</v>
      </c>
      <c r="E10452">
        <v>4.4000000953674299</v>
      </c>
      <c r="F10452">
        <v>2.0938118297299502</v>
      </c>
      <c r="G10452">
        <v>2.5417839436901999</v>
      </c>
      <c r="H10452">
        <v>3.0525475227737102</v>
      </c>
      <c r="I10452">
        <v>3.4986252811666798</v>
      </c>
      <c r="J10452">
        <v>3.96792025340577</v>
      </c>
      <c r="K10452">
        <v>9.2127722315380502</v>
      </c>
      <c r="L10452">
        <v>8.5398039350443007</v>
      </c>
      <c r="M10452">
        <v>0.672968296493757</v>
      </c>
      <c r="N10452">
        <v>7.8803717463832607E-2</v>
      </c>
      <c r="O10452" t="s">
        <v>76</v>
      </c>
    </row>
    <row r="10453" spans="1:15" x14ac:dyDescent="0.3">
      <c r="A10453">
        <v>305338</v>
      </c>
      <c r="B10453" t="s">
        <v>17</v>
      </c>
      <c r="C10453">
        <v>2742</v>
      </c>
      <c r="D10453">
        <v>44</v>
      </c>
      <c r="E10453">
        <v>4.4000000953674299</v>
      </c>
      <c r="F10453">
        <v>1.5024468256808701</v>
      </c>
      <c r="G10453">
        <v>1.63266133709094</v>
      </c>
      <c r="H10453">
        <v>1.67483842386722</v>
      </c>
      <c r="I10453">
        <v>0.40341993139107402</v>
      </c>
      <c r="J10453">
        <v>0.61773153615142995</v>
      </c>
      <c r="K10453">
        <v>6.6107661644877602</v>
      </c>
      <c r="L10453">
        <v>6.4659296904880499</v>
      </c>
      <c r="M10453">
        <v>0.144836473999714</v>
      </c>
      <c r="N10453">
        <v>2.2399945705067099E-2</v>
      </c>
      <c r="O10453" t="s">
        <v>76</v>
      </c>
    </row>
    <row r="10454" spans="1:15" x14ac:dyDescent="0.3">
      <c r="A10454">
        <v>305338</v>
      </c>
      <c r="B10454" t="s">
        <v>17</v>
      </c>
      <c r="C10454">
        <v>2746</v>
      </c>
      <c r="D10454">
        <v>21</v>
      </c>
      <c r="E10454">
        <v>2.1000001430511501</v>
      </c>
      <c r="F10454">
        <v>3.6196759011149702</v>
      </c>
      <c r="G10454">
        <v>4.6416520357637499</v>
      </c>
      <c r="H10454">
        <v>4.8655254733574598</v>
      </c>
      <c r="I10454">
        <v>2.9587983594935499</v>
      </c>
      <c r="J10454">
        <v>3.20624132210843</v>
      </c>
      <c r="K10454">
        <v>7.6013195806208902</v>
      </c>
      <c r="L10454">
        <v>7.1860148733840603</v>
      </c>
      <c r="M10454">
        <v>0.41530470723683499</v>
      </c>
      <c r="N10454">
        <v>5.77934661358777E-2</v>
      </c>
      <c r="O10454" t="s">
        <v>76</v>
      </c>
    </row>
    <row r="10455" spans="1:15" x14ac:dyDescent="0.3">
      <c r="A10455">
        <v>305338</v>
      </c>
      <c r="B10455" t="s">
        <v>17</v>
      </c>
      <c r="C10455">
        <v>2747</v>
      </c>
      <c r="D10455">
        <v>63</v>
      </c>
      <c r="E10455">
        <v>6.2999999523162797</v>
      </c>
      <c r="F10455">
        <v>1.5568119262445499</v>
      </c>
      <c r="G10455">
        <v>1.74447160571258</v>
      </c>
      <c r="H10455">
        <v>1.9619824742748999</v>
      </c>
      <c r="I10455">
        <v>1.0620004728995101</v>
      </c>
      <c r="J10455">
        <v>1.36202229438356</v>
      </c>
      <c r="K10455">
        <v>9.8079150884008506</v>
      </c>
      <c r="L10455">
        <v>9.54965113889142</v>
      </c>
      <c r="M10455">
        <v>0.25826394950942899</v>
      </c>
      <c r="N10455">
        <v>2.7044333426761099E-2</v>
      </c>
      <c r="O10455" t="s">
        <v>76</v>
      </c>
    </row>
    <row r="10456" spans="1:15" x14ac:dyDescent="0.3">
      <c r="A10456">
        <v>305338</v>
      </c>
      <c r="B10456" t="s">
        <v>17</v>
      </c>
      <c r="C10456">
        <v>2748</v>
      </c>
      <c r="D10456">
        <v>112</v>
      </c>
      <c r="E10456">
        <v>11.2000000476837</v>
      </c>
      <c r="F10456">
        <v>2.1829434368859602</v>
      </c>
      <c r="G10456">
        <v>2.7827748870475602</v>
      </c>
      <c r="H10456">
        <v>3.0947199585692502</v>
      </c>
      <c r="I10456">
        <v>1.4775199910560299</v>
      </c>
      <c r="J10456">
        <v>1.93602524768573</v>
      </c>
      <c r="K10456">
        <v>24.448966524531301</v>
      </c>
      <c r="L10456">
        <v>12.560904629708</v>
      </c>
      <c r="M10456">
        <v>11.8880618948233</v>
      </c>
      <c r="N10456">
        <v>0.94643357666347205</v>
      </c>
      <c r="O10456" t="s">
        <v>76</v>
      </c>
    </row>
    <row r="10457" spans="1:15" x14ac:dyDescent="0.3">
      <c r="A10457">
        <v>305338</v>
      </c>
      <c r="B10457" t="s">
        <v>17</v>
      </c>
      <c r="C10457">
        <v>2766</v>
      </c>
      <c r="D10457">
        <v>53</v>
      </c>
      <c r="E10457">
        <v>5.2999999523162797</v>
      </c>
      <c r="F10457">
        <v>1.2682223858887101</v>
      </c>
      <c r="G10457">
        <v>1.3745582151546001</v>
      </c>
      <c r="H10457">
        <v>1.4620625462446899</v>
      </c>
      <c r="I10457">
        <v>0.59561878227956</v>
      </c>
      <c r="J10457">
        <v>0.91999882539177802</v>
      </c>
      <c r="K10457">
        <v>6.7215785889803596</v>
      </c>
      <c r="L10457">
        <v>5.0602392594921</v>
      </c>
      <c r="M10457">
        <v>1.6613393294882599</v>
      </c>
      <c r="N10457">
        <v>0.328312406645967</v>
      </c>
      <c r="O10457" t="s">
        <v>76</v>
      </c>
    </row>
    <row r="10458" spans="1:15" x14ac:dyDescent="0.3">
      <c r="A10458">
        <v>305338</v>
      </c>
      <c r="B10458" t="s">
        <v>17</v>
      </c>
      <c r="C10458">
        <v>2860</v>
      </c>
      <c r="D10458">
        <v>82</v>
      </c>
      <c r="E10458">
        <v>8.2000000476837194</v>
      </c>
      <c r="F10458">
        <v>1.7898981030171299</v>
      </c>
      <c r="G10458">
        <v>1.8987023374968</v>
      </c>
      <c r="H10458">
        <v>3.7048397075149202</v>
      </c>
      <c r="I10458">
        <v>2.22519788757148</v>
      </c>
      <c r="J10458">
        <v>3.1481660790655601</v>
      </c>
      <c r="K10458">
        <v>14.677164533572499</v>
      </c>
      <c r="L10458">
        <v>2.2778396898010098</v>
      </c>
      <c r="M10458">
        <v>12.399324843771501</v>
      </c>
      <c r="N10458">
        <v>5.4434580709473304</v>
      </c>
      <c r="O10458" t="s">
        <v>76</v>
      </c>
    </row>
    <row r="10459" spans="1:15" x14ac:dyDescent="0.3">
      <c r="A10459">
        <v>305338</v>
      </c>
      <c r="B10459" t="s">
        <v>17</v>
      </c>
      <c r="C10459">
        <v>2906</v>
      </c>
      <c r="D10459">
        <v>72</v>
      </c>
      <c r="E10459">
        <v>7.2000000476837203</v>
      </c>
      <c r="F10459">
        <v>1.7289121786349999</v>
      </c>
      <c r="G10459">
        <v>2.4096653773985302</v>
      </c>
      <c r="H10459">
        <v>2.8125603860665902</v>
      </c>
      <c r="I10459">
        <v>1.06233301462986</v>
      </c>
      <c r="J10459">
        <v>1.50634947818772</v>
      </c>
      <c r="K10459">
        <v>12.4481677147678</v>
      </c>
      <c r="L10459">
        <v>11.509856119310401</v>
      </c>
      <c r="M10459">
        <v>0.93831159545732301</v>
      </c>
      <c r="N10459">
        <v>8.1522443524127894E-2</v>
      </c>
      <c r="O10459" t="s">
        <v>76</v>
      </c>
    </row>
    <row r="10460" spans="1:15" x14ac:dyDescent="0.3">
      <c r="A10460">
        <v>305338</v>
      </c>
      <c r="B10460" t="s">
        <v>17</v>
      </c>
      <c r="C10460">
        <v>2908</v>
      </c>
      <c r="D10460">
        <v>197</v>
      </c>
      <c r="E10460">
        <v>19.700000047683702</v>
      </c>
      <c r="F10460">
        <v>2.0910450483290699</v>
      </c>
      <c r="G10460">
        <v>2.6797476548776902</v>
      </c>
      <c r="H10460">
        <v>3.33838879373703</v>
      </c>
      <c r="I10460">
        <v>1.05417481164174</v>
      </c>
      <c r="J10460">
        <v>1.7126539164394301</v>
      </c>
      <c r="K10460">
        <v>41.193587491430101</v>
      </c>
      <c r="L10460">
        <v>40.5151369125957</v>
      </c>
      <c r="M10460">
        <v>0.67845057883442905</v>
      </c>
      <c r="N10460">
        <v>1.67456074577279E-2</v>
      </c>
      <c r="O10460" t="s">
        <v>76</v>
      </c>
    </row>
    <row r="10461" spans="1:15" x14ac:dyDescent="0.3">
      <c r="A10461">
        <v>305338</v>
      </c>
      <c r="B10461" t="s">
        <v>17</v>
      </c>
      <c r="C10461">
        <v>2910</v>
      </c>
      <c r="D10461">
        <v>109</v>
      </c>
      <c r="E10461">
        <v>10.899999856948901</v>
      </c>
      <c r="F10461">
        <v>2.7594976785455101</v>
      </c>
      <c r="G10461">
        <v>3.3855247635366998</v>
      </c>
      <c r="H10461">
        <v>3.53465423488232</v>
      </c>
      <c r="I10461">
        <v>1.3872643016881701</v>
      </c>
      <c r="J10461">
        <v>2.2692317326528402</v>
      </c>
      <c r="K10461">
        <v>30.078524550306</v>
      </c>
      <c r="L10461">
        <v>29.368838703851001</v>
      </c>
      <c r="M10461">
        <v>0.70968584645505595</v>
      </c>
      <c r="N10461">
        <v>2.4164586608662799E-2</v>
      </c>
      <c r="O10461" t="s">
        <v>76</v>
      </c>
    </row>
    <row r="10462" spans="1:15" x14ac:dyDescent="0.3">
      <c r="A10462">
        <v>305338</v>
      </c>
      <c r="B10462" t="s">
        <v>17</v>
      </c>
      <c r="C10462">
        <v>2912</v>
      </c>
      <c r="D10462">
        <v>48</v>
      </c>
      <c r="E10462">
        <v>4.7999999523162797</v>
      </c>
      <c r="F10462">
        <v>1.3535161310321799</v>
      </c>
      <c r="G10462">
        <v>1.4659732139925401</v>
      </c>
      <c r="H10462">
        <v>1.56720683894336</v>
      </c>
      <c r="I10462">
        <v>0.66058842194711398</v>
      </c>
      <c r="J10462">
        <v>0.83721981909300103</v>
      </c>
      <c r="K10462">
        <v>6.4968773755361404</v>
      </c>
      <c r="L10462">
        <v>6.29993530538498</v>
      </c>
      <c r="M10462">
        <v>0.196942070151153</v>
      </c>
      <c r="N10462">
        <v>3.1260967074187802E-2</v>
      </c>
      <c r="O10462" t="s">
        <v>76</v>
      </c>
    </row>
    <row r="10463" spans="1:15" x14ac:dyDescent="0.3">
      <c r="A10463">
        <v>305338</v>
      </c>
      <c r="B10463" t="s">
        <v>17</v>
      </c>
      <c r="C10463">
        <v>2918</v>
      </c>
      <c r="D10463">
        <v>26</v>
      </c>
      <c r="E10463">
        <v>2.5999999046325701</v>
      </c>
      <c r="F10463">
        <v>2.9824144398989101</v>
      </c>
      <c r="G10463">
        <v>3.3974274385732999</v>
      </c>
      <c r="H10463">
        <v>3.59455864278066</v>
      </c>
      <c r="I10463">
        <v>3.4337880810488501</v>
      </c>
      <c r="J10463">
        <v>3.6215942239911501</v>
      </c>
      <c r="K10463">
        <v>7.7542773148541499</v>
      </c>
      <c r="L10463">
        <v>7.2935231289837104</v>
      </c>
      <c r="M10463">
        <v>0.46075418587044498</v>
      </c>
      <c r="N10463">
        <v>6.3173061594808094E-2</v>
      </c>
      <c r="O10463" t="s">
        <v>76</v>
      </c>
    </row>
    <row r="10464" spans="1:15" x14ac:dyDescent="0.3">
      <c r="A10464">
        <v>305338</v>
      </c>
      <c r="B10464" t="s">
        <v>17</v>
      </c>
      <c r="C10464">
        <v>2922</v>
      </c>
      <c r="D10464">
        <v>93</v>
      </c>
      <c r="E10464">
        <v>9.2999999523162806</v>
      </c>
      <c r="F10464">
        <v>1.7512983946296601</v>
      </c>
      <c r="G10464">
        <v>1.8578182054904999</v>
      </c>
      <c r="H10464">
        <v>2.1763655375712601</v>
      </c>
      <c r="I10464">
        <v>1.1236683324332899</v>
      </c>
      <c r="J10464">
        <v>2.2528300382292801</v>
      </c>
      <c r="K10464">
        <v>16.287075009515</v>
      </c>
      <c r="L10464">
        <v>15.971786647898099</v>
      </c>
      <c r="M10464">
        <v>0.315288361616886</v>
      </c>
      <c r="N10464">
        <v>1.97403314085953E-2</v>
      </c>
      <c r="O10464" t="s">
        <v>76</v>
      </c>
    </row>
    <row r="10465" spans="1:15" x14ac:dyDescent="0.3">
      <c r="A10465">
        <v>305338</v>
      </c>
      <c r="B10465" t="s">
        <v>17</v>
      </c>
      <c r="C10465">
        <v>2923</v>
      </c>
      <c r="D10465">
        <v>27</v>
      </c>
      <c r="E10465">
        <v>2.7000000476837198</v>
      </c>
      <c r="F10465">
        <v>3.2037454201019999</v>
      </c>
      <c r="G10465">
        <v>3.9939423863210801</v>
      </c>
      <c r="H10465">
        <v>4.2557743975608497</v>
      </c>
      <c r="I10465">
        <v>2.9194332644107601</v>
      </c>
      <c r="J10465">
        <v>3.1937062410495001</v>
      </c>
      <c r="K10465">
        <v>8.6501128524419606</v>
      </c>
      <c r="L10465">
        <v>8.4499736482033203</v>
      </c>
      <c r="M10465">
        <v>0.20013920423864001</v>
      </c>
      <c r="N10465">
        <v>2.36851867912269E-2</v>
      </c>
      <c r="O10465" t="s">
        <v>76</v>
      </c>
    </row>
    <row r="10466" spans="1:15" x14ac:dyDescent="0.3">
      <c r="A10466">
        <v>305338</v>
      </c>
      <c r="B10466" t="s">
        <v>17</v>
      </c>
      <c r="C10466">
        <v>2947</v>
      </c>
      <c r="D10466">
        <v>42</v>
      </c>
      <c r="E10466">
        <v>4.2000000476837203</v>
      </c>
      <c r="F10466">
        <v>1.9373517556694599</v>
      </c>
      <c r="G10466">
        <v>2.4087969668256002</v>
      </c>
      <c r="H10466">
        <v>2.71914245072775</v>
      </c>
      <c r="I10466">
        <v>2.7808229241453799</v>
      </c>
      <c r="J10466">
        <v>2.9672594851757701</v>
      </c>
      <c r="K10466">
        <v>8.1368774268412007</v>
      </c>
      <c r="L10466">
        <v>7.9474540084967904</v>
      </c>
      <c r="M10466">
        <v>0.18942341834441101</v>
      </c>
      <c r="N10466">
        <v>2.3834478078375101E-2</v>
      </c>
      <c r="O10466" t="s">
        <v>76</v>
      </c>
    </row>
    <row r="10467" spans="1:15" x14ac:dyDescent="0.3">
      <c r="A10467">
        <v>305338</v>
      </c>
      <c r="B10467" t="s">
        <v>17</v>
      </c>
      <c r="C10467">
        <v>2950</v>
      </c>
      <c r="D10467">
        <v>48</v>
      </c>
      <c r="E10467">
        <v>4.7999999523162797</v>
      </c>
      <c r="F10467">
        <v>1.7121961270759101</v>
      </c>
      <c r="G10467">
        <v>2.2354607027046498</v>
      </c>
      <c r="H10467">
        <v>2.5528916007145899</v>
      </c>
      <c r="I10467">
        <v>1.77800125359864</v>
      </c>
      <c r="J10467">
        <v>2.5312075056535601</v>
      </c>
      <c r="K10467">
        <v>8.2185413640570104</v>
      </c>
      <c r="L10467">
        <v>7.5519043995487198</v>
      </c>
      <c r="M10467">
        <v>0.66663696450828502</v>
      </c>
      <c r="N10467">
        <v>8.8274020596463304E-2</v>
      </c>
      <c r="O10467" t="s">
        <v>76</v>
      </c>
    </row>
    <row r="10468" spans="1:15" x14ac:dyDescent="0.3">
      <c r="A10468">
        <v>305338</v>
      </c>
      <c r="B10468" t="s">
        <v>17</v>
      </c>
      <c r="C10468">
        <v>2970</v>
      </c>
      <c r="D10468">
        <v>24</v>
      </c>
      <c r="E10468">
        <v>2.4000000953674299</v>
      </c>
      <c r="F10468">
        <v>3.5960567789361302</v>
      </c>
      <c r="G10468">
        <v>4.1270505365800396</v>
      </c>
      <c r="H10468">
        <v>4.4335794620251203</v>
      </c>
      <c r="I10468">
        <v>2.3027811117355501</v>
      </c>
      <c r="J10468">
        <v>2.3774500122619702</v>
      </c>
      <c r="K10468">
        <v>8.6305366588825407</v>
      </c>
      <c r="L10468">
        <v>8.1013266692713</v>
      </c>
      <c r="M10468">
        <v>0.529209989611235</v>
      </c>
      <c r="N10468">
        <v>6.5323867462171697E-2</v>
      </c>
      <c r="O10468" t="s">
        <v>76</v>
      </c>
    </row>
    <row r="10469" spans="1:15" x14ac:dyDescent="0.3">
      <c r="A10469">
        <v>305338</v>
      </c>
      <c r="B10469" t="s">
        <v>17</v>
      </c>
      <c r="C10469">
        <v>2997</v>
      </c>
      <c r="D10469">
        <v>60</v>
      </c>
      <c r="E10469">
        <v>6</v>
      </c>
      <c r="F10469">
        <v>1.58973208180031</v>
      </c>
      <c r="G10469">
        <v>1.6020893100973299</v>
      </c>
      <c r="H10469">
        <v>3.0253775809759</v>
      </c>
      <c r="I10469">
        <v>0.20382096231524799</v>
      </c>
      <c r="J10469">
        <v>0.39208200907368101</v>
      </c>
      <c r="K10469">
        <v>9.5383922844501399</v>
      </c>
      <c r="L10469">
        <v>8.5347521935143504</v>
      </c>
      <c r="M10469">
        <v>1.0036400909357901</v>
      </c>
      <c r="N10469">
        <v>0.117594520400775</v>
      </c>
      <c r="O10469" t="s">
        <v>76</v>
      </c>
    </row>
    <row r="10470" spans="1:15" x14ac:dyDescent="0.3">
      <c r="A10470">
        <v>305338</v>
      </c>
      <c r="B10470" t="s">
        <v>17</v>
      </c>
      <c r="C10470">
        <v>2998</v>
      </c>
      <c r="D10470">
        <v>31</v>
      </c>
      <c r="E10470">
        <v>3.0999999046325701</v>
      </c>
      <c r="F10470">
        <v>2.2832382785824401</v>
      </c>
      <c r="G10470">
        <v>2.8746227844464198</v>
      </c>
      <c r="H10470">
        <v>3.1420414433773698</v>
      </c>
      <c r="I10470">
        <v>1.3266757821861701</v>
      </c>
      <c r="J10470">
        <v>1.7836433817389701</v>
      </c>
      <c r="K10470">
        <v>7.0780383823436601</v>
      </c>
      <c r="L10470">
        <v>6.9705328034292497</v>
      </c>
      <c r="M10470">
        <v>0.107505578914409</v>
      </c>
      <c r="N10470">
        <v>1.54228639253402E-2</v>
      </c>
      <c r="O10470" t="s">
        <v>76</v>
      </c>
    </row>
    <row r="10471" spans="1:15" x14ac:dyDescent="0.3">
      <c r="A10471">
        <v>305338</v>
      </c>
      <c r="B10471" t="s">
        <v>17</v>
      </c>
      <c r="C10471">
        <v>3036</v>
      </c>
      <c r="D10471">
        <v>75</v>
      </c>
      <c r="E10471">
        <v>7.5</v>
      </c>
      <c r="F10471">
        <v>1.7484278312980199</v>
      </c>
      <c r="G10471">
        <v>2.1946023999220601</v>
      </c>
      <c r="H10471">
        <v>2.57938386802235</v>
      </c>
      <c r="I10471">
        <v>0.893962121003962</v>
      </c>
      <c r="J10471">
        <v>1.20451539237111</v>
      </c>
      <c r="K10471">
        <v>13.1132087401192</v>
      </c>
      <c r="L10471">
        <v>12.7106943876082</v>
      </c>
      <c r="M10471">
        <v>0.402514352510975</v>
      </c>
      <c r="N10471">
        <v>3.1667377110678498E-2</v>
      </c>
      <c r="O10471" t="s">
        <v>76</v>
      </c>
    </row>
    <row r="10472" spans="1:15" x14ac:dyDescent="0.3">
      <c r="A10472">
        <v>305338</v>
      </c>
      <c r="B10472" t="s">
        <v>17</v>
      </c>
      <c r="C10472">
        <v>3038</v>
      </c>
      <c r="D10472">
        <v>116</v>
      </c>
      <c r="E10472">
        <v>11.5999999046326</v>
      </c>
      <c r="F10472">
        <v>1.3912361634311901</v>
      </c>
      <c r="G10472">
        <v>1.67920708551512</v>
      </c>
      <c r="H10472">
        <v>2.1909760843959498</v>
      </c>
      <c r="I10472">
        <v>0.72161073873612003</v>
      </c>
      <c r="J10472">
        <v>1.14874634483022</v>
      </c>
      <c r="K10472">
        <v>16.138339382255801</v>
      </c>
      <c r="L10472">
        <v>15.636226262028901</v>
      </c>
      <c r="M10472">
        <v>0.50211312022685595</v>
      </c>
      <c r="N10472">
        <v>3.2112167719534103E-2</v>
      </c>
      <c r="O10472" t="s">
        <v>76</v>
      </c>
    </row>
    <row r="10473" spans="1:15" x14ac:dyDescent="0.3">
      <c r="A10473">
        <v>305338</v>
      </c>
      <c r="B10473" t="s">
        <v>17</v>
      </c>
      <c r="C10473">
        <v>3062</v>
      </c>
      <c r="D10473">
        <v>26</v>
      </c>
      <c r="E10473">
        <v>2.6000001430511501</v>
      </c>
      <c r="F10473">
        <v>2.4170136229519898</v>
      </c>
      <c r="G10473">
        <v>2.8453778866242501</v>
      </c>
      <c r="H10473">
        <v>3.0814478889453598</v>
      </c>
      <c r="I10473">
        <v>-0.146736003428003</v>
      </c>
      <c r="J10473">
        <v>0.113494778547981</v>
      </c>
      <c r="K10473">
        <v>6.2842356639830701</v>
      </c>
      <c r="L10473">
        <v>5.9688690244519496</v>
      </c>
      <c r="M10473">
        <v>0.31536663953111999</v>
      </c>
      <c r="N10473">
        <v>5.28352420264534E-2</v>
      </c>
      <c r="O10473" t="s">
        <v>76</v>
      </c>
    </row>
    <row r="10474" spans="1:15" x14ac:dyDescent="0.3">
      <c r="A10474">
        <v>305338</v>
      </c>
      <c r="B10474" t="s">
        <v>17</v>
      </c>
      <c r="C10474">
        <v>3063</v>
      </c>
      <c r="D10474">
        <v>115</v>
      </c>
      <c r="E10474">
        <v>11.5</v>
      </c>
      <c r="F10474">
        <v>2.0233048041800301</v>
      </c>
      <c r="G10474">
        <v>2.6442107831517201</v>
      </c>
      <c r="H10474">
        <v>2.7589080959182102</v>
      </c>
      <c r="I10474">
        <v>1.3182293295383201</v>
      </c>
      <c r="J10474">
        <v>1.9915815773485801</v>
      </c>
      <c r="K10474">
        <v>23.268005225152098</v>
      </c>
      <c r="L10474">
        <v>22.970078046595798</v>
      </c>
      <c r="M10474">
        <v>0.29792717855629602</v>
      </c>
      <c r="N10474">
        <v>1.29702292674817E-2</v>
      </c>
      <c r="O10474" t="s">
        <v>76</v>
      </c>
    </row>
    <row r="10475" spans="1:15" x14ac:dyDescent="0.3">
      <c r="A10475">
        <v>305338</v>
      </c>
      <c r="B10475" t="s">
        <v>17</v>
      </c>
      <c r="C10475">
        <v>3069</v>
      </c>
      <c r="D10475">
        <v>67</v>
      </c>
      <c r="E10475">
        <v>6.7000000476837203</v>
      </c>
      <c r="F10475">
        <v>1.5506417230234799</v>
      </c>
      <c r="G10475">
        <v>2.0069146380937499</v>
      </c>
      <c r="H10475">
        <v>2.4784501178961298</v>
      </c>
      <c r="I10475">
        <v>2.09945613595632</v>
      </c>
      <c r="J10475">
        <v>2.7964458715518998</v>
      </c>
      <c r="K10475">
        <v>10.389299597916301</v>
      </c>
      <c r="L10475">
        <v>3.8064999930939201</v>
      </c>
      <c r="M10475">
        <v>6.5827996048223598</v>
      </c>
      <c r="N10475">
        <v>1.7293575769776599</v>
      </c>
      <c r="O10475" t="s">
        <v>76</v>
      </c>
    </row>
    <row r="10476" spans="1:15" x14ac:dyDescent="0.3">
      <c r="A10476">
        <v>305338</v>
      </c>
      <c r="B10476" t="s">
        <v>17</v>
      </c>
      <c r="C10476">
        <v>3113</v>
      </c>
      <c r="D10476">
        <v>78</v>
      </c>
      <c r="E10476">
        <v>7.7999999523162797</v>
      </c>
      <c r="F10476">
        <v>1.88042478710719</v>
      </c>
      <c r="G10476">
        <v>2.4949628408416</v>
      </c>
      <c r="H10476">
        <v>2.9315323768485402</v>
      </c>
      <c r="I10476">
        <v>1.0439851331874599</v>
      </c>
      <c r="J10476">
        <v>1.46207032979749</v>
      </c>
      <c r="K10476">
        <v>14.667313305450699</v>
      </c>
      <c r="L10476">
        <v>14.5065314264222</v>
      </c>
      <c r="M10476">
        <v>0.160781879028463</v>
      </c>
      <c r="N10476">
        <v>1.1083413002202201E-2</v>
      </c>
      <c r="O10476" t="s">
        <v>76</v>
      </c>
    </row>
    <row r="10477" spans="1:15" x14ac:dyDescent="0.3">
      <c r="A10477">
        <v>305338</v>
      </c>
      <c r="B10477" t="s">
        <v>17</v>
      </c>
      <c r="C10477">
        <v>3116</v>
      </c>
      <c r="D10477">
        <v>54</v>
      </c>
      <c r="E10477">
        <v>5.4000000953674299</v>
      </c>
      <c r="F10477">
        <v>1.6558176326635801</v>
      </c>
      <c r="G10477">
        <v>2.0304569563129</v>
      </c>
      <c r="H10477">
        <v>2.2927224131727302</v>
      </c>
      <c r="I10477">
        <v>0.81848934884636404</v>
      </c>
      <c r="J10477">
        <v>1.18557794045747</v>
      </c>
      <c r="K10477">
        <v>8.94141531132456</v>
      </c>
      <c r="L10477">
        <v>8.8247747910366705</v>
      </c>
      <c r="M10477">
        <v>0.11664052028788401</v>
      </c>
      <c r="N10477">
        <v>1.32173934236096E-2</v>
      </c>
      <c r="O10477" t="s">
        <v>76</v>
      </c>
    </row>
    <row r="10478" spans="1:15" x14ac:dyDescent="0.3">
      <c r="A10478">
        <v>305338</v>
      </c>
      <c r="B10478" t="s">
        <v>17</v>
      </c>
      <c r="C10478">
        <v>3117</v>
      </c>
      <c r="D10478">
        <v>127</v>
      </c>
      <c r="E10478">
        <v>12.7000000476837</v>
      </c>
      <c r="F10478">
        <v>1.51400036291619</v>
      </c>
      <c r="G10478">
        <v>1.67040966491388</v>
      </c>
      <c r="H10478">
        <v>2.0834830898499002</v>
      </c>
      <c r="I10478">
        <v>0.61893543743232904</v>
      </c>
      <c r="J10478">
        <v>1.13444999625506</v>
      </c>
      <c r="K10478">
        <v>19.227804647086401</v>
      </c>
      <c r="L10478">
        <v>17.0068448590984</v>
      </c>
      <c r="M10478">
        <v>2.2209597879879901</v>
      </c>
      <c r="N10478">
        <v>0.130592111963661</v>
      </c>
      <c r="O10478" t="s">
        <v>76</v>
      </c>
    </row>
    <row r="10479" spans="1:15" x14ac:dyDescent="0.3">
      <c r="A10479">
        <v>305338</v>
      </c>
      <c r="B10479" t="s">
        <v>17</v>
      </c>
      <c r="C10479">
        <v>3118</v>
      </c>
      <c r="D10479">
        <v>72</v>
      </c>
      <c r="E10479">
        <v>7.2000000476837203</v>
      </c>
      <c r="F10479">
        <v>3.6235619147109399</v>
      </c>
      <c r="G10479">
        <v>4.6930495599994604</v>
      </c>
      <c r="H10479">
        <v>6.3896706744789498</v>
      </c>
      <c r="I10479">
        <v>3.9293306518870699</v>
      </c>
      <c r="J10479">
        <v>5.3167754215793801</v>
      </c>
      <c r="K10479">
        <v>26.089645840166298</v>
      </c>
      <c r="L10479">
        <v>12.521886494306001</v>
      </c>
      <c r="M10479">
        <v>13.567759345860299</v>
      </c>
      <c r="N10479">
        <v>1.0835235850468601</v>
      </c>
      <c r="O10479" t="s">
        <v>76</v>
      </c>
    </row>
    <row r="10480" spans="1:15" x14ac:dyDescent="0.3">
      <c r="A10480">
        <v>305338</v>
      </c>
      <c r="B10480" t="s">
        <v>17</v>
      </c>
      <c r="C10480">
        <v>3119</v>
      </c>
      <c r="D10480">
        <v>94</v>
      </c>
      <c r="E10480">
        <v>9.4000000953674299</v>
      </c>
      <c r="F10480">
        <v>2.5224097827405401</v>
      </c>
      <c r="G10480">
        <v>3.0647503152787299</v>
      </c>
      <c r="H10480">
        <v>3.3769291807647699</v>
      </c>
      <c r="I10480">
        <v>0.353217608252897</v>
      </c>
      <c r="J10480">
        <v>0.84544238817585604</v>
      </c>
      <c r="K10480">
        <v>23.710652269421502</v>
      </c>
      <c r="L10480">
        <v>23.200037560028999</v>
      </c>
      <c r="M10480">
        <v>0.51061470939252696</v>
      </c>
      <c r="N10480">
        <v>2.2009219083000901E-2</v>
      </c>
      <c r="O10480" t="s">
        <v>76</v>
      </c>
    </row>
    <row r="10481" spans="1:15" x14ac:dyDescent="0.3">
      <c r="A10481">
        <v>305338</v>
      </c>
      <c r="B10481" t="s">
        <v>17</v>
      </c>
      <c r="C10481">
        <v>3120</v>
      </c>
      <c r="D10481">
        <v>95</v>
      </c>
      <c r="E10481">
        <v>9.5</v>
      </c>
      <c r="F10481">
        <v>2.4202201235375802</v>
      </c>
      <c r="G10481">
        <v>3.05401514836274</v>
      </c>
      <c r="H10481">
        <v>3.1745589281505699</v>
      </c>
      <c r="I10481">
        <v>0.97686309417861195</v>
      </c>
      <c r="J10481">
        <v>1.8780678246797899</v>
      </c>
      <c r="K10481">
        <v>22.992091192121801</v>
      </c>
      <c r="L10481">
        <v>22.599713566059201</v>
      </c>
      <c r="M10481">
        <v>0.392377626062554</v>
      </c>
      <c r="N10481">
        <v>1.73620619091313E-2</v>
      </c>
      <c r="O10481" t="s">
        <v>76</v>
      </c>
    </row>
    <row r="10482" spans="1:15" x14ac:dyDescent="0.3">
      <c r="A10482">
        <v>305338</v>
      </c>
      <c r="B10482" t="s">
        <v>17</v>
      </c>
      <c r="C10482">
        <v>3121</v>
      </c>
      <c r="D10482">
        <v>67</v>
      </c>
      <c r="E10482">
        <v>6.7000000476837203</v>
      </c>
      <c r="F10482">
        <v>2.41788449043543</v>
      </c>
      <c r="G10482">
        <v>2.8611181489890498</v>
      </c>
      <c r="H10482">
        <v>3.0699851230317901</v>
      </c>
      <c r="I10482">
        <v>1.4567046799899499</v>
      </c>
      <c r="J10482">
        <v>2.1132326750290402</v>
      </c>
      <c r="K10482">
        <v>16.199826155473598</v>
      </c>
      <c r="L10482">
        <v>16.0508540711267</v>
      </c>
      <c r="M10482">
        <v>0.14897208434689799</v>
      </c>
      <c r="N10482">
        <v>9.2812559186416406E-3</v>
      </c>
      <c r="O10482" t="s">
        <v>76</v>
      </c>
    </row>
    <row r="10483" spans="1:15" x14ac:dyDescent="0.3">
      <c r="A10483">
        <v>305338</v>
      </c>
      <c r="B10483" t="s">
        <v>17</v>
      </c>
      <c r="C10483">
        <v>3122</v>
      </c>
      <c r="D10483">
        <v>127</v>
      </c>
      <c r="E10483">
        <v>12.7000000476837</v>
      </c>
      <c r="F10483">
        <v>4.6951308672332397</v>
      </c>
      <c r="G10483">
        <v>7.0578982612840901</v>
      </c>
      <c r="H10483">
        <v>7.8691182845330498</v>
      </c>
      <c r="I10483">
        <v>3.6478420575911099</v>
      </c>
      <c r="J10483">
        <v>6.6513429127328996</v>
      </c>
      <c r="K10483">
        <v>59.628162060462799</v>
      </c>
      <c r="L10483">
        <v>27.810170168851901</v>
      </c>
      <c r="M10483">
        <v>31.817991891610902</v>
      </c>
      <c r="N10483">
        <v>1.1441135274766401</v>
      </c>
      <c r="O10483" t="s">
        <v>76</v>
      </c>
    </row>
    <row r="10484" spans="1:15" x14ac:dyDescent="0.3">
      <c r="A10484">
        <v>305338</v>
      </c>
      <c r="B10484" t="s">
        <v>17</v>
      </c>
      <c r="C10484">
        <v>3123</v>
      </c>
      <c r="D10484">
        <v>68</v>
      </c>
      <c r="E10484">
        <v>6.7999999523162797</v>
      </c>
      <c r="F10484">
        <v>1.5716567545805</v>
      </c>
      <c r="G10484">
        <v>1.6609781123216201</v>
      </c>
      <c r="H10484">
        <v>1.9621966412488201</v>
      </c>
      <c r="I10484">
        <v>0.733986353004492</v>
      </c>
      <c r="J10484">
        <v>1.0899381502924499</v>
      </c>
      <c r="K10484">
        <v>10.687265766108199</v>
      </c>
      <c r="L10484">
        <v>10.543145973368199</v>
      </c>
      <c r="M10484">
        <v>0.144119792740034</v>
      </c>
      <c r="N10484">
        <v>1.36695245521667E-2</v>
      </c>
      <c r="O10484" t="s">
        <v>76</v>
      </c>
    </row>
    <row r="10485" spans="1:15" x14ac:dyDescent="0.3">
      <c r="A10485">
        <v>305338</v>
      </c>
      <c r="B10485" t="s">
        <v>17</v>
      </c>
      <c r="C10485">
        <v>3125</v>
      </c>
      <c r="D10485">
        <v>53</v>
      </c>
      <c r="E10485">
        <v>5.2999999523162797</v>
      </c>
      <c r="F10485">
        <v>2.2019422584619299</v>
      </c>
      <c r="G10485">
        <v>2.6153907145992199</v>
      </c>
      <c r="H10485">
        <v>2.6563465149112599</v>
      </c>
      <c r="I10485">
        <v>0.29321710562360798</v>
      </c>
      <c r="J10485">
        <v>0.38979645644583699</v>
      </c>
      <c r="K10485">
        <v>11.670293929365901</v>
      </c>
      <c r="L10485">
        <v>11.350885167047601</v>
      </c>
      <c r="M10485">
        <v>0.31940876231833198</v>
      </c>
      <c r="N10485">
        <v>2.81395466184081E-2</v>
      </c>
      <c r="O10485" t="s">
        <v>76</v>
      </c>
    </row>
    <row r="10486" spans="1:15" x14ac:dyDescent="0.3">
      <c r="A10486">
        <v>305338</v>
      </c>
      <c r="B10486" t="s">
        <v>17</v>
      </c>
      <c r="C10486">
        <v>3131</v>
      </c>
      <c r="D10486">
        <v>157</v>
      </c>
      <c r="E10486">
        <v>15.7000000476837</v>
      </c>
      <c r="F10486">
        <v>2.0801983270476399</v>
      </c>
      <c r="G10486">
        <v>2.72451390303898</v>
      </c>
      <c r="H10486">
        <v>3.16843589223644</v>
      </c>
      <c r="I10486">
        <v>1.0093921989026899</v>
      </c>
      <c r="J10486">
        <v>2.19741750875286</v>
      </c>
      <c r="K10486">
        <v>32.659113756355701</v>
      </c>
      <c r="L10486">
        <v>29.658649784773399</v>
      </c>
      <c r="M10486">
        <v>3.00046397158235</v>
      </c>
      <c r="N10486">
        <v>0.101166573439994</v>
      </c>
      <c r="O10486" t="s">
        <v>76</v>
      </c>
    </row>
    <row r="10487" spans="1:15" x14ac:dyDescent="0.3">
      <c r="A10487">
        <v>305338</v>
      </c>
      <c r="B10487" t="s">
        <v>17</v>
      </c>
      <c r="C10487">
        <v>3132</v>
      </c>
      <c r="D10487">
        <v>22</v>
      </c>
      <c r="E10487">
        <v>2.2000000476837198</v>
      </c>
      <c r="F10487">
        <v>4.9151714276332799</v>
      </c>
      <c r="G10487">
        <v>6.4541490824072101</v>
      </c>
      <c r="H10487">
        <v>6.8580456835348702</v>
      </c>
      <c r="I10487">
        <v>5.28520499074091</v>
      </c>
      <c r="J10487">
        <v>5.8941459855353804</v>
      </c>
      <c r="K10487">
        <v>10.813377753099701</v>
      </c>
      <c r="L10487">
        <v>10.6774071326903</v>
      </c>
      <c r="M10487">
        <v>0.13597062040931501</v>
      </c>
      <c r="N10487">
        <v>1.27344231347162E-2</v>
      </c>
      <c r="O10487" t="s">
        <v>76</v>
      </c>
    </row>
    <row r="10488" spans="1:15" x14ac:dyDescent="0.3">
      <c r="A10488">
        <v>305338</v>
      </c>
      <c r="B10488" t="s">
        <v>17</v>
      </c>
      <c r="C10488">
        <v>3135</v>
      </c>
      <c r="D10488">
        <v>34</v>
      </c>
      <c r="E10488">
        <v>3.4000000953674299</v>
      </c>
      <c r="F10488">
        <v>4.07461847520735</v>
      </c>
      <c r="G10488">
        <v>5.7685393350281604</v>
      </c>
      <c r="H10488">
        <v>6.9387397683218204</v>
      </c>
      <c r="I10488">
        <v>-0.45097307072369203</v>
      </c>
      <c r="J10488">
        <v>-4.6357431726616501E-2</v>
      </c>
      <c r="K10488">
        <v>13.8537034756332</v>
      </c>
      <c r="L10488">
        <v>12.7762348072675</v>
      </c>
      <c r="M10488">
        <v>1.07746866836574</v>
      </c>
      <c r="N10488">
        <v>8.4333818579542696E-2</v>
      </c>
      <c r="O10488" t="s">
        <v>76</v>
      </c>
    </row>
    <row r="10489" spans="1:15" x14ac:dyDescent="0.3">
      <c r="A10489">
        <v>305338</v>
      </c>
      <c r="B10489" t="s">
        <v>17</v>
      </c>
      <c r="C10489">
        <v>3139</v>
      </c>
      <c r="D10489">
        <v>129</v>
      </c>
      <c r="E10489">
        <v>12.9000000953674</v>
      </c>
      <c r="F10489">
        <v>2.11868176049509</v>
      </c>
      <c r="G10489">
        <v>2.5347951802309301</v>
      </c>
      <c r="H10489">
        <v>4.2911972214638503</v>
      </c>
      <c r="I10489">
        <v>0.77156359663190799</v>
      </c>
      <c r="J10489">
        <v>1.06989154853727</v>
      </c>
      <c r="K10489">
        <v>27.3309949568592</v>
      </c>
      <c r="L10489">
        <v>23.5058543216626</v>
      </c>
      <c r="M10489">
        <v>3.8251406351966599</v>
      </c>
      <c r="N10489">
        <v>0.162731402264817</v>
      </c>
      <c r="O10489" t="s">
        <v>76</v>
      </c>
    </row>
    <row r="10490" spans="1:15" x14ac:dyDescent="0.3">
      <c r="A10490">
        <v>305338</v>
      </c>
      <c r="B10490" t="s">
        <v>17</v>
      </c>
      <c r="C10490">
        <v>3140</v>
      </c>
      <c r="D10490">
        <v>49</v>
      </c>
      <c r="E10490">
        <v>4.9000000953674299</v>
      </c>
      <c r="F10490">
        <v>4.5855810973212101</v>
      </c>
      <c r="G10490">
        <v>6.3617122803696304</v>
      </c>
      <c r="H10490">
        <v>6.8926212499036597</v>
      </c>
      <c r="I10490">
        <v>4.3457259233163601</v>
      </c>
      <c r="J10490">
        <v>4.8823375975601202</v>
      </c>
      <c r="K10490">
        <v>22.469347525808299</v>
      </c>
      <c r="L10490">
        <v>22.336916936382899</v>
      </c>
      <c r="M10490">
        <v>0.13243058942542499</v>
      </c>
      <c r="N10490">
        <v>5.9287765541948699E-3</v>
      </c>
      <c r="O10490" t="s">
        <v>76</v>
      </c>
    </row>
    <row r="10491" spans="1:15" x14ac:dyDescent="0.3">
      <c r="A10491">
        <v>305338</v>
      </c>
      <c r="B10491" t="s">
        <v>17</v>
      </c>
      <c r="C10491">
        <v>3142</v>
      </c>
      <c r="D10491">
        <v>164</v>
      </c>
      <c r="E10491">
        <v>16.4000000953674</v>
      </c>
      <c r="F10491">
        <v>3.4422311431671702</v>
      </c>
      <c r="G10491">
        <v>4.4617563248798904</v>
      </c>
      <c r="H10491">
        <v>5.0324914374549996</v>
      </c>
      <c r="I10491">
        <v>2.0172287177149801</v>
      </c>
      <c r="J10491">
        <v>3.84882839607778</v>
      </c>
      <c r="K10491">
        <v>56.452590867273102</v>
      </c>
      <c r="L10491">
        <v>56.0292844244427</v>
      </c>
      <c r="M10491">
        <v>0.42330644283040197</v>
      </c>
      <c r="N10491">
        <v>7.5550927908287699E-3</v>
      </c>
      <c r="O10491" t="s">
        <v>76</v>
      </c>
    </row>
    <row r="10492" spans="1:15" x14ac:dyDescent="0.3">
      <c r="A10492">
        <v>305338</v>
      </c>
      <c r="B10492" t="s">
        <v>60</v>
      </c>
      <c r="C10492">
        <v>3143</v>
      </c>
      <c r="D10492">
        <v>106</v>
      </c>
      <c r="E10492">
        <v>10.5999999046326</v>
      </c>
      <c r="F10492">
        <v>2.2945187614420401</v>
      </c>
      <c r="G10492">
        <v>2.6971504417964298</v>
      </c>
      <c r="H10492">
        <v>3.46552701535827</v>
      </c>
      <c r="I10492">
        <v>2.12807217375103</v>
      </c>
      <c r="J10492">
        <v>3.8521047408273401</v>
      </c>
      <c r="K10492">
        <v>24.321898773951901</v>
      </c>
      <c r="L10492">
        <v>24.1689718424857</v>
      </c>
      <c r="M10492">
        <v>0.152926931466212</v>
      </c>
      <c r="N10492">
        <v>6.3274074074341699E-3</v>
      </c>
      <c r="O10492" t="s">
        <v>76</v>
      </c>
    </row>
    <row r="10493" spans="1:15" x14ac:dyDescent="0.3">
      <c r="A10493">
        <v>305338</v>
      </c>
      <c r="B10493" t="s">
        <v>60</v>
      </c>
      <c r="C10493">
        <v>3144</v>
      </c>
      <c r="D10493">
        <v>209</v>
      </c>
      <c r="E10493">
        <v>20.9000000953674</v>
      </c>
      <c r="F10493">
        <v>1.9873891328862801</v>
      </c>
      <c r="G10493">
        <v>2.5793061668824002</v>
      </c>
      <c r="H10493">
        <v>2.8103740751576298</v>
      </c>
      <c r="I10493">
        <v>0.59096298318596596</v>
      </c>
      <c r="J10493">
        <v>1.72634672247888</v>
      </c>
      <c r="K10493">
        <v>41.536432951323803</v>
      </c>
      <c r="L10493">
        <v>41.0680379999461</v>
      </c>
      <c r="M10493">
        <v>0.468394951377682</v>
      </c>
      <c r="N10493">
        <v>1.1405340361726E-2</v>
      </c>
      <c r="O10493" t="s">
        <v>76</v>
      </c>
    </row>
    <row r="10494" spans="1:15" x14ac:dyDescent="0.3">
      <c r="A10494">
        <v>305338</v>
      </c>
      <c r="B10494" t="s">
        <v>60</v>
      </c>
      <c r="C10494">
        <v>3145</v>
      </c>
      <c r="D10494">
        <v>36</v>
      </c>
      <c r="E10494">
        <v>3.5999999046325701</v>
      </c>
      <c r="F10494">
        <v>1.7297529525369399</v>
      </c>
      <c r="G10494">
        <v>2.1297705968257001</v>
      </c>
      <c r="H10494">
        <v>2.2234852601798001</v>
      </c>
      <c r="I10494">
        <v>1.3920206712129199</v>
      </c>
      <c r="J10494">
        <v>1.6755875396289499</v>
      </c>
      <c r="K10494">
        <v>6.2271105223686103</v>
      </c>
      <c r="L10494">
        <v>6.1147372157441602</v>
      </c>
      <c r="M10494">
        <v>0.112373306624446</v>
      </c>
      <c r="N10494">
        <v>1.8377454771908799E-2</v>
      </c>
      <c r="O10494" t="s">
        <v>76</v>
      </c>
    </row>
    <row r="10495" spans="1:15" x14ac:dyDescent="0.3">
      <c r="A10495">
        <v>305338</v>
      </c>
      <c r="B10495" t="s">
        <v>60</v>
      </c>
      <c r="C10495">
        <v>3146</v>
      </c>
      <c r="D10495">
        <v>63</v>
      </c>
      <c r="E10495">
        <v>6.2999999523162797</v>
      </c>
      <c r="F10495">
        <v>1.9525022574500199</v>
      </c>
      <c r="G10495">
        <v>2.2717888630154701</v>
      </c>
      <c r="H10495">
        <v>3.1838954511497102</v>
      </c>
      <c r="I10495">
        <v>2.2945624963001001</v>
      </c>
      <c r="J10495">
        <v>2.4661506528450299</v>
      </c>
      <c r="K10495">
        <v>12.3007640446592</v>
      </c>
      <c r="L10495">
        <v>9.2273010013861896</v>
      </c>
      <c r="M10495">
        <v>3.0734630432730499</v>
      </c>
      <c r="N10495">
        <v>0.333083644156762</v>
      </c>
      <c r="O10495" t="s">
        <v>76</v>
      </c>
    </row>
    <row r="10496" spans="1:15" x14ac:dyDescent="0.3">
      <c r="A10496">
        <v>305338</v>
      </c>
      <c r="B10496" t="s">
        <v>60</v>
      </c>
      <c r="C10496">
        <v>3147</v>
      </c>
      <c r="D10496">
        <v>69</v>
      </c>
      <c r="E10496">
        <v>6.8999998569488499</v>
      </c>
      <c r="F10496">
        <v>2.2010268638293602</v>
      </c>
      <c r="G10496">
        <v>2.7556133157257201</v>
      </c>
      <c r="H10496">
        <v>2.9599736753316299</v>
      </c>
      <c r="I10496">
        <v>0.62265079544671598</v>
      </c>
      <c r="J10496">
        <v>1.34426949669157</v>
      </c>
      <c r="K10496">
        <v>15.187085171713999</v>
      </c>
      <c r="L10496">
        <v>14.873866628019099</v>
      </c>
      <c r="M10496">
        <v>0.31321854369486202</v>
      </c>
      <c r="N10496">
        <v>2.1058313317454901E-2</v>
      </c>
      <c r="O10496" t="s">
        <v>76</v>
      </c>
    </row>
    <row r="10497" spans="1:15" x14ac:dyDescent="0.3">
      <c r="A10497">
        <v>305338</v>
      </c>
      <c r="B10497" t="s">
        <v>60</v>
      </c>
      <c r="C10497">
        <v>3150</v>
      </c>
      <c r="D10497">
        <v>65</v>
      </c>
      <c r="E10497">
        <v>6.5</v>
      </c>
      <c r="F10497">
        <v>1.7633449600500299</v>
      </c>
      <c r="G10497">
        <v>2.43182081827316</v>
      </c>
      <c r="H10497">
        <v>3.42981894533012</v>
      </c>
      <c r="I10497">
        <v>2.5613211790873498</v>
      </c>
      <c r="J10497">
        <v>3.0177582447431002</v>
      </c>
      <c r="K10497">
        <v>11.461742234222701</v>
      </c>
      <c r="L10497">
        <v>9.1093802347702599</v>
      </c>
      <c r="M10497">
        <v>2.3523619994524201</v>
      </c>
      <c r="N10497">
        <v>0.258235131131481</v>
      </c>
      <c r="O10497" t="s">
        <v>76</v>
      </c>
    </row>
    <row r="10498" spans="1:15" x14ac:dyDescent="0.3">
      <c r="A10498">
        <v>305338</v>
      </c>
      <c r="B10498" t="s">
        <v>60</v>
      </c>
      <c r="C10498">
        <v>3154</v>
      </c>
      <c r="D10498">
        <v>31</v>
      </c>
      <c r="E10498">
        <v>3.0999999046325701</v>
      </c>
      <c r="F10498">
        <v>2.344993946327</v>
      </c>
      <c r="G10498">
        <v>3.06006473624252</v>
      </c>
      <c r="H10498">
        <v>3.3060068011646799</v>
      </c>
      <c r="I10498">
        <v>2.9140017096486499</v>
      </c>
      <c r="J10498">
        <v>3.5725685210862501</v>
      </c>
      <c r="K10498">
        <v>7.2694811635704903</v>
      </c>
      <c r="L10498">
        <v>7.1167527852629897</v>
      </c>
      <c r="M10498">
        <v>0.15272837830750199</v>
      </c>
      <c r="N10498">
        <v>2.1460402365495099E-2</v>
      </c>
      <c r="O10498" t="s">
        <v>76</v>
      </c>
    </row>
    <row r="10499" spans="1:15" x14ac:dyDescent="0.3">
      <c r="A10499">
        <v>305338</v>
      </c>
      <c r="B10499" t="s">
        <v>60</v>
      </c>
      <c r="C10499">
        <v>3155</v>
      </c>
      <c r="D10499">
        <v>56</v>
      </c>
      <c r="E10499">
        <v>5.5999999046325701</v>
      </c>
      <c r="F10499">
        <v>1.2228316080929</v>
      </c>
      <c r="G10499">
        <v>1.3112791041879399</v>
      </c>
      <c r="H10499">
        <v>1.35583208956996</v>
      </c>
      <c r="I10499">
        <v>0.36992114280217497</v>
      </c>
      <c r="J10499">
        <v>0.46212707340144499</v>
      </c>
      <c r="K10499">
        <v>6.8478569243373997</v>
      </c>
      <c r="L10499">
        <v>6.5835109070906901</v>
      </c>
      <c r="M10499">
        <v>0.26434601724670698</v>
      </c>
      <c r="N10499">
        <v>4.0152742355449897E-2</v>
      </c>
      <c r="O10499" t="s">
        <v>76</v>
      </c>
    </row>
    <row r="10500" spans="1:15" x14ac:dyDescent="0.3">
      <c r="A10500">
        <v>305338</v>
      </c>
      <c r="B10500" t="s">
        <v>60</v>
      </c>
      <c r="C10500">
        <v>3158</v>
      </c>
      <c r="D10500">
        <v>26</v>
      </c>
      <c r="E10500">
        <v>2.6000001430511501</v>
      </c>
      <c r="F10500">
        <v>2.5138043454160601</v>
      </c>
      <c r="G10500">
        <v>3.1869090147705101</v>
      </c>
      <c r="H10500">
        <v>3.4052062950790898</v>
      </c>
      <c r="I10500">
        <v>3.04931986490825</v>
      </c>
      <c r="J10500">
        <v>3.4136235176250298</v>
      </c>
      <c r="K10500">
        <v>6.53589145025785</v>
      </c>
      <c r="L10500">
        <v>6.3924681155319503</v>
      </c>
      <c r="M10500">
        <v>0.14342333472589899</v>
      </c>
      <c r="N10500">
        <v>2.2436300366898899E-2</v>
      </c>
      <c r="O10500" t="s">
        <v>76</v>
      </c>
    </row>
    <row r="10501" spans="1:15" x14ac:dyDescent="0.3">
      <c r="A10501">
        <v>305338</v>
      </c>
      <c r="B10501" t="s">
        <v>60</v>
      </c>
      <c r="C10501">
        <v>3170</v>
      </c>
      <c r="D10501">
        <v>51</v>
      </c>
      <c r="E10501">
        <v>5.1000001430511501</v>
      </c>
      <c r="F10501">
        <v>1.2927593627807299</v>
      </c>
      <c r="G10501">
        <v>1.3776933134472999</v>
      </c>
      <c r="H10501">
        <v>1.42580758212954</v>
      </c>
      <c r="I10501">
        <v>0.56304795927408202</v>
      </c>
      <c r="J10501">
        <v>0.81659988107136094</v>
      </c>
      <c r="K10501">
        <v>6.5930728812723398</v>
      </c>
      <c r="L10501">
        <v>6.4348235023928604</v>
      </c>
      <c r="M10501">
        <v>0.15824937887947499</v>
      </c>
      <c r="N10501">
        <v>2.45926525911127E-2</v>
      </c>
      <c r="O10501" t="s">
        <v>76</v>
      </c>
    </row>
    <row r="10502" spans="1:15" x14ac:dyDescent="0.3">
      <c r="A10502">
        <v>305338</v>
      </c>
      <c r="B10502" t="s">
        <v>60</v>
      </c>
      <c r="C10502">
        <v>3171</v>
      </c>
      <c r="D10502">
        <v>35</v>
      </c>
      <c r="E10502">
        <v>3.5</v>
      </c>
      <c r="F10502">
        <v>1.9178851457522901</v>
      </c>
      <c r="G10502">
        <v>2.38163294654882</v>
      </c>
      <c r="H10502">
        <v>2.6929104668842698</v>
      </c>
      <c r="I10502">
        <v>1.4902692674861999</v>
      </c>
      <c r="J10502">
        <v>1.6606108917439</v>
      </c>
      <c r="K10502">
        <v>6.7125979927513999</v>
      </c>
      <c r="L10502">
        <v>5.3213740354487298</v>
      </c>
      <c r="M10502">
        <v>1.3912239573026699</v>
      </c>
      <c r="N10502">
        <v>0.26144073843239102</v>
      </c>
      <c r="O10502" t="s">
        <v>76</v>
      </c>
    </row>
    <row r="10503" spans="1:15" x14ac:dyDescent="0.3">
      <c r="A10503">
        <v>305338</v>
      </c>
      <c r="B10503" t="s">
        <v>60</v>
      </c>
      <c r="C10503">
        <v>3182</v>
      </c>
      <c r="D10503">
        <v>57</v>
      </c>
      <c r="E10503">
        <v>5.7000000476837203</v>
      </c>
      <c r="F10503">
        <v>1.5113525659579801</v>
      </c>
      <c r="G10503">
        <v>1.6373693641165299</v>
      </c>
      <c r="H10503">
        <v>1.7891564050673801</v>
      </c>
      <c r="I10503">
        <v>0.92359752224435798</v>
      </c>
      <c r="J10503">
        <v>1.2517240464125501</v>
      </c>
      <c r="K10503">
        <v>8.6147096504471907</v>
      </c>
      <c r="L10503">
        <v>5.2590991306341701</v>
      </c>
      <c r="M10503">
        <v>3.3556105198130299</v>
      </c>
      <c r="N10503">
        <v>0.63805804691275902</v>
      </c>
      <c r="O10503" t="s">
        <v>76</v>
      </c>
    </row>
    <row r="10504" spans="1:15" x14ac:dyDescent="0.3">
      <c r="A10504">
        <v>305338</v>
      </c>
      <c r="B10504" t="s">
        <v>60</v>
      </c>
      <c r="C10504">
        <v>3192</v>
      </c>
      <c r="D10504">
        <v>60</v>
      </c>
      <c r="E10504">
        <v>6</v>
      </c>
      <c r="F10504">
        <v>1.69707317164032</v>
      </c>
      <c r="G10504">
        <v>1.9752903954819601</v>
      </c>
      <c r="H10504">
        <v>2.6120975000312701</v>
      </c>
      <c r="I10504">
        <v>1.3019892098319601</v>
      </c>
      <c r="J10504">
        <v>2.2942878765292698</v>
      </c>
      <c r="K10504">
        <v>10.182438969320099</v>
      </c>
      <c r="L10504">
        <v>4.3635718711003202</v>
      </c>
      <c r="M10504">
        <v>5.8188670982197603</v>
      </c>
      <c r="N10504">
        <v>1.3335100853403601</v>
      </c>
      <c r="O10504" t="s">
        <v>76</v>
      </c>
    </row>
    <row r="10505" spans="1:15" x14ac:dyDescent="0.3">
      <c r="A10505">
        <v>305338</v>
      </c>
      <c r="B10505" t="s">
        <v>60</v>
      </c>
      <c r="C10505">
        <v>3199</v>
      </c>
      <c r="D10505">
        <v>39</v>
      </c>
      <c r="E10505">
        <v>3.9000000953674299</v>
      </c>
      <c r="F10505">
        <v>2.41422316501981</v>
      </c>
      <c r="G10505">
        <v>3.0460418552789399</v>
      </c>
      <c r="H10505">
        <v>3.3939320041690699</v>
      </c>
      <c r="I10505">
        <v>2.4638077082833401</v>
      </c>
      <c r="J10505">
        <v>2.6106035681705002</v>
      </c>
      <c r="K10505">
        <v>9.4154704372919493</v>
      </c>
      <c r="L10505">
        <v>8.8561044022561894</v>
      </c>
      <c r="M10505">
        <v>0.55936603503576299</v>
      </c>
      <c r="N10505">
        <v>6.3161635142112704E-2</v>
      </c>
      <c r="O10505" t="s">
        <v>76</v>
      </c>
    </row>
    <row r="10506" spans="1:15" x14ac:dyDescent="0.3">
      <c r="A10506">
        <v>305338</v>
      </c>
      <c r="B10506" t="s">
        <v>60</v>
      </c>
      <c r="C10506">
        <v>3200</v>
      </c>
      <c r="D10506">
        <v>53</v>
      </c>
      <c r="E10506">
        <v>5.2999999523162797</v>
      </c>
      <c r="F10506">
        <v>1.30188834129579</v>
      </c>
      <c r="G10506">
        <v>1.4032127527990701</v>
      </c>
      <c r="H10506">
        <v>1.50657697173163</v>
      </c>
      <c r="I10506">
        <v>0.52846710028925703</v>
      </c>
      <c r="J10506">
        <v>0.86597581954738101</v>
      </c>
      <c r="K10506">
        <v>6.9000081584224198</v>
      </c>
      <c r="L10506">
        <v>6.6987328949527498</v>
      </c>
      <c r="M10506">
        <v>0.201275263469678</v>
      </c>
      <c r="N10506">
        <v>3.0046766549138199E-2</v>
      </c>
      <c r="O10506" t="s">
        <v>76</v>
      </c>
    </row>
    <row r="10507" spans="1:15" x14ac:dyDescent="0.3">
      <c r="A10507">
        <v>305338</v>
      </c>
      <c r="B10507" t="s">
        <v>60</v>
      </c>
      <c r="C10507">
        <v>3201</v>
      </c>
      <c r="D10507">
        <v>29</v>
      </c>
      <c r="E10507">
        <v>2.8999998569488499</v>
      </c>
      <c r="F10507">
        <v>2.81352558273238</v>
      </c>
      <c r="G10507">
        <v>3.47084299368368</v>
      </c>
      <c r="H10507">
        <v>3.67978999701175</v>
      </c>
      <c r="I10507">
        <v>3.1861676485309798</v>
      </c>
      <c r="J10507">
        <v>3.9320927903335701</v>
      </c>
      <c r="K10507">
        <v>8.1592239716175694</v>
      </c>
      <c r="L10507">
        <v>7.7453792275053601</v>
      </c>
      <c r="M10507">
        <v>0.413844744112216</v>
      </c>
      <c r="N10507">
        <v>5.3431179023820101E-2</v>
      </c>
      <c r="O10507" t="s">
        <v>76</v>
      </c>
    </row>
    <row r="10508" spans="1:15" x14ac:dyDescent="0.3">
      <c r="A10508">
        <v>305338</v>
      </c>
      <c r="B10508" t="s">
        <v>60</v>
      </c>
      <c r="C10508">
        <v>3203</v>
      </c>
      <c r="D10508">
        <v>67</v>
      </c>
      <c r="E10508">
        <v>6.7000000476837203</v>
      </c>
      <c r="F10508">
        <v>1.9093684535931099</v>
      </c>
      <c r="G10508">
        <v>2.4616959282536302</v>
      </c>
      <c r="H10508">
        <v>2.6863122974925302</v>
      </c>
      <c r="I10508">
        <v>1.09535798651644</v>
      </c>
      <c r="J10508">
        <v>1.2109474847374</v>
      </c>
      <c r="K10508">
        <v>12.7927687072153</v>
      </c>
      <c r="L10508">
        <v>12.6619109107603</v>
      </c>
      <c r="M10508">
        <v>0.13085779645502199</v>
      </c>
      <c r="N10508">
        <v>1.0334758898344201E-2</v>
      </c>
      <c r="O10508" t="s">
        <v>76</v>
      </c>
    </row>
    <row r="10509" spans="1:15" x14ac:dyDescent="0.3">
      <c r="A10509">
        <v>305338</v>
      </c>
      <c r="B10509" t="s">
        <v>60</v>
      </c>
      <c r="C10509">
        <v>3210</v>
      </c>
      <c r="D10509">
        <v>34</v>
      </c>
      <c r="E10509">
        <v>3.4000000953674299</v>
      </c>
      <c r="F10509">
        <v>2.5348601319798498</v>
      </c>
      <c r="G10509">
        <v>3.4046736834645901</v>
      </c>
      <c r="H10509">
        <v>3.6733091498360499</v>
      </c>
      <c r="I10509">
        <v>1.8014421739931601</v>
      </c>
      <c r="J10509">
        <v>2.2161198403848399</v>
      </c>
      <c r="K10509">
        <v>8.6185245658457994</v>
      </c>
      <c r="L10509">
        <v>7.9896308871134298</v>
      </c>
      <c r="M10509">
        <v>0.62889367873236202</v>
      </c>
      <c r="N10509">
        <v>7.8713733790469906E-2</v>
      </c>
      <c r="O10509" t="s">
        <v>76</v>
      </c>
    </row>
    <row r="10510" spans="1:15" x14ac:dyDescent="0.3">
      <c r="A10510">
        <v>305338</v>
      </c>
      <c r="B10510" t="s">
        <v>60</v>
      </c>
      <c r="C10510">
        <v>3211</v>
      </c>
      <c r="D10510">
        <v>69</v>
      </c>
      <c r="E10510">
        <v>6.9000000953674299</v>
      </c>
      <c r="F10510">
        <v>1.6668530272151001</v>
      </c>
      <c r="G10510">
        <v>2.0302054907928002</v>
      </c>
      <c r="H10510">
        <v>2.5374776405329098</v>
      </c>
      <c r="I10510">
        <v>0.97850638151232305</v>
      </c>
      <c r="J10510">
        <v>1.36155544500975</v>
      </c>
      <c r="K10510">
        <v>11.501285977039201</v>
      </c>
      <c r="L10510">
        <v>11.330803226559</v>
      </c>
      <c r="M10510">
        <v>0.170482750480206</v>
      </c>
      <c r="N10510">
        <v>1.50459545604499E-2</v>
      </c>
      <c r="O10510" t="s">
        <v>76</v>
      </c>
    </row>
    <row r="10511" spans="1:15" x14ac:dyDescent="0.3">
      <c r="A10511">
        <v>305338</v>
      </c>
      <c r="B10511" t="s">
        <v>60</v>
      </c>
      <c r="C10511">
        <v>3214</v>
      </c>
      <c r="D10511">
        <v>52</v>
      </c>
      <c r="E10511">
        <v>5.2000000476837203</v>
      </c>
      <c r="F10511">
        <v>1.29215666016541</v>
      </c>
      <c r="G10511">
        <v>1.38599903361823</v>
      </c>
      <c r="H10511">
        <v>1.4601566886198001</v>
      </c>
      <c r="I10511">
        <v>0.32570846909058998</v>
      </c>
      <c r="J10511">
        <v>0.492801174320327</v>
      </c>
      <c r="K10511">
        <v>6.7192146815335496</v>
      </c>
      <c r="L10511">
        <v>5.6963618405014698</v>
      </c>
      <c r="M10511">
        <v>1.0228528410320701</v>
      </c>
      <c r="N10511">
        <v>0.17956247683557</v>
      </c>
      <c r="O10511" t="s">
        <v>76</v>
      </c>
    </row>
    <row r="10512" spans="1:15" x14ac:dyDescent="0.3">
      <c r="A10512">
        <v>305338</v>
      </c>
      <c r="B10512" t="s">
        <v>60</v>
      </c>
      <c r="C10512">
        <v>3218</v>
      </c>
      <c r="D10512">
        <v>22</v>
      </c>
      <c r="E10512">
        <v>2.2000000476837198</v>
      </c>
      <c r="F10512">
        <v>3.3039744796597401</v>
      </c>
      <c r="G10512">
        <v>3.4880902492375601</v>
      </c>
      <c r="H10512">
        <v>3.6208375938692701</v>
      </c>
      <c r="I10512">
        <v>1.2472708352331101</v>
      </c>
      <c r="J10512">
        <v>1.42718505392211</v>
      </c>
      <c r="K10512">
        <v>7.2687440321982599</v>
      </c>
      <c r="L10512">
        <v>6.6934749239601903</v>
      </c>
      <c r="M10512">
        <v>0.57526910823806998</v>
      </c>
      <c r="N10512">
        <v>8.5944761842435102E-2</v>
      </c>
      <c r="O10512" t="s">
        <v>76</v>
      </c>
    </row>
    <row r="10513" spans="1:15" x14ac:dyDescent="0.3">
      <c r="A10513">
        <v>305338</v>
      </c>
      <c r="B10513" t="s">
        <v>60</v>
      </c>
      <c r="C10513">
        <v>3233</v>
      </c>
      <c r="D10513">
        <v>57</v>
      </c>
      <c r="E10513">
        <v>5.7000000476837203</v>
      </c>
      <c r="F10513">
        <v>1.90968193811283</v>
      </c>
      <c r="G10513">
        <v>2.3579175773080698</v>
      </c>
      <c r="H10513">
        <v>2.53649908078062</v>
      </c>
      <c r="I10513">
        <v>1.02613139190268</v>
      </c>
      <c r="J10513">
        <v>1.32730601737937</v>
      </c>
      <c r="K10513">
        <v>10.885187085416799</v>
      </c>
      <c r="L10513">
        <v>10.7528441875378</v>
      </c>
      <c r="M10513">
        <v>0.13234289787895501</v>
      </c>
      <c r="N10513">
        <v>1.2307710924737101E-2</v>
      </c>
      <c r="O10513" t="s">
        <v>76</v>
      </c>
    </row>
    <row r="10514" spans="1:15" x14ac:dyDescent="0.3">
      <c r="A10514">
        <v>305338</v>
      </c>
      <c r="B10514" t="s">
        <v>60</v>
      </c>
      <c r="C10514">
        <v>3252</v>
      </c>
      <c r="D10514">
        <v>86</v>
      </c>
      <c r="E10514">
        <v>8.5999999046325701</v>
      </c>
      <c r="F10514">
        <v>1.48684497080772</v>
      </c>
      <c r="G10514">
        <v>1.6903997816798599</v>
      </c>
      <c r="H10514">
        <v>2.2487367545972199</v>
      </c>
      <c r="I10514">
        <v>0.70245672785352098</v>
      </c>
      <c r="J10514">
        <v>1.2267286927169101</v>
      </c>
      <c r="K10514">
        <v>12.786866648204001</v>
      </c>
      <c r="L10514">
        <v>12.258979804635899</v>
      </c>
      <c r="M10514">
        <v>0.52788684356809401</v>
      </c>
      <c r="N10514">
        <v>4.3061237719672803E-2</v>
      </c>
      <c r="O10514" t="s">
        <v>76</v>
      </c>
    </row>
    <row r="10515" spans="1:15" x14ac:dyDescent="0.3">
      <c r="A10515">
        <v>305338</v>
      </c>
      <c r="B10515" t="s">
        <v>60</v>
      </c>
      <c r="C10515">
        <v>3253</v>
      </c>
      <c r="D10515">
        <v>61</v>
      </c>
      <c r="E10515">
        <v>6.1000001430511501</v>
      </c>
      <c r="F10515">
        <v>2.0091279120068899</v>
      </c>
      <c r="G10515">
        <v>2.4459986175447401</v>
      </c>
      <c r="H10515">
        <v>2.71309220034242</v>
      </c>
      <c r="I10515">
        <v>1.02960508169082</v>
      </c>
      <c r="J10515">
        <v>1.4310466114390801</v>
      </c>
      <c r="K10515">
        <v>12.255680424435001</v>
      </c>
      <c r="L10515">
        <v>11.566012221507901</v>
      </c>
      <c r="M10515">
        <v>0.68966820292715203</v>
      </c>
      <c r="N10515">
        <v>5.9628866866028599E-2</v>
      </c>
      <c r="O10515" t="s">
        <v>76</v>
      </c>
    </row>
    <row r="10516" spans="1:15" x14ac:dyDescent="0.3">
      <c r="A10516">
        <v>305338</v>
      </c>
      <c r="B10516" t="s">
        <v>60</v>
      </c>
      <c r="C10516">
        <v>3260</v>
      </c>
      <c r="D10516">
        <v>30</v>
      </c>
      <c r="E10516">
        <v>3</v>
      </c>
      <c r="F10516">
        <v>2.48357591752263</v>
      </c>
      <c r="G10516">
        <v>2.93720035700284</v>
      </c>
      <c r="H10516">
        <v>3.1300921518667102</v>
      </c>
      <c r="I10516">
        <v>1.2508291756331</v>
      </c>
      <c r="J10516">
        <v>1.54107615733109</v>
      </c>
      <c r="K10516">
        <v>7.4507278762940201</v>
      </c>
      <c r="L10516">
        <v>7.0857508934778597</v>
      </c>
      <c r="M10516">
        <v>0.36497698281616198</v>
      </c>
      <c r="N10516">
        <v>5.15085822664339E-2</v>
      </c>
      <c r="O10516" t="s">
        <v>76</v>
      </c>
    </row>
    <row r="10517" spans="1:15" x14ac:dyDescent="0.3">
      <c r="A10517">
        <v>305338</v>
      </c>
      <c r="B10517" t="s">
        <v>60</v>
      </c>
      <c r="C10517">
        <v>3261</v>
      </c>
      <c r="D10517">
        <v>83</v>
      </c>
      <c r="E10517">
        <v>8.2999999523162806</v>
      </c>
      <c r="F10517">
        <v>1.39103253465483</v>
      </c>
      <c r="G10517">
        <v>1.5033621897234399</v>
      </c>
      <c r="H10517">
        <v>1.6282964249294001</v>
      </c>
      <c r="I10517">
        <v>0.424953073251852</v>
      </c>
      <c r="J10517">
        <v>0.69151369152181097</v>
      </c>
      <c r="K10517">
        <v>11.545570006044001</v>
      </c>
      <c r="L10517">
        <v>11.152937002585199</v>
      </c>
      <c r="M10517">
        <v>0.39263300345881402</v>
      </c>
      <c r="N10517">
        <v>3.5204449139074501E-2</v>
      </c>
      <c r="O10517" t="s">
        <v>76</v>
      </c>
    </row>
    <row r="10518" spans="1:15" x14ac:dyDescent="0.3">
      <c r="A10518">
        <v>305338</v>
      </c>
      <c r="B10518" t="s">
        <v>60</v>
      </c>
      <c r="C10518">
        <v>3266</v>
      </c>
      <c r="D10518">
        <v>49</v>
      </c>
      <c r="E10518">
        <v>4.9000000953674299</v>
      </c>
      <c r="F10518">
        <v>2.0547428763523201</v>
      </c>
      <c r="G10518">
        <v>2.2829206168376501</v>
      </c>
      <c r="H10518">
        <v>3.2576423994733701</v>
      </c>
      <c r="I10518">
        <v>2.8027525325592801</v>
      </c>
      <c r="J10518">
        <v>3.1429668273126601</v>
      </c>
      <c r="K10518">
        <v>10.0682402258936</v>
      </c>
      <c r="L10518">
        <v>9.4855014568697307</v>
      </c>
      <c r="M10518">
        <v>0.58273876902385002</v>
      </c>
      <c r="N10518">
        <v>6.14346823595509E-2</v>
      </c>
      <c r="O10518" t="s">
        <v>76</v>
      </c>
    </row>
    <row r="10519" spans="1:15" x14ac:dyDescent="0.3">
      <c r="A10519">
        <v>305338</v>
      </c>
      <c r="B10519" t="s">
        <v>60</v>
      </c>
      <c r="C10519">
        <v>3267</v>
      </c>
      <c r="D10519">
        <v>78</v>
      </c>
      <c r="E10519">
        <v>7.7999999523162797</v>
      </c>
      <c r="F10519">
        <v>1.83613269001742</v>
      </c>
      <c r="G10519">
        <v>2.2929282365236201</v>
      </c>
      <c r="H10519">
        <v>2.5258389146717102</v>
      </c>
      <c r="I10519">
        <v>0.77437526351320296</v>
      </c>
      <c r="J10519">
        <v>1.30520689445247</v>
      </c>
      <c r="K10519">
        <v>14.3218349356594</v>
      </c>
      <c r="L10519">
        <v>13.684440787996101</v>
      </c>
      <c r="M10519">
        <v>0.63739414766332403</v>
      </c>
      <c r="N10519">
        <v>4.6578019338754502E-2</v>
      </c>
      <c r="O10519" t="s">
        <v>76</v>
      </c>
    </row>
    <row r="10520" spans="1:15" x14ac:dyDescent="0.3">
      <c r="A10520">
        <v>305338</v>
      </c>
      <c r="B10520" t="s">
        <v>60</v>
      </c>
      <c r="C10520">
        <v>3287</v>
      </c>
      <c r="D10520">
        <v>80</v>
      </c>
      <c r="E10520">
        <v>8</v>
      </c>
      <c r="F10520">
        <v>1.5786246161266899</v>
      </c>
      <c r="G10520">
        <v>1.6660152267854</v>
      </c>
      <c r="H10520">
        <v>2.1693900903359702</v>
      </c>
      <c r="I10520">
        <v>0.87511428569960004</v>
      </c>
      <c r="J10520">
        <v>1.24945666536481</v>
      </c>
      <c r="K10520">
        <v>12.6289969420235</v>
      </c>
      <c r="L10520">
        <v>12.155786455253301</v>
      </c>
      <c r="M10520">
        <v>0.47321048677023803</v>
      </c>
      <c r="N10520">
        <v>3.8928825256364499E-2</v>
      </c>
      <c r="O10520" t="s">
        <v>76</v>
      </c>
    </row>
    <row r="10521" spans="1:15" x14ac:dyDescent="0.3">
      <c r="A10521">
        <v>305338</v>
      </c>
      <c r="B10521" t="s">
        <v>60</v>
      </c>
      <c r="C10521">
        <v>3288</v>
      </c>
      <c r="D10521">
        <v>169</v>
      </c>
      <c r="E10521">
        <v>16.9000000953674</v>
      </c>
      <c r="F10521">
        <v>2.3388512259656702</v>
      </c>
      <c r="G10521">
        <v>3.4624783605187202</v>
      </c>
      <c r="H10521">
        <v>4.1739855812354802</v>
      </c>
      <c r="I10521">
        <v>0.98973014999140096</v>
      </c>
      <c r="J10521">
        <v>2.0168595389314898</v>
      </c>
      <c r="K10521">
        <v>39.526585792092597</v>
      </c>
      <c r="L10521">
        <v>37.719131764935902</v>
      </c>
      <c r="M10521">
        <v>1.80745402715662</v>
      </c>
      <c r="N10521">
        <v>4.7918760124718698E-2</v>
      </c>
      <c r="O10521" t="s">
        <v>76</v>
      </c>
    </row>
    <row r="10522" spans="1:15" x14ac:dyDescent="0.3">
      <c r="A10522">
        <v>305338</v>
      </c>
      <c r="B10522" t="s">
        <v>60</v>
      </c>
      <c r="C10522">
        <v>3298</v>
      </c>
      <c r="D10522">
        <v>43</v>
      </c>
      <c r="E10522">
        <v>4.2999999523162797</v>
      </c>
      <c r="F10522">
        <v>1.75965682383986</v>
      </c>
      <c r="G10522">
        <v>2.1732966896890198</v>
      </c>
      <c r="H10522">
        <v>2.4022535439962298</v>
      </c>
      <c r="I10522">
        <v>1.18179034306404</v>
      </c>
      <c r="J10522">
        <v>1.26648677420379</v>
      </c>
      <c r="K10522">
        <v>7.5665243146024199</v>
      </c>
      <c r="L10522">
        <v>7.3961759666250497</v>
      </c>
      <c r="M10522">
        <v>0.170348347977376</v>
      </c>
      <c r="N10522">
        <v>2.3031949043136001E-2</v>
      </c>
      <c r="O10522" t="s">
        <v>76</v>
      </c>
    </row>
    <row r="10523" spans="1:15" x14ac:dyDescent="0.3">
      <c r="A10523">
        <v>305338</v>
      </c>
      <c r="B10523" t="s">
        <v>60</v>
      </c>
      <c r="C10523">
        <v>3301</v>
      </c>
      <c r="D10523">
        <v>96</v>
      </c>
      <c r="E10523">
        <v>9.5999999046325701</v>
      </c>
      <c r="F10523">
        <v>2.8571742024829798</v>
      </c>
      <c r="G10523">
        <v>3.8448776804511899</v>
      </c>
      <c r="H10523">
        <v>4.1043455166081602</v>
      </c>
      <c r="I10523">
        <v>1.87297781888488</v>
      </c>
      <c r="J10523">
        <v>2.22876836984954</v>
      </c>
      <c r="K10523">
        <v>27.428872289051</v>
      </c>
      <c r="L10523">
        <v>27.155824902853102</v>
      </c>
      <c r="M10523">
        <v>0.27304738619797703</v>
      </c>
      <c r="N10523">
        <v>1.00548367495656E-2</v>
      </c>
      <c r="O10523" t="s">
        <v>76</v>
      </c>
    </row>
    <row r="10524" spans="1:15" x14ac:dyDescent="0.3">
      <c r="A10524">
        <v>305338</v>
      </c>
      <c r="B10524" t="s">
        <v>60</v>
      </c>
      <c r="C10524">
        <v>3318</v>
      </c>
      <c r="D10524">
        <v>40</v>
      </c>
      <c r="E10524">
        <v>4</v>
      </c>
      <c r="F10524">
        <v>1.6391413620618001</v>
      </c>
      <c r="G10524">
        <v>1.9717362766318101</v>
      </c>
      <c r="H10524">
        <v>2.05750122633567</v>
      </c>
      <c r="I10524">
        <v>1.31043458147558</v>
      </c>
      <c r="J10524">
        <v>1.63496172187517</v>
      </c>
      <c r="K10524">
        <v>6.5565654559574504</v>
      </c>
      <c r="L10524">
        <v>6.4386456915276797</v>
      </c>
      <c r="M10524">
        <v>0.117919764429767</v>
      </c>
      <c r="N10524">
        <v>1.83143738728988E-2</v>
      </c>
      <c r="O10524" t="s">
        <v>76</v>
      </c>
    </row>
    <row r="10525" spans="1:15" x14ac:dyDescent="0.3">
      <c r="A10525">
        <v>305338</v>
      </c>
      <c r="B10525" t="s">
        <v>60</v>
      </c>
      <c r="C10525">
        <v>3319</v>
      </c>
      <c r="D10525">
        <v>125</v>
      </c>
      <c r="E10525">
        <v>12.5</v>
      </c>
      <c r="F10525">
        <v>2.7686218068131998</v>
      </c>
      <c r="G10525">
        <v>3.0924741691038</v>
      </c>
      <c r="H10525">
        <v>3.24998231652908</v>
      </c>
      <c r="I10525">
        <v>1.04450082347326</v>
      </c>
      <c r="J10525">
        <v>2.0347594186671198</v>
      </c>
      <c r="K10525">
        <v>34.6077726095806</v>
      </c>
      <c r="L10525">
        <v>34.473827564582002</v>
      </c>
      <c r="M10525">
        <v>0.13394504499856899</v>
      </c>
      <c r="N10525">
        <v>3.8854126292661101E-3</v>
      </c>
      <c r="O10525" t="s">
        <v>76</v>
      </c>
    </row>
    <row r="10526" spans="1:15" x14ac:dyDescent="0.3">
      <c r="A10526">
        <v>305338</v>
      </c>
      <c r="B10526" t="s">
        <v>60</v>
      </c>
      <c r="C10526">
        <v>3335</v>
      </c>
      <c r="D10526">
        <v>133</v>
      </c>
      <c r="E10526">
        <v>13.300000190734901</v>
      </c>
      <c r="F10526">
        <v>2.43413816872952</v>
      </c>
      <c r="G10526">
        <v>2.79797802634286</v>
      </c>
      <c r="H10526">
        <v>3.00547668690557</v>
      </c>
      <c r="I10526">
        <v>1.10144771801801</v>
      </c>
      <c r="J10526">
        <v>2.4313656145037799</v>
      </c>
      <c r="K10526">
        <v>32.374037792865899</v>
      </c>
      <c r="L10526">
        <v>32.107970430314801</v>
      </c>
      <c r="M10526">
        <v>0.26606736255114799</v>
      </c>
      <c r="N10526">
        <v>8.2866453091018106E-3</v>
      </c>
      <c r="O10526" t="s">
        <v>76</v>
      </c>
    </row>
    <row r="10527" spans="1:15" x14ac:dyDescent="0.3">
      <c r="A10527">
        <v>305338</v>
      </c>
      <c r="B10527" t="s">
        <v>60</v>
      </c>
      <c r="C10527">
        <v>3341</v>
      </c>
      <c r="D10527">
        <v>34</v>
      </c>
      <c r="E10527">
        <v>3.4000000953674299</v>
      </c>
      <c r="F10527">
        <v>4.1237447534412901</v>
      </c>
      <c r="G10527">
        <v>4.2204209510113397</v>
      </c>
      <c r="H10527">
        <v>4.3419449951502198</v>
      </c>
      <c r="I10527">
        <v>0.83723106645541301</v>
      </c>
      <c r="J10527">
        <v>1.0173534607338099</v>
      </c>
      <c r="K10527">
        <v>14.0207325688155</v>
      </c>
      <c r="L10527">
        <v>13.6248547219245</v>
      </c>
      <c r="M10527">
        <v>0.39587784689109301</v>
      </c>
      <c r="N10527">
        <v>2.9055564625879299E-2</v>
      </c>
      <c r="O10527" t="s">
        <v>76</v>
      </c>
    </row>
    <row r="10528" spans="1:15" x14ac:dyDescent="0.3">
      <c r="A10528">
        <v>305338</v>
      </c>
      <c r="B10528" t="s">
        <v>60</v>
      </c>
      <c r="C10528">
        <v>3342</v>
      </c>
      <c r="D10528">
        <v>23</v>
      </c>
      <c r="E10528">
        <v>2.2999999523162802</v>
      </c>
      <c r="F10528">
        <v>3.9653916673557399</v>
      </c>
      <c r="G10528">
        <v>4.1048965955754504</v>
      </c>
      <c r="H10528">
        <v>4.3157934876971797</v>
      </c>
      <c r="I10528">
        <v>0.47512835116985702</v>
      </c>
      <c r="J10528">
        <v>0.66156347752700295</v>
      </c>
      <c r="K10528">
        <v>9.1204006704136198</v>
      </c>
      <c r="L10528">
        <v>8.6849582783492902</v>
      </c>
      <c r="M10528">
        <v>0.435442392064324</v>
      </c>
      <c r="N10528">
        <v>5.0137534126080602E-2</v>
      </c>
      <c r="O10528" t="s">
        <v>76</v>
      </c>
    </row>
    <row r="10529" spans="1:15" x14ac:dyDescent="0.3">
      <c r="A10529">
        <v>305338</v>
      </c>
      <c r="B10529" t="s">
        <v>60</v>
      </c>
      <c r="C10529">
        <v>3345</v>
      </c>
      <c r="D10529">
        <v>74</v>
      </c>
      <c r="E10529">
        <v>7.4000000953674299</v>
      </c>
      <c r="F10529">
        <v>4.7001439440069497</v>
      </c>
      <c r="G10529">
        <v>5.9703803134106099</v>
      </c>
      <c r="H10529">
        <v>6.4355494955888801</v>
      </c>
      <c r="I10529">
        <v>3.5200237952097</v>
      </c>
      <c r="J10529">
        <v>5.1920469545607801</v>
      </c>
      <c r="K10529">
        <v>34.781065239180499</v>
      </c>
      <c r="L10529">
        <v>34.6661995104743</v>
      </c>
      <c r="M10529">
        <v>0.11486572870619199</v>
      </c>
      <c r="N10529">
        <v>3.3134791332256001E-3</v>
      </c>
      <c r="O10529" t="s">
        <v>76</v>
      </c>
    </row>
    <row r="10530" spans="1:15" x14ac:dyDescent="0.3">
      <c r="A10530">
        <v>305338</v>
      </c>
      <c r="B10530" t="s">
        <v>60</v>
      </c>
      <c r="C10530">
        <v>3348</v>
      </c>
      <c r="D10530">
        <v>39</v>
      </c>
      <c r="E10530">
        <v>3.8999998569488499</v>
      </c>
      <c r="F10530">
        <v>1.7408910133975299</v>
      </c>
      <c r="G10530">
        <v>2.0282554228260699</v>
      </c>
      <c r="H10530">
        <v>2.2023666965647899</v>
      </c>
      <c r="I10530">
        <v>1.17994262688912</v>
      </c>
      <c r="J10530">
        <v>1.3030244573312999</v>
      </c>
      <c r="K10530">
        <v>6.7894747593684697</v>
      </c>
      <c r="L10530">
        <v>6.6479963172441803</v>
      </c>
      <c r="M10530">
        <v>0.14147844212428601</v>
      </c>
      <c r="N10530">
        <v>2.1281365899272001E-2</v>
      </c>
      <c r="O10530" t="s">
        <v>76</v>
      </c>
    </row>
    <row r="10531" spans="1:15" x14ac:dyDescent="0.3">
      <c r="A10531">
        <v>305338</v>
      </c>
      <c r="B10531" t="s">
        <v>60</v>
      </c>
      <c r="C10531">
        <v>3351</v>
      </c>
      <c r="D10531">
        <v>55</v>
      </c>
      <c r="E10531">
        <v>5.5</v>
      </c>
      <c r="F10531">
        <v>1.70352638661602</v>
      </c>
      <c r="G10531">
        <v>2.16640026647572</v>
      </c>
      <c r="H10531">
        <v>2.2483616953483598</v>
      </c>
      <c r="I10531">
        <v>1.4212538379715001</v>
      </c>
      <c r="J10531">
        <v>1.60688089030312</v>
      </c>
      <c r="K10531">
        <v>9.3693951145265508</v>
      </c>
      <c r="L10531">
        <v>9.0726164652961998</v>
      </c>
      <c r="M10531">
        <v>0.29677864923034702</v>
      </c>
      <c r="N10531">
        <v>3.2711473075662301E-2</v>
      </c>
      <c r="O10531" t="s">
        <v>76</v>
      </c>
    </row>
    <row r="10532" spans="1:15" x14ac:dyDescent="0.3">
      <c r="A10532">
        <v>305338</v>
      </c>
      <c r="B10532" t="s">
        <v>60</v>
      </c>
      <c r="C10532">
        <v>3352</v>
      </c>
      <c r="D10532">
        <v>43</v>
      </c>
      <c r="E10532">
        <v>4.2999999523162797</v>
      </c>
      <c r="F10532">
        <v>2.5451265469356099</v>
      </c>
      <c r="G10532">
        <v>3.48557965390181</v>
      </c>
      <c r="H10532">
        <v>4.8245285276956702</v>
      </c>
      <c r="I10532">
        <v>1.7694782946715</v>
      </c>
      <c r="J10532">
        <v>2.6860672730848001</v>
      </c>
      <c r="K10532">
        <v>10.944044067510101</v>
      </c>
      <c r="L10532">
        <v>10.748561772439</v>
      </c>
      <c r="M10532">
        <v>0.195482295071045</v>
      </c>
      <c r="N10532">
        <v>1.8186832732570001E-2</v>
      </c>
      <c r="O10532" t="s">
        <v>76</v>
      </c>
    </row>
    <row r="10533" spans="1:15" x14ac:dyDescent="0.3">
      <c r="A10533">
        <v>305338</v>
      </c>
      <c r="B10533" t="s">
        <v>60</v>
      </c>
      <c r="C10533">
        <v>3353</v>
      </c>
      <c r="D10533">
        <v>130</v>
      </c>
      <c r="E10533">
        <v>13</v>
      </c>
      <c r="F10533">
        <v>4.5858692747569503</v>
      </c>
      <c r="G10533">
        <v>5.5841272825002699</v>
      </c>
      <c r="H10533">
        <v>5.8937368894177498</v>
      </c>
      <c r="I10533">
        <v>0.72578632400017196</v>
      </c>
      <c r="J10533">
        <v>2.06691608744794</v>
      </c>
      <c r="K10533">
        <v>59.616300961319197</v>
      </c>
      <c r="L10533">
        <v>58.894802976384298</v>
      </c>
      <c r="M10533">
        <v>0.72149798493488504</v>
      </c>
      <c r="N10533">
        <v>1.2250622270087099E-2</v>
      </c>
      <c r="O10533" t="s">
        <v>76</v>
      </c>
    </row>
    <row r="10534" spans="1:15" x14ac:dyDescent="0.3">
      <c r="A10534">
        <v>305338</v>
      </c>
      <c r="B10534" t="s">
        <v>60</v>
      </c>
      <c r="C10534">
        <v>3354</v>
      </c>
      <c r="D10534">
        <v>23</v>
      </c>
      <c r="E10534">
        <v>2.2999999523162802</v>
      </c>
      <c r="F10534">
        <v>3.0995226974337902</v>
      </c>
      <c r="G10534">
        <v>3.6533338235390298</v>
      </c>
      <c r="H10534">
        <v>3.8026686464100399</v>
      </c>
      <c r="I10534">
        <v>3.2615084965268002</v>
      </c>
      <c r="J10534">
        <v>3.72864370596053</v>
      </c>
      <c r="K10534">
        <v>7.1289021550278502</v>
      </c>
      <c r="L10534">
        <v>6.9814481408684497</v>
      </c>
      <c r="M10534">
        <v>0.14745401415939699</v>
      </c>
      <c r="N10534">
        <v>2.1120834987833102E-2</v>
      </c>
      <c r="O10534" t="s">
        <v>76</v>
      </c>
    </row>
    <row r="10535" spans="1:15" x14ac:dyDescent="0.3">
      <c r="A10535">
        <v>305338</v>
      </c>
      <c r="B10535" t="s">
        <v>60</v>
      </c>
      <c r="C10535">
        <v>3356</v>
      </c>
      <c r="D10535">
        <v>88</v>
      </c>
      <c r="E10535">
        <v>8.7999999523162806</v>
      </c>
      <c r="F10535">
        <v>2.65607498451533</v>
      </c>
      <c r="G10535">
        <v>4.4854558598565903</v>
      </c>
      <c r="H10535">
        <v>5.9319980766572504</v>
      </c>
      <c r="I10535">
        <v>3.6557361063563998</v>
      </c>
      <c r="J10535">
        <v>4.9427716911776596</v>
      </c>
      <c r="K10535">
        <v>23.3734598005212</v>
      </c>
      <c r="L10535">
        <v>14.279559832064599</v>
      </c>
      <c r="M10535">
        <v>9.0938999684566095</v>
      </c>
      <c r="N10535">
        <v>0.63684735912071899</v>
      </c>
      <c r="O10535" t="s">
        <v>76</v>
      </c>
    </row>
    <row r="10536" spans="1:15" x14ac:dyDescent="0.3">
      <c r="A10536">
        <v>305338</v>
      </c>
      <c r="B10536" t="s">
        <v>60</v>
      </c>
      <c r="C10536">
        <v>3361</v>
      </c>
      <c r="D10536">
        <v>21</v>
      </c>
      <c r="E10536">
        <v>2.1000001430511501</v>
      </c>
      <c r="F10536">
        <v>4.4431897570068601</v>
      </c>
      <c r="G10536">
        <v>4.7807839489821102</v>
      </c>
      <c r="H10536">
        <v>4.84706586676851</v>
      </c>
      <c r="I10536">
        <v>1.75598804922075</v>
      </c>
      <c r="J10536">
        <v>2.7994335632641301</v>
      </c>
      <c r="K10536">
        <v>9.3306990156688308</v>
      </c>
      <c r="L10536">
        <v>8.9679384814409602</v>
      </c>
      <c r="M10536">
        <v>0.36276053422787602</v>
      </c>
      <c r="N10536">
        <v>4.0450827687835297E-2</v>
      </c>
      <c r="O10536" t="s">
        <v>76</v>
      </c>
    </row>
    <row r="10537" spans="1:15" x14ac:dyDescent="0.3">
      <c r="A10537">
        <v>305338</v>
      </c>
      <c r="B10537" t="s">
        <v>60</v>
      </c>
      <c r="C10537">
        <v>3365</v>
      </c>
      <c r="D10537">
        <v>87</v>
      </c>
      <c r="E10537">
        <v>8.6999998092651403</v>
      </c>
      <c r="F10537">
        <v>2.2321782966564001</v>
      </c>
      <c r="G10537">
        <v>2.9255235471817298</v>
      </c>
      <c r="H10537">
        <v>4.3465960916201301</v>
      </c>
      <c r="I10537">
        <v>2.4520145878464699</v>
      </c>
      <c r="J10537">
        <v>2.8608179355031802</v>
      </c>
      <c r="K10537">
        <v>19.4199509724398</v>
      </c>
      <c r="L10537">
        <v>17.9967676068507</v>
      </c>
      <c r="M10537">
        <v>1.4231833655891799</v>
      </c>
      <c r="N10537">
        <v>7.9079943503156003E-2</v>
      </c>
      <c r="O10537" t="s">
        <v>76</v>
      </c>
    </row>
    <row r="10538" spans="1:15" x14ac:dyDescent="0.3">
      <c r="A10538">
        <v>305338</v>
      </c>
      <c r="B10538" t="s">
        <v>60</v>
      </c>
      <c r="C10538">
        <v>3404</v>
      </c>
      <c r="D10538">
        <v>45</v>
      </c>
      <c r="E10538">
        <v>4.5</v>
      </c>
      <c r="F10538">
        <v>1.4419971397168501</v>
      </c>
      <c r="G10538">
        <v>1.7140184634323701</v>
      </c>
      <c r="H10538">
        <v>1.8393147174691999</v>
      </c>
      <c r="I10538">
        <v>0.74368434148983198</v>
      </c>
      <c r="J10538">
        <v>0.92782539762060501</v>
      </c>
      <c r="K10538">
        <v>6.4889871313421104</v>
      </c>
      <c r="L10538">
        <v>6.1382503627408802</v>
      </c>
      <c r="M10538">
        <v>0.35073676860122599</v>
      </c>
      <c r="N10538">
        <v>5.7139534537430099E-2</v>
      </c>
      <c r="O10538" t="s">
        <v>76</v>
      </c>
    </row>
    <row r="10539" spans="1:15" x14ac:dyDescent="0.3">
      <c r="A10539">
        <v>305338</v>
      </c>
      <c r="B10539" t="s">
        <v>60</v>
      </c>
      <c r="C10539">
        <v>3407</v>
      </c>
      <c r="D10539">
        <v>25</v>
      </c>
      <c r="E10539">
        <v>2.5</v>
      </c>
      <c r="F10539">
        <v>2.52319407887359</v>
      </c>
      <c r="G10539">
        <v>3.2770551207732699</v>
      </c>
      <c r="H10539">
        <v>3.5921464508151999</v>
      </c>
      <c r="I10539">
        <v>2.9259366693640301</v>
      </c>
      <c r="J10539">
        <v>3.21212192867138</v>
      </c>
      <c r="K10539">
        <v>6.3079852204237499</v>
      </c>
      <c r="L10539">
        <v>5.9914404477789498</v>
      </c>
      <c r="M10539">
        <v>0.31654477264480202</v>
      </c>
      <c r="N10539">
        <v>5.2832833006317602E-2</v>
      </c>
      <c r="O10539" t="s">
        <v>76</v>
      </c>
    </row>
    <row r="10540" spans="1:15" x14ac:dyDescent="0.3">
      <c r="A10540">
        <v>305338</v>
      </c>
      <c r="B10540" t="s">
        <v>60</v>
      </c>
      <c r="C10540">
        <v>3409</v>
      </c>
      <c r="D10540">
        <v>57</v>
      </c>
      <c r="E10540">
        <v>5.7000000476837203</v>
      </c>
      <c r="F10540">
        <v>2.0413658378300501</v>
      </c>
      <c r="G10540">
        <v>2.4513637300902</v>
      </c>
      <c r="H10540">
        <v>2.7418651852854801</v>
      </c>
      <c r="I10540">
        <v>1.5152488726467901</v>
      </c>
      <c r="J10540">
        <v>1.79498570142016</v>
      </c>
      <c r="K10540">
        <v>11.635785320074399</v>
      </c>
      <c r="L10540">
        <v>8.2282340697991394</v>
      </c>
      <c r="M10540">
        <v>3.4075512502752399</v>
      </c>
      <c r="N10540">
        <v>0.41412910976637102</v>
      </c>
      <c r="O10540" t="s">
        <v>76</v>
      </c>
    </row>
    <row r="10541" spans="1:15" x14ac:dyDescent="0.3">
      <c r="A10541">
        <v>305338</v>
      </c>
      <c r="B10541" t="s">
        <v>60</v>
      </c>
      <c r="C10541">
        <v>3410</v>
      </c>
      <c r="D10541">
        <v>70</v>
      </c>
      <c r="E10541">
        <v>7</v>
      </c>
      <c r="F10541">
        <v>2.3753925928159898</v>
      </c>
      <c r="G10541">
        <v>2.5235285974716302</v>
      </c>
      <c r="H10541">
        <v>3.5393595080736899</v>
      </c>
      <c r="I10541">
        <v>1.93055953118572</v>
      </c>
      <c r="J10541">
        <v>3.3079046434318098</v>
      </c>
      <c r="K10541">
        <v>16.627748217009199</v>
      </c>
      <c r="L10541">
        <v>8.6666055373044504</v>
      </c>
      <c r="M10541">
        <v>7.9611426797047899</v>
      </c>
      <c r="N10541">
        <v>0.91859986536100302</v>
      </c>
      <c r="O10541" t="s">
        <v>76</v>
      </c>
    </row>
    <row r="10542" spans="1:15" x14ac:dyDescent="0.3">
      <c r="A10542">
        <v>305338</v>
      </c>
      <c r="B10542" t="s">
        <v>60</v>
      </c>
      <c r="C10542">
        <v>3411</v>
      </c>
      <c r="D10542">
        <v>42</v>
      </c>
      <c r="E10542">
        <v>4.2000000476837203</v>
      </c>
      <c r="F10542">
        <v>1.57144033505182</v>
      </c>
      <c r="G10542">
        <v>1.9195681274571801</v>
      </c>
      <c r="H10542">
        <v>2.0800298350199702</v>
      </c>
      <c r="I10542">
        <v>1.3653539449001</v>
      </c>
      <c r="J10542">
        <v>2.0151408923619401</v>
      </c>
      <c r="K10542">
        <v>6.6000494502066198</v>
      </c>
      <c r="L10542">
        <v>6.4039355978592196</v>
      </c>
      <c r="M10542">
        <v>0.19611385234739101</v>
      </c>
      <c r="N10542">
        <v>3.06239576195848E-2</v>
      </c>
      <c r="O10542" t="s">
        <v>76</v>
      </c>
    </row>
    <row r="10543" spans="1:15" x14ac:dyDescent="0.3">
      <c r="A10543">
        <v>305338</v>
      </c>
      <c r="B10543" t="s">
        <v>60</v>
      </c>
      <c r="C10543">
        <v>3414</v>
      </c>
      <c r="D10543">
        <v>34</v>
      </c>
      <c r="E10543">
        <v>3.4000000953674299</v>
      </c>
      <c r="F10543">
        <v>2.1038413290313098</v>
      </c>
      <c r="G10543">
        <v>2.7264734580479</v>
      </c>
      <c r="H10543">
        <v>3.03379473858661</v>
      </c>
      <c r="I10543">
        <v>2.7740795348854101</v>
      </c>
      <c r="J10543">
        <v>3.01974093302645</v>
      </c>
      <c r="K10543">
        <v>7.1530606113011999</v>
      </c>
      <c r="L10543">
        <v>6.8922800314039696</v>
      </c>
      <c r="M10543">
        <v>0.26078057989723302</v>
      </c>
      <c r="N10543">
        <v>3.78366199151823E-2</v>
      </c>
      <c r="O10543" t="s">
        <v>76</v>
      </c>
    </row>
    <row r="10544" spans="1:15" x14ac:dyDescent="0.3">
      <c r="A10544">
        <v>305338</v>
      </c>
      <c r="B10544" t="s">
        <v>60</v>
      </c>
      <c r="C10544">
        <v>3415</v>
      </c>
      <c r="D10544">
        <v>41</v>
      </c>
      <c r="E10544">
        <v>4.0999999046325701</v>
      </c>
      <c r="F10544">
        <v>2.0229306533796398</v>
      </c>
      <c r="G10544">
        <v>2.34899175217704</v>
      </c>
      <c r="H10544">
        <v>2.6821615300836799</v>
      </c>
      <c r="I10544">
        <v>1.94148602273021</v>
      </c>
      <c r="J10544">
        <v>3.29649150118887</v>
      </c>
      <c r="K10544">
        <v>8.2940155448569506</v>
      </c>
      <c r="L10544">
        <v>7.6115743624260404</v>
      </c>
      <c r="M10544">
        <v>0.68244118243090901</v>
      </c>
      <c r="N10544">
        <v>8.9658347923358403E-2</v>
      </c>
      <c r="O10544" t="s">
        <v>76</v>
      </c>
    </row>
    <row r="10545" spans="1:15" x14ac:dyDescent="0.3">
      <c r="A10545">
        <v>305338</v>
      </c>
      <c r="B10545" t="s">
        <v>60</v>
      </c>
      <c r="C10545">
        <v>3416</v>
      </c>
      <c r="D10545">
        <v>57</v>
      </c>
      <c r="E10545">
        <v>5.7000000476837203</v>
      </c>
      <c r="F10545">
        <v>2.7037412716786999</v>
      </c>
      <c r="G10545">
        <v>3.2477869352442199</v>
      </c>
      <c r="H10545">
        <v>3.9601706157879502</v>
      </c>
      <c r="I10545">
        <v>3.1248308570573302</v>
      </c>
      <c r="J10545">
        <v>3.5045105656622102</v>
      </c>
      <c r="K10545">
        <v>15.411325197565001</v>
      </c>
      <c r="L10545">
        <v>9.7957413033464196</v>
      </c>
      <c r="M10545">
        <v>5.6155838942186103</v>
      </c>
      <c r="N10545">
        <v>0.57326788451428601</v>
      </c>
      <c r="O10545" t="s">
        <v>76</v>
      </c>
    </row>
    <row r="10546" spans="1:15" x14ac:dyDescent="0.3">
      <c r="A10546">
        <v>305338</v>
      </c>
      <c r="B10546" t="s">
        <v>60</v>
      </c>
      <c r="C10546">
        <v>3418</v>
      </c>
      <c r="D10546">
        <v>80</v>
      </c>
      <c r="E10546">
        <v>8</v>
      </c>
      <c r="F10546">
        <v>2.41144586890635</v>
      </c>
      <c r="G10546">
        <v>2.8129746343214501</v>
      </c>
      <c r="H10546">
        <v>3.2414184151107999</v>
      </c>
      <c r="I10546">
        <v>2.3169604407297499</v>
      </c>
      <c r="J10546">
        <v>2.75588421540502</v>
      </c>
      <c r="K10546">
        <v>19.291567008900198</v>
      </c>
      <c r="L10546">
        <v>6.5446790437494204</v>
      </c>
      <c r="M10546">
        <v>12.746887965150799</v>
      </c>
      <c r="N10546">
        <v>1.9476719759580701</v>
      </c>
      <c r="O10546" t="s">
        <v>76</v>
      </c>
    </row>
    <row r="10547" spans="1:15" x14ac:dyDescent="0.3">
      <c r="A10547">
        <v>305338</v>
      </c>
      <c r="B10547" t="s">
        <v>60</v>
      </c>
      <c r="C10547">
        <v>3423</v>
      </c>
      <c r="D10547">
        <v>21</v>
      </c>
      <c r="E10547">
        <v>2.1000001430511501</v>
      </c>
      <c r="F10547">
        <v>3.0770622928468301</v>
      </c>
      <c r="G10547">
        <v>3.52376657497945</v>
      </c>
      <c r="H10547">
        <v>3.6583020320099999</v>
      </c>
      <c r="I10547">
        <v>1.24733925188327</v>
      </c>
      <c r="J10547">
        <v>1.7128728957627299</v>
      </c>
      <c r="K10547">
        <v>6.4618311055242703</v>
      </c>
      <c r="L10547">
        <v>6.0407780181543602</v>
      </c>
      <c r="M10547">
        <v>0.42105308736990499</v>
      </c>
      <c r="N10547">
        <v>6.9701797699652804E-2</v>
      </c>
      <c r="O10547" t="s">
        <v>76</v>
      </c>
    </row>
    <row r="10548" spans="1:15" x14ac:dyDescent="0.3">
      <c r="A10548">
        <v>305338</v>
      </c>
      <c r="B10548" t="s">
        <v>60</v>
      </c>
      <c r="C10548">
        <v>3424</v>
      </c>
      <c r="D10548">
        <v>68</v>
      </c>
      <c r="E10548">
        <v>6.7999999523162797</v>
      </c>
      <c r="F10548">
        <v>2.33259539213614</v>
      </c>
      <c r="G10548">
        <v>2.8603358785667901</v>
      </c>
      <c r="H10548">
        <v>3.02024288154858</v>
      </c>
      <c r="I10548">
        <v>1.4478102640674799</v>
      </c>
      <c r="J10548">
        <v>2.4950627019782501</v>
      </c>
      <c r="K10548">
        <v>15.8616486230792</v>
      </c>
      <c r="L10548">
        <v>13.369836900550499</v>
      </c>
      <c r="M10548">
        <v>2.4918117225287602</v>
      </c>
      <c r="N10548">
        <v>0.18637562605017</v>
      </c>
      <c r="O10548" t="s">
        <v>76</v>
      </c>
    </row>
    <row r="10549" spans="1:15" x14ac:dyDescent="0.3">
      <c r="A10549">
        <v>305338</v>
      </c>
      <c r="B10549" t="s">
        <v>60</v>
      </c>
      <c r="C10549">
        <v>3425</v>
      </c>
      <c r="D10549">
        <v>73</v>
      </c>
      <c r="E10549">
        <v>7.2999999523162797</v>
      </c>
      <c r="F10549">
        <v>2.42590890078898</v>
      </c>
      <c r="G10549">
        <v>3.2788810078091002</v>
      </c>
      <c r="H10549">
        <v>3.8005831843329898</v>
      </c>
      <c r="I10549">
        <v>2.6370281675637002</v>
      </c>
      <c r="J10549">
        <v>3.18584206116304</v>
      </c>
      <c r="K10549">
        <v>17.709134881284101</v>
      </c>
      <c r="L10549">
        <v>8.3115975771243402</v>
      </c>
      <c r="M10549">
        <v>9.3975373041597905</v>
      </c>
      <c r="N10549">
        <v>1.13065354968872</v>
      </c>
      <c r="O10549" t="s">
        <v>76</v>
      </c>
    </row>
    <row r="10550" spans="1:15" x14ac:dyDescent="0.3">
      <c r="A10550">
        <v>305338</v>
      </c>
      <c r="B10550" t="s">
        <v>60</v>
      </c>
      <c r="C10550">
        <v>3426</v>
      </c>
      <c r="D10550">
        <v>108</v>
      </c>
      <c r="E10550">
        <v>10.7999999523163</v>
      </c>
      <c r="F10550">
        <v>2.43266624992556</v>
      </c>
      <c r="G10550">
        <v>3.12619317126852</v>
      </c>
      <c r="H10550">
        <v>3.23746585456872</v>
      </c>
      <c r="I10550">
        <v>1.2045555366196601</v>
      </c>
      <c r="J10550">
        <v>2.79890335262699</v>
      </c>
      <c r="K10550">
        <v>26.272795447206001</v>
      </c>
      <c r="L10550">
        <v>25.478744785265601</v>
      </c>
      <c r="M10550">
        <v>0.79405066194032903</v>
      </c>
      <c r="N10550">
        <v>3.1165219033848501E-2</v>
      </c>
      <c r="O10550" t="s">
        <v>76</v>
      </c>
    </row>
    <row r="10551" spans="1:15" x14ac:dyDescent="0.3">
      <c r="A10551">
        <v>305338</v>
      </c>
      <c r="B10551" t="s">
        <v>60</v>
      </c>
      <c r="C10551">
        <v>3427</v>
      </c>
      <c r="D10551">
        <v>60</v>
      </c>
      <c r="E10551">
        <v>6</v>
      </c>
      <c r="F10551">
        <v>1.3245806195041201</v>
      </c>
      <c r="G10551">
        <v>1.4335534662793601</v>
      </c>
      <c r="H10551">
        <v>1.6083353139752601</v>
      </c>
      <c r="I10551">
        <v>0.74221630212743195</v>
      </c>
      <c r="J10551">
        <v>0.93579295608532997</v>
      </c>
      <c r="K10551">
        <v>7.9474837172110702</v>
      </c>
      <c r="L10551">
        <v>7.6266537122900404</v>
      </c>
      <c r="M10551">
        <v>0.32083000492103098</v>
      </c>
      <c r="N10551">
        <v>4.2066942727978597E-2</v>
      </c>
      <c r="O10551" t="s">
        <v>76</v>
      </c>
    </row>
    <row r="10552" spans="1:15" x14ac:dyDescent="0.3">
      <c r="A10552">
        <v>305338</v>
      </c>
      <c r="B10552" t="s">
        <v>60</v>
      </c>
      <c r="C10552">
        <v>3429</v>
      </c>
      <c r="D10552">
        <v>114</v>
      </c>
      <c r="E10552">
        <v>11.399999856948901</v>
      </c>
      <c r="F10552">
        <v>1.2428972710711901</v>
      </c>
      <c r="G10552">
        <v>1.39852056776657</v>
      </c>
      <c r="H10552">
        <v>1.5885942926229</v>
      </c>
      <c r="I10552">
        <v>0.52396511905298304</v>
      </c>
      <c r="J10552">
        <v>0.89665643155152996</v>
      </c>
      <c r="K10552">
        <v>14.169028730197599</v>
      </c>
      <c r="L10552">
        <v>13.7871030882431</v>
      </c>
      <c r="M10552">
        <v>0.38192564195447998</v>
      </c>
      <c r="N10552">
        <v>2.7701659986873201E-2</v>
      </c>
      <c r="O10552" t="s">
        <v>76</v>
      </c>
    </row>
    <row r="10553" spans="1:15" x14ac:dyDescent="0.3">
      <c r="A10553">
        <v>305338</v>
      </c>
      <c r="B10553" t="s">
        <v>60</v>
      </c>
      <c r="C10553">
        <v>3470</v>
      </c>
      <c r="D10553">
        <v>107</v>
      </c>
      <c r="E10553">
        <v>10.7000000476837</v>
      </c>
      <c r="F10553">
        <v>2.9103534628287502</v>
      </c>
      <c r="G10553">
        <v>3.6987383347337102</v>
      </c>
      <c r="H10553">
        <v>3.8657553262842201</v>
      </c>
      <c r="I10553">
        <v>0.33893273306265498</v>
      </c>
      <c r="J10553">
        <v>0.72125245684367201</v>
      </c>
      <c r="K10553">
        <v>31.1407820941855</v>
      </c>
      <c r="L10553">
        <v>29.806997344616502</v>
      </c>
      <c r="M10553">
        <v>1.3337847495689901</v>
      </c>
      <c r="N10553">
        <v>4.4747370362344899E-2</v>
      </c>
      <c r="O10553" t="s">
        <v>76</v>
      </c>
    </row>
    <row r="10554" spans="1:15" x14ac:dyDescent="0.3">
      <c r="A10554">
        <v>305338</v>
      </c>
      <c r="B10554" t="s">
        <v>60</v>
      </c>
      <c r="C10554">
        <v>3471</v>
      </c>
      <c r="D10554">
        <v>85</v>
      </c>
      <c r="E10554">
        <v>8.5</v>
      </c>
      <c r="F10554">
        <v>1.5715641964438201</v>
      </c>
      <c r="G10554">
        <v>1.71459619372864</v>
      </c>
      <c r="H10554">
        <v>2.11422925606895</v>
      </c>
      <c r="I10554">
        <v>0.61028327929551895</v>
      </c>
      <c r="J10554">
        <v>0.924029778470987</v>
      </c>
      <c r="K10554">
        <v>13.3582956704739</v>
      </c>
      <c r="L10554">
        <v>13.112264355966801</v>
      </c>
      <c r="M10554">
        <v>0.246031314507068</v>
      </c>
      <c r="N10554">
        <v>1.8763449838098401E-2</v>
      </c>
      <c r="O10554" t="s">
        <v>76</v>
      </c>
    </row>
    <row r="10555" spans="1:15" x14ac:dyDescent="0.3">
      <c r="A10555">
        <v>305338</v>
      </c>
      <c r="B10555" t="s">
        <v>60</v>
      </c>
      <c r="C10555">
        <v>3506</v>
      </c>
      <c r="D10555">
        <v>136</v>
      </c>
      <c r="E10555">
        <v>13.5999999046326</v>
      </c>
      <c r="F10555">
        <v>1.8229482128987999</v>
      </c>
      <c r="G10555">
        <v>2.3601816224973402</v>
      </c>
      <c r="H10555">
        <v>2.75928443140976</v>
      </c>
      <c r="I10555">
        <v>0.57713223846341799</v>
      </c>
      <c r="J10555">
        <v>1.16550186027719</v>
      </c>
      <c r="K10555">
        <v>24.792095555882</v>
      </c>
      <c r="L10555">
        <v>22.283377734783699</v>
      </c>
      <c r="M10555">
        <v>2.5087178210982999</v>
      </c>
      <c r="N10555">
        <v>0.112582475195503</v>
      </c>
      <c r="O10555" t="s">
        <v>76</v>
      </c>
    </row>
    <row r="10556" spans="1:15" x14ac:dyDescent="0.3">
      <c r="A10556">
        <v>305338</v>
      </c>
      <c r="B10556" t="s">
        <v>60</v>
      </c>
      <c r="C10556">
        <v>3508</v>
      </c>
      <c r="D10556">
        <v>63</v>
      </c>
      <c r="E10556">
        <v>6.2999999523162797</v>
      </c>
      <c r="F10556">
        <v>1.70363535354048</v>
      </c>
      <c r="G10556">
        <v>2.15844130379923</v>
      </c>
      <c r="H10556">
        <v>2.4384666559777699</v>
      </c>
      <c r="I10556">
        <v>0.81402907470206698</v>
      </c>
      <c r="J10556">
        <v>1.3254867999043101</v>
      </c>
      <c r="K10556">
        <v>10.7329026812524</v>
      </c>
      <c r="L10556">
        <v>10.548692461712299</v>
      </c>
      <c r="M10556">
        <v>0.18421021954007</v>
      </c>
      <c r="N10556">
        <v>1.74628486145256E-2</v>
      </c>
      <c r="O10556" t="s">
        <v>76</v>
      </c>
    </row>
    <row r="10557" spans="1:15" x14ac:dyDescent="0.3">
      <c r="A10557">
        <v>305338</v>
      </c>
      <c r="B10557" t="s">
        <v>60</v>
      </c>
      <c r="C10557">
        <v>3510</v>
      </c>
      <c r="D10557">
        <v>32</v>
      </c>
      <c r="E10557">
        <v>3.2000000476837198</v>
      </c>
      <c r="F10557">
        <v>3.22168743461634</v>
      </c>
      <c r="G10557">
        <v>4.2575543894096697</v>
      </c>
      <c r="H10557">
        <v>6.5055890402615599</v>
      </c>
      <c r="I10557">
        <v>4.19831370238792</v>
      </c>
      <c r="J10557">
        <v>4.4341216895238302</v>
      </c>
      <c r="K10557">
        <v>10.309400120007799</v>
      </c>
      <c r="L10557">
        <v>9.4173617962258191</v>
      </c>
      <c r="M10557">
        <v>0.89203832378200498</v>
      </c>
      <c r="N10557">
        <v>9.4722741154481899E-2</v>
      </c>
      <c r="O10557" t="s">
        <v>76</v>
      </c>
    </row>
    <row r="10558" spans="1:15" x14ac:dyDescent="0.3">
      <c r="A10558">
        <v>305338</v>
      </c>
      <c r="B10558" t="s">
        <v>60</v>
      </c>
      <c r="C10558">
        <v>3535</v>
      </c>
      <c r="D10558">
        <v>79</v>
      </c>
      <c r="E10558">
        <v>7.9000000953674299</v>
      </c>
      <c r="F10558">
        <v>2.3408567644371998</v>
      </c>
      <c r="G10558">
        <v>2.8206184170844399</v>
      </c>
      <c r="H10558">
        <v>3.1442667742141102</v>
      </c>
      <c r="I10558">
        <v>0.570955540878896</v>
      </c>
      <c r="J10558">
        <v>1.47541581323627</v>
      </c>
      <c r="K10558">
        <v>18.492768720225701</v>
      </c>
      <c r="L10558">
        <v>18.019292458351401</v>
      </c>
      <c r="M10558">
        <v>0.47347626187425002</v>
      </c>
      <c r="N10558">
        <v>2.6276073989509301E-2</v>
      </c>
      <c r="O10558" t="s">
        <v>76</v>
      </c>
    </row>
    <row r="10559" spans="1:15" x14ac:dyDescent="0.3">
      <c r="A10559">
        <v>305338</v>
      </c>
      <c r="B10559" t="s">
        <v>60</v>
      </c>
      <c r="C10559">
        <v>3673</v>
      </c>
      <c r="D10559">
        <v>72</v>
      </c>
      <c r="E10559">
        <v>7.2000000476837203</v>
      </c>
      <c r="F10559">
        <v>2.2026858855415399</v>
      </c>
      <c r="G10559">
        <v>2.7233184780806199</v>
      </c>
      <c r="H10559">
        <v>3.10959992112529</v>
      </c>
      <c r="I10559">
        <v>1.1855533620109799</v>
      </c>
      <c r="J10559">
        <v>1.53332427948296</v>
      </c>
      <c r="K10559">
        <v>15.859338627767499</v>
      </c>
      <c r="L10559">
        <v>13.5964849866386</v>
      </c>
      <c r="M10559">
        <v>2.2628536411289302</v>
      </c>
      <c r="N10559">
        <v>0.16642931194001001</v>
      </c>
      <c r="O10559" t="s">
        <v>76</v>
      </c>
    </row>
    <row r="10560" spans="1:15" x14ac:dyDescent="0.3">
      <c r="A10560">
        <v>305338</v>
      </c>
      <c r="B10560" t="s">
        <v>60</v>
      </c>
      <c r="C10560">
        <v>3698</v>
      </c>
      <c r="D10560">
        <v>138</v>
      </c>
      <c r="E10560">
        <v>13.7999999523163</v>
      </c>
      <c r="F10560">
        <v>2.5518931992256699</v>
      </c>
      <c r="G10560">
        <v>2.4939133481282698</v>
      </c>
      <c r="H10560">
        <v>6.4671625276407596</v>
      </c>
      <c r="I10560">
        <v>0.60001931215984605</v>
      </c>
      <c r="J10560">
        <v>1.0089458577908399</v>
      </c>
      <c r="K10560">
        <v>35.216125864996997</v>
      </c>
      <c r="L10560">
        <v>9.2587695819726399</v>
      </c>
      <c r="M10560">
        <v>25.9573562830243</v>
      </c>
      <c r="N10560">
        <v>2.8035427443366601</v>
      </c>
      <c r="O10560" t="s">
        <v>76</v>
      </c>
    </row>
    <row r="10561" spans="1:15" x14ac:dyDescent="0.3">
      <c r="A10561">
        <v>305338</v>
      </c>
      <c r="B10561" t="s">
        <v>60</v>
      </c>
      <c r="C10561">
        <v>3712</v>
      </c>
      <c r="D10561">
        <v>91</v>
      </c>
      <c r="E10561">
        <v>9.0999999046325701</v>
      </c>
      <c r="F10561">
        <v>1.8218310870713801</v>
      </c>
      <c r="G10561">
        <v>2.19526477129808</v>
      </c>
      <c r="H10561">
        <v>3.59362129684488</v>
      </c>
      <c r="I10561">
        <v>0.65960850866182597</v>
      </c>
      <c r="J10561">
        <v>1.14128572189127</v>
      </c>
      <c r="K10561">
        <v>16.578662793144002</v>
      </c>
      <c r="L10561">
        <v>11.9499234077187</v>
      </c>
      <c r="M10561">
        <v>4.6287393854252903</v>
      </c>
      <c r="N10561">
        <v>0.38734469063086002</v>
      </c>
      <c r="O10561" t="s">
        <v>76</v>
      </c>
    </row>
    <row r="10562" spans="1:15" x14ac:dyDescent="0.3">
      <c r="A10562">
        <v>305338</v>
      </c>
      <c r="B10562" t="s">
        <v>60</v>
      </c>
      <c r="C10562">
        <v>3889</v>
      </c>
      <c r="D10562">
        <v>254</v>
      </c>
      <c r="E10562">
        <v>25.4000000953674</v>
      </c>
      <c r="F10562">
        <v>2.0406071569380102</v>
      </c>
      <c r="G10562">
        <v>2.4307522874243701</v>
      </c>
      <c r="H10562">
        <v>2.88719579326597</v>
      </c>
      <c r="I10562">
        <v>0.66938918746007303</v>
      </c>
      <c r="J10562">
        <v>1.16577773337603</v>
      </c>
      <c r="K10562">
        <v>51.831421851475703</v>
      </c>
      <c r="L10562">
        <v>50.775021359529703</v>
      </c>
      <c r="M10562">
        <v>1.0564004919460199</v>
      </c>
      <c r="N10562">
        <v>2.0805515461349001E-2</v>
      </c>
      <c r="O10562" t="s">
        <v>76</v>
      </c>
    </row>
    <row r="10563" spans="1:15" x14ac:dyDescent="0.3">
      <c r="A10563">
        <v>305338</v>
      </c>
      <c r="B10563" t="s">
        <v>60</v>
      </c>
      <c r="C10563">
        <v>3892</v>
      </c>
      <c r="D10563">
        <v>76</v>
      </c>
      <c r="E10563">
        <v>7.5999999046325701</v>
      </c>
      <c r="F10563">
        <v>2.1580909495066201</v>
      </c>
      <c r="G10563">
        <v>2.6051274812160501</v>
      </c>
      <c r="H10563">
        <v>2.7145718458121002</v>
      </c>
      <c r="I10563">
        <v>0.89159387174900995</v>
      </c>
      <c r="J10563">
        <v>1.41351855970408</v>
      </c>
      <c r="K10563">
        <v>16.401491124220598</v>
      </c>
      <c r="L10563">
        <v>15.897480366633401</v>
      </c>
      <c r="M10563">
        <v>0.50401075758719005</v>
      </c>
      <c r="N10563">
        <v>3.17038138097053E-2</v>
      </c>
      <c r="O10563" t="s">
        <v>76</v>
      </c>
    </row>
    <row r="10564" spans="1:15" x14ac:dyDescent="0.3">
      <c r="A10564">
        <v>305338</v>
      </c>
      <c r="B10564" t="s">
        <v>60</v>
      </c>
      <c r="C10564">
        <v>3933</v>
      </c>
      <c r="D10564">
        <v>56</v>
      </c>
      <c r="E10564">
        <v>5.6000001430511501</v>
      </c>
      <c r="F10564">
        <v>1.5500163830356399</v>
      </c>
      <c r="G10564">
        <v>1.50308807721802</v>
      </c>
      <c r="H10564">
        <v>3.3299176531436698</v>
      </c>
      <c r="I10564">
        <v>0.47848370600461498</v>
      </c>
      <c r="J10564">
        <v>0.82460729450737802</v>
      </c>
      <c r="K10564">
        <v>8.6800920412359908</v>
      </c>
      <c r="L10564">
        <v>7.9372841384314103</v>
      </c>
      <c r="M10564">
        <v>0.74280790280458298</v>
      </c>
      <c r="N10564">
        <v>9.3584643040305601E-2</v>
      </c>
      <c r="O10564" t="s">
        <v>76</v>
      </c>
    </row>
    <row r="10565" spans="1:15" x14ac:dyDescent="0.3">
      <c r="A10565">
        <v>305338</v>
      </c>
      <c r="B10565" t="s">
        <v>60</v>
      </c>
      <c r="C10565">
        <v>3967</v>
      </c>
      <c r="D10565">
        <v>58</v>
      </c>
      <c r="E10565">
        <v>5.7999999523162797</v>
      </c>
      <c r="F10565">
        <v>1.39996938402392</v>
      </c>
      <c r="G10565">
        <v>1.50845729175683</v>
      </c>
      <c r="H10565">
        <v>1.5810504791706299</v>
      </c>
      <c r="I10565">
        <v>0.40656741797371698</v>
      </c>
      <c r="J10565">
        <v>0.63772763187215198</v>
      </c>
      <c r="K10565">
        <v>8.1198223816672606</v>
      </c>
      <c r="L10565">
        <v>7.7931863917273496</v>
      </c>
      <c r="M10565">
        <v>0.32663598993991599</v>
      </c>
      <c r="N10565">
        <v>4.1913021647557197E-2</v>
      </c>
      <c r="O10565" t="s">
        <v>76</v>
      </c>
    </row>
    <row r="10566" spans="1:15" x14ac:dyDescent="0.3">
      <c r="A10566">
        <v>305338</v>
      </c>
      <c r="B10566" t="s">
        <v>60</v>
      </c>
      <c r="C10566">
        <v>3971</v>
      </c>
      <c r="D10566">
        <v>16</v>
      </c>
      <c r="E10566">
        <v>1.6000001430511499</v>
      </c>
      <c r="F10566">
        <v>3.8943635900834401</v>
      </c>
      <c r="G10566">
        <v>4.16969608620846</v>
      </c>
      <c r="H10566">
        <v>4.3208915237826302</v>
      </c>
      <c r="I10566">
        <v>2.85191159025762</v>
      </c>
      <c r="J10566">
        <v>2.9528517225630102</v>
      </c>
      <c r="K10566">
        <v>6.2309822222765003</v>
      </c>
      <c r="L10566">
        <v>5.8555280848395803</v>
      </c>
      <c r="M10566">
        <v>0.37545413743691802</v>
      </c>
      <c r="N10566">
        <v>6.4119603218879301E-2</v>
      </c>
      <c r="O10566" t="s">
        <v>76</v>
      </c>
    </row>
    <row r="10567" spans="1:15" x14ac:dyDescent="0.3">
      <c r="A10567">
        <v>305338</v>
      </c>
      <c r="B10567" t="s">
        <v>60</v>
      </c>
      <c r="C10567">
        <v>3989</v>
      </c>
      <c r="D10567">
        <v>47</v>
      </c>
      <c r="E10567">
        <v>4.7000000476837203</v>
      </c>
      <c r="F10567">
        <v>1.3201846657948799</v>
      </c>
      <c r="G10567">
        <v>1.41343445496392</v>
      </c>
      <c r="H10567">
        <v>1.53601258389807</v>
      </c>
      <c r="I10567">
        <v>0.70351066637395898</v>
      </c>
      <c r="J10567">
        <v>0.93181376594828003</v>
      </c>
      <c r="K10567">
        <v>6.2048679669120004</v>
      </c>
      <c r="L10567">
        <v>5.9984027879389297</v>
      </c>
      <c r="M10567">
        <v>0.20646517897307801</v>
      </c>
      <c r="N10567">
        <v>3.4420025842249298E-2</v>
      </c>
      <c r="O10567" t="s">
        <v>76</v>
      </c>
    </row>
    <row r="10568" spans="1:15" x14ac:dyDescent="0.3">
      <c r="A10568">
        <v>305338</v>
      </c>
      <c r="B10568" t="s">
        <v>60</v>
      </c>
      <c r="C10568">
        <v>3991</v>
      </c>
      <c r="D10568">
        <v>70</v>
      </c>
      <c r="E10568">
        <v>7</v>
      </c>
      <c r="F10568">
        <v>1.28603659084606</v>
      </c>
      <c r="G10568">
        <v>1.35904476473602</v>
      </c>
      <c r="H10568">
        <v>1.41328319003974</v>
      </c>
      <c r="I10568">
        <v>0.48959601578773898</v>
      </c>
      <c r="J10568">
        <v>1.0609052598884201</v>
      </c>
      <c r="K10568">
        <v>9.0022561432360604</v>
      </c>
      <c r="L10568">
        <v>8.7581072401528104</v>
      </c>
      <c r="M10568">
        <v>0.24414890308324999</v>
      </c>
      <c r="N10568">
        <v>2.78769026672697E-2</v>
      </c>
      <c r="O10568" t="s">
        <v>76</v>
      </c>
    </row>
    <row r="10569" spans="1:15" x14ac:dyDescent="0.3">
      <c r="A10569">
        <v>305338</v>
      </c>
      <c r="B10569" t="s">
        <v>60</v>
      </c>
      <c r="C10569">
        <v>3995</v>
      </c>
      <c r="D10569">
        <v>28</v>
      </c>
      <c r="E10569">
        <v>2.7999999523162802</v>
      </c>
      <c r="F10569">
        <v>3.0417037520703798</v>
      </c>
      <c r="G10569">
        <v>3.7737472487423802</v>
      </c>
      <c r="H10569">
        <v>4.0766298857660397</v>
      </c>
      <c r="I10569">
        <v>2.4485741136425401</v>
      </c>
      <c r="J10569">
        <v>3.3226872593531001</v>
      </c>
      <c r="K10569">
        <v>8.5167704063476908</v>
      </c>
      <c r="L10569">
        <v>8.2929028890032708</v>
      </c>
      <c r="M10569">
        <v>0.22386751734441501</v>
      </c>
      <c r="N10569">
        <v>2.6995072815970401E-2</v>
      </c>
      <c r="O10569" t="s">
        <v>76</v>
      </c>
    </row>
    <row r="10570" spans="1:15" x14ac:dyDescent="0.3">
      <c r="A10570">
        <v>305338</v>
      </c>
      <c r="B10570" t="s">
        <v>60</v>
      </c>
      <c r="C10570">
        <v>3998</v>
      </c>
      <c r="D10570">
        <v>100</v>
      </c>
      <c r="E10570">
        <v>10</v>
      </c>
      <c r="F10570">
        <v>1.3947401334915299</v>
      </c>
      <c r="G10570">
        <v>1.52667736088961</v>
      </c>
      <c r="H10570">
        <v>1.7244098981267399</v>
      </c>
      <c r="I10570">
        <v>0.652563560570669</v>
      </c>
      <c r="J10570">
        <v>1.2326252028849101</v>
      </c>
      <c r="K10570">
        <v>13.947401354215099</v>
      </c>
      <c r="L10570">
        <v>12.0022885881987</v>
      </c>
      <c r="M10570">
        <v>1.9451127660164</v>
      </c>
      <c r="N10570">
        <v>0.162061822770112</v>
      </c>
      <c r="O10570" t="s">
        <v>76</v>
      </c>
    </row>
    <row r="10571" spans="1:15" x14ac:dyDescent="0.3">
      <c r="A10571">
        <v>305338</v>
      </c>
      <c r="B10571" t="s">
        <v>60</v>
      </c>
      <c r="C10571">
        <v>4003</v>
      </c>
      <c r="D10571">
        <v>27</v>
      </c>
      <c r="E10571">
        <v>2.6999998092651398</v>
      </c>
      <c r="F10571">
        <v>3.1985690492025398</v>
      </c>
      <c r="G10571">
        <v>3.3697192890239802</v>
      </c>
      <c r="H10571">
        <v>3.5406273964678499</v>
      </c>
      <c r="I10571">
        <v>2.0657691530847502</v>
      </c>
      <c r="J10571">
        <v>2.3190860247671599</v>
      </c>
      <c r="K10571">
        <v>8.6361358667874697</v>
      </c>
      <c r="L10571">
        <v>8.3826229073282104</v>
      </c>
      <c r="M10571">
        <v>0.253512959459263</v>
      </c>
      <c r="N10571">
        <v>3.0242677293480302E-2</v>
      </c>
      <c r="O10571" t="s">
        <v>76</v>
      </c>
    </row>
    <row r="10572" spans="1:15" x14ac:dyDescent="0.3">
      <c r="A10572">
        <v>305338</v>
      </c>
      <c r="B10572" t="s">
        <v>60</v>
      </c>
      <c r="C10572">
        <v>4004</v>
      </c>
      <c r="D10572">
        <v>54</v>
      </c>
      <c r="E10572">
        <v>5.4000000953674299</v>
      </c>
      <c r="F10572">
        <v>2.4789037200358699</v>
      </c>
      <c r="G10572">
        <v>3.2461418211302102</v>
      </c>
      <c r="H10572">
        <v>3.6147237874541802</v>
      </c>
      <c r="I10572">
        <v>1.2735713243078699</v>
      </c>
      <c r="J10572">
        <v>1.7256010058045399</v>
      </c>
      <c r="K10572">
        <v>13.386080231865799</v>
      </c>
      <c r="L10572">
        <v>12.032660311046801</v>
      </c>
      <c r="M10572">
        <v>1.35341992081906</v>
      </c>
      <c r="N10572">
        <v>0.11247886052068901</v>
      </c>
      <c r="O10572" t="s">
        <v>76</v>
      </c>
    </row>
    <row r="10573" spans="1:15" x14ac:dyDescent="0.3">
      <c r="A10573">
        <v>305338</v>
      </c>
      <c r="B10573" t="s">
        <v>60</v>
      </c>
      <c r="C10573">
        <v>4007</v>
      </c>
      <c r="D10573">
        <v>31</v>
      </c>
      <c r="E10573">
        <v>3.1000001430511501</v>
      </c>
      <c r="F10573">
        <v>2.90780257835379</v>
      </c>
      <c r="G10573">
        <v>4.0189253498759197</v>
      </c>
      <c r="H10573">
        <v>4.5432268624984502</v>
      </c>
      <c r="I10573">
        <v>3.2572533493762998</v>
      </c>
      <c r="J10573">
        <v>3.5597433122353501</v>
      </c>
      <c r="K10573">
        <v>9.0141881247400395</v>
      </c>
      <c r="L10573">
        <v>8.8458237647184408</v>
      </c>
      <c r="M10573">
        <v>0.16836436002159899</v>
      </c>
      <c r="N10573">
        <v>1.9033203068449099E-2</v>
      </c>
      <c r="O10573" t="s">
        <v>76</v>
      </c>
    </row>
    <row r="10574" spans="1:15" x14ac:dyDescent="0.3">
      <c r="A10574">
        <v>305338</v>
      </c>
      <c r="B10574" t="s">
        <v>60</v>
      </c>
      <c r="C10574">
        <v>4008</v>
      </c>
      <c r="D10574">
        <v>80</v>
      </c>
      <c r="E10574">
        <v>8</v>
      </c>
      <c r="F10574">
        <v>1.40033942841569</v>
      </c>
      <c r="G10574">
        <v>1.47920352240491</v>
      </c>
      <c r="H10574">
        <v>1.6082913910749199</v>
      </c>
      <c r="I10574">
        <v>0.66305073976956097</v>
      </c>
      <c r="J10574">
        <v>1.3240926437310201</v>
      </c>
      <c r="K10574">
        <v>11.2027154229788</v>
      </c>
      <c r="L10574">
        <v>10.6002999931174</v>
      </c>
      <c r="M10574">
        <v>0.60241542986133501</v>
      </c>
      <c r="N10574">
        <v>5.6830035966196298E-2</v>
      </c>
      <c r="O10574" t="s">
        <v>76</v>
      </c>
    </row>
    <row r="10575" spans="1:15" x14ac:dyDescent="0.3">
      <c r="A10575">
        <v>305338</v>
      </c>
      <c r="B10575" t="s">
        <v>60</v>
      </c>
      <c r="C10575">
        <v>4010</v>
      </c>
      <c r="D10575">
        <v>59</v>
      </c>
      <c r="E10575">
        <v>5.9000000953674299</v>
      </c>
      <c r="F10575">
        <v>1.5864187085503001</v>
      </c>
      <c r="G10575">
        <v>1.8785853868918601</v>
      </c>
      <c r="H10575">
        <v>2.1169744412596301</v>
      </c>
      <c r="I10575">
        <v>0.64504437587561503</v>
      </c>
      <c r="J10575">
        <v>1.18407278728707</v>
      </c>
      <c r="K10575">
        <v>9.3598704687086496</v>
      </c>
      <c r="L10575">
        <v>9.1746552694445604</v>
      </c>
      <c r="M10575">
        <v>0.18521519926409999</v>
      </c>
      <c r="N10575">
        <v>2.0187701207798399E-2</v>
      </c>
      <c r="O10575" t="s">
        <v>76</v>
      </c>
    </row>
    <row r="10576" spans="1:15" x14ac:dyDescent="0.3">
      <c r="A10576">
        <v>305338</v>
      </c>
      <c r="B10576" t="s">
        <v>60</v>
      </c>
      <c r="C10576">
        <v>4011</v>
      </c>
      <c r="D10576">
        <v>53</v>
      </c>
      <c r="E10576">
        <v>5.2999999523162797</v>
      </c>
      <c r="F10576">
        <v>1.85824389307868</v>
      </c>
      <c r="G10576">
        <v>2.3203152638698801</v>
      </c>
      <c r="H10576">
        <v>2.6205406052561799</v>
      </c>
      <c r="I10576">
        <v>0.79583929131446896</v>
      </c>
      <c r="J10576">
        <v>1.39700386495569</v>
      </c>
      <c r="K10576">
        <v>9.8486925840563604</v>
      </c>
      <c r="L10576">
        <v>9.5883001928119604</v>
      </c>
      <c r="M10576">
        <v>0.26039239124439501</v>
      </c>
      <c r="N10576">
        <v>2.7157304841123199E-2</v>
      </c>
      <c r="O10576" t="s">
        <v>76</v>
      </c>
    </row>
    <row r="10577" spans="1:15" x14ac:dyDescent="0.3">
      <c r="A10577">
        <v>305338</v>
      </c>
      <c r="B10577" t="s">
        <v>60</v>
      </c>
      <c r="C10577">
        <v>4013</v>
      </c>
      <c r="D10577">
        <v>25</v>
      </c>
      <c r="E10577">
        <v>2.5</v>
      </c>
      <c r="F10577">
        <v>3.2248692476530101</v>
      </c>
      <c r="G10577">
        <v>4.0090220352545201</v>
      </c>
      <c r="H10577">
        <v>4.1862199849118902</v>
      </c>
      <c r="I10577">
        <v>3.3648512607410299</v>
      </c>
      <c r="J10577">
        <v>3.90198563946569</v>
      </c>
      <c r="K10577">
        <v>8.0621732266434698</v>
      </c>
      <c r="L10577">
        <v>7.7581470713684304</v>
      </c>
      <c r="M10577">
        <v>0.30402615527504001</v>
      </c>
      <c r="N10577">
        <v>3.9187985543230303E-2</v>
      </c>
      <c r="O10577" t="s">
        <v>76</v>
      </c>
    </row>
    <row r="10578" spans="1:15" x14ac:dyDescent="0.3">
      <c r="A10578">
        <v>305338</v>
      </c>
      <c r="B10578" t="s">
        <v>60</v>
      </c>
      <c r="C10578">
        <v>4038</v>
      </c>
      <c r="D10578">
        <v>57</v>
      </c>
      <c r="E10578">
        <v>5.7000000476837203</v>
      </c>
      <c r="F10578">
        <v>1.26181589250032</v>
      </c>
      <c r="G10578">
        <v>1.3945045306975901</v>
      </c>
      <c r="H10578">
        <v>1.4976290193460999</v>
      </c>
      <c r="I10578">
        <v>0.37995847162478003</v>
      </c>
      <c r="J10578">
        <v>0.51074046867876699</v>
      </c>
      <c r="K10578">
        <v>7.1923506187986996</v>
      </c>
      <c r="L10578">
        <v>6.9607392946870004</v>
      </c>
      <c r="M10578">
        <v>0.23161132411169699</v>
      </c>
      <c r="N10578">
        <v>3.3273954720367399E-2</v>
      </c>
      <c r="O10578" t="s">
        <v>76</v>
      </c>
    </row>
    <row r="10579" spans="1:15" x14ac:dyDescent="0.3">
      <c r="A10579">
        <v>305338</v>
      </c>
      <c r="B10579" t="s">
        <v>60</v>
      </c>
      <c r="C10579">
        <v>4091</v>
      </c>
      <c r="D10579">
        <v>61</v>
      </c>
      <c r="E10579">
        <v>6.0999999046325701</v>
      </c>
      <c r="F10579">
        <v>1.8757897882153001</v>
      </c>
      <c r="G10579">
        <v>2.3789049704908098</v>
      </c>
      <c r="H10579">
        <v>2.6797905636613102</v>
      </c>
      <c r="I10579">
        <v>1.6720403355367</v>
      </c>
      <c r="J10579">
        <v>1.8875920008926801</v>
      </c>
      <c r="K10579">
        <v>11.4423176041047</v>
      </c>
      <c r="L10579">
        <v>11.141807593368499</v>
      </c>
      <c r="M10579">
        <v>0.30051001073622402</v>
      </c>
      <c r="N10579">
        <v>2.6971387561483699E-2</v>
      </c>
      <c r="O10579" t="s">
        <v>76</v>
      </c>
    </row>
    <row r="10580" spans="1:15" x14ac:dyDescent="0.3">
      <c r="A10580">
        <v>305338</v>
      </c>
      <c r="B10580" t="s">
        <v>60</v>
      </c>
      <c r="C10580">
        <v>4183</v>
      </c>
      <c r="D10580">
        <v>33</v>
      </c>
      <c r="E10580">
        <v>3.2999999523162802</v>
      </c>
      <c r="F10580">
        <v>2.0068611715770399</v>
      </c>
      <c r="G10580">
        <v>2.6522217895426801</v>
      </c>
      <c r="H10580">
        <v>3.1737075203582101</v>
      </c>
      <c r="I10580">
        <v>-0.181707168039972</v>
      </c>
      <c r="J10580">
        <v>-9.3678451391828697E-3</v>
      </c>
      <c r="K10580">
        <v>6.6226417102908401</v>
      </c>
      <c r="L10580">
        <v>6.10334869463383</v>
      </c>
      <c r="M10580">
        <v>0.51929301565701003</v>
      </c>
      <c r="N10580">
        <v>8.5083294702395298E-2</v>
      </c>
      <c r="O10580" t="s">
        <v>76</v>
      </c>
    </row>
    <row r="10581" spans="1:15" x14ac:dyDescent="0.3">
      <c r="A10581">
        <v>305338</v>
      </c>
      <c r="B10581" t="s">
        <v>60</v>
      </c>
      <c r="C10581">
        <v>4210</v>
      </c>
      <c r="D10581">
        <v>143</v>
      </c>
      <c r="E10581">
        <v>14.2999999523163</v>
      </c>
      <c r="F10581">
        <v>1.5506895537035601</v>
      </c>
      <c r="G10581">
        <v>1.6409586962679801</v>
      </c>
      <c r="H10581">
        <v>2.4094531559336101</v>
      </c>
      <c r="I10581">
        <v>0.73973794761985201</v>
      </c>
      <c r="J10581">
        <v>1.2345629919488199</v>
      </c>
      <c r="K10581">
        <v>22.174860564469</v>
      </c>
      <c r="L10581">
        <v>20.1083122951154</v>
      </c>
      <c r="M10581">
        <v>2.0665482693536701</v>
      </c>
      <c r="N10581">
        <v>0.102770846156774</v>
      </c>
      <c r="O10581" t="s">
        <v>76</v>
      </c>
    </row>
    <row r="10582" spans="1:15" x14ac:dyDescent="0.3">
      <c r="A10582">
        <v>305338</v>
      </c>
      <c r="B10582" t="s">
        <v>60</v>
      </c>
      <c r="C10582">
        <v>4215</v>
      </c>
      <c r="D10582">
        <v>37</v>
      </c>
      <c r="E10582">
        <v>3.7000000476837198</v>
      </c>
      <c r="F10582">
        <v>4.7865109443056699</v>
      </c>
      <c r="G10582">
        <v>6.2733838605966099</v>
      </c>
      <c r="H10582">
        <v>6.9168285462449903</v>
      </c>
      <c r="I10582">
        <v>4.9401625280062502</v>
      </c>
      <c r="J10582">
        <v>5.46856877133611</v>
      </c>
      <c r="K10582">
        <v>17.7100905737849</v>
      </c>
      <c r="L10582">
        <v>17.452853608383801</v>
      </c>
      <c r="M10582">
        <v>0.25723696540116903</v>
      </c>
      <c r="N10582">
        <v>1.47389631044405E-2</v>
      </c>
      <c r="O10582" t="s">
        <v>76</v>
      </c>
    </row>
    <row r="10583" spans="1:15" x14ac:dyDescent="0.3">
      <c r="A10583">
        <v>305338</v>
      </c>
      <c r="B10583" t="s">
        <v>60</v>
      </c>
      <c r="C10583">
        <v>4218</v>
      </c>
      <c r="D10583">
        <v>68</v>
      </c>
      <c r="E10583">
        <v>6.8000001907348597</v>
      </c>
      <c r="F10583">
        <v>2.1876228865752001</v>
      </c>
      <c r="G10583">
        <v>2.8147187343336801</v>
      </c>
      <c r="H10583">
        <v>3.31511408459219</v>
      </c>
      <c r="I10583">
        <v>1.0960096636093299</v>
      </c>
      <c r="J10583">
        <v>1.44445189284428</v>
      </c>
      <c r="K10583">
        <v>14.8758360527733</v>
      </c>
      <c r="L10583">
        <v>13.8989719333313</v>
      </c>
      <c r="M10583">
        <v>0.97686411944205498</v>
      </c>
      <c r="N10583">
        <v>7.0283192463999999E-2</v>
      </c>
      <c r="O10583" t="s">
        <v>76</v>
      </c>
    </row>
    <row r="10584" spans="1:15" x14ac:dyDescent="0.3">
      <c r="A10584">
        <v>305338</v>
      </c>
      <c r="B10584" t="s">
        <v>60</v>
      </c>
      <c r="C10584">
        <v>4309</v>
      </c>
      <c r="D10584">
        <v>44</v>
      </c>
      <c r="E10584">
        <v>4.4000000953674299</v>
      </c>
      <c r="F10584">
        <v>2.0938118297299502</v>
      </c>
      <c r="G10584">
        <v>2.5417839436901999</v>
      </c>
      <c r="H10584">
        <v>3.0525475227737102</v>
      </c>
      <c r="I10584">
        <v>3.4986252811666798</v>
      </c>
      <c r="J10584">
        <v>3.96792025340577</v>
      </c>
      <c r="K10584">
        <v>9.2127722315380502</v>
      </c>
      <c r="L10584">
        <v>8.5398039350443007</v>
      </c>
      <c r="M10584">
        <v>0.672968296493757</v>
      </c>
      <c r="N10584">
        <v>7.8803717463832607E-2</v>
      </c>
      <c r="O10584" t="s">
        <v>76</v>
      </c>
    </row>
    <row r="10585" spans="1:15" x14ac:dyDescent="0.3">
      <c r="A10585">
        <v>305338</v>
      </c>
      <c r="B10585" t="s">
        <v>60</v>
      </c>
      <c r="C10585">
        <v>4313</v>
      </c>
      <c r="D10585">
        <v>44</v>
      </c>
      <c r="E10585">
        <v>4.4000000953674299</v>
      </c>
      <c r="F10585">
        <v>1.5024468256808701</v>
      </c>
      <c r="G10585">
        <v>1.63266133709094</v>
      </c>
      <c r="H10585">
        <v>1.67483842386722</v>
      </c>
      <c r="I10585">
        <v>0.40341993139107402</v>
      </c>
      <c r="J10585">
        <v>0.61773153615142995</v>
      </c>
      <c r="K10585">
        <v>6.6107661644877602</v>
      </c>
      <c r="L10585">
        <v>6.4659296904880499</v>
      </c>
      <c r="M10585">
        <v>0.144836473999714</v>
      </c>
      <c r="N10585">
        <v>2.2399945705067099E-2</v>
      </c>
      <c r="O10585" t="s">
        <v>76</v>
      </c>
    </row>
    <row r="10586" spans="1:15" x14ac:dyDescent="0.3">
      <c r="A10586">
        <v>305338</v>
      </c>
      <c r="B10586" t="s">
        <v>60</v>
      </c>
      <c r="C10586">
        <v>4317</v>
      </c>
      <c r="D10586">
        <v>21</v>
      </c>
      <c r="E10586">
        <v>2.1000001430511501</v>
      </c>
      <c r="F10586">
        <v>3.6196759011149702</v>
      </c>
      <c r="G10586">
        <v>4.6416520357637499</v>
      </c>
      <c r="H10586">
        <v>4.8655254733574598</v>
      </c>
      <c r="I10586">
        <v>2.9587983594935499</v>
      </c>
      <c r="J10586">
        <v>3.20624132210843</v>
      </c>
      <c r="K10586">
        <v>7.6013195806208902</v>
      </c>
      <c r="L10586">
        <v>7.1860148733840603</v>
      </c>
      <c r="M10586">
        <v>0.41530470723683499</v>
      </c>
      <c r="N10586">
        <v>5.77934661358777E-2</v>
      </c>
      <c r="O10586" t="s">
        <v>76</v>
      </c>
    </row>
    <row r="10587" spans="1:15" x14ac:dyDescent="0.3">
      <c r="A10587">
        <v>305338</v>
      </c>
      <c r="B10587" t="s">
        <v>60</v>
      </c>
      <c r="C10587">
        <v>4318</v>
      </c>
      <c r="D10587">
        <v>63</v>
      </c>
      <c r="E10587">
        <v>6.2999999523162797</v>
      </c>
      <c r="F10587">
        <v>1.5568119262445499</v>
      </c>
      <c r="G10587">
        <v>1.74447160571258</v>
      </c>
      <c r="H10587">
        <v>1.9619824742748999</v>
      </c>
      <c r="I10587">
        <v>1.0620004728995101</v>
      </c>
      <c r="J10587">
        <v>1.36202229438356</v>
      </c>
      <c r="K10587">
        <v>9.8079150884008506</v>
      </c>
      <c r="L10587">
        <v>9.54965113889142</v>
      </c>
      <c r="M10587">
        <v>0.25826394950942899</v>
      </c>
      <c r="N10587">
        <v>2.7044333426761099E-2</v>
      </c>
      <c r="O10587" t="s">
        <v>76</v>
      </c>
    </row>
    <row r="10588" spans="1:15" x14ac:dyDescent="0.3">
      <c r="A10588">
        <v>305338</v>
      </c>
      <c r="B10588" t="s">
        <v>60</v>
      </c>
      <c r="C10588">
        <v>4319</v>
      </c>
      <c r="D10588">
        <v>112</v>
      </c>
      <c r="E10588">
        <v>11.2000000476837</v>
      </c>
      <c r="F10588">
        <v>2.1829434368859602</v>
      </c>
      <c r="G10588">
        <v>2.7827748870475602</v>
      </c>
      <c r="H10588">
        <v>3.0947199585692502</v>
      </c>
      <c r="I10588">
        <v>1.4775199910560299</v>
      </c>
      <c r="J10588">
        <v>1.93602524768573</v>
      </c>
      <c r="K10588">
        <v>24.448966524531301</v>
      </c>
      <c r="L10588">
        <v>12.560904629708</v>
      </c>
      <c r="M10588">
        <v>11.8880618948233</v>
      </c>
      <c r="N10588">
        <v>0.94643357666347205</v>
      </c>
      <c r="O10588" t="s">
        <v>76</v>
      </c>
    </row>
    <row r="10589" spans="1:15" x14ac:dyDescent="0.3">
      <c r="A10589">
        <v>305338</v>
      </c>
      <c r="B10589" t="s">
        <v>60</v>
      </c>
      <c r="C10589">
        <v>4337</v>
      </c>
      <c r="D10589">
        <v>53</v>
      </c>
      <c r="E10589">
        <v>5.2999999523162797</v>
      </c>
      <c r="F10589">
        <v>1.2682223858887101</v>
      </c>
      <c r="G10589">
        <v>1.3745582151546001</v>
      </c>
      <c r="H10589">
        <v>1.4620625462446899</v>
      </c>
      <c r="I10589">
        <v>0.59561878227956</v>
      </c>
      <c r="J10589">
        <v>0.91999882539177802</v>
      </c>
      <c r="K10589">
        <v>6.7215785889803596</v>
      </c>
      <c r="L10589">
        <v>5.0602392594921</v>
      </c>
      <c r="M10589">
        <v>1.6613393294882599</v>
      </c>
      <c r="N10589">
        <v>0.328312406645967</v>
      </c>
      <c r="O10589" t="s">
        <v>76</v>
      </c>
    </row>
    <row r="10590" spans="1:15" x14ac:dyDescent="0.3">
      <c r="A10590">
        <v>305338</v>
      </c>
      <c r="B10590" t="s">
        <v>60</v>
      </c>
      <c r="C10590">
        <v>4431</v>
      </c>
      <c r="D10590">
        <v>82</v>
      </c>
      <c r="E10590">
        <v>8.2000000476837194</v>
      </c>
      <c r="F10590">
        <v>1.7898981030171299</v>
      </c>
      <c r="G10590">
        <v>1.8987023374968</v>
      </c>
      <c r="H10590">
        <v>3.7048397075149202</v>
      </c>
      <c r="I10590">
        <v>2.22519788757148</v>
      </c>
      <c r="J10590">
        <v>3.1481660790655601</v>
      </c>
      <c r="K10590">
        <v>14.677164533572499</v>
      </c>
      <c r="L10590">
        <v>2.2778396898010098</v>
      </c>
      <c r="M10590">
        <v>12.399324843771501</v>
      </c>
      <c r="N10590">
        <v>5.4434580709473304</v>
      </c>
      <c r="O10590" t="s">
        <v>76</v>
      </c>
    </row>
    <row r="10591" spans="1:15" x14ac:dyDescent="0.3">
      <c r="A10591">
        <v>305338</v>
      </c>
      <c r="B10591" t="s">
        <v>60</v>
      </c>
      <c r="C10591">
        <v>4477</v>
      </c>
      <c r="D10591">
        <v>72</v>
      </c>
      <c r="E10591">
        <v>7.2000000476837203</v>
      </c>
      <c r="F10591">
        <v>1.7289121786349999</v>
      </c>
      <c r="G10591">
        <v>2.4096653773985302</v>
      </c>
      <c r="H10591">
        <v>2.8125603860665902</v>
      </c>
      <c r="I10591">
        <v>1.06233301462986</v>
      </c>
      <c r="J10591">
        <v>1.50634947818772</v>
      </c>
      <c r="K10591">
        <v>12.4481677147678</v>
      </c>
      <c r="L10591">
        <v>11.509856119310401</v>
      </c>
      <c r="M10591">
        <v>0.93831159545732301</v>
      </c>
      <c r="N10591">
        <v>8.1522443524127894E-2</v>
      </c>
      <c r="O10591" t="s">
        <v>76</v>
      </c>
    </row>
    <row r="10592" spans="1:15" x14ac:dyDescent="0.3">
      <c r="A10592">
        <v>305338</v>
      </c>
      <c r="B10592" t="s">
        <v>60</v>
      </c>
      <c r="C10592">
        <v>4479</v>
      </c>
      <c r="D10592">
        <v>197</v>
      </c>
      <c r="E10592">
        <v>19.700000047683702</v>
      </c>
      <c r="F10592">
        <v>2.0910450483290699</v>
      </c>
      <c r="G10592">
        <v>2.6797476548776902</v>
      </c>
      <c r="H10592">
        <v>3.33838879373703</v>
      </c>
      <c r="I10592">
        <v>1.05417481164174</v>
      </c>
      <c r="J10592">
        <v>1.7126539164394301</v>
      </c>
      <c r="K10592">
        <v>41.193587491430101</v>
      </c>
      <c r="L10592">
        <v>40.5151369125957</v>
      </c>
      <c r="M10592">
        <v>0.67845057883442905</v>
      </c>
      <c r="N10592">
        <v>1.67456074577279E-2</v>
      </c>
      <c r="O10592" t="s">
        <v>76</v>
      </c>
    </row>
    <row r="10593" spans="1:15" x14ac:dyDescent="0.3">
      <c r="A10593">
        <v>305338</v>
      </c>
      <c r="B10593" t="s">
        <v>60</v>
      </c>
      <c r="C10593">
        <v>4481</v>
      </c>
      <c r="D10593">
        <v>109</v>
      </c>
      <c r="E10593">
        <v>10.899999856948901</v>
      </c>
      <c r="F10593">
        <v>2.7594976785455101</v>
      </c>
      <c r="G10593">
        <v>3.3855247635366998</v>
      </c>
      <c r="H10593">
        <v>3.53465423488232</v>
      </c>
      <c r="I10593">
        <v>1.3872643016881701</v>
      </c>
      <c r="J10593">
        <v>2.2692317326528402</v>
      </c>
      <c r="K10593">
        <v>30.078524550306</v>
      </c>
      <c r="L10593">
        <v>29.368838703851001</v>
      </c>
      <c r="M10593">
        <v>0.70968584645505595</v>
      </c>
      <c r="N10593">
        <v>2.4164586608662799E-2</v>
      </c>
      <c r="O10593" t="s">
        <v>76</v>
      </c>
    </row>
    <row r="10594" spans="1:15" x14ac:dyDescent="0.3">
      <c r="A10594">
        <v>305338</v>
      </c>
      <c r="B10594" t="s">
        <v>60</v>
      </c>
      <c r="C10594">
        <v>4483</v>
      </c>
      <c r="D10594">
        <v>48</v>
      </c>
      <c r="E10594">
        <v>4.7999999523162797</v>
      </c>
      <c r="F10594">
        <v>1.3535161310321799</v>
      </c>
      <c r="G10594">
        <v>1.4659732139925401</v>
      </c>
      <c r="H10594">
        <v>1.56720683894336</v>
      </c>
      <c r="I10594">
        <v>0.66058842194711398</v>
      </c>
      <c r="J10594">
        <v>0.83721981909300103</v>
      </c>
      <c r="K10594">
        <v>6.4968773755361404</v>
      </c>
      <c r="L10594">
        <v>6.29993530538498</v>
      </c>
      <c r="M10594">
        <v>0.196942070151153</v>
      </c>
      <c r="N10594">
        <v>3.1260967074187802E-2</v>
      </c>
      <c r="O10594" t="s">
        <v>76</v>
      </c>
    </row>
    <row r="10595" spans="1:15" x14ac:dyDescent="0.3">
      <c r="A10595">
        <v>305338</v>
      </c>
      <c r="B10595" t="s">
        <v>60</v>
      </c>
      <c r="C10595">
        <v>4489</v>
      </c>
      <c r="D10595">
        <v>26</v>
      </c>
      <c r="E10595">
        <v>2.5999999046325701</v>
      </c>
      <c r="F10595">
        <v>2.9824144398989101</v>
      </c>
      <c r="G10595">
        <v>3.3974274385732999</v>
      </c>
      <c r="H10595">
        <v>3.59455864278066</v>
      </c>
      <c r="I10595">
        <v>3.4337880810488501</v>
      </c>
      <c r="J10595">
        <v>3.6215942239911501</v>
      </c>
      <c r="K10595">
        <v>7.7542773148541499</v>
      </c>
      <c r="L10595">
        <v>7.2935231289837104</v>
      </c>
      <c r="M10595">
        <v>0.46075418587044498</v>
      </c>
      <c r="N10595">
        <v>6.3173061594808094E-2</v>
      </c>
      <c r="O10595" t="s">
        <v>76</v>
      </c>
    </row>
    <row r="10596" spans="1:15" x14ac:dyDescent="0.3">
      <c r="A10596">
        <v>305338</v>
      </c>
      <c r="B10596" t="s">
        <v>60</v>
      </c>
      <c r="C10596">
        <v>4493</v>
      </c>
      <c r="D10596">
        <v>93</v>
      </c>
      <c r="E10596">
        <v>9.2999999523162806</v>
      </c>
      <c r="F10596">
        <v>1.7512983946296601</v>
      </c>
      <c r="G10596">
        <v>1.8578182054904999</v>
      </c>
      <c r="H10596">
        <v>2.1763655375712601</v>
      </c>
      <c r="I10596">
        <v>1.1236683324332899</v>
      </c>
      <c r="J10596">
        <v>2.2528300382292801</v>
      </c>
      <c r="K10596">
        <v>16.287075009515</v>
      </c>
      <c r="L10596">
        <v>15.971786647898099</v>
      </c>
      <c r="M10596">
        <v>0.315288361616886</v>
      </c>
      <c r="N10596">
        <v>1.97403314085953E-2</v>
      </c>
      <c r="O10596" t="s">
        <v>76</v>
      </c>
    </row>
    <row r="10597" spans="1:15" x14ac:dyDescent="0.3">
      <c r="A10597">
        <v>305338</v>
      </c>
      <c r="B10597" t="s">
        <v>60</v>
      </c>
      <c r="C10597">
        <v>4494</v>
      </c>
      <c r="D10597">
        <v>27</v>
      </c>
      <c r="E10597">
        <v>2.7000000476837198</v>
      </c>
      <c r="F10597">
        <v>3.2037454201019999</v>
      </c>
      <c r="G10597">
        <v>3.9939423863210801</v>
      </c>
      <c r="H10597">
        <v>4.2557743975608497</v>
      </c>
      <c r="I10597">
        <v>2.9194332644107601</v>
      </c>
      <c r="J10597">
        <v>3.1937062410495001</v>
      </c>
      <c r="K10597">
        <v>8.6501128524419606</v>
      </c>
      <c r="L10597">
        <v>8.4499736482033203</v>
      </c>
      <c r="M10597">
        <v>0.20013920423864001</v>
      </c>
      <c r="N10597">
        <v>2.36851867912269E-2</v>
      </c>
      <c r="O10597" t="s">
        <v>76</v>
      </c>
    </row>
    <row r="10598" spans="1:15" x14ac:dyDescent="0.3">
      <c r="A10598">
        <v>305338</v>
      </c>
      <c r="B10598" t="s">
        <v>60</v>
      </c>
      <c r="C10598">
        <v>4518</v>
      </c>
      <c r="D10598">
        <v>42</v>
      </c>
      <c r="E10598">
        <v>4.2000000476837203</v>
      </c>
      <c r="F10598">
        <v>1.9373517556694599</v>
      </c>
      <c r="G10598">
        <v>2.4087969668256002</v>
      </c>
      <c r="H10598">
        <v>2.71914245072775</v>
      </c>
      <c r="I10598">
        <v>2.7808229241453799</v>
      </c>
      <c r="J10598">
        <v>2.9672594851757701</v>
      </c>
      <c r="K10598">
        <v>8.1368774268412007</v>
      </c>
      <c r="L10598">
        <v>7.9474540084967904</v>
      </c>
      <c r="M10598">
        <v>0.18942341834441101</v>
      </c>
      <c r="N10598">
        <v>2.3834478078375101E-2</v>
      </c>
      <c r="O10598" t="s">
        <v>76</v>
      </c>
    </row>
    <row r="10599" spans="1:15" x14ac:dyDescent="0.3">
      <c r="A10599">
        <v>305338</v>
      </c>
      <c r="B10599" t="s">
        <v>60</v>
      </c>
      <c r="C10599">
        <v>4521</v>
      </c>
      <c r="D10599">
        <v>48</v>
      </c>
      <c r="E10599">
        <v>4.7999999523162797</v>
      </c>
      <c r="F10599">
        <v>1.7121961270759101</v>
      </c>
      <c r="G10599">
        <v>2.2354607027046498</v>
      </c>
      <c r="H10599">
        <v>2.5528916007145899</v>
      </c>
      <c r="I10599">
        <v>1.77800125359864</v>
      </c>
      <c r="J10599">
        <v>2.5312075056535601</v>
      </c>
      <c r="K10599">
        <v>8.2185413640570104</v>
      </c>
      <c r="L10599">
        <v>7.5519043995487198</v>
      </c>
      <c r="M10599">
        <v>0.66663696450828502</v>
      </c>
      <c r="N10599">
        <v>8.8274020596463304E-2</v>
      </c>
      <c r="O10599" t="s">
        <v>76</v>
      </c>
    </row>
    <row r="10600" spans="1:15" x14ac:dyDescent="0.3">
      <c r="A10600">
        <v>305338</v>
      </c>
      <c r="B10600" t="s">
        <v>60</v>
      </c>
      <c r="C10600">
        <v>4541</v>
      </c>
      <c r="D10600">
        <v>24</v>
      </c>
      <c r="E10600">
        <v>2.4000000953674299</v>
      </c>
      <c r="F10600">
        <v>3.5960567789361302</v>
      </c>
      <c r="G10600">
        <v>4.1270505365800396</v>
      </c>
      <c r="H10600">
        <v>4.4335794620251203</v>
      </c>
      <c r="I10600">
        <v>2.3027811117355501</v>
      </c>
      <c r="J10600">
        <v>2.3774500122619702</v>
      </c>
      <c r="K10600">
        <v>8.6305366588825407</v>
      </c>
      <c r="L10600">
        <v>8.1013266692713</v>
      </c>
      <c r="M10600">
        <v>0.529209989611235</v>
      </c>
      <c r="N10600">
        <v>6.5323867462171697E-2</v>
      </c>
      <c r="O10600" t="s">
        <v>76</v>
      </c>
    </row>
    <row r="10601" spans="1:15" x14ac:dyDescent="0.3">
      <c r="A10601">
        <v>305338</v>
      </c>
      <c r="B10601" t="s">
        <v>60</v>
      </c>
      <c r="C10601">
        <v>4568</v>
      </c>
      <c r="D10601">
        <v>60</v>
      </c>
      <c r="E10601">
        <v>6</v>
      </c>
      <c r="F10601">
        <v>1.58973208180031</v>
      </c>
      <c r="G10601">
        <v>1.6020893100973299</v>
      </c>
      <c r="H10601">
        <v>3.0253775809759</v>
      </c>
      <c r="I10601">
        <v>0.20382096231524799</v>
      </c>
      <c r="J10601">
        <v>0.39208200907368101</v>
      </c>
      <c r="K10601">
        <v>9.5383922844501399</v>
      </c>
      <c r="L10601">
        <v>8.5347521935143504</v>
      </c>
      <c r="M10601">
        <v>1.0036400909357901</v>
      </c>
      <c r="N10601">
        <v>0.117594520400775</v>
      </c>
      <c r="O10601" t="s">
        <v>76</v>
      </c>
    </row>
    <row r="10602" spans="1:15" x14ac:dyDescent="0.3">
      <c r="A10602">
        <v>305338</v>
      </c>
      <c r="B10602" t="s">
        <v>60</v>
      </c>
      <c r="C10602">
        <v>4569</v>
      </c>
      <c r="D10602">
        <v>31</v>
      </c>
      <c r="E10602">
        <v>3.0999999046325701</v>
      </c>
      <c r="F10602">
        <v>2.2832382785824401</v>
      </c>
      <c r="G10602">
        <v>2.8746227844464198</v>
      </c>
      <c r="H10602">
        <v>3.1420414433773698</v>
      </c>
      <c r="I10602">
        <v>1.3266757821861701</v>
      </c>
      <c r="J10602">
        <v>1.7836433817389701</v>
      </c>
      <c r="K10602">
        <v>7.0780383823436601</v>
      </c>
      <c r="L10602">
        <v>6.9705328034292497</v>
      </c>
      <c r="M10602">
        <v>0.107505578914409</v>
      </c>
      <c r="N10602">
        <v>1.54228639253402E-2</v>
      </c>
      <c r="O10602" t="s">
        <v>76</v>
      </c>
    </row>
    <row r="10603" spans="1:15" x14ac:dyDescent="0.3">
      <c r="A10603">
        <v>305338</v>
      </c>
      <c r="B10603" t="s">
        <v>60</v>
      </c>
      <c r="C10603">
        <v>4607</v>
      </c>
      <c r="D10603">
        <v>75</v>
      </c>
      <c r="E10603">
        <v>7.5</v>
      </c>
      <c r="F10603">
        <v>1.7484278312980199</v>
      </c>
      <c r="G10603">
        <v>2.1946023999220601</v>
      </c>
      <c r="H10603">
        <v>2.57938386802235</v>
      </c>
      <c r="I10603">
        <v>0.893962121003962</v>
      </c>
      <c r="J10603">
        <v>1.20451539237111</v>
      </c>
      <c r="K10603">
        <v>13.1132087401192</v>
      </c>
      <c r="L10603">
        <v>12.7106943876082</v>
      </c>
      <c r="M10603">
        <v>0.402514352510975</v>
      </c>
      <c r="N10603">
        <v>3.1667377110678498E-2</v>
      </c>
      <c r="O10603" t="s">
        <v>76</v>
      </c>
    </row>
    <row r="10604" spans="1:15" x14ac:dyDescent="0.3">
      <c r="A10604">
        <v>305338</v>
      </c>
      <c r="B10604" t="s">
        <v>60</v>
      </c>
      <c r="C10604">
        <v>4609</v>
      </c>
      <c r="D10604">
        <v>116</v>
      </c>
      <c r="E10604">
        <v>11.5999999046326</v>
      </c>
      <c r="F10604">
        <v>1.3912361634311901</v>
      </c>
      <c r="G10604">
        <v>1.67920708551512</v>
      </c>
      <c r="H10604">
        <v>2.1909760843959498</v>
      </c>
      <c r="I10604">
        <v>0.72161073873612003</v>
      </c>
      <c r="J10604">
        <v>1.14874634483022</v>
      </c>
      <c r="K10604">
        <v>16.138339382255801</v>
      </c>
      <c r="L10604">
        <v>15.636226262028901</v>
      </c>
      <c r="M10604">
        <v>0.50211312022685595</v>
      </c>
      <c r="N10604">
        <v>3.2112167719534103E-2</v>
      </c>
      <c r="O10604" t="s">
        <v>76</v>
      </c>
    </row>
    <row r="10605" spans="1:15" x14ac:dyDescent="0.3">
      <c r="A10605">
        <v>305338</v>
      </c>
      <c r="B10605" t="s">
        <v>60</v>
      </c>
      <c r="C10605">
        <v>4633</v>
      </c>
      <c r="D10605">
        <v>26</v>
      </c>
      <c r="E10605">
        <v>2.6000001430511501</v>
      </c>
      <c r="F10605">
        <v>2.4170136229519898</v>
      </c>
      <c r="G10605">
        <v>2.8453778866242501</v>
      </c>
      <c r="H10605">
        <v>3.0814478889453598</v>
      </c>
      <c r="I10605">
        <v>-0.146736003428003</v>
      </c>
      <c r="J10605">
        <v>0.113494778547981</v>
      </c>
      <c r="K10605">
        <v>6.2842356639830701</v>
      </c>
      <c r="L10605">
        <v>5.9688690244519496</v>
      </c>
      <c r="M10605">
        <v>0.31536663953111999</v>
      </c>
      <c r="N10605">
        <v>5.28352420264534E-2</v>
      </c>
      <c r="O10605" t="s">
        <v>76</v>
      </c>
    </row>
    <row r="10606" spans="1:15" x14ac:dyDescent="0.3">
      <c r="A10606">
        <v>305338</v>
      </c>
      <c r="B10606" t="s">
        <v>60</v>
      </c>
      <c r="C10606">
        <v>4634</v>
      </c>
      <c r="D10606">
        <v>115</v>
      </c>
      <c r="E10606">
        <v>11.5</v>
      </c>
      <c r="F10606">
        <v>2.0233048041800301</v>
      </c>
      <c r="G10606">
        <v>2.6442107831517201</v>
      </c>
      <c r="H10606">
        <v>2.7589080959182102</v>
      </c>
      <c r="I10606">
        <v>1.3182293295383201</v>
      </c>
      <c r="J10606">
        <v>1.9915815773485801</v>
      </c>
      <c r="K10606">
        <v>23.268005225152098</v>
      </c>
      <c r="L10606">
        <v>22.970078046595798</v>
      </c>
      <c r="M10606">
        <v>0.29792717855629602</v>
      </c>
      <c r="N10606">
        <v>1.29702292674817E-2</v>
      </c>
      <c r="O10606" t="s">
        <v>76</v>
      </c>
    </row>
    <row r="10607" spans="1:15" x14ac:dyDescent="0.3">
      <c r="A10607">
        <v>305338</v>
      </c>
      <c r="B10607" t="s">
        <v>60</v>
      </c>
      <c r="C10607">
        <v>4640</v>
      </c>
      <c r="D10607">
        <v>67</v>
      </c>
      <c r="E10607">
        <v>6.7000000476837203</v>
      </c>
      <c r="F10607">
        <v>1.5506417230234799</v>
      </c>
      <c r="G10607">
        <v>2.0069146380937499</v>
      </c>
      <c r="H10607">
        <v>2.4784501178961298</v>
      </c>
      <c r="I10607">
        <v>2.09945613595632</v>
      </c>
      <c r="J10607">
        <v>2.7964458715518998</v>
      </c>
      <c r="K10607">
        <v>10.389299597916301</v>
      </c>
      <c r="L10607">
        <v>3.8064999930939201</v>
      </c>
      <c r="M10607">
        <v>6.5827996048223598</v>
      </c>
      <c r="N10607">
        <v>1.7293575769776599</v>
      </c>
      <c r="O10607" t="s">
        <v>76</v>
      </c>
    </row>
    <row r="10608" spans="1:15" x14ac:dyDescent="0.3">
      <c r="A10608">
        <v>305338</v>
      </c>
      <c r="B10608" t="s">
        <v>60</v>
      </c>
      <c r="C10608">
        <v>4684</v>
      </c>
      <c r="D10608">
        <v>78</v>
      </c>
      <c r="E10608">
        <v>7.7999999523162797</v>
      </c>
      <c r="F10608">
        <v>1.88042478710719</v>
      </c>
      <c r="G10608">
        <v>2.4949628408416</v>
      </c>
      <c r="H10608">
        <v>2.9315323768485402</v>
      </c>
      <c r="I10608">
        <v>1.0439851331874599</v>
      </c>
      <c r="J10608">
        <v>1.46207032979749</v>
      </c>
      <c r="K10608">
        <v>14.667313305450699</v>
      </c>
      <c r="L10608">
        <v>14.5065314264222</v>
      </c>
      <c r="M10608">
        <v>0.160781879028463</v>
      </c>
      <c r="N10608">
        <v>1.1083413002202201E-2</v>
      </c>
      <c r="O10608" t="s">
        <v>76</v>
      </c>
    </row>
    <row r="10609" spans="1:15" x14ac:dyDescent="0.3">
      <c r="A10609">
        <v>305338</v>
      </c>
      <c r="B10609" t="s">
        <v>60</v>
      </c>
      <c r="C10609">
        <v>4687</v>
      </c>
      <c r="D10609">
        <v>54</v>
      </c>
      <c r="E10609">
        <v>5.4000000953674299</v>
      </c>
      <c r="F10609">
        <v>1.6558176326635801</v>
      </c>
      <c r="G10609">
        <v>2.0304569563129</v>
      </c>
      <c r="H10609">
        <v>2.2927224131727302</v>
      </c>
      <c r="I10609">
        <v>0.81848934884636404</v>
      </c>
      <c r="J10609">
        <v>1.18557794045747</v>
      </c>
      <c r="K10609">
        <v>8.94141531132456</v>
      </c>
      <c r="L10609">
        <v>8.8247747910366705</v>
      </c>
      <c r="M10609">
        <v>0.11664052028788401</v>
      </c>
      <c r="N10609">
        <v>1.32173934236096E-2</v>
      </c>
      <c r="O10609" t="s">
        <v>76</v>
      </c>
    </row>
    <row r="10610" spans="1:15" x14ac:dyDescent="0.3">
      <c r="A10610">
        <v>305338</v>
      </c>
      <c r="B10610" t="s">
        <v>60</v>
      </c>
      <c r="C10610">
        <v>4688</v>
      </c>
      <c r="D10610">
        <v>127</v>
      </c>
      <c r="E10610">
        <v>12.7000000476837</v>
      </c>
      <c r="F10610">
        <v>1.51400036291619</v>
      </c>
      <c r="G10610">
        <v>1.67040966491388</v>
      </c>
      <c r="H10610">
        <v>2.0834830898499002</v>
      </c>
      <c r="I10610">
        <v>0.61893543743232904</v>
      </c>
      <c r="J10610">
        <v>1.13444999625506</v>
      </c>
      <c r="K10610">
        <v>19.227804647086401</v>
      </c>
      <c r="L10610">
        <v>17.0068448590984</v>
      </c>
      <c r="M10610">
        <v>2.2209597879879901</v>
      </c>
      <c r="N10610">
        <v>0.130592111963661</v>
      </c>
      <c r="O10610" t="s">
        <v>76</v>
      </c>
    </row>
    <row r="10611" spans="1:15" x14ac:dyDescent="0.3">
      <c r="A10611">
        <v>305338</v>
      </c>
      <c r="B10611" t="s">
        <v>60</v>
      </c>
      <c r="C10611">
        <v>4689</v>
      </c>
      <c r="D10611">
        <v>72</v>
      </c>
      <c r="E10611">
        <v>7.2000000476837203</v>
      </c>
      <c r="F10611">
        <v>3.6235619147109399</v>
      </c>
      <c r="G10611">
        <v>4.6930495599994604</v>
      </c>
      <c r="H10611">
        <v>6.3896706744789498</v>
      </c>
      <c r="I10611">
        <v>3.9293306518870699</v>
      </c>
      <c r="J10611">
        <v>5.3167754215793801</v>
      </c>
      <c r="K10611">
        <v>26.089645840166298</v>
      </c>
      <c r="L10611">
        <v>12.521886494306001</v>
      </c>
      <c r="M10611">
        <v>13.567759345860299</v>
      </c>
      <c r="N10611">
        <v>1.0835235850468601</v>
      </c>
      <c r="O10611" t="s">
        <v>76</v>
      </c>
    </row>
    <row r="10612" spans="1:15" x14ac:dyDescent="0.3">
      <c r="A10612">
        <v>305338</v>
      </c>
      <c r="B10612" t="s">
        <v>60</v>
      </c>
      <c r="C10612">
        <v>4690</v>
      </c>
      <c r="D10612">
        <v>94</v>
      </c>
      <c r="E10612">
        <v>9.4000000953674299</v>
      </c>
      <c r="F10612">
        <v>2.5224097827405401</v>
      </c>
      <c r="G10612">
        <v>3.0647503152787299</v>
      </c>
      <c r="H10612">
        <v>3.3769291807647699</v>
      </c>
      <c r="I10612">
        <v>0.353217608252897</v>
      </c>
      <c r="J10612">
        <v>0.84544238817585604</v>
      </c>
      <c r="K10612">
        <v>23.710652269421502</v>
      </c>
      <c r="L10612">
        <v>23.200037560028999</v>
      </c>
      <c r="M10612">
        <v>0.51061470939252696</v>
      </c>
      <c r="N10612">
        <v>2.2009219083000901E-2</v>
      </c>
      <c r="O10612" t="s">
        <v>76</v>
      </c>
    </row>
    <row r="10613" spans="1:15" x14ac:dyDescent="0.3">
      <c r="A10613">
        <v>305338</v>
      </c>
      <c r="B10613" t="s">
        <v>60</v>
      </c>
      <c r="C10613">
        <v>4691</v>
      </c>
      <c r="D10613">
        <v>95</v>
      </c>
      <c r="E10613">
        <v>9.5</v>
      </c>
      <c r="F10613">
        <v>2.4202201235375802</v>
      </c>
      <c r="G10613">
        <v>3.05401514836274</v>
      </c>
      <c r="H10613">
        <v>3.1745589281505699</v>
      </c>
      <c r="I10613">
        <v>0.97686309417861195</v>
      </c>
      <c r="J10613">
        <v>1.8780678246797899</v>
      </c>
      <c r="K10613">
        <v>22.992091192121801</v>
      </c>
      <c r="L10613">
        <v>22.599713566059201</v>
      </c>
      <c r="M10613">
        <v>0.392377626062554</v>
      </c>
      <c r="N10613">
        <v>1.73620619091313E-2</v>
      </c>
      <c r="O10613" t="s">
        <v>76</v>
      </c>
    </row>
    <row r="10614" spans="1:15" x14ac:dyDescent="0.3">
      <c r="A10614">
        <v>305338</v>
      </c>
      <c r="B10614" t="s">
        <v>60</v>
      </c>
      <c r="C10614">
        <v>4692</v>
      </c>
      <c r="D10614">
        <v>67</v>
      </c>
      <c r="E10614">
        <v>6.7000000476837203</v>
      </c>
      <c r="F10614">
        <v>2.41788449043543</v>
      </c>
      <c r="G10614">
        <v>2.8611181489890498</v>
      </c>
      <c r="H10614">
        <v>3.0699851230317901</v>
      </c>
      <c r="I10614">
        <v>1.4567046799899499</v>
      </c>
      <c r="J10614">
        <v>2.1132326750290402</v>
      </c>
      <c r="K10614">
        <v>16.199826155473598</v>
      </c>
      <c r="L10614">
        <v>16.0508540711267</v>
      </c>
      <c r="M10614">
        <v>0.14897208434689799</v>
      </c>
      <c r="N10614">
        <v>9.2812559186416406E-3</v>
      </c>
      <c r="O10614" t="s">
        <v>76</v>
      </c>
    </row>
    <row r="10615" spans="1:15" x14ac:dyDescent="0.3">
      <c r="A10615">
        <v>305338</v>
      </c>
      <c r="B10615" t="s">
        <v>60</v>
      </c>
      <c r="C10615">
        <v>4693</v>
      </c>
      <c r="D10615">
        <v>127</v>
      </c>
      <c r="E10615">
        <v>12.7000000476837</v>
      </c>
      <c r="F10615">
        <v>4.6951308672332397</v>
      </c>
      <c r="G10615">
        <v>7.0578982612840901</v>
      </c>
      <c r="H10615">
        <v>7.8691182845330498</v>
      </c>
      <c r="I10615">
        <v>3.6478420575911099</v>
      </c>
      <c r="J10615">
        <v>6.6513429127328996</v>
      </c>
      <c r="K10615">
        <v>59.628162060462799</v>
      </c>
      <c r="L10615">
        <v>27.810170168851901</v>
      </c>
      <c r="M10615">
        <v>31.817991891610902</v>
      </c>
      <c r="N10615">
        <v>1.1441135274766401</v>
      </c>
      <c r="O10615" t="s">
        <v>76</v>
      </c>
    </row>
    <row r="10616" spans="1:15" x14ac:dyDescent="0.3">
      <c r="A10616">
        <v>305338</v>
      </c>
      <c r="B10616" t="s">
        <v>60</v>
      </c>
      <c r="C10616">
        <v>4694</v>
      </c>
      <c r="D10616">
        <v>68</v>
      </c>
      <c r="E10616">
        <v>6.7999999523162797</v>
      </c>
      <c r="F10616">
        <v>1.5716567545805</v>
      </c>
      <c r="G10616">
        <v>1.6609781123216201</v>
      </c>
      <c r="H10616">
        <v>1.9621966412488201</v>
      </c>
      <c r="I10616">
        <v>0.733986353004492</v>
      </c>
      <c r="J10616">
        <v>1.0899381502924499</v>
      </c>
      <c r="K10616">
        <v>10.687265766108199</v>
      </c>
      <c r="L10616">
        <v>10.543145973368199</v>
      </c>
      <c r="M10616">
        <v>0.144119792740034</v>
      </c>
      <c r="N10616">
        <v>1.36695245521667E-2</v>
      </c>
      <c r="O10616" t="s">
        <v>76</v>
      </c>
    </row>
    <row r="10617" spans="1:15" x14ac:dyDescent="0.3">
      <c r="A10617">
        <v>305338</v>
      </c>
      <c r="B10617" t="s">
        <v>60</v>
      </c>
      <c r="C10617">
        <v>4696</v>
      </c>
      <c r="D10617">
        <v>53</v>
      </c>
      <c r="E10617">
        <v>5.2999999523162797</v>
      </c>
      <c r="F10617">
        <v>2.2019422584619299</v>
      </c>
      <c r="G10617">
        <v>2.6153907145992199</v>
      </c>
      <c r="H10617">
        <v>2.6563465149112599</v>
      </c>
      <c r="I10617">
        <v>0.29321710562360798</v>
      </c>
      <c r="J10617">
        <v>0.38979645644583699</v>
      </c>
      <c r="K10617">
        <v>11.670293929365901</v>
      </c>
      <c r="L10617">
        <v>11.350885167047601</v>
      </c>
      <c r="M10617">
        <v>0.31940876231833198</v>
      </c>
      <c r="N10617">
        <v>2.81395466184081E-2</v>
      </c>
      <c r="O10617" t="s">
        <v>76</v>
      </c>
    </row>
    <row r="10618" spans="1:15" x14ac:dyDescent="0.3">
      <c r="A10618">
        <v>305338</v>
      </c>
      <c r="B10618" t="s">
        <v>60</v>
      </c>
      <c r="C10618">
        <v>4702</v>
      </c>
      <c r="D10618">
        <v>157</v>
      </c>
      <c r="E10618">
        <v>15.7000000476837</v>
      </c>
      <c r="F10618">
        <v>2.0801983270476399</v>
      </c>
      <c r="G10618">
        <v>2.72451390303898</v>
      </c>
      <c r="H10618">
        <v>3.16843589223644</v>
      </c>
      <c r="I10618">
        <v>1.0093921989026899</v>
      </c>
      <c r="J10618">
        <v>2.19741750875286</v>
      </c>
      <c r="K10618">
        <v>32.659113756355701</v>
      </c>
      <c r="L10618">
        <v>29.658649784773399</v>
      </c>
      <c r="M10618">
        <v>3.00046397158235</v>
      </c>
      <c r="N10618">
        <v>0.101166573439994</v>
      </c>
      <c r="O10618" t="s">
        <v>76</v>
      </c>
    </row>
    <row r="10619" spans="1:15" x14ac:dyDescent="0.3">
      <c r="A10619">
        <v>305338</v>
      </c>
      <c r="B10619" t="s">
        <v>60</v>
      </c>
      <c r="C10619">
        <v>4703</v>
      </c>
      <c r="D10619">
        <v>22</v>
      </c>
      <c r="E10619">
        <v>2.2000000476837198</v>
      </c>
      <c r="F10619">
        <v>4.9151714276332799</v>
      </c>
      <c r="G10619">
        <v>6.4541490824072101</v>
      </c>
      <c r="H10619">
        <v>6.8580456835348702</v>
      </c>
      <c r="I10619">
        <v>5.28520499074091</v>
      </c>
      <c r="J10619">
        <v>5.8941459855353804</v>
      </c>
      <c r="K10619">
        <v>10.813377753099701</v>
      </c>
      <c r="L10619">
        <v>10.6774071326903</v>
      </c>
      <c r="M10619">
        <v>0.13597062040931501</v>
      </c>
      <c r="N10619">
        <v>1.27344231347162E-2</v>
      </c>
      <c r="O10619" t="s">
        <v>76</v>
      </c>
    </row>
    <row r="10620" spans="1:15" x14ac:dyDescent="0.3">
      <c r="A10620">
        <v>305338</v>
      </c>
      <c r="B10620" t="s">
        <v>60</v>
      </c>
      <c r="C10620">
        <v>4706</v>
      </c>
      <c r="D10620">
        <v>34</v>
      </c>
      <c r="E10620">
        <v>3.4000000953674299</v>
      </c>
      <c r="F10620">
        <v>4.07461847520735</v>
      </c>
      <c r="G10620">
        <v>5.7685393350281604</v>
      </c>
      <c r="H10620">
        <v>6.9387397683218204</v>
      </c>
      <c r="I10620">
        <v>-0.45097307072369203</v>
      </c>
      <c r="J10620">
        <v>-4.6357431726616501E-2</v>
      </c>
      <c r="K10620">
        <v>13.8537034756332</v>
      </c>
      <c r="L10620">
        <v>12.7762348072675</v>
      </c>
      <c r="M10620">
        <v>1.07746866836574</v>
      </c>
      <c r="N10620">
        <v>8.4333818579542696E-2</v>
      </c>
      <c r="O10620" t="s">
        <v>76</v>
      </c>
    </row>
    <row r="10621" spans="1:15" x14ac:dyDescent="0.3">
      <c r="A10621">
        <v>305338</v>
      </c>
      <c r="B10621" t="s">
        <v>60</v>
      </c>
      <c r="C10621">
        <v>4710</v>
      </c>
      <c r="D10621">
        <v>129</v>
      </c>
      <c r="E10621">
        <v>12.9000000953674</v>
      </c>
      <c r="F10621">
        <v>2.11868176049509</v>
      </c>
      <c r="G10621">
        <v>2.5347951802309301</v>
      </c>
      <c r="H10621">
        <v>4.2911972214638503</v>
      </c>
      <c r="I10621">
        <v>0.77156359663190799</v>
      </c>
      <c r="J10621">
        <v>1.06989154853727</v>
      </c>
      <c r="K10621">
        <v>27.3309949568592</v>
      </c>
      <c r="L10621">
        <v>23.5058543216626</v>
      </c>
      <c r="M10621">
        <v>3.8251406351966599</v>
      </c>
      <c r="N10621">
        <v>0.162731402264817</v>
      </c>
      <c r="O10621" t="s">
        <v>76</v>
      </c>
    </row>
    <row r="10622" spans="1:15" x14ac:dyDescent="0.3">
      <c r="A10622">
        <v>305338</v>
      </c>
      <c r="B10622" t="s">
        <v>60</v>
      </c>
      <c r="C10622">
        <v>4711</v>
      </c>
      <c r="D10622">
        <v>49</v>
      </c>
      <c r="E10622">
        <v>4.9000000953674299</v>
      </c>
      <c r="F10622">
        <v>4.5855810973212101</v>
      </c>
      <c r="G10622">
        <v>6.3617122803696304</v>
      </c>
      <c r="H10622">
        <v>6.8926212499036597</v>
      </c>
      <c r="I10622">
        <v>4.3457259233163601</v>
      </c>
      <c r="J10622">
        <v>4.8823375975601202</v>
      </c>
      <c r="K10622">
        <v>22.469347525808299</v>
      </c>
      <c r="L10622">
        <v>22.336916936382899</v>
      </c>
      <c r="M10622">
        <v>0.13243058942542499</v>
      </c>
      <c r="N10622">
        <v>5.9287765541948699E-3</v>
      </c>
      <c r="O10622" t="s">
        <v>76</v>
      </c>
    </row>
    <row r="10623" spans="1:15" x14ac:dyDescent="0.3">
      <c r="A10623">
        <v>305338</v>
      </c>
      <c r="B10623" t="s">
        <v>60</v>
      </c>
      <c r="C10623">
        <v>4713</v>
      </c>
      <c r="D10623">
        <v>164</v>
      </c>
      <c r="E10623">
        <v>16.4000000953674</v>
      </c>
      <c r="F10623">
        <v>3.4422311431671702</v>
      </c>
      <c r="G10623">
        <v>4.4617563248798904</v>
      </c>
      <c r="H10623">
        <v>5.0324914374549996</v>
      </c>
      <c r="I10623">
        <v>2.0172287177149801</v>
      </c>
      <c r="J10623">
        <v>3.84882839607778</v>
      </c>
      <c r="K10623">
        <v>56.452590867273102</v>
      </c>
      <c r="L10623">
        <v>56.0292844244427</v>
      </c>
      <c r="M10623">
        <v>0.42330644283040197</v>
      </c>
      <c r="N10623">
        <v>7.5550927908287699E-3</v>
      </c>
      <c r="O10623" t="s">
        <v>76</v>
      </c>
    </row>
    <row r="10624" spans="1:15" x14ac:dyDescent="0.3">
      <c r="A10624">
        <v>300724</v>
      </c>
      <c r="B10624" t="s">
        <v>15</v>
      </c>
      <c r="C10624">
        <v>1</v>
      </c>
      <c r="D10624">
        <v>244</v>
      </c>
      <c r="E10624">
        <v>24.399999856948899</v>
      </c>
      <c r="F10624">
        <v>2.0762902221339901</v>
      </c>
      <c r="G10624">
        <v>2.7273482834690101</v>
      </c>
      <c r="H10624">
        <v>3.0413552686315199</v>
      </c>
      <c r="I10624">
        <v>0.78154188305484396</v>
      </c>
      <c r="J10624">
        <v>2.0174159657739801</v>
      </c>
      <c r="K10624">
        <v>50.661481277588102</v>
      </c>
      <c r="L10624">
        <v>50.176968854519203</v>
      </c>
      <c r="M10624">
        <v>0.48451242306890702</v>
      </c>
      <c r="N10624">
        <v>9.6560719814239807E-3</v>
      </c>
      <c r="O10624" t="s">
        <v>77</v>
      </c>
    </row>
    <row r="10625" spans="1:15" x14ac:dyDescent="0.3">
      <c r="A10625">
        <v>300724</v>
      </c>
      <c r="B10625" t="s">
        <v>15</v>
      </c>
      <c r="C10625">
        <v>6</v>
      </c>
      <c r="D10625">
        <v>72</v>
      </c>
      <c r="E10625">
        <v>7.2000000476837203</v>
      </c>
      <c r="F10625">
        <v>1.96216255678619</v>
      </c>
      <c r="G10625">
        <v>2.5900844769825402</v>
      </c>
      <c r="H10625">
        <v>2.82378615835963</v>
      </c>
      <c r="I10625">
        <v>1.8346677839199601</v>
      </c>
      <c r="J10625">
        <v>2.6688594588855201</v>
      </c>
      <c r="K10625">
        <v>14.1275704614606</v>
      </c>
      <c r="L10625">
        <v>13.9502158150749</v>
      </c>
      <c r="M10625">
        <v>0.17735464638579601</v>
      </c>
      <c r="N10625">
        <v>1.2713398038913699E-2</v>
      </c>
      <c r="O10625" t="s">
        <v>77</v>
      </c>
    </row>
    <row r="10626" spans="1:15" x14ac:dyDescent="0.3">
      <c r="A10626">
        <v>300724</v>
      </c>
      <c r="B10626" t="s">
        <v>15</v>
      </c>
      <c r="C10626">
        <v>36</v>
      </c>
      <c r="D10626">
        <v>97</v>
      </c>
      <c r="E10626">
        <v>9.6999998092651403</v>
      </c>
      <c r="F10626">
        <v>1.5296434544684101</v>
      </c>
      <c r="G10626">
        <v>1.6278795642102</v>
      </c>
      <c r="H10626">
        <v>1.66326798278453</v>
      </c>
      <c r="I10626">
        <v>0.49805902737642899</v>
      </c>
      <c r="J10626">
        <v>1.2428838415572501</v>
      </c>
      <c r="K10626">
        <v>14.837541309947101</v>
      </c>
      <c r="L10626">
        <v>14.124572733387099</v>
      </c>
      <c r="M10626">
        <v>0.71296857655997703</v>
      </c>
      <c r="N10626">
        <v>5.0477178320211299E-2</v>
      </c>
      <c r="O10626" t="s">
        <v>77</v>
      </c>
    </row>
    <row r="10627" spans="1:15" x14ac:dyDescent="0.3">
      <c r="A10627">
        <v>300724</v>
      </c>
      <c r="B10627" t="s">
        <v>15</v>
      </c>
      <c r="C10627">
        <v>39</v>
      </c>
      <c r="D10627">
        <v>25</v>
      </c>
      <c r="E10627">
        <v>2.5</v>
      </c>
      <c r="F10627">
        <v>3.5984888529308798</v>
      </c>
      <c r="G10627">
        <v>4.8691663336945297</v>
      </c>
      <c r="H10627">
        <v>5.5442845722780696</v>
      </c>
      <c r="I10627">
        <v>3.2329244049747099</v>
      </c>
      <c r="J10627">
        <v>3.3402617109718098</v>
      </c>
      <c r="K10627">
        <v>8.9962225491138899</v>
      </c>
      <c r="L10627">
        <v>8.6515911407916199</v>
      </c>
      <c r="M10627">
        <v>0.34463140832226802</v>
      </c>
      <c r="N10627">
        <v>3.9834453884136603E-2</v>
      </c>
      <c r="O10627" t="s">
        <v>77</v>
      </c>
    </row>
    <row r="10628" spans="1:15" x14ac:dyDescent="0.3">
      <c r="A10628">
        <v>300724</v>
      </c>
      <c r="B10628" t="s">
        <v>15</v>
      </c>
      <c r="C10628">
        <v>47</v>
      </c>
      <c r="D10628">
        <v>30</v>
      </c>
      <c r="E10628">
        <v>3</v>
      </c>
      <c r="F10628">
        <v>4.5129590844380596</v>
      </c>
      <c r="G10628">
        <v>6.0162837243585399</v>
      </c>
      <c r="H10628">
        <v>6.1895011177184003</v>
      </c>
      <c r="I10628">
        <v>5.9482881061135903E-2</v>
      </c>
      <c r="J10628">
        <v>0.655135325078672</v>
      </c>
      <c r="K10628">
        <v>13.5388777047968</v>
      </c>
      <c r="L10628">
        <v>12.860065044930799</v>
      </c>
      <c r="M10628">
        <v>0.67881265986599504</v>
      </c>
      <c r="N10628">
        <v>5.2784543273641599E-2</v>
      </c>
      <c r="O10628" t="s">
        <v>77</v>
      </c>
    </row>
    <row r="10629" spans="1:15" x14ac:dyDescent="0.3">
      <c r="A10629">
        <v>300724</v>
      </c>
      <c r="B10629" t="s">
        <v>15</v>
      </c>
      <c r="C10629">
        <v>48</v>
      </c>
      <c r="D10629">
        <v>30</v>
      </c>
      <c r="E10629">
        <v>3</v>
      </c>
      <c r="F10629">
        <v>2.9210127282259801</v>
      </c>
      <c r="G10629">
        <v>3.07581779753589</v>
      </c>
      <c r="H10629">
        <v>3.1663399016027598</v>
      </c>
      <c r="I10629">
        <v>2.8180172132979</v>
      </c>
      <c r="J10629">
        <v>3.7325042666085202</v>
      </c>
      <c r="K10629">
        <v>8.7630380311907992</v>
      </c>
      <c r="L10629">
        <v>8.5711297505856496</v>
      </c>
      <c r="M10629">
        <v>0.19190828060514201</v>
      </c>
      <c r="N10629">
        <v>2.2390079976566599E-2</v>
      </c>
      <c r="O10629" t="s">
        <v>77</v>
      </c>
    </row>
    <row r="10630" spans="1:15" x14ac:dyDescent="0.3">
      <c r="A10630">
        <v>300724</v>
      </c>
      <c r="B10630" t="s">
        <v>15</v>
      </c>
      <c r="C10630">
        <v>49</v>
      </c>
      <c r="D10630">
        <v>33</v>
      </c>
      <c r="E10630">
        <v>3.2999999523162802</v>
      </c>
      <c r="F10630">
        <v>2.8821703837451502</v>
      </c>
      <c r="G10630">
        <v>3.0572568301776699</v>
      </c>
      <c r="H10630">
        <v>3.1044784503641898</v>
      </c>
      <c r="I10630">
        <v>0.17324790966137599</v>
      </c>
      <c r="J10630">
        <v>0.24549881801006199</v>
      </c>
      <c r="K10630">
        <v>9.5111621160642699</v>
      </c>
      <c r="L10630">
        <v>9.1655213352683198</v>
      </c>
      <c r="M10630">
        <v>0.345640780795955</v>
      </c>
      <c r="N10630">
        <v>3.7710978803349997E-2</v>
      </c>
      <c r="O10630" t="s">
        <v>77</v>
      </c>
    </row>
    <row r="10631" spans="1:15" x14ac:dyDescent="0.3">
      <c r="A10631">
        <v>300724</v>
      </c>
      <c r="B10631" t="s">
        <v>15</v>
      </c>
      <c r="C10631">
        <v>58</v>
      </c>
      <c r="D10631">
        <v>115</v>
      </c>
      <c r="E10631">
        <v>11.5</v>
      </c>
      <c r="F10631">
        <v>1.65471237335553</v>
      </c>
      <c r="G10631">
        <v>2.0137992113872398</v>
      </c>
      <c r="H10631">
        <v>2.4877113841263401</v>
      </c>
      <c r="I10631">
        <v>0.93478387406933405</v>
      </c>
      <c r="J10631">
        <v>1.71859500171775</v>
      </c>
      <c r="K10631">
        <v>19.029192275555101</v>
      </c>
      <c r="L10631">
        <v>17.234090899935499</v>
      </c>
      <c r="M10631">
        <v>1.7951013756196199</v>
      </c>
      <c r="N10631">
        <v>0.104159911076385</v>
      </c>
      <c r="O10631" t="s">
        <v>77</v>
      </c>
    </row>
    <row r="10632" spans="1:15" x14ac:dyDescent="0.3">
      <c r="A10632">
        <v>300724</v>
      </c>
      <c r="B10632" t="s">
        <v>15</v>
      </c>
      <c r="C10632">
        <v>59</v>
      </c>
      <c r="D10632">
        <v>47</v>
      </c>
      <c r="E10632">
        <v>4.7000000476837203</v>
      </c>
      <c r="F10632">
        <v>3.4183096562247499</v>
      </c>
      <c r="G10632">
        <v>4.6141926293834299</v>
      </c>
      <c r="H10632">
        <v>5.3501596879884898</v>
      </c>
      <c r="I10632">
        <v>4.1451480159357299</v>
      </c>
      <c r="J10632">
        <v>4.8158555899638404</v>
      </c>
      <c r="K10632">
        <v>16.066055439591899</v>
      </c>
      <c r="L10632">
        <v>15.500075722559201</v>
      </c>
      <c r="M10632">
        <v>0.56597971703268102</v>
      </c>
      <c r="N10632">
        <v>3.65146420677765E-2</v>
      </c>
      <c r="O10632" t="s">
        <v>77</v>
      </c>
    </row>
    <row r="10633" spans="1:15" x14ac:dyDescent="0.3">
      <c r="A10633">
        <v>300724</v>
      </c>
      <c r="B10633" t="s">
        <v>15</v>
      </c>
      <c r="C10633">
        <v>61</v>
      </c>
      <c r="D10633">
        <v>54</v>
      </c>
      <c r="E10633">
        <v>5.4000000953674299</v>
      </c>
      <c r="F10633">
        <v>1.31308660833207</v>
      </c>
      <c r="G10633">
        <v>1.4275997041355499</v>
      </c>
      <c r="H10633">
        <v>1.59232169485283</v>
      </c>
      <c r="I10633">
        <v>0.49644339848812102</v>
      </c>
      <c r="J10633">
        <v>0.78088850932752396</v>
      </c>
      <c r="K10633">
        <v>7.0906678330090704</v>
      </c>
      <c r="L10633">
        <v>6.8196825104237702</v>
      </c>
      <c r="M10633">
        <v>0.270985322585307</v>
      </c>
      <c r="N10633">
        <v>3.9735768075876102E-2</v>
      </c>
      <c r="O10633" t="s">
        <v>77</v>
      </c>
    </row>
    <row r="10634" spans="1:15" x14ac:dyDescent="0.3">
      <c r="A10634">
        <v>300724</v>
      </c>
      <c r="B10634" t="s">
        <v>15</v>
      </c>
      <c r="C10634">
        <v>88</v>
      </c>
      <c r="D10634">
        <v>28</v>
      </c>
      <c r="E10634">
        <v>2.7999999523162802</v>
      </c>
      <c r="F10634">
        <v>2.6923422722789798</v>
      </c>
      <c r="G10634">
        <v>3.68617056094772</v>
      </c>
      <c r="H10634">
        <v>4.55384571788972</v>
      </c>
      <c r="I10634">
        <v>-0.39108428243632198</v>
      </c>
      <c r="J10634">
        <v>2.3952154765609899E-3</v>
      </c>
      <c r="K10634">
        <v>7.5385581480315498</v>
      </c>
      <c r="L10634">
        <v>7.0776125992850103</v>
      </c>
      <c r="M10634">
        <v>0.46094554874654298</v>
      </c>
      <c r="N10634">
        <v>6.5127264636257204E-2</v>
      </c>
      <c r="O10634" t="s">
        <v>77</v>
      </c>
    </row>
    <row r="10635" spans="1:15" x14ac:dyDescent="0.3">
      <c r="A10635">
        <v>300724</v>
      </c>
      <c r="B10635" t="s">
        <v>15</v>
      </c>
      <c r="C10635">
        <v>91</v>
      </c>
      <c r="D10635">
        <v>140</v>
      </c>
      <c r="E10635">
        <v>14</v>
      </c>
      <c r="F10635">
        <v>1.78676068980157</v>
      </c>
      <c r="G10635">
        <v>2.0636644421730499</v>
      </c>
      <c r="H10635">
        <v>2.30517631301815</v>
      </c>
      <c r="I10635">
        <v>0.72776452670466796</v>
      </c>
      <c r="J10635">
        <v>0.96220419880086205</v>
      </c>
      <c r="K10635">
        <v>25.014649619116899</v>
      </c>
      <c r="L10635">
        <v>21.885838103893899</v>
      </c>
      <c r="M10635">
        <v>3.1288115152229801</v>
      </c>
      <c r="N10635">
        <v>0.14296055286392301</v>
      </c>
      <c r="O10635" t="s">
        <v>77</v>
      </c>
    </row>
    <row r="10636" spans="1:15" x14ac:dyDescent="0.3">
      <c r="A10636">
        <v>300724</v>
      </c>
      <c r="B10636" t="s">
        <v>15</v>
      </c>
      <c r="C10636">
        <v>99</v>
      </c>
      <c r="D10636">
        <v>94</v>
      </c>
      <c r="E10636">
        <v>9.3999998569488508</v>
      </c>
      <c r="F10636">
        <v>1.7716539347398701</v>
      </c>
      <c r="G10636">
        <v>2.2910800312158401</v>
      </c>
      <c r="H10636">
        <v>2.7985704549824302</v>
      </c>
      <c r="I10636">
        <v>0.89956565910166597</v>
      </c>
      <c r="J10636">
        <v>2.2768224453638601</v>
      </c>
      <c r="K10636">
        <v>16.653546803968901</v>
      </c>
      <c r="L10636">
        <v>16.427661956056902</v>
      </c>
      <c r="M10636">
        <v>0.22588484791202401</v>
      </c>
      <c r="N10636">
        <v>1.3750273685704899E-2</v>
      </c>
      <c r="O10636" t="s">
        <v>77</v>
      </c>
    </row>
    <row r="10637" spans="1:15" x14ac:dyDescent="0.3">
      <c r="A10637">
        <v>300724</v>
      </c>
      <c r="B10637" t="s">
        <v>15</v>
      </c>
      <c r="C10637">
        <v>104</v>
      </c>
      <c r="D10637">
        <v>101</v>
      </c>
      <c r="E10637">
        <v>10.0999999046326</v>
      </c>
      <c r="F10637">
        <v>1.274162748168</v>
      </c>
      <c r="G10637">
        <v>1.3883322599760699</v>
      </c>
      <c r="H10637">
        <v>1.48549150858197</v>
      </c>
      <c r="I10637">
        <v>0.41463680524177998</v>
      </c>
      <c r="J10637">
        <v>0.88397682795737098</v>
      </c>
      <c r="K10637">
        <v>12.8690436812528</v>
      </c>
      <c r="L10637">
        <v>12.591832653886801</v>
      </c>
      <c r="M10637">
        <v>0.27721102736596098</v>
      </c>
      <c r="N10637">
        <v>2.20151454506816E-2</v>
      </c>
      <c r="O10637" t="s">
        <v>77</v>
      </c>
    </row>
    <row r="10638" spans="1:15" x14ac:dyDescent="0.3">
      <c r="A10638">
        <v>300724</v>
      </c>
      <c r="B10638" t="s">
        <v>15</v>
      </c>
      <c r="C10638">
        <v>117</v>
      </c>
      <c r="D10638">
        <v>168</v>
      </c>
      <c r="E10638">
        <v>16.799999952316298</v>
      </c>
      <c r="F10638">
        <v>1.90511589346486</v>
      </c>
      <c r="G10638">
        <v>2.4026922950931899</v>
      </c>
      <c r="H10638">
        <v>2.9254062650659298</v>
      </c>
      <c r="I10638">
        <v>1.0730233520052099</v>
      </c>
      <c r="J10638">
        <v>1.90335145057496</v>
      </c>
      <c r="K10638">
        <v>32.005946977232199</v>
      </c>
      <c r="L10638">
        <v>30.634022704659799</v>
      </c>
      <c r="M10638">
        <v>1.3719242725723499</v>
      </c>
      <c r="N10638">
        <v>4.4784332955517002E-2</v>
      </c>
      <c r="O10638" t="s">
        <v>77</v>
      </c>
    </row>
    <row r="10639" spans="1:15" x14ac:dyDescent="0.3">
      <c r="A10639">
        <v>300724</v>
      </c>
      <c r="B10639" t="s">
        <v>15</v>
      </c>
      <c r="C10639">
        <v>122</v>
      </c>
      <c r="D10639">
        <v>150</v>
      </c>
      <c r="E10639">
        <v>15</v>
      </c>
      <c r="F10639">
        <v>2.4181024831890601</v>
      </c>
      <c r="G10639">
        <v>3.22967287766738</v>
      </c>
      <c r="H10639">
        <v>3.5210993238828898</v>
      </c>
      <c r="I10639">
        <v>0.86104823442686795</v>
      </c>
      <c r="J10639">
        <v>1.54473390855282</v>
      </c>
      <c r="K10639">
        <v>36.2715372532966</v>
      </c>
      <c r="L10639">
        <v>36.101802036121498</v>
      </c>
      <c r="M10639">
        <v>0.169735217175116</v>
      </c>
      <c r="N10639">
        <v>4.7015718773619304E-3</v>
      </c>
      <c r="O10639" t="s">
        <v>77</v>
      </c>
    </row>
    <row r="10640" spans="1:15" x14ac:dyDescent="0.3">
      <c r="A10640">
        <v>300724</v>
      </c>
      <c r="B10640" t="s">
        <v>15</v>
      </c>
      <c r="C10640">
        <v>129</v>
      </c>
      <c r="D10640">
        <v>27</v>
      </c>
      <c r="E10640">
        <v>2.7000000476837198</v>
      </c>
      <c r="F10640">
        <v>3.4604141373949302</v>
      </c>
      <c r="G10640">
        <v>3.63128010298969</v>
      </c>
      <c r="H10640">
        <v>4.05762717131201</v>
      </c>
      <c r="I10640">
        <v>9.7242157715553404E-2</v>
      </c>
      <c r="J10640">
        <v>0.45808235667262698</v>
      </c>
      <c r="K10640">
        <v>9.3431182506749995</v>
      </c>
      <c r="L10640">
        <v>8.9367294280774807</v>
      </c>
      <c r="M10640">
        <v>0.40638882259751702</v>
      </c>
      <c r="N10640">
        <v>4.5473998722700699E-2</v>
      </c>
      <c r="O10640" t="s">
        <v>77</v>
      </c>
    </row>
    <row r="10641" spans="1:15" x14ac:dyDescent="0.3">
      <c r="A10641">
        <v>300724</v>
      </c>
      <c r="B10641" t="s">
        <v>15</v>
      </c>
      <c r="C10641">
        <v>131</v>
      </c>
      <c r="D10641">
        <v>38</v>
      </c>
      <c r="E10641">
        <v>3.7999999523162802</v>
      </c>
      <c r="F10641">
        <v>1.6317958475035901</v>
      </c>
      <c r="G10641">
        <v>1.8809034635339501</v>
      </c>
      <c r="H10641">
        <v>2.5691902199280898</v>
      </c>
      <c r="I10641">
        <v>0.101373835292055</v>
      </c>
      <c r="J10641">
        <v>0.28441048589242901</v>
      </c>
      <c r="K10641">
        <v>6.2008240186725399</v>
      </c>
      <c r="L10641">
        <v>5.9308652740080898</v>
      </c>
      <c r="M10641">
        <v>0.26995874466445102</v>
      </c>
      <c r="N10641">
        <v>4.5517598561468003E-2</v>
      </c>
      <c r="O10641" t="s">
        <v>77</v>
      </c>
    </row>
    <row r="10642" spans="1:15" x14ac:dyDescent="0.3">
      <c r="A10642">
        <v>300724</v>
      </c>
      <c r="B10642" t="s">
        <v>15</v>
      </c>
      <c r="C10642">
        <v>134</v>
      </c>
      <c r="D10642">
        <v>167</v>
      </c>
      <c r="E10642">
        <v>16.700000047683702</v>
      </c>
      <c r="F10642">
        <v>2.10044242256923</v>
      </c>
      <c r="G10642">
        <v>2.6322013765879402</v>
      </c>
      <c r="H10642">
        <v>2.7890252351522</v>
      </c>
      <c r="I10642">
        <v>1.00532190419536</v>
      </c>
      <c r="J10642">
        <v>1.7431583907921899</v>
      </c>
      <c r="K10642">
        <v>35.077388533854297</v>
      </c>
      <c r="L10642">
        <v>34.842015174599702</v>
      </c>
      <c r="M10642">
        <v>0.23537335925458799</v>
      </c>
      <c r="N10642">
        <v>6.7554462069742199E-3</v>
      </c>
      <c r="O10642" t="s">
        <v>77</v>
      </c>
    </row>
    <row r="10643" spans="1:15" x14ac:dyDescent="0.3">
      <c r="A10643">
        <v>300724</v>
      </c>
      <c r="B10643" t="s">
        <v>15</v>
      </c>
      <c r="C10643">
        <v>140</v>
      </c>
      <c r="D10643">
        <v>25</v>
      </c>
      <c r="E10643">
        <v>2.5</v>
      </c>
      <c r="F10643">
        <v>3.4285251168551798</v>
      </c>
      <c r="G10643">
        <v>3.5101574875072301</v>
      </c>
      <c r="H10643">
        <v>3.54590717343391</v>
      </c>
      <c r="I10643">
        <v>0.60528994126295499</v>
      </c>
      <c r="J10643">
        <v>1.3548149007224499</v>
      </c>
      <c r="K10643">
        <v>8.5713128114329198</v>
      </c>
      <c r="L10643">
        <v>8.2155396844102295</v>
      </c>
      <c r="M10643">
        <v>0.35577312702269198</v>
      </c>
      <c r="N10643">
        <v>4.3304900309568899E-2</v>
      </c>
      <c r="O10643" t="s">
        <v>77</v>
      </c>
    </row>
    <row r="10644" spans="1:15" x14ac:dyDescent="0.3">
      <c r="A10644">
        <v>300724</v>
      </c>
      <c r="B10644" t="s">
        <v>15</v>
      </c>
      <c r="C10644">
        <v>142</v>
      </c>
      <c r="D10644">
        <v>58</v>
      </c>
      <c r="E10644">
        <v>5.8000001907348597</v>
      </c>
      <c r="F10644">
        <v>2.3434476694693802</v>
      </c>
      <c r="G10644">
        <v>3.2706819600050698</v>
      </c>
      <c r="H10644">
        <v>3.6837952330506201</v>
      </c>
      <c r="I10644">
        <v>0.12881118681423701</v>
      </c>
      <c r="J10644">
        <v>0.48377094568609103</v>
      </c>
      <c r="K10644">
        <v>13.591996937746501</v>
      </c>
      <c r="L10644">
        <v>13.2034956684418</v>
      </c>
      <c r="M10644">
        <v>0.38850126930474499</v>
      </c>
      <c r="N10644">
        <v>2.94241221461767E-2</v>
      </c>
      <c r="O10644" t="s">
        <v>77</v>
      </c>
    </row>
    <row r="10645" spans="1:15" x14ac:dyDescent="0.3">
      <c r="A10645">
        <v>300724</v>
      </c>
      <c r="B10645" t="s">
        <v>15</v>
      </c>
      <c r="C10645">
        <v>143</v>
      </c>
      <c r="D10645">
        <v>91</v>
      </c>
      <c r="E10645">
        <v>9.1000001430511492</v>
      </c>
      <c r="F10645">
        <v>3.5871623257260099</v>
      </c>
      <c r="G10645">
        <v>4.7529422577211804</v>
      </c>
      <c r="H10645">
        <v>5.0613753539862802</v>
      </c>
      <c r="I10645">
        <v>2.2050444029532899</v>
      </c>
      <c r="J10645">
        <v>3.6446562910745901</v>
      </c>
      <c r="K10645">
        <v>32.643177298574699</v>
      </c>
      <c r="L10645">
        <v>32.529999321551301</v>
      </c>
      <c r="M10645">
        <v>0.11317797702339</v>
      </c>
      <c r="N10645">
        <v>3.4791878076803301E-3</v>
      </c>
      <c r="O10645" t="s">
        <v>77</v>
      </c>
    </row>
    <row r="10646" spans="1:15" x14ac:dyDescent="0.3">
      <c r="A10646">
        <v>300724</v>
      </c>
      <c r="B10646" t="s">
        <v>15</v>
      </c>
      <c r="C10646">
        <v>151</v>
      </c>
      <c r="D10646">
        <v>46</v>
      </c>
      <c r="E10646">
        <v>4.5999999046325701</v>
      </c>
      <c r="F10646">
        <v>1.3367770440255999</v>
      </c>
      <c r="G10646">
        <v>1.47874885905025</v>
      </c>
      <c r="H10646">
        <v>1.58107207485362</v>
      </c>
      <c r="I10646">
        <v>0.64897512213808595</v>
      </c>
      <c r="J10646">
        <v>1.1953728952143501</v>
      </c>
      <c r="K10646">
        <v>6.14917430269396</v>
      </c>
      <c r="L10646">
        <v>5.9888839094886999</v>
      </c>
      <c r="M10646">
        <v>0.16029039320526101</v>
      </c>
      <c r="N10646">
        <v>2.6764651916411201E-2</v>
      </c>
      <c r="O10646" t="s">
        <v>77</v>
      </c>
    </row>
    <row r="10647" spans="1:15" x14ac:dyDescent="0.3">
      <c r="A10647">
        <v>300724</v>
      </c>
      <c r="B10647" t="s">
        <v>15</v>
      </c>
      <c r="C10647">
        <v>155</v>
      </c>
      <c r="D10647">
        <v>103</v>
      </c>
      <c r="E10647">
        <v>10.2999999523163</v>
      </c>
      <c r="F10647">
        <v>2.38263196762313</v>
      </c>
      <c r="G10647">
        <v>2.9973430466413298</v>
      </c>
      <c r="H10647">
        <v>3.3785753408385002</v>
      </c>
      <c r="I10647">
        <v>1.68435091150994</v>
      </c>
      <c r="J10647">
        <v>2.89324188740517</v>
      </c>
      <c r="K10647">
        <v>24.541109175163999</v>
      </c>
      <c r="L10647">
        <v>23.988365424115401</v>
      </c>
      <c r="M10647">
        <v>0.55274375104860196</v>
      </c>
      <c r="N10647">
        <v>2.3042159866921701E-2</v>
      </c>
      <c r="O10647" t="s">
        <v>77</v>
      </c>
    </row>
    <row r="10648" spans="1:15" x14ac:dyDescent="0.3">
      <c r="A10648">
        <v>300724</v>
      </c>
      <c r="B10648" t="s">
        <v>15</v>
      </c>
      <c r="C10648">
        <v>174</v>
      </c>
      <c r="D10648">
        <v>129</v>
      </c>
      <c r="E10648">
        <v>12.899999856948901</v>
      </c>
      <c r="F10648">
        <v>1.67687367172907</v>
      </c>
      <c r="G10648">
        <v>1.77395237736096</v>
      </c>
      <c r="H10648">
        <v>2.3366861885443</v>
      </c>
      <c r="I10648">
        <v>0.85678831987424098</v>
      </c>
      <c r="J10648">
        <v>1.6388917104993701</v>
      </c>
      <c r="K10648">
        <v>21.631670180204001</v>
      </c>
      <c r="L10648">
        <v>20.763872765464999</v>
      </c>
      <c r="M10648">
        <v>0.86779741473904803</v>
      </c>
      <c r="N10648">
        <v>4.1793620320308998E-2</v>
      </c>
      <c r="O10648" t="s">
        <v>77</v>
      </c>
    </row>
    <row r="10649" spans="1:15" x14ac:dyDescent="0.3">
      <c r="A10649">
        <v>300724</v>
      </c>
      <c r="B10649" t="s">
        <v>15</v>
      </c>
      <c r="C10649">
        <v>176</v>
      </c>
      <c r="D10649">
        <v>83</v>
      </c>
      <c r="E10649">
        <v>8.2999999523162806</v>
      </c>
      <c r="F10649">
        <v>1.2154796754157899</v>
      </c>
      <c r="G10649">
        <v>1.2756963147676601</v>
      </c>
      <c r="H10649">
        <v>1.3405484551667599</v>
      </c>
      <c r="I10649">
        <v>0.42400623264478199</v>
      </c>
      <c r="J10649">
        <v>1.2119127682695501</v>
      </c>
      <c r="K10649">
        <v>10.0884812225174</v>
      </c>
      <c r="L10649">
        <v>7.1370596584465096</v>
      </c>
      <c r="M10649">
        <v>2.9514215640708898</v>
      </c>
      <c r="N10649">
        <v>0.41353466347699103</v>
      </c>
      <c r="O10649" t="s">
        <v>77</v>
      </c>
    </row>
    <row r="10650" spans="1:15" x14ac:dyDescent="0.3">
      <c r="A10650">
        <v>300724</v>
      </c>
      <c r="B10650" t="s">
        <v>15</v>
      </c>
      <c r="C10650">
        <v>179</v>
      </c>
      <c r="D10650">
        <v>87</v>
      </c>
      <c r="E10650">
        <v>8.7000000476837194</v>
      </c>
      <c r="F10650">
        <v>1.18131431676837</v>
      </c>
      <c r="G10650">
        <v>1.25477057102012</v>
      </c>
      <c r="H10650">
        <v>1.35125091018236</v>
      </c>
      <c r="I10650">
        <v>0.39338671473123599</v>
      </c>
      <c r="J10650">
        <v>0.51141983495860299</v>
      </c>
      <c r="K10650">
        <v>10.2774346184185</v>
      </c>
      <c r="L10650">
        <v>9.9176436488589896</v>
      </c>
      <c r="M10650">
        <v>0.35979096955946899</v>
      </c>
      <c r="N10650">
        <v>3.62778682415014E-2</v>
      </c>
      <c r="O10650" t="s">
        <v>77</v>
      </c>
    </row>
    <row r="10651" spans="1:15" x14ac:dyDescent="0.3">
      <c r="A10651">
        <v>300724</v>
      </c>
      <c r="B10651" t="s">
        <v>15</v>
      </c>
      <c r="C10651">
        <v>180</v>
      </c>
      <c r="D10651">
        <v>55</v>
      </c>
      <c r="E10651">
        <v>5.5</v>
      </c>
      <c r="F10651">
        <v>1.3865195086739499</v>
      </c>
      <c r="G10651">
        <v>1.5088161391646</v>
      </c>
      <c r="H10651">
        <v>1.55158277784131</v>
      </c>
      <c r="I10651">
        <v>0.68054007761262303</v>
      </c>
      <c r="J10651">
        <v>0.77589598858795295</v>
      </c>
      <c r="K10651">
        <v>7.6258573212537399</v>
      </c>
      <c r="L10651">
        <v>7.5067396997246698</v>
      </c>
      <c r="M10651">
        <v>0.119117621529078</v>
      </c>
      <c r="N10651">
        <v>1.5868090048925899E-2</v>
      </c>
      <c r="O10651" t="s">
        <v>77</v>
      </c>
    </row>
    <row r="10652" spans="1:15" x14ac:dyDescent="0.3">
      <c r="A10652">
        <v>300724</v>
      </c>
      <c r="B10652" t="s">
        <v>15</v>
      </c>
      <c r="C10652">
        <v>183</v>
      </c>
      <c r="D10652">
        <v>23</v>
      </c>
      <c r="E10652">
        <v>2.2999999523162802</v>
      </c>
      <c r="F10652">
        <v>3.7784366227695001</v>
      </c>
      <c r="G10652">
        <v>4.6735438782598004</v>
      </c>
      <c r="H10652">
        <v>4.90455044475409</v>
      </c>
      <c r="I10652">
        <v>4.0402966245876897</v>
      </c>
      <c r="J10652">
        <v>5.4266644547803899</v>
      </c>
      <c r="K10652">
        <v>8.6904040742055706</v>
      </c>
      <c r="L10652">
        <v>8.3918161168232608</v>
      </c>
      <c r="M10652">
        <v>0.29858795738231297</v>
      </c>
      <c r="N10652">
        <v>3.5580850822472997E-2</v>
      </c>
      <c r="O10652" t="s">
        <v>77</v>
      </c>
    </row>
    <row r="10653" spans="1:15" x14ac:dyDescent="0.3">
      <c r="A10653">
        <v>300724</v>
      </c>
      <c r="B10653" t="s">
        <v>15</v>
      </c>
      <c r="C10653">
        <v>217</v>
      </c>
      <c r="D10653">
        <v>35</v>
      </c>
      <c r="E10653">
        <v>3.5</v>
      </c>
      <c r="F10653">
        <v>5.5693149437147804</v>
      </c>
      <c r="G10653">
        <v>6.3677100847490298</v>
      </c>
      <c r="H10653">
        <v>6.6231492706880797</v>
      </c>
      <c r="I10653">
        <v>0.831148972343701</v>
      </c>
      <c r="J10653">
        <v>1.77362232862437</v>
      </c>
      <c r="K10653">
        <v>19.492602478421599</v>
      </c>
      <c r="L10653">
        <v>17.9942951933829</v>
      </c>
      <c r="M10653">
        <v>1.4983072850387</v>
      </c>
      <c r="N10653">
        <v>8.3265683314435901E-2</v>
      </c>
      <c r="O10653" t="s">
        <v>77</v>
      </c>
    </row>
    <row r="10654" spans="1:15" x14ac:dyDescent="0.3">
      <c r="A10654">
        <v>300724</v>
      </c>
      <c r="B10654" t="s">
        <v>15</v>
      </c>
      <c r="C10654">
        <v>251</v>
      </c>
      <c r="D10654">
        <v>150</v>
      </c>
      <c r="E10654">
        <v>15</v>
      </c>
      <c r="F10654">
        <v>2.0222075400068298</v>
      </c>
      <c r="G10654">
        <v>2.7985132420687302</v>
      </c>
      <c r="H10654">
        <v>3.6588728240719499</v>
      </c>
      <c r="I10654">
        <v>0.28380185991830498</v>
      </c>
      <c r="J10654">
        <v>0.68913787328231901</v>
      </c>
      <c r="K10654">
        <v>30.3331128516208</v>
      </c>
      <c r="L10654">
        <v>29.370446188764799</v>
      </c>
      <c r="M10654">
        <v>0.96266666285600899</v>
      </c>
      <c r="N10654">
        <v>3.2776712232048401E-2</v>
      </c>
      <c r="O10654" t="s">
        <v>77</v>
      </c>
    </row>
    <row r="10655" spans="1:15" x14ac:dyDescent="0.3">
      <c r="A10655">
        <v>300724</v>
      </c>
      <c r="B10655" t="s">
        <v>15</v>
      </c>
      <c r="C10655">
        <v>254</v>
      </c>
      <c r="D10655">
        <v>24</v>
      </c>
      <c r="E10655">
        <v>2.3999998569488499</v>
      </c>
      <c r="F10655">
        <v>3.3653496232284401</v>
      </c>
      <c r="G10655">
        <v>4.0454682339612598</v>
      </c>
      <c r="H10655">
        <v>4.2701060088533902</v>
      </c>
      <c r="I10655">
        <v>3.3855285717161601</v>
      </c>
      <c r="J10655">
        <v>3.8160455687924002</v>
      </c>
      <c r="K10655">
        <v>8.0768388199193506</v>
      </c>
      <c r="L10655">
        <v>6.8793942499038598</v>
      </c>
      <c r="M10655">
        <v>1.1974445700155001</v>
      </c>
      <c r="N10655">
        <v>0.17406250121981801</v>
      </c>
      <c r="O10655" t="s">
        <v>77</v>
      </c>
    </row>
    <row r="10656" spans="1:15" x14ac:dyDescent="0.3">
      <c r="A10656">
        <v>300724</v>
      </c>
      <c r="B10656" t="s">
        <v>15</v>
      </c>
      <c r="C10656">
        <v>284</v>
      </c>
      <c r="D10656">
        <v>95</v>
      </c>
      <c r="E10656">
        <v>9.5</v>
      </c>
      <c r="F10656">
        <v>1.25842278406049</v>
      </c>
      <c r="G10656">
        <v>1.3652570009798399</v>
      </c>
      <c r="H10656">
        <v>1.42757155750316</v>
      </c>
      <c r="I10656">
        <v>0.240939990203139</v>
      </c>
      <c r="J10656">
        <v>0.57286494280785905</v>
      </c>
      <c r="K10656">
        <v>11.9550164288635</v>
      </c>
      <c r="L10656">
        <v>11.2354981094522</v>
      </c>
      <c r="M10656">
        <v>0.71951831941122202</v>
      </c>
      <c r="N10656">
        <v>6.4039734812104399E-2</v>
      </c>
      <c r="O10656" t="s">
        <v>77</v>
      </c>
    </row>
    <row r="10657" spans="1:15" x14ac:dyDescent="0.3">
      <c r="A10657">
        <v>300724</v>
      </c>
      <c r="B10657" t="s">
        <v>15</v>
      </c>
      <c r="C10657">
        <v>290</v>
      </c>
      <c r="D10657">
        <v>19</v>
      </c>
      <c r="E10657">
        <v>1.9000000953674301</v>
      </c>
      <c r="F10657">
        <v>3.9300260004526502</v>
      </c>
      <c r="G10657">
        <v>5.2450944669140798</v>
      </c>
      <c r="H10657">
        <v>5.7162763632552398</v>
      </c>
      <c r="I10657">
        <v>5.22771996409874</v>
      </c>
      <c r="J10657">
        <v>5.9548777104720596</v>
      </c>
      <c r="K10657">
        <v>7.4670500041453298</v>
      </c>
      <c r="L10657">
        <v>7.2700696625928396</v>
      </c>
      <c r="M10657">
        <v>0.196980341552493</v>
      </c>
      <c r="N10657">
        <v>2.70946979457471E-2</v>
      </c>
      <c r="O10657" t="s">
        <v>77</v>
      </c>
    </row>
    <row r="10658" spans="1:15" x14ac:dyDescent="0.3">
      <c r="A10658">
        <v>300724</v>
      </c>
      <c r="B10658" t="s">
        <v>15</v>
      </c>
      <c r="C10658">
        <v>309</v>
      </c>
      <c r="D10658">
        <v>19</v>
      </c>
      <c r="E10658">
        <v>1.9000000953674301</v>
      </c>
      <c r="F10658">
        <v>3.3799168044504602</v>
      </c>
      <c r="G10658">
        <v>4.1022816677616003</v>
      </c>
      <c r="H10658">
        <v>4.2569356070153299</v>
      </c>
      <c r="I10658">
        <v>3.2219098592158799</v>
      </c>
      <c r="J10658">
        <v>3.56939223772976</v>
      </c>
      <c r="K10658">
        <v>6.4218422753002198</v>
      </c>
      <c r="L10658">
        <v>5.0567509024892701</v>
      </c>
      <c r="M10658">
        <v>1.3650913728109499</v>
      </c>
      <c r="N10658">
        <v>0.269954245153536</v>
      </c>
      <c r="O10658" t="s">
        <v>77</v>
      </c>
    </row>
    <row r="10659" spans="1:15" x14ac:dyDescent="0.3">
      <c r="A10659">
        <v>300724</v>
      </c>
      <c r="B10659" t="s">
        <v>15</v>
      </c>
      <c r="C10659">
        <v>340</v>
      </c>
      <c r="D10659">
        <v>34</v>
      </c>
      <c r="E10659">
        <v>3.3999998569488499</v>
      </c>
      <c r="F10659">
        <v>2.7048087344636502</v>
      </c>
      <c r="G10659">
        <v>3.4353689485103298</v>
      </c>
      <c r="H10659">
        <v>4.2006560707459801</v>
      </c>
      <c r="I10659">
        <v>-0.117887452760928</v>
      </c>
      <c r="J10659">
        <v>-1.7023062041653301E-2</v>
      </c>
      <c r="K10659">
        <v>9.1963492389732497</v>
      </c>
      <c r="L10659">
        <v>8.59336503723814</v>
      </c>
      <c r="M10659">
        <v>0.60298420173510403</v>
      </c>
      <c r="N10659">
        <v>7.0168577631947102E-2</v>
      </c>
      <c r="O10659" t="s">
        <v>77</v>
      </c>
    </row>
    <row r="10660" spans="1:15" x14ac:dyDescent="0.3">
      <c r="A10660">
        <v>300724</v>
      </c>
      <c r="B10660" t="s">
        <v>15</v>
      </c>
      <c r="C10660">
        <v>341</v>
      </c>
      <c r="D10660">
        <v>263</v>
      </c>
      <c r="E10660">
        <v>26.299999952316298</v>
      </c>
      <c r="F10660">
        <v>1.45354683623968</v>
      </c>
      <c r="G10660">
        <v>1.50673298658846</v>
      </c>
      <c r="H10660">
        <v>1.63182523153215</v>
      </c>
      <c r="I10660">
        <v>0.41388522010379403</v>
      </c>
      <c r="J10660">
        <v>0.67192344688211203</v>
      </c>
      <c r="K10660">
        <v>38.228281752564797</v>
      </c>
      <c r="L10660">
        <v>34.407130463640499</v>
      </c>
      <c r="M10660">
        <v>3.8211512889242698</v>
      </c>
      <c r="N10660">
        <v>0.111056959340514</v>
      </c>
      <c r="O10660" t="s">
        <v>77</v>
      </c>
    </row>
    <row r="10661" spans="1:15" x14ac:dyDescent="0.3">
      <c r="A10661">
        <v>300724</v>
      </c>
      <c r="B10661" t="s">
        <v>15</v>
      </c>
      <c r="C10661">
        <v>348</v>
      </c>
      <c r="D10661">
        <v>84</v>
      </c>
      <c r="E10661">
        <v>8.3999998569488508</v>
      </c>
      <c r="F10661">
        <v>1.3173536654232201</v>
      </c>
      <c r="G10661">
        <v>1.4385884886812601</v>
      </c>
      <c r="H10661">
        <v>1.5432603429921301</v>
      </c>
      <c r="I10661">
        <v>0.488277420128304</v>
      </c>
      <c r="J10661">
        <v>1.0975785528500099</v>
      </c>
      <c r="K10661">
        <v>11.065770621278901</v>
      </c>
      <c r="L10661">
        <v>10.879387971316801</v>
      </c>
      <c r="M10661">
        <v>0.186382649962024</v>
      </c>
      <c r="N10661">
        <v>1.7131721973094E-2</v>
      </c>
      <c r="O10661" t="s">
        <v>77</v>
      </c>
    </row>
    <row r="10662" spans="1:15" x14ac:dyDescent="0.3">
      <c r="A10662">
        <v>300724</v>
      </c>
      <c r="B10662" t="s">
        <v>15</v>
      </c>
      <c r="C10662">
        <v>351</v>
      </c>
      <c r="D10662">
        <v>19</v>
      </c>
      <c r="E10662">
        <v>1.8999998569488501</v>
      </c>
      <c r="F10662">
        <v>3.4711681209463099</v>
      </c>
      <c r="G10662">
        <v>4.4713292832913503</v>
      </c>
      <c r="H10662">
        <v>4.7418294893297599</v>
      </c>
      <c r="I10662">
        <v>3.6403677921646498</v>
      </c>
      <c r="J10662">
        <v>5.2637580792912404</v>
      </c>
      <c r="K10662">
        <v>6.5952189482223504</v>
      </c>
      <c r="L10662">
        <v>6.0423333152907501</v>
      </c>
      <c r="M10662">
        <v>0.55288563293160498</v>
      </c>
      <c r="N10662">
        <v>9.1502008261025697E-2</v>
      </c>
      <c r="O10662" t="s">
        <v>77</v>
      </c>
    </row>
    <row r="10663" spans="1:15" x14ac:dyDescent="0.3">
      <c r="A10663">
        <v>300724</v>
      </c>
      <c r="B10663" t="s">
        <v>15</v>
      </c>
      <c r="C10663">
        <v>354</v>
      </c>
      <c r="D10663">
        <v>54</v>
      </c>
      <c r="E10663">
        <v>5.4000000953674299</v>
      </c>
      <c r="F10663">
        <v>3.8443145626678601</v>
      </c>
      <c r="G10663">
        <v>5.0357909920082902</v>
      </c>
      <c r="H10663">
        <v>5.67537838033192</v>
      </c>
      <c r="I10663">
        <v>4.21056701076387</v>
      </c>
      <c r="J10663">
        <v>6.54073249211487</v>
      </c>
      <c r="K10663">
        <v>20.759298748838699</v>
      </c>
      <c r="L10663">
        <v>20.62167140899</v>
      </c>
      <c r="M10663">
        <v>0.13762733984876999</v>
      </c>
      <c r="N10663">
        <v>6.6739177983784299E-3</v>
      </c>
      <c r="O10663" t="s">
        <v>77</v>
      </c>
    </row>
    <row r="10664" spans="1:15" x14ac:dyDescent="0.3">
      <c r="A10664">
        <v>300724</v>
      </c>
      <c r="B10664" t="s">
        <v>15</v>
      </c>
      <c r="C10664">
        <v>355</v>
      </c>
      <c r="D10664">
        <v>99</v>
      </c>
      <c r="E10664">
        <v>9.8999998569488508</v>
      </c>
      <c r="F10664">
        <v>3.22738132902662</v>
      </c>
      <c r="G10664">
        <v>4.4283231335496804</v>
      </c>
      <c r="H10664">
        <v>4.81444659832977</v>
      </c>
      <c r="I10664">
        <v>2.8129939772791701</v>
      </c>
      <c r="J10664">
        <v>4.3310272613123297</v>
      </c>
      <c r="K10664">
        <v>31.951074994286</v>
      </c>
      <c r="L10664">
        <v>31.328139697684001</v>
      </c>
      <c r="M10664">
        <v>0.62293529660201197</v>
      </c>
      <c r="N10664">
        <v>1.9884209615168E-2</v>
      </c>
      <c r="O10664" t="s">
        <v>77</v>
      </c>
    </row>
    <row r="10665" spans="1:15" x14ac:dyDescent="0.3">
      <c r="A10665">
        <v>300724</v>
      </c>
      <c r="B10665" t="s">
        <v>15</v>
      </c>
      <c r="C10665">
        <v>392</v>
      </c>
      <c r="D10665">
        <v>203</v>
      </c>
      <c r="E10665">
        <v>20.299999952316298</v>
      </c>
      <c r="F10665">
        <v>2.7030052582276198</v>
      </c>
      <c r="G10665">
        <v>3.5347937645171599</v>
      </c>
      <c r="H10665">
        <v>6.2822519062405302</v>
      </c>
      <c r="I10665">
        <v>0.81712395422975204</v>
      </c>
      <c r="J10665">
        <v>1.3670539788782601</v>
      </c>
      <c r="K10665">
        <v>54.871006464354402</v>
      </c>
      <c r="L10665">
        <v>29.338091544297001</v>
      </c>
      <c r="M10665">
        <v>25.532914920057401</v>
      </c>
      <c r="N10665">
        <v>0.87029910863512405</v>
      </c>
      <c r="O10665" t="s">
        <v>77</v>
      </c>
    </row>
    <row r="10666" spans="1:15" x14ac:dyDescent="0.3">
      <c r="A10666">
        <v>300724</v>
      </c>
      <c r="B10666" t="s">
        <v>15</v>
      </c>
      <c r="C10666">
        <v>393</v>
      </c>
      <c r="D10666">
        <v>100</v>
      </c>
      <c r="E10666">
        <v>10</v>
      </c>
      <c r="F10666">
        <v>1.48253599812524</v>
      </c>
      <c r="G10666">
        <v>1.6541682825097399</v>
      </c>
      <c r="H10666">
        <v>1.7993731015801799</v>
      </c>
      <c r="I10666">
        <v>0.64770514819674996</v>
      </c>
      <c r="J10666">
        <v>1.4073370602055399</v>
      </c>
      <c r="K10666">
        <v>14.825359991072499</v>
      </c>
      <c r="L10666">
        <v>11.967094267401301</v>
      </c>
      <c r="M10666">
        <v>2.8582657236712401</v>
      </c>
      <c r="N10666">
        <v>0.238843754365439</v>
      </c>
      <c r="O10666" t="s">
        <v>77</v>
      </c>
    </row>
    <row r="10667" spans="1:15" x14ac:dyDescent="0.3">
      <c r="A10667">
        <v>300724</v>
      </c>
      <c r="B10667" t="s">
        <v>15</v>
      </c>
      <c r="C10667">
        <v>411</v>
      </c>
      <c r="D10667">
        <v>30</v>
      </c>
      <c r="E10667">
        <v>3</v>
      </c>
      <c r="F10667">
        <v>3.4423233671832301</v>
      </c>
      <c r="G10667">
        <v>4.7336218768284004</v>
      </c>
      <c r="H10667">
        <v>4.9129927347366102</v>
      </c>
      <c r="I10667">
        <v>2.52087209586848</v>
      </c>
      <c r="J10667">
        <v>2.95848500539647</v>
      </c>
      <c r="K10667">
        <v>10.326970108880801</v>
      </c>
      <c r="L10667">
        <v>9.9377765468686601</v>
      </c>
      <c r="M10667">
        <v>0.38919356201210697</v>
      </c>
      <c r="N10667">
        <v>3.9163042173124697E-2</v>
      </c>
      <c r="O10667" t="s">
        <v>77</v>
      </c>
    </row>
    <row r="10668" spans="1:15" x14ac:dyDescent="0.3">
      <c r="A10668">
        <v>300724</v>
      </c>
      <c r="B10668" t="s">
        <v>15</v>
      </c>
      <c r="C10668">
        <v>414</v>
      </c>
      <c r="D10668">
        <v>106</v>
      </c>
      <c r="E10668">
        <v>10.600000143051099</v>
      </c>
      <c r="F10668">
        <v>2.65225613834781</v>
      </c>
      <c r="G10668">
        <v>3.84998221148946</v>
      </c>
      <c r="H10668">
        <v>4.14762301937514</v>
      </c>
      <c r="I10668">
        <v>2.13688969549559</v>
      </c>
      <c r="J10668">
        <v>3.8924580540120299</v>
      </c>
      <c r="K10668">
        <v>28.113915169742398</v>
      </c>
      <c r="L10668">
        <v>27.3496688884462</v>
      </c>
      <c r="M10668">
        <v>0.76424628129614203</v>
      </c>
      <c r="N10668">
        <v>2.7943529569346801E-2</v>
      </c>
      <c r="O10668" t="s">
        <v>77</v>
      </c>
    </row>
    <row r="10669" spans="1:15" x14ac:dyDescent="0.3">
      <c r="A10669">
        <v>300724</v>
      </c>
      <c r="B10669" t="s">
        <v>15</v>
      </c>
      <c r="C10669">
        <v>435</v>
      </c>
      <c r="D10669">
        <v>122</v>
      </c>
      <c r="E10669">
        <v>12.2000000476837</v>
      </c>
      <c r="F10669">
        <v>1.44011859229604</v>
      </c>
      <c r="G10669">
        <v>1.5444528185021</v>
      </c>
      <c r="H10669">
        <v>1.71766586957617</v>
      </c>
      <c r="I10669">
        <v>0.52730809711442095</v>
      </c>
      <c r="J10669">
        <v>1.0226640844214301</v>
      </c>
      <c r="K10669">
        <v>17.569446845555699</v>
      </c>
      <c r="L10669">
        <v>16.349260007725999</v>
      </c>
      <c r="M10669">
        <v>1.2201868378296401</v>
      </c>
      <c r="N10669">
        <v>7.4632542222279594E-2</v>
      </c>
      <c r="O10669" t="s">
        <v>77</v>
      </c>
    </row>
    <row r="10670" spans="1:15" x14ac:dyDescent="0.3">
      <c r="A10670">
        <v>300724</v>
      </c>
      <c r="B10670" t="s">
        <v>15</v>
      </c>
      <c r="C10670">
        <v>437</v>
      </c>
      <c r="D10670">
        <v>78</v>
      </c>
      <c r="E10670">
        <v>7.7999999523162797</v>
      </c>
      <c r="F10670">
        <v>1.35155083681087</v>
      </c>
      <c r="G10670">
        <v>1.4752761793735201</v>
      </c>
      <c r="H10670">
        <v>1.53454432307949</v>
      </c>
      <c r="I10670">
        <v>0.66327818360148205</v>
      </c>
      <c r="J10670">
        <v>0.93634403402097399</v>
      </c>
      <c r="K10670">
        <v>10.542096480411001</v>
      </c>
      <c r="L10670">
        <v>10.2883077212907</v>
      </c>
      <c r="M10670">
        <v>0.25378875912032201</v>
      </c>
      <c r="N10670">
        <v>2.46676874365966E-2</v>
      </c>
      <c r="O10670" t="s">
        <v>77</v>
      </c>
    </row>
    <row r="10671" spans="1:15" x14ac:dyDescent="0.3">
      <c r="A10671">
        <v>300724</v>
      </c>
      <c r="B10671" t="s">
        <v>15</v>
      </c>
      <c r="C10671">
        <v>440</v>
      </c>
      <c r="D10671">
        <v>152</v>
      </c>
      <c r="E10671">
        <v>15.2000000476837</v>
      </c>
      <c r="F10671">
        <v>1.9227014163965801</v>
      </c>
      <c r="G10671">
        <v>2.4913169666783901</v>
      </c>
      <c r="H10671">
        <v>2.6844849979880201</v>
      </c>
      <c r="I10671">
        <v>0.884930013354572</v>
      </c>
      <c r="J10671">
        <v>1.2377840677912599</v>
      </c>
      <c r="K10671">
        <v>29.2250615955634</v>
      </c>
      <c r="L10671">
        <v>28.998693756533701</v>
      </c>
      <c r="M10671">
        <v>0.22636783902970201</v>
      </c>
      <c r="N10671">
        <v>7.8061391637235097E-3</v>
      </c>
      <c r="O10671" t="s">
        <v>77</v>
      </c>
    </row>
    <row r="10672" spans="1:15" x14ac:dyDescent="0.3">
      <c r="A10672">
        <v>300724</v>
      </c>
      <c r="B10672" t="s">
        <v>15</v>
      </c>
      <c r="C10672">
        <v>441</v>
      </c>
      <c r="D10672">
        <v>56</v>
      </c>
      <c r="E10672">
        <v>5.6000001430511501</v>
      </c>
      <c r="F10672">
        <v>1.37519209141888</v>
      </c>
      <c r="G10672">
        <v>1.41876842300498</v>
      </c>
      <c r="H10672">
        <v>1.4594577000014599</v>
      </c>
      <c r="I10672">
        <v>0.28735471111047201</v>
      </c>
      <c r="J10672">
        <v>0.46337874411562402</v>
      </c>
      <c r="K10672">
        <v>7.7010758955363601</v>
      </c>
      <c r="L10672">
        <v>7.4429871666024798</v>
      </c>
      <c r="M10672">
        <v>0.25808872893387103</v>
      </c>
      <c r="N10672">
        <v>3.4675423073674501E-2</v>
      </c>
      <c r="O10672" t="s">
        <v>77</v>
      </c>
    </row>
    <row r="10673" spans="1:15" x14ac:dyDescent="0.3">
      <c r="A10673">
        <v>300724</v>
      </c>
      <c r="B10673" t="s">
        <v>15</v>
      </c>
      <c r="C10673">
        <v>449</v>
      </c>
      <c r="D10673">
        <v>45</v>
      </c>
      <c r="E10673">
        <v>4.5</v>
      </c>
      <c r="F10673">
        <v>1.8542793448499799</v>
      </c>
      <c r="G10673">
        <v>2.3153403537683301</v>
      </c>
      <c r="H10673">
        <v>2.6615148585058201</v>
      </c>
      <c r="I10673">
        <v>1.7997638547391299</v>
      </c>
      <c r="J10673">
        <v>2.05026114615726</v>
      </c>
      <c r="K10673">
        <v>8.3442570464966099</v>
      </c>
      <c r="L10673">
        <v>8.10528697921057</v>
      </c>
      <c r="M10673">
        <v>0.238970067286042</v>
      </c>
      <c r="N10673">
        <v>2.9483233338804801E-2</v>
      </c>
      <c r="O10673" t="s">
        <v>77</v>
      </c>
    </row>
    <row r="10674" spans="1:15" x14ac:dyDescent="0.3">
      <c r="A10674">
        <v>300724</v>
      </c>
      <c r="B10674" t="s">
        <v>15</v>
      </c>
      <c r="C10674">
        <v>484</v>
      </c>
      <c r="D10674">
        <v>128</v>
      </c>
      <c r="E10674">
        <v>12.7999999523163</v>
      </c>
      <c r="F10674">
        <v>1.6335826953238399</v>
      </c>
      <c r="G10674">
        <v>1.7964274214678599</v>
      </c>
      <c r="H10674">
        <v>2.0982641274807001</v>
      </c>
      <c r="I10674">
        <v>0.69834997441205304</v>
      </c>
      <c r="J10674">
        <v>1.57054275771053</v>
      </c>
      <c r="K10674">
        <v>20.909858478310898</v>
      </c>
      <c r="L10674">
        <v>20.668975671520901</v>
      </c>
      <c r="M10674">
        <v>0.24088280679006499</v>
      </c>
      <c r="N10674">
        <v>1.1654317592621199E-2</v>
      </c>
      <c r="O10674" t="s">
        <v>77</v>
      </c>
    </row>
    <row r="10675" spans="1:15" x14ac:dyDescent="0.3">
      <c r="A10675">
        <v>300724</v>
      </c>
      <c r="B10675" t="s">
        <v>15</v>
      </c>
      <c r="C10675">
        <v>520</v>
      </c>
      <c r="D10675">
        <v>144</v>
      </c>
      <c r="E10675">
        <v>14.399999856948901</v>
      </c>
      <c r="F10675">
        <v>1.7017756606624299</v>
      </c>
      <c r="G10675">
        <v>2.1735087200363701</v>
      </c>
      <c r="H10675">
        <v>2.73692353462343</v>
      </c>
      <c r="I10675">
        <v>0.675140431844236</v>
      </c>
      <c r="J10675">
        <v>1.23745650167685</v>
      </c>
      <c r="K10675">
        <v>24.505569348776501</v>
      </c>
      <c r="L10675">
        <v>23.345956841642199</v>
      </c>
      <c r="M10675">
        <v>1.15961250713433</v>
      </c>
      <c r="N10675">
        <v>4.96708065983371E-2</v>
      </c>
      <c r="O10675" t="s">
        <v>77</v>
      </c>
    </row>
    <row r="10676" spans="1:15" x14ac:dyDescent="0.3">
      <c r="A10676">
        <v>300724</v>
      </c>
      <c r="B10676" t="s">
        <v>15</v>
      </c>
      <c r="C10676">
        <v>524</v>
      </c>
      <c r="D10676">
        <v>49</v>
      </c>
      <c r="E10676">
        <v>4.9000000953674299</v>
      </c>
      <c r="F10676">
        <v>1.7994214675789699</v>
      </c>
      <c r="G10676">
        <v>2.1280892774125801</v>
      </c>
      <c r="H10676">
        <v>2.6119122121094001</v>
      </c>
      <c r="I10676">
        <v>0.94833842503928001</v>
      </c>
      <c r="J10676">
        <v>2.0533909188831299</v>
      </c>
      <c r="K10676">
        <v>8.8171653011538602</v>
      </c>
      <c r="L10676">
        <v>8.6467792519607904</v>
      </c>
      <c r="M10676">
        <v>0.17038604919306599</v>
      </c>
      <c r="N10676">
        <v>1.9705146185434098E-2</v>
      </c>
      <c r="O10676" t="s">
        <v>77</v>
      </c>
    </row>
    <row r="10677" spans="1:15" x14ac:dyDescent="0.3">
      <c r="A10677">
        <v>300724</v>
      </c>
      <c r="B10677" t="s">
        <v>15</v>
      </c>
      <c r="C10677">
        <v>526</v>
      </c>
      <c r="D10677">
        <v>108</v>
      </c>
      <c r="E10677">
        <v>10.800000190734901</v>
      </c>
      <c r="F10677">
        <v>1.2383582807689399</v>
      </c>
      <c r="G10677">
        <v>1.2887873401277099</v>
      </c>
      <c r="H10677">
        <v>1.3888591218359301</v>
      </c>
      <c r="I10677">
        <v>0.32537051191942101</v>
      </c>
      <c r="J10677">
        <v>0.79413396261426705</v>
      </c>
      <c r="K10677">
        <v>13.374269622706599</v>
      </c>
      <c r="L10677">
        <v>13.1254584362093</v>
      </c>
      <c r="M10677">
        <v>0.248811186497225</v>
      </c>
      <c r="N10677">
        <v>1.8956380663309E-2</v>
      </c>
      <c r="O10677" t="s">
        <v>77</v>
      </c>
    </row>
    <row r="10678" spans="1:15" x14ac:dyDescent="0.3">
      <c r="A10678">
        <v>300724</v>
      </c>
      <c r="B10678" t="s">
        <v>15</v>
      </c>
      <c r="C10678">
        <v>544</v>
      </c>
      <c r="D10678">
        <v>55</v>
      </c>
      <c r="E10678">
        <v>5.5</v>
      </c>
      <c r="F10678">
        <v>1.84248107438966</v>
      </c>
      <c r="G10678">
        <v>2.2326806462195998</v>
      </c>
      <c r="H10678">
        <v>2.8289085453179501</v>
      </c>
      <c r="I10678">
        <v>2.3784633432557998</v>
      </c>
      <c r="J10678">
        <v>3.5188958885464898</v>
      </c>
      <c r="K10678">
        <v>10.1336458881844</v>
      </c>
      <c r="L10678">
        <v>9.9839587775585503</v>
      </c>
      <c r="M10678">
        <v>0.149687110625814</v>
      </c>
      <c r="N10678">
        <v>1.4992761284459E-2</v>
      </c>
      <c r="O10678" t="s">
        <v>77</v>
      </c>
    </row>
    <row r="10679" spans="1:15" x14ac:dyDescent="0.3">
      <c r="A10679">
        <v>300724</v>
      </c>
      <c r="B10679" t="s">
        <v>15</v>
      </c>
      <c r="C10679">
        <v>549</v>
      </c>
      <c r="D10679">
        <v>47</v>
      </c>
      <c r="E10679">
        <v>4.6999998092651403</v>
      </c>
      <c r="F10679">
        <v>3.1391049695370601</v>
      </c>
      <c r="G10679">
        <v>4.1880652917140004</v>
      </c>
      <c r="H10679">
        <v>5.4039644513586298</v>
      </c>
      <c r="I10679">
        <v>3.89248145706074</v>
      </c>
      <c r="J10679">
        <v>4.5639740833171496</v>
      </c>
      <c r="K10679">
        <v>14.753793158010399</v>
      </c>
      <c r="L10679">
        <v>13.2634360086752</v>
      </c>
      <c r="M10679">
        <v>1.4903571493351599</v>
      </c>
      <c r="N10679">
        <v>0.112365841578334</v>
      </c>
      <c r="O10679" t="s">
        <v>77</v>
      </c>
    </row>
    <row r="10680" spans="1:15" x14ac:dyDescent="0.3">
      <c r="A10680">
        <v>300724</v>
      </c>
      <c r="B10680" t="s">
        <v>15</v>
      </c>
      <c r="C10680">
        <v>550</v>
      </c>
      <c r="D10680">
        <v>161</v>
      </c>
      <c r="E10680">
        <v>16.0999999046326</v>
      </c>
      <c r="F10680">
        <v>1.4622178146185001</v>
      </c>
      <c r="G10680">
        <v>1.5806184285596501</v>
      </c>
      <c r="H10680">
        <v>1.7290899064496501</v>
      </c>
      <c r="I10680">
        <v>0.51790108242383204</v>
      </c>
      <c r="J10680">
        <v>1.1257766762472801</v>
      </c>
      <c r="K10680">
        <v>23.541706677038501</v>
      </c>
      <c r="L10680">
        <v>20.567259606928101</v>
      </c>
      <c r="M10680">
        <v>2.9744470701103798</v>
      </c>
      <c r="N10680">
        <v>0.14462048551710899</v>
      </c>
      <c r="O10680" t="s">
        <v>77</v>
      </c>
    </row>
    <row r="10681" spans="1:15" x14ac:dyDescent="0.3">
      <c r="A10681">
        <v>300724</v>
      </c>
      <c r="B10681" t="s">
        <v>15</v>
      </c>
      <c r="C10681">
        <v>570</v>
      </c>
      <c r="D10681">
        <v>107</v>
      </c>
      <c r="E10681">
        <v>10.7000000476837</v>
      </c>
      <c r="F10681">
        <v>1.53402334138299</v>
      </c>
      <c r="G10681">
        <v>1.67472402346399</v>
      </c>
      <c r="H10681">
        <v>2.0856500963943398</v>
      </c>
      <c r="I10681">
        <v>0.73270597127836701</v>
      </c>
      <c r="J10681">
        <v>1.1607430788425701</v>
      </c>
      <c r="K10681">
        <v>16.414049804553098</v>
      </c>
      <c r="L10681">
        <v>16.025452669739199</v>
      </c>
      <c r="M10681">
        <v>0.38859713481383901</v>
      </c>
      <c r="N10681">
        <v>2.4248746217797899E-2</v>
      </c>
      <c r="O10681" t="s">
        <v>77</v>
      </c>
    </row>
    <row r="10682" spans="1:15" x14ac:dyDescent="0.3">
      <c r="A10682">
        <v>300724</v>
      </c>
      <c r="B10682" t="s">
        <v>15</v>
      </c>
      <c r="C10682">
        <v>571</v>
      </c>
      <c r="D10682">
        <v>25</v>
      </c>
      <c r="E10682">
        <v>2.5</v>
      </c>
      <c r="F10682">
        <v>2.5329425496810098</v>
      </c>
      <c r="G10682">
        <v>3.2365714788625199</v>
      </c>
      <c r="H10682">
        <v>3.56890146754243</v>
      </c>
      <c r="I10682">
        <v>3.7077065976539201</v>
      </c>
      <c r="J10682">
        <v>4.2152839376093603</v>
      </c>
      <c r="K10682">
        <v>6.3323564019944296</v>
      </c>
      <c r="L10682">
        <v>5.93470692093626</v>
      </c>
      <c r="M10682">
        <v>0.397649481058168</v>
      </c>
      <c r="N10682">
        <v>6.7004063782046805E-2</v>
      </c>
      <c r="O10682" t="s">
        <v>77</v>
      </c>
    </row>
    <row r="10683" spans="1:15" x14ac:dyDescent="0.3">
      <c r="A10683">
        <v>300724</v>
      </c>
      <c r="B10683" t="s">
        <v>15</v>
      </c>
      <c r="C10683">
        <v>572</v>
      </c>
      <c r="D10683">
        <v>47</v>
      </c>
      <c r="E10683">
        <v>4.7000000476837203</v>
      </c>
      <c r="F10683">
        <v>1.2781596350286399</v>
      </c>
      <c r="G10683">
        <v>1.3898618055810801</v>
      </c>
      <c r="H10683">
        <v>1.40610978131512</v>
      </c>
      <c r="I10683">
        <v>0.463064076775347</v>
      </c>
      <c r="J10683">
        <v>0.83737417196383901</v>
      </c>
      <c r="K10683">
        <v>6.0073503211054602</v>
      </c>
      <c r="L10683">
        <v>5.7435717228862204</v>
      </c>
      <c r="M10683">
        <v>0.26377859821923799</v>
      </c>
      <c r="N10683">
        <v>4.59258821767939E-2</v>
      </c>
      <c r="O10683" t="s">
        <v>77</v>
      </c>
    </row>
    <row r="10684" spans="1:15" x14ac:dyDescent="0.3">
      <c r="A10684">
        <v>300724</v>
      </c>
      <c r="B10684" t="s">
        <v>15</v>
      </c>
      <c r="C10684">
        <v>614</v>
      </c>
      <c r="D10684">
        <v>161</v>
      </c>
      <c r="E10684">
        <v>16.0999999046326</v>
      </c>
      <c r="F10684">
        <v>1.79239501086304</v>
      </c>
      <c r="G10684">
        <v>2.1891112533791701</v>
      </c>
      <c r="H10684">
        <v>2.8485472229264102</v>
      </c>
      <c r="I10684">
        <v>0.71131420604263496</v>
      </c>
      <c r="J10684">
        <v>1.4591620546551101</v>
      </c>
      <c r="K10684">
        <v>28.8575595918693</v>
      </c>
      <c r="L10684">
        <v>28.206468444956698</v>
      </c>
      <c r="M10684">
        <v>0.65109114691252401</v>
      </c>
      <c r="N10684">
        <v>2.3083043812559899E-2</v>
      </c>
      <c r="O10684" t="s">
        <v>77</v>
      </c>
    </row>
    <row r="10685" spans="1:15" x14ac:dyDescent="0.3">
      <c r="A10685">
        <v>300724</v>
      </c>
      <c r="B10685" t="s">
        <v>15</v>
      </c>
      <c r="C10685">
        <v>616</v>
      </c>
      <c r="D10685">
        <v>62</v>
      </c>
      <c r="E10685">
        <v>6.1999998092651403</v>
      </c>
      <c r="F10685">
        <v>1.1707615471587201</v>
      </c>
      <c r="G10685">
        <v>1.2123302106231799</v>
      </c>
      <c r="H10685">
        <v>1.2463886893285101</v>
      </c>
      <c r="I10685">
        <v>0.42142951074203899</v>
      </c>
      <c r="J10685">
        <v>0.54908008228693395</v>
      </c>
      <c r="K10685">
        <v>7.2587214107902103</v>
      </c>
      <c r="L10685">
        <v>7.0865955592275096</v>
      </c>
      <c r="M10685">
        <v>0.17212585156269999</v>
      </c>
      <c r="N10685">
        <v>2.4288933963301101E-2</v>
      </c>
      <c r="O10685" t="s">
        <v>77</v>
      </c>
    </row>
    <row r="10686" spans="1:15" x14ac:dyDescent="0.3">
      <c r="A10686">
        <v>300724</v>
      </c>
      <c r="B10686" t="s">
        <v>15</v>
      </c>
      <c r="C10686">
        <v>625</v>
      </c>
      <c r="D10686">
        <v>71</v>
      </c>
      <c r="E10686">
        <v>7.1000001430511501</v>
      </c>
      <c r="F10686">
        <v>1.1294979208351901</v>
      </c>
      <c r="G10686">
        <v>1.15845863064498</v>
      </c>
      <c r="H10686">
        <v>1.2187503524540999</v>
      </c>
      <c r="I10686">
        <v>0.31854752840096001</v>
      </c>
      <c r="J10686">
        <v>0.81699646984129604</v>
      </c>
      <c r="K10686">
        <v>8.0194353657658599</v>
      </c>
      <c r="L10686">
        <v>7.6665233578258896</v>
      </c>
      <c r="M10686">
        <v>0.35291200793997102</v>
      </c>
      <c r="N10686">
        <v>4.6032861502955401E-2</v>
      </c>
      <c r="O10686" t="s">
        <v>77</v>
      </c>
    </row>
    <row r="10687" spans="1:15" x14ac:dyDescent="0.3">
      <c r="A10687">
        <v>300724</v>
      </c>
      <c r="B10687" t="s">
        <v>15</v>
      </c>
      <c r="C10687">
        <v>632</v>
      </c>
      <c r="D10687">
        <v>154</v>
      </c>
      <c r="E10687">
        <v>15.4000000953674</v>
      </c>
      <c r="F10687">
        <v>2.3707308554620701</v>
      </c>
      <c r="G10687">
        <v>2.9429715547850699</v>
      </c>
      <c r="H10687">
        <v>3.4003217184216199</v>
      </c>
      <c r="I10687">
        <v>1.0683691698252</v>
      </c>
      <c r="J10687">
        <v>1.73370516658032</v>
      </c>
      <c r="K10687">
        <v>36.509255273884001</v>
      </c>
      <c r="L10687">
        <v>31.9078310863515</v>
      </c>
      <c r="M10687">
        <v>4.6014241875324604</v>
      </c>
      <c r="N10687">
        <v>0.144209870457184</v>
      </c>
      <c r="O10687" t="s">
        <v>77</v>
      </c>
    </row>
    <row r="10688" spans="1:15" x14ac:dyDescent="0.3">
      <c r="A10688">
        <v>300724</v>
      </c>
      <c r="B10688" t="s">
        <v>15</v>
      </c>
      <c r="C10688">
        <v>651</v>
      </c>
      <c r="D10688">
        <v>119</v>
      </c>
      <c r="E10688">
        <v>11.9000000953674</v>
      </c>
      <c r="F10688">
        <v>1.5100376304962499</v>
      </c>
      <c r="G10688">
        <v>1.7863394866662099</v>
      </c>
      <c r="H10688">
        <v>2.3560287811701199</v>
      </c>
      <c r="I10688">
        <v>0.70163396296260805</v>
      </c>
      <c r="J10688">
        <v>0.93462846161003599</v>
      </c>
      <c r="K10688">
        <v>17.969447906824399</v>
      </c>
      <c r="L10688">
        <v>17.730403421168401</v>
      </c>
      <c r="M10688">
        <v>0.23904448565602701</v>
      </c>
      <c r="N10688">
        <v>1.34821797326186E-2</v>
      </c>
      <c r="O10688" t="s">
        <v>77</v>
      </c>
    </row>
    <row r="10689" spans="1:15" x14ac:dyDescent="0.3">
      <c r="A10689">
        <v>300724</v>
      </c>
      <c r="B10689" t="s">
        <v>15</v>
      </c>
      <c r="C10689">
        <v>655</v>
      </c>
      <c r="D10689">
        <v>30</v>
      </c>
      <c r="E10689">
        <v>3</v>
      </c>
      <c r="F10689">
        <v>2.2303466642761598</v>
      </c>
      <c r="G10689">
        <v>2.7143168112724001</v>
      </c>
      <c r="H10689">
        <v>2.87609666041757</v>
      </c>
      <c r="I10689">
        <v>2.0143372414831502</v>
      </c>
      <c r="J10689">
        <v>2.0985832380976701</v>
      </c>
      <c r="K10689">
        <v>6.6910399765499404</v>
      </c>
      <c r="L10689">
        <v>6.5569411227124004</v>
      </c>
      <c r="M10689">
        <v>0.134098853837538</v>
      </c>
      <c r="N10689">
        <v>2.0451434796789202E-2</v>
      </c>
      <c r="O10689" t="s">
        <v>77</v>
      </c>
    </row>
    <row r="10690" spans="1:15" x14ac:dyDescent="0.3">
      <c r="A10690">
        <v>300724</v>
      </c>
      <c r="B10690" t="s">
        <v>15</v>
      </c>
      <c r="C10690">
        <v>662</v>
      </c>
      <c r="D10690">
        <v>57</v>
      </c>
      <c r="E10690">
        <v>5.6999998092651403</v>
      </c>
      <c r="F10690">
        <v>2.22101650327168</v>
      </c>
      <c r="G10690">
        <v>2.6915944944712602</v>
      </c>
      <c r="H10690">
        <v>3.0566345541003801</v>
      </c>
      <c r="I10690">
        <v>2.0486249867548598</v>
      </c>
      <c r="J10690">
        <v>3.3438629869830701</v>
      </c>
      <c r="K10690">
        <v>12.659793871052999</v>
      </c>
      <c r="L10690">
        <v>12.5257147721124</v>
      </c>
      <c r="M10690">
        <v>0.13407909894061601</v>
      </c>
      <c r="N10690">
        <v>1.07043072096079E-2</v>
      </c>
      <c r="O10690" t="s">
        <v>77</v>
      </c>
    </row>
    <row r="10691" spans="1:15" x14ac:dyDescent="0.3">
      <c r="A10691">
        <v>300724</v>
      </c>
      <c r="B10691" t="s">
        <v>15</v>
      </c>
      <c r="C10691">
        <v>663</v>
      </c>
      <c r="D10691">
        <v>96</v>
      </c>
      <c r="E10691">
        <v>9.5999999046325701</v>
      </c>
      <c r="F10691">
        <v>4.0234316052130197</v>
      </c>
      <c r="G10691">
        <v>5.6429665999845202</v>
      </c>
      <c r="H10691">
        <v>6.58266929923112</v>
      </c>
      <c r="I10691">
        <v>4.0136157214741299</v>
      </c>
      <c r="J10691">
        <v>5.3438365867611699</v>
      </c>
      <c r="K10691">
        <v>38.624943158412101</v>
      </c>
      <c r="L10691">
        <v>24.808166482321699</v>
      </c>
      <c r="M10691">
        <v>13.8167766760904</v>
      </c>
      <c r="N10691">
        <v>0.55694469343134401</v>
      </c>
      <c r="O10691" t="s">
        <v>77</v>
      </c>
    </row>
    <row r="10692" spans="1:15" x14ac:dyDescent="0.3">
      <c r="A10692">
        <v>300724</v>
      </c>
      <c r="B10692" t="s">
        <v>15</v>
      </c>
      <c r="C10692">
        <v>674</v>
      </c>
      <c r="D10692">
        <v>68</v>
      </c>
      <c r="E10692">
        <v>6.8000001907348597</v>
      </c>
      <c r="F10692">
        <v>2.4182725453028202</v>
      </c>
      <c r="G10692">
        <v>2.8525470494799601</v>
      </c>
      <c r="H10692">
        <v>3.2096480200721902</v>
      </c>
      <c r="I10692">
        <v>0.173290474669727</v>
      </c>
      <c r="J10692">
        <v>0.33675914526228501</v>
      </c>
      <c r="K10692">
        <v>16.444253727619</v>
      </c>
      <c r="L10692">
        <v>15.6381759050697</v>
      </c>
      <c r="M10692">
        <v>0.80607782254930505</v>
      </c>
      <c r="N10692">
        <v>5.1545514479600298E-2</v>
      </c>
      <c r="O10692" t="s">
        <v>77</v>
      </c>
    </row>
    <row r="10693" spans="1:15" x14ac:dyDescent="0.3">
      <c r="A10693">
        <v>300724</v>
      </c>
      <c r="B10693" t="s">
        <v>15</v>
      </c>
      <c r="C10693">
        <v>677</v>
      </c>
      <c r="D10693">
        <v>158</v>
      </c>
      <c r="E10693">
        <v>15.7999999523163</v>
      </c>
      <c r="F10693">
        <v>1.28895166125148</v>
      </c>
      <c r="G10693">
        <v>1.3879897464974</v>
      </c>
      <c r="H10693">
        <v>1.51553974633605</v>
      </c>
      <c r="I10693">
        <v>0.36326820092108097</v>
      </c>
      <c r="J10693">
        <v>0.95914867840178697</v>
      </c>
      <c r="K10693">
        <v>20.365436190596</v>
      </c>
      <c r="L10693">
        <v>16.275511816159099</v>
      </c>
      <c r="M10693">
        <v>4.0899243744369196</v>
      </c>
      <c r="N10693">
        <v>0.25129313416590998</v>
      </c>
      <c r="O10693" t="s">
        <v>77</v>
      </c>
    </row>
    <row r="10694" spans="1:15" x14ac:dyDescent="0.3">
      <c r="A10694">
        <v>300724</v>
      </c>
      <c r="B10694" t="s">
        <v>15</v>
      </c>
      <c r="C10694">
        <v>678</v>
      </c>
      <c r="D10694">
        <v>66</v>
      </c>
      <c r="E10694">
        <v>6.5999999046325701</v>
      </c>
      <c r="F10694">
        <v>1.6004148496391899</v>
      </c>
      <c r="G10694">
        <v>1.9471071764338499</v>
      </c>
      <c r="H10694">
        <v>2.0671350837720399</v>
      </c>
      <c r="I10694">
        <v>0.99444507297993701</v>
      </c>
      <c r="J10694">
        <v>1.36482193407599</v>
      </c>
      <c r="K10694">
        <v>10.5627379260217</v>
      </c>
      <c r="L10694">
        <v>10.4336963928014</v>
      </c>
      <c r="M10694">
        <v>0.12904153322027101</v>
      </c>
      <c r="N10694">
        <v>1.23677676982532E-2</v>
      </c>
      <c r="O10694" t="s">
        <v>77</v>
      </c>
    </row>
    <row r="10695" spans="1:15" x14ac:dyDescent="0.3">
      <c r="A10695">
        <v>300724</v>
      </c>
      <c r="B10695" t="s">
        <v>15</v>
      </c>
      <c r="C10695">
        <v>680</v>
      </c>
      <c r="D10695">
        <v>52</v>
      </c>
      <c r="E10695">
        <v>5.2000000476837203</v>
      </c>
      <c r="F10695">
        <v>6.5694740735552202</v>
      </c>
      <c r="G10695">
        <v>8.0207875739420196</v>
      </c>
      <c r="H10695">
        <v>8.3300374276737408</v>
      </c>
      <c r="I10695">
        <v>5.2523319721266697</v>
      </c>
      <c r="J10695">
        <v>6.4681914565855001</v>
      </c>
      <c r="K10695">
        <v>34.161265496108904</v>
      </c>
      <c r="L10695">
        <v>33.791123019644203</v>
      </c>
      <c r="M10695">
        <v>0.37014247646468601</v>
      </c>
      <c r="N10695">
        <v>1.09538376765255E-2</v>
      </c>
      <c r="O10695" t="s">
        <v>77</v>
      </c>
    </row>
    <row r="10696" spans="1:15" x14ac:dyDescent="0.3">
      <c r="A10696">
        <v>300724</v>
      </c>
      <c r="B10696" t="s">
        <v>15</v>
      </c>
      <c r="C10696">
        <v>682</v>
      </c>
      <c r="D10696">
        <v>37</v>
      </c>
      <c r="E10696">
        <v>3.6999998092651398</v>
      </c>
      <c r="F10696">
        <v>2.3342399247141801</v>
      </c>
      <c r="G10696">
        <v>2.8488960904216398</v>
      </c>
      <c r="H10696">
        <v>6.1633772269574303</v>
      </c>
      <c r="I10696">
        <v>0.97516936324177705</v>
      </c>
      <c r="J10696">
        <v>1.19019617601049</v>
      </c>
      <c r="K10696">
        <v>8.6366870097120998</v>
      </c>
      <c r="L10696">
        <v>6.0740848504022296</v>
      </c>
      <c r="M10696">
        <v>2.5626021593098698</v>
      </c>
      <c r="N10696">
        <v>0.42189107041205898</v>
      </c>
      <c r="O10696" t="s">
        <v>77</v>
      </c>
    </row>
    <row r="10697" spans="1:15" x14ac:dyDescent="0.3">
      <c r="A10697">
        <v>300724</v>
      </c>
      <c r="B10697" t="s">
        <v>15</v>
      </c>
      <c r="C10697">
        <v>683</v>
      </c>
      <c r="D10697">
        <v>183</v>
      </c>
      <c r="E10697">
        <v>18.299999952316298</v>
      </c>
      <c r="F10697">
        <v>1.94611440880168</v>
      </c>
      <c r="G10697">
        <v>2.2585224395378098</v>
      </c>
      <c r="H10697">
        <v>2.4974653684932799</v>
      </c>
      <c r="I10697">
        <v>0.81426701385391898</v>
      </c>
      <c r="J10697">
        <v>1.35002995497369</v>
      </c>
      <c r="K10697">
        <v>35.613893638263598</v>
      </c>
      <c r="L10697">
        <v>35.142011670956897</v>
      </c>
      <c r="M10697">
        <v>0.47188196730668602</v>
      </c>
      <c r="N10697">
        <v>1.3427858704420001E-2</v>
      </c>
      <c r="O10697" t="s">
        <v>77</v>
      </c>
    </row>
    <row r="10698" spans="1:15" x14ac:dyDescent="0.3">
      <c r="A10698">
        <v>300724</v>
      </c>
      <c r="B10698" t="s">
        <v>15</v>
      </c>
      <c r="C10698">
        <v>686</v>
      </c>
      <c r="D10698">
        <v>90</v>
      </c>
      <c r="E10698">
        <v>9</v>
      </c>
      <c r="F10698">
        <v>1.2038879466905701</v>
      </c>
      <c r="G10698">
        <v>1.2615871390297999</v>
      </c>
      <c r="H10698">
        <v>1.34051410116301</v>
      </c>
      <c r="I10698">
        <v>0.359539420472063</v>
      </c>
      <c r="J10698">
        <v>0.54407255985480996</v>
      </c>
      <c r="K10698">
        <v>10.834991511634501</v>
      </c>
      <c r="L10698">
        <v>10.5865844518824</v>
      </c>
      <c r="M10698">
        <v>0.24840705975213601</v>
      </c>
      <c r="N10698">
        <v>2.34643251448267E-2</v>
      </c>
      <c r="O10698" t="s">
        <v>77</v>
      </c>
    </row>
    <row r="10699" spans="1:15" x14ac:dyDescent="0.3">
      <c r="A10699">
        <v>300724</v>
      </c>
      <c r="B10699" t="s">
        <v>17</v>
      </c>
      <c r="C10699">
        <v>689</v>
      </c>
      <c r="D10699">
        <v>244</v>
      </c>
      <c r="E10699">
        <v>24.399999856948899</v>
      </c>
      <c r="F10699">
        <v>2.0762902221339901</v>
      </c>
      <c r="G10699">
        <v>2.7273482834690101</v>
      </c>
      <c r="H10699">
        <v>3.0413552686315199</v>
      </c>
      <c r="I10699">
        <v>0.78154188305484396</v>
      </c>
      <c r="J10699">
        <v>2.0174159657739801</v>
      </c>
      <c r="K10699">
        <v>50.661481277588102</v>
      </c>
      <c r="L10699">
        <v>50.176968854519203</v>
      </c>
      <c r="M10699">
        <v>0.48451242306890702</v>
      </c>
      <c r="N10699">
        <v>9.6560719814239807E-3</v>
      </c>
      <c r="O10699" t="s">
        <v>77</v>
      </c>
    </row>
    <row r="10700" spans="1:15" x14ac:dyDescent="0.3">
      <c r="A10700">
        <v>300724</v>
      </c>
      <c r="B10700" t="s">
        <v>17</v>
      </c>
      <c r="C10700">
        <v>694</v>
      </c>
      <c r="D10700">
        <v>72</v>
      </c>
      <c r="E10700">
        <v>7.2000000476837203</v>
      </c>
      <c r="F10700">
        <v>1.96216255678619</v>
      </c>
      <c r="G10700">
        <v>2.5900844769825402</v>
      </c>
      <c r="H10700">
        <v>2.82378615835963</v>
      </c>
      <c r="I10700">
        <v>1.8346677839199601</v>
      </c>
      <c r="J10700">
        <v>2.6688594588855201</v>
      </c>
      <c r="K10700">
        <v>14.1275704614606</v>
      </c>
      <c r="L10700">
        <v>13.9502158150749</v>
      </c>
      <c r="M10700">
        <v>0.17735464638579601</v>
      </c>
      <c r="N10700">
        <v>1.2713398038913699E-2</v>
      </c>
      <c r="O10700" t="s">
        <v>77</v>
      </c>
    </row>
    <row r="10701" spans="1:15" x14ac:dyDescent="0.3">
      <c r="A10701">
        <v>300724</v>
      </c>
      <c r="B10701" t="s">
        <v>17</v>
      </c>
      <c r="C10701">
        <v>724</v>
      </c>
      <c r="D10701">
        <v>97</v>
      </c>
      <c r="E10701">
        <v>9.6999998092651403</v>
      </c>
      <c r="F10701">
        <v>1.5296434544684101</v>
      </c>
      <c r="G10701">
        <v>1.6278795642102</v>
      </c>
      <c r="H10701">
        <v>1.66326798278453</v>
      </c>
      <c r="I10701">
        <v>0.49805902737642899</v>
      </c>
      <c r="J10701">
        <v>1.2428838415572501</v>
      </c>
      <c r="K10701">
        <v>14.837541309947101</v>
      </c>
      <c r="L10701">
        <v>14.124572733387099</v>
      </c>
      <c r="M10701">
        <v>0.71296857655997703</v>
      </c>
      <c r="N10701">
        <v>5.0477178320211299E-2</v>
      </c>
      <c r="O10701" t="s">
        <v>77</v>
      </c>
    </row>
    <row r="10702" spans="1:15" x14ac:dyDescent="0.3">
      <c r="A10702">
        <v>300724</v>
      </c>
      <c r="B10702" t="s">
        <v>17</v>
      </c>
      <c r="C10702">
        <v>727</v>
      </c>
      <c r="D10702">
        <v>25</v>
      </c>
      <c r="E10702">
        <v>2.5</v>
      </c>
      <c r="F10702">
        <v>3.5984888529308798</v>
      </c>
      <c r="G10702">
        <v>4.8691663336945297</v>
      </c>
      <c r="H10702">
        <v>5.5442845722780696</v>
      </c>
      <c r="I10702">
        <v>3.2329244049747099</v>
      </c>
      <c r="J10702">
        <v>3.3402617109718098</v>
      </c>
      <c r="K10702">
        <v>8.9962225491138899</v>
      </c>
      <c r="L10702">
        <v>8.6515911407916199</v>
      </c>
      <c r="M10702">
        <v>0.34463140832226802</v>
      </c>
      <c r="N10702">
        <v>3.9834453884136603E-2</v>
      </c>
      <c r="O10702" t="s">
        <v>77</v>
      </c>
    </row>
    <row r="10703" spans="1:15" x14ac:dyDescent="0.3">
      <c r="A10703">
        <v>300724</v>
      </c>
      <c r="B10703" t="s">
        <v>17</v>
      </c>
      <c r="C10703">
        <v>735</v>
      </c>
      <c r="D10703">
        <v>30</v>
      </c>
      <c r="E10703">
        <v>3</v>
      </c>
      <c r="F10703">
        <v>4.5129590844380596</v>
      </c>
      <c r="G10703">
        <v>6.0162837243585399</v>
      </c>
      <c r="H10703">
        <v>6.1895011177184003</v>
      </c>
      <c r="I10703">
        <v>5.9482881061135903E-2</v>
      </c>
      <c r="J10703">
        <v>0.655135325078672</v>
      </c>
      <c r="K10703">
        <v>13.5388777047968</v>
      </c>
      <c r="L10703">
        <v>12.860065044930799</v>
      </c>
      <c r="M10703">
        <v>0.67881265986599504</v>
      </c>
      <c r="N10703">
        <v>5.2784543273641599E-2</v>
      </c>
      <c r="O10703" t="s">
        <v>77</v>
      </c>
    </row>
    <row r="10704" spans="1:15" x14ac:dyDescent="0.3">
      <c r="A10704">
        <v>300724</v>
      </c>
      <c r="B10704" t="s">
        <v>17</v>
      </c>
      <c r="C10704">
        <v>736</v>
      </c>
      <c r="D10704">
        <v>30</v>
      </c>
      <c r="E10704">
        <v>3</v>
      </c>
      <c r="F10704">
        <v>2.9210127282259801</v>
      </c>
      <c r="G10704">
        <v>3.07581779753589</v>
      </c>
      <c r="H10704">
        <v>3.1663399016027598</v>
      </c>
      <c r="I10704">
        <v>2.8180172132979</v>
      </c>
      <c r="J10704">
        <v>3.7325042666085202</v>
      </c>
      <c r="K10704">
        <v>8.7630380311907992</v>
      </c>
      <c r="L10704">
        <v>8.5711297505856496</v>
      </c>
      <c r="M10704">
        <v>0.19190828060514201</v>
      </c>
      <c r="N10704">
        <v>2.2390079976566599E-2</v>
      </c>
      <c r="O10704" t="s">
        <v>77</v>
      </c>
    </row>
    <row r="10705" spans="1:15" x14ac:dyDescent="0.3">
      <c r="A10705">
        <v>300724</v>
      </c>
      <c r="B10705" t="s">
        <v>17</v>
      </c>
      <c r="C10705">
        <v>737</v>
      </c>
      <c r="D10705">
        <v>33</v>
      </c>
      <c r="E10705">
        <v>3.2999999523162802</v>
      </c>
      <c r="F10705">
        <v>2.8821703837451502</v>
      </c>
      <c r="G10705">
        <v>3.0572568301776699</v>
      </c>
      <c r="H10705">
        <v>3.1044784503641898</v>
      </c>
      <c r="I10705">
        <v>0.17324790966137599</v>
      </c>
      <c r="J10705">
        <v>0.24549881801006199</v>
      </c>
      <c r="K10705">
        <v>9.5111621160642699</v>
      </c>
      <c r="L10705">
        <v>9.1655213352683198</v>
      </c>
      <c r="M10705">
        <v>0.345640780795955</v>
      </c>
      <c r="N10705">
        <v>3.7710978803349997E-2</v>
      </c>
      <c r="O10705" t="s">
        <v>77</v>
      </c>
    </row>
    <row r="10706" spans="1:15" x14ac:dyDescent="0.3">
      <c r="A10706">
        <v>300724</v>
      </c>
      <c r="B10706" t="s">
        <v>17</v>
      </c>
      <c r="C10706">
        <v>746</v>
      </c>
      <c r="D10706">
        <v>115</v>
      </c>
      <c r="E10706">
        <v>11.5</v>
      </c>
      <c r="F10706">
        <v>1.65471237335553</v>
      </c>
      <c r="G10706">
        <v>2.0137992113872398</v>
      </c>
      <c r="H10706">
        <v>2.4877113841263401</v>
      </c>
      <c r="I10706">
        <v>0.93478387406933405</v>
      </c>
      <c r="J10706">
        <v>1.71859500171775</v>
      </c>
      <c r="K10706">
        <v>19.029192275555101</v>
      </c>
      <c r="L10706">
        <v>17.234090899935499</v>
      </c>
      <c r="M10706">
        <v>1.7951013756196199</v>
      </c>
      <c r="N10706">
        <v>0.104159911076385</v>
      </c>
      <c r="O10706" t="s">
        <v>77</v>
      </c>
    </row>
    <row r="10707" spans="1:15" x14ac:dyDescent="0.3">
      <c r="A10707">
        <v>300724</v>
      </c>
      <c r="B10707" t="s">
        <v>17</v>
      </c>
      <c r="C10707">
        <v>747</v>
      </c>
      <c r="D10707">
        <v>47</v>
      </c>
      <c r="E10707">
        <v>4.7000000476837203</v>
      </c>
      <c r="F10707">
        <v>3.4183096562247499</v>
      </c>
      <c r="G10707">
        <v>4.6141926293834299</v>
      </c>
      <c r="H10707">
        <v>5.3501596879884898</v>
      </c>
      <c r="I10707">
        <v>4.1451480159357299</v>
      </c>
      <c r="J10707">
        <v>4.8158555899638404</v>
      </c>
      <c r="K10707">
        <v>16.066055439591899</v>
      </c>
      <c r="L10707">
        <v>15.500075722559201</v>
      </c>
      <c r="M10707">
        <v>0.56597971703268102</v>
      </c>
      <c r="N10707">
        <v>3.65146420677765E-2</v>
      </c>
      <c r="O10707" t="s">
        <v>77</v>
      </c>
    </row>
    <row r="10708" spans="1:15" x14ac:dyDescent="0.3">
      <c r="A10708">
        <v>300724</v>
      </c>
      <c r="B10708" t="s">
        <v>17</v>
      </c>
      <c r="C10708">
        <v>749</v>
      </c>
      <c r="D10708">
        <v>54</v>
      </c>
      <c r="E10708">
        <v>5.4000000953674299</v>
      </c>
      <c r="F10708">
        <v>1.31308660833207</v>
      </c>
      <c r="G10708">
        <v>1.4275997041355499</v>
      </c>
      <c r="H10708">
        <v>1.59232169485283</v>
      </c>
      <c r="I10708">
        <v>0.49644339848812102</v>
      </c>
      <c r="J10708">
        <v>0.78088850932752396</v>
      </c>
      <c r="K10708">
        <v>7.0906678330090704</v>
      </c>
      <c r="L10708">
        <v>6.8196825104237702</v>
      </c>
      <c r="M10708">
        <v>0.270985322585307</v>
      </c>
      <c r="N10708">
        <v>3.9735768075876102E-2</v>
      </c>
      <c r="O10708" t="s">
        <v>77</v>
      </c>
    </row>
    <row r="10709" spans="1:15" x14ac:dyDescent="0.3">
      <c r="A10709">
        <v>300724</v>
      </c>
      <c r="B10709" t="s">
        <v>17</v>
      </c>
      <c r="C10709">
        <v>776</v>
      </c>
      <c r="D10709">
        <v>28</v>
      </c>
      <c r="E10709">
        <v>2.7999999523162802</v>
      </c>
      <c r="F10709">
        <v>2.6923422722789798</v>
      </c>
      <c r="G10709">
        <v>3.68617056094772</v>
      </c>
      <c r="H10709">
        <v>4.55384571788972</v>
      </c>
      <c r="I10709">
        <v>-0.39108428243632198</v>
      </c>
      <c r="J10709">
        <v>2.3952154765609899E-3</v>
      </c>
      <c r="K10709">
        <v>7.5385581480315498</v>
      </c>
      <c r="L10709">
        <v>7.0776125992850103</v>
      </c>
      <c r="M10709">
        <v>0.46094554874654298</v>
      </c>
      <c r="N10709">
        <v>6.5127264636257204E-2</v>
      </c>
      <c r="O10709" t="s">
        <v>77</v>
      </c>
    </row>
    <row r="10710" spans="1:15" x14ac:dyDescent="0.3">
      <c r="A10710">
        <v>300724</v>
      </c>
      <c r="B10710" t="s">
        <v>17</v>
      </c>
      <c r="C10710">
        <v>779</v>
      </c>
      <c r="D10710">
        <v>140</v>
      </c>
      <c r="E10710">
        <v>14</v>
      </c>
      <c r="F10710">
        <v>1.78676068980157</v>
      </c>
      <c r="G10710">
        <v>2.0636644421730499</v>
      </c>
      <c r="H10710">
        <v>2.30517631301815</v>
      </c>
      <c r="I10710">
        <v>0.72776452670466796</v>
      </c>
      <c r="J10710">
        <v>0.96220419880086205</v>
      </c>
      <c r="K10710">
        <v>25.014649619116899</v>
      </c>
      <c r="L10710">
        <v>21.885838103893899</v>
      </c>
      <c r="M10710">
        <v>3.1288115152229801</v>
      </c>
      <c r="N10710">
        <v>0.14296055286392301</v>
      </c>
      <c r="O10710" t="s">
        <v>77</v>
      </c>
    </row>
    <row r="10711" spans="1:15" x14ac:dyDescent="0.3">
      <c r="A10711">
        <v>300724</v>
      </c>
      <c r="B10711" t="s">
        <v>17</v>
      </c>
      <c r="C10711">
        <v>787</v>
      </c>
      <c r="D10711">
        <v>94</v>
      </c>
      <c r="E10711">
        <v>9.3999998569488508</v>
      </c>
      <c r="F10711">
        <v>1.7716539347398701</v>
      </c>
      <c r="G10711">
        <v>2.2910800312158401</v>
      </c>
      <c r="H10711">
        <v>2.7985704549824302</v>
      </c>
      <c r="I10711">
        <v>0.89956565910166597</v>
      </c>
      <c r="J10711">
        <v>2.2768224453638601</v>
      </c>
      <c r="K10711">
        <v>16.653546803968901</v>
      </c>
      <c r="L10711">
        <v>16.427661956056902</v>
      </c>
      <c r="M10711">
        <v>0.22588484791202401</v>
      </c>
      <c r="N10711">
        <v>1.3750273685704899E-2</v>
      </c>
      <c r="O10711" t="s">
        <v>77</v>
      </c>
    </row>
    <row r="10712" spans="1:15" x14ac:dyDescent="0.3">
      <c r="A10712">
        <v>300724</v>
      </c>
      <c r="B10712" t="s">
        <v>17</v>
      </c>
      <c r="C10712">
        <v>792</v>
      </c>
      <c r="D10712">
        <v>101</v>
      </c>
      <c r="E10712">
        <v>10.0999999046326</v>
      </c>
      <c r="F10712">
        <v>1.274162748168</v>
      </c>
      <c r="G10712">
        <v>1.3883322599760699</v>
      </c>
      <c r="H10712">
        <v>1.48549150858197</v>
      </c>
      <c r="I10712">
        <v>0.41463680524177998</v>
      </c>
      <c r="J10712">
        <v>0.88397682795737098</v>
      </c>
      <c r="K10712">
        <v>12.8690436812528</v>
      </c>
      <c r="L10712">
        <v>12.591832653886801</v>
      </c>
      <c r="M10712">
        <v>0.27721102736596098</v>
      </c>
      <c r="N10712">
        <v>2.20151454506816E-2</v>
      </c>
      <c r="O10712" t="s">
        <v>77</v>
      </c>
    </row>
    <row r="10713" spans="1:15" x14ac:dyDescent="0.3">
      <c r="A10713">
        <v>300724</v>
      </c>
      <c r="B10713" t="s">
        <v>17</v>
      </c>
      <c r="C10713">
        <v>805</v>
      </c>
      <c r="D10713">
        <v>168</v>
      </c>
      <c r="E10713">
        <v>16.799999952316298</v>
      </c>
      <c r="F10713">
        <v>1.90511589346486</v>
      </c>
      <c r="G10713">
        <v>2.4026922950931899</v>
      </c>
      <c r="H10713">
        <v>2.9254062650659298</v>
      </c>
      <c r="I10713">
        <v>1.0730233520052099</v>
      </c>
      <c r="J10713">
        <v>1.90335145057496</v>
      </c>
      <c r="K10713">
        <v>32.005946977232199</v>
      </c>
      <c r="L10713">
        <v>30.634022704659799</v>
      </c>
      <c r="M10713">
        <v>1.3719242725723499</v>
      </c>
      <c r="N10713">
        <v>4.4784332955517002E-2</v>
      </c>
      <c r="O10713" t="s">
        <v>77</v>
      </c>
    </row>
    <row r="10714" spans="1:15" x14ac:dyDescent="0.3">
      <c r="A10714">
        <v>300724</v>
      </c>
      <c r="B10714" t="s">
        <v>17</v>
      </c>
      <c r="C10714">
        <v>810</v>
      </c>
      <c r="D10714">
        <v>150</v>
      </c>
      <c r="E10714">
        <v>15</v>
      </c>
      <c r="F10714">
        <v>2.4181024831890601</v>
      </c>
      <c r="G10714">
        <v>3.22967287766738</v>
      </c>
      <c r="H10714">
        <v>3.5210993238828898</v>
      </c>
      <c r="I10714">
        <v>0.86104823442686795</v>
      </c>
      <c r="J10714">
        <v>1.54473390855282</v>
      </c>
      <c r="K10714">
        <v>36.2715372532966</v>
      </c>
      <c r="L10714">
        <v>36.101802036121498</v>
      </c>
      <c r="M10714">
        <v>0.169735217175116</v>
      </c>
      <c r="N10714">
        <v>4.7015718773619304E-3</v>
      </c>
      <c r="O10714" t="s">
        <v>77</v>
      </c>
    </row>
    <row r="10715" spans="1:15" x14ac:dyDescent="0.3">
      <c r="A10715">
        <v>300724</v>
      </c>
      <c r="B10715" t="s">
        <v>17</v>
      </c>
      <c r="C10715">
        <v>817</v>
      </c>
      <c r="D10715">
        <v>27</v>
      </c>
      <c r="E10715">
        <v>2.7000000476837198</v>
      </c>
      <c r="F10715">
        <v>3.4604141373949302</v>
      </c>
      <c r="G10715">
        <v>3.63128010298969</v>
      </c>
      <c r="H10715">
        <v>4.05762717131201</v>
      </c>
      <c r="I10715">
        <v>9.7242157715553404E-2</v>
      </c>
      <c r="J10715">
        <v>0.45808235667262698</v>
      </c>
      <c r="K10715">
        <v>9.3431182506749995</v>
      </c>
      <c r="L10715">
        <v>8.9367294280774807</v>
      </c>
      <c r="M10715">
        <v>0.40638882259751702</v>
      </c>
      <c r="N10715">
        <v>4.5473998722700699E-2</v>
      </c>
      <c r="O10715" t="s">
        <v>77</v>
      </c>
    </row>
    <row r="10716" spans="1:15" x14ac:dyDescent="0.3">
      <c r="A10716">
        <v>300724</v>
      </c>
      <c r="B10716" t="s">
        <v>17</v>
      </c>
      <c r="C10716">
        <v>819</v>
      </c>
      <c r="D10716">
        <v>38</v>
      </c>
      <c r="E10716">
        <v>3.7999999523162802</v>
      </c>
      <c r="F10716">
        <v>1.6317958475035901</v>
      </c>
      <c r="G10716">
        <v>1.8809034635339501</v>
      </c>
      <c r="H10716">
        <v>2.5691902199280898</v>
      </c>
      <c r="I10716">
        <v>0.101373835292055</v>
      </c>
      <c r="J10716">
        <v>0.28441048589242901</v>
      </c>
      <c r="K10716">
        <v>6.2008240186725399</v>
      </c>
      <c r="L10716">
        <v>5.9308652740080898</v>
      </c>
      <c r="M10716">
        <v>0.26995874466445102</v>
      </c>
      <c r="N10716">
        <v>4.5517598561468003E-2</v>
      </c>
      <c r="O10716" t="s">
        <v>77</v>
      </c>
    </row>
    <row r="10717" spans="1:15" x14ac:dyDescent="0.3">
      <c r="A10717">
        <v>300724</v>
      </c>
      <c r="B10717" t="s">
        <v>17</v>
      </c>
      <c r="C10717">
        <v>822</v>
      </c>
      <c r="D10717">
        <v>167</v>
      </c>
      <c r="E10717">
        <v>16.700000047683702</v>
      </c>
      <c r="F10717">
        <v>2.10044242256923</v>
      </c>
      <c r="G10717">
        <v>2.6322013765879402</v>
      </c>
      <c r="H10717">
        <v>2.7890252351522</v>
      </c>
      <c r="I10717">
        <v>1.00532190419536</v>
      </c>
      <c r="J10717">
        <v>1.7431583907921899</v>
      </c>
      <c r="K10717">
        <v>35.077388533854297</v>
      </c>
      <c r="L10717">
        <v>34.842015174599702</v>
      </c>
      <c r="M10717">
        <v>0.23537335925458799</v>
      </c>
      <c r="N10717">
        <v>6.7554462069742199E-3</v>
      </c>
      <c r="O10717" t="s">
        <v>77</v>
      </c>
    </row>
    <row r="10718" spans="1:15" x14ac:dyDescent="0.3">
      <c r="A10718">
        <v>300724</v>
      </c>
      <c r="B10718" t="s">
        <v>17</v>
      </c>
      <c r="C10718">
        <v>828</v>
      </c>
      <c r="D10718">
        <v>25</v>
      </c>
      <c r="E10718">
        <v>2.5</v>
      </c>
      <c r="F10718">
        <v>3.4285251168551798</v>
      </c>
      <c r="G10718">
        <v>3.5101574875072301</v>
      </c>
      <c r="H10718">
        <v>3.54590717343391</v>
      </c>
      <c r="I10718">
        <v>0.60528994126295499</v>
      </c>
      <c r="J10718">
        <v>1.3548149007224499</v>
      </c>
      <c r="K10718">
        <v>8.5713128114329198</v>
      </c>
      <c r="L10718">
        <v>8.2155396844102295</v>
      </c>
      <c r="M10718">
        <v>0.35577312702269198</v>
      </c>
      <c r="N10718">
        <v>4.3304900309568899E-2</v>
      </c>
      <c r="O10718" t="s">
        <v>77</v>
      </c>
    </row>
    <row r="10719" spans="1:15" x14ac:dyDescent="0.3">
      <c r="A10719">
        <v>300724</v>
      </c>
      <c r="B10719" t="s">
        <v>17</v>
      </c>
      <c r="C10719">
        <v>830</v>
      </c>
      <c r="D10719">
        <v>58</v>
      </c>
      <c r="E10719">
        <v>5.8000001907348597</v>
      </c>
      <c r="F10719">
        <v>2.3434476694693802</v>
      </c>
      <c r="G10719">
        <v>3.2706819600050698</v>
      </c>
      <c r="H10719">
        <v>3.6837952330506201</v>
      </c>
      <c r="I10719">
        <v>0.12881118681423701</v>
      </c>
      <c r="J10719">
        <v>0.48377094568609103</v>
      </c>
      <c r="K10719">
        <v>13.591996937746501</v>
      </c>
      <c r="L10719">
        <v>13.2034956684418</v>
      </c>
      <c r="M10719">
        <v>0.38850126930474499</v>
      </c>
      <c r="N10719">
        <v>2.94241221461767E-2</v>
      </c>
      <c r="O10719" t="s">
        <v>77</v>
      </c>
    </row>
    <row r="10720" spans="1:15" x14ac:dyDescent="0.3">
      <c r="A10720">
        <v>300724</v>
      </c>
      <c r="B10720" t="s">
        <v>17</v>
      </c>
      <c r="C10720">
        <v>831</v>
      </c>
      <c r="D10720">
        <v>91</v>
      </c>
      <c r="E10720">
        <v>9.1000001430511492</v>
      </c>
      <c r="F10720">
        <v>3.5871623257260099</v>
      </c>
      <c r="G10720">
        <v>4.7529422577211804</v>
      </c>
      <c r="H10720">
        <v>5.0613753539862802</v>
      </c>
      <c r="I10720">
        <v>2.2050444029532899</v>
      </c>
      <c r="J10720">
        <v>3.6446562910745901</v>
      </c>
      <c r="K10720">
        <v>32.643177298574699</v>
      </c>
      <c r="L10720">
        <v>32.529999321551301</v>
      </c>
      <c r="M10720">
        <v>0.11317797702339</v>
      </c>
      <c r="N10720">
        <v>3.4791878076803301E-3</v>
      </c>
      <c r="O10720" t="s">
        <v>77</v>
      </c>
    </row>
    <row r="10721" spans="1:15" x14ac:dyDescent="0.3">
      <c r="A10721">
        <v>300724</v>
      </c>
      <c r="B10721" t="s">
        <v>17</v>
      </c>
      <c r="C10721">
        <v>839</v>
      </c>
      <c r="D10721">
        <v>46</v>
      </c>
      <c r="E10721">
        <v>4.5999999046325701</v>
      </c>
      <c r="F10721">
        <v>1.3367770440255999</v>
      </c>
      <c r="G10721">
        <v>1.47874885905025</v>
      </c>
      <c r="H10721">
        <v>1.58107207485362</v>
      </c>
      <c r="I10721">
        <v>0.64897512213808595</v>
      </c>
      <c r="J10721">
        <v>1.1953728952143501</v>
      </c>
      <c r="K10721">
        <v>6.14917430269396</v>
      </c>
      <c r="L10721">
        <v>5.9888839094886999</v>
      </c>
      <c r="M10721">
        <v>0.16029039320526101</v>
      </c>
      <c r="N10721">
        <v>2.6764651916411201E-2</v>
      </c>
      <c r="O10721" t="s">
        <v>77</v>
      </c>
    </row>
    <row r="10722" spans="1:15" x14ac:dyDescent="0.3">
      <c r="A10722">
        <v>300724</v>
      </c>
      <c r="B10722" t="s">
        <v>17</v>
      </c>
      <c r="C10722">
        <v>843</v>
      </c>
      <c r="D10722">
        <v>103</v>
      </c>
      <c r="E10722">
        <v>10.2999999523163</v>
      </c>
      <c r="F10722">
        <v>2.38263196762313</v>
      </c>
      <c r="G10722">
        <v>2.9973430466413298</v>
      </c>
      <c r="H10722">
        <v>3.3785753408385002</v>
      </c>
      <c r="I10722">
        <v>1.68435091150994</v>
      </c>
      <c r="J10722">
        <v>2.89324188740517</v>
      </c>
      <c r="K10722">
        <v>24.541109175163999</v>
      </c>
      <c r="L10722">
        <v>23.988365424115401</v>
      </c>
      <c r="M10722">
        <v>0.55274375104860196</v>
      </c>
      <c r="N10722">
        <v>2.3042159866921701E-2</v>
      </c>
      <c r="O10722" t="s">
        <v>77</v>
      </c>
    </row>
    <row r="10723" spans="1:15" x14ac:dyDescent="0.3">
      <c r="A10723">
        <v>300724</v>
      </c>
      <c r="B10723" t="s">
        <v>17</v>
      </c>
      <c r="C10723">
        <v>862</v>
      </c>
      <c r="D10723">
        <v>129</v>
      </c>
      <c r="E10723">
        <v>12.899999856948901</v>
      </c>
      <c r="F10723">
        <v>1.67687367172907</v>
      </c>
      <c r="G10723">
        <v>1.77395237736096</v>
      </c>
      <c r="H10723">
        <v>2.3366861885443</v>
      </c>
      <c r="I10723">
        <v>0.85678831987424098</v>
      </c>
      <c r="J10723">
        <v>1.6388917104993701</v>
      </c>
      <c r="K10723">
        <v>21.631670180204001</v>
      </c>
      <c r="L10723">
        <v>20.763872765464999</v>
      </c>
      <c r="M10723">
        <v>0.86779741473904803</v>
      </c>
      <c r="N10723">
        <v>4.1793620320308998E-2</v>
      </c>
      <c r="O10723" t="s">
        <v>77</v>
      </c>
    </row>
    <row r="10724" spans="1:15" x14ac:dyDescent="0.3">
      <c r="A10724">
        <v>300724</v>
      </c>
      <c r="B10724" t="s">
        <v>17</v>
      </c>
      <c r="C10724">
        <v>864</v>
      </c>
      <c r="D10724">
        <v>83</v>
      </c>
      <c r="E10724">
        <v>8.2999999523162806</v>
      </c>
      <c r="F10724">
        <v>1.2154796754157899</v>
      </c>
      <c r="G10724">
        <v>1.2756963147676601</v>
      </c>
      <c r="H10724">
        <v>1.3405484551667599</v>
      </c>
      <c r="I10724">
        <v>0.42400623264478199</v>
      </c>
      <c r="J10724">
        <v>1.2119127682695501</v>
      </c>
      <c r="K10724">
        <v>10.0884812225174</v>
      </c>
      <c r="L10724">
        <v>7.1370596584465096</v>
      </c>
      <c r="M10724">
        <v>2.9514215640708898</v>
      </c>
      <c r="N10724">
        <v>0.41353466347699103</v>
      </c>
      <c r="O10724" t="s">
        <v>77</v>
      </c>
    </row>
    <row r="10725" spans="1:15" x14ac:dyDescent="0.3">
      <c r="A10725">
        <v>300724</v>
      </c>
      <c r="B10725" t="s">
        <v>17</v>
      </c>
      <c r="C10725">
        <v>867</v>
      </c>
      <c r="D10725">
        <v>87</v>
      </c>
      <c r="E10725">
        <v>8.7000000476837194</v>
      </c>
      <c r="F10725">
        <v>1.18131431676837</v>
      </c>
      <c r="G10725">
        <v>1.25477057102012</v>
      </c>
      <c r="H10725">
        <v>1.35125091018236</v>
      </c>
      <c r="I10725">
        <v>0.39338671473123599</v>
      </c>
      <c r="J10725">
        <v>0.51141983495860299</v>
      </c>
      <c r="K10725">
        <v>10.2774346184185</v>
      </c>
      <c r="L10725">
        <v>9.9176436488589896</v>
      </c>
      <c r="M10725">
        <v>0.35979096955946899</v>
      </c>
      <c r="N10725">
        <v>3.62778682415014E-2</v>
      </c>
      <c r="O10725" t="s">
        <v>77</v>
      </c>
    </row>
    <row r="10726" spans="1:15" x14ac:dyDescent="0.3">
      <c r="A10726">
        <v>300724</v>
      </c>
      <c r="B10726" t="s">
        <v>17</v>
      </c>
      <c r="C10726">
        <v>868</v>
      </c>
      <c r="D10726">
        <v>55</v>
      </c>
      <c r="E10726">
        <v>5.5</v>
      </c>
      <c r="F10726">
        <v>1.3865195086739499</v>
      </c>
      <c r="G10726">
        <v>1.5088161391646</v>
      </c>
      <c r="H10726">
        <v>1.55158277784131</v>
      </c>
      <c r="I10726">
        <v>0.68054007761262303</v>
      </c>
      <c r="J10726">
        <v>0.77589598858795295</v>
      </c>
      <c r="K10726">
        <v>7.6258573212537399</v>
      </c>
      <c r="L10726">
        <v>7.5067396997246698</v>
      </c>
      <c r="M10726">
        <v>0.119117621529078</v>
      </c>
      <c r="N10726">
        <v>1.5868090048925899E-2</v>
      </c>
      <c r="O10726" t="s">
        <v>77</v>
      </c>
    </row>
    <row r="10727" spans="1:15" x14ac:dyDescent="0.3">
      <c r="A10727">
        <v>300724</v>
      </c>
      <c r="B10727" t="s">
        <v>17</v>
      </c>
      <c r="C10727">
        <v>871</v>
      </c>
      <c r="D10727">
        <v>23</v>
      </c>
      <c r="E10727">
        <v>2.2999999523162802</v>
      </c>
      <c r="F10727">
        <v>3.7784366227695001</v>
      </c>
      <c r="G10727">
        <v>4.6735438782598004</v>
      </c>
      <c r="H10727">
        <v>4.90455044475409</v>
      </c>
      <c r="I10727">
        <v>4.0402966245876897</v>
      </c>
      <c r="J10727">
        <v>5.4266644547803899</v>
      </c>
      <c r="K10727">
        <v>8.6904040742055706</v>
      </c>
      <c r="L10727">
        <v>8.3918161168232608</v>
      </c>
      <c r="M10727">
        <v>0.29858795738231297</v>
      </c>
      <c r="N10727">
        <v>3.5580850822472997E-2</v>
      </c>
      <c r="O10727" t="s">
        <v>77</v>
      </c>
    </row>
    <row r="10728" spans="1:15" x14ac:dyDescent="0.3">
      <c r="A10728">
        <v>300724</v>
      </c>
      <c r="B10728" t="s">
        <v>17</v>
      </c>
      <c r="C10728">
        <v>905</v>
      </c>
      <c r="D10728">
        <v>35</v>
      </c>
      <c r="E10728">
        <v>3.5</v>
      </c>
      <c r="F10728">
        <v>5.5693149437147804</v>
      </c>
      <c r="G10728">
        <v>6.3677100847490298</v>
      </c>
      <c r="H10728">
        <v>6.6231492706880797</v>
      </c>
      <c r="I10728">
        <v>0.831148972343701</v>
      </c>
      <c r="J10728">
        <v>1.77362232862437</v>
      </c>
      <c r="K10728">
        <v>19.492602478421599</v>
      </c>
      <c r="L10728">
        <v>17.9942951933829</v>
      </c>
      <c r="M10728">
        <v>1.4983072850387</v>
      </c>
      <c r="N10728">
        <v>8.3265683314435901E-2</v>
      </c>
      <c r="O10728" t="s">
        <v>77</v>
      </c>
    </row>
    <row r="10729" spans="1:15" x14ac:dyDescent="0.3">
      <c r="A10729">
        <v>300724</v>
      </c>
      <c r="B10729" t="s">
        <v>17</v>
      </c>
      <c r="C10729">
        <v>939</v>
      </c>
      <c r="D10729">
        <v>150</v>
      </c>
      <c r="E10729">
        <v>15</v>
      </c>
      <c r="F10729">
        <v>2.0222075400068298</v>
      </c>
      <c r="G10729">
        <v>2.7985132420687302</v>
      </c>
      <c r="H10729">
        <v>3.6588728240719499</v>
      </c>
      <c r="I10729">
        <v>0.28380185991830498</v>
      </c>
      <c r="J10729">
        <v>0.68913787328231901</v>
      </c>
      <c r="K10729">
        <v>30.3331128516208</v>
      </c>
      <c r="L10729">
        <v>29.370446188764799</v>
      </c>
      <c r="M10729">
        <v>0.96266666285600899</v>
      </c>
      <c r="N10729">
        <v>3.2776712232048401E-2</v>
      </c>
      <c r="O10729" t="s">
        <v>77</v>
      </c>
    </row>
    <row r="10730" spans="1:15" x14ac:dyDescent="0.3">
      <c r="A10730">
        <v>300724</v>
      </c>
      <c r="B10730" t="s">
        <v>17</v>
      </c>
      <c r="C10730">
        <v>942</v>
      </c>
      <c r="D10730">
        <v>24</v>
      </c>
      <c r="E10730">
        <v>2.3999998569488499</v>
      </c>
      <c r="F10730">
        <v>3.3653496232284401</v>
      </c>
      <c r="G10730">
        <v>4.0454682339612598</v>
      </c>
      <c r="H10730">
        <v>4.2701060088533902</v>
      </c>
      <c r="I10730">
        <v>3.3855285717161601</v>
      </c>
      <c r="J10730">
        <v>3.8160455687924002</v>
      </c>
      <c r="K10730">
        <v>8.0768388199193506</v>
      </c>
      <c r="L10730">
        <v>6.8793942499038598</v>
      </c>
      <c r="M10730">
        <v>1.1974445700155001</v>
      </c>
      <c r="N10730">
        <v>0.17406250121981801</v>
      </c>
      <c r="O10730" t="s">
        <v>77</v>
      </c>
    </row>
    <row r="10731" spans="1:15" x14ac:dyDescent="0.3">
      <c r="A10731">
        <v>300724</v>
      </c>
      <c r="B10731" t="s">
        <v>17</v>
      </c>
      <c r="C10731">
        <v>972</v>
      </c>
      <c r="D10731">
        <v>95</v>
      </c>
      <c r="E10731">
        <v>9.5</v>
      </c>
      <c r="F10731">
        <v>1.25842278406049</v>
      </c>
      <c r="G10731">
        <v>1.3652570009798399</v>
      </c>
      <c r="H10731">
        <v>1.42757155750316</v>
      </c>
      <c r="I10731">
        <v>0.240939990203139</v>
      </c>
      <c r="J10731">
        <v>0.57286494280785905</v>
      </c>
      <c r="K10731">
        <v>11.9550164288635</v>
      </c>
      <c r="L10731">
        <v>11.2354981094522</v>
      </c>
      <c r="M10731">
        <v>0.71951831941122202</v>
      </c>
      <c r="N10731">
        <v>6.4039734812104399E-2</v>
      </c>
      <c r="O10731" t="s">
        <v>77</v>
      </c>
    </row>
    <row r="10732" spans="1:15" x14ac:dyDescent="0.3">
      <c r="A10732">
        <v>300724</v>
      </c>
      <c r="B10732" t="s">
        <v>17</v>
      </c>
      <c r="C10732">
        <v>978</v>
      </c>
      <c r="D10732">
        <v>19</v>
      </c>
      <c r="E10732">
        <v>1.9000000953674301</v>
      </c>
      <c r="F10732">
        <v>3.9300260004526502</v>
      </c>
      <c r="G10732">
        <v>5.2450944669140798</v>
      </c>
      <c r="H10732">
        <v>5.7162763632552398</v>
      </c>
      <c r="I10732">
        <v>5.22771996409874</v>
      </c>
      <c r="J10732">
        <v>5.9548777104720596</v>
      </c>
      <c r="K10732">
        <v>7.4670500041453298</v>
      </c>
      <c r="L10732">
        <v>7.2700696625928396</v>
      </c>
      <c r="M10732">
        <v>0.196980341552493</v>
      </c>
      <c r="N10732">
        <v>2.70946979457471E-2</v>
      </c>
      <c r="O10732" t="s">
        <v>77</v>
      </c>
    </row>
    <row r="10733" spans="1:15" x14ac:dyDescent="0.3">
      <c r="A10733">
        <v>300724</v>
      </c>
      <c r="B10733" t="s">
        <v>17</v>
      </c>
      <c r="C10733">
        <v>997</v>
      </c>
      <c r="D10733">
        <v>19</v>
      </c>
      <c r="E10733">
        <v>1.9000000953674301</v>
      </c>
      <c r="F10733">
        <v>3.3799168044504602</v>
      </c>
      <c r="G10733">
        <v>4.1022816677616003</v>
      </c>
      <c r="H10733">
        <v>4.2569356070153299</v>
      </c>
      <c r="I10733">
        <v>3.2219098592158799</v>
      </c>
      <c r="J10733">
        <v>3.56939223772976</v>
      </c>
      <c r="K10733">
        <v>6.4218422753002198</v>
      </c>
      <c r="L10733">
        <v>5.0567509024892701</v>
      </c>
      <c r="M10733">
        <v>1.3650913728109499</v>
      </c>
      <c r="N10733">
        <v>0.269954245153536</v>
      </c>
      <c r="O10733" t="s">
        <v>77</v>
      </c>
    </row>
    <row r="10734" spans="1:15" x14ac:dyDescent="0.3">
      <c r="A10734">
        <v>300724</v>
      </c>
      <c r="B10734" t="s">
        <v>17</v>
      </c>
      <c r="C10734">
        <v>1028</v>
      </c>
      <c r="D10734">
        <v>34</v>
      </c>
      <c r="E10734">
        <v>3.3999998569488499</v>
      </c>
      <c r="F10734">
        <v>2.7048087344636502</v>
      </c>
      <c r="G10734">
        <v>3.4353689485103298</v>
      </c>
      <c r="H10734">
        <v>4.2006560707459801</v>
      </c>
      <c r="I10734">
        <v>-0.117887452760928</v>
      </c>
      <c r="J10734">
        <v>-1.7023062041653301E-2</v>
      </c>
      <c r="K10734">
        <v>9.1963492389732497</v>
      </c>
      <c r="L10734">
        <v>8.59336503723814</v>
      </c>
      <c r="M10734">
        <v>0.60298420173510403</v>
      </c>
      <c r="N10734">
        <v>7.0168577631947102E-2</v>
      </c>
      <c r="O10734" t="s">
        <v>77</v>
      </c>
    </row>
    <row r="10735" spans="1:15" x14ac:dyDescent="0.3">
      <c r="A10735">
        <v>300724</v>
      </c>
      <c r="B10735" t="s">
        <v>17</v>
      </c>
      <c r="C10735">
        <v>1029</v>
      </c>
      <c r="D10735">
        <v>263</v>
      </c>
      <c r="E10735">
        <v>26.299999952316298</v>
      </c>
      <c r="F10735">
        <v>1.45354683623968</v>
      </c>
      <c r="G10735">
        <v>1.50673298658846</v>
      </c>
      <c r="H10735">
        <v>1.63182523153215</v>
      </c>
      <c r="I10735">
        <v>0.41388522010379403</v>
      </c>
      <c r="J10735">
        <v>0.67192344688211203</v>
      </c>
      <c r="K10735">
        <v>38.228281752564797</v>
      </c>
      <c r="L10735">
        <v>34.407130463640499</v>
      </c>
      <c r="M10735">
        <v>3.8211512889242698</v>
      </c>
      <c r="N10735">
        <v>0.111056959340514</v>
      </c>
      <c r="O10735" t="s">
        <v>77</v>
      </c>
    </row>
    <row r="10736" spans="1:15" x14ac:dyDescent="0.3">
      <c r="A10736">
        <v>300724</v>
      </c>
      <c r="B10736" t="s">
        <v>17</v>
      </c>
      <c r="C10736">
        <v>1036</v>
      </c>
      <c r="D10736">
        <v>84</v>
      </c>
      <c r="E10736">
        <v>8.3999998569488508</v>
      </c>
      <c r="F10736">
        <v>1.3173536654232201</v>
      </c>
      <c r="G10736">
        <v>1.4385884886812601</v>
      </c>
      <c r="H10736">
        <v>1.5432603429921301</v>
      </c>
      <c r="I10736">
        <v>0.488277420128304</v>
      </c>
      <c r="J10736">
        <v>1.0975785528500099</v>
      </c>
      <c r="K10736">
        <v>11.065770621278901</v>
      </c>
      <c r="L10736">
        <v>10.879387971316801</v>
      </c>
      <c r="M10736">
        <v>0.186382649962024</v>
      </c>
      <c r="N10736">
        <v>1.7131721973094E-2</v>
      </c>
      <c r="O10736" t="s">
        <v>77</v>
      </c>
    </row>
    <row r="10737" spans="1:15" x14ac:dyDescent="0.3">
      <c r="A10737">
        <v>300724</v>
      </c>
      <c r="B10737" t="s">
        <v>17</v>
      </c>
      <c r="C10737">
        <v>1039</v>
      </c>
      <c r="D10737">
        <v>19</v>
      </c>
      <c r="E10737">
        <v>1.8999998569488501</v>
      </c>
      <c r="F10737">
        <v>3.4711681209463099</v>
      </c>
      <c r="G10737">
        <v>4.4713292832913503</v>
      </c>
      <c r="H10737">
        <v>4.7418294893297599</v>
      </c>
      <c r="I10737">
        <v>3.6403677921646498</v>
      </c>
      <c r="J10737">
        <v>5.2637580792912404</v>
      </c>
      <c r="K10737">
        <v>6.5952189482223504</v>
      </c>
      <c r="L10737">
        <v>6.0423333152907501</v>
      </c>
      <c r="M10737">
        <v>0.55288563293160498</v>
      </c>
      <c r="N10737">
        <v>9.1502008261025697E-2</v>
      </c>
      <c r="O10737" t="s">
        <v>77</v>
      </c>
    </row>
    <row r="10738" spans="1:15" x14ac:dyDescent="0.3">
      <c r="A10738">
        <v>300724</v>
      </c>
      <c r="B10738" t="s">
        <v>17</v>
      </c>
      <c r="C10738">
        <v>1042</v>
      </c>
      <c r="D10738">
        <v>54</v>
      </c>
      <c r="E10738">
        <v>5.4000000953674299</v>
      </c>
      <c r="F10738">
        <v>3.8443145626678601</v>
      </c>
      <c r="G10738">
        <v>5.0357909920082902</v>
      </c>
      <c r="H10738">
        <v>5.67537838033192</v>
      </c>
      <c r="I10738">
        <v>4.21056701076387</v>
      </c>
      <c r="J10738">
        <v>6.54073249211487</v>
      </c>
      <c r="K10738">
        <v>20.759298748838699</v>
      </c>
      <c r="L10738">
        <v>20.62167140899</v>
      </c>
      <c r="M10738">
        <v>0.13762733984876999</v>
      </c>
      <c r="N10738">
        <v>6.6739177983784299E-3</v>
      </c>
      <c r="O10738" t="s">
        <v>77</v>
      </c>
    </row>
    <row r="10739" spans="1:15" x14ac:dyDescent="0.3">
      <c r="A10739">
        <v>300724</v>
      </c>
      <c r="B10739" t="s">
        <v>17</v>
      </c>
      <c r="C10739">
        <v>1043</v>
      </c>
      <c r="D10739">
        <v>99</v>
      </c>
      <c r="E10739">
        <v>9.8999998569488508</v>
      </c>
      <c r="F10739">
        <v>3.22738132902662</v>
      </c>
      <c r="G10739">
        <v>4.4283231335496804</v>
      </c>
      <c r="H10739">
        <v>4.81444659832977</v>
      </c>
      <c r="I10739">
        <v>2.8129939772791701</v>
      </c>
      <c r="J10739">
        <v>4.3310272613123297</v>
      </c>
      <c r="K10739">
        <v>31.951074994286</v>
      </c>
      <c r="L10739">
        <v>31.328139697684001</v>
      </c>
      <c r="M10739">
        <v>0.62293529660201197</v>
      </c>
      <c r="N10739">
        <v>1.9884209615168E-2</v>
      </c>
      <c r="O10739" t="s">
        <v>77</v>
      </c>
    </row>
    <row r="10740" spans="1:15" x14ac:dyDescent="0.3">
      <c r="A10740">
        <v>300724</v>
      </c>
      <c r="B10740" t="s">
        <v>17</v>
      </c>
      <c r="C10740">
        <v>1080</v>
      </c>
      <c r="D10740">
        <v>203</v>
      </c>
      <c r="E10740">
        <v>20.299999952316298</v>
      </c>
      <c r="F10740">
        <v>2.7030052582276198</v>
      </c>
      <c r="G10740">
        <v>3.5347937645171599</v>
      </c>
      <c r="H10740">
        <v>6.2822519062405302</v>
      </c>
      <c r="I10740">
        <v>0.81712395422975204</v>
      </c>
      <c r="J10740">
        <v>1.3670539788782601</v>
      </c>
      <c r="K10740">
        <v>54.871006464354402</v>
      </c>
      <c r="L10740">
        <v>29.338091544297001</v>
      </c>
      <c r="M10740">
        <v>25.532914920057401</v>
      </c>
      <c r="N10740">
        <v>0.87029910863512405</v>
      </c>
      <c r="O10740" t="s">
        <v>77</v>
      </c>
    </row>
    <row r="10741" spans="1:15" x14ac:dyDescent="0.3">
      <c r="A10741">
        <v>300724</v>
      </c>
      <c r="B10741" t="s">
        <v>17</v>
      </c>
      <c r="C10741">
        <v>1081</v>
      </c>
      <c r="D10741">
        <v>100</v>
      </c>
      <c r="E10741">
        <v>10</v>
      </c>
      <c r="F10741">
        <v>1.48253599812524</v>
      </c>
      <c r="G10741">
        <v>1.6541682825097399</v>
      </c>
      <c r="H10741">
        <v>1.7993731015801799</v>
      </c>
      <c r="I10741">
        <v>0.64770514819674996</v>
      </c>
      <c r="J10741">
        <v>1.4073370602055399</v>
      </c>
      <c r="K10741">
        <v>14.825359991072499</v>
      </c>
      <c r="L10741">
        <v>11.967094267401301</v>
      </c>
      <c r="M10741">
        <v>2.8582657236712401</v>
      </c>
      <c r="N10741">
        <v>0.238843754365439</v>
      </c>
      <c r="O10741" t="s">
        <v>77</v>
      </c>
    </row>
    <row r="10742" spans="1:15" x14ac:dyDescent="0.3">
      <c r="A10742">
        <v>300724</v>
      </c>
      <c r="B10742" t="s">
        <v>17</v>
      </c>
      <c r="C10742">
        <v>1099</v>
      </c>
      <c r="D10742">
        <v>30</v>
      </c>
      <c r="E10742">
        <v>3</v>
      </c>
      <c r="F10742">
        <v>3.4423233671832301</v>
      </c>
      <c r="G10742">
        <v>4.7336218768284004</v>
      </c>
      <c r="H10742">
        <v>4.9129927347366102</v>
      </c>
      <c r="I10742">
        <v>2.52087209586848</v>
      </c>
      <c r="J10742">
        <v>2.95848500539647</v>
      </c>
      <c r="K10742">
        <v>10.326970108880801</v>
      </c>
      <c r="L10742">
        <v>9.9377765468686601</v>
      </c>
      <c r="M10742">
        <v>0.38919356201210697</v>
      </c>
      <c r="N10742">
        <v>3.9163042173124697E-2</v>
      </c>
      <c r="O10742" t="s">
        <v>77</v>
      </c>
    </row>
    <row r="10743" spans="1:15" x14ac:dyDescent="0.3">
      <c r="A10743">
        <v>300724</v>
      </c>
      <c r="B10743" t="s">
        <v>17</v>
      </c>
      <c r="C10743">
        <v>1102</v>
      </c>
      <c r="D10743">
        <v>106</v>
      </c>
      <c r="E10743">
        <v>10.600000143051099</v>
      </c>
      <c r="F10743">
        <v>2.65225613834781</v>
      </c>
      <c r="G10743">
        <v>3.84998221148946</v>
      </c>
      <c r="H10743">
        <v>4.14762301937514</v>
      </c>
      <c r="I10743">
        <v>2.13688969549559</v>
      </c>
      <c r="J10743">
        <v>3.8924580540120299</v>
      </c>
      <c r="K10743">
        <v>28.113915169742398</v>
      </c>
      <c r="L10743">
        <v>27.3496688884462</v>
      </c>
      <c r="M10743">
        <v>0.76424628129614203</v>
      </c>
      <c r="N10743">
        <v>2.7943529569346801E-2</v>
      </c>
      <c r="O10743" t="s">
        <v>77</v>
      </c>
    </row>
    <row r="10744" spans="1:15" x14ac:dyDescent="0.3">
      <c r="A10744">
        <v>300724</v>
      </c>
      <c r="B10744" t="s">
        <v>17</v>
      </c>
      <c r="C10744">
        <v>1123</v>
      </c>
      <c r="D10744">
        <v>122</v>
      </c>
      <c r="E10744">
        <v>12.2000000476837</v>
      </c>
      <c r="F10744">
        <v>1.44011859229604</v>
      </c>
      <c r="G10744">
        <v>1.5444528185021</v>
      </c>
      <c r="H10744">
        <v>1.71766586957617</v>
      </c>
      <c r="I10744">
        <v>0.52730809711442095</v>
      </c>
      <c r="J10744">
        <v>1.0226640844214301</v>
      </c>
      <c r="K10744">
        <v>17.569446845555699</v>
      </c>
      <c r="L10744">
        <v>16.349260007725999</v>
      </c>
      <c r="M10744">
        <v>1.2201868378296401</v>
      </c>
      <c r="N10744">
        <v>7.4632542222279594E-2</v>
      </c>
      <c r="O10744" t="s">
        <v>77</v>
      </c>
    </row>
    <row r="10745" spans="1:15" x14ac:dyDescent="0.3">
      <c r="A10745">
        <v>300724</v>
      </c>
      <c r="B10745" t="s">
        <v>17</v>
      </c>
      <c r="C10745">
        <v>1125</v>
      </c>
      <c r="D10745">
        <v>78</v>
      </c>
      <c r="E10745">
        <v>7.7999999523162797</v>
      </c>
      <c r="F10745">
        <v>1.35155083681087</v>
      </c>
      <c r="G10745">
        <v>1.4752761793735201</v>
      </c>
      <c r="H10745">
        <v>1.53454432307949</v>
      </c>
      <c r="I10745">
        <v>0.66327818360148205</v>
      </c>
      <c r="J10745">
        <v>0.93634403402097399</v>
      </c>
      <c r="K10745">
        <v>10.542096480411001</v>
      </c>
      <c r="L10745">
        <v>10.2883077212907</v>
      </c>
      <c r="M10745">
        <v>0.25378875912032201</v>
      </c>
      <c r="N10745">
        <v>2.46676874365966E-2</v>
      </c>
      <c r="O10745" t="s">
        <v>77</v>
      </c>
    </row>
    <row r="10746" spans="1:15" x14ac:dyDescent="0.3">
      <c r="A10746">
        <v>300724</v>
      </c>
      <c r="B10746" t="s">
        <v>17</v>
      </c>
      <c r="C10746">
        <v>1128</v>
      </c>
      <c r="D10746">
        <v>152</v>
      </c>
      <c r="E10746">
        <v>15.2000000476837</v>
      </c>
      <c r="F10746">
        <v>1.9227014163965801</v>
      </c>
      <c r="G10746">
        <v>2.4913169666783901</v>
      </c>
      <c r="H10746">
        <v>2.6844849979880201</v>
      </c>
      <c r="I10746">
        <v>0.884930013354572</v>
      </c>
      <c r="J10746">
        <v>1.2377840677912599</v>
      </c>
      <c r="K10746">
        <v>29.2250615955634</v>
      </c>
      <c r="L10746">
        <v>28.998693756533701</v>
      </c>
      <c r="M10746">
        <v>0.22636783902970201</v>
      </c>
      <c r="N10746">
        <v>7.8061391637235097E-3</v>
      </c>
      <c r="O10746" t="s">
        <v>77</v>
      </c>
    </row>
    <row r="10747" spans="1:15" x14ac:dyDescent="0.3">
      <c r="A10747">
        <v>300724</v>
      </c>
      <c r="B10747" t="s">
        <v>17</v>
      </c>
      <c r="C10747">
        <v>1129</v>
      </c>
      <c r="D10747">
        <v>56</v>
      </c>
      <c r="E10747">
        <v>5.6000001430511501</v>
      </c>
      <c r="F10747">
        <v>1.37519209141888</v>
      </c>
      <c r="G10747">
        <v>1.41876842300498</v>
      </c>
      <c r="H10747">
        <v>1.4594577000014599</v>
      </c>
      <c r="I10747">
        <v>0.28735471111047201</v>
      </c>
      <c r="J10747">
        <v>0.46337874411562402</v>
      </c>
      <c r="K10747">
        <v>7.7010758955363601</v>
      </c>
      <c r="L10747">
        <v>7.4429871666024798</v>
      </c>
      <c r="M10747">
        <v>0.25808872893387103</v>
      </c>
      <c r="N10747">
        <v>3.4675423073674501E-2</v>
      </c>
      <c r="O10747" t="s">
        <v>77</v>
      </c>
    </row>
    <row r="10748" spans="1:15" x14ac:dyDescent="0.3">
      <c r="A10748">
        <v>300724</v>
      </c>
      <c r="B10748" t="s">
        <v>17</v>
      </c>
      <c r="C10748">
        <v>1137</v>
      </c>
      <c r="D10748">
        <v>45</v>
      </c>
      <c r="E10748">
        <v>4.5</v>
      </c>
      <c r="F10748">
        <v>1.8542793448499799</v>
      </c>
      <c r="G10748">
        <v>2.3153403537683301</v>
      </c>
      <c r="H10748">
        <v>2.6615148585058201</v>
      </c>
      <c r="I10748">
        <v>1.7997638547391299</v>
      </c>
      <c r="J10748">
        <v>2.05026114615726</v>
      </c>
      <c r="K10748">
        <v>8.3442570464966099</v>
      </c>
      <c r="L10748">
        <v>8.10528697921057</v>
      </c>
      <c r="M10748">
        <v>0.238970067286042</v>
      </c>
      <c r="N10748">
        <v>2.9483233338804801E-2</v>
      </c>
      <c r="O10748" t="s">
        <v>77</v>
      </c>
    </row>
    <row r="10749" spans="1:15" x14ac:dyDescent="0.3">
      <c r="A10749">
        <v>300724</v>
      </c>
      <c r="B10749" t="s">
        <v>17</v>
      </c>
      <c r="C10749">
        <v>1172</v>
      </c>
      <c r="D10749">
        <v>128</v>
      </c>
      <c r="E10749">
        <v>12.7999999523163</v>
      </c>
      <c r="F10749">
        <v>1.6335826953238399</v>
      </c>
      <c r="G10749">
        <v>1.7964274214678599</v>
      </c>
      <c r="H10749">
        <v>2.0982641274807001</v>
      </c>
      <c r="I10749">
        <v>0.69834997441205304</v>
      </c>
      <c r="J10749">
        <v>1.57054275771053</v>
      </c>
      <c r="K10749">
        <v>20.909858478310898</v>
      </c>
      <c r="L10749">
        <v>20.668975671520901</v>
      </c>
      <c r="M10749">
        <v>0.24088280679006499</v>
      </c>
      <c r="N10749">
        <v>1.1654317592621199E-2</v>
      </c>
      <c r="O10749" t="s">
        <v>77</v>
      </c>
    </row>
    <row r="10750" spans="1:15" x14ac:dyDescent="0.3">
      <c r="A10750">
        <v>300724</v>
      </c>
      <c r="B10750" t="s">
        <v>17</v>
      </c>
      <c r="C10750">
        <v>1208</v>
      </c>
      <c r="D10750">
        <v>144</v>
      </c>
      <c r="E10750">
        <v>14.399999856948901</v>
      </c>
      <c r="F10750">
        <v>1.7017756606624299</v>
      </c>
      <c r="G10750">
        <v>2.1735087200363701</v>
      </c>
      <c r="H10750">
        <v>2.73692353462343</v>
      </c>
      <c r="I10750">
        <v>0.675140431844236</v>
      </c>
      <c r="J10750">
        <v>1.23745650167685</v>
      </c>
      <c r="K10750">
        <v>24.505569348776501</v>
      </c>
      <c r="L10750">
        <v>23.345956841642199</v>
      </c>
      <c r="M10750">
        <v>1.15961250713433</v>
      </c>
      <c r="N10750">
        <v>4.96708065983371E-2</v>
      </c>
      <c r="O10750" t="s">
        <v>77</v>
      </c>
    </row>
    <row r="10751" spans="1:15" x14ac:dyDescent="0.3">
      <c r="A10751">
        <v>300724</v>
      </c>
      <c r="B10751" t="s">
        <v>17</v>
      </c>
      <c r="C10751">
        <v>1212</v>
      </c>
      <c r="D10751">
        <v>49</v>
      </c>
      <c r="E10751">
        <v>4.9000000953674299</v>
      </c>
      <c r="F10751">
        <v>1.7994214675789699</v>
      </c>
      <c r="G10751">
        <v>2.1280892774125801</v>
      </c>
      <c r="H10751">
        <v>2.6119122121094001</v>
      </c>
      <c r="I10751">
        <v>0.94833842503928001</v>
      </c>
      <c r="J10751">
        <v>2.0533909188831299</v>
      </c>
      <c r="K10751">
        <v>8.8171653011538602</v>
      </c>
      <c r="L10751">
        <v>8.6467792519607904</v>
      </c>
      <c r="M10751">
        <v>0.17038604919306599</v>
      </c>
      <c r="N10751">
        <v>1.9705146185434098E-2</v>
      </c>
      <c r="O10751" t="s">
        <v>77</v>
      </c>
    </row>
    <row r="10752" spans="1:15" x14ac:dyDescent="0.3">
      <c r="A10752">
        <v>300724</v>
      </c>
      <c r="B10752" t="s">
        <v>17</v>
      </c>
      <c r="C10752">
        <v>1214</v>
      </c>
      <c r="D10752">
        <v>108</v>
      </c>
      <c r="E10752">
        <v>10.800000190734901</v>
      </c>
      <c r="F10752">
        <v>1.2383582807689399</v>
      </c>
      <c r="G10752">
        <v>1.2887873401277099</v>
      </c>
      <c r="H10752">
        <v>1.3888591218359301</v>
      </c>
      <c r="I10752">
        <v>0.32537051191942101</v>
      </c>
      <c r="J10752">
        <v>0.79413396261426705</v>
      </c>
      <c r="K10752">
        <v>13.374269622706599</v>
      </c>
      <c r="L10752">
        <v>13.1254584362093</v>
      </c>
      <c r="M10752">
        <v>0.248811186497225</v>
      </c>
      <c r="N10752">
        <v>1.8956380663309E-2</v>
      </c>
      <c r="O10752" t="s">
        <v>77</v>
      </c>
    </row>
    <row r="10753" spans="1:15" x14ac:dyDescent="0.3">
      <c r="A10753">
        <v>300724</v>
      </c>
      <c r="B10753" t="s">
        <v>17</v>
      </c>
      <c r="C10753">
        <v>1232</v>
      </c>
      <c r="D10753">
        <v>55</v>
      </c>
      <c r="E10753">
        <v>5.5</v>
      </c>
      <c r="F10753">
        <v>1.84248107438966</v>
      </c>
      <c r="G10753">
        <v>2.2326806462195998</v>
      </c>
      <c r="H10753">
        <v>2.8289085453179501</v>
      </c>
      <c r="I10753">
        <v>2.3784633432557998</v>
      </c>
      <c r="J10753">
        <v>3.5188958885464898</v>
      </c>
      <c r="K10753">
        <v>10.1336458881844</v>
      </c>
      <c r="L10753">
        <v>9.9839587775585503</v>
      </c>
      <c r="M10753">
        <v>0.149687110625814</v>
      </c>
      <c r="N10753">
        <v>1.4992761284459E-2</v>
      </c>
      <c r="O10753" t="s">
        <v>77</v>
      </c>
    </row>
    <row r="10754" spans="1:15" x14ac:dyDescent="0.3">
      <c r="A10754">
        <v>300724</v>
      </c>
      <c r="B10754" t="s">
        <v>17</v>
      </c>
      <c r="C10754">
        <v>1237</v>
      </c>
      <c r="D10754">
        <v>47</v>
      </c>
      <c r="E10754">
        <v>4.6999998092651403</v>
      </c>
      <c r="F10754">
        <v>3.1391049695370601</v>
      </c>
      <c r="G10754">
        <v>4.1880652917140004</v>
      </c>
      <c r="H10754">
        <v>5.4039644513586298</v>
      </c>
      <c r="I10754">
        <v>3.89248145706074</v>
      </c>
      <c r="J10754">
        <v>4.5639740833171496</v>
      </c>
      <c r="K10754">
        <v>14.753793158010399</v>
      </c>
      <c r="L10754">
        <v>13.2634360086752</v>
      </c>
      <c r="M10754">
        <v>1.4903571493351599</v>
      </c>
      <c r="N10754">
        <v>0.112365841578334</v>
      </c>
      <c r="O10754" t="s">
        <v>77</v>
      </c>
    </row>
    <row r="10755" spans="1:15" x14ac:dyDescent="0.3">
      <c r="A10755">
        <v>300724</v>
      </c>
      <c r="B10755" t="s">
        <v>17</v>
      </c>
      <c r="C10755">
        <v>1238</v>
      </c>
      <c r="D10755">
        <v>161</v>
      </c>
      <c r="E10755">
        <v>16.0999999046326</v>
      </c>
      <c r="F10755">
        <v>1.4622178146185001</v>
      </c>
      <c r="G10755">
        <v>1.5806184285596501</v>
      </c>
      <c r="H10755">
        <v>1.7290899064496501</v>
      </c>
      <c r="I10755">
        <v>0.51790108242383204</v>
      </c>
      <c r="J10755">
        <v>1.1257766762472801</v>
      </c>
      <c r="K10755">
        <v>23.541706677038501</v>
      </c>
      <c r="L10755">
        <v>20.567259606928101</v>
      </c>
      <c r="M10755">
        <v>2.9744470701103798</v>
      </c>
      <c r="N10755">
        <v>0.14462048551710899</v>
      </c>
      <c r="O10755" t="s">
        <v>77</v>
      </c>
    </row>
    <row r="10756" spans="1:15" x14ac:dyDescent="0.3">
      <c r="A10756">
        <v>300724</v>
      </c>
      <c r="B10756" t="s">
        <v>17</v>
      </c>
      <c r="C10756">
        <v>1258</v>
      </c>
      <c r="D10756">
        <v>107</v>
      </c>
      <c r="E10756">
        <v>10.7000000476837</v>
      </c>
      <c r="F10756">
        <v>1.53402334138299</v>
      </c>
      <c r="G10756">
        <v>1.67472402346399</v>
      </c>
      <c r="H10756">
        <v>2.0856500963943398</v>
      </c>
      <c r="I10756">
        <v>0.73270597127836701</v>
      </c>
      <c r="J10756">
        <v>1.1607430788425701</v>
      </c>
      <c r="K10756">
        <v>16.414049804553098</v>
      </c>
      <c r="L10756">
        <v>16.025452669739199</v>
      </c>
      <c r="M10756">
        <v>0.38859713481383901</v>
      </c>
      <c r="N10756">
        <v>2.4248746217797899E-2</v>
      </c>
      <c r="O10756" t="s">
        <v>77</v>
      </c>
    </row>
    <row r="10757" spans="1:15" x14ac:dyDescent="0.3">
      <c r="A10757">
        <v>300724</v>
      </c>
      <c r="B10757" t="s">
        <v>17</v>
      </c>
      <c r="C10757">
        <v>1259</v>
      </c>
      <c r="D10757">
        <v>25</v>
      </c>
      <c r="E10757">
        <v>2.5</v>
      </c>
      <c r="F10757">
        <v>2.5329425496810098</v>
      </c>
      <c r="G10757">
        <v>3.2365714788625199</v>
      </c>
      <c r="H10757">
        <v>3.56890146754243</v>
      </c>
      <c r="I10757">
        <v>3.7077065976539201</v>
      </c>
      <c r="J10757">
        <v>4.2152839376093603</v>
      </c>
      <c r="K10757">
        <v>6.3323564019944296</v>
      </c>
      <c r="L10757">
        <v>5.93470692093626</v>
      </c>
      <c r="M10757">
        <v>0.397649481058168</v>
      </c>
      <c r="N10757">
        <v>6.7004063782046805E-2</v>
      </c>
      <c r="O10757" t="s">
        <v>77</v>
      </c>
    </row>
    <row r="10758" spans="1:15" x14ac:dyDescent="0.3">
      <c r="A10758">
        <v>300724</v>
      </c>
      <c r="B10758" t="s">
        <v>17</v>
      </c>
      <c r="C10758">
        <v>1260</v>
      </c>
      <c r="D10758">
        <v>47</v>
      </c>
      <c r="E10758">
        <v>4.7000000476837203</v>
      </c>
      <c r="F10758">
        <v>1.2781596350286399</v>
      </c>
      <c r="G10758">
        <v>1.3898618055810801</v>
      </c>
      <c r="H10758">
        <v>1.40610978131512</v>
      </c>
      <c r="I10758">
        <v>0.463064076775347</v>
      </c>
      <c r="J10758">
        <v>0.83737417196383901</v>
      </c>
      <c r="K10758">
        <v>6.0073503211054602</v>
      </c>
      <c r="L10758">
        <v>5.7435717228862204</v>
      </c>
      <c r="M10758">
        <v>0.26377859821923799</v>
      </c>
      <c r="N10758">
        <v>4.59258821767939E-2</v>
      </c>
      <c r="O10758" t="s">
        <v>77</v>
      </c>
    </row>
    <row r="10759" spans="1:15" x14ac:dyDescent="0.3">
      <c r="A10759">
        <v>300724</v>
      </c>
      <c r="B10759" t="s">
        <v>17</v>
      </c>
      <c r="C10759">
        <v>1302</v>
      </c>
      <c r="D10759">
        <v>161</v>
      </c>
      <c r="E10759">
        <v>16.0999999046326</v>
      </c>
      <c r="F10759">
        <v>1.79239501086304</v>
      </c>
      <c r="G10759">
        <v>2.1891112533791701</v>
      </c>
      <c r="H10759">
        <v>2.8485472229264102</v>
      </c>
      <c r="I10759">
        <v>0.71131420604263496</v>
      </c>
      <c r="J10759">
        <v>1.4591620546551101</v>
      </c>
      <c r="K10759">
        <v>28.8575595918693</v>
      </c>
      <c r="L10759">
        <v>28.206468444956698</v>
      </c>
      <c r="M10759">
        <v>0.65109114691252401</v>
      </c>
      <c r="N10759">
        <v>2.3083043812559899E-2</v>
      </c>
      <c r="O10759" t="s">
        <v>77</v>
      </c>
    </row>
    <row r="10760" spans="1:15" x14ac:dyDescent="0.3">
      <c r="A10760">
        <v>300724</v>
      </c>
      <c r="B10760" t="s">
        <v>17</v>
      </c>
      <c r="C10760">
        <v>1304</v>
      </c>
      <c r="D10760">
        <v>62</v>
      </c>
      <c r="E10760">
        <v>6.1999998092651403</v>
      </c>
      <c r="F10760">
        <v>1.1707615471587201</v>
      </c>
      <c r="G10760">
        <v>1.2123302106231799</v>
      </c>
      <c r="H10760">
        <v>1.2463886893285101</v>
      </c>
      <c r="I10760">
        <v>0.42142951074203899</v>
      </c>
      <c r="J10760">
        <v>0.54908008228693395</v>
      </c>
      <c r="K10760">
        <v>7.2587214107902103</v>
      </c>
      <c r="L10760">
        <v>7.0865955592275096</v>
      </c>
      <c r="M10760">
        <v>0.17212585156269999</v>
      </c>
      <c r="N10760">
        <v>2.4288933963301101E-2</v>
      </c>
      <c r="O10760" t="s">
        <v>77</v>
      </c>
    </row>
    <row r="10761" spans="1:15" x14ac:dyDescent="0.3">
      <c r="A10761">
        <v>300724</v>
      </c>
      <c r="B10761" t="s">
        <v>17</v>
      </c>
      <c r="C10761">
        <v>1313</v>
      </c>
      <c r="D10761">
        <v>71</v>
      </c>
      <c r="E10761">
        <v>7.1000001430511501</v>
      </c>
      <c r="F10761">
        <v>1.1294979208351901</v>
      </c>
      <c r="G10761">
        <v>1.15845863064498</v>
      </c>
      <c r="H10761">
        <v>1.2187503524540999</v>
      </c>
      <c r="I10761">
        <v>0.31854752840096001</v>
      </c>
      <c r="J10761">
        <v>0.81699646984129604</v>
      </c>
      <c r="K10761">
        <v>8.0194353657658599</v>
      </c>
      <c r="L10761">
        <v>7.6665233578258896</v>
      </c>
      <c r="M10761">
        <v>0.35291200793997102</v>
      </c>
      <c r="N10761">
        <v>4.6032861502955401E-2</v>
      </c>
      <c r="O10761" t="s">
        <v>77</v>
      </c>
    </row>
    <row r="10762" spans="1:15" x14ac:dyDescent="0.3">
      <c r="A10762">
        <v>300724</v>
      </c>
      <c r="B10762" t="s">
        <v>17</v>
      </c>
      <c r="C10762">
        <v>1320</v>
      </c>
      <c r="D10762">
        <v>154</v>
      </c>
      <c r="E10762">
        <v>15.4000000953674</v>
      </c>
      <c r="F10762">
        <v>2.3707308554620701</v>
      </c>
      <c r="G10762">
        <v>2.9429715547850699</v>
      </c>
      <c r="H10762">
        <v>3.4003217184216199</v>
      </c>
      <c r="I10762">
        <v>1.0683691698252</v>
      </c>
      <c r="J10762">
        <v>1.73370516658032</v>
      </c>
      <c r="K10762">
        <v>36.509255273884001</v>
      </c>
      <c r="L10762">
        <v>31.9078310863515</v>
      </c>
      <c r="M10762">
        <v>4.6014241875324604</v>
      </c>
      <c r="N10762">
        <v>0.144209870457184</v>
      </c>
      <c r="O10762" t="s">
        <v>77</v>
      </c>
    </row>
    <row r="10763" spans="1:15" x14ac:dyDescent="0.3">
      <c r="A10763">
        <v>300724</v>
      </c>
      <c r="B10763" t="s">
        <v>17</v>
      </c>
      <c r="C10763">
        <v>1339</v>
      </c>
      <c r="D10763">
        <v>119</v>
      </c>
      <c r="E10763">
        <v>11.9000000953674</v>
      </c>
      <c r="F10763">
        <v>1.5100376304962499</v>
      </c>
      <c r="G10763">
        <v>1.7863394866662099</v>
      </c>
      <c r="H10763">
        <v>2.3560287811701199</v>
      </c>
      <c r="I10763">
        <v>0.70163396296260805</v>
      </c>
      <c r="J10763">
        <v>0.93462846161003599</v>
      </c>
      <c r="K10763">
        <v>17.969447906824399</v>
      </c>
      <c r="L10763">
        <v>17.730403421168401</v>
      </c>
      <c r="M10763">
        <v>0.23904448565602701</v>
      </c>
      <c r="N10763">
        <v>1.34821797326186E-2</v>
      </c>
      <c r="O10763" t="s">
        <v>77</v>
      </c>
    </row>
    <row r="10764" spans="1:15" x14ac:dyDescent="0.3">
      <c r="A10764">
        <v>300724</v>
      </c>
      <c r="B10764" t="s">
        <v>17</v>
      </c>
      <c r="C10764">
        <v>1343</v>
      </c>
      <c r="D10764">
        <v>30</v>
      </c>
      <c r="E10764">
        <v>3</v>
      </c>
      <c r="F10764">
        <v>2.2303466642761598</v>
      </c>
      <c r="G10764">
        <v>2.7143168112724001</v>
      </c>
      <c r="H10764">
        <v>2.87609666041757</v>
      </c>
      <c r="I10764">
        <v>2.0143372414831502</v>
      </c>
      <c r="J10764">
        <v>2.0985832380976701</v>
      </c>
      <c r="K10764">
        <v>6.6910399765499404</v>
      </c>
      <c r="L10764">
        <v>6.5569411227124004</v>
      </c>
      <c r="M10764">
        <v>0.134098853837538</v>
      </c>
      <c r="N10764">
        <v>2.0451434796789202E-2</v>
      </c>
      <c r="O10764" t="s">
        <v>77</v>
      </c>
    </row>
    <row r="10765" spans="1:15" x14ac:dyDescent="0.3">
      <c r="A10765">
        <v>300724</v>
      </c>
      <c r="B10765" t="s">
        <v>17</v>
      </c>
      <c r="C10765">
        <v>1350</v>
      </c>
      <c r="D10765">
        <v>57</v>
      </c>
      <c r="E10765">
        <v>5.6999998092651403</v>
      </c>
      <c r="F10765">
        <v>2.22101650327168</v>
      </c>
      <c r="G10765">
        <v>2.6915944944712602</v>
      </c>
      <c r="H10765">
        <v>3.0566345541003801</v>
      </c>
      <c r="I10765">
        <v>2.0486249867548598</v>
      </c>
      <c r="J10765">
        <v>3.3438629869830701</v>
      </c>
      <c r="K10765">
        <v>12.659793871052999</v>
      </c>
      <c r="L10765">
        <v>12.5257147721124</v>
      </c>
      <c r="M10765">
        <v>0.13407909894061601</v>
      </c>
      <c r="N10765">
        <v>1.07043072096079E-2</v>
      </c>
      <c r="O10765" t="s">
        <v>77</v>
      </c>
    </row>
    <row r="10766" spans="1:15" x14ac:dyDescent="0.3">
      <c r="A10766">
        <v>300724</v>
      </c>
      <c r="B10766" t="s">
        <v>17</v>
      </c>
      <c r="C10766">
        <v>1351</v>
      </c>
      <c r="D10766">
        <v>96</v>
      </c>
      <c r="E10766">
        <v>9.5999999046325701</v>
      </c>
      <c r="F10766">
        <v>4.0234316052130197</v>
      </c>
      <c r="G10766">
        <v>5.6429665999845202</v>
      </c>
      <c r="H10766">
        <v>6.58266929923112</v>
      </c>
      <c r="I10766">
        <v>4.0136157214741299</v>
      </c>
      <c r="J10766">
        <v>5.3438365867611699</v>
      </c>
      <c r="K10766">
        <v>38.624943158412101</v>
      </c>
      <c r="L10766">
        <v>24.808166482321699</v>
      </c>
      <c r="M10766">
        <v>13.8167766760904</v>
      </c>
      <c r="N10766">
        <v>0.55694469343134401</v>
      </c>
      <c r="O10766" t="s">
        <v>77</v>
      </c>
    </row>
    <row r="10767" spans="1:15" x14ac:dyDescent="0.3">
      <c r="A10767">
        <v>300724</v>
      </c>
      <c r="B10767" t="s">
        <v>17</v>
      </c>
      <c r="C10767">
        <v>1362</v>
      </c>
      <c r="D10767">
        <v>68</v>
      </c>
      <c r="E10767">
        <v>6.8000001907348597</v>
      </c>
      <c r="F10767">
        <v>2.4182725453028202</v>
      </c>
      <c r="G10767">
        <v>2.8525470494799601</v>
      </c>
      <c r="H10767">
        <v>3.2096480200721902</v>
      </c>
      <c r="I10767">
        <v>0.173290474669727</v>
      </c>
      <c r="J10767">
        <v>0.33675914526228501</v>
      </c>
      <c r="K10767">
        <v>16.444253727619</v>
      </c>
      <c r="L10767">
        <v>15.6381759050697</v>
      </c>
      <c r="M10767">
        <v>0.80607782254930505</v>
      </c>
      <c r="N10767">
        <v>5.1545514479600298E-2</v>
      </c>
      <c r="O10767" t="s">
        <v>77</v>
      </c>
    </row>
    <row r="10768" spans="1:15" x14ac:dyDescent="0.3">
      <c r="A10768">
        <v>300724</v>
      </c>
      <c r="B10768" t="s">
        <v>17</v>
      </c>
      <c r="C10768">
        <v>1365</v>
      </c>
      <c r="D10768">
        <v>158</v>
      </c>
      <c r="E10768">
        <v>15.7999999523163</v>
      </c>
      <c r="F10768">
        <v>1.28895166125148</v>
      </c>
      <c r="G10768">
        <v>1.3879897464974</v>
      </c>
      <c r="H10768">
        <v>1.51553974633605</v>
      </c>
      <c r="I10768">
        <v>0.36326820092108097</v>
      </c>
      <c r="J10768">
        <v>0.95914867840178697</v>
      </c>
      <c r="K10768">
        <v>20.365436190596</v>
      </c>
      <c r="L10768">
        <v>16.275511816159099</v>
      </c>
      <c r="M10768">
        <v>4.0899243744369196</v>
      </c>
      <c r="N10768">
        <v>0.25129313416590998</v>
      </c>
      <c r="O10768" t="s">
        <v>77</v>
      </c>
    </row>
    <row r="10769" spans="1:15" x14ac:dyDescent="0.3">
      <c r="A10769">
        <v>300724</v>
      </c>
      <c r="B10769" t="s">
        <v>17</v>
      </c>
      <c r="C10769">
        <v>1366</v>
      </c>
      <c r="D10769">
        <v>66</v>
      </c>
      <c r="E10769">
        <v>6.5999999046325701</v>
      </c>
      <c r="F10769">
        <v>1.6004148496391899</v>
      </c>
      <c r="G10769">
        <v>1.9471071764338499</v>
      </c>
      <c r="H10769">
        <v>2.0671350837720399</v>
      </c>
      <c r="I10769">
        <v>0.99444507297993701</v>
      </c>
      <c r="J10769">
        <v>1.36482193407599</v>
      </c>
      <c r="K10769">
        <v>10.5627379260217</v>
      </c>
      <c r="L10769">
        <v>10.4336963928014</v>
      </c>
      <c r="M10769">
        <v>0.12904153322027101</v>
      </c>
      <c r="N10769">
        <v>1.23677676982532E-2</v>
      </c>
      <c r="O10769" t="s">
        <v>77</v>
      </c>
    </row>
    <row r="10770" spans="1:15" x14ac:dyDescent="0.3">
      <c r="A10770">
        <v>300724</v>
      </c>
      <c r="B10770" t="s">
        <v>17</v>
      </c>
      <c r="C10770">
        <v>1368</v>
      </c>
      <c r="D10770">
        <v>52</v>
      </c>
      <c r="E10770">
        <v>5.2000000476837203</v>
      </c>
      <c r="F10770">
        <v>6.5694740735552202</v>
      </c>
      <c r="G10770">
        <v>8.0207875739420196</v>
      </c>
      <c r="H10770">
        <v>8.3300374276737408</v>
      </c>
      <c r="I10770">
        <v>5.2523319721266697</v>
      </c>
      <c r="J10770">
        <v>6.4681914565855001</v>
      </c>
      <c r="K10770">
        <v>34.161265496108904</v>
      </c>
      <c r="L10770">
        <v>33.791123019644203</v>
      </c>
      <c r="M10770">
        <v>0.37014247646468601</v>
      </c>
      <c r="N10770">
        <v>1.09538376765255E-2</v>
      </c>
      <c r="O10770" t="s">
        <v>77</v>
      </c>
    </row>
    <row r="10771" spans="1:15" x14ac:dyDescent="0.3">
      <c r="A10771">
        <v>300724</v>
      </c>
      <c r="B10771" t="s">
        <v>17</v>
      </c>
      <c r="C10771">
        <v>1370</v>
      </c>
      <c r="D10771">
        <v>37</v>
      </c>
      <c r="E10771">
        <v>3.6999998092651398</v>
      </c>
      <c r="F10771">
        <v>2.3342399247141801</v>
      </c>
      <c r="G10771">
        <v>2.8488960904216398</v>
      </c>
      <c r="H10771">
        <v>6.1633772269574303</v>
      </c>
      <c r="I10771">
        <v>0.97516936324177705</v>
      </c>
      <c r="J10771">
        <v>1.19019617601049</v>
      </c>
      <c r="K10771">
        <v>8.6366870097120998</v>
      </c>
      <c r="L10771">
        <v>6.0740848504022296</v>
      </c>
      <c r="M10771">
        <v>2.5626021593098698</v>
      </c>
      <c r="N10771">
        <v>0.42189107041205898</v>
      </c>
      <c r="O10771" t="s">
        <v>77</v>
      </c>
    </row>
    <row r="10772" spans="1:15" x14ac:dyDescent="0.3">
      <c r="A10772">
        <v>300724</v>
      </c>
      <c r="B10772" t="s">
        <v>17</v>
      </c>
      <c r="C10772">
        <v>1371</v>
      </c>
      <c r="D10772">
        <v>183</v>
      </c>
      <c r="E10772">
        <v>18.299999952316298</v>
      </c>
      <c r="F10772">
        <v>1.94611440880168</v>
      </c>
      <c r="G10772">
        <v>2.2585224395378098</v>
      </c>
      <c r="H10772">
        <v>2.4974653684932799</v>
      </c>
      <c r="I10772">
        <v>0.81426701385391898</v>
      </c>
      <c r="J10772">
        <v>1.35002995497369</v>
      </c>
      <c r="K10772">
        <v>35.613893638263598</v>
      </c>
      <c r="L10772">
        <v>35.142011670956897</v>
      </c>
      <c r="M10772">
        <v>0.47188196730668602</v>
      </c>
      <c r="N10772">
        <v>1.3427858704420001E-2</v>
      </c>
      <c r="O10772" t="s">
        <v>77</v>
      </c>
    </row>
    <row r="10773" spans="1:15" x14ac:dyDescent="0.3">
      <c r="A10773">
        <v>300724</v>
      </c>
      <c r="B10773" t="s">
        <v>17</v>
      </c>
      <c r="C10773">
        <v>1374</v>
      </c>
      <c r="D10773">
        <v>90</v>
      </c>
      <c r="E10773">
        <v>9</v>
      </c>
      <c r="F10773">
        <v>1.2038879466905701</v>
      </c>
      <c r="G10773">
        <v>1.2615871390297999</v>
      </c>
      <c r="H10773">
        <v>1.34051410116301</v>
      </c>
      <c r="I10773">
        <v>0.359539420472063</v>
      </c>
      <c r="J10773">
        <v>0.54407255985480996</v>
      </c>
      <c r="K10773">
        <v>10.834991511634501</v>
      </c>
      <c r="L10773">
        <v>10.5865844518824</v>
      </c>
      <c r="M10773">
        <v>0.24840705975213601</v>
      </c>
      <c r="N10773">
        <v>2.34643251448267E-2</v>
      </c>
      <c r="O10773" t="s">
        <v>77</v>
      </c>
    </row>
    <row r="10774" spans="1:15" x14ac:dyDescent="0.3">
      <c r="A10774">
        <v>300724</v>
      </c>
      <c r="B10774" t="s">
        <v>60</v>
      </c>
      <c r="C10774">
        <v>1377</v>
      </c>
      <c r="D10774">
        <v>244</v>
      </c>
      <c r="E10774">
        <v>24.399999856948899</v>
      </c>
      <c r="F10774">
        <v>2.0762902221339901</v>
      </c>
      <c r="G10774">
        <v>2.7273482834690101</v>
      </c>
      <c r="H10774">
        <v>3.0413552686315199</v>
      </c>
      <c r="I10774">
        <v>0.78154188305484396</v>
      </c>
      <c r="J10774">
        <v>2.0174159657739801</v>
      </c>
      <c r="K10774">
        <v>50.661481277588102</v>
      </c>
      <c r="L10774">
        <v>50.176968854519203</v>
      </c>
      <c r="M10774">
        <v>0.48451242306890702</v>
      </c>
      <c r="N10774">
        <v>9.6560719814239807E-3</v>
      </c>
      <c r="O10774" t="s">
        <v>77</v>
      </c>
    </row>
    <row r="10775" spans="1:15" x14ac:dyDescent="0.3">
      <c r="A10775">
        <v>300724</v>
      </c>
      <c r="B10775" t="s">
        <v>60</v>
      </c>
      <c r="C10775">
        <v>1382</v>
      </c>
      <c r="D10775">
        <v>72</v>
      </c>
      <c r="E10775">
        <v>7.2000000476837203</v>
      </c>
      <c r="F10775">
        <v>1.96216255678619</v>
      </c>
      <c r="G10775">
        <v>2.5900844769825402</v>
      </c>
      <c r="H10775">
        <v>2.82378615835963</v>
      </c>
      <c r="I10775">
        <v>1.8346677839199601</v>
      </c>
      <c r="J10775">
        <v>2.6688594588855201</v>
      </c>
      <c r="K10775">
        <v>14.1275704614606</v>
      </c>
      <c r="L10775">
        <v>13.9502158150749</v>
      </c>
      <c r="M10775">
        <v>0.17735464638579601</v>
      </c>
      <c r="N10775">
        <v>1.2713398038913699E-2</v>
      </c>
      <c r="O10775" t="s">
        <v>77</v>
      </c>
    </row>
    <row r="10776" spans="1:15" x14ac:dyDescent="0.3">
      <c r="A10776">
        <v>300724</v>
      </c>
      <c r="B10776" t="s">
        <v>60</v>
      </c>
      <c r="C10776">
        <v>1412</v>
      </c>
      <c r="D10776">
        <v>97</v>
      </c>
      <c r="E10776">
        <v>9.6999998092651403</v>
      </c>
      <c r="F10776">
        <v>1.5296434544684101</v>
      </c>
      <c r="G10776">
        <v>1.6278795642102</v>
      </c>
      <c r="H10776">
        <v>1.66326798278453</v>
      </c>
      <c r="I10776">
        <v>0.49805902737642899</v>
      </c>
      <c r="J10776">
        <v>1.2428838415572501</v>
      </c>
      <c r="K10776">
        <v>14.837541309947101</v>
      </c>
      <c r="L10776">
        <v>14.124572733387099</v>
      </c>
      <c r="M10776">
        <v>0.71296857655997703</v>
      </c>
      <c r="N10776">
        <v>5.0477178320211299E-2</v>
      </c>
      <c r="O10776" t="s">
        <v>77</v>
      </c>
    </row>
    <row r="10777" spans="1:15" x14ac:dyDescent="0.3">
      <c r="A10777">
        <v>300724</v>
      </c>
      <c r="B10777" t="s">
        <v>60</v>
      </c>
      <c r="C10777">
        <v>1415</v>
      </c>
      <c r="D10777">
        <v>25</v>
      </c>
      <c r="E10777">
        <v>2.5</v>
      </c>
      <c r="F10777">
        <v>3.5984888529308798</v>
      </c>
      <c r="G10777">
        <v>4.8691663336945297</v>
      </c>
      <c r="H10777">
        <v>5.5442845722780696</v>
      </c>
      <c r="I10777">
        <v>3.2329244049747099</v>
      </c>
      <c r="J10777">
        <v>3.3402617109718098</v>
      </c>
      <c r="K10777">
        <v>8.9962225491138899</v>
      </c>
      <c r="L10777">
        <v>8.6515911407916199</v>
      </c>
      <c r="M10777">
        <v>0.34463140832226802</v>
      </c>
      <c r="N10777">
        <v>3.9834453884136603E-2</v>
      </c>
      <c r="O10777" t="s">
        <v>77</v>
      </c>
    </row>
    <row r="10778" spans="1:15" x14ac:dyDescent="0.3">
      <c r="A10778">
        <v>300724</v>
      </c>
      <c r="B10778" t="s">
        <v>60</v>
      </c>
      <c r="C10778">
        <v>1423</v>
      </c>
      <c r="D10778">
        <v>30</v>
      </c>
      <c r="E10778">
        <v>3</v>
      </c>
      <c r="F10778">
        <v>4.5129590844380596</v>
      </c>
      <c r="G10778">
        <v>6.0162837243585399</v>
      </c>
      <c r="H10778">
        <v>6.1895011177184003</v>
      </c>
      <c r="I10778">
        <v>5.9482881061135903E-2</v>
      </c>
      <c r="J10778">
        <v>0.655135325078672</v>
      </c>
      <c r="K10778">
        <v>13.5388777047968</v>
      </c>
      <c r="L10778">
        <v>12.860065044930799</v>
      </c>
      <c r="M10778">
        <v>0.67881265986599504</v>
      </c>
      <c r="N10778">
        <v>5.2784543273641599E-2</v>
      </c>
      <c r="O10778" t="s">
        <v>77</v>
      </c>
    </row>
    <row r="10779" spans="1:15" x14ac:dyDescent="0.3">
      <c r="A10779">
        <v>300724</v>
      </c>
      <c r="B10779" t="s">
        <v>60</v>
      </c>
      <c r="C10779">
        <v>1424</v>
      </c>
      <c r="D10779">
        <v>30</v>
      </c>
      <c r="E10779">
        <v>3</v>
      </c>
      <c r="F10779">
        <v>2.9210127282259801</v>
      </c>
      <c r="G10779">
        <v>3.07581779753589</v>
      </c>
      <c r="H10779">
        <v>3.1663399016027598</v>
      </c>
      <c r="I10779">
        <v>2.8180172132979</v>
      </c>
      <c r="J10779">
        <v>3.7325042666085202</v>
      </c>
      <c r="K10779">
        <v>8.7630380311907992</v>
      </c>
      <c r="L10779">
        <v>8.5711297505856496</v>
      </c>
      <c r="M10779">
        <v>0.19190828060514201</v>
      </c>
      <c r="N10779">
        <v>2.2390079976566599E-2</v>
      </c>
      <c r="O10779" t="s">
        <v>77</v>
      </c>
    </row>
    <row r="10780" spans="1:15" x14ac:dyDescent="0.3">
      <c r="A10780">
        <v>300724</v>
      </c>
      <c r="B10780" t="s">
        <v>60</v>
      </c>
      <c r="C10780">
        <v>1425</v>
      </c>
      <c r="D10780">
        <v>33</v>
      </c>
      <c r="E10780">
        <v>3.2999999523162802</v>
      </c>
      <c r="F10780">
        <v>2.8821703837451502</v>
      </c>
      <c r="G10780">
        <v>3.0572568301776699</v>
      </c>
      <c r="H10780">
        <v>3.1044784503641898</v>
      </c>
      <c r="I10780">
        <v>0.17324790966137599</v>
      </c>
      <c r="J10780">
        <v>0.24549881801006199</v>
      </c>
      <c r="K10780">
        <v>9.5111621160642699</v>
      </c>
      <c r="L10780">
        <v>9.1655213352683198</v>
      </c>
      <c r="M10780">
        <v>0.345640780795955</v>
      </c>
      <c r="N10780">
        <v>3.7710978803349997E-2</v>
      </c>
      <c r="O10780" t="s">
        <v>77</v>
      </c>
    </row>
    <row r="10781" spans="1:15" x14ac:dyDescent="0.3">
      <c r="A10781">
        <v>300724</v>
      </c>
      <c r="B10781" t="s">
        <v>60</v>
      </c>
      <c r="C10781">
        <v>1434</v>
      </c>
      <c r="D10781">
        <v>115</v>
      </c>
      <c r="E10781">
        <v>11.5</v>
      </c>
      <c r="F10781">
        <v>1.65471237335553</v>
      </c>
      <c r="G10781">
        <v>2.0137992113872398</v>
      </c>
      <c r="H10781">
        <v>2.4877113841263401</v>
      </c>
      <c r="I10781">
        <v>0.93478387406933405</v>
      </c>
      <c r="J10781">
        <v>1.71859500171775</v>
      </c>
      <c r="K10781">
        <v>19.029192275555101</v>
      </c>
      <c r="L10781">
        <v>17.234090899935499</v>
      </c>
      <c r="M10781">
        <v>1.7951013756196199</v>
      </c>
      <c r="N10781">
        <v>0.104159911076385</v>
      </c>
      <c r="O10781" t="s">
        <v>77</v>
      </c>
    </row>
    <row r="10782" spans="1:15" x14ac:dyDescent="0.3">
      <c r="A10782">
        <v>300724</v>
      </c>
      <c r="B10782" t="s">
        <v>60</v>
      </c>
      <c r="C10782">
        <v>1435</v>
      </c>
      <c r="D10782">
        <v>47</v>
      </c>
      <c r="E10782">
        <v>4.7000000476837203</v>
      </c>
      <c r="F10782">
        <v>3.4183096562247499</v>
      </c>
      <c r="G10782">
        <v>4.6141926293834299</v>
      </c>
      <c r="H10782">
        <v>5.3501596879884898</v>
      </c>
      <c r="I10782">
        <v>4.1451480159357299</v>
      </c>
      <c r="J10782">
        <v>4.8158555899638404</v>
      </c>
      <c r="K10782">
        <v>16.066055439591899</v>
      </c>
      <c r="L10782">
        <v>15.500075722559201</v>
      </c>
      <c r="M10782">
        <v>0.56597971703268102</v>
      </c>
      <c r="N10782">
        <v>3.65146420677765E-2</v>
      </c>
      <c r="O10782" t="s">
        <v>77</v>
      </c>
    </row>
    <row r="10783" spans="1:15" x14ac:dyDescent="0.3">
      <c r="A10783">
        <v>300724</v>
      </c>
      <c r="B10783" t="s">
        <v>60</v>
      </c>
      <c r="C10783">
        <v>1437</v>
      </c>
      <c r="D10783">
        <v>54</v>
      </c>
      <c r="E10783">
        <v>5.4000000953674299</v>
      </c>
      <c r="F10783">
        <v>1.31308660833207</v>
      </c>
      <c r="G10783">
        <v>1.4275997041355499</v>
      </c>
      <c r="H10783">
        <v>1.59232169485283</v>
      </c>
      <c r="I10783">
        <v>0.49644339848812102</v>
      </c>
      <c r="J10783">
        <v>0.78088850932752396</v>
      </c>
      <c r="K10783">
        <v>7.0906678330090704</v>
      </c>
      <c r="L10783">
        <v>6.8196825104237702</v>
      </c>
      <c r="M10783">
        <v>0.270985322585307</v>
      </c>
      <c r="N10783">
        <v>3.9735768075876102E-2</v>
      </c>
      <c r="O10783" t="s">
        <v>77</v>
      </c>
    </row>
    <row r="10784" spans="1:15" x14ac:dyDescent="0.3">
      <c r="A10784">
        <v>300724</v>
      </c>
      <c r="B10784" t="s">
        <v>60</v>
      </c>
      <c r="C10784">
        <v>1464</v>
      </c>
      <c r="D10784">
        <v>28</v>
      </c>
      <c r="E10784">
        <v>2.7999999523162802</v>
      </c>
      <c r="F10784">
        <v>2.6923422722789798</v>
      </c>
      <c r="G10784">
        <v>3.68617056094772</v>
      </c>
      <c r="H10784">
        <v>4.55384571788972</v>
      </c>
      <c r="I10784">
        <v>-0.39108428243632198</v>
      </c>
      <c r="J10784">
        <v>2.3952154765609899E-3</v>
      </c>
      <c r="K10784">
        <v>7.5385581480315498</v>
      </c>
      <c r="L10784">
        <v>7.0776125992850103</v>
      </c>
      <c r="M10784">
        <v>0.46094554874654298</v>
      </c>
      <c r="N10784">
        <v>6.5127264636257204E-2</v>
      </c>
      <c r="O10784" t="s">
        <v>77</v>
      </c>
    </row>
    <row r="10785" spans="1:15" x14ac:dyDescent="0.3">
      <c r="A10785">
        <v>300724</v>
      </c>
      <c r="B10785" t="s">
        <v>60</v>
      </c>
      <c r="C10785">
        <v>1467</v>
      </c>
      <c r="D10785">
        <v>140</v>
      </c>
      <c r="E10785">
        <v>14</v>
      </c>
      <c r="F10785">
        <v>1.78676068980157</v>
      </c>
      <c r="G10785">
        <v>2.0636644421730499</v>
      </c>
      <c r="H10785">
        <v>2.30517631301815</v>
      </c>
      <c r="I10785">
        <v>0.72776452670466796</v>
      </c>
      <c r="J10785">
        <v>0.96220419880086205</v>
      </c>
      <c r="K10785">
        <v>25.014649619116899</v>
      </c>
      <c r="L10785">
        <v>21.885838103893899</v>
      </c>
      <c r="M10785">
        <v>3.1288115152229801</v>
      </c>
      <c r="N10785">
        <v>0.14296055286392301</v>
      </c>
      <c r="O10785" t="s">
        <v>77</v>
      </c>
    </row>
    <row r="10786" spans="1:15" x14ac:dyDescent="0.3">
      <c r="A10786">
        <v>300724</v>
      </c>
      <c r="B10786" t="s">
        <v>60</v>
      </c>
      <c r="C10786">
        <v>1475</v>
      </c>
      <c r="D10786">
        <v>94</v>
      </c>
      <c r="E10786">
        <v>9.3999998569488508</v>
      </c>
      <c r="F10786">
        <v>1.7716539347398701</v>
      </c>
      <c r="G10786">
        <v>2.2910800312158401</v>
      </c>
      <c r="H10786">
        <v>2.7985704549824302</v>
      </c>
      <c r="I10786">
        <v>0.89956565910166597</v>
      </c>
      <c r="J10786">
        <v>2.2768224453638601</v>
      </c>
      <c r="K10786">
        <v>16.653546803968901</v>
      </c>
      <c r="L10786">
        <v>16.427661956056902</v>
      </c>
      <c r="M10786">
        <v>0.22588484791202401</v>
      </c>
      <c r="N10786">
        <v>1.3750273685704899E-2</v>
      </c>
      <c r="O10786" t="s">
        <v>77</v>
      </c>
    </row>
    <row r="10787" spans="1:15" x14ac:dyDescent="0.3">
      <c r="A10787">
        <v>300724</v>
      </c>
      <c r="B10787" t="s">
        <v>60</v>
      </c>
      <c r="C10787">
        <v>1480</v>
      </c>
      <c r="D10787">
        <v>101</v>
      </c>
      <c r="E10787">
        <v>10.0999999046326</v>
      </c>
      <c r="F10787">
        <v>1.274162748168</v>
      </c>
      <c r="G10787">
        <v>1.3883322599760699</v>
      </c>
      <c r="H10787">
        <v>1.48549150858197</v>
      </c>
      <c r="I10787">
        <v>0.41463680524177998</v>
      </c>
      <c r="J10787">
        <v>0.88397682795737098</v>
      </c>
      <c r="K10787">
        <v>12.8690436812528</v>
      </c>
      <c r="L10787">
        <v>12.591832653886801</v>
      </c>
      <c r="M10787">
        <v>0.27721102736596098</v>
      </c>
      <c r="N10787">
        <v>2.20151454506816E-2</v>
      </c>
      <c r="O10787" t="s">
        <v>77</v>
      </c>
    </row>
    <row r="10788" spans="1:15" x14ac:dyDescent="0.3">
      <c r="A10788">
        <v>300724</v>
      </c>
      <c r="B10788" t="s">
        <v>60</v>
      </c>
      <c r="C10788">
        <v>1493</v>
      </c>
      <c r="D10788">
        <v>168</v>
      </c>
      <c r="E10788">
        <v>16.799999952316298</v>
      </c>
      <c r="F10788">
        <v>1.90511589346486</v>
      </c>
      <c r="G10788">
        <v>2.4026922950931899</v>
      </c>
      <c r="H10788">
        <v>2.9254062650659298</v>
      </c>
      <c r="I10788">
        <v>1.0730233520052099</v>
      </c>
      <c r="J10788">
        <v>1.90335145057496</v>
      </c>
      <c r="K10788">
        <v>32.005946977232199</v>
      </c>
      <c r="L10788">
        <v>30.634022704659799</v>
      </c>
      <c r="M10788">
        <v>1.3719242725723499</v>
      </c>
      <c r="N10788">
        <v>4.4784332955517002E-2</v>
      </c>
      <c r="O10788" t="s">
        <v>77</v>
      </c>
    </row>
    <row r="10789" spans="1:15" x14ac:dyDescent="0.3">
      <c r="A10789">
        <v>300724</v>
      </c>
      <c r="B10789" t="s">
        <v>60</v>
      </c>
      <c r="C10789">
        <v>1498</v>
      </c>
      <c r="D10789">
        <v>150</v>
      </c>
      <c r="E10789">
        <v>15</v>
      </c>
      <c r="F10789">
        <v>2.4181024831890601</v>
      </c>
      <c r="G10789">
        <v>3.22967287766738</v>
      </c>
      <c r="H10789">
        <v>3.5210993238828898</v>
      </c>
      <c r="I10789">
        <v>0.86104823442686795</v>
      </c>
      <c r="J10789">
        <v>1.54473390855282</v>
      </c>
      <c r="K10789">
        <v>36.2715372532966</v>
      </c>
      <c r="L10789">
        <v>36.101802036121498</v>
      </c>
      <c r="M10789">
        <v>0.169735217175116</v>
      </c>
      <c r="N10789">
        <v>4.7015718773619304E-3</v>
      </c>
      <c r="O10789" t="s">
        <v>77</v>
      </c>
    </row>
    <row r="10790" spans="1:15" x14ac:dyDescent="0.3">
      <c r="A10790">
        <v>300724</v>
      </c>
      <c r="B10790" t="s">
        <v>60</v>
      </c>
      <c r="C10790">
        <v>1505</v>
      </c>
      <c r="D10790">
        <v>27</v>
      </c>
      <c r="E10790">
        <v>2.7000000476837198</v>
      </c>
      <c r="F10790">
        <v>3.4604141373949302</v>
      </c>
      <c r="G10790">
        <v>3.63128010298969</v>
      </c>
      <c r="H10790">
        <v>4.05762717131201</v>
      </c>
      <c r="I10790">
        <v>9.7242157715553404E-2</v>
      </c>
      <c r="J10790">
        <v>0.45808235667262698</v>
      </c>
      <c r="K10790">
        <v>9.3431182506749995</v>
      </c>
      <c r="L10790">
        <v>8.9367294280774807</v>
      </c>
      <c r="M10790">
        <v>0.40638882259751702</v>
      </c>
      <c r="N10790">
        <v>4.5473998722700699E-2</v>
      </c>
      <c r="O10790" t="s">
        <v>77</v>
      </c>
    </row>
    <row r="10791" spans="1:15" x14ac:dyDescent="0.3">
      <c r="A10791">
        <v>300724</v>
      </c>
      <c r="B10791" t="s">
        <v>60</v>
      </c>
      <c r="C10791">
        <v>1507</v>
      </c>
      <c r="D10791">
        <v>38</v>
      </c>
      <c r="E10791">
        <v>3.7999999523162802</v>
      </c>
      <c r="F10791">
        <v>1.6317958475035901</v>
      </c>
      <c r="G10791">
        <v>1.8809034635339501</v>
      </c>
      <c r="H10791">
        <v>2.5691902199280898</v>
      </c>
      <c r="I10791">
        <v>0.101373835292055</v>
      </c>
      <c r="J10791">
        <v>0.28441048589242901</v>
      </c>
      <c r="K10791">
        <v>6.2008240186725399</v>
      </c>
      <c r="L10791">
        <v>5.9308652740080898</v>
      </c>
      <c r="M10791">
        <v>0.26995874466445102</v>
      </c>
      <c r="N10791">
        <v>4.5517598561468003E-2</v>
      </c>
      <c r="O10791" t="s">
        <v>77</v>
      </c>
    </row>
    <row r="10792" spans="1:15" x14ac:dyDescent="0.3">
      <c r="A10792">
        <v>300724</v>
      </c>
      <c r="B10792" t="s">
        <v>60</v>
      </c>
      <c r="C10792">
        <v>1510</v>
      </c>
      <c r="D10792">
        <v>167</v>
      </c>
      <c r="E10792">
        <v>16.700000047683702</v>
      </c>
      <c r="F10792">
        <v>2.10044242256923</v>
      </c>
      <c r="G10792">
        <v>2.6322013765879402</v>
      </c>
      <c r="H10792">
        <v>2.7890252351522</v>
      </c>
      <c r="I10792">
        <v>1.00532190419536</v>
      </c>
      <c r="J10792">
        <v>1.7431583907921899</v>
      </c>
      <c r="K10792">
        <v>35.077388533854297</v>
      </c>
      <c r="L10792">
        <v>34.842015174599702</v>
      </c>
      <c r="M10792">
        <v>0.23537335925458799</v>
      </c>
      <c r="N10792">
        <v>6.7554462069742199E-3</v>
      </c>
      <c r="O10792" t="s">
        <v>77</v>
      </c>
    </row>
    <row r="10793" spans="1:15" x14ac:dyDescent="0.3">
      <c r="A10793">
        <v>300724</v>
      </c>
      <c r="B10793" t="s">
        <v>60</v>
      </c>
      <c r="C10793">
        <v>1516</v>
      </c>
      <c r="D10793">
        <v>25</v>
      </c>
      <c r="E10793">
        <v>2.5</v>
      </c>
      <c r="F10793">
        <v>3.4285251168551798</v>
      </c>
      <c r="G10793">
        <v>3.5101574875072301</v>
      </c>
      <c r="H10793">
        <v>3.54590717343391</v>
      </c>
      <c r="I10793">
        <v>0.60528994126295499</v>
      </c>
      <c r="J10793">
        <v>1.3548149007224499</v>
      </c>
      <c r="K10793">
        <v>8.5713128114329198</v>
      </c>
      <c r="L10793">
        <v>8.2155396844102295</v>
      </c>
      <c r="M10793">
        <v>0.35577312702269198</v>
      </c>
      <c r="N10793">
        <v>4.3304900309568899E-2</v>
      </c>
      <c r="O10793" t="s">
        <v>77</v>
      </c>
    </row>
    <row r="10794" spans="1:15" x14ac:dyDescent="0.3">
      <c r="A10794">
        <v>300724</v>
      </c>
      <c r="B10794" t="s">
        <v>60</v>
      </c>
      <c r="C10794">
        <v>1518</v>
      </c>
      <c r="D10794">
        <v>58</v>
      </c>
      <c r="E10794">
        <v>5.8000001907348597</v>
      </c>
      <c r="F10794">
        <v>2.3434476694693802</v>
      </c>
      <c r="G10794">
        <v>3.2706819600050698</v>
      </c>
      <c r="H10794">
        <v>3.6837952330506201</v>
      </c>
      <c r="I10794">
        <v>0.12881118681423701</v>
      </c>
      <c r="J10794">
        <v>0.48377094568609103</v>
      </c>
      <c r="K10794">
        <v>13.591996937746501</v>
      </c>
      <c r="L10794">
        <v>13.2034956684418</v>
      </c>
      <c r="M10794">
        <v>0.38850126930474499</v>
      </c>
      <c r="N10794">
        <v>2.94241221461767E-2</v>
      </c>
      <c r="O10794" t="s">
        <v>77</v>
      </c>
    </row>
    <row r="10795" spans="1:15" x14ac:dyDescent="0.3">
      <c r="A10795">
        <v>300724</v>
      </c>
      <c r="B10795" t="s">
        <v>60</v>
      </c>
      <c r="C10795">
        <v>1519</v>
      </c>
      <c r="D10795">
        <v>91</v>
      </c>
      <c r="E10795">
        <v>9.1000001430511492</v>
      </c>
      <c r="F10795">
        <v>3.5871623257260099</v>
      </c>
      <c r="G10795">
        <v>4.7529422577211804</v>
      </c>
      <c r="H10795">
        <v>5.0613753539862802</v>
      </c>
      <c r="I10795">
        <v>2.2050444029532899</v>
      </c>
      <c r="J10795">
        <v>3.6446562910745901</v>
      </c>
      <c r="K10795">
        <v>32.643177298574699</v>
      </c>
      <c r="L10795">
        <v>32.529999321551301</v>
      </c>
      <c r="M10795">
        <v>0.11317797702339</v>
      </c>
      <c r="N10795">
        <v>3.4791878076803301E-3</v>
      </c>
      <c r="O10795" t="s">
        <v>77</v>
      </c>
    </row>
    <row r="10796" spans="1:15" x14ac:dyDescent="0.3">
      <c r="A10796">
        <v>300724</v>
      </c>
      <c r="B10796" t="s">
        <v>60</v>
      </c>
      <c r="C10796">
        <v>1527</v>
      </c>
      <c r="D10796">
        <v>46</v>
      </c>
      <c r="E10796">
        <v>4.5999999046325701</v>
      </c>
      <c r="F10796">
        <v>1.3367770440255999</v>
      </c>
      <c r="G10796">
        <v>1.47874885905025</v>
      </c>
      <c r="H10796">
        <v>1.58107207485362</v>
      </c>
      <c r="I10796">
        <v>0.64897512213808595</v>
      </c>
      <c r="J10796">
        <v>1.1953728952143501</v>
      </c>
      <c r="K10796">
        <v>6.14917430269396</v>
      </c>
      <c r="L10796">
        <v>5.9888839094886999</v>
      </c>
      <c r="M10796">
        <v>0.16029039320526101</v>
      </c>
      <c r="N10796">
        <v>2.6764651916411201E-2</v>
      </c>
      <c r="O10796" t="s">
        <v>77</v>
      </c>
    </row>
    <row r="10797" spans="1:15" x14ac:dyDescent="0.3">
      <c r="A10797">
        <v>300724</v>
      </c>
      <c r="B10797" t="s">
        <v>60</v>
      </c>
      <c r="C10797">
        <v>1531</v>
      </c>
      <c r="D10797">
        <v>103</v>
      </c>
      <c r="E10797">
        <v>10.2999999523163</v>
      </c>
      <c r="F10797">
        <v>2.38263196762313</v>
      </c>
      <c r="G10797">
        <v>2.9973430466413298</v>
      </c>
      <c r="H10797">
        <v>3.3785753408385002</v>
      </c>
      <c r="I10797">
        <v>1.68435091150994</v>
      </c>
      <c r="J10797">
        <v>2.89324188740517</v>
      </c>
      <c r="K10797">
        <v>24.541109175163999</v>
      </c>
      <c r="L10797">
        <v>23.988365424115401</v>
      </c>
      <c r="M10797">
        <v>0.55274375104860196</v>
      </c>
      <c r="N10797">
        <v>2.3042159866921701E-2</v>
      </c>
      <c r="O10797" t="s">
        <v>77</v>
      </c>
    </row>
    <row r="10798" spans="1:15" x14ac:dyDescent="0.3">
      <c r="A10798">
        <v>300724</v>
      </c>
      <c r="B10798" t="s">
        <v>60</v>
      </c>
      <c r="C10798">
        <v>1550</v>
      </c>
      <c r="D10798">
        <v>129</v>
      </c>
      <c r="E10798">
        <v>12.899999856948901</v>
      </c>
      <c r="F10798">
        <v>1.67687367172907</v>
      </c>
      <c r="G10798">
        <v>1.77395237736096</v>
      </c>
      <c r="H10798">
        <v>2.3366861885443</v>
      </c>
      <c r="I10798">
        <v>0.85678831987424098</v>
      </c>
      <c r="J10798">
        <v>1.6388917104993701</v>
      </c>
      <c r="K10798">
        <v>21.631670180204001</v>
      </c>
      <c r="L10798">
        <v>20.763872765464999</v>
      </c>
      <c r="M10798">
        <v>0.86779741473904803</v>
      </c>
      <c r="N10798">
        <v>4.1793620320308998E-2</v>
      </c>
      <c r="O10798" t="s">
        <v>77</v>
      </c>
    </row>
    <row r="10799" spans="1:15" x14ac:dyDescent="0.3">
      <c r="A10799">
        <v>300724</v>
      </c>
      <c r="B10799" t="s">
        <v>60</v>
      </c>
      <c r="C10799">
        <v>1552</v>
      </c>
      <c r="D10799">
        <v>83</v>
      </c>
      <c r="E10799">
        <v>8.2999999523162806</v>
      </c>
      <c r="F10799">
        <v>1.2154796754157899</v>
      </c>
      <c r="G10799">
        <v>1.2756963147676601</v>
      </c>
      <c r="H10799">
        <v>1.3405484551667599</v>
      </c>
      <c r="I10799">
        <v>0.42400623264478199</v>
      </c>
      <c r="J10799">
        <v>1.2119127682695501</v>
      </c>
      <c r="K10799">
        <v>10.0884812225174</v>
      </c>
      <c r="L10799">
        <v>7.1370596584465096</v>
      </c>
      <c r="M10799">
        <v>2.9514215640708898</v>
      </c>
      <c r="N10799">
        <v>0.41353466347699103</v>
      </c>
      <c r="O10799" t="s">
        <v>77</v>
      </c>
    </row>
    <row r="10800" spans="1:15" x14ac:dyDescent="0.3">
      <c r="A10800">
        <v>300724</v>
      </c>
      <c r="B10800" t="s">
        <v>60</v>
      </c>
      <c r="C10800">
        <v>1555</v>
      </c>
      <c r="D10800">
        <v>87</v>
      </c>
      <c r="E10800">
        <v>8.7000000476837194</v>
      </c>
      <c r="F10800">
        <v>1.18131431676837</v>
      </c>
      <c r="G10800">
        <v>1.25477057102012</v>
      </c>
      <c r="H10800">
        <v>1.35125091018236</v>
      </c>
      <c r="I10800">
        <v>0.39338671473123599</v>
      </c>
      <c r="J10800">
        <v>0.51141983495860299</v>
      </c>
      <c r="K10800">
        <v>10.2774346184185</v>
      </c>
      <c r="L10800">
        <v>9.9176436488589896</v>
      </c>
      <c r="M10800">
        <v>0.35979096955946899</v>
      </c>
      <c r="N10800">
        <v>3.62778682415014E-2</v>
      </c>
      <c r="O10800" t="s">
        <v>77</v>
      </c>
    </row>
    <row r="10801" spans="1:15" x14ac:dyDescent="0.3">
      <c r="A10801">
        <v>300724</v>
      </c>
      <c r="B10801" t="s">
        <v>60</v>
      </c>
      <c r="C10801">
        <v>1556</v>
      </c>
      <c r="D10801">
        <v>55</v>
      </c>
      <c r="E10801">
        <v>5.5</v>
      </c>
      <c r="F10801">
        <v>1.3865195086739499</v>
      </c>
      <c r="G10801">
        <v>1.5088161391646</v>
      </c>
      <c r="H10801">
        <v>1.55158277784131</v>
      </c>
      <c r="I10801">
        <v>0.68054007761262303</v>
      </c>
      <c r="J10801">
        <v>0.77589598858795295</v>
      </c>
      <c r="K10801">
        <v>7.6258573212537399</v>
      </c>
      <c r="L10801">
        <v>7.5067396997246698</v>
      </c>
      <c r="M10801">
        <v>0.119117621529078</v>
      </c>
      <c r="N10801">
        <v>1.5868090048925899E-2</v>
      </c>
      <c r="O10801" t="s">
        <v>77</v>
      </c>
    </row>
    <row r="10802" spans="1:15" x14ac:dyDescent="0.3">
      <c r="A10802">
        <v>300724</v>
      </c>
      <c r="B10802" t="s">
        <v>60</v>
      </c>
      <c r="C10802">
        <v>1559</v>
      </c>
      <c r="D10802">
        <v>23</v>
      </c>
      <c r="E10802">
        <v>2.2999999523162802</v>
      </c>
      <c r="F10802">
        <v>3.7784366227695001</v>
      </c>
      <c r="G10802">
        <v>4.6735438782598004</v>
      </c>
      <c r="H10802">
        <v>4.90455044475409</v>
      </c>
      <c r="I10802">
        <v>4.0402966245876897</v>
      </c>
      <c r="J10802">
        <v>5.4266644547803899</v>
      </c>
      <c r="K10802">
        <v>8.6904040742055706</v>
      </c>
      <c r="L10802">
        <v>8.3918161168232608</v>
      </c>
      <c r="M10802">
        <v>0.29858795738231297</v>
      </c>
      <c r="N10802">
        <v>3.5580850822472997E-2</v>
      </c>
      <c r="O10802" t="s">
        <v>77</v>
      </c>
    </row>
    <row r="10803" spans="1:15" x14ac:dyDescent="0.3">
      <c r="A10803">
        <v>300724</v>
      </c>
      <c r="B10803" t="s">
        <v>60</v>
      </c>
      <c r="C10803">
        <v>1593</v>
      </c>
      <c r="D10803">
        <v>35</v>
      </c>
      <c r="E10803">
        <v>3.5</v>
      </c>
      <c r="F10803">
        <v>5.5693149437147804</v>
      </c>
      <c r="G10803">
        <v>6.3677100847490298</v>
      </c>
      <c r="H10803">
        <v>6.6231492706880797</v>
      </c>
      <c r="I10803">
        <v>0.831148972343701</v>
      </c>
      <c r="J10803">
        <v>1.77362232862437</v>
      </c>
      <c r="K10803">
        <v>19.492602478421599</v>
      </c>
      <c r="L10803">
        <v>17.9942951933829</v>
      </c>
      <c r="M10803">
        <v>1.4983072850387</v>
      </c>
      <c r="N10803">
        <v>8.3265683314435901E-2</v>
      </c>
      <c r="O10803" t="s">
        <v>77</v>
      </c>
    </row>
    <row r="10804" spans="1:15" x14ac:dyDescent="0.3">
      <c r="A10804">
        <v>300724</v>
      </c>
      <c r="B10804" t="s">
        <v>60</v>
      </c>
      <c r="C10804">
        <v>1627</v>
      </c>
      <c r="D10804">
        <v>150</v>
      </c>
      <c r="E10804">
        <v>15</v>
      </c>
      <c r="F10804">
        <v>2.0222075400068298</v>
      </c>
      <c r="G10804">
        <v>2.7985132420687302</v>
      </c>
      <c r="H10804">
        <v>3.6588728240719499</v>
      </c>
      <c r="I10804">
        <v>0.28380185991830498</v>
      </c>
      <c r="J10804">
        <v>0.68913787328231901</v>
      </c>
      <c r="K10804">
        <v>30.3331128516208</v>
      </c>
      <c r="L10804">
        <v>29.370446188764799</v>
      </c>
      <c r="M10804">
        <v>0.96266666285600899</v>
      </c>
      <c r="N10804">
        <v>3.2776712232048401E-2</v>
      </c>
      <c r="O10804" t="s">
        <v>77</v>
      </c>
    </row>
    <row r="10805" spans="1:15" x14ac:dyDescent="0.3">
      <c r="A10805">
        <v>300724</v>
      </c>
      <c r="B10805" t="s">
        <v>60</v>
      </c>
      <c r="C10805">
        <v>1630</v>
      </c>
      <c r="D10805">
        <v>24</v>
      </c>
      <c r="E10805">
        <v>2.3999998569488499</v>
      </c>
      <c r="F10805">
        <v>3.3653496232284401</v>
      </c>
      <c r="G10805">
        <v>4.0454682339612598</v>
      </c>
      <c r="H10805">
        <v>4.2701060088533902</v>
      </c>
      <c r="I10805">
        <v>3.3855285717161601</v>
      </c>
      <c r="J10805">
        <v>3.8160455687924002</v>
      </c>
      <c r="K10805">
        <v>8.0768388199193506</v>
      </c>
      <c r="L10805">
        <v>6.8793942499038598</v>
      </c>
      <c r="M10805">
        <v>1.1974445700155001</v>
      </c>
      <c r="N10805">
        <v>0.17406250121981801</v>
      </c>
      <c r="O10805" t="s">
        <v>77</v>
      </c>
    </row>
    <row r="10806" spans="1:15" x14ac:dyDescent="0.3">
      <c r="A10806">
        <v>300724</v>
      </c>
      <c r="B10806" t="s">
        <v>60</v>
      </c>
      <c r="C10806">
        <v>1660</v>
      </c>
      <c r="D10806">
        <v>95</v>
      </c>
      <c r="E10806">
        <v>9.5</v>
      </c>
      <c r="F10806">
        <v>1.25842278406049</v>
      </c>
      <c r="G10806">
        <v>1.3652570009798399</v>
      </c>
      <c r="H10806">
        <v>1.42757155750316</v>
      </c>
      <c r="I10806">
        <v>0.240939990203139</v>
      </c>
      <c r="J10806">
        <v>0.57286494280785905</v>
      </c>
      <c r="K10806">
        <v>11.9550164288635</v>
      </c>
      <c r="L10806">
        <v>11.2354981094522</v>
      </c>
      <c r="M10806">
        <v>0.71951831941122202</v>
      </c>
      <c r="N10806">
        <v>6.4039734812104399E-2</v>
      </c>
      <c r="O10806" t="s">
        <v>77</v>
      </c>
    </row>
    <row r="10807" spans="1:15" x14ac:dyDescent="0.3">
      <c r="A10807">
        <v>300724</v>
      </c>
      <c r="B10807" t="s">
        <v>60</v>
      </c>
      <c r="C10807">
        <v>1666</v>
      </c>
      <c r="D10807">
        <v>19</v>
      </c>
      <c r="E10807">
        <v>1.9000000953674301</v>
      </c>
      <c r="F10807">
        <v>3.9300260004526502</v>
      </c>
      <c r="G10807">
        <v>5.2450944669140798</v>
      </c>
      <c r="H10807">
        <v>5.7162763632552398</v>
      </c>
      <c r="I10807">
        <v>5.22771996409874</v>
      </c>
      <c r="J10807">
        <v>5.9548777104720596</v>
      </c>
      <c r="K10807">
        <v>7.4670500041453298</v>
      </c>
      <c r="L10807">
        <v>7.2700696625928396</v>
      </c>
      <c r="M10807">
        <v>0.196980341552493</v>
      </c>
      <c r="N10807">
        <v>2.70946979457471E-2</v>
      </c>
      <c r="O10807" t="s">
        <v>77</v>
      </c>
    </row>
    <row r="10808" spans="1:15" x14ac:dyDescent="0.3">
      <c r="A10808">
        <v>300724</v>
      </c>
      <c r="B10808" t="s">
        <v>60</v>
      </c>
      <c r="C10808">
        <v>1685</v>
      </c>
      <c r="D10808">
        <v>19</v>
      </c>
      <c r="E10808">
        <v>1.9000000953674301</v>
      </c>
      <c r="F10808">
        <v>3.3799168044504602</v>
      </c>
      <c r="G10808">
        <v>4.1022816677616003</v>
      </c>
      <c r="H10808">
        <v>4.2569356070153299</v>
      </c>
      <c r="I10808">
        <v>3.2219098592158799</v>
      </c>
      <c r="J10808">
        <v>3.56939223772976</v>
      </c>
      <c r="K10808">
        <v>6.4218422753002198</v>
      </c>
      <c r="L10808">
        <v>5.0567509024892701</v>
      </c>
      <c r="M10808">
        <v>1.3650913728109499</v>
      </c>
      <c r="N10808">
        <v>0.269954245153536</v>
      </c>
      <c r="O10808" t="s">
        <v>77</v>
      </c>
    </row>
    <row r="10809" spans="1:15" x14ac:dyDescent="0.3">
      <c r="A10809">
        <v>300724</v>
      </c>
      <c r="B10809" t="s">
        <v>60</v>
      </c>
      <c r="C10809">
        <v>1716</v>
      </c>
      <c r="D10809">
        <v>34</v>
      </c>
      <c r="E10809">
        <v>3.3999998569488499</v>
      </c>
      <c r="F10809">
        <v>2.7048087344636502</v>
      </c>
      <c r="G10809">
        <v>3.4353689485103298</v>
      </c>
      <c r="H10809">
        <v>4.2006560707459801</v>
      </c>
      <c r="I10809">
        <v>-0.117887452760928</v>
      </c>
      <c r="J10809">
        <v>-1.7023062041653301E-2</v>
      </c>
      <c r="K10809">
        <v>9.1963492389732497</v>
      </c>
      <c r="L10809">
        <v>8.59336503723814</v>
      </c>
      <c r="M10809">
        <v>0.60298420173510403</v>
      </c>
      <c r="N10809">
        <v>7.0168577631947102E-2</v>
      </c>
      <c r="O10809" t="s">
        <v>77</v>
      </c>
    </row>
    <row r="10810" spans="1:15" x14ac:dyDescent="0.3">
      <c r="A10810">
        <v>300724</v>
      </c>
      <c r="B10810" t="s">
        <v>60</v>
      </c>
      <c r="C10810">
        <v>1717</v>
      </c>
      <c r="D10810">
        <v>263</v>
      </c>
      <c r="E10810">
        <v>26.299999952316298</v>
      </c>
      <c r="F10810">
        <v>1.45354683623968</v>
      </c>
      <c r="G10810">
        <v>1.50673298658846</v>
      </c>
      <c r="H10810">
        <v>1.63182523153215</v>
      </c>
      <c r="I10810">
        <v>0.41388522010379403</v>
      </c>
      <c r="J10810">
        <v>0.67192344688211203</v>
      </c>
      <c r="K10810">
        <v>38.228281752564797</v>
      </c>
      <c r="L10810">
        <v>34.407130463640499</v>
      </c>
      <c r="M10810">
        <v>3.8211512889242698</v>
      </c>
      <c r="N10810">
        <v>0.111056959340514</v>
      </c>
      <c r="O10810" t="s">
        <v>77</v>
      </c>
    </row>
    <row r="10811" spans="1:15" x14ac:dyDescent="0.3">
      <c r="A10811">
        <v>300724</v>
      </c>
      <c r="B10811" t="s">
        <v>60</v>
      </c>
      <c r="C10811">
        <v>1724</v>
      </c>
      <c r="D10811">
        <v>84</v>
      </c>
      <c r="E10811">
        <v>8.3999998569488508</v>
      </c>
      <c r="F10811">
        <v>1.3173536654232201</v>
      </c>
      <c r="G10811">
        <v>1.4385884886812601</v>
      </c>
      <c r="H10811">
        <v>1.5432603429921301</v>
      </c>
      <c r="I10811">
        <v>0.488277420128304</v>
      </c>
      <c r="J10811">
        <v>1.0975785528500099</v>
      </c>
      <c r="K10811">
        <v>11.065770621278901</v>
      </c>
      <c r="L10811">
        <v>10.879387971316801</v>
      </c>
      <c r="M10811">
        <v>0.186382649962024</v>
      </c>
      <c r="N10811">
        <v>1.7131721973094E-2</v>
      </c>
      <c r="O10811" t="s">
        <v>77</v>
      </c>
    </row>
    <row r="10812" spans="1:15" x14ac:dyDescent="0.3">
      <c r="A10812">
        <v>300724</v>
      </c>
      <c r="B10812" t="s">
        <v>60</v>
      </c>
      <c r="C10812">
        <v>1727</v>
      </c>
      <c r="D10812">
        <v>19</v>
      </c>
      <c r="E10812">
        <v>1.8999998569488501</v>
      </c>
      <c r="F10812">
        <v>3.4711681209463099</v>
      </c>
      <c r="G10812">
        <v>4.4713292832913503</v>
      </c>
      <c r="H10812">
        <v>4.7418294893297599</v>
      </c>
      <c r="I10812">
        <v>3.6403677921646498</v>
      </c>
      <c r="J10812">
        <v>5.2637580792912404</v>
      </c>
      <c r="K10812">
        <v>6.5952189482223504</v>
      </c>
      <c r="L10812">
        <v>6.0423333152907501</v>
      </c>
      <c r="M10812">
        <v>0.55288563293160498</v>
      </c>
      <c r="N10812">
        <v>9.1502008261025697E-2</v>
      </c>
      <c r="O10812" t="s">
        <v>77</v>
      </c>
    </row>
    <row r="10813" spans="1:15" x14ac:dyDescent="0.3">
      <c r="A10813">
        <v>300724</v>
      </c>
      <c r="B10813" t="s">
        <v>60</v>
      </c>
      <c r="C10813">
        <v>1730</v>
      </c>
      <c r="D10813">
        <v>54</v>
      </c>
      <c r="E10813">
        <v>5.4000000953674299</v>
      </c>
      <c r="F10813">
        <v>3.8443145626678601</v>
      </c>
      <c r="G10813">
        <v>5.0357909920082902</v>
      </c>
      <c r="H10813">
        <v>5.67537838033192</v>
      </c>
      <c r="I10813">
        <v>4.21056701076387</v>
      </c>
      <c r="J10813">
        <v>6.54073249211487</v>
      </c>
      <c r="K10813">
        <v>20.759298748838699</v>
      </c>
      <c r="L10813">
        <v>20.62167140899</v>
      </c>
      <c r="M10813">
        <v>0.13762733984876999</v>
      </c>
      <c r="N10813">
        <v>6.6739177983784299E-3</v>
      </c>
      <c r="O10813" t="s">
        <v>77</v>
      </c>
    </row>
    <row r="10814" spans="1:15" x14ac:dyDescent="0.3">
      <c r="A10814">
        <v>300724</v>
      </c>
      <c r="B10814" t="s">
        <v>60</v>
      </c>
      <c r="C10814">
        <v>1731</v>
      </c>
      <c r="D10814">
        <v>99</v>
      </c>
      <c r="E10814">
        <v>9.8999998569488508</v>
      </c>
      <c r="F10814">
        <v>3.22738132902662</v>
      </c>
      <c r="G10814">
        <v>4.4283231335496804</v>
      </c>
      <c r="H10814">
        <v>4.81444659832977</v>
      </c>
      <c r="I10814">
        <v>2.8129939772791701</v>
      </c>
      <c r="J10814">
        <v>4.3310272613123297</v>
      </c>
      <c r="K10814">
        <v>31.951074994286</v>
      </c>
      <c r="L10814">
        <v>31.328139697684001</v>
      </c>
      <c r="M10814">
        <v>0.62293529660201197</v>
      </c>
      <c r="N10814">
        <v>1.9884209615168E-2</v>
      </c>
      <c r="O10814" t="s">
        <v>77</v>
      </c>
    </row>
    <row r="10815" spans="1:15" x14ac:dyDescent="0.3">
      <c r="A10815">
        <v>300724</v>
      </c>
      <c r="B10815" t="s">
        <v>60</v>
      </c>
      <c r="C10815">
        <v>1768</v>
      </c>
      <c r="D10815">
        <v>203</v>
      </c>
      <c r="E10815">
        <v>20.299999952316298</v>
      </c>
      <c r="F10815">
        <v>2.7030052582276198</v>
      </c>
      <c r="G10815">
        <v>3.5347937645171599</v>
      </c>
      <c r="H10815">
        <v>6.2822519062405302</v>
      </c>
      <c r="I10815">
        <v>0.81712395422975204</v>
      </c>
      <c r="J10815">
        <v>1.3670539788782601</v>
      </c>
      <c r="K10815">
        <v>54.871006464354402</v>
      </c>
      <c r="L10815">
        <v>29.338091544297001</v>
      </c>
      <c r="M10815">
        <v>25.532914920057401</v>
      </c>
      <c r="N10815">
        <v>0.87029910863512405</v>
      </c>
      <c r="O10815" t="s">
        <v>77</v>
      </c>
    </row>
    <row r="10816" spans="1:15" x14ac:dyDescent="0.3">
      <c r="A10816">
        <v>300724</v>
      </c>
      <c r="B10816" t="s">
        <v>60</v>
      </c>
      <c r="C10816">
        <v>1769</v>
      </c>
      <c r="D10816">
        <v>100</v>
      </c>
      <c r="E10816">
        <v>10</v>
      </c>
      <c r="F10816">
        <v>1.48253599812524</v>
      </c>
      <c r="G10816">
        <v>1.6541682825097399</v>
      </c>
      <c r="H10816">
        <v>1.7993731015801799</v>
      </c>
      <c r="I10816">
        <v>0.64770514819674996</v>
      </c>
      <c r="J10816">
        <v>1.4073370602055399</v>
      </c>
      <c r="K10816">
        <v>14.825359991072499</v>
      </c>
      <c r="L10816">
        <v>11.967094267401301</v>
      </c>
      <c r="M10816">
        <v>2.8582657236712401</v>
      </c>
      <c r="N10816">
        <v>0.238843754365439</v>
      </c>
      <c r="O10816" t="s">
        <v>77</v>
      </c>
    </row>
    <row r="10817" spans="1:15" x14ac:dyDescent="0.3">
      <c r="A10817">
        <v>300724</v>
      </c>
      <c r="B10817" t="s">
        <v>60</v>
      </c>
      <c r="C10817">
        <v>1787</v>
      </c>
      <c r="D10817">
        <v>30</v>
      </c>
      <c r="E10817">
        <v>3</v>
      </c>
      <c r="F10817">
        <v>3.4423233671832301</v>
      </c>
      <c r="G10817">
        <v>4.7336218768284004</v>
      </c>
      <c r="H10817">
        <v>4.9129927347366102</v>
      </c>
      <c r="I10817">
        <v>2.52087209586848</v>
      </c>
      <c r="J10817">
        <v>2.95848500539647</v>
      </c>
      <c r="K10817">
        <v>10.326970108880801</v>
      </c>
      <c r="L10817">
        <v>9.9377765468686601</v>
      </c>
      <c r="M10817">
        <v>0.38919356201210697</v>
      </c>
      <c r="N10817">
        <v>3.9163042173124697E-2</v>
      </c>
      <c r="O10817" t="s">
        <v>77</v>
      </c>
    </row>
    <row r="10818" spans="1:15" x14ac:dyDescent="0.3">
      <c r="A10818">
        <v>300724</v>
      </c>
      <c r="B10818" t="s">
        <v>60</v>
      </c>
      <c r="C10818">
        <v>1790</v>
      </c>
      <c r="D10818">
        <v>106</v>
      </c>
      <c r="E10818">
        <v>10.600000143051099</v>
      </c>
      <c r="F10818">
        <v>2.65225613834781</v>
      </c>
      <c r="G10818">
        <v>3.84998221148946</v>
      </c>
      <c r="H10818">
        <v>4.14762301937514</v>
      </c>
      <c r="I10818">
        <v>2.13688969549559</v>
      </c>
      <c r="J10818">
        <v>3.8924580540120299</v>
      </c>
      <c r="K10818">
        <v>28.113915169742398</v>
      </c>
      <c r="L10818">
        <v>27.3496688884462</v>
      </c>
      <c r="M10818">
        <v>0.76424628129614203</v>
      </c>
      <c r="N10818">
        <v>2.7943529569346801E-2</v>
      </c>
      <c r="O10818" t="s">
        <v>77</v>
      </c>
    </row>
    <row r="10819" spans="1:15" x14ac:dyDescent="0.3">
      <c r="A10819">
        <v>300724</v>
      </c>
      <c r="B10819" t="s">
        <v>60</v>
      </c>
      <c r="C10819">
        <v>1811</v>
      </c>
      <c r="D10819">
        <v>122</v>
      </c>
      <c r="E10819">
        <v>12.2000000476837</v>
      </c>
      <c r="F10819">
        <v>1.44011859229604</v>
      </c>
      <c r="G10819">
        <v>1.5444528185021</v>
      </c>
      <c r="H10819">
        <v>1.71766586957617</v>
      </c>
      <c r="I10819">
        <v>0.52730809711442095</v>
      </c>
      <c r="J10819">
        <v>1.0226640844214301</v>
      </c>
      <c r="K10819">
        <v>17.569446845555699</v>
      </c>
      <c r="L10819">
        <v>16.349260007725999</v>
      </c>
      <c r="M10819">
        <v>1.2201868378296401</v>
      </c>
      <c r="N10819">
        <v>7.4632542222279594E-2</v>
      </c>
      <c r="O10819" t="s">
        <v>77</v>
      </c>
    </row>
    <row r="10820" spans="1:15" x14ac:dyDescent="0.3">
      <c r="A10820">
        <v>300724</v>
      </c>
      <c r="B10820" t="s">
        <v>60</v>
      </c>
      <c r="C10820">
        <v>1813</v>
      </c>
      <c r="D10820">
        <v>78</v>
      </c>
      <c r="E10820">
        <v>7.7999999523162797</v>
      </c>
      <c r="F10820">
        <v>1.35155083681087</v>
      </c>
      <c r="G10820">
        <v>1.4752761793735201</v>
      </c>
      <c r="H10820">
        <v>1.53454432307949</v>
      </c>
      <c r="I10820">
        <v>0.66327818360148205</v>
      </c>
      <c r="J10820">
        <v>0.93634403402097399</v>
      </c>
      <c r="K10820">
        <v>10.542096480411001</v>
      </c>
      <c r="L10820">
        <v>10.2883077212907</v>
      </c>
      <c r="M10820">
        <v>0.25378875912032201</v>
      </c>
      <c r="N10820">
        <v>2.46676874365966E-2</v>
      </c>
      <c r="O10820" t="s">
        <v>77</v>
      </c>
    </row>
    <row r="10821" spans="1:15" x14ac:dyDescent="0.3">
      <c r="A10821">
        <v>300724</v>
      </c>
      <c r="B10821" t="s">
        <v>60</v>
      </c>
      <c r="C10821">
        <v>1816</v>
      </c>
      <c r="D10821">
        <v>152</v>
      </c>
      <c r="E10821">
        <v>15.2000000476837</v>
      </c>
      <c r="F10821">
        <v>1.9227014163965801</v>
      </c>
      <c r="G10821">
        <v>2.4913169666783901</v>
      </c>
      <c r="H10821">
        <v>2.6844849979880201</v>
      </c>
      <c r="I10821">
        <v>0.884930013354572</v>
      </c>
      <c r="J10821">
        <v>1.2377840677912599</v>
      </c>
      <c r="K10821">
        <v>29.2250615955634</v>
      </c>
      <c r="L10821">
        <v>28.998693756533701</v>
      </c>
      <c r="M10821">
        <v>0.22636783902970201</v>
      </c>
      <c r="N10821">
        <v>7.8061391637235097E-3</v>
      </c>
      <c r="O10821" t="s">
        <v>77</v>
      </c>
    </row>
    <row r="10822" spans="1:15" x14ac:dyDescent="0.3">
      <c r="A10822">
        <v>300724</v>
      </c>
      <c r="B10822" t="s">
        <v>60</v>
      </c>
      <c r="C10822">
        <v>1817</v>
      </c>
      <c r="D10822">
        <v>56</v>
      </c>
      <c r="E10822">
        <v>5.6000001430511501</v>
      </c>
      <c r="F10822">
        <v>1.37519209141888</v>
      </c>
      <c r="G10822">
        <v>1.41876842300498</v>
      </c>
      <c r="H10822">
        <v>1.4594577000014599</v>
      </c>
      <c r="I10822">
        <v>0.28735471111047201</v>
      </c>
      <c r="J10822">
        <v>0.46337874411562402</v>
      </c>
      <c r="K10822">
        <v>7.7010758955363601</v>
      </c>
      <c r="L10822">
        <v>7.4429871666024798</v>
      </c>
      <c r="M10822">
        <v>0.25808872893387103</v>
      </c>
      <c r="N10822">
        <v>3.4675423073674501E-2</v>
      </c>
      <c r="O10822" t="s">
        <v>77</v>
      </c>
    </row>
    <row r="10823" spans="1:15" x14ac:dyDescent="0.3">
      <c r="A10823">
        <v>300724</v>
      </c>
      <c r="B10823" t="s">
        <v>60</v>
      </c>
      <c r="C10823">
        <v>1825</v>
      </c>
      <c r="D10823">
        <v>45</v>
      </c>
      <c r="E10823">
        <v>4.5</v>
      </c>
      <c r="F10823">
        <v>1.8542793448499799</v>
      </c>
      <c r="G10823">
        <v>2.3153403537683301</v>
      </c>
      <c r="H10823">
        <v>2.6615148585058201</v>
      </c>
      <c r="I10823">
        <v>1.7997638547391299</v>
      </c>
      <c r="J10823">
        <v>2.05026114615726</v>
      </c>
      <c r="K10823">
        <v>8.3442570464966099</v>
      </c>
      <c r="L10823">
        <v>8.10528697921057</v>
      </c>
      <c r="M10823">
        <v>0.238970067286042</v>
      </c>
      <c r="N10823">
        <v>2.9483233338804801E-2</v>
      </c>
      <c r="O10823" t="s">
        <v>77</v>
      </c>
    </row>
    <row r="10824" spans="1:15" x14ac:dyDescent="0.3">
      <c r="A10824">
        <v>300724</v>
      </c>
      <c r="B10824" t="s">
        <v>60</v>
      </c>
      <c r="C10824">
        <v>1860</v>
      </c>
      <c r="D10824">
        <v>128</v>
      </c>
      <c r="E10824">
        <v>12.7999999523163</v>
      </c>
      <c r="F10824">
        <v>1.6335826953238399</v>
      </c>
      <c r="G10824">
        <v>1.7964274214678599</v>
      </c>
      <c r="H10824">
        <v>2.0982641274807001</v>
      </c>
      <c r="I10824">
        <v>0.69834997441205304</v>
      </c>
      <c r="J10824">
        <v>1.57054275771053</v>
      </c>
      <c r="K10824">
        <v>20.909858478310898</v>
      </c>
      <c r="L10824">
        <v>20.668975671520901</v>
      </c>
      <c r="M10824">
        <v>0.24088280679006499</v>
      </c>
      <c r="N10824">
        <v>1.1654317592621199E-2</v>
      </c>
      <c r="O10824" t="s">
        <v>77</v>
      </c>
    </row>
    <row r="10825" spans="1:15" x14ac:dyDescent="0.3">
      <c r="A10825">
        <v>300724</v>
      </c>
      <c r="B10825" t="s">
        <v>60</v>
      </c>
      <c r="C10825">
        <v>1896</v>
      </c>
      <c r="D10825">
        <v>144</v>
      </c>
      <c r="E10825">
        <v>14.399999856948901</v>
      </c>
      <c r="F10825">
        <v>1.7017756606624299</v>
      </c>
      <c r="G10825">
        <v>2.1735087200363701</v>
      </c>
      <c r="H10825">
        <v>2.73692353462343</v>
      </c>
      <c r="I10825">
        <v>0.675140431844236</v>
      </c>
      <c r="J10825">
        <v>1.23745650167685</v>
      </c>
      <c r="K10825">
        <v>24.505569348776501</v>
      </c>
      <c r="L10825">
        <v>23.345956841642199</v>
      </c>
      <c r="M10825">
        <v>1.15961250713433</v>
      </c>
      <c r="N10825">
        <v>4.96708065983371E-2</v>
      </c>
      <c r="O10825" t="s">
        <v>77</v>
      </c>
    </row>
    <row r="10826" spans="1:15" x14ac:dyDescent="0.3">
      <c r="A10826">
        <v>300724</v>
      </c>
      <c r="B10826" t="s">
        <v>60</v>
      </c>
      <c r="C10826">
        <v>1900</v>
      </c>
      <c r="D10826">
        <v>49</v>
      </c>
      <c r="E10826">
        <v>4.9000000953674299</v>
      </c>
      <c r="F10826">
        <v>1.7994214675789699</v>
      </c>
      <c r="G10826">
        <v>2.1280892774125801</v>
      </c>
      <c r="H10826">
        <v>2.6119122121094001</v>
      </c>
      <c r="I10826">
        <v>0.94833842503928001</v>
      </c>
      <c r="J10826">
        <v>2.0533909188831299</v>
      </c>
      <c r="K10826">
        <v>8.8171653011538602</v>
      </c>
      <c r="L10826">
        <v>8.6467792519607904</v>
      </c>
      <c r="M10826">
        <v>0.17038604919306599</v>
      </c>
      <c r="N10826">
        <v>1.9705146185434098E-2</v>
      </c>
      <c r="O10826" t="s">
        <v>77</v>
      </c>
    </row>
    <row r="10827" spans="1:15" x14ac:dyDescent="0.3">
      <c r="A10827">
        <v>300724</v>
      </c>
      <c r="B10827" t="s">
        <v>60</v>
      </c>
      <c r="C10827">
        <v>1902</v>
      </c>
      <c r="D10827">
        <v>108</v>
      </c>
      <c r="E10827">
        <v>10.800000190734901</v>
      </c>
      <c r="F10827">
        <v>1.2383582807689399</v>
      </c>
      <c r="G10827">
        <v>1.2887873401277099</v>
      </c>
      <c r="H10827">
        <v>1.3888591218359301</v>
      </c>
      <c r="I10827">
        <v>0.32537051191942101</v>
      </c>
      <c r="J10827">
        <v>0.79413396261426705</v>
      </c>
      <c r="K10827">
        <v>13.374269622706599</v>
      </c>
      <c r="L10827">
        <v>13.1254584362093</v>
      </c>
      <c r="M10827">
        <v>0.248811186497225</v>
      </c>
      <c r="N10827">
        <v>1.8956380663309E-2</v>
      </c>
      <c r="O10827" t="s">
        <v>77</v>
      </c>
    </row>
    <row r="10828" spans="1:15" x14ac:dyDescent="0.3">
      <c r="A10828">
        <v>300724</v>
      </c>
      <c r="B10828" t="s">
        <v>60</v>
      </c>
      <c r="C10828">
        <v>1920</v>
      </c>
      <c r="D10828">
        <v>55</v>
      </c>
      <c r="E10828">
        <v>5.5</v>
      </c>
      <c r="F10828">
        <v>1.84248107438966</v>
      </c>
      <c r="G10828">
        <v>2.2326806462195998</v>
      </c>
      <c r="H10828">
        <v>2.8289085453179501</v>
      </c>
      <c r="I10828">
        <v>2.3784633432557998</v>
      </c>
      <c r="J10828">
        <v>3.5188958885464898</v>
      </c>
      <c r="K10828">
        <v>10.1336458881844</v>
      </c>
      <c r="L10828">
        <v>9.9839587775585503</v>
      </c>
      <c r="M10828">
        <v>0.149687110625814</v>
      </c>
      <c r="N10828">
        <v>1.4992761284459E-2</v>
      </c>
      <c r="O10828" t="s">
        <v>77</v>
      </c>
    </row>
    <row r="10829" spans="1:15" x14ac:dyDescent="0.3">
      <c r="A10829">
        <v>300724</v>
      </c>
      <c r="B10829" t="s">
        <v>60</v>
      </c>
      <c r="C10829">
        <v>1925</v>
      </c>
      <c r="D10829">
        <v>47</v>
      </c>
      <c r="E10829">
        <v>4.6999998092651403</v>
      </c>
      <c r="F10829">
        <v>3.1391049695370601</v>
      </c>
      <c r="G10829">
        <v>4.1880652917140004</v>
      </c>
      <c r="H10829">
        <v>5.4039644513586298</v>
      </c>
      <c r="I10829">
        <v>3.89248145706074</v>
      </c>
      <c r="J10829">
        <v>4.5639740833171496</v>
      </c>
      <c r="K10829">
        <v>14.753793158010399</v>
      </c>
      <c r="L10829">
        <v>13.2634360086752</v>
      </c>
      <c r="M10829">
        <v>1.4903571493351599</v>
      </c>
      <c r="N10829">
        <v>0.112365841578334</v>
      </c>
      <c r="O10829" t="s">
        <v>77</v>
      </c>
    </row>
    <row r="10830" spans="1:15" x14ac:dyDescent="0.3">
      <c r="A10830">
        <v>300724</v>
      </c>
      <c r="B10830" t="s">
        <v>60</v>
      </c>
      <c r="C10830">
        <v>1926</v>
      </c>
      <c r="D10830">
        <v>161</v>
      </c>
      <c r="E10830">
        <v>16.0999999046326</v>
      </c>
      <c r="F10830">
        <v>1.4622178146185001</v>
      </c>
      <c r="G10830">
        <v>1.5806184285596501</v>
      </c>
      <c r="H10830">
        <v>1.7290899064496501</v>
      </c>
      <c r="I10830">
        <v>0.51790108242383204</v>
      </c>
      <c r="J10830">
        <v>1.1257766762472801</v>
      </c>
      <c r="K10830">
        <v>23.541706677038501</v>
      </c>
      <c r="L10830">
        <v>20.567259606928101</v>
      </c>
      <c r="M10830">
        <v>2.9744470701103798</v>
      </c>
      <c r="N10830">
        <v>0.14462048551710899</v>
      </c>
      <c r="O10830" t="s">
        <v>77</v>
      </c>
    </row>
    <row r="10831" spans="1:15" x14ac:dyDescent="0.3">
      <c r="A10831">
        <v>300724</v>
      </c>
      <c r="B10831" t="s">
        <v>60</v>
      </c>
      <c r="C10831">
        <v>1946</v>
      </c>
      <c r="D10831">
        <v>107</v>
      </c>
      <c r="E10831">
        <v>10.7000000476837</v>
      </c>
      <c r="F10831">
        <v>1.53402334138299</v>
      </c>
      <c r="G10831">
        <v>1.67472402346399</v>
      </c>
      <c r="H10831">
        <v>2.0856500963943398</v>
      </c>
      <c r="I10831">
        <v>0.73270597127836701</v>
      </c>
      <c r="J10831">
        <v>1.1607430788425701</v>
      </c>
      <c r="K10831">
        <v>16.414049804553098</v>
      </c>
      <c r="L10831">
        <v>16.025452669739199</v>
      </c>
      <c r="M10831">
        <v>0.38859713481383901</v>
      </c>
      <c r="N10831">
        <v>2.4248746217797899E-2</v>
      </c>
      <c r="O10831" t="s">
        <v>77</v>
      </c>
    </row>
    <row r="10832" spans="1:15" x14ac:dyDescent="0.3">
      <c r="A10832">
        <v>300724</v>
      </c>
      <c r="B10832" t="s">
        <v>60</v>
      </c>
      <c r="C10832">
        <v>1947</v>
      </c>
      <c r="D10832">
        <v>25</v>
      </c>
      <c r="E10832">
        <v>2.5</v>
      </c>
      <c r="F10832">
        <v>2.5329425496810098</v>
      </c>
      <c r="G10832">
        <v>3.2365714788625199</v>
      </c>
      <c r="H10832">
        <v>3.56890146754243</v>
      </c>
      <c r="I10832">
        <v>3.7077065976539201</v>
      </c>
      <c r="J10832">
        <v>4.2152839376093603</v>
      </c>
      <c r="K10832">
        <v>6.3323564019944296</v>
      </c>
      <c r="L10832">
        <v>5.93470692093626</v>
      </c>
      <c r="M10832">
        <v>0.397649481058168</v>
      </c>
      <c r="N10832">
        <v>6.7004063782046805E-2</v>
      </c>
      <c r="O10832" t="s">
        <v>77</v>
      </c>
    </row>
    <row r="10833" spans="1:15" x14ac:dyDescent="0.3">
      <c r="A10833">
        <v>300724</v>
      </c>
      <c r="B10833" t="s">
        <v>60</v>
      </c>
      <c r="C10833">
        <v>1948</v>
      </c>
      <c r="D10833">
        <v>47</v>
      </c>
      <c r="E10833">
        <v>4.7000000476837203</v>
      </c>
      <c r="F10833">
        <v>1.2781596350286399</v>
      </c>
      <c r="G10833">
        <v>1.3898618055810801</v>
      </c>
      <c r="H10833">
        <v>1.40610978131512</v>
      </c>
      <c r="I10833">
        <v>0.463064076775347</v>
      </c>
      <c r="J10833">
        <v>0.83737417196383901</v>
      </c>
      <c r="K10833">
        <v>6.0073503211054602</v>
      </c>
      <c r="L10833">
        <v>5.7435717228862204</v>
      </c>
      <c r="M10833">
        <v>0.26377859821923799</v>
      </c>
      <c r="N10833">
        <v>4.59258821767939E-2</v>
      </c>
      <c r="O10833" t="s">
        <v>77</v>
      </c>
    </row>
    <row r="10834" spans="1:15" x14ac:dyDescent="0.3">
      <c r="A10834">
        <v>300724</v>
      </c>
      <c r="B10834" t="s">
        <v>60</v>
      </c>
      <c r="C10834">
        <v>1990</v>
      </c>
      <c r="D10834">
        <v>161</v>
      </c>
      <c r="E10834">
        <v>16.0999999046326</v>
      </c>
      <c r="F10834">
        <v>1.79239501086304</v>
      </c>
      <c r="G10834">
        <v>2.1891112533791701</v>
      </c>
      <c r="H10834">
        <v>2.8485472229264102</v>
      </c>
      <c r="I10834">
        <v>0.71131420604263496</v>
      </c>
      <c r="J10834">
        <v>1.4591620546551101</v>
      </c>
      <c r="K10834">
        <v>28.8575595918693</v>
      </c>
      <c r="L10834">
        <v>28.206468444956698</v>
      </c>
      <c r="M10834">
        <v>0.65109114691252401</v>
      </c>
      <c r="N10834">
        <v>2.3083043812559899E-2</v>
      </c>
      <c r="O10834" t="s">
        <v>77</v>
      </c>
    </row>
    <row r="10835" spans="1:15" x14ac:dyDescent="0.3">
      <c r="A10835">
        <v>300724</v>
      </c>
      <c r="B10835" t="s">
        <v>60</v>
      </c>
      <c r="C10835">
        <v>1992</v>
      </c>
      <c r="D10835">
        <v>62</v>
      </c>
      <c r="E10835">
        <v>6.1999998092651403</v>
      </c>
      <c r="F10835">
        <v>1.1707615471587201</v>
      </c>
      <c r="G10835">
        <v>1.2123302106231799</v>
      </c>
      <c r="H10835">
        <v>1.2463886893285101</v>
      </c>
      <c r="I10835">
        <v>0.42142951074203899</v>
      </c>
      <c r="J10835">
        <v>0.54908008228693395</v>
      </c>
      <c r="K10835">
        <v>7.2587214107902103</v>
      </c>
      <c r="L10835">
        <v>7.0865955592275096</v>
      </c>
      <c r="M10835">
        <v>0.17212585156269999</v>
      </c>
      <c r="N10835">
        <v>2.4288933963301101E-2</v>
      </c>
      <c r="O10835" t="s">
        <v>77</v>
      </c>
    </row>
    <row r="10836" spans="1:15" x14ac:dyDescent="0.3">
      <c r="A10836">
        <v>300724</v>
      </c>
      <c r="B10836" t="s">
        <v>60</v>
      </c>
      <c r="C10836">
        <v>2001</v>
      </c>
      <c r="D10836">
        <v>71</v>
      </c>
      <c r="E10836">
        <v>7.1000001430511501</v>
      </c>
      <c r="F10836">
        <v>1.1294979208351901</v>
      </c>
      <c r="G10836">
        <v>1.15845863064498</v>
      </c>
      <c r="H10836">
        <v>1.2187503524540999</v>
      </c>
      <c r="I10836">
        <v>0.31854752840096001</v>
      </c>
      <c r="J10836">
        <v>0.81699646984129604</v>
      </c>
      <c r="K10836">
        <v>8.0194353657658599</v>
      </c>
      <c r="L10836">
        <v>7.6665233578258896</v>
      </c>
      <c r="M10836">
        <v>0.35291200793997102</v>
      </c>
      <c r="N10836">
        <v>4.6032861502955401E-2</v>
      </c>
      <c r="O10836" t="s">
        <v>77</v>
      </c>
    </row>
    <row r="10837" spans="1:15" x14ac:dyDescent="0.3">
      <c r="A10837">
        <v>300724</v>
      </c>
      <c r="B10837" t="s">
        <v>60</v>
      </c>
      <c r="C10837">
        <v>2008</v>
      </c>
      <c r="D10837">
        <v>154</v>
      </c>
      <c r="E10837">
        <v>15.4000000953674</v>
      </c>
      <c r="F10837">
        <v>2.3707308554620701</v>
      </c>
      <c r="G10837">
        <v>2.9429715547850699</v>
      </c>
      <c r="H10837">
        <v>3.4003217184216199</v>
      </c>
      <c r="I10837">
        <v>1.0683691698252</v>
      </c>
      <c r="J10837">
        <v>1.73370516658032</v>
      </c>
      <c r="K10837">
        <v>36.509255273884001</v>
      </c>
      <c r="L10837">
        <v>31.9078310863515</v>
      </c>
      <c r="M10837">
        <v>4.6014241875324604</v>
      </c>
      <c r="N10837">
        <v>0.144209870457184</v>
      </c>
      <c r="O10837" t="s">
        <v>77</v>
      </c>
    </row>
    <row r="10838" spans="1:15" x14ac:dyDescent="0.3">
      <c r="A10838">
        <v>300724</v>
      </c>
      <c r="B10838" t="s">
        <v>60</v>
      </c>
      <c r="C10838">
        <v>2027</v>
      </c>
      <c r="D10838">
        <v>119</v>
      </c>
      <c r="E10838">
        <v>11.9000000953674</v>
      </c>
      <c r="F10838">
        <v>1.5100376304962499</v>
      </c>
      <c r="G10838">
        <v>1.7863394866662099</v>
      </c>
      <c r="H10838">
        <v>2.3560287811701199</v>
      </c>
      <c r="I10838">
        <v>0.70163396296260805</v>
      </c>
      <c r="J10838">
        <v>0.93462846161003599</v>
      </c>
      <c r="K10838">
        <v>17.969447906824399</v>
      </c>
      <c r="L10838">
        <v>17.730403421168401</v>
      </c>
      <c r="M10838">
        <v>0.23904448565602701</v>
      </c>
      <c r="N10838">
        <v>1.34821797326186E-2</v>
      </c>
      <c r="O10838" t="s">
        <v>77</v>
      </c>
    </row>
    <row r="10839" spans="1:15" x14ac:dyDescent="0.3">
      <c r="A10839">
        <v>300724</v>
      </c>
      <c r="B10839" t="s">
        <v>60</v>
      </c>
      <c r="C10839">
        <v>2031</v>
      </c>
      <c r="D10839">
        <v>30</v>
      </c>
      <c r="E10839">
        <v>3</v>
      </c>
      <c r="F10839">
        <v>2.2303466642761598</v>
      </c>
      <c r="G10839">
        <v>2.7143168112724001</v>
      </c>
      <c r="H10839">
        <v>2.87609666041757</v>
      </c>
      <c r="I10839">
        <v>2.0143372414831502</v>
      </c>
      <c r="J10839">
        <v>2.0985832380976701</v>
      </c>
      <c r="K10839">
        <v>6.6910399765499404</v>
      </c>
      <c r="L10839">
        <v>6.5569411227124004</v>
      </c>
      <c r="M10839">
        <v>0.134098853837538</v>
      </c>
      <c r="N10839">
        <v>2.0451434796789202E-2</v>
      </c>
      <c r="O10839" t="s">
        <v>77</v>
      </c>
    </row>
    <row r="10840" spans="1:15" x14ac:dyDescent="0.3">
      <c r="A10840">
        <v>300724</v>
      </c>
      <c r="B10840" t="s">
        <v>60</v>
      </c>
      <c r="C10840">
        <v>2038</v>
      </c>
      <c r="D10840">
        <v>57</v>
      </c>
      <c r="E10840">
        <v>5.6999998092651403</v>
      </c>
      <c r="F10840">
        <v>2.22101650327168</v>
      </c>
      <c r="G10840">
        <v>2.6915944944712602</v>
      </c>
      <c r="H10840">
        <v>3.0566345541003801</v>
      </c>
      <c r="I10840">
        <v>2.0486249867548598</v>
      </c>
      <c r="J10840">
        <v>3.3438629869830701</v>
      </c>
      <c r="K10840">
        <v>12.659793871052999</v>
      </c>
      <c r="L10840">
        <v>12.5257147721124</v>
      </c>
      <c r="M10840">
        <v>0.13407909894061601</v>
      </c>
      <c r="N10840">
        <v>1.07043072096079E-2</v>
      </c>
      <c r="O10840" t="s">
        <v>77</v>
      </c>
    </row>
    <row r="10841" spans="1:15" x14ac:dyDescent="0.3">
      <c r="A10841">
        <v>300724</v>
      </c>
      <c r="B10841" t="s">
        <v>60</v>
      </c>
      <c r="C10841">
        <v>2039</v>
      </c>
      <c r="D10841">
        <v>96</v>
      </c>
      <c r="E10841">
        <v>9.5999999046325701</v>
      </c>
      <c r="F10841">
        <v>4.0234316052130197</v>
      </c>
      <c r="G10841">
        <v>5.6429665999845202</v>
      </c>
      <c r="H10841">
        <v>6.58266929923112</v>
      </c>
      <c r="I10841">
        <v>4.0136157214741299</v>
      </c>
      <c r="J10841">
        <v>5.3438365867611699</v>
      </c>
      <c r="K10841">
        <v>38.624943158412101</v>
      </c>
      <c r="L10841">
        <v>24.808166482321699</v>
      </c>
      <c r="M10841">
        <v>13.8167766760904</v>
      </c>
      <c r="N10841">
        <v>0.55694469343134401</v>
      </c>
      <c r="O10841" t="s">
        <v>77</v>
      </c>
    </row>
    <row r="10842" spans="1:15" x14ac:dyDescent="0.3">
      <c r="A10842">
        <v>300724</v>
      </c>
      <c r="B10842" t="s">
        <v>60</v>
      </c>
      <c r="C10842">
        <v>2050</v>
      </c>
      <c r="D10842">
        <v>68</v>
      </c>
      <c r="E10842">
        <v>6.8000001907348597</v>
      </c>
      <c r="F10842">
        <v>2.4182725453028202</v>
      </c>
      <c r="G10842">
        <v>2.8525470494799601</v>
      </c>
      <c r="H10842">
        <v>3.2096480200721902</v>
      </c>
      <c r="I10842">
        <v>0.173290474669727</v>
      </c>
      <c r="J10842">
        <v>0.33675914526228501</v>
      </c>
      <c r="K10842">
        <v>16.444253727619</v>
      </c>
      <c r="L10842">
        <v>15.6381759050697</v>
      </c>
      <c r="M10842">
        <v>0.80607782254930505</v>
      </c>
      <c r="N10842">
        <v>5.1545514479600298E-2</v>
      </c>
      <c r="O10842" t="s">
        <v>77</v>
      </c>
    </row>
    <row r="10843" spans="1:15" x14ac:dyDescent="0.3">
      <c r="A10843">
        <v>300724</v>
      </c>
      <c r="B10843" t="s">
        <v>60</v>
      </c>
      <c r="C10843">
        <v>2053</v>
      </c>
      <c r="D10843">
        <v>158</v>
      </c>
      <c r="E10843">
        <v>15.7999999523163</v>
      </c>
      <c r="F10843">
        <v>1.28895166125148</v>
      </c>
      <c r="G10843">
        <v>1.3879897464974</v>
      </c>
      <c r="H10843">
        <v>1.51553974633605</v>
      </c>
      <c r="I10843">
        <v>0.36326820092108097</v>
      </c>
      <c r="J10843">
        <v>0.95914867840178697</v>
      </c>
      <c r="K10843">
        <v>20.365436190596</v>
      </c>
      <c r="L10843">
        <v>16.275511816159099</v>
      </c>
      <c r="M10843">
        <v>4.0899243744369196</v>
      </c>
      <c r="N10843">
        <v>0.25129313416590998</v>
      </c>
      <c r="O10843" t="s">
        <v>77</v>
      </c>
    </row>
    <row r="10844" spans="1:15" x14ac:dyDescent="0.3">
      <c r="A10844">
        <v>300724</v>
      </c>
      <c r="B10844" t="s">
        <v>60</v>
      </c>
      <c r="C10844">
        <v>2054</v>
      </c>
      <c r="D10844">
        <v>66</v>
      </c>
      <c r="E10844">
        <v>6.5999999046325701</v>
      </c>
      <c r="F10844">
        <v>1.6004148496391899</v>
      </c>
      <c r="G10844">
        <v>1.9471071764338499</v>
      </c>
      <c r="H10844">
        <v>2.0671350837720399</v>
      </c>
      <c r="I10844">
        <v>0.99444507297993701</v>
      </c>
      <c r="J10844">
        <v>1.36482193407599</v>
      </c>
      <c r="K10844">
        <v>10.5627379260217</v>
      </c>
      <c r="L10844">
        <v>10.4336963928014</v>
      </c>
      <c r="M10844">
        <v>0.12904153322027101</v>
      </c>
      <c r="N10844">
        <v>1.23677676982532E-2</v>
      </c>
      <c r="O10844" t="s">
        <v>77</v>
      </c>
    </row>
    <row r="10845" spans="1:15" x14ac:dyDescent="0.3">
      <c r="A10845">
        <v>300724</v>
      </c>
      <c r="B10845" t="s">
        <v>60</v>
      </c>
      <c r="C10845">
        <v>2056</v>
      </c>
      <c r="D10845">
        <v>52</v>
      </c>
      <c r="E10845">
        <v>5.2000000476837203</v>
      </c>
      <c r="F10845">
        <v>6.5694740735552202</v>
      </c>
      <c r="G10845">
        <v>8.0207875739420196</v>
      </c>
      <c r="H10845">
        <v>8.3300374276737408</v>
      </c>
      <c r="I10845">
        <v>5.2523319721266697</v>
      </c>
      <c r="J10845">
        <v>6.4681914565855001</v>
      </c>
      <c r="K10845">
        <v>34.161265496108904</v>
      </c>
      <c r="L10845">
        <v>33.791123019644203</v>
      </c>
      <c r="M10845">
        <v>0.37014247646468601</v>
      </c>
      <c r="N10845">
        <v>1.09538376765255E-2</v>
      </c>
      <c r="O10845" t="s">
        <v>77</v>
      </c>
    </row>
    <row r="10846" spans="1:15" x14ac:dyDescent="0.3">
      <c r="A10846">
        <v>300724</v>
      </c>
      <c r="B10846" t="s">
        <v>60</v>
      </c>
      <c r="C10846">
        <v>2058</v>
      </c>
      <c r="D10846">
        <v>37</v>
      </c>
      <c r="E10846">
        <v>3.6999998092651398</v>
      </c>
      <c r="F10846">
        <v>2.3342399247141801</v>
      </c>
      <c r="G10846">
        <v>2.8488960904216398</v>
      </c>
      <c r="H10846">
        <v>6.1633772269574303</v>
      </c>
      <c r="I10846">
        <v>0.97516936324177705</v>
      </c>
      <c r="J10846">
        <v>1.19019617601049</v>
      </c>
      <c r="K10846">
        <v>8.6366870097120998</v>
      </c>
      <c r="L10846">
        <v>6.0740848504022296</v>
      </c>
      <c r="M10846">
        <v>2.5626021593098698</v>
      </c>
      <c r="N10846">
        <v>0.42189107041205898</v>
      </c>
      <c r="O10846" t="s">
        <v>77</v>
      </c>
    </row>
    <row r="10847" spans="1:15" x14ac:dyDescent="0.3">
      <c r="A10847">
        <v>300724</v>
      </c>
      <c r="B10847" t="s">
        <v>60</v>
      </c>
      <c r="C10847">
        <v>2059</v>
      </c>
      <c r="D10847">
        <v>183</v>
      </c>
      <c r="E10847">
        <v>18.299999952316298</v>
      </c>
      <c r="F10847">
        <v>1.94611440880168</v>
      </c>
      <c r="G10847">
        <v>2.2585224395378098</v>
      </c>
      <c r="H10847">
        <v>2.4974653684932799</v>
      </c>
      <c r="I10847">
        <v>0.81426701385391898</v>
      </c>
      <c r="J10847">
        <v>1.35002995497369</v>
      </c>
      <c r="K10847">
        <v>35.613893638263598</v>
      </c>
      <c r="L10847">
        <v>35.142011670956897</v>
      </c>
      <c r="M10847">
        <v>0.47188196730668602</v>
      </c>
      <c r="N10847">
        <v>1.3427858704420001E-2</v>
      </c>
      <c r="O10847" t="s">
        <v>77</v>
      </c>
    </row>
    <row r="10848" spans="1:15" x14ac:dyDescent="0.3">
      <c r="A10848">
        <v>300724</v>
      </c>
      <c r="B10848" t="s">
        <v>60</v>
      </c>
      <c r="C10848">
        <v>2062</v>
      </c>
      <c r="D10848">
        <v>90</v>
      </c>
      <c r="E10848">
        <v>9</v>
      </c>
      <c r="F10848">
        <v>1.2038879466905701</v>
      </c>
      <c r="G10848">
        <v>1.2615871390297999</v>
      </c>
      <c r="H10848">
        <v>1.34051410116301</v>
      </c>
      <c r="I10848">
        <v>0.359539420472063</v>
      </c>
      <c r="J10848">
        <v>0.54407255985480996</v>
      </c>
      <c r="K10848">
        <v>10.834991511634501</v>
      </c>
      <c r="L10848">
        <v>10.5865844518824</v>
      </c>
      <c r="M10848">
        <v>0.24840705975213601</v>
      </c>
      <c r="N10848">
        <v>2.34643251448267E-2</v>
      </c>
      <c r="O10848" t="s">
        <v>77</v>
      </c>
    </row>
    <row r="10849" spans="1:15" x14ac:dyDescent="0.3">
      <c r="A10849">
        <v>279337</v>
      </c>
      <c r="B10849" t="s">
        <v>15</v>
      </c>
      <c r="C10849">
        <v>1</v>
      </c>
      <c r="D10849">
        <v>113</v>
      </c>
      <c r="E10849">
        <v>11.2999999523163</v>
      </c>
      <c r="F10849">
        <v>1.30765438847667</v>
      </c>
      <c r="G10849">
        <v>1.3517776707123099</v>
      </c>
      <c r="H10849">
        <v>1.4936920775778799</v>
      </c>
      <c r="I10849">
        <v>0.50459776878097196</v>
      </c>
      <c r="J10849">
        <v>0.84442752705144397</v>
      </c>
      <c r="K10849">
        <v>14.7764945200407</v>
      </c>
      <c r="L10849">
        <v>13.091777959142201</v>
      </c>
      <c r="M10849">
        <v>1.6847165608985299</v>
      </c>
      <c r="N10849">
        <v>0.12868508510886201</v>
      </c>
      <c r="O10849" t="s">
        <v>36</v>
      </c>
    </row>
    <row r="10850" spans="1:15" x14ac:dyDescent="0.3">
      <c r="A10850">
        <v>279337</v>
      </c>
      <c r="B10850" t="s">
        <v>17</v>
      </c>
      <c r="C10850">
        <v>2</v>
      </c>
      <c r="D10850">
        <v>113</v>
      </c>
      <c r="E10850">
        <v>11.2999999523163</v>
      </c>
      <c r="F10850">
        <v>1.30765438847667</v>
      </c>
      <c r="G10850">
        <v>1.3517776707123099</v>
      </c>
      <c r="H10850">
        <v>1.4936920775778799</v>
      </c>
      <c r="I10850">
        <v>0.50459776878097196</v>
      </c>
      <c r="J10850">
        <v>0.84442752705144397</v>
      </c>
      <c r="K10850">
        <v>14.7764945200407</v>
      </c>
      <c r="L10850">
        <v>13.091777959142201</v>
      </c>
      <c r="M10850">
        <v>1.6847165608985299</v>
      </c>
      <c r="N10850">
        <v>0.12868508510886201</v>
      </c>
      <c r="O10850" t="s">
        <v>36</v>
      </c>
    </row>
    <row r="10851" spans="1:15" x14ac:dyDescent="0.3">
      <c r="A10851">
        <v>279337</v>
      </c>
      <c r="B10851" t="s">
        <v>60</v>
      </c>
      <c r="C10851">
        <v>3</v>
      </c>
      <c r="D10851">
        <v>113</v>
      </c>
      <c r="E10851">
        <v>11.2999999523163</v>
      </c>
      <c r="F10851">
        <v>1.30765438847667</v>
      </c>
      <c r="G10851">
        <v>1.3517776707123099</v>
      </c>
      <c r="H10851">
        <v>1.4936920775778799</v>
      </c>
      <c r="I10851">
        <v>0.50459776878097196</v>
      </c>
      <c r="J10851">
        <v>0.84442752705144397</v>
      </c>
      <c r="K10851">
        <v>14.7764945200407</v>
      </c>
      <c r="L10851">
        <v>13.091777959142201</v>
      </c>
      <c r="M10851">
        <v>1.6847165608985299</v>
      </c>
      <c r="N10851">
        <v>0.12868508510886201</v>
      </c>
      <c r="O10851" t="s">
        <v>36</v>
      </c>
    </row>
    <row r="10852" spans="1:15" x14ac:dyDescent="0.3">
      <c r="A10852">
        <v>281183</v>
      </c>
      <c r="B10852" t="s">
        <v>15</v>
      </c>
      <c r="C10852">
        <v>7</v>
      </c>
      <c r="D10852">
        <v>48</v>
      </c>
      <c r="E10852">
        <v>4.7999999523162797</v>
      </c>
      <c r="F10852">
        <v>1.9176506235368</v>
      </c>
      <c r="G10852">
        <v>2.1762419620757298</v>
      </c>
      <c r="H10852">
        <v>2.4231457565926502</v>
      </c>
      <c r="I10852">
        <v>0.77555401227117204</v>
      </c>
      <c r="J10852">
        <v>1.09344889542206</v>
      </c>
      <c r="K10852">
        <v>9.2047230033557703</v>
      </c>
      <c r="L10852">
        <v>9.0532721004950005</v>
      </c>
      <c r="M10852">
        <v>0.15145090286076601</v>
      </c>
      <c r="N10852">
        <v>1.67288579399359E-2</v>
      </c>
      <c r="O10852" t="s">
        <v>78</v>
      </c>
    </row>
    <row r="10853" spans="1:15" x14ac:dyDescent="0.3">
      <c r="A10853">
        <v>281183</v>
      </c>
      <c r="B10853" t="s">
        <v>15</v>
      </c>
      <c r="C10853">
        <v>8</v>
      </c>
      <c r="D10853">
        <v>51</v>
      </c>
      <c r="E10853">
        <v>5.1000001430511501</v>
      </c>
      <c r="F10853">
        <v>2.7531788808576301</v>
      </c>
      <c r="G10853">
        <v>2.7978623292909899</v>
      </c>
      <c r="H10853">
        <v>2.86873140699841</v>
      </c>
      <c r="I10853">
        <v>0.52173387668196702</v>
      </c>
      <c r="J10853">
        <v>0.80465347621690397</v>
      </c>
      <c r="K10853">
        <v>14.0412126557466</v>
      </c>
      <c r="L10853">
        <v>13.7878663790869</v>
      </c>
      <c r="M10853">
        <v>0.25334627665968801</v>
      </c>
      <c r="N10853">
        <v>1.8374581657097901E-2</v>
      </c>
      <c r="O10853" t="s">
        <v>78</v>
      </c>
    </row>
    <row r="10854" spans="1:15" x14ac:dyDescent="0.3">
      <c r="A10854">
        <v>281183</v>
      </c>
      <c r="B10854" t="s">
        <v>15</v>
      </c>
      <c r="C10854">
        <v>9</v>
      </c>
      <c r="D10854">
        <v>114</v>
      </c>
      <c r="E10854">
        <v>11.4000000953674</v>
      </c>
      <c r="F10854">
        <v>1.8686347774639001</v>
      </c>
      <c r="G10854">
        <v>2.4300911885830199</v>
      </c>
      <c r="H10854">
        <v>2.72374081365757</v>
      </c>
      <c r="I10854">
        <v>0.37741171514892402</v>
      </c>
      <c r="J10854">
        <v>0.72846927244674098</v>
      </c>
      <c r="K10854">
        <v>21.302436622684699</v>
      </c>
      <c r="L10854">
        <v>20.964208778362298</v>
      </c>
      <c r="M10854">
        <v>0.33822784432242903</v>
      </c>
      <c r="N10854">
        <v>1.6133585001859099E-2</v>
      </c>
      <c r="O10854" t="s">
        <v>78</v>
      </c>
    </row>
    <row r="10855" spans="1:15" x14ac:dyDescent="0.3">
      <c r="A10855">
        <v>281183</v>
      </c>
      <c r="B10855" t="s">
        <v>15</v>
      </c>
      <c r="C10855">
        <v>13</v>
      </c>
      <c r="D10855">
        <v>119</v>
      </c>
      <c r="E10855">
        <v>11.899999856948901</v>
      </c>
      <c r="F10855">
        <v>1.28345335212944</v>
      </c>
      <c r="G10855">
        <v>1.3796021561176799</v>
      </c>
      <c r="H10855">
        <v>1.4818352640564101</v>
      </c>
      <c r="I10855">
        <v>0.32307656334245999</v>
      </c>
      <c r="J10855">
        <v>0.74060747057695597</v>
      </c>
      <c r="K10855">
        <v>15.2730946940984</v>
      </c>
      <c r="L10855">
        <v>15.0979866938226</v>
      </c>
      <c r="M10855">
        <v>0.17510800027580201</v>
      </c>
      <c r="N10855">
        <v>1.15981027024913E-2</v>
      </c>
      <c r="O10855" t="s">
        <v>78</v>
      </c>
    </row>
    <row r="10856" spans="1:15" x14ac:dyDescent="0.3">
      <c r="A10856">
        <v>281183</v>
      </c>
      <c r="B10856" t="s">
        <v>15</v>
      </c>
      <c r="C10856">
        <v>19</v>
      </c>
      <c r="D10856">
        <v>83</v>
      </c>
      <c r="E10856">
        <v>8.2999999523162806</v>
      </c>
      <c r="F10856">
        <v>1.7525730759756699</v>
      </c>
      <c r="G10856">
        <v>2.2074560378640098</v>
      </c>
      <c r="H10856">
        <v>2.3694318759502599</v>
      </c>
      <c r="I10856">
        <v>0.92246455698220298</v>
      </c>
      <c r="J10856">
        <v>1.23051790993594</v>
      </c>
      <c r="K10856">
        <v>14.546356451129</v>
      </c>
      <c r="L10856">
        <v>13.963188123396201</v>
      </c>
      <c r="M10856">
        <v>0.58316832773270699</v>
      </c>
      <c r="N10856">
        <v>4.1764697473034101E-2</v>
      </c>
      <c r="O10856" t="s">
        <v>78</v>
      </c>
    </row>
    <row r="10857" spans="1:15" x14ac:dyDescent="0.3">
      <c r="A10857">
        <v>281183</v>
      </c>
      <c r="B10857" t="s">
        <v>15</v>
      </c>
      <c r="C10857">
        <v>27</v>
      </c>
      <c r="D10857">
        <v>63</v>
      </c>
      <c r="E10857">
        <v>6.3000001907348597</v>
      </c>
      <c r="F10857">
        <v>1.5097683656685601</v>
      </c>
      <c r="G10857">
        <v>1.8104567736183801</v>
      </c>
      <c r="H10857">
        <v>1.9844040284487401</v>
      </c>
      <c r="I10857">
        <v>0.66392508970101405</v>
      </c>
      <c r="J10857">
        <v>1.07041059431667</v>
      </c>
      <c r="K10857">
        <v>9.5115409150805004</v>
      </c>
      <c r="L10857">
        <v>9.2262719567427904</v>
      </c>
      <c r="M10857">
        <v>0.28526895833770499</v>
      </c>
      <c r="N10857">
        <v>3.0919201132936801E-2</v>
      </c>
      <c r="O10857" t="s">
        <v>78</v>
      </c>
    </row>
    <row r="10858" spans="1:15" x14ac:dyDescent="0.3">
      <c r="A10858">
        <v>281183</v>
      </c>
      <c r="B10858" t="s">
        <v>15</v>
      </c>
      <c r="C10858">
        <v>64</v>
      </c>
      <c r="D10858">
        <v>27</v>
      </c>
      <c r="E10858">
        <v>2.7000000476837198</v>
      </c>
      <c r="F10858">
        <v>2.2943724668410601</v>
      </c>
      <c r="G10858">
        <v>2.9079908663286802</v>
      </c>
      <c r="H10858">
        <v>3.0713111252482701</v>
      </c>
      <c r="I10858">
        <v>3.1538132973370701</v>
      </c>
      <c r="J10858">
        <v>3.3391498024033299</v>
      </c>
      <c r="K10858">
        <v>6.1948057192294996</v>
      </c>
      <c r="L10858">
        <v>6.0509629284455997</v>
      </c>
      <c r="M10858">
        <v>0.143842790783898</v>
      </c>
      <c r="N10858">
        <v>2.3771884324012699E-2</v>
      </c>
      <c r="O10858" t="s">
        <v>78</v>
      </c>
    </row>
    <row r="10859" spans="1:15" x14ac:dyDescent="0.3">
      <c r="A10859">
        <v>281183</v>
      </c>
      <c r="B10859" t="s">
        <v>15</v>
      </c>
      <c r="C10859">
        <v>73</v>
      </c>
      <c r="D10859">
        <v>34</v>
      </c>
      <c r="E10859">
        <v>3.4000000953674299</v>
      </c>
      <c r="F10859">
        <v>1.84502285171362</v>
      </c>
      <c r="G10859">
        <v>2.50649634266161</v>
      </c>
      <c r="H10859">
        <v>3.0326257704574502</v>
      </c>
      <c r="I10859">
        <v>2.4278613393475599</v>
      </c>
      <c r="J10859">
        <v>2.9209473577373402</v>
      </c>
      <c r="K10859">
        <v>6.2730777999548399</v>
      </c>
      <c r="L10859">
        <v>6.08833399664121</v>
      </c>
      <c r="M10859">
        <v>0.18474380331363399</v>
      </c>
      <c r="N10859">
        <v>3.0343900879214802E-2</v>
      </c>
      <c r="O10859" t="s">
        <v>78</v>
      </c>
    </row>
    <row r="10860" spans="1:15" x14ac:dyDescent="0.3">
      <c r="A10860">
        <v>281183</v>
      </c>
      <c r="B10860" t="s">
        <v>15</v>
      </c>
      <c r="C10860">
        <v>80</v>
      </c>
      <c r="D10860">
        <v>66</v>
      </c>
      <c r="E10860">
        <v>6.5999999046325701</v>
      </c>
      <c r="F10860">
        <v>1.5683191274332799</v>
      </c>
      <c r="G10860">
        <v>1.7947588140241999</v>
      </c>
      <c r="H10860">
        <v>1.92619484324914</v>
      </c>
      <c r="I10860">
        <v>0.73622270946226198</v>
      </c>
      <c r="J10860">
        <v>0.94381059945655998</v>
      </c>
      <c r="K10860">
        <v>10.3509061585238</v>
      </c>
      <c r="L10860">
        <v>10.199487683247501</v>
      </c>
      <c r="M10860">
        <v>0.15141847527628699</v>
      </c>
      <c r="N10860">
        <v>1.48456942131505E-2</v>
      </c>
      <c r="O10860" t="s">
        <v>78</v>
      </c>
    </row>
    <row r="10861" spans="1:15" x14ac:dyDescent="0.3">
      <c r="A10861">
        <v>281183</v>
      </c>
      <c r="B10861" t="s">
        <v>15</v>
      </c>
      <c r="C10861">
        <v>86</v>
      </c>
      <c r="D10861">
        <v>120</v>
      </c>
      <c r="E10861">
        <v>12</v>
      </c>
      <c r="F10861">
        <v>1.4460181575056199</v>
      </c>
      <c r="G10861">
        <v>1.7772450948215699</v>
      </c>
      <c r="H10861">
        <v>2.2532779445794602</v>
      </c>
      <c r="I10861">
        <v>0.65252615341038001</v>
      </c>
      <c r="J10861">
        <v>1.04928983613558</v>
      </c>
      <c r="K10861">
        <v>17.352217878067801</v>
      </c>
      <c r="L10861">
        <v>16.947381791257101</v>
      </c>
      <c r="M10861">
        <v>0.40483608681071798</v>
      </c>
      <c r="N10861">
        <v>2.38878247859836E-2</v>
      </c>
      <c r="O10861" t="s">
        <v>78</v>
      </c>
    </row>
    <row r="10862" spans="1:15" x14ac:dyDescent="0.3">
      <c r="A10862">
        <v>281183</v>
      </c>
      <c r="B10862" t="s">
        <v>15</v>
      </c>
      <c r="C10862">
        <v>89</v>
      </c>
      <c r="D10862">
        <v>21</v>
      </c>
      <c r="E10862">
        <v>2.1000001430511501</v>
      </c>
      <c r="F10862">
        <v>3.7917753003489501</v>
      </c>
      <c r="G10862">
        <v>4.7699468015554496</v>
      </c>
      <c r="H10862">
        <v>4.8581700610720997</v>
      </c>
      <c r="I10862">
        <v>4.0164455783115702</v>
      </c>
      <c r="J10862">
        <v>4.1093577426969397</v>
      </c>
      <c r="K10862">
        <v>7.9627286332224401</v>
      </c>
      <c r="L10862">
        <v>7.7764040289482397</v>
      </c>
      <c r="M10862">
        <v>0.186324604274199</v>
      </c>
      <c r="N10862">
        <v>2.39602525255364E-2</v>
      </c>
      <c r="O10862" t="s">
        <v>78</v>
      </c>
    </row>
    <row r="10863" spans="1:15" x14ac:dyDescent="0.3">
      <c r="A10863">
        <v>281183</v>
      </c>
      <c r="B10863" t="s">
        <v>15</v>
      </c>
      <c r="C10863">
        <v>90</v>
      </c>
      <c r="D10863">
        <v>18</v>
      </c>
      <c r="E10863">
        <v>1.79999995231628</v>
      </c>
      <c r="F10863">
        <v>4.5056465967295196</v>
      </c>
      <c r="G10863">
        <v>4.7960090199659096</v>
      </c>
      <c r="H10863">
        <v>4.9190304651596399</v>
      </c>
      <c r="I10863">
        <v>0.26996132752576302</v>
      </c>
      <c r="J10863">
        <v>0.47484700840559702</v>
      </c>
      <c r="K10863">
        <v>8.1101636985289396</v>
      </c>
      <c r="L10863">
        <v>7.4239106597322504</v>
      </c>
      <c r="M10863">
        <v>0.68625303879669097</v>
      </c>
      <c r="N10863">
        <v>9.2438213530635499E-2</v>
      </c>
      <c r="O10863" t="s">
        <v>78</v>
      </c>
    </row>
    <row r="10864" spans="1:15" x14ac:dyDescent="0.3">
      <c r="A10864">
        <v>281183</v>
      </c>
      <c r="B10864" t="s">
        <v>15</v>
      </c>
      <c r="C10864">
        <v>110</v>
      </c>
      <c r="D10864">
        <v>140</v>
      </c>
      <c r="E10864">
        <v>14</v>
      </c>
      <c r="F10864">
        <v>1.69254139379025</v>
      </c>
      <c r="G10864">
        <v>1.9562923497925999</v>
      </c>
      <c r="H10864">
        <v>3.1083963153977199</v>
      </c>
      <c r="I10864">
        <v>0.71161216977759401</v>
      </c>
      <c r="J10864">
        <v>5.6324789660028403</v>
      </c>
      <c r="K10864">
        <v>23.695579463332599</v>
      </c>
      <c r="L10864">
        <v>17.819484117523501</v>
      </c>
      <c r="M10864">
        <v>5.8760953458091398</v>
      </c>
      <c r="N10864">
        <v>0.32975675990701903</v>
      </c>
      <c r="O10864" t="s">
        <v>78</v>
      </c>
    </row>
    <row r="10865" spans="1:15" x14ac:dyDescent="0.3">
      <c r="A10865">
        <v>281183</v>
      </c>
      <c r="B10865" t="s">
        <v>15</v>
      </c>
      <c r="C10865">
        <v>130</v>
      </c>
      <c r="D10865">
        <v>187</v>
      </c>
      <c r="E10865">
        <v>18.700000047683702</v>
      </c>
      <c r="F10865">
        <v>1.9236413160064201</v>
      </c>
      <c r="G10865">
        <v>2.1264912493395101</v>
      </c>
      <c r="H10865">
        <v>4.8506116796935599</v>
      </c>
      <c r="I10865">
        <v>0.47854785515495502</v>
      </c>
      <c r="J10865">
        <v>0.81276938555848899</v>
      </c>
      <c r="K10865">
        <v>35.972092597801399</v>
      </c>
      <c r="L10865">
        <v>17.751764812756399</v>
      </c>
      <c r="M10865">
        <v>18.220327785045001</v>
      </c>
      <c r="N10865">
        <v>1.02639528955183</v>
      </c>
      <c r="O10865" t="s">
        <v>78</v>
      </c>
    </row>
    <row r="10866" spans="1:15" x14ac:dyDescent="0.3">
      <c r="A10866">
        <v>281183</v>
      </c>
      <c r="B10866" t="s">
        <v>15</v>
      </c>
      <c r="C10866">
        <v>132</v>
      </c>
      <c r="D10866">
        <v>49</v>
      </c>
      <c r="E10866">
        <v>4.8999998569488499</v>
      </c>
      <c r="F10866">
        <v>2.9919402737351302</v>
      </c>
      <c r="G10866">
        <v>4.1035357541066704</v>
      </c>
      <c r="H10866">
        <v>4.7187104540593099</v>
      </c>
      <c r="I10866">
        <v>2.9642584199859598</v>
      </c>
      <c r="J10866">
        <v>3.3794949593565899</v>
      </c>
      <c r="K10866">
        <v>14.6605072311015</v>
      </c>
      <c r="L10866">
        <v>14.4716968396196</v>
      </c>
      <c r="M10866">
        <v>0.18881039148190501</v>
      </c>
      <c r="N10866">
        <v>1.30468730498136E-2</v>
      </c>
      <c r="O10866" t="s">
        <v>78</v>
      </c>
    </row>
    <row r="10867" spans="1:15" x14ac:dyDescent="0.3">
      <c r="A10867">
        <v>281183</v>
      </c>
      <c r="B10867" t="s">
        <v>15</v>
      </c>
      <c r="C10867">
        <v>133</v>
      </c>
      <c r="D10867">
        <v>142</v>
      </c>
      <c r="E10867">
        <v>14.2000000476837</v>
      </c>
      <c r="F10867">
        <v>1.6283946907600699</v>
      </c>
      <c r="G10867">
        <v>1.79720769389291</v>
      </c>
      <c r="H10867">
        <v>1.91023132799706</v>
      </c>
      <c r="I10867">
        <v>0.47162051273106798</v>
      </c>
      <c r="J10867">
        <v>0.81666131173448497</v>
      </c>
      <c r="K10867">
        <v>23.123204666675299</v>
      </c>
      <c r="L10867">
        <v>22.8178997113855</v>
      </c>
      <c r="M10867">
        <v>0.30530495528981999</v>
      </c>
      <c r="N10867">
        <v>1.3380063860017799E-2</v>
      </c>
      <c r="O10867" t="s">
        <v>78</v>
      </c>
    </row>
    <row r="10868" spans="1:15" x14ac:dyDescent="0.3">
      <c r="A10868">
        <v>281183</v>
      </c>
      <c r="B10868" t="s">
        <v>15</v>
      </c>
      <c r="C10868">
        <v>175</v>
      </c>
      <c r="D10868">
        <v>40</v>
      </c>
      <c r="E10868">
        <v>4</v>
      </c>
      <c r="F10868">
        <v>1.66954354144905</v>
      </c>
      <c r="G10868">
        <v>2.0430679998541299</v>
      </c>
      <c r="H10868">
        <v>2.0840605807458998</v>
      </c>
      <c r="I10868">
        <v>0.779380580355166</v>
      </c>
      <c r="J10868">
        <v>0.90903224811515904</v>
      </c>
      <c r="K10868">
        <v>6.6781741347092796</v>
      </c>
      <c r="L10868">
        <v>6.5597418655943098</v>
      </c>
      <c r="M10868">
        <v>0.118432269114968</v>
      </c>
      <c r="N10868">
        <v>1.80544099968541E-2</v>
      </c>
      <c r="O10868" t="s">
        <v>78</v>
      </c>
    </row>
    <row r="10869" spans="1:15" x14ac:dyDescent="0.3">
      <c r="A10869">
        <v>281183</v>
      </c>
      <c r="B10869" t="s">
        <v>15</v>
      </c>
      <c r="C10869">
        <v>180</v>
      </c>
      <c r="D10869">
        <v>46</v>
      </c>
      <c r="E10869">
        <v>4.6000001430511501</v>
      </c>
      <c r="F10869">
        <v>2.3206070567950499</v>
      </c>
      <c r="G10869">
        <v>2.5908346849905199</v>
      </c>
      <c r="H10869">
        <v>3.1326021010115901</v>
      </c>
      <c r="I10869">
        <v>1.2935264577467001</v>
      </c>
      <c r="J10869">
        <v>1.86369598692674</v>
      </c>
      <c r="K10869">
        <v>10.6747928074915</v>
      </c>
      <c r="L10869">
        <v>10.23277660786</v>
      </c>
      <c r="M10869">
        <v>0.44201619963154198</v>
      </c>
      <c r="N10869">
        <v>4.3196115440653798E-2</v>
      </c>
      <c r="O10869" t="s">
        <v>78</v>
      </c>
    </row>
    <row r="10870" spans="1:15" x14ac:dyDescent="0.3">
      <c r="A10870">
        <v>281183</v>
      </c>
      <c r="B10870" t="s">
        <v>15</v>
      </c>
      <c r="C10870">
        <v>194</v>
      </c>
      <c r="D10870">
        <v>85</v>
      </c>
      <c r="E10870">
        <v>8.5</v>
      </c>
      <c r="F10870">
        <v>1.29842900956856</v>
      </c>
      <c r="G10870">
        <v>1.45113153774615</v>
      </c>
      <c r="H10870">
        <v>1.5373464283351901</v>
      </c>
      <c r="I10870">
        <v>0.49307939514378601</v>
      </c>
      <c r="J10870">
        <v>0.64083654316926697</v>
      </c>
      <c r="K10870">
        <v>11.0366466076067</v>
      </c>
      <c r="L10870">
        <v>10.7861629280789</v>
      </c>
      <c r="M10870">
        <v>0.25048367952778999</v>
      </c>
      <c r="N10870">
        <v>2.3222686436130398E-2</v>
      </c>
      <c r="O10870" t="s">
        <v>78</v>
      </c>
    </row>
    <row r="10871" spans="1:15" x14ac:dyDescent="0.3">
      <c r="A10871">
        <v>281183</v>
      </c>
      <c r="B10871" t="s">
        <v>15</v>
      </c>
      <c r="C10871">
        <v>195</v>
      </c>
      <c r="D10871">
        <v>72</v>
      </c>
      <c r="E10871">
        <v>7.2000000476837203</v>
      </c>
      <c r="F10871">
        <v>1.3068194539748199</v>
      </c>
      <c r="G10871">
        <v>1.45618568092475</v>
      </c>
      <c r="H10871">
        <v>1.5684035408438199</v>
      </c>
      <c r="I10871">
        <v>0.61737341797938505</v>
      </c>
      <c r="J10871">
        <v>0.837191741427743</v>
      </c>
      <c r="K10871">
        <v>9.4091001042550193</v>
      </c>
      <c r="L10871">
        <v>9.1895518080695897</v>
      </c>
      <c r="M10871">
        <v>0.219548296185435</v>
      </c>
      <c r="N10871">
        <v>2.3891077690279101E-2</v>
      </c>
      <c r="O10871" t="s">
        <v>78</v>
      </c>
    </row>
    <row r="10872" spans="1:15" x14ac:dyDescent="0.3">
      <c r="A10872">
        <v>281183</v>
      </c>
      <c r="B10872" t="s">
        <v>15</v>
      </c>
      <c r="C10872">
        <v>196</v>
      </c>
      <c r="D10872">
        <v>104</v>
      </c>
      <c r="E10872">
        <v>10.4000000953674</v>
      </c>
      <c r="F10872">
        <v>1.3810386339728</v>
      </c>
      <c r="G10872">
        <v>1.55328146133209</v>
      </c>
      <c r="H10872">
        <v>2.1487277357091998</v>
      </c>
      <c r="I10872">
        <v>0.46529242033276502</v>
      </c>
      <c r="J10872">
        <v>1.00213374549761</v>
      </c>
      <c r="K10872">
        <v>14.3628018743902</v>
      </c>
      <c r="L10872">
        <v>11.910265173213</v>
      </c>
      <c r="M10872">
        <v>2.4525367011772001</v>
      </c>
      <c r="N10872">
        <v>0.205917892297908</v>
      </c>
      <c r="O10872" t="s">
        <v>78</v>
      </c>
    </row>
    <row r="10873" spans="1:15" x14ac:dyDescent="0.3">
      <c r="A10873">
        <v>281183</v>
      </c>
      <c r="B10873" t="s">
        <v>15</v>
      </c>
      <c r="C10873">
        <v>198</v>
      </c>
      <c r="D10873">
        <v>48</v>
      </c>
      <c r="E10873">
        <v>4.7999999523162797</v>
      </c>
      <c r="F10873">
        <v>1.9560605352209901</v>
      </c>
      <c r="G10873">
        <v>2.2159986819612301</v>
      </c>
      <c r="H10873">
        <v>3.1087535676201399</v>
      </c>
      <c r="I10873">
        <v>1.8993559684736601</v>
      </c>
      <c r="J10873">
        <v>2.3871604085604199</v>
      </c>
      <c r="K10873">
        <v>9.3890905265639795</v>
      </c>
      <c r="L10873">
        <v>7.4800710396766403</v>
      </c>
      <c r="M10873">
        <v>1.90901948688734</v>
      </c>
      <c r="N10873">
        <v>0.25521408510177301</v>
      </c>
      <c r="O10873" t="s">
        <v>78</v>
      </c>
    </row>
    <row r="10874" spans="1:15" x14ac:dyDescent="0.3">
      <c r="A10874">
        <v>281183</v>
      </c>
      <c r="B10874" t="s">
        <v>15</v>
      </c>
      <c r="C10874">
        <v>214</v>
      </c>
      <c r="D10874">
        <v>74</v>
      </c>
      <c r="E10874">
        <v>7.4000000953674299</v>
      </c>
      <c r="F10874">
        <v>1.1690803895221999</v>
      </c>
      <c r="G10874">
        <v>1.21389886473552</v>
      </c>
      <c r="H10874">
        <v>1.35789414137211</v>
      </c>
      <c r="I10874">
        <v>0.38133723622837001</v>
      </c>
      <c r="J10874">
        <v>0.59918344869373097</v>
      </c>
      <c r="K10874">
        <v>8.65119500295223</v>
      </c>
      <c r="L10874">
        <v>8.4930401036019099</v>
      </c>
      <c r="M10874">
        <v>0.15815489935032001</v>
      </c>
      <c r="N10874">
        <v>1.8621706411494101E-2</v>
      </c>
      <c r="O10874" t="s">
        <v>78</v>
      </c>
    </row>
    <row r="10875" spans="1:15" x14ac:dyDescent="0.3">
      <c r="A10875">
        <v>281183</v>
      </c>
      <c r="B10875" t="s">
        <v>15</v>
      </c>
      <c r="C10875">
        <v>215</v>
      </c>
      <c r="D10875">
        <v>45</v>
      </c>
      <c r="E10875">
        <v>4.5</v>
      </c>
      <c r="F10875">
        <v>2.9388657359803001</v>
      </c>
      <c r="G10875">
        <v>3.4964932773197801</v>
      </c>
      <c r="H10875">
        <v>3.5831414764078202</v>
      </c>
      <c r="I10875">
        <v>2.7873888333049202</v>
      </c>
      <c r="J10875">
        <v>4.1377177146325996</v>
      </c>
      <c r="K10875">
        <v>13.224895787935701</v>
      </c>
      <c r="L10875">
        <v>13.0542861331278</v>
      </c>
      <c r="M10875">
        <v>0.17060965480786</v>
      </c>
      <c r="N10875">
        <v>1.3069244313168899E-2</v>
      </c>
      <c r="O10875" t="s">
        <v>78</v>
      </c>
    </row>
    <row r="10876" spans="1:15" x14ac:dyDescent="0.3">
      <c r="A10876">
        <v>281183</v>
      </c>
      <c r="B10876" t="s">
        <v>15</v>
      </c>
      <c r="C10876">
        <v>216</v>
      </c>
      <c r="D10876">
        <v>70</v>
      </c>
      <c r="E10876">
        <v>7</v>
      </c>
      <c r="F10876">
        <v>1.1749380269671701</v>
      </c>
      <c r="G10876">
        <v>1.2373968060790199</v>
      </c>
      <c r="H10876">
        <v>1.3190977476849299</v>
      </c>
      <c r="I10876">
        <v>0.465096631433843</v>
      </c>
      <c r="J10876">
        <v>0.97408503321780404</v>
      </c>
      <c r="K10876">
        <v>8.2245661881619796</v>
      </c>
      <c r="L10876">
        <v>8.0993318661906795</v>
      </c>
      <c r="M10876">
        <v>0.12523432197129999</v>
      </c>
      <c r="N10876">
        <v>1.5462302822047601E-2</v>
      </c>
      <c r="O10876" t="s">
        <v>78</v>
      </c>
    </row>
    <row r="10877" spans="1:15" x14ac:dyDescent="0.3">
      <c r="A10877">
        <v>281183</v>
      </c>
      <c r="B10877" t="s">
        <v>15</v>
      </c>
      <c r="C10877">
        <v>217</v>
      </c>
      <c r="D10877">
        <v>71</v>
      </c>
      <c r="E10877">
        <v>7.1000001430511501</v>
      </c>
      <c r="F10877">
        <v>1.3609315320497799</v>
      </c>
      <c r="G10877">
        <v>1.6008930561357</v>
      </c>
      <c r="H10877">
        <v>1.7832736061371399</v>
      </c>
      <c r="I10877">
        <v>0.54129254345387001</v>
      </c>
      <c r="J10877">
        <v>0.86855056334882697</v>
      </c>
      <c r="K10877">
        <v>9.6626140407587098</v>
      </c>
      <c r="L10877">
        <v>9.0334943057984596</v>
      </c>
      <c r="M10877">
        <v>0.62911973496024998</v>
      </c>
      <c r="N10877">
        <v>6.9643010076004402E-2</v>
      </c>
      <c r="O10877" t="s">
        <v>78</v>
      </c>
    </row>
    <row r="10878" spans="1:15" x14ac:dyDescent="0.3">
      <c r="A10878">
        <v>281183</v>
      </c>
      <c r="B10878" t="s">
        <v>15</v>
      </c>
      <c r="C10878">
        <v>218</v>
      </c>
      <c r="D10878">
        <v>65</v>
      </c>
      <c r="E10878">
        <v>6.5</v>
      </c>
      <c r="F10878">
        <v>1.27966615437816</v>
      </c>
      <c r="G10878">
        <v>1.34459861998359</v>
      </c>
      <c r="H10878">
        <v>1.41448868106211</v>
      </c>
      <c r="I10878">
        <v>0.60674550588980702</v>
      </c>
      <c r="J10878">
        <v>0.82585802632695005</v>
      </c>
      <c r="K10878">
        <v>8.3178299997275804</v>
      </c>
      <c r="L10878">
        <v>8.0858012309840905</v>
      </c>
      <c r="M10878">
        <v>0.23202876874349501</v>
      </c>
      <c r="N10878">
        <v>2.86958289123385E-2</v>
      </c>
      <c r="O10878" t="s">
        <v>78</v>
      </c>
    </row>
    <row r="10879" spans="1:15" x14ac:dyDescent="0.3">
      <c r="A10879">
        <v>281183</v>
      </c>
      <c r="B10879" t="s">
        <v>15</v>
      </c>
      <c r="C10879">
        <v>220</v>
      </c>
      <c r="D10879">
        <v>29</v>
      </c>
      <c r="E10879">
        <v>2.8999998569488499</v>
      </c>
      <c r="F10879">
        <v>2.57038755201373</v>
      </c>
      <c r="G10879">
        <v>2.9149026686022399</v>
      </c>
      <c r="H10879">
        <v>3.0836322322976102</v>
      </c>
      <c r="I10879">
        <v>1.1928194985821201</v>
      </c>
      <c r="J10879">
        <v>1.2691491994961599</v>
      </c>
      <c r="K10879">
        <v>7.4541236907697099</v>
      </c>
      <c r="L10879">
        <v>7.1159382935504798</v>
      </c>
      <c r="M10879">
        <v>0.33818539721922702</v>
      </c>
      <c r="N10879">
        <v>4.7525060402187798E-2</v>
      </c>
      <c r="O10879" t="s">
        <v>78</v>
      </c>
    </row>
    <row r="10880" spans="1:15" x14ac:dyDescent="0.3">
      <c r="A10880">
        <v>281183</v>
      </c>
      <c r="B10880" t="s">
        <v>15</v>
      </c>
      <c r="C10880">
        <v>227</v>
      </c>
      <c r="D10880">
        <v>63</v>
      </c>
      <c r="E10880">
        <v>6.2999999523162797</v>
      </c>
      <c r="F10880">
        <v>1.3379542521929799</v>
      </c>
      <c r="G10880">
        <v>1.49232786688823</v>
      </c>
      <c r="H10880">
        <v>1.5642084320210701</v>
      </c>
      <c r="I10880">
        <v>0.56108370230928395</v>
      </c>
      <c r="J10880">
        <v>1.07980786986781</v>
      </c>
      <c r="K10880">
        <v>8.4291117540364695</v>
      </c>
      <c r="L10880">
        <v>8.2850566151485392</v>
      </c>
      <c r="M10880">
        <v>0.144055138887934</v>
      </c>
      <c r="N10880">
        <v>1.7387345141919901E-2</v>
      </c>
      <c r="O10880" t="s">
        <v>78</v>
      </c>
    </row>
    <row r="10881" spans="1:15" x14ac:dyDescent="0.3">
      <c r="A10881">
        <v>281183</v>
      </c>
      <c r="B10881" t="s">
        <v>15</v>
      </c>
      <c r="C10881">
        <v>235</v>
      </c>
      <c r="D10881">
        <v>201</v>
      </c>
      <c r="E10881">
        <v>20.100000143051101</v>
      </c>
      <c r="F10881">
        <v>1.8134490182067999</v>
      </c>
      <c r="G10881">
        <v>2.2544717219842201</v>
      </c>
      <c r="H10881">
        <v>2.54477972883332</v>
      </c>
      <c r="I10881">
        <v>0.52540497234850403</v>
      </c>
      <c r="J10881">
        <v>1.0490483844682501</v>
      </c>
      <c r="K10881">
        <v>36.450325422562599</v>
      </c>
      <c r="L10881">
        <v>36.092224614966803</v>
      </c>
      <c r="M10881">
        <v>0.35810080759578999</v>
      </c>
      <c r="N10881">
        <v>9.9218269701029007E-3</v>
      </c>
      <c r="O10881" t="s">
        <v>78</v>
      </c>
    </row>
    <row r="10882" spans="1:15" x14ac:dyDescent="0.3">
      <c r="A10882">
        <v>281183</v>
      </c>
      <c r="B10882" t="s">
        <v>15</v>
      </c>
      <c r="C10882">
        <v>238</v>
      </c>
      <c r="D10882">
        <v>41</v>
      </c>
      <c r="E10882">
        <v>4.0999999046325701</v>
      </c>
      <c r="F10882">
        <v>1.8765863493038899</v>
      </c>
      <c r="G10882">
        <v>2.4038674713008898</v>
      </c>
      <c r="H10882">
        <v>2.6194865237276699</v>
      </c>
      <c r="I10882">
        <v>1.7902494165315399</v>
      </c>
      <c r="J10882">
        <v>2.46950546753258</v>
      </c>
      <c r="K10882">
        <v>7.6940039155490796</v>
      </c>
      <c r="L10882">
        <v>7.5224294071909599</v>
      </c>
      <c r="M10882">
        <v>0.17157450835811899</v>
      </c>
      <c r="N10882">
        <v>2.280839062366E-2</v>
      </c>
      <c r="O10882" t="s">
        <v>78</v>
      </c>
    </row>
    <row r="10883" spans="1:15" x14ac:dyDescent="0.3">
      <c r="A10883">
        <v>281183</v>
      </c>
      <c r="B10883" t="s">
        <v>15</v>
      </c>
      <c r="C10883">
        <v>239</v>
      </c>
      <c r="D10883">
        <v>53</v>
      </c>
      <c r="E10883">
        <v>5.2999999523162797</v>
      </c>
      <c r="F10883">
        <v>1.3686991839778</v>
      </c>
      <c r="G10883">
        <v>1.5869664401157699</v>
      </c>
      <c r="H10883">
        <v>1.6690797124974599</v>
      </c>
      <c r="I10883">
        <v>0.67411087081783205</v>
      </c>
      <c r="J10883">
        <v>0.78520997731553799</v>
      </c>
      <c r="K10883">
        <v>7.25410564781121</v>
      </c>
      <c r="L10883">
        <v>7.0756590554170904</v>
      </c>
      <c r="M10883">
        <v>0.178446592394123</v>
      </c>
      <c r="N10883">
        <v>2.5219783909388001E-2</v>
      </c>
      <c r="O10883" t="s">
        <v>78</v>
      </c>
    </row>
    <row r="10884" spans="1:15" x14ac:dyDescent="0.3">
      <c r="A10884">
        <v>281183</v>
      </c>
      <c r="B10884" t="s">
        <v>15</v>
      </c>
      <c r="C10884">
        <v>243</v>
      </c>
      <c r="D10884">
        <v>152</v>
      </c>
      <c r="E10884">
        <v>15.2000000476837</v>
      </c>
      <c r="F10884">
        <v>1.9687042997341699</v>
      </c>
      <c r="G10884">
        <v>2.45001629064924</v>
      </c>
      <c r="H10884">
        <v>2.5446201293949802</v>
      </c>
      <c r="I10884">
        <v>0.69986792288717503</v>
      </c>
      <c r="J10884">
        <v>1.1007092236024101</v>
      </c>
      <c r="K10884">
        <v>29.924305407930799</v>
      </c>
      <c r="L10884">
        <v>29.384971821220901</v>
      </c>
      <c r="M10884">
        <v>0.53933358670985898</v>
      </c>
      <c r="N10884">
        <v>1.8354061728940201E-2</v>
      </c>
      <c r="O10884" t="s">
        <v>78</v>
      </c>
    </row>
    <row r="10885" spans="1:15" x14ac:dyDescent="0.3">
      <c r="A10885">
        <v>281183</v>
      </c>
      <c r="B10885" t="s">
        <v>15</v>
      </c>
      <c r="C10885">
        <v>256</v>
      </c>
      <c r="D10885">
        <v>140</v>
      </c>
      <c r="E10885">
        <v>14</v>
      </c>
      <c r="F10885">
        <v>2.4350820808966702</v>
      </c>
      <c r="G10885">
        <v>2.7501997408890002</v>
      </c>
      <c r="H10885">
        <v>3.2589830293925202</v>
      </c>
      <c r="I10885">
        <v>0.93085976004912496</v>
      </c>
      <c r="J10885">
        <v>1.4696374526577101</v>
      </c>
      <c r="K10885">
        <v>34.0911491419171</v>
      </c>
      <c r="L10885">
        <v>33.905779656737501</v>
      </c>
      <c r="M10885">
        <v>0.18536948517962801</v>
      </c>
      <c r="N10885">
        <v>5.4671942971466899E-3</v>
      </c>
      <c r="O10885" t="s">
        <v>78</v>
      </c>
    </row>
    <row r="10886" spans="1:15" x14ac:dyDescent="0.3">
      <c r="A10886">
        <v>281183</v>
      </c>
      <c r="B10886" t="s">
        <v>15</v>
      </c>
      <c r="C10886">
        <v>264</v>
      </c>
      <c r="D10886">
        <v>55</v>
      </c>
      <c r="E10886">
        <v>5.5</v>
      </c>
      <c r="F10886">
        <v>2.6333227835479498</v>
      </c>
      <c r="G10886">
        <v>3.0698670181757501</v>
      </c>
      <c r="H10886">
        <v>3.1658038187802302</v>
      </c>
      <c r="I10886">
        <v>0.35526332424126</v>
      </c>
      <c r="J10886">
        <v>0.48843781154678001</v>
      </c>
      <c r="K10886">
        <v>14.4832751270822</v>
      </c>
      <c r="L10886">
        <v>14.1647740487736</v>
      </c>
      <c r="M10886">
        <v>0.31850107830862101</v>
      </c>
      <c r="N10886">
        <v>2.2485433033518701E-2</v>
      </c>
      <c r="O10886" t="s">
        <v>78</v>
      </c>
    </row>
    <row r="10887" spans="1:15" x14ac:dyDescent="0.3">
      <c r="A10887">
        <v>281183</v>
      </c>
      <c r="B10887" t="s">
        <v>15</v>
      </c>
      <c r="C10887">
        <v>268</v>
      </c>
      <c r="D10887">
        <v>137</v>
      </c>
      <c r="E10887">
        <v>13.699999809265099</v>
      </c>
      <c r="F10887">
        <v>2.3076808860555902</v>
      </c>
      <c r="G10887">
        <v>2.5778222817363199</v>
      </c>
      <c r="H10887">
        <v>2.7711110629032398</v>
      </c>
      <c r="I10887">
        <v>1.4451284070502799</v>
      </c>
      <c r="J10887">
        <v>2.2925294889010002</v>
      </c>
      <c r="K10887">
        <v>31.615228017132399</v>
      </c>
      <c r="L10887">
        <v>31.460466479792402</v>
      </c>
      <c r="M10887">
        <v>0.15476153733993001</v>
      </c>
      <c r="N10887">
        <v>4.9192384810738702E-3</v>
      </c>
      <c r="O10887" t="s">
        <v>78</v>
      </c>
    </row>
    <row r="10888" spans="1:15" x14ac:dyDescent="0.3">
      <c r="A10888">
        <v>281183</v>
      </c>
      <c r="B10888" t="s">
        <v>15</v>
      </c>
      <c r="C10888">
        <v>270</v>
      </c>
      <c r="D10888">
        <v>25</v>
      </c>
      <c r="E10888">
        <v>2.5</v>
      </c>
      <c r="F10888">
        <v>2.7329015128325098</v>
      </c>
      <c r="G10888">
        <v>3.1729672527048298</v>
      </c>
      <c r="H10888">
        <v>3.22118365717205</v>
      </c>
      <c r="I10888">
        <v>2.38139794723809</v>
      </c>
      <c r="J10888">
        <v>3.1659072811897202</v>
      </c>
      <c r="K10888">
        <v>6.8322539915826601</v>
      </c>
      <c r="L10888">
        <v>6.7144857329818803</v>
      </c>
      <c r="M10888">
        <v>0.11776825860078199</v>
      </c>
      <c r="N10888">
        <v>1.7539430908654601E-2</v>
      </c>
      <c r="O10888" t="s">
        <v>78</v>
      </c>
    </row>
    <row r="10889" spans="1:15" x14ac:dyDescent="0.3">
      <c r="A10889">
        <v>281183</v>
      </c>
      <c r="B10889" t="s">
        <v>15</v>
      </c>
      <c r="C10889">
        <v>279</v>
      </c>
      <c r="D10889">
        <v>84</v>
      </c>
      <c r="E10889">
        <v>8.4000000953674299</v>
      </c>
      <c r="F10889">
        <v>3.7101417095112099</v>
      </c>
      <c r="G10889">
        <v>4.8797480572518301</v>
      </c>
      <c r="H10889">
        <v>5.1816141582305297</v>
      </c>
      <c r="I10889">
        <v>2.3743923742801298</v>
      </c>
      <c r="J10889">
        <v>4.1466524262106201</v>
      </c>
      <c r="K10889">
        <v>31.165190406623498</v>
      </c>
      <c r="L10889">
        <v>30.9609388468837</v>
      </c>
      <c r="M10889">
        <v>0.20425155973976</v>
      </c>
      <c r="N10889">
        <v>6.5970725484094297E-3</v>
      </c>
      <c r="O10889" t="s">
        <v>78</v>
      </c>
    </row>
    <row r="10890" spans="1:15" x14ac:dyDescent="0.3">
      <c r="A10890">
        <v>281183</v>
      </c>
      <c r="B10890" t="s">
        <v>15</v>
      </c>
      <c r="C10890">
        <v>281</v>
      </c>
      <c r="D10890">
        <v>87</v>
      </c>
      <c r="E10890">
        <v>8.7000000476837194</v>
      </c>
      <c r="F10890">
        <v>2.0147520295572701</v>
      </c>
      <c r="G10890">
        <v>2.2404769108723701</v>
      </c>
      <c r="H10890">
        <v>2.3075771399435201</v>
      </c>
      <c r="I10890">
        <v>0.54383649834223202</v>
      </c>
      <c r="J10890">
        <v>0.99637024322450796</v>
      </c>
      <c r="K10890">
        <v>17.528342759125401</v>
      </c>
      <c r="L10890">
        <v>17.3119575783596</v>
      </c>
      <c r="M10890">
        <v>0.21638518076584001</v>
      </c>
      <c r="N10890">
        <v>1.24991746188385E-2</v>
      </c>
      <c r="O10890" t="s">
        <v>78</v>
      </c>
    </row>
    <row r="10891" spans="1:15" x14ac:dyDescent="0.3">
      <c r="A10891">
        <v>281183</v>
      </c>
      <c r="B10891" t="s">
        <v>15</v>
      </c>
      <c r="C10891">
        <v>286</v>
      </c>
      <c r="D10891">
        <v>69</v>
      </c>
      <c r="E10891">
        <v>6.9000000953674299</v>
      </c>
      <c r="F10891">
        <v>2.1040255196955702</v>
      </c>
      <c r="G10891">
        <v>2.5081506054139702</v>
      </c>
      <c r="H10891">
        <v>2.6196202807807301</v>
      </c>
      <c r="I10891">
        <v>1.65373162467915</v>
      </c>
      <c r="J10891">
        <v>1.92779477123514</v>
      </c>
      <c r="K10891">
        <v>14.5177762041801</v>
      </c>
      <c r="L10891">
        <v>14.2820906090449</v>
      </c>
      <c r="M10891">
        <v>0.23568559513512199</v>
      </c>
      <c r="N10891">
        <v>1.6502177558365302E-2</v>
      </c>
      <c r="O10891" t="s">
        <v>78</v>
      </c>
    </row>
    <row r="10892" spans="1:15" x14ac:dyDescent="0.3">
      <c r="A10892">
        <v>281183</v>
      </c>
      <c r="B10892" t="s">
        <v>15</v>
      </c>
      <c r="C10892">
        <v>288</v>
      </c>
      <c r="D10892">
        <v>249</v>
      </c>
      <c r="E10892">
        <v>24.899999856948899</v>
      </c>
      <c r="F10892">
        <v>2.4567010527585</v>
      </c>
      <c r="G10892">
        <v>3.41484675623551</v>
      </c>
      <c r="H10892">
        <v>3.9425238840847801</v>
      </c>
      <c r="I10892">
        <v>0.92840518908134095</v>
      </c>
      <c r="J10892">
        <v>2.0621139910876298</v>
      </c>
      <c r="K10892">
        <v>61.171856022821999</v>
      </c>
      <c r="L10892">
        <v>60.257598342445</v>
      </c>
      <c r="M10892">
        <v>0.91425768037694899</v>
      </c>
      <c r="N10892">
        <v>1.5172487877482399E-2</v>
      </c>
      <c r="O10892" t="s">
        <v>78</v>
      </c>
    </row>
    <row r="10893" spans="1:15" x14ac:dyDescent="0.3">
      <c r="A10893">
        <v>281183</v>
      </c>
      <c r="B10893" t="s">
        <v>15</v>
      </c>
      <c r="C10893">
        <v>292</v>
      </c>
      <c r="D10893">
        <v>26</v>
      </c>
      <c r="E10893">
        <v>2.5999999046325701</v>
      </c>
      <c r="F10893">
        <v>2.63705560695835</v>
      </c>
      <c r="G10893">
        <v>3.7779397312668599</v>
      </c>
      <c r="H10893">
        <v>3.9693043962646799</v>
      </c>
      <c r="I10893">
        <v>3.6075144110945998</v>
      </c>
      <c r="J10893">
        <v>3.8008786809971902</v>
      </c>
      <c r="K10893">
        <v>6.8563444090013697</v>
      </c>
      <c r="L10893">
        <v>5.0306014876084797</v>
      </c>
      <c r="M10893">
        <v>1.8257429213929</v>
      </c>
      <c r="N10893">
        <v>0.36292736085140598</v>
      </c>
      <c r="O10893" t="s">
        <v>78</v>
      </c>
    </row>
    <row r="10894" spans="1:15" x14ac:dyDescent="0.3">
      <c r="A10894">
        <v>281183</v>
      </c>
      <c r="B10894" t="s">
        <v>15</v>
      </c>
      <c r="C10894">
        <v>294</v>
      </c>
      <c r="D10894">
        <v>38</v>
      </c>
      <c r="E10894">
        <v>3.8000001907348602</v>
      </c>
      <c r="F10894">
        <v>1.9849098020889</v>
      </c>
      <c r="G10894">
        <v>2.2664628491133998</v>
      </c>
      <c r="H10894">
        <v>3.3104645596543101</v>
      </c>
      <c r="I10894">
        <v>2.9893112246456401</v>
      </c>
      <c r="J10894">
        <v>4.49309811328596</v>
      </c>
      <c r="K10894">
        <v>7.5426574604067103</v>
      </c>
      <c r="L10894">
        <v>4.85302791478325</v>
      </c>
      <c r="M10894">
        <v>2.6896295456234598</v>
      </c>
      <c r="N10894">
        <v>0.554216788539448</v>
      </c>
      <c r="O10894" t="s">
        <v>78</v>
      </c>
    </row>
    <row r="10895" spans="1:15" x14ac:dyDescent="0.3">
      <c r="A10895">
        <v>281183</v>
      </c>
      <c r="B10895" t="s">
        <v>15</v>
      </c>
      <c r="C10895">
        <v>295</v>
      </c>
      <c r="D10895">
        <v>18</v>
      </c>
      <c r="E10895">
        <v>1.79999995231628</v>
      </c>
      <c r="F10895">
        <v>3.5425848962565798</v>
      </c>
      <c r="G10895">
        <v>4.2367836155034704</v>
      </c>
      <c r="H10895">
        <v>4.2828112815187902</v>
      </c>
      <c r="I10895">
        <v>3.3592817667412098</v>
      </c>
      <c r="J10895">
        <v>3.5960093251224499</v>
      </c>
      <c r="K10895">
        <v>6.3766526336254703</v>
      </c>
      <c r="L10895">
        <v>6.1844830841995</v>
      </c>
      <c r="M10895">
        <v>0.19216954942596701</v>
      </c>
      <c r="N10895">
        <v>3.10728555337039E-2</v>
      </c>
      <c r="O10895" t="s">
        <v>78</v>
      </c>
    </row>
    <row r="10896" spans="1:15" x14ac:dyDescent="0.3">
      <c r="A10896">
        <v>281183</v>
      </c>
      <c r="B10896" t="s">
        <v>15</v>
      </c>
      <c r="C10896">
        <v>355</v>
      </c>
      <c r="D10896">
        <v>23</v>
      </c>
      <c r="E10896">
        <v>2.2999999523162802</v>
      </c>
      <c r="F10896">
        <v>5.7202136727444701</v>
      </c>
      <c r="G10896">
        <v>6.26676344698115</v>
      </c>
      <c r="H10896">
        <v>6.3903534110059796</v>
      </c>
      <c r="I10896">
        <v>0.76276372622560396</v>
      </c>
      <c r="J10896">
        <v>1.4484775924266</v>
      </c>
      <c r="K10896">
        <v>13.156491240936701</v>
      </c>
      <c r="L10896">
        <v>12.303632231829701</v>
      </c>
      <c r="M10896">
        <v>0.85285900910702095</v>
      </c>
      <c r="N10896">
        <v>6.9317661080657206E-2</v>
      </c>
      <c r="O10896" t="s">
        <v>78</v>
      </c>
    </row>
    <row r="10897" spans="1:15" x14ac:dyDescent="0.3">
      <c r="A10897">
        <v>281183</v>
      </c>
      <c r="B10897" t="s">
        <v>15</v>
      </c>
      <c r="C10897">
        <v>372</v>
      </c>
      <c r="D10897">
        <v>62</v>
      </c>
      <c r="E10897">
        <v>6.1999998092651403</v>
      </c>
      <c r="F10897">
        <v>1.47198547643162</v>
      </c>
      <c r="G10897">
        <v>1.56337281891145</v>
      </c>
      <c r="H10897">
        <v>1.6245762947870399</v>
      </c>
      <c r="I10897">
        <v>0.25161558875481999</v>
      </c>
      <c r="J10897">
        <v>0.35290001666602899</v>
      </c>
      <c r="K10897">
        <v>9.1263097090950502</v>
      </c>
      <c r="L10897">
        <v>8.7447089630760608</v>
      </c>
      <c r="M10897">
        <v>0.38160074601899102</v>
      </c>
      <c r="N10897">
        <v>4.3637901230363901E-2</v>
      </c>
      <c r="O10897" t="s">
        <v>78</v>
      </c>
    </row>
    <row r="10898" spans="1:15" x14ac:dyDescent="0.3">
      <c r="A10898">
        <v>281183</v>
      </c>
      <c r="B10898" t="s">
        <v>15</v>
      </c>
      <c r="C10898">
        <v>379</v>
      </c>
      <c r="D10898">
        <v>76</v>
      </c>
      <c r="E10898">
        <v>7.6000001430511501</v>
      </c>
      <c r="F10898">
        <v>1.3714887502135999</v>
      </c>
      <c r="G10898">
        <v>1.49497621681915</v>
      </c>
      <c r="H10898">
        <v>1.62603994432445</v>
      </c>
      <c r="I10898">
        <v>0.46477069411816502</v>
      </c>
      <c r="J10898">
        <v>0.76126406484997</v>
      </c>
      <c r="K10898">
        <v>10.4233146603782</v>
      </c>
      <c r="L10898">
        <v>10.2761993872679</v>
      </c>
      <c r="M10898">
        <v>0.147115273110284</v>
      </c>
      <c r="N10898">
        <v>1.43161170356969E-2</v>
      </c>
      <c r="O10898" t="s">
        <v>78</v>
      </c>
    </row>
    <row r="10899" spans="1:15" x14ac:dyDescent="0.3">
      <c r="A10899">
        <v>281183</v>
      </c>
      <c r="B10899" t="s">
        <v>15</v>
      </c>
      <c r="C10899">
        <v>397</v>
      </c>
      <c r="D10899">
        <v>87</v>
      </c>
      <c r="E10899">
        <v>8.6999998092651403</v>
      </c>
      <c r="F10899">
        <v>2.8740635073179601</v>
      </c>
      <c r="G10899">
        <v>3.96639050737951</v>
      </c>
      <c r="H10899">
        <v>5.5772733158668899</v>
      </c>
      <c r="I10899">
        <v>5.1703813584992299E-2</v>
      </c>
      <c r="J10899">
        <v>0.22013402041638799</v>
      </c>
      <c r="K10899">
        <v>25.004351882416699</v>
      </c>
      <c r="L10899">
        <v>14.4458489566926</v>
      </c>
      <c r="M10899">
        <v>10.558502925724</v>
      </c>
      <c r="N10899">
        <v>0.730902209858172</v>
      </c>
      <c r="O10899" t="s">
        <v>78</v>
      </c>
    </row>
    <row r="10900" spans="1:15" x14ac:dyDescent="0.3">
      <c r="A10900">
        <v>281183</v>
      </c>
      <c r="B10900" t="s">
        <v>15</v>
      </c>
      <c r="C10900">
        <v>415</v>
      </c>
      <c r="D10900">
        <v>54</v>
      </c>
      <c r="E10900">
        <v>5.4000000953674299</v>
      </c>
      <c r="F10900">
        <v>1.4764235291647301</v>
      </c>
      <c r="G10900">
        <v>1.6969065041728</v>
      </c>
      <c r="H10900">
        <v>1.7890440589490499</v>
      </c>
      <c r="I10900">
        <v>1.0336894234667</v>
      </c>
      <c r="J10900">
        <v>1.2932824829165299</v>
      </c>
      <c r="K10900">
        <v>7.9726871711645</v>
      </c>
      <c r="L10900">
        <v>7.8003720681929698</v>
      </c>
      <c r="M10900">
        <v>0.172315102971524</v>
      </c>
      <c r="N10900">
        <v>2.2090626122074498E-2</v>
      </c>
      <c r="O10900" t="s">
        <v>78</v>
      </c>
    </row>
    <row r="10901" spans="1:15" x14ac:dyDescent="0.3">
      <c r="A10901">
        <v>281183</v>
      </c>
      <c r="B10901" t="s">
        <v>15</v>
      </c>
      <c r="C10901">
        <v>427</v>
      </c>
      <c r="D10901">
        <v>14</v>
      </c>
      <c r="E10901">
        <v>1.3999998569488501</v>
      </c>
      <c r="F10901">
        <v>5.56807984448107</v>
      </c>
      <c r="G10901">
        <v>5.7971479107319599</v>
      </c>
      <c r="H10901">
        <v>5.8705974614026601</v>
      </c>
      <c r="I10901">
        <v>1.52709830584569</v>
      </c>
      <c r="J10901">
        <v>1.78379777967884</v>
      </c>
      <c r="K10901">
        <v>7.7953110151719196</v>
      </c>
      <c r="L10901">
        <v>7.1492746965879101</v>
      </c>
      <c r="M10901">
        <v>0.64603631858401001</v>
      </c>
      <c r="N10901">
        <v>9.0363896479224701E-2</v>
      </c>
      <c r="O10901" t="s">
        <v>78</v>
      </c>
    </row>
    <row r="10902" spans="1:15" x14ac:dyDescent="0.3">
      <c r="A10902">
        <v>281183</v>
      </c>
      <c r="B10902" t="s">
        <v>15</v>
      </c>
      <c r="C10902">
        <v>429</v>
      </c>
      <c r="D10902">
        <v>98</v>
      </c>
      <c r="E10902">
        <v>9.7999999523162806</v>
      </c>
      <c r="F10902">
        <v>2.9222953296809502</v>
      </c>
      <c r="G10902">
        <v>4.7047727044212104</v>
      </c>
      <c r="H10902">
        <v>6.5452646480380903</v>
      </c>
      <c r="I10902">
        <v>4.1141856594524997</v>
      </c>
      <c r="J10902">
        <v>6.5094724205305203</v>
      </c>
      <c r="K10902">
        <v>28.638494096505799</v>
      </c>
      <c r="L10902">
        <v>24.138638531200399</v>
      </c>
      <c r="M10902">
        <v>4.4998555653054</v>
      </c>
      <c r="N10902">
        <v>0.18641712371180799</v>
      </c>
      <c r="O10902" t="s">
        <v>78</v>
      </c>
    </row>
    <row r="10903" spans="1:15" x14ac:dyDescent="0.3">
      <c r="A10903">
        <v>281183</v>
      </c>
      <c r="B10903" t="s">
        <v>15</v>
      </c>
      <c r="C10903">
        <v>430</v>
      </c>
      <c r="D10903">
        <v>63</v>
      </c>
      <c r="E10903">
        <v>6.2999999523162797</v>
      </c>
      <c r="F10903">
        <v>1.2723135472488301</v>
      </c>
      <c r="G10903">
        <v>1.35599191407182</v>
      </c>
      <c r="H10903">
        <v>1.68834823453645</v>
      </c>
      <c r="I10903">
        <v>0.52669271104111903</v>
      </c>
      <c r="J10903">
        <v>0.59014813088152096</v>
      </c>
      <c r="K10903">
        <v>8.0155753503315701</v>
      </c>
      <c r="L10903">
        <v>7.7975816720811899</v>
      </c>
      <c r="M10903">
        <v>0.21799367825037699</v>
      </c>
      <c r="N10903">
        <v>2.79565751816221E-2</v>
      </c>
      <c r="O10903" t="s">
        <v>78</v>
      </c>
    </row>
    <row r="10904" spans="1:15" x14ac:dyDescent="0.3">
      <c r="A10904">
        <v>281183</v>
      </c>
      <c r="B10904" t="s">
        <v>15</v>
      </c>
      <c r="C10904">
        <v>432</v>
      </c>
      <c r="D10904">
        <v>34</v>
      </c>
      <c r="E10904">
        <v>3.4000000953674299</v>
      </c>
      <c r="F10904">
        <v>2.2202228196970499</v>
      </c>
      <c r="G10904">
        <v>2.2899360918882499</v>
      </c>
      <c r="H10904">
        <v>2.3170331352952398</v>
      </c>
      <c r="I10904">
        <v>0.49562935137841202</v>
      </c>
      <c r="J10904">
        <v>0.58067933446049003</v>
      </c>
      <c r="K10904">
        <v>7.5487577850210297</v>
      </c>
      <c r="L10904">
        <v>7.34273737319986</v>
      </c>
      <c r="M10904">
        <v>0.20602041182116501</v>
      </c>
      <c r="N10904">
        <v>2.8057712178719E-2</v>
      </c>
      <c r="O10904" t="s">
        <v>78</v>
      </c>
    </row>
    <row r="10905" spans="1:15" x14ac:dyDescent="0.3">
      <c r="A10905">
        <v>281183</v>
      </c>
      <c r="B10905" t="s">
        <v>15</v>
      </c>
      <c r="C10905">
        <v>434</v>
      </c>
      <c r="D10905">
        <v>144</v>
      </c>
      <c r="E10905">
        <v>14.399999856948901</v>
      </c>
      <c r="F10905">
        <v>1.2839890509446199</v>
      </c>
      <c r="G10905">
        <v>1.38596012940066</v>
      </c>
      <c r="H10905">
        <v>1.66332484461248</v>
      </c>
      <c r="I10905">
        <v>0.38591360414219</v>
      </c>
      <c r="J10905">
        <v>0.53697361882303596</v>
      </c>
      <c r="K10905">
        <v>18.489442128680899</v>
      </c>
      <c r="L10905">
        <v>18.062796812080201</v>
      </c>
      <c r="M10905">
        <v>0.426645316600609</v>
      </c>
      <c r="N10905">
        <v>2.36201138195428E-2</v>
      </c>
      <c r="O10905" t="s">
        <v>78</v>
      </c>
    </row>
    <row r="10906" spans="1:15" x14ac:dyDescent="0.3">
      <c r="A10906">
        <v>281183</v>
      </c>
      <c r="B10906" t="s">
        <v>15</v>
      </c>
      <c r="C10906">
        <v>435</v>
      </c>
      <c r="D10906">
        <v>169</v>
      </c>
      <c r="E10906">
        <v>16.899999856948899</v>
      </c>
      <c r="F10906">
        <v>1.53016078150666</v>
      </c>
      <c r="G10906">
        <v>1.8279333074926001</v>
      </c>
      <c r="H10906">
        <v>2.0148982233041899</v>
      </c>
      <c r="I10906">
        <v>0.52018155528909005</v>
      </c>
      <c r="J10906">
        <v>1.15400241507928</v>
      </c>
      <c r="K10906">
        <v>25.8597170791178</v>
      </c>
      <c r="L10906">
        <v>25.651160669396599</v>
      </c>
      <c r="M10906">
        <v>0.20855640972123299</v>
      </c>
      <c r="N10906">
        <v>8.1304862734750804E-3</v>
      </c>
      <c r="O10906" t="s">
        <v>78</v>
      </c>
    </row>
    <row r="10907" spans="1:15" x14ac:dyDescent="0.3">
      <c r="A10907">
        <v>281183</v>
      </c>
      <c r="B10907" t="s">
        <v>15</v>
      </c>
      <c r="C10907">
        <v>495</v>
      </c>
      <c r="D10907">
        <v>102</v>
      </c>
      <c r="E10907">
        <v>10.2000000476837</v>
      </c>
      <c r="F10907">
        <v>2.3096952925640402</v>
      </c>
      <c r="G10907">
        <v>2.9321888177596902</v>
      </c>
      <c r="H10907">
        <v>3.4918637885664099</v>
      </c>
      <c r="I10907">
        <v>0.85732029000173704</v>
      </c>
      <c r="J10907">
        <v>1.29708437251649</v>
      </c>
      <c r="K10907">
        <v>23.558892261278402</v>
      </c>
      <c r="L10907">
        <v>18.9851489022839</v>
      </c>
      <c r="M10907">
        <v>4.5737433589945704</v>
      </c>
      <c r="N10907">
        <v>0.24091164006853599</v>
      </c>
      <c r="O10907" t="s">
        <v>78</v>
      </c>
    </row>
    <row r="10908" spans="1:15" x14ac:dyDescent="0.3">
      <c r="A10908">
        <v>281183</v>
      </c>
      <c r="B10908" t="s">
        <v>15</v>
      </c>
      <c r="C10908">
        <v>496</v>
      </c>
      <c r="D10908">
        <v>146</v>
      </c>
      <c r="E10908">
        <v>14.5999999046326</v>
      </c>
      <c r="F10908">
        <v>1.62733057772301</v>
      </c>
      <c r="G10908">
        <v>1.9365087680653501</v>
      </c>
      <c r="H10908">
        <v>2.42394085993815</v>
      </c>
      <c r="I10908">
        <v>0.65969310705348005</v>
      </c>
      <c r="J10908">
        <v>1.1709525047207201</v>
      </c>
      <c r="K10908">
        <v>23.759026363736801</v>
      </c>
      <c r="L10908">
        <v>19.8784417758865</v>
      </c>
      <c r="M10908">
        <v>3.88058458785033</v>
      </c>
      <c r="N10908">
        <v>0.195215733285376</v>
      </c>
      <c r="O10908" t="s">
        <v>78</v>
      </c>
    </row>
    <row r="10909" spans="1:15" x14ac:dyDescent="0.3">
      <c r="A10909">
        <v>281183</v>
      </c>
      <c r="B10909" t="s">
        <v>15</v>
      </c>
      <c r="C10909">
        <v>497</v>
      </c>
      <c r="D10909">
        <v>73</v>
      </c>
      <c r="E10909">
        <v>7.2999999523162797</v>
      </c>
      <c r="F10909">
        <v>1.2910161156214199</v>
      </c>
      <c r="G10909">
        <v>1.3954661312913801</v>
      </c>
      <c r="H10909">
        <v>1.66152817288805</v>
      </c>
      <c r="I10909">
        <v>0.58470568131985701</v>
      </c>
      <c r="J10909">
        <v>0.86552521618348199</v>
      </c>
      <c r="K10909">
        <v>9.42441758170634</v>
      </c>
      <c r="L10909">
        <v>8.9301920255644198</v>
      </c>
      <c r="M10909">
        <v>0.49422555614192398</v>
      </c>
      <c r="N10909">
        <v>5.5343217114156899E-2</v>
      </c>
      <c r="O10909" t="s">
        <v>78</v>
      </c>
    </row>
    <row r="10910" spans="1:15" x14ac:dyDescent="0.3">
      <c r="A10910">
        <v>281183</v>
      </c>
      <c r="B10910" t="s">
        <v>15</v>
      </c>
      <c r="C10910">
        <v>499</v>
      </c>
      <c r="D10910">
        <v>196</v>
      </c>
      <c r="E10910">
        <v>19.5999999046326</v>
      </c>
      <c r="F10910">
        <v>2.5355269798709599</v>
      </c>
      <c r="G10910">
        <v>3.2049417892904302</v>
      </c>
      <c r="H10910">
        <v>3.8082557644101001</v>
      </c>
      <c r="I10910">
        <v>1.23091607189622</v>
      </c>
      <c r="J10910">
        <v>2.1089595111155699</v>
      </c>
      <c r="K10910">
        <v>49.6963286876464</v>
      </c>
      <c r="L10910">
        <v>44.946022904450203</v>
      </c>
      <c r="M10910">
        <v>4.7503057831961799</v>
      </c>
      <c r="N10910">
        <v>0.10568912389189</v>
      </c>
      <c r="O10910" t="s">
        <v>78</v>
      </c>
    </row>
    <row r="10911" spans="1:15" x14ac:dyDescent="0.3">
      <c r="A10911">
        <v>281183</v>
      </c>
      <c r="B10911" t="s">
        <v>15</v>
      </c>
      <c r="C10911">
        <v>534</v>
      </c>
      <c r="D10911">
        <v>56</v>
      </c>
      <c r="E10911">
        <v>5.5999999046325701</v>
      </c>
      <c r="F10911">
        <v>2.2977989420266201</v>
      </c>
      <c r="G10911">
        <v>2.73186297258047</v>
      </c>
      <c r="H10911">
        <v>3.0423221018030802</v>
      </c>
      <c r="I10911">
        <v>0.15317139659694701</v>
      </c>
      <c r="J10911">
        <v>0.28523694340086703</v>
      </c>
      <c r="K10911">
        <v>12.867673798655799</v>
      </c>
      <c r="L10911">
        <v>12.513422896957</v>
      </c>
      <c r="M10911">
        <v>0.35425090169872298</v>
      </c>
      <c r="N10911">
        <v>2.8309672310752699E-2</v>
      </c>
      <c r="O10911" t="s">
        <v>78</v>
      </c>
    </row>
    <row r="10912" spans="1:15" x14ac:dyDescent="0.3">
      <c r="A10912">
        <v>281183</v>
      </c>
      <c r="B10912" t="s">
        <v>15</v>
      </c>
      <c r="C10912">
        <v>535</v>
      </c>
      <c r="D10912">
        <v>48</v>
      </c>
      <c r="E10912">
        <v>4.7999999523162797</v>
      </c>
      <c r="F10912">
        <v>1.50398363590592</v>
      </c>
      <c r="G10912">
        <v>1.80400785339017</v>
      </c>
      <c r="H10912">
        <v>1.93933016385813</v>
      </c>
      <c r="I10912">
        <v>0.78378595344923396</v>
      </c>
      <c r="J10912">
        <v>0.95906735485808603</v>
      </c>
      <c r="K10912">
        <v>7.2191214030920001</v>
      </c>
      <c r="L10912">
        <v>7.0736658883059196</v>
      </c>
      <c r="M10912">
        <v>0.14545551478607399</v>
      </c>
      <c r="N10912">
        <v>2.0562960858320899E-2</v>
      </c>
      <c r="O10912" t="s">
        <v>78</v>
      </c>
    </row>
    <row r="10913" spans="1:15" x14ac:dyDescent="0.3">
      <c r="A10913">
        <v>281183</v>
      </c>
      <c r="B10913" t="s">
        <v>15</v>
      </c>
      <c r="C10913">
        <v>536</v>
      </c>
      <c r="D10913">
        <v>48</v>
      </c>
      <c r="E10913">
        <v>4.7999999523162797</v>
      </c>
      <c r="F10913">
        <v>1.8164273047174999</v>
      </c>
      <c r="G10913">
        <v>2.1393741449124399</v>
      </c>
      <c r="H10913">
        <v>2.2425993734743401</v>
      </c>
      <c r="I10913">
        <v>1.0789820875848</v>
      </c>
      <c r="J10913">
        <v>1.4635761263760001</v>
      </c>
      <c r="K10913">
        <v>8.7188510385860507</v>
      </c>
      <c r="L10913">
        <v>8.5871187012689205</v>
      </c>
      <c r="M10913">
        <v>0.131732337317125</v>
      </c>
      <c r="N10913">
        <v>1.53406913191568E-2</v>
      </c>
      <c r="O10913" t="s">
        <v>78</v>
      </c>
    </row>
    <row r="10914" spans="1:15" x14ac:dyDescent="0.3">
      <c r="A10914">
        <v>281183</v>
      </c>
      <c r="B10914" t="s">
        <v>15</v>
      </c>
      <c r="C10914">
        <v>538</v>
      </c>
      <c r="D10914">
        <v>43</v>
      </c>
      <c r="E10914">
        <v>4.2999999523162797</v>
      </c>
      <c r="F10914">
        <v>2.2387961544779702</v>
      </c>
      <c r="G10914">
        <v>3.0205098756662698</v>
      </c>
      <c r="H10914">
        <v>3.6833783777716498</v>
      </c>
      <c r="I10914">
        <v>4.6936977828503501</v>
      </c>
      <c r="J10914">
        <v>6.8091439169641301</v>
      </c>
      <c r="K10914">
        <v>9.6268234474206107</v>
      </c>
      <c r="L10914">
        <v>6.3151347222718703</v>
      </c>
      <c r="M10914">
        <v>3.3116887251487399</v>
      </c>
      <c r="N10914">
        <v>0.524405079351555</v>
      </c>
      <c r="O10914" t="s">
        <v>78</v>
      </c>
    </row>
    <row r="10915" spans="1:15" x14ac:dyDescent="0.3">
      <c r="A10915">
        <v>281183</v>
      </c>
      <c r="B10915" t="s">
        <v>15</v>
      </c>
      <c r="C10915">
        <v>540</v>
      </c>
      <c r="D10915">
        <v>56</v>
      </c>
      <c r="E10915">
        <v>5.6000001430511501</v>
      </c>
      <c r="F10915">
        <v>1.7752892766946999</v>
      </c>
      <c r="G10915">
        <v>2.2208919611439901</v>
      </c>
      <c r="H10915">
        <v>2.4461361094346401</v>
      </c>
      <c r="I10915">
        <v>1.08500052820854</v>
      </c>
      <c r="J10915">
        <v>1.950496179882</v>
      </c>
      <c r="K10915">
        <v>9.9416201021362394</v>
      </c>
      <c r="L10915">
        <v>9.7083055974375405</v>
      </c>
      <c r="M10915">
        <v>0.23331450469869899</v>
      </c>
      <c r="N10915">
        <v>2.40324639925098E-2</v>
      </c>
      <c r="O10915" t="s">
        <v>78</v>
      </c>
    </row>
    <row r="10916" spans="1:15" x14ac:dyDescent="0.3">
      <c r="A10916">
        <v>281183</v>
      </c>
      <c r="B10916" t="s">
        <v>15</v>
      </c>
      <c r="C10916">
        <v>543</v>
      </c>
      <c r="D10916">
        <v>34</v>
      </c>
      <c r="E10916">
        <v>3.3999998569488499</v>
      </c>
      <c r="F10916">
        <v>2.1840432629545301</v>
      </c>
      <c r="G10916">
        <v>2.5908978717092301</v>
      </c>
      <c r="H10916">
        <v>3.1295035557375201</v>
      </c>
      <c r="I10916">
        <v>1.9432390648456299</v>
      </c>
      <c r="J10916">
        <v>2.28409050704719</v>
      </c>
      <c r="K10916">
        <v>7.4257469260617199</v>
      </c>
      <c r="L10916">
        <v>7.2976838172682603</v>
      </c>
      <c r="M10916">
        <v>0.12806310879346</v>
      </c>
      <c r="N10916">
        <v>1.7548459483874599E-2</v>
      </c>
      <c r="O10916" t="s">
        <v>78</v>
      </c>
    </row>
    <row r="10917" spans="1:15" x14ac:dyDescent="0.3">
      <c r="A10917">
        <v>281183</v>
      </c>
      <c r="B10917" t="s">
        <v>15</v>
      </c>
      <c r="C10917">
        <v>592</v>
      </c>
      <c r="D10917">
        <v>16</v>
      </c>
      <c r="E10917">
        <v>1.5999999046325699</v>
      </c>
      <c r="F10917">
        <v>4.1753615077716999</v>
      </c>
      <c r="G10917">
        <v>4.7884538233756997</v>
      </c>
      <c r="H10917">
        <v>5.3515825010763001</v>
      </c>
      <c r="I10917">
        <v>-1.2131644204855001</v>
      </c>
      <c r="J10917">
        <v>-1.2047402884352001</v>
      </c>
      <c r="K10917">
        <v>6.6805781437595702</v>
      </c>
      <c r="L10917">
        <v>6.0414481053516997</v>
      </c>
      <c r="M10917">
        <v>0.63913003840786498</v>
      </c>
      <c r="N10917">
        <v>0.105790867895017</v>
      </c>
      <c r="O10917" t="s">
        <v>78</v>
      </c>
    </row>
    <row r="10918" spans="1:15" x14ac:dyDescent="0.3">
      <c r="A10918">
        <v>281183</v>
      </c>
      <c r="B10918" t="s">
        <v>15</v>
      </c>
      <c r="C10918">
        <v>613</v>
      </c>
      <c r="D10918">
        <v>110</v>
      </c>
      <c r="E10918">
        <v>11</v>
      </c>
      <c r="F10918">
        <v>3.2528482655147601</v>
      </c>
      <c r="G10918">
        <v>4.1239857515981404</v>
      </c>
      <c r="H10918">
        <v>4.4391970313326699</v>
      </c>
      <c r="I10918">
        <v>0.244213153297102</v>
      </c>
      <c r="J10918">
        <v>0.52823324148519102</v>
      </c>
      <c r="K10918">
        <v>35.781330892251702</v>
      </c>
      <c r="L10918">
        <v>35.248336363153498</v>
      </c>
      <c r="M10918">
        <v>0.53299452909816103</v>
      </c>
      <c r="N10918">
        <v>1.51211258201485E-2</v>
      </c>
      <c r="O10918" t="s">
        <v>78</v>
      </c>
    </row>
    <row r="10919" spans="1:15" x14ac:dyDescent="0.3">
      <c r="A10919">
        <v>281183</v>
      </c>
      <c r="B10919" t="s">
        <v>15</v>
      </c>
      <c r="C10919">
        <v>614</v>
      </c>
      <c r="D10919">
        <v>50</v>
      </c>
      <c r="E10919">
        <v>5</v>
      </c>
      <c r="F10919">
        <v>1.3030039488007299</v>
      </c>
      <c r="G10919">
        <v>1.45475259520561</v>
      </c>
      <c r="H10919">
        <v>1.51634516571359</v>
      </c>
      <c r="I10919">
        <v>0.60527681303678305</v>
      </c>
      <c r="J10919">
        <v>0.793168788383109</v>
      </c>
      <c r="K10919">
        <v>6.5150197375763996</v>
      </c>
      <c r="L10919">
        <v>6.4071862454774298</v>
      </c>
      <c r="M10919">
        <v>0.107833492098969</v>
      </c>
      <c r="N10919">
        <v>1.6830085464595999E-2</v>
      </c>
      <c r="O10919" t="s">
        <v>78</v>
      </c>
    </row>
    <row r="10920" spans="1:15" x14ac:dyDescent="0.3">
      <c r="A10920">
        <v>281183</v>
      </c>
      <c r="B10920" t="s">
        <v>15</v>
      </c>
      <c r="C10920">
        <v>638</v>
      </c>
      <c r="D10920">
        <v>28</v>
      </c>
      <c r="E10920">
        <v>2.7999999523162802</v>
      </c>
      <c r="F10920">
        <v>3.1473249487179999</v>
      </c>
      <c r="G10920">
        <v>3.7905750762282602</v>
      </c>
      <c r="H10920">
        <v>4.28475756166337</v>
      </c>
      <c r="I10920">
        <v>3.9433522904108802</v>
      </c>
      <c r="J10920">
        <v>4.3553606364670996</v>
      </c>
      <c r="K10920">
        <v>8.81250969625032</v>
      </c>
      <c r="L10920">
        <v>4.0388939941232804</v>
      </c>
      <c r="M10920">
        <v>4.7736157021270396</v>
      </c>
      <c r="N10920">
        <v>1.1819116097309801</v>
      </c>
      <c r="O10920" t="s">
        <v>78</v>
      </c>
    </row>
    <row r="10921" spans="1:15" x14ac:dyDescent="0.3">
      <c r="A10921">
        <v>281183</v>
      </c>
      <c r="B10921" t="s">
        <v>15</v>
      </c>
      <c r="C10921">
        <v>644</v>
      </c>
      <c r="D10921">
        <v>100</v>
      </c>
      <c r="E10921">
        <v>10</v>
      </c>
      <c r="F10921">
        <v>1.8610247916056299</v>
      </c>
      <c r="G10921">
        <v>2.2113912807251102</v>
      </c>
      <c r="H10921">
        <v>2.3677701316739999</v>
      </c>
      <c r="I10921">
        <v>0.567048492961299</v>
      </c>
      <c r="J10921">
        <v>0.80175461461062603</v>
      </c>
      <c r="K10921">
        <v>18.610247899722999</v>
      </c>
      <c r="L10921">
        <v>18.004539580856601</v>
      </c>
      <c r="M10921">
        <v>0.60570831886647303</v>
      </c>
      <c r="N10921">
        <v>3.3641977688254499E-2</v>
      </c>
      <c r="O10921" t="s">
        <v>78</v>
      </c>
    </row>
    <row r="10922" spans="1:15" x14ac:dyDescent="0.3">
      <c r="A10922">
        <v>281183</v>
      </c>
      <c r="B10922" t="s">
        <v>15</v>
      </c>
      <c r="C10922">
        <v>645</v>
      </c>
      <c r="D10922">
        <v>55</v>
      </c>
      <c r="E10922">
        <v>5.5</v>
      </c>
      <c r="F10922">
        <v>1.26845304831956</v>
      </c>
      <c r="G10922">
        <v>1.3822350326530399</v>
      </c>
      <c r="H10922">
        <v>1.5745209638241899</v>
      </c>
      <c r="I10922">
        <v>0.45774924862726801</v>
      </c>
      <c r="J10922">
        <v>0.57133057366463202</v>
      </c>
      <c r="K10922">
        <v>6.9764917099543799</v>
      </c>
      <c r="L10922">
        <v>5.8703900189812996</v>
      </c>
      <c r="M10922">
        <v>1.1061016909730701</v>
      </c>
      <c r="N10922">
        <v>0.18842047758268299</v>
      </c>
      <c r="O10922" t="s">
        <v>78</v>
      </c>
    </row>
    <row r="10923" spans="1:15" x14ac:dyDescent="0.3">
      <c r="A10923">
        <v>281183</v>
      </c>
      <c r="B10923" t="s">
        <v>15</v>
      </c>
      <c r="C10923">
        <v>647</v>
      </c>
      <c r="D10923">
        <v>147</v>
      </c>
      <c r="E10923">
        <v>14.699999809265099</v>
      </c>
      <c r="F10923">
        <v>1.2799840499036901</v>
      </c>
      <c r="G10923">
        <v>1.4011066873978999</v>
      </c>
      <c r="H10923">
        <v>1.5540976214358799</v>
      </c>
      <c r="I10923">
        <v>0.41291436255623698</v>
      </c>
      <c r="J10923">
        <v>0.97000078883177598</v>
      </c>
      <c r="K10923">
        <v>18.815765326861701</v>
      </c>
      <c r="L10923">
        <v>18.4149155126421</v>
      </c>
      <c r="M10923">
        <v>0.400849814219573</v>
      </c>
      <c r="N10923">
        <v>2.1767670557292802E-2</v>
      </c>
      <c r="O10923" t="s">
        <v>78</v>
      </c>
    </row>
    <row r="10924" spans="1:15" x14ac:dyDescent="0.3">
      <c r="A10924">
        <v>281183</v>
      </c>
      <c r="B10924" t="s">
        <v>15</v>
      </c>
      <c r="C10924">
        <v>654</v>
      </c>
      <c r="D10924">
        <v>102</v>
      </c>
      <c r="E10924">
        <v>10.2000000476837</v>
      </c>
      <c r="F10924">
        <v>1.2937498139540899</v>
      </c>
      <c r="G10924">
        <v>1.40953316845323</v>
      </c>
      <c r="H10924">
        <v>1.4963103432314699</v>
      </c>
      <c r="I10924">
        <v>0.43427760768794699</v>
      </c>
      <c r="J10924">
        <v>0.86876879281665098</v>
      </c>
      <c r="K10924">
        <v>13.196248156752601</v>
      </c>
      <c r="L10924">
        <v>12.845379545272101</v>
      </c>
      <c r="M10924">
        <v>0.350868611480459</v>
      </c>
      <c r="N10924">
        <v>2.7314771840245201E-2</v>
      </c>
      <c r="O10924" t="s">
        <v>78</v>
      </c>
    </row>
    <row r="10925" spans="1:15" x14ac:dyDescent="0.3">
      <c r="A10925">
        <v>281183</v>
      </c>
      <c r="B10925" t="s">
        <v>15</v>
      </c>
      <c r="C10925">
        <v>656</v>
      </c>
      <c r="D10925">
        <v>55</v>
      </c>
      <c r="E10925">
        <v>5.5</v>
      </c>
      <c r="F10925">
        <v>1.59616799190813</v>
      </c>
      <c r="G10925">
        <v>1.7393317695244701</v>
      </c>
      <c r="H10925">
        <v>1.8589088959045399</v>
      </c>
      <c r="I10925">
        <v>0.91274063418079499</v>
      </c>
      <c r="J10925">
        <v>1.12040153116104</v>
      </c>
      <c r="K10925">
        <v>8.7789239927174094</v>
      </c>
      <c r="L10925">
        <v>8.6077772184154995</v>
      </c>
      <c r="M10925">
        <v>0.171146774301905</v>
      </c>
      <c r="N10925">
        <v>1.98828071358251E-2</v>
      </c>
      <c r="O10925" t="s">
        <v>78</v>
      </c>
    </row>
    <row r="10926" spans="1:15" x14ac:dyDescent="0.3">
      <c r="A10926">
        <v>281183</v>
      </c>
      <c r="B10926" t="s">
        <v>15</v>
      </c>
      <c r="C10926">
        <v>662</v>
      </c>
      <c r="D10926">
        <v>29</v>
      </c>
      <c r="E10926">
        <v>2.8999998569488499</v>
      </c>
      <c r="F10926">
        <v>2.4372825860641201</v>
      </c>
      <c r="G10926">
        <v>3.4253210620906498</v>
      </c>
      <c r="H10926">
        <v>3.9696413965344499</v>
      </c>
      <c r="I10926">
        <v>4.9542957206684699</v>
      </c>
      <c r="J10926">
        <v>5.2475407850436797</v>
      </c>
      <c r="K10926">
        <v>7.0681193658163703</v>
      </c>
      <c r="L10926">
        <v>6.4591626116352501</v>
      </c>
      <c r="M10926">
        <v>0.60895675418112105</v>
      </c>
      <c r="N10926">
        <v>9.4277972361954995E-2</v>
      </c>
      <c r="O10926" t="s">
        <v>78</v>
      </c>
    </row>
    <row r="10927" spans="1:15" x14ac:dyDescent="0.3">
      <c r="A10927">
        <v>281183</v>
      </c>
      <c r="B10927" t="s">
        <v>15</v>
      </c>
      <c r="C10927">
        <v>670</v>
      </c>
      <c r="D10927">
        <v>28</v>
      </c>
      <c r="E10927">
        <v>2.8000001907348602</v>
      </c>
      <c r="F10927">
        <v>2.2952276200184101</v>
      </c>
      <c r="G10927">
        <v>3.1554826913755898</v>
      </c>
      <c r="H10927">
        <v>3.77360304548806</v>
      </c>
      <c r="I10927">
        <v>4.7950910511782601</v>
      </c>
      <c r="J10927">
        <v>5.0938728113062703</v>
      </c>
      <c r="K10927">
        <v>6.4266375041254502</v>
      </c>
      <c r="L10927">
        <v>5.8385096922592004</v>
      </c>
      <c r="M10927">
        <v>0.58812781186625596</v>
      </c>
      <c r="N10927">
        <v>0.100732523000862</v>
      </c>
      <c r="O10927" t="s">
        <v>78</v>
      </c>
    </row>
    <row r="10928" spans="1:15" x14ac:dyDescent="0.3">
      <c r="A10928">
        <v>281183</v>
      </c>
      <c r="B10928" t="s">
        <v>15</v>
      </c>
      <c r="C10928">
        <v>706</v>
      </c>
      <c r="D10928">
        <v>62</v>
      </c>
      <c r="E10928">
        <v>6.2000000476837203</v>
      </c>
      <c r="F10928">
        <v>1.5163865208332901</v>
      </c>
      <c r="G10928">
        <v>1.83080125439071</v>
      </c>
      <c r="H10928">
        <v>3.0987285216832401</v>
      </c>
      <c r="I10928">
        <v>0.30134875230830499</v>
      </c>
      <c r="J10928">
        <v>0.43630814313847599</v>
      </c>
      <c r="K10928">
        <v>9.4015964765292406</v>
      </c>
      <c r="L10928">
        <v>8.9724360440791298</v>
      </c>
      <c r="M10928">
        <v>0.42916043245011598</v>
      </c>
      <c r="N10928">
        <v>4.7830982616289298E-2</v>
      </c>
      <c r="O10928" t="s">
        <v>78</v>
      </c>
    </row>
    <row r="10929" spans="1:15" x14ac:dyDescent="0.3">
      <c r="A10929">
        <v>281183</v>
      </c>
      <c r="B10929" t="s">
        <v>15</v>
      </c>
      <c r="C10929">
        <v>764</v>
      </c>
      <c r="D10929">
        <v>37</v>
      </c>
      <c r="E10929">
        <v>3.6999998092651398</v>
      </c>
      <c r="F10929">
        <v>2.4131254160625799</v>
      </c>
      <c r="G10929">
        <v>2.88422768066471</v>
      </c>
      <c r="H10929">
        <v>3.1634079841355098</v>
      </c>
      <c r="I10929">
        <v>7.0547866492260804E-3</v>
      </c>
      <c r="J10929">
        <v>0.30525728404361202</v>
      </c>
      <c r="K10929">
        <v>8.9285636155653592</v>
      </c>
      <c r="L10929">
        <v>8.6066998520434908</v>
      </c>
      <c r="M10929">
        <v>0.32186376352187401</v>
      </c>
      <c r="N10929">
        <v>3.7396884875153802E-2</v>
      </c>
      <c r="O10929" t="s">
        <v>78</v>
      </c>
    </row>
    <row r="10930" spans="1:15" x14ac:dyDescent="0.3">
      <c r="A10930">
        <v>281183</v>
      </c>
      <c r="B10930" t="s">
        <v>15</v>
      </c>
      <c r="C10930">
        <v>765</v>
      </c>
      <c r="D10930">
        <v>87</v>
      </c>
      <c r="E10930">
        <v>8.7000000476837194</v>
      </c>
      <c r="F10930">
        <v>2.4105862982452502</v>
      </c>
      <c r="G10930">
        <v>2.87082979643007</v>
      </c>
      <c r="H10930">
        <v>3.0107241062720602</v>
      </c>
      <c r="I10930">
        <v>1.45190247727107</v>
      </c>
      <c r="J10930">
        <v>1.6617097315835401</v>
      </c>
      <c r="K10930">
        <v>20.972100825665599</v>
      </c>
      <c r="L10930">
        <v>20.795650890056201</v>
      </c>
      <c r="M10930">
        <v>0.17644993560933001</v>
      </c>
      <c r="N10930">
        <v>8.4849441136609308E-3</v>
      </c>
      <c r="O10930" t="s">
        <v>78</v>
      </c>
    </row>
    <row r="10931" spans="1:15" x14ac:dyDescent="0.3">
      <c r="A10931">
        <v>281183</v>
      </c>
      <c r="B10931" t="s">
        <v>15</v>
      </c>
      <c r="C10931">
        <v>767</v>
      </c>
      <c r="D10931">
        <v>76</v>
      </c>
      <c r="E10931">
        <v>7.5999999046325701</v>
      </c>
      <c r="F10931">
        <v>1.2439051954559099</v>
      </c>
      <c r="G10931">
        <v>1.2948292887044801</v>
      </c>
      <c r="H10931">
        <v>1.3823377828732899</v>
      </c>
      <c r="I10931">
        <v>0.463938958721821</v>
      </c>
      <c r="J10931">
        <v>0.91902747046019095</v>
      </c>
      <c r="K10931">
        <v>9.4536794173413607</v>
      </c>
      <c r="L10931">
        <v>9.33286881113367</v>
      </c>
      <c r="M10931">
        <v>0.120810606207693</v>
      </c>
      <c r="N10931">
        <v>1.29446377799259E-2</v>
      </c>
      <c r="O10931" t="s">
        <v>78</v>
      </c>
    </row>
    <row r="10932" spans="1:15" x14ac:dyDescent="0.3">
      <c r="A10932">
        <v>281183</v>
      </c>
      <c r="B10932" t="s">
        <v>15</v>
      </c>
      <c r="C10932">
        <v>804</v>
      </c>
      <c r="D10932">
        <v>101</v>
      </c>
      <c r="E10932">
        <v>10.0999999046326</v>
      </c>
      <c r="F10932">
        <v>1.6482685042862399</v>
      </c>
      <c r="G10932">
        <v>1.8477849136581099</v>
      </c>
      <c r="H10932">
        <v>2.2162988013727398</v>
      </c>
      <c r="I10932">
        <v>0.83696892606743201</v>
      </c>
      <c r="J10932">
        <v>2.2084442522168799</v>
      </c>
      <c r="K10932">
        <v>16.647511803374201</v>
      </c>
      <c r="L10932">
        <v>16.4554911898881</v>
      </c>
      <c r="M10932">
        <v>0.19202061348605801</v>
      </c>
      <c r="N10932">
        <v>1.16690903522864E-2</v>
      </c>
      <c r="O10932" t="s">
        <v>78</v>
      </c>
    </row>
    <row r="10933" spans="1:15" x14ac:dyDescent="0.3">
      <c r="A10933">
        <v>281183</v>
      </c>
      <c r="B10933" t="s">
        <v>15</v>
      </c>
      <c r="C10933">
        <v>809</v>
      </c>
      <c r="D10933">
        <v>25</v>
      </c>
      <c r="E10933">
        <v>2.5</v>
      </c>
      <c r="F10933">
        <v>4.5219955019886697</v>
      </c>
      <c r="G10933">
        <v>5.7965406165403497</v>
      </c>
      <c r="H10933">
        <v>6.1792160060033501</v>
      </c>
      <c r="I10933">
        <v>4.0079138923386504</v>
      </c>
      <c r="J10933">
        <v>4.9891005001960798</v>
      </c>
      <c r="K10933">
        <v>11.3049884691243</v>
      </c>
      <c r="L10933">
        <v>10.9038628976532</v>
      </c>
      <c r="M10933">
        <v>0.40112557147101302</v>
      </c>
      <c r="N10933">
        <v>3.6787473873808901E-2</v>
      </c>
      <c r="O10933" t="s">
        <v>78</v>
      </c>
    </row>
    <row r="10934" spans="1:15" x14ac:dyDescent="0.3">
      <c r="A10934">
        <v>281183</v>
      </c>
      <c r="B10934" t="s">
        <v>15</v>
      </c>
      <c r="C10934">
        <v>810</v>
      </c>
      <c r="D10934">
        <v>66</v>
      </c>
      <c r="E10934">
        <v>6.6000001430511501</v>
      </c>
      <c r="F10934">
        <v>1.4001671794228301</v>
      </c>
      <c r="G10934">
        <v>1.5169872735616701</v>
      </c>
      <c r="H10934">
        <v>1.8185584041167</v>
      </c>
      <c r="I10934">
        <v>1.0634245296215099</v>
      </c>
      <c r="J10934">
        <v>1.8283615210061499</v>
      </c>
      <c r="K10934">
        <v>9.2411035423232004</v>
      </c>
      <c r="L10934">
        <v>8.1113973215680595</v>
      </c>
      <c r="M10934">
        <v>1.12970622075514</v>
      </c>
      <c r="N10934">
        <v>0.139273934683395</v>
      </c>
      <c r="O10934" t="s">
        <v>78</v>
      </c>
    </row>
    <row r="10935" spans="1:15" x14ac:dyDescent="0.3">
      <c r="A10935">
        <v>281183</v>
      </c>
      <c r="B10935" t="s">
        <v>15</v>
      </c>
      <c r="C10935">
        <v>866</v>
      </c>
      <c r="D10935">
        <v>83</v>
      </c>
      <c r="E10935">
        <v>8.2999999523162806</v>
      </c>
      <c r="F10935">
        <v>1.9277458508959899</v>
      </c>
      <c r="G10935">
        <v>2.2429942786125299</v>
      </c>
      <c r="H10935">
        <v>3.0150810188527801</v>
      </c>
      <c r="I10935">
        <v>0.24644088379057799</v>
      </c>
      <c r="J10935">
        <v>0.69262845422840802</v>
      </c>
      <c r="K10935">
        <v>16.000290587921</v>
      </c>
      <c r="L10935">
        <v>15.661237506031799</v>
      </c>
      <c r="M10935">
        <v>0.33905308188919903</v>
      </c>
      <c r="N10935">
        <v>2.1649188434733499E-2</v>
      </c>
      <c r="O10935" t="s">
        <v>78</v>
      </c>
    </row>
    <row r="10936" spans="1:15" x14ac:dyDescent="0.3">
      <c r="A10936">
        <v>281183</v>
      </c>
      <c r="B10936" t="s">
        <v>15</v>
      </c>
      <c r="C10936">
        <v>884</v>
      </c>
      <c r="D10936">
        <v>51</v>
      </c>
      <c r="E10936">
        <v>5.0999999046325701</v>
      </c>
      <c r="F10936">
        <v>1.18792352770553</v>
      </c>
      <c r="G10936">
        <v>1.2304878084072399</v>
      </c>
      <c r="H10936">
        <v>1.2778531151149299</v>
      </c>
      <c r="I10936">
        <v>0.497596653811679</v>
      </c>
      <c r="J10936">
        <v>0.78694970279402998</v>
      </c>
      <c r="K10936">
        <v>6.0584098940490101</v>
      </c>
      <c r="L10936">
        <v>5.8714346803449899</v>
      </c>
      <c r="M10936">
        <v>0.18697521370401801</v>
      </c>
      <c r="N10936">
        <v>3.1844893775269299E-2</v>
      </c>
      <c r="O10936" t="s">
        <v>78</v>
      </c>
    </row>
    <row r="10937" spans="1:15" x14ac:dyDescent="0.3">
      <c r="A10937">
        <v>281183</v>
      </c>
      <c r="B10937" t="s">
        <v>15</v>
      </c>
      <c r="C10937">
        <v>888</v>
      </c>
      <c r="D10937">
        <v>109</v>
      </c>
      <c r="E10937">
        <v>10.9000000953674</v>
      </c>
      <c r="F10937">
        <v>1.7952790680713899</v>
      </c>
      <c r="G10937">
        <v>2.1385907644059299</v>
      </c>
      <c r="H10937">
        <v>2.32715536035938</v>
      </c>
      <c r="I10937">
        <v>0.59562089944418495</v>
      </c>
      <c r="J10937">
        <v>1.0291569221879999</v>
      </c>
      <c r="K10937">
        <v>19.568541939395899</v>
      </c>
      <c r="L10937">
        <v>19.264808090486</v>
      </c>
      <c r="M10937">
        <v>0.30373384890998201</v>
      </c>
      <c r="N10937">
        <v>1.5766253548094401E-2</v>
      </c>
      <c r="O10937" t="s">
        <v>78</v>
      </c>
    </row>
    <row r="10938" spans="1:15" x14ac:dyDescent="0.3">
      <c r="A10938">
        <v>281183</v>
      </c>
      <c r="B10938" t="s">
        <v>15</v>
      </c>
      <c r="C10938">
        <v>890</v>
      </c>
      <c r="D10938">
        <v>159</v>
      </c>
      <c r="E10938">
        <v>15.899999856948901</v>
      </c>
      <c r="F10938">
        <v>1.8982088438648701</v>
      </c>
      <c r="G10938">
        <v>2.4427543105257001</v>
      </c>
      <c r="H10938">
        <v>2.8094292389181899</v>
      </c>
      <c r="I10938">
        <v>0.80217779496305597</v>
      </c>
      <c r="J10938">
        <v>1.2594283811498499</v>
      </c>
      <c r="K10938">
        <v>30.181520442268301</v>
      </c>
      <c r="L10938">
        <v>24.428719804926999</v>
      </c>
      <c r="M10938">
        <v>5.7528006373413101</v>
      </c>
      <c r="N10938">
        <v>0.23549333257246799</v>
      </c>
      <c r="O10938" t="s">
        <v>78</v>
      </c>
    </row>
    <row r="10939" spans="1:15" x14ac:dyDescent="0.3">
      <c r="A10939">
        <v>281183</v>
      </c>
      <c r="B10939" t="s">
        <v>15</v>
      </c>
      <c r="C10939">
        <v>891</v>
      </c>
      <c r="D10939">
        <v>40</v>
      </c>
      <c r="E10939">
        <v>4</v>
      </c>
      <c r="F10939">
        <v>1.75545324819362</v>
      </c>
      <c r="G10939">
        <v>2.1890756677167502</v>
      </c>
      <c r="H10939">
        <v>2.3453840735134301</v>
      </c>
      <c r="I10939">
        <v>1.2048123080152899</v>
      </c>
      <c r="J10939">
        <v>1.57021265835165</v>
      </c>
      <c r="K10939">
        <v>7.0218129847056101</v>
      </c>
      <c r="L10939">
        <v>6.8574615640285002</v>
      </c>
      <c r="M10939">
        <v>0.164351420677118</v>
      </c>
      <c r="N10939">
        <v>2.3966801584312199E-2</v>
      </c>
      <c r="O10939" t="s">
        <v>78</v>
      </c>
    </row>
    <row r="10940" spans="1:15" x14ac:dyDescent="0.3">
      <c r="A10940">
        <v>281183</v>
      </c>
      <c r="B10940" t="s">
        <v>15</v>
      </c>
      <c r="C10940">
        <v>904</v>
      </c>
      <c r="D10940">
        <v>73</v>
      </c>
      <c r="E10940">
        <v>7.2999999523162797</v>
      </c>
      <c r="F10940">
        <v>1.16262005554857</v>
      </c>
      <c r="G10940">
        <v>1.2270037338431701</v>
      </c>
      <c r="H10940">
        <v>1.38757344776907</v>
      </c>
      <c r="I10940">
        <v>0.63803843224969703</v>
      </c>
      <c r="J10940">
        <v>1.1992675080986299</v>
      </c>
      <c r="K10940">
        <v>8.4871263608696097</v>
      </c>
      <c r="L10940">
        <v>7.9842339800541797</v>
      </c>
      <c r="M10940">
        <v>0.50289238081543297</v>
      </c>
      <c r="N10940">
        <v>6.2985676781483799E-2</v>
      </c>
      <c r="O10940" t="s">
        <v>78</v>
      </c>
    </row>
    <row r="10941" spans="1:15" x14ac:dyDescent="0.3">
      <c r="A10941">
        <v>281183</v>
      </c>
      <c r="B10941" t="s">
        <v>15</v>
      </c>
      <c r="C10941">
        <v>905</v>
      </c>
      <c r="D10941">
        <v>48</v>
      </c>
      <c r="E10941">
        <v>4.7999999523162797</v>
      </c>
      <c r="F10941">
        <v>1.3747562121250001</v>
      </c>
      <c r="G10941">
        <v>1.55150260304989</v>
      </c>
      <c r="H10941">
        <v>1.6532195049127001</v>
      </c>
      <c r="I10941">
        <v>0.57084294497555399</v>
      </c>
      <c r="J10941">
        <v>0.82299703067130903</v>
      </c>
      <c r="K10941">
        <v>6.5988297843919304</v>
      </c>
      <c r="L10941">
        <v>6.4355169049880603</v>
      </c>
      <c r="M10941">
        <v>0.16331287940386999</v>
      </c>
      <c r="N10941">
        <v>2.5376808392390201E-2</v>
      </c>
      <c r="O10941" t="s">
        <v>78</v>
      </c>
    </row>
    <row r="10942" spans="1:15" x14ac:dyDescent="0.3">
      <c r="A10942">
        <v>281183</v>
      </c>
      <c r="B10942" t="s">
        <v>15</v>
      </c>
      <c r="C10942">
        <v>910</v>
      </c>
      <c r="D10942">
        <v>20</v>
      </c>
      <c r="E10942">
        <v>2</v>
      </c>
      <c r="F10942">
        <v>3.4910860842846598</v>
      </c>
      <c r="G10942">
        <v>4.1881445311987697</v>
      </c>
      <c r="H10942">
        <v>4.44254034310769</v>
      </c>
      <c r="I10942">
        <v>3.5035376146918402</v>
      </c>
      <c r="J10942">
        <v>3.5252930945149901</v>
      </c>
      <c r="K10942">
        <v>6.98217219617095</v>
      </c>
      <c r="L10942">
        <v>6.6138393843950798</v>
      </c>
      <c r="M10942">
        <v>0.36833281177586902</v>
      </c>
      <c r="N10942">
        <v>5.5691224169266397E-2</v>
      </c>
      <c r="O10942" t="s">
        <v>78</v>
      </c>
    </row>
    <row r="10943" spans="1:15" x14ac:dyDescent="0.3">
      <c r="A10943">
        <v>281183</v>
      </c>
      <c r="B10943" t="s">
        <v>15</v>
      </c>
      <c r="C10943">
        <v>916</v>
      </c>
      <c r="D10943">
        <v>96</v>
      </c>
      <c r="E10943">
        <v>9.5999999046325701</v>
      </c>
      <c r="F10943">
        <v>1.44352813820669</v>
      </c>
      <c r="G10943">
        <v>1.4998430513657099</v>
      </c>
      <c r="H10943">
        <v>3.05536852814285</v>
      </c>
      <c r="I10943">
        <v>0.42225534070222598</v>
      </c>
      <c r="J10943">
        <v>1.3903080189343799</v>
      </c>
      <c r="K10943">
        <v>13.8578698293123</v>
      </c>
      <c r="L10943">
        <v>7.4944096832982199</v>
      </c>
      <c r="M10943">
        <v>6.3634601460140798</v>
      </c>
      <c r="N10943">
        <v>0.84909424690185598</v>
      </c>
      <c r="O10943" t="s">
        <v>78</v>
      </c>
    </row>
    <row r="10944" spans="1:15" x14ac:dyDescent="0.3">
      <c r="A10944">
        <v>281183</v>
      </c>
      <c r="B10944" t="s">
        <v>15</v>
      </c>
      <c r="C10944">
        <v>920</v>
      </c>
      <c r="D10944">
        <v>24</v>
      </c>
      <c r="E10944">
        <v>2.4000000953674299</v>
      </c>
      <c r="F10944">
        <v>4.06314913484389</v>
      </c>
      <c r="G10944">
        <v>5.5183114952098302</v>
      </c>
      <c r="H10944">
        <v>6.0219947024525498</v>
      </c>
      <c r="I10944">
        <v>5.2710387805375198</v>
      </c>
      <c r="J10944">
        <v>5.5325745326223004</v>
      </c>
      <c r="K10944">
        <v>9.7515581963833302</v>
      </c>
      <c r="L10944">
        <v>9.4715298652161604</v>
      </c>
      <c r="M10944">
        <v>0.28002833116716302</v>
      </c>
      <c r="N10944">
        <v>2.9565269302011699E-2</v>
      </c>
      <c r="O10944" t="s">
        <v>78</v>
      </c>
    </row>
    <row r="10945" spans="1:15" x14ac:dyDescent="0.3">
      <c r="A10945">
        <v>281183</v>
      </c>
      <c r="B10945" t="s">
        <v>15</v>
      </c>
      <c r="C10945">
        <v>922</v>
      </c>
      <c r="D10945">
        <v>67</v>
      </c>
      <c r="E10945">
        <v>6.7000000476837203</v>
      </c>
      <c r="F10945">
        <v>1.4284822002123201</v>
      </c>
      <c r="G10945">
        <v>1.56857993244371</v>
      </c>
      <c r="H10945">
        <v>2.3237210154564898</v>
      </c>
      <c r="I10945">
        <v>1.3451219812600099</v>
      </c>
      <c r="J10945">
        <v>2.7170590983715299</v>
      </c>
      <c r="K10945">
        <v>9.5708307864860291</v>
      </c>
      <c r="L10945">
        <v>8.2790857020296098</v>
      </c>
      <c r="M10945">
        <v>1.29174508445642</v>
      </c>
      <c r="N10945">
        <v>0.156025089115789</v>
      </c>
      <c r="O10945" t="s">
        <v>78</v>
      </c>
    </row>
    <row r="10946" spans="1:15" x14ac:dyDescent="0.3">
      <c r="A10946">
        <v>281183</v>
      </c>
      <c r="B10946" t="s">
        <v>15</v>
      </c>
      <c r="C10946">
        <v>961</v>
      </c>
      <c r="D10946">
        <v>110</v>
      </c>
      <c r="E10946">
        <v>11</v>
      </c>
      <c r="F10946">
        <v>2.03168251823225</v>
      </c>
      <c r="G10946">
        <v>2.3906297427210901</v>
      </c>
      <c r="H10946">
        <v>3.0500416438062601</v>
      </c>
      <c r="I10946">
        <v>1.2626073843280601</v>
      </c>
      <c r="J10946">
        <v>1.61344322044692</v>
      </c>
      <c r="K10946">
        <v>22.348507667297401</v>
      </c>
      <c r="L10946">
        <v>21.3693287396563</v>
      </c>
      <c r="M10946">
        <v>0.97917892764104397</v>
      </c>
      <c r="N10946">
        <v>4.5821697984547501E-2</v>
      </c>
      <c r="O10946" t="s">
        <v>78</v>
      </c>
    </row>
    <row r="10947" spans="1:15" x14ac:dyDescent="0.3">
      <c r="A10947">
        <v>281183</v>
      </c>
      <c r="B10947" t="s">
        <v>15</v>
      </c>
      <c r="C10947">
        <v>962</v>
      </c>
      <c r="D10947">
        <v>29</v>
      </c>
      <c r="E10947">
        <v>2.9000000953674299</v>
      </c>
      <c r="F10947">
        <v>2.4285697172775298</v>
      </c>
      <c r="G10947">
        <v>2.98829225862315</v>
      </c>
      <c r="H10947">
        <v>3.0653842840430401</v>
      </c>
      <c r="I10947">
        <v>0.28251015209707903</v>
      </c>
      <c r="J10947">
        <v>0.858895602305073</v>
      </c>
      <c r="K10947">
        <v>7.0428522491374501</v>
      </c>
      <c r="L10947">
        <v>6.6413836049324804</v>
      </c>
      <c r="M10947">
        <v>0.40146864420496697</v>
      </c>
      <c r="N10947">
        <v>6.0449549082935199E-2</v>
      </c>
      <c r="O10947" t="s">
        <v>78</v>
      </c>
    </row>
    <row r="10948" spans="1:15" x14ac:dyDescent="0.3">
      <c r="A10948">
        <v>281183</v>
      </c>
      <c r="B10948" t="s">
        <v>15</v>
      </c>
      <c r="C10948">
        <v>978</v>
      </c>
      <c r="D10948">
        <v>61</v>
      </c>
      <c r="E10948">
        <v>6.0999999046325701</v>
      </c>
      <c r="F10948">
        <v>1.64567468792209</v>
      </c>
      <c r="G10948">
        <v>1.8626270587765501</v>
      </c>
      <c r="H10948">
        <v>2.3193633211220099</v>
      </c>
      <c r="I10948">
        <v>1.4539935407586799</v>
      </c>
      <c r="J10948">
        <v>2.1207204519649099</v>
      </c>
      <c r="K10948">
        <v>10.0386155375611</v>
      </c>
      <c r="L10948">
        <v>6.1955842933269896</v>
      </c>
      <c r="M10948">
        <v>3.8430312442341501</v>
      </c>
      <c r="N10948">
        <v>0.62028552308994001</v>
      </c>
      <c r="O10948" t="s">
        <v>78</v>
      </c>
    </row>
    <row r="10949" spans="1:15" x14ac:dyDescent="0.3">
      <c r="A10949">
        <v>281183</v>
      </c>
      <c r="B10949" t="s">
        <v>15</v>
      </c>
      <c r="C10949">
        <v>1023</v>
      </c>
      <c r="D10949">
        <v>102</v>
      </c>
      <c r="E10949">
        <v>10.2000000476837</v>
      </c>
      <c r="F10949">
        <v>2.0520117572009</v>
      </c>
      <c r="G10949">
        <v>2.5158022108944502</v>
      </c>
      <c r="H10949">
        <v>2.6347346376065901</v>
      </c>
      <c r="I10949">
        <v>0.59237780589378097</v>
      </c>
      <c r="J10949">
        <v>1.16503829689824</v>
      </c>
      <c r="K10949">
        <v>20.930519977907402</v>
      </c>
      <c r="L10949">
        <v>20.5822156853311</v>
      </c>
      <c r="M10949">
        <v>0.348304292576262</v>
      </c>
      <c r="N10949">
        <v>1.6922584910258099E-2</v>
      </c>
      <c r="O10949" t="s">
        <v>78</v>
      </c>
    </row>
    <row r="10950" spans="1:15" x14ac:dyDescent="0.3">
      <c r="A10950">
        <v>281183</v>
      </c>
      <c r="B10950" t="s">
        <v>15</v>
      </c>
      <c r="C10950">
        <v>1049</v>
      </c>
      <c r="D10950">
        <v>145</v>
      </c>
      <c r="E10950">
        <v>14.5</v>
      </c>
      <c r="F10950">
        <v>1.55465959395814</v>
      </c>
      <c r="G10950">
        <v>1.6468421690661701</v>
      </c>
      <c r="H10950">
        <v>2.46997224589468</v>
      </c>
      <c r="I10950">
        <v>0.99323215850798496</v>
      </c>
      <c r="J10950">
        <v>2.9763112939869001</v>
      </c>
      <c r="K10950">
        <v>22.5425641181202</v>
      </c>
      <c r="L10950">
        <v>22.367872783333301</v>
      </c>
      <c r="M10950">
        <v>0.17469133478687801</v>
      </c>
      <c r="N10950">
        <v>7.8099216889790102E-3</v>
      </c>
      <c r="O10950" t="s">
        <v>78</v>
      </c>
    </row>
    <row r="10951" spans="1:15" x14ac:dyDescent="0.3">
      <c r="A10951">
        <v>281183</v>
      </c>
      <c r="B10951" t="s">
        <v>15</v>
      </c>
      <c r="C10951">
        <v>1051</v>
      </c>
      <c r="D10951">
        <v>34</v>
      </c>
      <c r="E10951">
        <v>3.4000000953674299</v>
      </c>
      <c r="F10951">
        <v>2.1719141316845199</v>
      </c>
      <c r="G10951">
        <v>2.5269191460256502</v>
      </c>
      <c r="H10951">
        <v>2.9189927311634301</v>
      </c>
      <c r="I10951">
        <v>2.8489683967828698</v>
      </c>
      <c r="J10951">
        <v>3.6176108056040599</v>
      </c>
      <c r="K10951">
        <v>7.3845081249172404</v>
      </c>
      <c r="L10951">
        <v>4.5045200800004599</v>
      </c>
      <c r="M10951">
        <v>2.8799880449167801</v>
      </c>
      <c r="N10951">
        <v>0.63935513523484699</v>
      </c>
      <c r="O10951" t="s">
        <v>78</v>
      </c>
    </row>
    <row r="10952" spans="1:15" x14ac:dyDescent="0.3">
      <c r="A10952">
        <v>281183</v>
      </c>
      <c r="B10952" t="s">
        <v>15</v>
      </c>
      <c r="C10952">
        <v>1071</v>
      </c>
      <c r="D10952">
        <v>138</v>
      </c>
      <c r="E10952">
        <v>13.7999999523163</v>
      </c>
      <c r="F10952">
        <v>1.28423849080139</v>
      </c>
      <c r="G10952">
        <v>1.38579280723006</v>
      </c>
      <c r="H10952">
        <v>1.47546762014844</v>
      </c>
      <c r="I10952">
        <v>0.41313385857955998</v>
      </c>
      <c r="J10952">
        <v>0.56551950720427702</v>
      </c>
      <c r="K10952">
        <v>17.7224911285006</v>
      </c>
      <c r="L10952">
        <v>15.2988630936402</v>
      </c>
      <c r="M10952">
        <v>2.4236280348603501</v>
      </c>
      <c r="N10952">
        <v>0.158418832826072</v>
      </c>
      <c r="O10952" t="s">
        <v>78</v>
      </c>
    </row>
    <row r="10953" spans="1:15" x14ac:dyDescent="0.3">
      <c r="A10953">
        <v>281183</v>
      </c>
      <c r="B10953" t="s">
        <v>15</v>
      </c>
      <c r="C10953">
        <v>1075</v>
      </c>
      <c r="D10953">
        <v>80</v>
      </c>
      <c r="E10953">
        <v>8</v>
      </c>
      <c r="F10953">
        <v>1.1017647755095601</v>
      </c>
      <c r="G10953">
        <v>1.14171480101811</v>
      </c>
      <c r="H10953">
        <v>1.2354680220898699</v>
      </c>
      <c r="I10953">
        <v>0.35473089411749498</v>
      </c>
      <c r="J10953">
        <v>0.84489295111302398</v>
      </c>
      <c r="K10953">
        <v>8.8141181734470706</v>
      </c>
      <c r="L10953">
        <v>8.6702794766917695</v>
      </c>
      <c r="M10953">
        <v>0.14383869675529901</v>
      </c>
      <c r="N10953">
        <v>1.6589857010028301E-2</v>
      </c>
      <c r="O10953" t="s">
        <v>78</v>
      </c>
    </row>
    <row r="10954" spans="1:15" x14ac:dyDescent="0.3">
      <c r="A10954">
        <v>281183</v>
      </c>
      <c r="B10954" t="s">
        <v>15</v>
      </c>
      <c r="C10954">
        <v>1081</v>
      </c>
      <c r="D10954">
        <v>135</v>
      </c>
      <c r="E10954">
        <v>13.5</v>
      </c>
      <c r="F10954">
        <v>1.35074953896933</v>
      </c>
      <c r="G10954">
        <v>1.47973260861497</v>
      </c>
      <c r="H10954">
        <v>1.6232082107849799</v>
      </c>
      <c r="I10954">
        <v>0.37389541999485099</v>
      </c>
      <c r="J10954">
        <v>0.79452852678388397</v>
      </c>
      <c r="K10954">
        <v>18.235118754174898</v>
      </c>
      <c r="L10954">
        <v>17.776584225275698</v>
      </c>
      <c r="M10954">
        <v>0.45853452889916502</v>
      </c>
      <c r="N10954">
        <v>2.5794299010897501E-2</v>
      </c>
      <c r="O10954" t="s">
        <v>78</v>
      </c>
    </row>
    <row r="10955" spans="1:15" x14ac:dyDescent="0.3">
      <c r="A10955">
        <v>281183</v>
      </c>
      <c r="B10955" t="s">
        <v>15</v>
      </c>
      <c r="C10955">
        <v>1082</v>
      </c>
      <c r="D10955">
        <v>45</v>
      </c>
      <c r="E10955">
        <v>4.5</v>
      </c>
      <c r="F10955">
        <v>1.4468182101732801</v>
      </c>
      <c r="G10955">
        <v>1.6259749168330599</v>
      </c>
      <c r="H10955">
        <v>1.7166028178622299</v>
      </c>
      <c r="I10955">
        <v>0.81716405153735605</v>
      </c>
      <c r="J10955">
        <v>0.91786747791745105</v>
      </c>
      <c r="K10955">
        <v>6.51068194328667</v>
      </c>
      <c r="L10955">
        <v>6.3816974730290799</v>
      </c>
      <c r="M10955">
        <v>0.12898447025759299</v>
      </c>
      <c r="N10955">
        <v>2.0211624070667601E-2</v>
      </c>
      <c r="O10955" t="s">
        <v>78</v>
      </c>
    </row>
    <row r="10956" spans="1:15" x14ac:dyDescent="0.3">
      <c r="A10956">
        <v>281183</v>
      </c>
      <c r="B10956" t="s">
        <v>15</v>
      </c>
      <c r="C10956">
        <v>1119</v>
      </c>
      <c r="D10956">
        <v>99</v>
      </c>
      <c r="E10956">
        <v>9.9000000953674299</v>
      </c>
      <c r="F10956">
        <v>2.71898121674616</v>
      </c>
      <c r="G10956">
        <v>3.2907855608623899</v>
      </c>
      <c r="H10956">
        <v>3.4408718493426198</v>
      </c>
      <c r="I10956">
        <v>1.8689683176130401</v>
      </c>
      <c r="J10956">
        <v>3.4612467315743398</v>
      </c>
      <c r="K10956">
        <v>26.917914107338301</v>
      </c>
      <c r="L10956">
        <v>26.534369558112601</v>
      </c>
      <c r="M10956">
        <v>0.38354454922562198</v>
      </c>
      <c r="N10956">
        <v>1.4454632072023599E-2</v>
      </c>
      <c r="O10956" t="s">
        <v>78</v>
      </c>
    </row>
    <row r="10957" spans="1:15" x14ac:dyDescent="0.3">
      <c r="A10957">
        <v>281183</v>
      </c>
      <c r="B10957" t="s">
        <v>15</v>
      </c>
      <c r="C10957">
        <v>1121</v>
      </c>
      <c r="D10957">
        <v>58</v>
      </c>
      <c r="E10957">
        <v>5.7999999523162797</v>
      </c>
      <c r="F10957">
        <v>2.8742509094746298</v>
      </c>
      <c r="G10957">
        <v>3.4195311242654798</v>
      </c>
      <c r="H10957">
        <v>4.2688524054902404</v>
      </c>
      <c r="I10957">
        <v>3.1390954186719102</v>
      </c>
      <c r="J10957">
        <v>3.59911309956758</v>
      </c>
      <c r="K10957">
        <v>16.67065515565</v>
      </c>
      <c r="L10957">
        <v>6.2785012579140203</v>
      </c>
      <c r="M10957">
        <v>10.3921538977359</v>
      </c>
      <c r="N10957">
        <v>1.6551965940337601</v>
      </c>
      <c r="O10957" t="s">
        <v>78</v>
      </c>
    </row>
    <row r="10958" spans="1:15" x14ac:dyDescent="0.3">
      <c r="A10958">
        <v>281183</v>
      </c>
      <c r="B10958" t="s">
        <v>15</v>
      </c>
      <c r="C10958">
        <v>1122</v>
      </c>
      <c r="D10958">
        <v>51</v>
      </c>
      <c r="E10958">
        <v>5.1000001430511501</v>
      </c>
      <c r="F10958">
        <v>1.5700563954348401</v>
      </c>
      <c r="G10958">
        <v>1.79337216994701</v>
      </c>
      <c r="H10958">
        <v>1.9106641855292901</v>
      </c>
      <c r="I10958">
        <v>1.1477574842795</v>
      </c>
      <c r="J10958">
        <v>1.3792333857707499</v>
      </c>
      <c r="K10958">
        <v>8.0072877411071897</v>
      </c>
      <c r="L10958">
        <v>7.6771459426420501</v>
      </c>
      <c r="M10958">
        <v>0.33014179846513703</v>
      </c>
      <c r="N10958">
        <v>4.3003194277106603E-2</v>
      </c>
      <c r="O10958" t="s">
        <v>78</v>
      </c>
    </row>
    <row r="10959" spans="1:15" x14ac:dyDescent="0.3">
      <c r="A10959">
        <v>281183</v>
      </c>
      <c r="B10959" t="s">
        <v>15</v>
      </c>
      <c r="C10959">
        <v>1133</v>
      </c>
      <c r="D10959">
        <v>20</v>
      </c>
      <c r="E10959">
        <v>2</v>
      </c>
      <c r="F10959">
        <v>3.00091905176828</v>
      </c>
      <c r="G10959">
        <v>3.73035916140718</v>
      </c>
      <c r="H10959">
        <v>4.01863598932737</v>
      </c>
      <c r="I10959">
        <v>3.2534872176583298</v>
      </c>
      <c r="J10959">
        <v>3.2982926167399902</v>
      </c>
      <c r="K10959">
        <v>6.00183841961901</v>
      </c>
      <c r="L10959">
        <v>5.6147007130329598</v>
      </c>
      <c r="M10959">
        <v>0.38713770658605601</v>
      </c>
      <c r="N10959">
        <v>6.8950728876327194E-2</v>
      </c>
      <c r="O10959" t="s">
        <v>78</v>
      </c>
    </row>
    <row r="10960" spans="1:15" x14ac:dyDescent="0.3">
      <c r="A10960">
        <v>281183</v>
      </c>
      <c r="B10960" t="s">
        <v>15</v>
      </c>
      <c r="C10960">
        <v>1190</v>
      </c>
      <c r="D10960">
        <v>133</v>
      </c>
      <c r="E10960">
        <v>13.2999999523163</v>
      </c>
      <c r="F10960">
        <v>1.73727592583462</v>
      </c>
      <c r="G10960">
        <v>1.90483799633523</v>
      </c>
      <c r="H10960">
        <v>2.6917256295100098</v>
      </c>
      <c r="I10960">
        <v>0.68822154043156702</v>
      </c>
      <c r="J10960">
        <v>5.3725076421765898</v>
      </c>
      <c r="K10960">
        <v>23.105769765619101</v>
      </c>
      <c r="L10960">
        <v>15.179710526363801</v>
      </c>
      <c r="M10960">
        <v>7.9260592392552702</v>
      </c>
      <c r="N10960">
        <v>0.52214824686475103</v>
      </c>
      <c r="O10960" t="s">
        <v>78</v>
      </c>
    </row>
    <row r="10961" spans="1:15" x14ac:dyDescent="0.3">
      <c r="A10961">
        <v>281183</v>
      </c>
      <c r="B10961" t="s">
        <v>15</v>
      </c>
      <c r="C10961">
        <v>1191</v>
      </c>
      <c r="D10961">
        <v>57</v>
      </c>
      <c r="E10961">
        <v>5.7000000476837203</v>
      </c>
      <c r="F10961">
        <v>1.16917959267847</v>
      </c>
      <c r="G10961">
        <v>1.2404792084348</v>
      </c>
      <c r="H10961">
        <v>1.3749980787676299</v>
      </c>
      <c r="I10961">
        <v>0.40702690798348901</v>
      </c>
      <c r="J10961">
        <v>0.86357590278348195</v>
      </c>
      <c r="K10961">
        <v>6.6643237307385501</v>
      </c>
      <c r="L10961">
        <v>6.5370284967425398</v>
      </c>
      <c r="M10961">
        <v>0.12729523399600901</v>
      </c>
      <c r="N10961">
        <v>1.9472950754221299E-2</v>
      </c>
      <c r="O10961" t="s">
        <v>78</v>
      </c>
    </row>
    <row r="10962" spans="1:15" x14ac:dyDescent="0.3">
      <c r="A10962">
        <v>281183</v>
      </c>
      <c r="B10962" t="s">
        <v>15</v>
      </c>
      <c r="C10962">
        <v>1192</v>
      </c>
      <c r="D10962">
        <v>28</v>
      </c>
      <c r="E10962">
        <v>2.7999999523162802</v>
      </c>
      <c r="F10962">
        <v>2.98402773932267</v>
      </c>
      <c r="G10962">
        <v>3.8264717587934198</v>
      </c>
      <c r="H10962">
        <v>4.0713716601744299</v>
      </c>
      <c r="I10962">
        <v>2.0569535655978202</v>
      </c>
      <c r="J10962">
        <v>2.0972433435229298</v>
      </c>
      <c r="K10962">
        <v>8.3552775975848999</v>
      </c>
      <c r="L10962">
        <v>8.2211977226803796</v>
      </c>
      <c r="M10962">
        <v>0.134079874904524</v>
      </c>
      <c r="N10962">
        <v>1.6309043940717801E-2</v>
      </c>
      <c r="O10962" t="s">
        <v>78</v>
      </c>
    </row>
    <row r="10963" spans="1:15" x14ac:dyDescent="0.3">
      <c r="A10963">
        <v>281183</v>
      </c>
      <c r="B10963" t="s">
        <v>15</v>
      </c>
      <c r="C10963">
        <v>1237</v>
      </c>
      <c r="D10963">
        <v>246</v>
      </c>
      <c r="E10963">
        <v>24.5999999046326</v>
      </c>
      <c r="F10963">
        <v>1.5190525175034499</v>
      </c>
      <c r="G10963">
        <v>1.7058796733252699</v>
      </c>
      <c r="H10963">
        <v>1.8308343681217001</v>
      </c>
      <c r="I10963">
        <v>0.44793434065735199</v>
      </c>
      <c r="J10963">
        <v>0.73442567464005204</v>
      </c>
      <c r="K10963">
        <v>37.368691805874199</v>
      </c>
      <c r="L10963">
        <v>35.742604035326899</v>
      </c>
      <c r="M10963">
        <v>1.6260877705472401</v>
      </c>
      <c r="N10963">
        <v>4.54943844869296E-2</v>
      </c>
      <c r="O10963" t="s">
        <v>78</v>
      </c>
    </row>
    <row r="10964" spans="1:15" x14ac:dyDescent="0.3">
      <c r="A10964">
        <v>281183</v>
      </c>
      <c r="B10964" t="s">
        <v>15</v>
      </c>
      <c r="C10964">
        <v>1238</v>
      </c>
      <c r="D10964">
        <v>89</v>
      </c>
      <c r="E10964">
        <v>8.9000000953674299</v>
      </c>
      <c r="F10964">
        <v>1.2671054736959599</v>
      </c>
      <c r="G10964">
        <v>1.34340469423833</v>
      </c>
      <c r="H10964">
        <v>1.5560649724240401</v>
      </c>
      <c r="I10964">
        <v>0.40889915511076702</v>
      </c>
      <c r="J10964">
        <v>0.63660594645467805</v>
      </c>
      <c r="K10964">
        <v>11.277238815884999</v>
      </c>
      <c r="L10964">
        <v>11.139757091090001</v>
      </c>
      <c r="M10964">
        <v>0.137481724795018</v>
      </c>
      <c r="N10964">
        <v>1.23415370434766E-2</v>
      </c>
      <c r="O10964" t="s">
        <v>78</v>
      </c>
    </row>
    <row r="10965" spans="1:15" x14ac:dyDescent="0.3">
      <c r="A10965">
        <v>281183</v>
      </c>
      <c r="B10965" t="s">
        <v>15</v>
      </c>
      <c r="C10965">
        <v>1239</v>
      </c>
      <c r="D10965">
        <v>128</v>
      </c>
      <c r="E10965">
        <v>12.7999999523163</v>
      </c>
      <c r="F10965">
        <v>1.5702939292150699</v>
      </c>
      <c r="G10965">
        <v>1.8528677076676601</v>
      </c>
      <c r="H10965">
        <v>2.1242767539482998</v>
      </c>
      <c r="I10965">
        <v>0.58449928982231703</v>
      </c>
      <c r="J10965">
        <v>1.1277953151264499</v>
      </c>
      <c r="K10965">
        <v>20.0997622529359</v>
      </c>
      <c r="L10965">
        <v>19.6851766472995</v>
      </c>
      <c r="M10965">
        <v>0.414585605636415</v>
      </c>
      <c r="N10965">
        <v>2.10608018949777E-2</v>
      </c>
      <c r="O10965" t="s">
        <v>78</v>
      </c>
    </row>
    <row r="10966" spans="1:15" x14ac:dyDescent="0.3">
      <c r="A10966">
        <v>281183</v>
      </c>
      <c r="B10966" t="s">
        <v>15</v>
      </c>
      <c r="C10966">
        <v>1240</v>
      </c>
      <c r="D10966">
        <v>71</v>
      </c>
      <c r="E10966">
        <v>7.1000001430511501</v>
      </c>
      <c r="F10966">
        <v>1.1907500019480799</v>
      </c>
      <c r="G10966">
        <v>1.23422233020054</v>
      </c>
      <c r="H10966">
        <v>1.3534349228898599</v>
      </c>
      <c r="I10966">
        <v>0.43962671557047101</v>
      </c>
      <c r="J10966">
        <v>0.63443925504134802</v>
      </c>
      <c r="K10966">
        <v>8.4543251591069701</v>
      </c>
      <c r="L10966">
        <v>8.26827193719995</v>
      </c>
      <c r="M10966">
        <v>0.186053221907027</v>
      </c>
      <c r="N10966">
        <v>2.25020685483204E-2</v>
      </c>
      <c r="O10966" t="s">
        <v>78</v>
      </c>
    </row>
    <row r="10967" spans="1:15" x14ac:dyDescent="0.3">
      <c r="A10967">
        <v>281183</v>
      </c>
      <c r="B10967" t="s">
        <v>15</v>
      </c>
      <c r="C10967">
        <v>1241</v>
      </c>
      <c r="D10967">
        <v>77</v>
      </c>
      <c r="E10967">
        <v>7.6999998092651403</v>
      </c>
      <c r="F10967">
        <v>1.2514209680464199</v>
      </c>
      <c r="G10967">
        <v>1.3293898423241199</v>
      </c>
      <c r="H10967">
        <v>1.4160898569425</v>
      </c>
      <c r="I10967">
        <v>0.46415392703571701</v>
      </c>
      <c r="J10967">
        <v>1.0797713871424699</v>
      </c>
      <c r="K10967">
        <v>9.6359412851186104</v>
      </c>
      <c r="L10967">
        <v>9.4653695151947996</v>
      </c>
      <c r="M10967">
        <v>0.17057176992379999</v>
      </c>
      <c r="N10967">
        <v>1.8020613949617102E-2</v>
      </c>
      <c r="O10967" t="s">
        <v>78</v>
      </c>
    </row>
    <row r="10968" spans="1:15" x14ac:dyDescent="0.3">
      <c r="A10968">
        <v>281183</v>
      </c>
      <c r="B10968" t="s">
        <v>15</v>
      </c>
      <c r="C10968">
        <v>1244</v>
      </c>
      <c r="D10968">
        <v>75</v>
      </c>
      <c r="E10968">
        <v>7.5</v>
      </c>
      <c r="F10968">
        <v>1.66171913899325</v>
      </c>
      <c r="G10968">
        <v>1.99038722773592</v>
      </c>
      <c r="H10968">
        <v>2.3084651820874198</v>
      </c>
      <c r="I10968">
        <v>0.81306035659763798</v>
      </c>
      <c r="J10968">
        <v>1.1168164670984799</v>
      </c>
      <c r="K10968">
        <v>12.4628935457984</v>
      </c>
      <c r="L10968">
        <v>12.279463042503499</v>
      </c>
      <c r="M10968">
        <v>0.18343050329485999</v>
      </c>
      <c r="N10968">
        <v>1.4937990583133999E-2</v>
      </c>
      <c r="O10968" t="s">
        <v>78</v>
      </c>
    </row>
    <row r="10969" spans="1:15" x14ac:dyDescent="0.3">
      <c r="A10969">
        <v>281183</v>
      </c>
      <c r="B10969" t="s">
        <v>15</v>
      </c>
      <c r="C10969">
        <v>1245</v>
      </c>
      <c r="D10969">
        <v>183</v>
      </c>
      <c r="E10969">
        <v>18.299999952316298</v>
      </c>
      <c r="F10969">
        <v>3.0303156683468102</v>
      </c>
      <c r="G10969">
        <v>2.99447825812191</v>
      </c>
      <c r="H10969">
        <v>6.8330227347611903</v>
      </c>
      <c r="I10969">
        <v>2.9050222171157101</v>
      </c>
      <c r="J10969">
        <v>5.3498570298867403</v>
      </c>
      <c r="K10969">
        <v>55.4547767133242</v>
      </c>
      <c r="L10969">
        <v>25.0948292819463</v>
      </c>
      <c r="M10969">
        <v>30.359947431377901</v>
      </c>
      <c r="N10969">
        <v>1.20980888494107</v>
      </c>
      <c r="O10969" t="s">
        <v>78</v>
      </c>
    </row>
    <row r="10970" spans="1:15" x14ac:dyDescent="0.3">
      <c r="A10970">
        <v>281183</v>
      </c>
      <c r="B10970" t="s">
        <v>15</v>
      </c>
      <c r="C10970">
        <v>1246</v>
      </c>
      <c r="D10970">
        <v>65</v>
      </c>
      <c r="E10970">
        <v>6.5</v>
      </c>
      <c r="F10970">
        <v>1.2140251187072</v>
      </c>
      <c r="G10970">
        <v>1.2587825366324199</v>
      </c>
      <c r="H10970">
        <v>1.32306401087698</v>
      </c>
      <c r="I10970">
        <v>0.31574322750793599</v>
      </c>
      <c r="J10970">
        <v>0.58254210069893597</v>
      </c>
      <c r="K10970">
        <v>7.8911632767364104</v>
      </c>
      <c r="L10970">
        <v>7.5777369013031404</v>
      </c>
      <c r="M10970">
        <v>0.31342637543327201</v>
      </c>
      <c r="N10970">
        <v>4.1361475004413499E-2</v>
      </c>
      <c r="O10970" t="s">
        <v>78</v>
      </c>
    </row>
    <row r="10971" spans="1:15" x14ac:dyDescent="0.3">
      <c r="A10971">
        <v>281183</v>
      </c>
      <c r="B10971" t="s">
        <v>15</v>
      </c>
      <c r="C10971">
        <v>1247</v>
      </c>
      <c r="D10971">
        <v>60</v>
      </c>
      <c r="E10971">
        <v>6</v>
      </c>
      <c r="F10971">
        <v>1.1389513102298801</v>
      </c>
      <c r="G10971">
        <v>1.17709401541887</v>
      </c>
      <c r="H10971">
        <v>1.2269265201750199</v>
      </c>
      <c r="I10971">
        <v>0.52816276908243898</v>
      </c>
      <c r="J10971">
        <v>0.93509368837347895</v>
      </c>
      <c r="K10971">
        <v>6.8337078640169198</v>
      </c>
      <c r="L10971">
        <v>5.8104343754738199</v>
      </c>
      <c r="M10971">
        <v>1.0232734885431001</v>
      </c>
      <c r="N10971">
        <v>0.176109636976953</v>
      </c>
      <c r="O10971" t="s">
        <v>78</v>
      </c>
    </row>
    <row r="10972" spans="1:15" x14ac:dyDescent="0.3">
      <c r="A10972">
        <v>281183</v>
      </c>
      <c r="B10972" t="s">
        <v>15</v>
      </c>
      <c r="C10972">
        <v>1249</v>
      </c>
      <c r="D10972">
        <v>86</v>
      </c>
      <c r="E10972">
        <v>8.6000001430511492</v>
      </c>
      <c r="F10972">
        <v>1.38771744787398</v>
      </c>
      <c r="G10972">
        <v>1.5265421736137399</v>
      </c>
      <c r="H10972">
        <v>1.6647968754529701</v>
      </c>
      <c r="I10972">
        <v>0.46992322318052798</v>
      </c>
      <c r="J10972">
        <v>0.94764702778087895</v>
      </c>
      <c r="K10972">
        <v>11.934370179103899</v>
      </c>
      <c r="L10972">
        <v>11.798785194984299</v>
      </c>
      <c r="M10972">
        <v>0.13558498411957701</v>
      </c>
      <c r="N10972">
        <v>1.1491435929964501E-2</v>
      </c>
      <c r="O10972" t="s">
        <v>78</v>
      </c>
    </row>
    <row r="10973" spans="1:15" x14ac:dyDescent="0.3">
      <c r="A10973">
        <v>281183</v>
      </c>
      <c r="B10973" t="s">
        <v>15</v>
      </c>
      <c r="C10973">
        <v>1250</v>
      </c>
      <c r="D10973">
        <v>84</v>
      </c>
      <c r="E10973">
        <v>8.4000000953674299</v>
      </c>
      <c r="F10973">
        <v>5.8558131346115401</v>
      </c>
      <c r="G10973">
        <v>7.8836584654923296</v>
      </c>
      <c r="H10973">
        <v>8.46738344433974</v>
      </c>
      <c r="I10973">
        <v>4.978297795804</v>
      </c>
      <c r="J10973">
        <v>6.4821749731912197</v>
      </c>
      <c r="K10973">
        <v>49.1888304433513</v>
      </c>
      <c r="L10973">
        <v>46.692664016353497</v>
      </c>
      <c r="M10973">
        <v>2.4961664269978701</v>
      </c>
      <c r="N10973">
        <v>5.34594990365857E-2</v>
      </c>
      <c r="O10973" t="s">
        <v>78</v>
      </c>
    </row>
    <row r="10974" spans="1:15" x14ac:dyDescent="0.3">
      <c r="A10974">
        <v>281183</v>
      </c>
      <c r="B10974" t="s">
        <v>15</v>
      </c>
      <c r="C10974">
        <v>1253</v>
      </c>
      <c r="D10974">
        <v>71</v>
      </c>
      <c r="E10974">
        <v>7.0999999046325701</v>
      </c>
      <c r="F10974">
        <v>1.7773175306670701</v>
      </c>
      <c r="G10974">
        <v>1.7736344655643099</v>
      </c>
      <c r="H10974">
        <v>3.0878919605868602</v>
      </c>
      <c r="I10974">
        <v>0.39623710797379202</v>
      </c>
      <c r="J10974">
        <v>0.66992897850376698</v>
      </c>
      <c r="K10974">
        <v>12.618954147743001</v>
      </c>
      <c r="L10974">
        <v>11.120752795621099</v>
      </c>
      <c r="M10974">
        <v>1.49820135212185</v>
      </c>
      <c r="N10974">
        <v>0.13472121713844601</v>
      </c>
      <c r="O10974" t="s">
        <v>78</v>
      </c>
    </row>
    <row r="10975" spans="1:15" x14ac:dyDescent="0.3">
      <c r="A10975">
        <v>281183</v>
      </c>
      <c r="B10975" t="s">
        <v>15</v>
      </c>
      <c r="C10975">
        <v>1254</v>
      </c>
      <c r="D10975">
        <v>172</v>
      </c>
      <c r="E10975">
        <v>17.200000047683702</v>
      </c>
      <c r="F10975">
        <v>1.3467124707742899</v>
      </c>
      <c r="G10975">
        <v>1.5251249597565499</v>
      </c>
      <c r="H10975">
        <v>1.77883273755958</v>
      </c>
      <c r="I10975">
        <v>0.38674838405144701</v>
      </c>
      <c r="J10975">
        <v>0.72916173116454897</v>
      </c>
      <c r="K10975">
        <v>23.163454612998098</v>
      </c>
      <c r="L10975">
        <v>20.8563789039973</v>
      </c>
      <c r="M10975">
        <v>2.3070757090007201</v>
      </c>
      <c r="N10975">
        <v>0.110617270601971</v>
      </c>
      <c r="O10975" t="s">
        <v>78</v>
      </c>
    </row>
    <row r="10976" spans="1:15" x14ac:dyDescent="0.3">
      <c r="A10976">
        <v>281183</v>
      </c>
      <c r="B10976" t="s">
        <v>15</v>
      </c>
      <c r="C10976">
        <v>1287</v>
      </c>
      <c r="D10976">
        <v>37</v>
      </c>
      <c r="E10976">
        <v>3.7000000476837198</v>
      </c>
      <c r="F10976">
        <v>3.5601819778819599</v>
      </c>
      <c r="G10976">
        <v>4.0275556052897201</v>
      </c>
      <c r="H10976">
        <v>6.2508665820973999</v>
      </c>
      <c r="I10976">
        <v>2.2576452987366098</v>
      </c>
      <c r="J10976">
        <v>2.5356802970209502</v>
      </c>
      <c r="K10976">
        <v>13.172673632390699</v>
      </c>
      <c r="L10976">
        <v>11.3049516406327</v>
      </c>
      <c r="M10976">
        <v>1.8677219917580099</v>
      </c>
      <c r="N10976">
        <v>0.16521273607619499</v>
      </c>
      <c r="O10976" t="s">
        <v>78</v>
      </c>
    </row>
    <row r="10977" spans="1:15" x14ac:dyDescent="0.3">
      <c r="A10977">
        <v>281183</v>
      </c>
      <c r="B10977" t="s">
        <v>15</v>
      </c>
      <c r="C10977">
        <v>1291</v>
      </c>
      <c r="D10977">
        <v>57</v>
      </c>
      <c r="E10977">
        <v>5.7000000476837203</v>
      </c>
      <c r="F10977">
        <v>3.3334953891621799</v>
      </c>
      <c r="G10977">
        <v>4.0985506584980298</v>
      </c>
      <c r="H10977">
        <v>4.63185282676847</v>
      </c>
      <c r="I10977">
        <v>2.9631281942848502</v>
      </c>
      <c r="J10977">
        <v>3.8459078750674398</v>
      </c>
      <c r="K10977">
        <v>19.0009238703677</v>
      </c>
      <c r="L10977">
        <v>17.1563319753234</v>
      </c>
      <c r="M10977">
        <v>1.8445918950443201</v>
      </c>
      <c r="N10977">
        <v>0.107516682336147</v>
      </c>
      <c r="O10977" t="s">
        <v>78</v>
      </c>
    </row>
    <row r="10978" spans="1:15" x14ac:dyDescent="0.3">
      <c r="A10978">
        <v>281183</v>
      </c>
      <c r="B10978" t="s">
        <v>15</v>
      </c>
      <c r="C10978">
        <v>1292</v>
      </c>
      <c r="D10978">
        <v>88</v>
      </c>
      <c r="E10978">
        <v>8.8000001907348597</v>
      </c>
      <c r="F10978">
        <v>1.57174276908512</v>
      </c>
      <c r="G10978">
        <v>1.6467234686669401</v>
      </c>
      <c r="H10978">
        <v>2.4901997027427498</v>
      </c>
      <c r="I10978">
        <v>0.83730565176499205</v>
      </c>
      <c r="J10978">
        <v>1.42326936002101</v>
      </c>
      <c r="K10978">
        <v>13.831336796696</v>
      </c>
      <c r="L10978">
        <v>13.5362821831358</v>
      </c>
      <c r="M10978">
        <v>0.29505461356020601</v>
      </c>
      <c r="N10978">
        <v>2.1797315508670399E-2</v>
      </c>
      <c r="O10978" t="s">
        <v>78</v>
      </c>
    </row>
    <row r="10979" spans="1:15" x14ac:dyDescent="0.3">
      <c r="A10979">
        <v>281183</v>
      </c>
      <c r="B10979" t="s">
        <v>15</v>
      </c>
      <c r="C10979">
        <v>1293</v>
      </c>
      <c r="D10979">
        <v>102</v>
      </c>
      <c r="E10979">
        <v>10.2000000476837</v>
      </c>
      <c r="F10979">
        <v>1.98176835957721</v>
      </c>
      <c r="G10979">
        <v>2.6269587937008998</v>
      </c>
      <c r="H10979">
        <v>3.00406045342524</v>
      </c>
      <c r="I10979">
        <v>0.30436996464802002</v>
      </c>
      <c r="J10979">
        <v>0.90153672023215303</v>
      </c>
      <c r="K10979">
        <v>20.2140373331065</v>
      </c>
      <c r="L10979">
        <v>19.810579433913599</v>
      </c>
      <c r="M10979">
        <v>0.40345789919285102</v>
      </c>
      <c r="N10979">
        <v>2.0365779836917501E-2</v>
      </c>
      <c r="O10979" t="s">
        <v>78</v>
      </c>
    </row>
    <row r="10980" spans="1:15" x14ac:dyDescent="0.3">
      <c r="A10980">
        <v>281183</v>
      </c>
      <c r="B10980" t="s">
        <v>17</v>
      </c>
      <c r="C10980">
        <v>1301</v>
      </c>
      <c r="D10980">
        <v>48</v>
      </c>
      <c r="E10980">
        <v>4.7999999523162797</v>
      </c>
      <c r="F10980">
        <v>1.9176506235368</v>
      </c>
      <c r="G10980">
        <v>2.1762419620757298</v>
      </c>
      <c r="H10980">
        <v>2.4231457565926502</v>
      </c>
      <c r="I10980">
        <v>0.77555401227117204</v>
      </c>
      <c r="J10980">
        <v>1.09344889542206</v>
      </c>
      <c r="K10980">
        <v>9.2047230033557703</v>
      </c>
      <c r="L10980">
        <v>9.0532721004950005</v>
      </c>
      <c r="M10980">
        <v>0.15145090286076601</v>
      </c>
      <c r="N10980">
        <v>1.67288579399359E-2</v>
      </c>
      <c r="O10980" t="s">
        <v>78</v>
      </c>
    </row>
    <row r="10981" spans="1:15" x14ac:dyDescent="0.3">
      <c r="A10981">
        <v>281183</v>
      </c>
      <c r="B10981" t="s">
        <v>17</v>
      </c>
      <c r="C10981">
        <v>1302</v>
      </c>
      <c r="D10981">
        <v>51</v>
      </c>
      <c r="E10981">
        <v>5.1000001430511501</v>
      </c>
      <c r="F10981">
        <v>2.7531788808576301</v>
      </c>
      <c r="G10981">
        <v>2.7978623292909899</v>
      </c>
      <c r="H10981">
        <v>2.86873140699841</v>
      </c>
      <c r="I10981">
        <v>0.52173387668196702</v>
      </c>
      <c r="J10981">
        <v>0.80465347621690397</v>
      </c>
      <c r="K10981">
        <v>14.0412126557466</v>
      </c>
      <c r="L10981">
        <v>13.7878663790869</v>
      </c>
      <c r="M10981">
        <v>0.25334627665968801</v>
      </c>
      <c r="N10981">
        <v>1.8374581657097901E-2</v>
      </c>
      <c r="O10981" t="s">
        <v>78</v>
      </c>
    </row>
    <row r="10982" spans="1:15" x14ac:dyDescent="0.3">
      <c r="A10982">
        <v>281183</v>
      </c>
      <c r="B10982" t="s">
        <v>17</v>
      </c>
      <c r="C10982">
        <v>1303</v>
      </c>
      <c r="D10982">
        <v>114</v>
      </c>
      <c r="E10982">
        <v>11.4000000953674</v>
      </c>
      <c r="F10982">
        <v>1.8686347774639001</v>
      </c>
      <c r="G10982">
        <v>2.4300911885830199</v>
      </c>
      <c r="H10982">
        <v>2.72374081365757</v>
      </c>
      <c r="I10982">
        <v>0.37741171514892402</v>
      </c>
      <c r="J10982">
        <v>0.72846927244674098</v>
      </c>
      <c r="K10982">
        <v>21.302436622684699</v>
      </c>
      <c r="L10982">
        <v>20.964208778362298</v>
      </c>
      <c r="M10982">
        <v>0.33822784432242903</v>
      </c>
      <c r="N10982">
        <v>1.6133585001859099E-2</v>
      </c>
      <c r="O10982" t="s">
        <v>78</v>
      </c>
    </row>
    <row r="10983" spans="1:15" x14ac:dyDescent="0.3">
      <c r="A10983">
        <v>281183</v>
      </c>
      <c r="B10983" t="s">
        <v>17</v>
      </c>
      <c r="C10983">
        <v>1307</v>
      </c>
      <c r="D10983">
        <v>119</v>
      </c>
      <c r="E10983">
        <v>11.899999856948901</v>
      </c>
      <c r="F10983">
        <v>1.28345335212944</v>
      </c>
      <c r="G10983">
        <v>1.3796021561176799</v>
      </c>
      <c r="H10983">
        <v>1.4818352640564101</v>
      </c>
      <c r="I10983">
        <v>0.32307656334245999</v>
      </c>
      <c r="J10983">
        <v>0.74060747057695597</v>
      </c>
      <c r="K10983">
        <v>15.2730946940984</v>
      </c>
      <c r="L10983">
        <v>15.0979866938226</v>
      </c>
      <c r="M10983">
        <v>0.17510800027580201</v>
      </c>
      <c r="N10983">
        <v>1.15981027024913E-2</v>
      </c>
      <c r="O10983" t="s">
        <v>78</v>
      </c>
    </row>
    <row r="10984" spans="1:15" x14ac:dyDescent="0.3">
      <c r="A10984">
        <v>281183</v>
      </c>
      <c r="B10984" t="s">
        <v>17</v>
      </c>
      <c r="C10984">
        <v>1313</v>
      </c>
      <c r="D10984">
        <v>83</v>
      </c>
      <c r="E10984">
        <v>8.2999999523162806</v>
      </c>
      <c r="F10984">
        <v>1.7525730759756699</v>
      </c>
      <c r="G10984">
        <v>2.2074560378640098</v>
      </c>
      <c r="H10984">
        <v>2.3694318759502599</v>
      </c>
      <c r="I10984">
        <v>0.92246455698220298</v>
      </c>
      <c r="J10984">
        <v>1.23051790993594</v>
      </c>
      <c r="K10984">
        <v>14.546356451129</v>
      </c>
      <c r="L10984">
        <v>13.963188123396201</v>
      </c>
      <c r="M10984">
        <v>0.58316832773270699</v>
      </c>
      <c r="N10984">
        <v>4.1764697473034101E-2</v>
      </c>
      <c r="O10984" t="s">
        <v>78</v>
      </c>
    </row>
    <row r="10985" spans="1:15" x14ac:dyDescent="0.3">
      <c r="A10985">
        <v>281183</v>
      </c>
      <c r="B10985" t="s">
        <v>17</v>
      </c>
      <c r="C10985">
        <v>1321</v>
      </c>
      <c r="D10985">
        <v>63</v>
      </c>
      <c r="E10985">
        <v>6.3000001907348597</v>
      </c>
      <c r="F10985">
        <v>1.5097683656685601</v>
      </c>
      <c r="G10985">
        <v>1.8104567736183801</v>
      </c>
      <c r="H10985">
        <v>1.9844040284487401</v>
      </c>
      <c r="I10985">
        <v>0.66392508970101405</v>
      </c>
      <c r="J10985">
        <v>1.07041059431667</v>
      </c>
      <c r="K10985">
        <v>9.5115409150805004</v>
      </c>
      <c r="L10985">
        <v>9.2262719567427904</v>
      </c>
      <c r="M10985">
        <v>0.28526895833770499</v>
      </c>
      <c r="N10985">
        <v>3.0919201132936801E-2</v>
      </c>
      <c r="O10985" t="s">
        <v>78</v>
      </c>
    </row>
    <row r="10986" spans="1:15" x14ac:dyDescent="0.3">
      <c r="A10986">
        <v>281183</v>
      </c>
      <c r="B10986" t="s">
        <v>17</v>
      </c>
      <c r="C10986">
        <v>1358</v>
      </c>
      <c r="D10986">
        <v>27</v>
      </c>
      <c r="E10986">
        <v>2.7000000476837198</v>
      </c>
      <c r="F10986">
        <v>2.2943724668410601</v>
      </c>
      <c r="G10986">
        <v>2.9079908663286802</v>
      </c>
      <c r="H10986">
        <v>3.0713111252482701</v>
      </c>
      <c r="I10986">
        <v>3.1538132973370701</v>
      </c>
      <c r="J10986">
        <v>3.3391498024033299</v>
      </c>
      <c r="K10986">
        <v>6.1948057192294996</v>
      </c>
      <c r="L10986">
        <v>6.0509629284455997</v>
      </c>
      <c r="M10986">
        <v>0.143842790783898</v>
      </c>
      <c r="N10986">
        <v>2.3771884324012699E-2</v>
      </c>
      <c r="O10986" t="s">
        <v>78</v>
      </c>
    </row>
    <row r="10987" spans="1:15" x14ac:dyDescent="0.3">
      <c r="A10987">
        <v>281183</v>
      </c>
      <c r="B10987" t="s">
        <v>17</v>
      </c>
      <c r="C10987">
        <v>1367</v>
      </c>
      <c r="D10987">
        <v>34</v>
      </c>
      <c r="E10987">
        <v>3.4000000953674299</v>
      </c>
      <c r="F10987">
        <v>1.84502285171362</v>
      </c>
      <c r="G10987">
        <v>2.50649634266161</v>
      </c>
      <c r="H10987">
        <v>3.0326257704574502</v>
      </c>
      <c r="I10987">
        <v>2.4278613393475599</v>
      </c>
      <c r="J10987">
        <v>2.9209473577373402</v>
      </c>
      <c r="K10987">
        <v>6.2730777999548399</v>
      </c>
      <c r="L10987">
        <v>6.08833399664121</v>
      </c>
      <c r="M10987">
        <v>0.18474380331363399</v>
      </c>
      <c r="N10987">
        <v>3.0343900879214802E-2</v>
      </c>
      <c r="O10987" t="s">
        <v>78</v>
      </c>
    </row>
    <row r="10988" spans="1:15" x14ac:dyDescent="0.3">
      <c r="A10988">
        <v>281183</v>
      </c>
      <c r="B10988" t="s">
        <v>17</v>
      </c>
      <c r="C10988">
        <v>1374</v>
      </c>
      <c r="D10988">
        <v>66</v>
      </c>
      <c r="E10988">
        <v>6.5999999046325701</v>
      </c>
      <c r="F10988">
        <v>1.5683191274332799</v>
      </c>
      <c r="G10988">
        <v>1.7947588140241999</v>
      </c>
      <c r="H10988">
        <v>1.92619484324914</v>
      </c>
      <c r="I10988">
        <v>0.73622270946226198</v>
      </c>
      <c r="J10988">
        <v>0.94381059945655998</v>
      </c>
      <c r="K10988">
        <v>10.3509061585238</v>
      </c>
      <c r="L10988">
        <v>10.199487683247501</v>
      </c>
      <c r="M10988">
        <v>0.15141847527628699</v>
      </c>
      <c r="N10988">
        <v>1.48456942131505E-2</v>
      </c>
      <c r="O10988" t="s">
        <v>78</v>
      </c>
    </row>
    <row r="10989" spans="1:15" x14ac:dyDescent="0.3">
      <c r="A10989">
        <v>281183</v>
      </c>
      <c r="B10989" t="s">
        <v>17</v>
      </c>
      <c r="C10989">
        <v>1380</v>
      </c>
      <c r="D10989">
        <v>120</v>
      </c>
      <c r="E10989">
        <v>12</v>
      </c>
      <c r="F10989">
        <v>1.4460181575056199</v>
      </c>
      <c r="G10989">
        <v>1.7772450948215699</v>
      </c>
      <c r="H10989">
        <v>2.2532779445794602</v>
      </c>
      <c r="I10989">
        <v>0.65252615341038001</v>
      </c>
      <c r="J10989">
        <v>1.04928983613558</v>
      </c>
      <c r="K10989">
        <v>17.352217878067801</v>
      </c>
      <c r="L10989">
        <v>16.947381791257101</v>
      </c>
      <c r="M10989">
        <v>0.40483608681071798</v>
      </c>
      <c r="N10989">
        <v>2.38878247859836E-2</v>
      </c>
      <c r="O10989" t="s">
        <v>78</v>
      </c>
    </row>
    <row r="10990" spans="1:15" x14ac:dyDescent="0.3">
      <c r="A10990">
        <v>281183</v>
      </c>
      <c r="B10990" t="s">
        <v>17</v>
      </c>
      <c r="C10990">
        <v>1383</v>
      </c>
      <c r="D10990">
        <v>21</v>
      </c>
      <c r="E10990">
        <v>2.1000001430511501</v>
      </c>
      <c r="F10990">
        <v>3.7917753003489501</v>
      </c>
      <c r="G10990">
        <v>4.7699468015554496</v>
      </c>
      <c r="H10990">
        <v>4.8581700610720997</v>
      </c>
      <c r="I10990">
        <v>4.0164455783115702</v>
      </c>
      <c r="J10990">
        <v>4.1093577426969397</v>
      </c>
      <c r="K10990">
        <v>7.9627286332224401</v>
      </c>
      <c r="L10990">
        <v>7.7764040289482397</v>
      </c>
      <c r="M10990">
        <v>0.186324604274199</v>
      </c>
      <c r="N10990">
        <v>2.39602525255364E-2</v>
      </c>
      <c r="O10990" t="s">
        <v>78</v>
      </c>
    </row>
    <row r="10991" spans="1:15" x14ac:dyDescent="0.3">
      <c r="A10991">
        <v>281183</v>
      </c>
      <c r="B10991" t="s">
        <v>17</v>
      </c>
      <c r="C10991">
        <v>1384</v>
      </c>
      <c r="D10991">
        <v>18</v>
      </c>
      <c r="E10991">
        <v>1.79999995231628</v>
      </c>
      <c r="F10991">
        <v>4.5056465967295196</v>
      </c>
      <c r="G10991">
        <v>4.7960090199659096</v>
      </c>
      <c r="H10991">
        <v>4.9190304651596399</v>
      </c>
      <c r="I10991">
        <v>0.26996132752576302</v>
      </c>
      <c r="J10991">
        <v>0.47484700840559702</v>
      </c>
      <c r="K10991">
        <v>8.1101636985289396</v>
      </c>
      <c r="L10991">
        <v>7.4239106597322504</v>
      </c>
      <c r="M10991">
        <v>0.68625303879669097</v>
      </c>
      <c r="N10991">
        <v>9.2438213530635499E-2</v>
      </c>
      <c r="O10991" t="s">
        <v>78</v>
      </c>
    </row>
    <row r="10992" spans="1:15" x14ac:dyDescent="0.3">
      <c r="A10992">
        <v>281183</v>
      </c>
      <c r="B10992" t="s">
        <v>17</v>
      </c>
      <c r="C10992">
        <v>1404</v>
      </c>
      <c r="D10992">
        <v>140</v>
      </c>
      <c r="E10992">
        <v>14</v>
      </c>
      <c r="F10992">
        <v>1.69254139379025</v>
      </c>
      <c r="G10992">
        <v>1.9562923497925999</v>
      </c>
      <c r="H10992">
        <v>3.1083963153977199</v>
      </c>
      <c r="I10992">
        <v>0.71161216977759401</v>
      </c>
      <c r="J10992">
        <v>5.6324789660028403</v>
      </c>
      <c r="K10992">
        <v>23.695579463332599</v>
      </c>
      <c r="L10992">
        <v>17.819484117523501</v>
      </c>
      <c r="M10992">
        <v>5.8760953458091398</v>
      </c>
      <c r="N10992">
        <v>0.32975675990701903</v>
      </c>
      <c r="O10992" t="s">
        <v>78</v>
      </c>
    </row>
    <row r="10993" spans="1:15" x14ac:dyDescent="0.3">
      <c r="A10993">
        <v>281183</v>
      </c>
      <c r="B10993" t="s">
        <v>17</v>
      </c>
      <c r="C10993">
        <v>1424</v>
      </c>
      <c r="D10993">
        <v>187</v>
      </c>
      <c r="E10993">
        <v>18.700000047683702</v>
      </c>
      <c r="F10993">
        <v>1.9236413160064201</v>
      </c>
      <c r="G10993">
        <v>2.1264912493395101</v>
      </c>
      <c r="H10993">
        <v>4.8506116796935599</v>
      </c>
      <c r="I10993">
        <v>0.47854785515495502</v>
      </c>
      <c r="J10993">
        <v>0.81276938555848899</v>
      </c>
      <c r="K10993">
        <v>35.972092597801399</v>
      </c>
      <c r="L10993">
        <v>17.751764812756399</v>
      </c>
      <c r="M10993">
        <v>18.220327785045001</v>
      </c>
      <c r="N10993">
        <v>1.02639528955183</v>
      </c>
      <c r="O10993" t="s">
        <v>78</v>
      </c>
    </row>
    <row r="10994" spans="1:15" x14ac:dyDescent="0.3">
      <c r="A10994">
        <v>281183</v>
      </c>
      <c r="B10994" t="s">
        <v>17</v>
      </c>
      <c r="C10994">
        <v>1426</v>
      </c>
      <c r="D10994">
        <v>49</v>
      </c>
      <c r="E10994">
        <v>4.8999998569488499</v>
      </c>
      <c r="F10994">
        <v>2.9919402737351302</v>
      </c>
      <c r="G10994">
        <v>4.1035357541066704</v>
      </c>
      <c r="H10994">
        <v>4.7187104540593099</v>
      </c>
      <c r="I10994">
        <v>2.9642584199859598</v>
      </c>
      <c r="J10994">
        <v>3.3794949593565899</v>
      </c>
      <c r="K10994">
        <v>14.6605072311015</v>
      </c>
      <c r="L10994">
        <v>14.4716968396196</v>
      </c>
      <c r="M10994">
        <v>0.18881039148190501</v>
      </c>
      <c r="N10994">
        <v>1.30468730498136E-2</v>
      </c>
      <c r="O10994" t="s">
        <v>78</v>
      </c>
    </row>
    <row r="10995" spans="1:15" x14ac:dyDescent="0.3">
      <c r="A10995">
        <v>281183</v>
      </c>
      <c r="B10995" t="s">
        <v>17</v>
      </c>
      <c r="C10995">
        <v>1427</v>
      </c>
      <c r="D10995">
        <v>142</v>
      </c>
      <c r="E10995">
        <v>14.2000000476837</v>
      </c>
      <c r="F10995">
        <v>1.6283946907600699</v>
      </c>
      <c r="G10995">
        <v>1.79720769389291</v>
      </c>
      <c r="H10995">
        <v>1.91023132799706</v>
      </c>
      <c r="I10995">
        <v>0.47162051273106798</v>
      </c>
      <c r="J10995">
        <v>0.81666131173448497</v>
      </c>
      <c r="K10995">
        <v>23.123204666675299</v>
      </c>
      <c r="L10995">
        <v>22.8178997113855</v>
      </c>
      <c r="M10995">
        <v>0.30530495528981999</v>
      </c>
      <c r="N10995">
        <v>1.3380063860017799E-2</v>
      </c>
      <c r="O10995" t="s">
        <v>78</v>
      </c>
    </row>
    <row r="10996" spans="1:15" x14ac:dyDescent="0.3">
      <c r="A10996">
        <v>281183</v>
      </c>
      <c r="B10996" t="s">
        <v>17</v>
      </c>
      <c r="C10996">
        <v>1469</v>
      </c>
      <c r="D10996">
        <v>40</v>
      </c>
      <c r="E10996">
        <v>4</v>
      </c>
      <c r="F10996">
        <v>1.66954354144905</v>
      </c>
      <c r="G10996">
        <v>2.0430679998541299</v>
      </c>
      <c r="H10996">
        <v>2.0840605807458998</v>
      </c>
      <c r="I10996">
        <v>0.779380580355166</v>
      </c>
      <c r="J10996">
        <v>0.90903224811515904</v>
      </c>
      <c r="K10996">
        <v>6.6781741347092796</v>
      </c>
      <c r="L10996">
        <v>6.5597418655943098</v>
      </c>
      <c r="M10996">
        <v>0.118432269114968</v>
      </c>
      <c r="N10996">
        <v>1.80544099968541E-2</v>
      </c>
      <c r="O10996" t="s">
        <v>78</v>
      </c>
    </row>
    <row r="10997" spans="1:15" x14ac:dyDescent="0.3">
      <c r="A10997">
        <v>281183</v>
      </c>
      <c r="B10997" t="s">
        <v>17</v>
      </c>
      <c r="C10997">
        <v>1474</v>
      </c>
      <c r="D10997">
        <v>46</v>
      </c>
      <c r="E10997">
        <v>4.6000001430511501</v>
      </c>
      <c r="F10997">
        <v>2.3206070567950499</v>
      </c>
      <c r="G10997">
        <v>2.5908346849905199</v>
      </c>
      <c r="H10997">
        <v>3.1326021010115901</v>
      </c>
      <c r="I10997">
        <v>1.2935264577467001</v>
      </c>
      <c r="J10997">
        <v>1.86369598692674</v>
      </c>
      <c r="K10997">
        <v>10.6747928074915</v>
      </c>
      <c r="L10997">
        <v>10.23277660786</v>
      </c>
      <c r="M10997">
        <v>0.44201619963154198</v>
      </c>
      <c r="N10997">
        <v>4.3196115440653798E-2</v>
      </c>
      <c r="O10997" t="s">
        <v>78</v>
      </c>
    </row>
    <row r="10998" spans="1:15" x14ac:dyDescent="0.3">
      <c r="A10998">
        <v>281183</v>
      </c>
      <c r="B10998" t="s">
        <v>17</v>
      </c>
      <c r="C10998">
        <v>1488</v>
      </c>
      <c r="D10998">
        <v>85</v>
      </c>
      <c r="E10998">
        <v>8.5</v>
      </c>
      <c r="F10998">
        <v>1.29842900956856</v>
      </c>
      <c r="G10998">
        <v>1.45113153774615</v>
      </c>
      <c r="H10998">
        <v>1.5373464283351901</v>
      </c>
      <c r="I10998">
        <v>0.49307939514378601</v>
      </c>
      <c r="J10998">
        <v>0.64083654316926697</v>
      </c>
      <c r="K10998">
        <v>11.0366466076067</v>
      </c>
      <c r="L10998">
        <v>10.7861629280789</v>
      </c>
      <c r="M10998">
        <v>0.25048367952778999</v>
      </c>
      <c r="N10998">
        <v>2.3222686436130398E-2</v>
      </c>
      <c r="O10998" t="s">
        <v>78</v>
      </c>
    </row>
    <row r="10999" spans="1:15" x14ac:dyDescent="0.3">
      <c r="A10999">
        <v>281183</v>
      </c>
      <c r="B10999" t="s">
        <v>17</v>
      </c>
      <c r="C10999">
        <v>1489</v>
      </c>
      <c r="D10999">
        <v>72</v>
      </c>
      <c r="E10999">
        <v>7.2000000476837203</v>
      </c>
      <c r="F10999">
        <v>1.3068194539748199</v>
      </c>
      <c r="G10999">
        <v>1.45618568092475</v>
      </c>
      <c r="H10999">
        <v>1.5684035408438199</v>
      </c>
      <c r="I10999">
        <v>0.61737341797938505</v>
      </c>
      <c r="J10999">
        <v>0.837191741427743</v>
      </c>
      <c r="K10999">
        <v>9.4091001042550193</v>
      </c>
      <c r="L10999">
        <v>9.1895518080695897</v>
      </c>
      <c r="M10999">
        <v>0.219548296185435</v>
      </c>
      <c r="N10999">
        <v>2.3891077690279101E-2</v>
      </c>
      <c r="O10999" t="s">
        <v>78</v>
      </c>
    </row>
    <row r="11000" spans="1:15" x14ac:dyDescent="0.3">
      <c r="A11000">
        <v>281183</v>
      </c>
      <c r="B11000" t="s">
        <v>17</v>
      </c>
      <c r="C11000">
        <v>1490</v>
      </c>
      <c r="D11000">
        <v>104</v>
      </c>
      <c r="E11000">
        <v>10.4000000953674</v>
      </c>
      <c r="F11000">
        <v>1.3810386339728</v>
      </c>
      <c r="G11000">
        <v>1.55328146133209</v>
      </c>
      <c r="H11000">
        <v>2.1487277357091998</v>
      </c>
      <c r="I11000">
        <v>0.46529242033276502</v>
      </c>
      <c r="J11000">
        <v>1.00213374549761</v>
      </c>
      <c r="K11000">
        <v>14.3628018743902</v>
      </c>
      <c r="L11000">
        <v>11.910265173213</v>
      </c>
      <c r="M11000">
        <v>2.4525367011772001</v>
      </c>
      <c r="N11000">
        <v>0.205917892297908</v>
      </c>
      <c r="O11000" t="s">
        <v>78</v>
      </c>
    </row>
    <row r="11001" spans="1:15" x14ac:dyDescent="0.3">
      <c r="A11001">
        <v>281183</v>
      </c>
      <c r="B11001" t="s">
        <v>17</v>
      </c>
      <c r="C11001">
        <v>1492</v>
      </c>
      <c r="D11001">
        <v>48</v>
      </c>
      <c r="E11001">
        <v>4.7999999523162797</v>
      </c>
      <c r="F11001">
        <v>1.9560605352209901</v>
      </c>
      <c r="G11001">
        <v>2.2159986819612301</v>
      </c>
      <c r="H11001">
        <v>3.1087535676201399</v>
      </c>
      <c r="I11001">
        <v>1.8993559684736601</v>
      </c>
      <c r="J11001">
        <v>2.3871604085604199</v>
      </c>
      <c r="K11001">
        <v>9.3890905265639795</v>
      </c>
      <c r="L11001">
        <v>7.4800710396766403</v>
      </c>
      <c r="M11001">
        <v>1.90901948688734</v>
      </c>
      <c r="N11001">
        <v>0.25521408510177301</v>
      </c>
      <c r="O11001" t="s">
        <v>78</v>
      </c>
    </row>
    <row r="11002" spans="1:15" x14ac:dyDescent="0.3">
      <c r="A11002">
        <v>281183</v>
      </c>
      <c r="B11002" t="s">
        <v>17</v>
      </c>
      <c r="C11002">
        <v>1508</v>
      </c>
      <c r="D11002">
        <v>74</v>
      </c>
      <c r="E11002">
        <v>7.4000000953674299</v>
      </c>
      <c r="F11002">
        <v>1.1690803895221999</v>
      </c>
      <c r="G11002">
        <v>1.21389886473552</v>
      </c>
      <c r="H11002">
        <v>1.35789414137211</v>
      </c>
      <c r="I11002">
        <v>0.38133723622837001</v>
      </c>
      <c r="J11002">
        <v>0.59918344869373097</v>
      </c>
      <c r="K11002">
        <v>8.65119500295223</v>
      </c>
      <c r="L11002">
        <v>8.4930401036019099</v>
      </c>
      <c r="M11002">
        <v>0.15815489935032001</v>
      </c>
      <c r="N11002">
        <v>1.8621706411494101E-2</v>
      </c>
      <c r="O11002" t="s">
        <v>78</v>
      </c>
    </row>
    <row r="11003" spans="1:15" x14ac:dyDescent="0.3">
      <c r="A11003">
        <v>281183</v>
      </c>
      <c r="B11003" t="s">
        <v>17</v>
      </c>
      <c r="C11003">
        <v>1509</v>
      </c>
      <c r="D11003">
        <v>45</v>
      </c>
      <c r="E11003">
        <v>4.5</v>
      </c>
      <c r="F11003">
        <v>2.9388657359803001</v>
      </c>
      <c r="G11003">
        <v>3.4964932773197801</v>
      </c>
      <c r="H11003">
        <v>3.5831414764078202</v>
      </c>
      <c r="I11003">
        <v>2.7873888333049202</v>
      </c>
      <c r="J11003">
        <v>4.1377177146325996</v>
      </c>
      <c r="K11003">
        <v>13.224895787935701</v>
      </c>
      <c r="L11003">
        <v>13.0542861331278</v>
      </c>
      <c r="M11003">
        <v>0.17060965480786</v>
      </c>
      <c r="N11003">
        <v>1.3069244313168899E-2</v>
      </c>
      <c r="O11003" t="s">
        <v>78</v>
      </c>
    </row>
    <row r="11004" spans="1:15" x14ac:dyDescent="0.3">
      <c r="A11004">
        <v>281183</v>
      </c>
      <c r="B11004" t="s">
        <v>17</v>
      </c>
      <c r="C11004">
        <v>1510</v>
      </c>
      <c r="D11004">
        <v>70</v>
      </c>
      <c r="E11004">
        <v>7</v>
      </c>
      <c r="F11004">
        <v>1.1749380269671701</v>
      </c>
      <c r="G11004">
        <v>1.2373968060790199</v>
      </c>
      <c r="H11004">
        <v>1.3190977476849299</v>
      </c>
      <c r="I11004">
        <v>0.465096631433843</v>
      </c>
      <c r="J11004">
        <v>0.97408503321780404</v>
      </c>
      <c r="K11004">
        <v>8.2245661881619796</v>
      </c>
      <c r="L11004">
        <v>8.0993318661906795</v>
      </c>
      <c r="M11004">
        <v>0.12523432197129999</v>
      </c>
      <c r="N11004">
        <v>1.5462302822047601E-2</v>
      </c>
      <c r="O11004" t="s">
        <v>78</v>
      </c>
    </row>
    <row r="11005" spans="1:15" x14ac:dyDescent="0.3">
      <c r="A11005">
        <v>281183</v>
      </c>
      <c r="B11005" t="s">
        <v>17</v>
      </c>
      <c r="C11005">
        <v>1511</v>
      </c>
      <c r="D11005">
        <v>71</v>
      </c>
      <c r="E11005">
        <v>7.1000001430511501</v>
      </c>
      <c r="F11005">
        <v>1.3609315320497799</v>
      </c>
      <c r="G11005">
        <v>1.6008930561357</v>
      </c>
      <c r="H11005">
        <v>1.7832736061371399</v>
      </c>
      <c r="I11005">
        <v>0.54129254345387001</v>
      </c>
      <c r="J11005">
        <v>0.86855056334882697</v>
      </c>
      <c r="K11005">
        <v>9.6626140407587098</v>
      </c>
      <c r="L11005">
        <v>9.0334943057984596</v>
      </c>
      <c r="M11005">
        <v>0.62911973496024998</v>
      </c>
      <c r="N11005">
        <v>6.9643010076004402E-2</v>
      </c>
      <c r="O11005" t="s">
        <v>78</v>
      </c>
    </row>
    <row r="11006" spans="1:15" x14ac:dyDescent="0.3">
      <c r="A11006">
        <v>281183</v>
      </c>
      <c r="B11006" t="s">
        <v>17</v>
      </c>
      <c r="C11006">
        <v>1512</v>
      </c>
      <c r="D11006">
        <v>65</v>
      </c>
      <c r="E11006">
        <v>6.5</v>
      </c>
      <c r="F11006">
        <v>1.27966615437816</v>
      </c>
      <c r="G11006">
        <v>1.34459861998359</v>
      </c>
      <c r="H11006">
        <v>1.41448868106211</v>
      </c>
      <c r="I11006">
        <v>0.60674550588980702</v>
      </c>
      <c r="J11006">
        <v>0.82585802632695005</v>
      </c>
      <c r="K11006">
        <v>8.3178299997275804</v>
      </c>
      <c r="L11006">
        <v>8.0858012309840905</v>
      </c>
      <c r="M11006">
        <v>0.23202876874349501</v>
      </c>
      <c r="N11006">
        <v>2.86958289123385E-2</v>
      </c>
      <c r="O11006" t="s">
        <v>78</v>
      </c>
    </row>
    <row r="11007" spans="1:15" x14ac:dyDescent="0.3">
      <c r="A11007">
        <v>281183</v>
      </c>
      <c r="B11007" t="s">
        <v>17</v>
      </c>
      <c r="C11007">
        <v>1514</v>
      </c>
      <c r="D11007">
        <v>29</v>
      </c>
      <c r="E11007">
        <v>2.8999998569488499</v>
      </c>
      <c r="F11007">
        <v>2.57038755201373</v>
      </c>
      <c r="G11007">
        <v>2.9149026686022399</v>
      </c>
      <c r="H11007">
        <v>3.0836322322976102</v>
      </c>
      <c r="I11007">
        <v>1.1928194985821201</v>
      </c>
      <c r="J11007">
        <v>1.2691491994961599</v>
      </c>
      <c r="K11007">
        <v>7.4541236907697099</v>
      </c>
      <c r="L11007">
        <v>7.1159382935504798</v>
      </c>
      <c r="M11007">
        <v>0.33818539721922702</v>
      </c>
      <c r="N11007">
        <v>4.7525060402187798E-2</v>
      </c>
      <c r="O11007" t="s">
        <v>78</v>
      </c>
    </row>
    <row r="11008" spans="1:15" x14ac:dyDescent="0.3">
      <c r="A11008">
        <v>281183</v>
      </c>
      <c r="B11008" t="s">
        <v>17</v>
      </c>
      <c r="C11008">
        <v>1521</v>
      </c>
      <c r="D11008">
        <v>63</v>
      </c>
      <c r="E11008">
        <v>6.2999999523162797</v>
      </c>
      <c r="F11008">
        <v>1.3379542521929799</v>
      </c>
      <c r="G11008">
        <v>1.49232786688823</v>
      </c>
      <c r="H11008">
        <v>1.5642084320210701</v>
      </c>
      <c r="I11008">
        <v>0.56108370230928395</v>
      </c>
      <c r="J11008">
        <v>1.07980786986781</v>
      </c>
      <c r="K11008">
        <v>8.4291117540364695</v>
      </c>
      <c r="L11008">
        <v>8.2850566151485392</v>
      </c>
      <c r="M11008">
        <v>0.144055138887934</v>
      </c>
      <c r="N11008">
        <v>1.7387345141919901E-2</v>
      </c>
      <c r="O11008" t="s">
        <v>78</v>
      </c>
    </row>
    <row r="11009" spans="1:15" x14ac:dyDescent="0.3">
      <c r="A11009">
        <v>281183</v>
      </c>
      <c r="B11009" t="s">
        <v>17</v>
      </c>
      <c r="C11009">
        <v>1529</v>
      </c>
      <c r="D11009">
        <v>201</v>
      </c>
      <c r="E11009">
        <v>20.100000143051101</v>
      </c>
      <c r="F11009">
        <v>1.8134490182067999</v>
      </c>
      <c r="G11009">
        <v>2.2544717219842201</v>
      </c>
      <c r="H11009">
        <v>2.54477972883332</v>
      </c>
      <c r="I11009">
        <v>0.52540497234850403</v>
      </c>
      <c r="J11009">
        <v>1.0490483844682501</v>
      </c>
      <c r="K11009">
        <v>36.450325422562599</v>
      </c>
      <c r="L11009">
        <v>36.092224614966803</v>
      </c>
      <c r="M11009">
        <v>0.35810080759578999</v>
      </c>
      <c r="N11009">
        <v>9.9218269701029007E-3</v>
      </c>
      <c r="O11009" t="s">
        <v>78</v>
      </c>
    </row>
    <row r="11010" spans="1:15" x14ac:dyDescent="0.3">
      <c r="A11010">
        <v>281183</v>
      </c>
      <c r="B11010" t="s">
        <v>17</v>
      </c>
      <c r="C11010">
        <v>1532</v>
      </c>
      <c r="D11010">
        <v>41</v>
      </c>
      <c r="E11010">
        <v>4.0999999046325701</v>
      </c>
      <c r="F11010">
        <v>1.8765863493038899</v>
      </c>
      <c r="G11010">
        <v>2.4038674713008898</v>
      </c>
      <c r="H11010">
        <v>2.6194865237276699</v>
      </c>
      <c r="I11010">
        <v>1.7902494165315399</v>
      </c>
      <c r="J11010">
        <v>2.46950546753258</v>
      </c>
      <c r="K11010">
        <v>7.6940039155490796</v>
      </c>
      <c r="L11010">
        <v>7.5224294071909599</v>
      </c>
      <c r="M11010">
        <v>0.17157450835811899</v>
      </c>
      <c r="N11010">
        <v>2.280839062366E-2</v>
      </c>
      <c r="O11010" t="s">
        <v>78</v>
      </c>
    </row>
    <row r="11011" spans="1:15" x14ac:dyDescent="0.3">
      <c r="A11011">
        <v>281183</v>
      </c>
      <c r="B11011" t="s">
        <v>17</v>
      </c>
      <c r="C11011">
        <v>1533</v>
      </c>
      <c r="D11011">
        <v>53</v>
      </c>
      <c r="E11011">
        <v>5.2999999523162797</v>
      </c>
      <c r="F11011">
        <v>1.3686991839778</v>
      </c>
      <c r="G11011">
        <v>1.5869664401157699</v>
      </c>
      <c r="H11011">
        <v>1.6690797124974599</v>
      </c>
      <c r="I11011">
        <v>0.67411087081783205</v>
      </c>
      <c r="J11011">
        <v>0.78520997731553799</v>
      </c>
      <c r="K11011">
        <v>7.25410564781121</v>
      </c>
      <c r="L11011">
        <v>7.0756590554170904</v>
      </c>
      <c r="M11011">
        <v>0.178446592394123</v>
      </c>
      <c r="N11011">
        <v>2.5219783909388001E-2</v>
      </c>
      <c r="O11011" t="s">
        <v>78</v>
      </c>
    </row>
    <row r="11012" spans="1:15" x14ac:dyDescent="0.3">
      <c r="A11012">
        <v>281183</v>
      </c>
      <c r="B11012" t="s">
        <v>17</v>
      </c>
      <c r="C11012">
        <v>1537</v>
      </c>
      <c r="D11012">
        <v>152</v>
      </c>
      <c r="E11012">
        <v>15.2000000476837</v>
      </c>
      <c r="F11012">
        <v>1.9687042997341699</v>
      </c>
      <c r="G11012">
        <v>2.45001629064924</v>
      </c>
      <c r="H11012">
        <v>2.5446201293949802</v>
      </c>
      <c r="I11012">
        <v>0.69986792288717503</v>
      </c>
      <c r="J11012">
        <v>1.1007092236024101</v>
      </c>
      <c r="K11012">
        <v>29.924305407930799</v>
      </c>
      <c r="L11012">
        <v>29.384971821220901</v>
      </c>
      <c r="M11012">
        <v>0.53933358670985898</v>
      </c>
      <c r="N11012">
        <v>1.8354061728940201E-2</v>
      </c>
      <c r="O11012" t="s">
        <v>78</v>
      </c>
    </row>
    <row r="11013" spans="1:15" x14ac:dyDescent="0.3">
      <c r="A11013">
        <v>281183</v>
      </c>
      <c r="B11013" t="s">
        <v>17</v>
      </c>
      <c r="C11013">
        <v>1550</v>
      </c>
      <c r="D11013">
        <v>140</v>
      </c>
      <c r="E11013">
        <v>14</v>
      </c>
      <c r="F11013">
        <v>2.4350820808966702</v>
      </c>
      <c r="G11013">
        <v>2.7501997408890002</v>
      </c>
      <c r="H11013">
        <v>3.2589830293925202</v>
      </c>
      <c r="I11013">
        <v>0.93085976004912496</v>
      </c>
      <c r="J11013">
        <v>1.4696374526577101</v>
      </c>
      <c r="K11013">
        <v>34.0911491419171</v>
      </c>
      <c r="L11013">
        <v>33.905779656737501</v>
      </c>
      <c r="M11013">
        <v>0.18536948517962801</v>
      </c>
      <c r="N11013">
        <v>5.4671942971466899E-3</v>
      </c>
      <c r="O11013" t="s">
        <v>78</v>
      </c>
    </row>
    <row r="11014" spans="1:15" x14ac:dyDescent="0.3">
      <c r="A11014">
        <v>281183</v>
      </c>
      <c r="B11014" t="s">
        <v>17</v>
      </c>
      <c r="C11014">
        <v>1558</v>
      </c>
      <c r="D11014">
        <v>55</v>
      </c>
      <c r="E11014">
        <v>5.5</v>
      </c>
      <c r="F11014">
        <v>2.6333227835479498</v>
      </c>
      <c r="G11014">
        <v>3.0698670181757501</v>
      </c>
      <c r="H11014">
        <v>3.1658038187802302</v>
      </c>
      <c r="I11014">
        <v>0.35526332424126</v>
      </c>
      <c r="J11014">
        <v>0.48843781154678001</v>
      </c>
      <c r="K11014">
        <v>14.4832751270822</v>
      </c>
      <c r="L11014">
        <v>14.1647740487736</v>
      </c>
      <c r="M11014">
        <v>0.31850107830862101</v>
      </c>
      <c r="N11014">
        <v>2.2485433033518701E-2</v>
      </c>
      <c r="O11014" t="s">
        <v>78</v>
      </c>
    </row>
    <row r="11015" spans="1:15" x14ac:dyDescent="0.3">
      <c r="A11015">
        <v>281183</v>
      </c>
      <c r="B11015" t="s">
        <v>17</v>
      </c>
      <c r="C11015">
        <v>1562</v>
      </c>
      <c r="D11015">
        <v>137</v>
      </c>
      <c r="E11015">
        <v>13.699999809265099</v>
      </c>
      <c r="F11015">
        <v>2.3076808860555902</v>
      </c>
      <c r="G11015">
        <v>2.5778222817363199</v>
      </c>
      <c r="H11015">
        <v>2.7711110629032398</v>
      </c>
      <c r="I11015">
        <v>1.4451284070502799</v>
      </c>
      <c r="J11015">
        <v>2.2925294889010002</v>
      </c>
      <c r="K11015">
        <v>31.615228017132399</v>
      </c>
      <c r="L11015">
        <v>31.460466479792402</v>
      </c>
      <c r="M11015">
        <v>0.15476153733993001</v>
      </c>
      <c r="N11015">
        <v>4.9192384810738702E-3</v>
      </c>
      <c r="O11015" t="s">
        <v>78</v>
      </c>
    </row>
    <row r="11016" spans="1:15" x14ac:dyDescent="0.3">
      <c r="A11016">
        <v>281183</v>
      </c>
      <c r="B11016" t="s">
        <v>17</v>
      </c>
      <c r="C11016">
        <v>1564</v>
      </c>
      <c r="D11016">
        <v>25</v>
      </c>
      <c r="E11016">
        <v>2.5</v>
      </c>
      <c r="F11016">
        <v>2.7329015128325098</v>
      </c>
      <c r="G11016">
        <v>3.1729672527048298</v>
      </c>
      <c r="H11016">
        <v>3.22118365717205</v>
      </c>
      <c r="I11016">
        <v>2.38139794723809</v>
      </c>
      <c r="J11016">
        <v>3.1659072811897202</v>
      </c>
      <c r="K11016">
        <v>6.8322539915826601</v>
      </c>
      <c r="L11016">
        <v>6.7144857329818803</v>
      </c>
      <c r="M11016">
        <v>0.11776825860078199</v>
      </c>
      <c r="N11016">
        <v>1.7539430908654601E-2</v>
      </c>
      <c r="O11016" t="s">
        <v>78</v>
      </c>
    </row>
    <row r="11017" spans="1:15" x14ac:dyDescent="0.3">
      <c r="A11017">
        <v>281183</v>
      </c>
      <c r="B11017" t="s">
        <v>17</v>
      </c>
      <c r="C11017">
        <v>1573</v>
      </c>
      <c r="D11017">
        <v>84</v>
      </c>
      <c r="E11017">
        <v>8.4000000953674299</v>
      </c>
      <c r="F11017">
        <v>3.7101417095112099</v>
      </c>
      <c r="G11017">
        <v>4.8797480572518301</v>
      </c>
      <c r="H11017">
        <v>5.1816141582305297</v>
      </c>
      <c r="I11017">
        <v>2.3743923742801298</v>
      </c>
      <c r="J11017">
        <v>4.1466524262106201</v>
      </c>
      <c r="K11017">
        <v>31.165190406623498</v>
      </c>
      <c r="L11017">
        <v>30.9609388468837</v>
      </c>
      <c r="M11017">
        <v>0.20425155973976</v>
      </c>
      <c r="N11017">
        <v>6.5970725484094297E-3</v>
      </c>
      <c r="O11017" t="s">
        <v>78</v>
      </c>
    </row>
    <row r="11018" spans="1:15" x14ac:dyDescent="0.3">
      <c r="A11018">
        <v>281183</v>
      </c>
      <c r="B11018" t="s">
        <v>17</v>
      </c>
      <c r="C11018">
        <v>1575</v>
      </c>
      <c r="D11018">
        <v>87</v>
      </c>
      <c r="E11018">
        <v>8.7000000476837194</v>
      </c>
      <c r="F11018">
        <v>2.0147520295572701</v>
      </c>
      <c r="G11018">
        <v>2.2404769108723701</v>
      </c>
      <c r="H11018">
        <v>2.3075771399435201</v>
      </c>
      <c r="I11018">
        <v>0.54383649834223202</v>
      </c>
      <c r="J11018">
        <v>0.99637024322450796</v>
      </c>
      <c r="K11018">
        <v>17.528342759125401</v>
      </c>
      <c r="L11018">
        <v>17.3119575783596</v>
      </c>
      <c r="M11018">
        <v>0.21638518076584001</v>
      </c>
      <c r="N11018">
        <v>1.24991746188385E-2</v>
      </c>
      <c r="O11018" t="s">
        <v>78</v>
      </c>
    </row>
    <row r="11019" spans="1:15" x14ac:dyDescent="0.3">
      <c r="A11019">
        <v>281183</v>
      </c>
      <c r="B11019" t="s">
        <v>17</v>
      </c>
      <c r="C11019">
        <v>1580</v>
      </c>
      <c r="D11019">
        <v>69</v>
      </c>
      <c r="E11019">
        <v>6.9000000953674299</v>
      </c>
      <c r="F11019">
        <v>2.1040255196955702</v>
      </c>
      <c r="G11019">
        <v>2.5081506054139702</v>
      </c>
      <c r="H11019">
        <v>2.6196202807807301</v>
      </c>
      <c r="I11019">
        <v>1.65373162467915</v>
      </c>
      <c r="J11019">
        <v>1.92779477123514</v>
      </c>
      <c r="K11019">
        <v>14.5177762041801</v>
      </c>
      <c r="L11019">
        <v>14.2820906090449</v>
      </c>
      <c r="M11019">
        <v>0.23568559513512199</v>
      </c>
      <c r="N11019">
        <v>1.6502177558365302E-2</v>
      </c>
      <c r="O11019" t="s">
        <v>78</v>
      </c>
    </row>
    <row r="11020" spans="1:15" x14ac:dyDescent="0.3">
      <c r="A11020">
        <v>281183</v>
      </c>
      <c r="B11020" t="s">
        <v>17</v>
      </c>
      <c r="C11020">
        <v>1582</v>
      </c>
      <c r="D11020">
        <v>249</v>
      </c>
      <c r="E11020">
        <v>24.899999856948899</v>
      </c>
      <c r="F11020">
        <v>2.4567010527585</v>
      </c>
      <c r="G11020">
        <v>3.41484675623551</v>
      </c>
      <c r="H11020">
        <v>3.9425238840847801</v>
      </c>
      <c r="I11020">
        <v>0.92840518908134095</v>
      </c>
      <c r="J11020">
        <v>2.0621139910876298</v>
      </c>
      <c r="K11020">
        <v>61.171856022821999</v>
      </c>
      <c r="L11020">
        <v>60.257598342445</v>
      </c>
      <c r="M11020">
        <v>0.91425768037694899</v>
      </c>
      <c r="N11020">
        <v>1.5172487877482399E-2</v>
      </c>
      <c r="O11020" t="s">
        <v>78</v>
      </c>
    </row>
    <row r="11021" spans="1:15" x14ac:dyDescent="0.3">
      <c r="A11021">
        <v>281183</v>
      </c>
      <c r="B11021" t="s">
        <v>17</v>
      </c>
      <c r="C11021">
        <v>1586</v>
      </c>
      <c r="D11021">
        <v>26</v>
      </c>
      <c r="E11021">
        <v>2.5999999046325701</v>
      </c>
      <c r="F11021">
        <v>2.63705560695835</v>
      </c>
      <c r="G11021">
        <v>3.7779397312668599</v>
      </c>
      <c r="H11021">
        <v>3.9693043962646799</v>
      </c>
      <c r="I11021">
        <v>3.6075144110945998</v>
      </c>
      <c r="J11021">
        <v>3.8008786809971902</v>
      </c>
      <c r="K11021">
        <v>6.8563444090013697</v>
      </c>
      <c r="L11021">
        <v>5.0306014876084797</v>
      </c>
      <c r="M11021">
        <v>1.8257429213929</v>
      </c>
      <c r="N11021">
        <v>0.36292736085140598</v>
      </c>
      <c r="O11021" t="s">
        <v>78</v>
      </c>
    </row>
    <row r="11022" spans="1:15" x14ac:dyDescent="0.3">
      <c r="A11022">
        <v>281183</v>
      </c>
      <c r="B11022" t="s">
        <v>17</v>
      </c>
      <c r="C11022">
        <v>1588</v>
      </c>
      <c r="D11022">
        <v>38</v>
      </c>
      <c r="E11022">
        <v>3.8000001907348602</v>
      </c>
      <c r="F11022">
        <v>1.9849098020889</v>
      </c>
      <c r="G11022">
        <v>2.2664628491133998</v>
      </c>
      <c r="H11022">
        <v>3.3104645596543101</v>
      </c>
      <c r="I11022">
        <v>2.9893112246456401</v>
      </c>
      <c r="J11022">
        <v>4.49309811328596</v>
      </c>
      <c r="K11022">
        <v>7.5426574604067103</v>
      </c>
      <c r="L11022">
        <v>4.85302791478325</v>
      </c>
      <c r="M11022">
        <v>2.6896295456234598</v>
      </c>
      <c r="N11022">
        <v>0.554216788539448</v>
      </c>
      <c r="O11022" t="s">
        <v>78</v>
      </c>
    </row>
    <row r="11023" spans="1:15" x14ac:dyDescent="0.3">
      <c r="A11023">
        <v>281183</v>
      </c>
      <c r="B11023" t="s">
        <v>17</v>
      </c>
      <c r="C11023">
        <v>1589</v>
      </c>
      <c r="D11023">
        <v>18</v>
      </c>
      <c r="E11023">
        <v>1.79999995231628</v>
      </c>
      <c r="F11023">
        <v>3.5425848962565798</v>
      </c>
      <c r="G11023">
        <v>4.2367836155034704</v>
      </c>
      <c r="H11023">
        <v>4.2828112815187902</v>
      </c>
      <c r="I11023">
        <v>3.3592817667412098</v>
      </c>
      <c r="J11023">
        <v>3.5960093251224499</v>
      </c>
      <c r="K11023">
        <v>6.3766526336254703</v>
      </c>
      <c r="L11023">
        <v>6.1844830841995</v>
      </c>
      <c r="M11023">
        <v>0.19216954942596701</v>
      </c>
      <c r="N11023">
        <v>3.10728555337039E-2</v>
      </c>
      <c r="O11023" t="s">
        <v>78</v>
      </c>
    </row>
    <row r="11024" spans="1:15" x14ac:dyDescent="0.3">
      <c r="A11024">
        <v>281183</v>
      </c>
      <c r="B11024" t="s">
        <v>17</v>
      </c>
      <c r="C11024">
        <v>1649</v>
      </c>
      <c r="D11024">
        <v>23</v>
      </c>
      <c r="E11024">
        <v>2.2999999523162802</v>
      </c>
      <c r="F11024">
        <v>5.7202136727444701</v>
      </c>
      <c r="G11024">
        <v>6.26676344698115</v>
      </c>
      <c r="H11024">
        <v>6.3903534110059796</v>
      </c>
      <c r="I11024">
        <v>0.76276372622560396</v>
      </c>
      <c r="J11024">
        <v>1.4484775924266</v>
      </c>
      <c r="K11024">
        <v>13.156491240936701</v>
      </c>
      <c r="L11024">
        <v>12.303632231829701</v>
      </c>
      <c r="M11024">
        <v>0.85285900910702095</v>
      </c>
      <c r="N11024">
        <v>6.9317661080657206E-2</v>
      </c>
      <c r="O11024" t="s">
        <v>78</v>
      </c>
    </row>
    <row r="11025" spans="1:15" x14ac:dyDescent="0.3">
      <c r="A11025">
        <v>281183</v>
      </c>
      <c r="B11025" t="s">
        <v>17</v>
      </c>
      <c r="C11025">
        <v>1666</v>
      </c>
      <c r="D11025">
        <v>62</v>
      </c>
      <c r="E11025">
        <v>6.1999998092651403</v>
      </c>
      <c r="F11025">
        <v>1.47198547643162</v>
      </c>
      <c r="G11025">
        <v>1.56337281891145</v>
      </c>
      <c r="H11025">
        <v>1.6245762947870399</v>
      </c>
      <c r="I11025">
        <v>0.25161558875481999</v>
      </c>
      <c r="J11025">
        <v>0.35290001666602899</v>
      </c>
      <c r="K11025">
        <v>9.1263097090950502</v>
      </c>
      <c r="L11025">
        <v>8.7447089630760608</v>
      </c>
      <c r="M11025">
        <v>0.38160074601899102</v>
      </c>
      <c r="N11025">
        <v>4.3637901230363901E-2</v>
      </c>
      <c r="O11025" t="s">
        <v>78</v>
      </c>
    </row>
    <row r="11026" spans="1:15" x14ac:dyDescent="0.3">
      <c r="A11026">
        <v>281183</v>
      </c>
      <c r="B11026" t="s">
        <v>17</v>
      </c>
      <c r="C11026">
        <v>1673</v>
      </c>
      <c r="D11026">
        <v>76</v>
      </c>
      <c r="E11026">
        <v>7.6000001430511501</v>
      </c>
      <c r="F11026">
        <v>1.3714887502135999</v>
      </c>
      <c r="G11026">
        <v>1.49497621681915</v>
      </c>
      <c r="H11026">
        <v>1.62603994432445</v>
      </c>
      <c r="I11026">
        <v>0.46477069411816502</v>
      </c>
      <c r="J11026">
        <v>0.76126406484997</v>
      </c>
      <c r="K11026">
        <v>10.4233146603782</v>
      </c>
      <c r="L11026">
        <v>10.2761993872679</v>
      </c>
      <c r="M11026">
        <v>0.147115273110284</v>
      </c>
      <c r="N11026">
        <v>1.43161170356969E-2</v>
      </c>
      <c r="O11026" t="s">
        <v>78</v>
      </c>
    </row>
    <row r="11027" spans="1:15" x14ac:dyDescent="0.3">
      <c r="A11027">
        <v>281183</v>
      </c>
      <c r="B11027" t="s">
        <v>17</v>
      </c>
      <c r="C11027">
        <v>1691</v>
      </c>
      <c r="D11027">
        <v>87</v>
      </c>
      <c r="E11027">
        <v>8.6999998092651403</v>
      </c>
      <c r="F11027">
        <v>2.8740635073179601</v>
      </c>
      <c r="G11027">
        <v>3.96639050737951</v>
      </c>
      <c r="H11027">
        <v>5.5772733158668899</v>
      </c>
      <c r="I11027">
        <v>5.1703813584992299E-2</v>
      </c>
      <c r="J11027">
        <v>0.22013402041638799</v>
      </c>
      <c r="K11027">
        <v>25.004351882416699</v>
      </c>
      <c r="L11027">
        <v>14.4458489566926</v>
      </c>
      <c r="M11027">
        <v>10.558502925724</v>
      </c>
      <c r="N11027">
        <v>0.730902209858172</v>
      </c>
      <c r="O11027" t="s">
        <v>78</v>
      </c>
    </row>
    <row r="11028" spans="1:15" x14ac:dyDescent="0.3">
      <c r="A11028">
        <v>281183</v>
      </c>
      <c r="B11028" t="s">
        <v>17</v>
      </c>
      <c r="C11028">
        <v>1709</v>
      </c>
      <c r="D11028">
        <v>54</v>
      </c>
      <c r="E11028">
        <v>5.4000000953674299</v>
      </c>
      <c r="F11028">
        <v>1.4764235291647301</v>
      </c>
      <c r="G11028">
        <v>1.6969065041728</v>
      </c>
      <c r="H11028">
        <v>1.7890440589490499</v>
      </c>
      <c r="I11028">
        <v>1.0336894234667</v>
      </c>
      <c r="J11028">
        <v>1.2932824829165299</v>
      </c>
      <c r="K11028">
        <v>7.9726871711645</v>
      </c>
      <c r="L11028">
        <v>7.8003720681929698</v>
      </c>
      <c r="M11028">
        <v>0.172315102971524</v>
      </c>
      <c r="N11028">
        <v>2.2090626122074498E-2</v>
      </c>
      <c r="O11028" t="s">
        <v>78</v>
      </c>
    </row>
    <row r="11029" spans="1:15" x14ac:dyDescent="0.3">
      <c r="A11029">
        <v>281183</v>
      </c>
      <c r="B11029" t="s">
        <v>17</v>
      </c>
      <c r="C11029">
        <v>1721</v>
      </c>
      <c r="D11029">
        <v>14</v>
      </c>
      <c r="E11029">
        <v>1.3999998569488501</v>
      </c>
      <c r="F11029">
        <v>5.56807984448107</v>
      </c>
      <c r="G11029">
        <v>5.7971479107319599</v>
      </c>
      <c r="H11029">
        <v>5.8705974614026601</v>
      </c>
      <c r="I11029">
        <v>1.52709830584569</v>
      </c>
      <c r="J11029">
        <v>1.78379777967884</v>
      </c>
      <c r="K11029">
        <v>7.7953110151719196</v>
      </c>
      <c r="L11029">
        <v>7.1492746965879101</v>
      </c>
      <c r="M11029">
        <v>0.64603631858401001</v>
      </c>
      <c r="N11029">
        <v>9.0363896479224701E-2</v>
      </c>
      <c r="O11029" t="s">
        <v>78</v>
      </c>
    </row>
    <row r="11030" spans="1:15" x14ac:dyDescent="0.3">
      <c r="A11030">
        <v>281183</v>
      </c>
      <c r="B11030" t="s">
        <v>17</v>
      </c>
      <c r="C11030">
        <v>1723</v>
      </c>
      <c r="D11030">
        <v>98</v>
      </c>
      <c r="E11030">
        <v>9.7999999523162806</v>
      </c>
      <c r="F11030">
        <v>2.9222953296809502</v>
      </c>
      <c r="G11030">
        <v>4.7047727044212104</v>
      </c>
      <c r="H11030">
        <v>6.5452646480380903</v>
      </c>
      <c r="I11030">
        <v>4.1141856594524997</v>
      </c>
      <c r="J11030">
        <v>6.5094724205305203</v>
      </c>
      <c r="K11030">
        <v>28.638494096505799</v>
      </c>
      <c r="L11030">
        <v>24.138638531200399</v>
      </c>
      <c r="M11030">
        <v>4.4998555653054</v>
      </c>
      <c r="N11030">
        <v>0.18641712371180799</v>
      </c>
      <c r="O11030" t="s">
        <v>78</v>
      </c>
    </row>
    <row r="11031" spans="1:15" x14ac:dyDescent="0.3">
      <c r="A11031">
        <v>281183</v>
      </c>
      <c r="B11031" t="s">
        <v>17</v>
      </c>
      <c r="C11031">
        <v>1724</v>
      </c>
      <c r="D11031">
        <v>63</v>
      </c>
      <c r="E11031">
        <v>6.2999999523162797</v>
      </c>
      <c r="F11031">
        <v>1.2723135472488301</v>
      </c>
      <c r="G11031">
        <v>1.35599191407182</v>
      </c>
      <c r="H11031">
        <v>1.68834823453645</v>
      </c>
      <c r="I11031">
        <v>0.52669271104111903</v>
      </c>
      <c r="J11031">
        <v>0.59014813088152096</v>
      </c>
      <c r="K11031">
        <v>8.0155753503315701</v>
      </c>
      <c r="L11031">
        <v>7.7975816720811899</v>
      </c>
      <c r="M11031">
        <v>0.21799367825037699</v>
      </c>
      <c r="N11031">
        <v>2.79565751816221E-2</v>
      </c>
      <c r="O11031" t="s">
        <v>78</v>
      </c>
    </row>
    <row r="11032" spans="1:15" x14ac:dyDescent="0.3">
      <c r="A11032">
        <v>281183</v>
      </c>
      <c r="B11032" t="s">
        <v>17</v>
      </c>
      <c r="C11032">
        <v>1726</v>
      </c>
      <c r="D11032">
        <v>34</v>
      </c>
      <c r="E11032">
        <v>3.4000000953674299</v>
      </c>
      <c r="F11032">
        <v>2.2202228196970499</v>
      </c>
      <c r="G11032">
        <v>2.2899360918882499</v>
      </c>
      <c r="H11032">
        <v>2.3170331352952398</v>
      </c>
      <c r="I11032">
        <v>0.49562935137841202</v>
      </c>
      <c r="J11032">
        <v>0.58067933446049003</v>
      </c>
      <c r="K11032">
        <v>7.5487577850210297</v>
      </c>
      <c r="L11032">
        <v>7.34273737319986</v>
      </c>
      <c r="M11032">
        <v>0.20602041182116501</v>
      </c>
      <c r="N11032">
        <v>2.8057712178719E-2</v>
      </c>
      <c r="O11032" t="s">
        <v>78</v>
      </c>
    </row>
    <row r="11033" spans="1:15" x14ac:dyDescent="0.3">
      <c r="A11033">
        <v>281183</v>
      </c>
      <c r="B11033" t="s">
        <v>17</v>
      </c>
      <c r="C11033">
        <v>1728</v>
      </c>
      <c r="D11033">
        <v>144</v>
      </c>
      <c r="E11033">
        <v>14.399999856948901</v>
      </c>
      <c r="F11033">
        <v>1.2839890509446199</v>
      </c>
      <c r="G11033">
        <v>1.38596012940066</v>
      </c>
      <c r="H11033">
        <v>1.66332484461248</v>
      </c>
      <c r="I11033">
        <v>0.38591360414219</v>
      </c>
      <c r="J11033">
        <v>0.53697361882303596</v>
      </c>
      <c r="K11033">
        <v>18.489442128680899</v>
      </c>
      <c r="L11033">
        <v>18.062796812080201</v>
      </c>
      <c r="M11033">
        <v>0.426645316600609</v>
      </c>
      <c r="N11033">
        <v>2.36201138195428E-2</v>
      </c>
      <c r="O11033" t="s">
        <v>78</v>
      </c>
    </row>
    <row r="11034" spans="1:15" x14ac:dyDescent="0.3">
      <c r="A11034">
        <v>281183</v>
      </c>
      <c r="B11034" t="s">
        <v>17</v>
      </c>
      <c r="C11034">
        <v>1729</v>
      </c>
      <c r="D11034">
        <v>169</v>
      </c>
      <c r="E11034">
        <v>16.899999856948899</v>
      </c>
      <c r="F11034">
        <v>1.53016078150666</v>
      </c>
      <c r="G11034">
        <v>1.8279333074926001</v>
      </c>
      <c r="H11034">
        <v>2.0148982233041899</v>
      </c>
      <c r="I11034">
        <v>0.52018155528909005</v>
      </c>
      <c r="J11034">
        <v>1.15400241507928</v>
      </c>
      <c r="K11034">
        <v>25.8597170791178</v>
      </c>
      <c r="L11034">
        <v>25.651160669396599</v>
      </c>
      <c r="M11034">
        <v>0.20855640972123299</v>
      </c>
      <c r="N11034">
        <v>8.1304862734750804E-3</v>
      </c>
      <c r="O11034" t="s">
        <v>78</v>
      </c>
    </row>
    <row r="11035" spans="1:15" x14ac:dyDescent="0.3">
      <c r="A11035">
        <v>281183</v>
      </c>
      <c r="B11035" t="s">
        <v>17</v>
      </c>
      <c r="C11035">
        <v>1789</v>
      </c>
      <c r="D11035">
        <v>102</v>
      </c>
      <c r="E11035">
        <v>10.2000000476837</v>
      </c>
      <c r="F11035">
        <v>2.3096952925640402</v>
      </c>
      <c r="G11035">
        <v>2.9321888177596902</v>
      </c>
      <c r="H11035">
        <v>3.4918637885664099</v>
      </c>
      <c r="I11035">
        <v>0.85732029000173704</v>
      </c>
      <c r="J11035">
        <v>1.29708437251649</v>
      </c>
      <c r="K11035">
        <v>23.558892261278402</v>
      </c>
      <c r="L11035">
        <v>18.9851489022839</v>
      </c>
      <c r="M11035">
        <v>4.5737433589945704</v>
      </c>
      <c r="N11035">
        <v>0.24091164006853599</v>
      </c>
      <c r="O11035" t="s">
        <v>78</v>
      </c>
    </row>
    <row r="11036" spans="1:15" x14ac:dyDescent="0.3">
      <c r="A11036">
        <v>281183</v>
      </c>
      <c r="B11036" t="s">
        <v>17</v>
      </c>
      <c r="C11036">
        <v>1790</v>
      </c>
      <c r="D11036">
        <v>146</v>
      </c>
      <c r="E11036">
        <v>14.5999999046326</v>
      </c>
      <c r="F11036">
        <v>1.62733057772301</v>
      </c>
      <c r="G11036">
        <v>1.9365087680653501</v>
      </c>
      <c r="H11036">
        <v>2.42394085993815</v>
      </c>
      <c r="I11036">
        <v>0.65969310705348005</v>
      </c>
      <c r="J11036">
        <v>1.1709525047207201</v>
      </c>
      <c r="K11036">
        <v>23.759026363736801</v>
      </c>
      <c r="L11036">
        <v>19.8784417758865</v>
      </c>
      <c r="M11036">
        <v>3.88058458785033</v>
      </c>
      <c r="N11036">
        <v>0.195215733285376</v>
      </c>
      <c r="O11036" t="s">
        <v>78</v>
      </c>
    </row>
    <row r="11037" spans="1:15" x14ac:dyDescent="0.3">
      <c r="A11037">
        <v>281183</v>
      </c>
      <c r="B11037" t="s">
        <v>17</v>
      </c>
      <c r="C11037">
        <v>1791</v>
      </c>
      <c r="D11037">
        <v>73</v>
      </c>
      <c r="E11037">
        <v>7.2999999523162797</v>
      </c>
      <c r="F11037">
        <v>1.2910161156214199</v>
      </c>
      <c r="G11037">
        <v>1.3954661312913801</v>
      </c>
      <c r="H11037">
        <v>1.66152817288805</v>
      </c>
      <c r="I11037">
        <v>0.58470568131985701</v>
      </c>
      <c r="J11037">
        <v>0.86552521618348199</v>
      </c>
      <c r="K11037">
        <v>9.42441758170634</v>
      </c>
      <c r="L11037">
        <v>8.9301920255644198</v>
      </c>
      <c r="M11037">
        <v>0.49422555614192398</v>
      </c>
      <c r="N11037">
        <v>5.5343217114156899E-2</v>
      </c>
      <c r="O11037" t="s">
        <v>78</v>
      </c>
    </row>
    <row r="11038" spans="1:15" x14ac:dyDescent="0.3">
      <c r="A11038">
        <v>281183</v>
      </c>
      <c r="B11038" t="s">
        <v>17</v>
      </c>
      <c r="C11038">
        <v>1793</v>
      </c>
      <c r="D11038">
        <v>196</v>
      </c>
      <c r="E11038">
        <v>19.5999999046326</v>
      </c>
      <c r="F11038">
        <v>2.5355269798709599</v>
      </c>
      <c r="G11038">
        <v>3.2049417892904302</v>
      </c>
      <c r="H11038">
        <v>3.8082557644101001</v>
      </c>
      <c r="I11038">
        <v>1.23091607189622</v>
      </c>
      <c r="J11038">
        <v>2.1089595111155699</v>
      </c>
      <c r="K11038">
        <v>49.6963286876464</v>
      </c>
      <c r="L11038">
        <v>44.946022904450203</v>
      </c>
      <c r="M11038">
        <v>4.7503057831961799</v>
      </c>
      <c r="N11038">
        <v>0.10568912389189</v>
      </c>
      <c r="O11038" t="s">
        <v>78</v>
      </c>
    </row>
    <row r="11039" spans="1:15" x14ac:dyDescent="0.3">
      <c r="A11039">
        <v>281183</v>
      </c>
      <c r="B11039" t="s">
        <v>17</v>
      </c>
      <c r="C11039">
        <v>1828</v>
      </c>
      <c r="D11039">
        <v>56</v>
      </c>
      <c r="E11039">
        <v>5.5999999046325701</v>
      </c>
      <c r="F11039">
        <v>2.2977989420266201</v>
      </c>
      <c r="G11039">
        <v>2.73186297258047</v>
      </c>
      <c r="H11039">
        <v>3.0423221018030802</v>
      </c>
      <c r="I11039">
        <v>0.15317139659694701</v>
      </c>
      <c r="J11039">
        <v>0.28523694340086703</v>
      </c>
      <c r="K11039">
        <v>12.867673798655799</v>
      </c>
      <c r="L11039">
        <v>12.513422896957</v>
      </c>
      <c r="M11039">
        <v>0.35425090169872298</v>
      </c>
      <c r="N11039">
        <v>2.8309672310752699E-2</v>
      </c>
      <c r="O11039" t="s">
        <v>78</v>
      </c>
    </row>
    <row r="11040" spans="1:15" x14ac:dyDescent="0.3">
      <c r="A11040">
        <v>281183</v>
      </c>
      <c r="B11040" t="s">
        <v>17</v>
      </c>
      <c r="C11040">
        <v>1829</v>
      </c>
      <c r="D11040">
        <v>48</v>
      </c>
      <c r="E11040">
        <v>4.7999999523162797</v>
      </c>
      <c r="F11040">
        <v>1.50398363590592</v>
      </c>
      <c r="G11040">
        <v>1.80400785339017</v>
      </c>
      <c r="H11040">
        <v>1.93933016385813</v>
      </c>
      <c r="I11040">
        <v>0.78378595344923396</v>
      </c>
      <c r="J11040">
        <v>0.95906735485808603</v>
      </c>
      <c r="K11040">
        <v>7.2191214030920001</v>
      </c>
      <c r="L11040">
        <v>7.0736658883059196</v>
      </c>
      <c r="M11040">
        <v>0.14545551478607399</v>
      </c>
      <c r="N11040">
        <v>2.0562960858320899E-2</v>
      </c>
      <c r="O11040" t="s">
        <v>78</v>
      </c>
    </row>
    <row r="11041" spans="1:15" x14ac:dyDescent="0.3">
      <c r="A11041">
        <v>281183</v>
      </c>
      <c r="B11041" t="s">
        <v>17</v>
      </c>
      <c r="C11041">
        <v>1830</v>
      </c>
      <c r="D11041">
        <v>48</v>
      </c>
      <c r="E11041">
        <v>4.7999999523162797</v>
      </c>
      <c r="F11041">
        <v>1.8164273047174999</v>
      </c>
      <c r="G11041">
        <v>2.1393741449124399</v>
      </c>
      <c r="H11041">
        <v>2.2425993734743401</v>
      </c>
      <c r="I11041">
        <v>1.0789820875848</v>
      </c>
      <c r="J11041">
        <v>1.4635761263760001</v>
      </c>
      <c r="K11041">
        <v>8.7188510385860507</v>
      </c>
      <c r="L11041">
        <v>8.5871187012689205</v>
      </c>
      <c r="M11041">
        <v>0.131732337317125</v>
      </c>
      <c r="N11041">
        <v>1.53406913191568E-2</v>
      </c>
      <c r="O11041" t="s">
        <v>78</v>
      </c>
    </row>
    <row r="11042" spans="1:15" x14ac:dyDescent="0.3">
      <c r="A11042">
        <v>281183</v>
      </c>
      <c r="B11042" t="s">
        <v>17</v>
      </c>
      <c r="C11042">
        <v>1832</v>
      </c>
      <c r="D11042">
        <v>43</v>
      </c>
      <c r="E11042">
        <v>4.2999999523162797</v>
      </c>
      <c r="F11042">
        <v>2.2387961544779702</v>
      </c>
      <c r="G11042">
        <v>3.0205098756662698</v>
      </c>
      <c r="H11042">
        <v>3.6833783777716498</v>
      </c>
      <c r="I11042">
        <v>4.6936977828503501</v>
      </c>
      <c r="J11042">
        <v>6.8091439169641301</v>
      </c>
      <c r="K11042">
        <v>9.6268234474206107</v>
      </c>
      <c r="L11042">
        <v>6.3151347222718703</v>
      </c>
      <c r="M11042">
        <v>3.3116887251487399</v>
      </c>
      <c r="N11042">
        <v>0.524405079351555</v>
      </c>
      <c r="O11042" t="s">
        <v>78</v>
      </c>
    </row>
    <row r="11043" spans="1:15" x14ac:dyDescent="0.3">
      <c r="A11043">
        <v>281183</v>
      </c>
      <c r="B11043" t="s">
        <v>17</v>
      </c>
      <c r="C11043">
        <v>1834</v>
      </c>
      <c r="D11043">
        <v>56</v>
      </c>
      <c r="E11043">
        <v>5.6000001430511501</v>
      </c>
      <c r="F11043">
        <v>1.7752892766946999</v>
      </c>
      <c r="G11043">
        <v>2.2208919611439901</v>
      </c>
      <c r="H11043">
        <v>2.4461361094346401</v>
      </c>
      <c r="I11043">
        <v>1.08500052820854</v>
      </c>
      <c r="J11043">
        <v>1.950496179882</v>
      </c>
      <c r="K11043">
        <v>9.9416201021362394</v>
      </c>
      <c r="L11043">
        <v>9.7083055974375405</v>
      </c>
      <c r="M11043">
        <v>0.23331450469869899</v>
      </c>
      <c r="N11043">
        <v>2.40324639925098E-2</v>
      </c>
      <c r="O11043" t="s">
        <v>78</v>
      </c>
    </row>
    <row r="11044" spans="1:15" x14ac:dyDescent="0.3">
      <c r="A11044">
        <v>281183</v>
      </c>
      <c r="B11044" t="s">
        <v>17</v>
      </c>
      <c r="C11044">
        <v>1837</v>
      </c>
      <c r="D11044">
        <v>34</v>
      </c>
      <c r="E11044">
        <v>3.3999998569488499</v>
      </c>
      <c r="F11044">
        <v>2.1840432629545301</v>
      </c>
      <c r="G11044">
        <v>2.5908978717092301</v>
      </c>
      <c r="H11044">
        <v>3.1295035557375201</v>
      </c>
      <c r="I11044">
        <v>1.9432390648456299</v>
      </c>
      <c r="J11044">
        <v>2.28409050704719</v>
      </c>
      <c r="K11044">
        <v>7.4257469260617199</v>
      </c>
      <c r="L11044">
        <v>7.2976838172682603</v>
      </c>
      <c r="M11044">
        <v>0.12806310879346</v>
      </c>
      <c r="N11044">
        <v>1.7548459483874599E-2</v>
      </c>
      <c r="O11044" t="s">
        <v>78</v>
      </c>
    </row>
    <row r="11045" spans="1:15" x14ac:dyDescent="0.3">
      <c r="A11045">
        <v>281183</v>
      </c>
      <c r="B11045" t="s">
        <v>17</v>
      </c>
      <c r="C11045">
        <v>1886</v>
      </c>
      <c r="D11045">
        <v>16</v>
      </c>
      <c r="E11045">
        <v>1.5999999046325699</v>
      </c>
      <c r="F11045">
        <v>4.1753615077716999</v>
      </c>
      <c r="G11045">
        <v>4.7884538233756997</v>
      </c>
      <c r="H11045">
        <v>5.3515825010763001</v>
      </c>
      <c r="I11045">
        <v>-1.2131644204855001</v>
      </c>
      <c r="J11045">
        <v>-1.2047402884352001</v>
      </c>
      <c r="K11045">
        <v>6.6805781437595702</v>
      </c>
      <c r="L11045">
        <v>6.0414481053516997</v>
      </c>
      <c r="M11045">
        <v>0.63913003840786498</v>
      </c>
      <c r="N11045">
        <v>0.105790867895017</v>
      </c>
      <c r="O11045" t="s">
        <v>78</v>
      </c>
    </row>
    <row r="11046" spans="1:15" x14ac:dyDescent="0.3">
      <c r="A11046">
        <v>281183</v>
      </c>
      <c r="B11046" t="s">
        <v>17</v>
      </c>
      <c r="C11046">
        <v>1907</v>
      </c>
      <c r="D11046">
        <v>110</v>
      </c>
      <c r="E11046">
        <v>11</v>
      </c>
      <c r="F11046">
        <v>3.2528482655147601</v>
      </c>
      <c r="G11046">
        <v>4.1239857515981404</v>
      </c>
      <c r="H11046">
        <v>4.4391970313326699</v>
      </c>
      <c r="I11046">
        <v>0.244213153297102</v>
      </c>
      <c r="J11046">
        <v>0.52823324148519102</v>
      </c>
      <c r="K11046">
        <v>35.781330892251702</v>
      </c>
      <c r="L11046">
        <v>35.248336363153498</v>
      </c>
      <c r="M11046">
        <v>0.53299452909816103</v>
      </c>
      <c r="N11046">
        <v>1.51211258201485E-2</v>
      </c>
      <c r="O11046" t="s">
        <v>78</v>
      </c>
    </row>
    <row r="11047" spans="1:15" x14ac:dyDescent="0.3">
      <c r="A11047">
        <v>281183</v>
      </c>
      <c r="B11047" t="s">
        <v>17</v>
      </c>
      <c r="C11047">
        <v>1908</v>
      </c>
      <c r="D11047">
        <v>50</v>
      </c>
      <c r="E11047">
        <v>5</v>
      </c>
      <c r="F11047">
        <v>1.3030039488007299</v>
      </c>
      <c r="G11047">
        <v>1.45475259520561</v>
      </c>
      <c r="H11047">
        <v>1.51634516571359</v>
      </c>
      <c r="I11047">
        <v>0.60527681303678305</v>
      </c>
      <c r="J11047">
        <v>0.793168788383109</v>
      </c>
      <c r="K11047">
        <v>6.5150197375763996</v>
      </c>
      <c r="L11047">
        <v>6.4071862454774298</v>
      </c>
      <c r="M11047">
        <v>0.107833492098969</v>
      </c>
      <c r="N11047">
        <v>1.6830085464595999E-2</v>
      </c>
      <c r="O11047" t="s">
        <v>78</v>
      </c>
    </row>
    <row r="11048" spans="1:15" x14ac:dyDescent="0.3">
      <c r="A11048">
        <v>281183</v>
      </c>
      <c r="B11048" t="s">
        <v>17</v>
      </c>
      <c r="C11048">
        <v>1932</v>
      </c>
      <c r="D11048">
        <v>28</v>
      </c>
      <c r="E11048">
        <v>2.7999999523162802</v>
      </c>
      <c r="F11048">
        <v>3.1473249487179999</v>
      </c>
      <c r="G11048">
        <v>3.7905750762282602</v>
      </c>
      <c r="H11048">
        <v>4.28475756166337</v>
      </c>
      <c r="I11048">
        <v>3.9433522904108802</v>
      </c>
      <c r="J11048">
        <v>4.3553606364670996</v>
      </c>
      <c r="K11048">
        <v>8.81250969625032</v>
      </c>
      <c r="L11048">
        <v>4.0388939941232804</v>
      </c>
      <c r="M11048">
        <v>4.7736157021270396</v>
      </c>
      <c r="N11048">
        <v>1.1819116097309801</v>
      </c>
      <c r="O11048" t="s">
        <v>78</v>
      </c>
    </row>
    <row r="11049" spans="1:15" x14ac:dyDescent="0.3">
      <c r="A11049">
        <v>281183</v>
      </c>
      <c r="B11049" t="s">
        <v>17</v>
      </c>
      <c r="C11049">
        <v>1938</v>
      </c>
      <c r="D11049">
        <v>100</v>
      </c>
      <c r="E11049">
        <v>10</v>
      </c>
      <c r="F11049">
        <v>1.8610247916056299</v>
      </c>
      <c r="G11049">
        <v>2.2113912807251102</v>
      </c>
      <c r="H11049">
        <v>2.3677701316739999</v>
      </c>
      <c r="I11049">
        <v>0.567048492961299</v>
      </c>
      <c r="J11049">
        <v>0.80175461461062603</v>
      </c>
      <c r="K11049">
        <v>18.610247899722999</v>
      </c>
      <c r="L11049">
        <v>18.004539580856601</v>
      </c>
      <c r="M11049">
        <v>0.60570831886647303</v>
      </c>
      <c r="N11049">
        <v>3.3641977688254499E-2</v>
      </c>
      <c r="O11049" t="s">
        <v>78</v>
      </c>
    </row>
    <row r="11050" spans="1:15" x14ac:dyDescent="0.3">
      <c r="A11050">
        <v>281183</v>
      </c>
      <c r="B11050" t="s">
        <v>17</v>
      </c>
      <c r="C11050">
        <v>1939</v>
      </c>
      <c r="D11050">
        <v>55</v>
      </c>
      <c r="E11050">
        <v>5.5</v>
      </c>
      <c r="F11050">
        <v>1.26845304831956</v>
      </c>
      <c r="G11050">
        <v>1.3822350326530399</v>
      </c>
      <c r="H11050">
        <v>1.5745209638241899</v>
      </c>
      <c r="I11050">
        <v>0.45774924862726801</v>
      </c>
      <c r="J11050">
        <v>0.57133057366463202</v>
      </c>
      <c r="K11050">
        <v>6.9764917099543799</v>
      </c>
      <c r="L11050">
        <v>5.8703900189812996</v>
      </c>
      <c r="M11050">
        <v>1.1061016909730701</v>
      </c>
      <c r="N11050">
        <v>0.18842047758268299</v>
      </c>
      <c r="O11050" t="s">
        <v>78</v>
      </c>
    </row>
    <row r="11051" spans="1:15" x14ac:dyDescent="0.3">
      <c r="A11051">
        <v>281183</v>
      </c>
      <c r="B11051" t="s">
        <v>17</v>
      </c>
      <c r="C11051">
        <v>1941</v>
      </c>
      <c r="D11051">
        <v>147</v>
      </c>
      <c r="E11051">
        <v>14.699999809265099</v>
      </c>
      <c r="F11051">
        <v>1.2799840499036901</v>
      </c>
      <c r="G11051">
        <v>1.4011066873978999</v>
      </c>
      <c r="H11051">
        <v>1.5540976214358799</v>
      </c>
      <c r="I11051">
        <v>0.41291436255623698</v>
      </c>
      <c r="J11051">
        <v>0.97000078883177598</v>
      </c>
      <c r="K11051">
        <v>18.815765326861701</v>
      </c>
      <c r="L11051">
        <v>18.4149155126421</v>
      </c>
      <c r="M11051">
        <v>0.400849814219573</v>
      </c>
      <c r="N11051">
        <v>2.1767670557292802E-2</v>
      </c>
      <c r="O11051" t="s">
        <v>78</v>
      </c>
    </row>
    <row r="11052" spans="1:15" x14ac:dyDescent="0.3">
      <c r="A11052">
        <v>281183</v>
      </c>
      <c r="B11052" t="s">
        <v>17</v>
      </c>
      <c r="C11052">
        <v>1948</v>
      </c>
      <c r="D11052">
        <v>102</v>
      </c>
      <c r="E11052">
        <v>10.2000000476837</v>
      </c>
      <c r="F11052">
        <v>1.2937498139540899</v>
      </c>
      <c r="G11052">
        <v>1.40953316845323</v>
      </c>
      <c r="H11052">
        <v>1.4963103432314699</v>
      </c>
      <c r="I11052">
        <v>0.43427760768794699</v>
      </c>
      <c r="J11052">
        <v>0.86876879281665098</v>
      </c>
      <c r="K11052">
        <v>13.196248156752601</v>
      </c>
      <c r="L11052">
        <v>12.845379545272101</v>
      </c>
      <c r="M11052">
        <v>0.350868611480459</v>
      </c>
      <c r="N11052">
        <v>2.7314771840245201E-2</v>
      </c>
      <c r="O11052" t="s">
        <v>78</v>
      </c>
    </row>
    <row r="11053" spans="1:15" x14ac:dyDescent="0.3">
      <c r="A11053">
        <v>281183</v>
      </c>
      <c r="B11053" t="s">
        <v>17</v>
      </c>
      <c r="C11053">
        <v>1950</v>
      </c>
      <c r="D11053">
        <v>55</v>
      </c>
      <c r="E11053">
        <v>5.5</v>
      </c>
      <c r="F11053">
        <v>1.59616799190813</v>
      </c>
      <c r="G11053">
        <v>1.7393317695244701</v>
      </c>
      <c r="H11053">
        <v>1.8589088959045399</v>
      </c>
      <c r="I11053">
        <v>0.91274063418079499</v>
      </c>
      <c r="J11053">
        <v>1.12040153116104</v>
      </c>
      <c r="K11053">
        <v>8.7789239927174094</v>
      </c>
      <c r="L11053">
        <v>8.6077772184154995</v>
      </c>
      <c r="M11053">
        <v>0.171146774301905</v>
      </c>
      <c r="N11053">
        <v>1.98828071358251E-2</v>
      </c>
      <c r="O11053" t="s">
        <v>78</v>
      </c>
    </row>
    <row r="11054" spans="1:15" x14ac:dyDescent="0.3">
      <c r="A11054">
        <v>281183</v>
      </c>
      <c r="B11054" t="s">
        <v>17</v>
      </c>
      <c r="C11054">
        <v>1956</v>
      </c>
      <c r="D11054">
        <v>29</v>
      </c>
      <c r="E11054">
        <v>2.8999998569488499</v>
      </c>
      <c r="F11054">
        <v>2.4372825860641201</v>
      </c>
      <c r="G11054">
        <v>3.4253210620906498</v>
      </c>
      <c r="H11054">
        <v>3.9696413965344499</v>
      </c>
      <c r="I11054">
        <v>4.9542957206684699</v>
      </c>
      <c r="J11054">
        <v>5.2475407850436797</v>
      </c>
      <c r="K11054">
        <v>7.0681193658163703</v>
      </c>
      <c r="L11054">
        <v>6.4591626116352501</v>
      </c>
      <c r="M11054">
        <v>0.60895675418112105</v>
      </c>
      <c r="N11054">
        <v>9.4277972361954995E-2</v>
      </c>
      <c r="O11054" t="s">
        <v>78</v>
      </c>
    </row>
    <row r="11055" spans="1:15" x14ac:dyDescent="0.3">
      <c r="A11055">
        <v>281183</v>
      </c>
      <c r="B11055" t="s">
        <v>17</v>
      </c>
      <c r="C11055">
        <v>1964</v>
      </c>
      <c r="D11055">
        <v>28</v>
      </c>
      <c r="E11055">
        <v>2.8000001907348602</v>
      </c>
      <c r="F11055">
        <v>2.2952276200184101</v>
      </c>
      <c r="G11055">
        <v>3.1554826913755898</v>
      </c>
      <c r="H11055">
        <v>3.77360304548806</v>
      </c>
      <c r="I11055">
        <v>4.7950910511782601</v>
      </c>
      <c r="J11055">
        <v>5.0938728113062703</v>
      </c>
      <c r="K11055">
        <v>6.4266375041254502</v>
      </c>
      <c r="L11055">
        <v>5.8385096922592004</v>
      </c>
      <c r="M11055">
        <v>0.58812781186625596</v>
      </c>
      <c r="N11055">
        <v>0.100732523000862</v>
      </c>
      <c r="O11055" t="s">
        <v>78</v>
      </c>
    </row>
    <row r="11056" spans="1:15" x14ac:dyDescent="0.3">
      <c r="A11056">
        <v>281183</v>
      </c>
      <c r="B11056" t="s">
        <v>17</v>
      </c>
      <c r="C11056">
        <v>2000</v>
      </c>
      <c r="D11056">
        <v>62</v>
      </c>
      <c r="E11056">
        <v>6.2000000476837203</v>
      </c>
      <c r="F11056">
        <v>1.5163865208332901</v>
      </c>
      <c r="G11056">
        <v>1.83080125439071</v>
      </c>
      <c r="H11056">
        <v>3.0987285216832401</v>
      </c>
      <c r="I11056">
        <v>0.30134875230830499</v>
      </c>
      <c r="J11056">
        <v>0.43630814313847599</v>
      </c>
      <c r="K11056">
        <v>9.4015964765292406</v>
      </c>
      <c r="L11056">
        <v>8.9724360440791298</v>
      </c>
      <c r="M11056">
        <v>0.42916043245011598</v>
      </c>
      <c r="N11056">
        <v>4.7830982616289298E-2</v>
      </c>
      <c r="O11056" t="s">
        <v>78</v>
      </c>
    </row>
    <row r="11057" spans="1:15" x14ac:dyDescent="0.3">
      <c r="A11057">
        <v>281183</v>
      </c>
      <c r="B11057" t="s">
        <v>17</v>
      </c>
      <c r="C11057">
        <v>2058</v>
      </c>
      <c r="D11057">
        <v>37</v>
      </c>
      <c r="E11057">
        <v>3.6999998092651398</v>
      </c>
      <c r="F11057">
        <v>2.4131254160625799</v>
      </c>
      <c r="G11057">
        <v>2.88422768066471</v>
      </c>
      <c r="H11057">
        <v>3.1634079841355098</v>
      </c>
      <c r="I11057">
        <v>7.0547866492260804E-3</v>
      </c>
      <c r="J11057">
        <v>0.30525728404361202</v>
      </c>
      <c r="K11057">
        <v>8.9285636155653592</v>
      </c>
      <c r="L11057">
        <v>8.6066998520434908</v>
      </c>
      <c r="M11057">
        <v>0.32186376352187401</v>
      </c>
      <c r="N11057">
        <v>3.7396884875153802E-2</v>
      </c>
      <c r="O11057" t="s">
        <v>78</v>
      </c>
    </row>
    <row r="11058" spans="1:15" x14ac:dyDescent="0.3">
      <c r="A11058">
        <v>281183</v>
      </c>
      <c r="B11058" t="s">
        <v>17</v>
      </c>
      <c r="C11058">
        <v>2059</v>
      </c>
      <c r="D11058">
        <v>87</v>
      </c>
      <c r="E11058">
        <v>8.7000000476837194</v>
      </c>
      <c r="F11058">
        <v>2.4105862982452502</v>
      </c>
      <c r="G11058">
        <v>2.87082979643007</v>
      </c>
      <c r="H11058">
        <v>3.0107241062720602</v>
      </c>
      <c r="I11058">
        <v>1.45190247727107</v>
      </c>
      <c r="J11058">
        <v>1.6617097315835401</v>
      </c>
      <c r="K11058">
        <v>20.972100825665599</v>
      </c>
      <c r="L11058">
        <v>20.795650890056201</v>
      </c>
      <c r="M11058">
        <v>0.17644993560933001</v>
      </c>
      <c r="N11058">
        <v>8.4849441136609308E-3</v>
      </c>
      <c r="O11058" t="s">
        <v>78</v>
      </c>
    </row>
    <row r="11059" spans="1:15" x14ac:dyDescent="0.3">
      <c r="A11059">
        <v>281183</v>
      </c>
      <c r="B11059" t="s">
        <v>17</v>
      </c>
      <c r="C11059">
        <v>2061</v>
      </c>
      <c r="D11059">
        <v>76</v>
      </c>
      <c r="E11059">
        <v>7.5999999046325701</v>
      </c>
      <c r="F11059">
        <v>1.2439051954559099</v>
      </c>
      <c r="G11059">
        <v>1.2948292887044801</v>
      </c>
      <c r="H11059">
        <v>1.3823377828732899</v>
      </c>
      <c r="I11059">
        <v>0.463938958721821</v>
      </c>
      <c r="J11059">
        <v>0.91902747046019095</v>
      </c>
      <c r="K11059">
        <v>9.4536794173413607</v>
      </c>
      <c r="L11059">
        <v>9.33286881113367</v>
      </c>
      <c r="M11059">
        <v>0.120810606207693</v>
      </c>
      <c r="N11059">
        <v>1.29446377799259E-2</v>
      </c>
      <c r="O11059" t="s">
        <v>78</v>
      </c>
    </row>
    <row r="11060" spans="1:15" x14ac:dyDescent="0.3">
      <c r="A11060">
        <v>281183</v>
      </c>
      <c r="B11060" t="s">
        <v>17</v>
      </c>
      <c r="C11060">
        <v>2098</v>
      </c>
      <c r="D11060">
        <v>101</v>
      </c>
      <c r="E11060">
        <v>10.0999999046326</v>
      </c>
      <c r="F11060">
        <v>1.6482685042862399</v>
      </c>
      <c r="G11060">
        <v>1.8477849136581099</v>
      </c>
      <c r="H11060">
        <v>2.2162988013727398</v>
      </c>
      <c r="I11060">
        <v>0.83696892606743201</v>
      </c>
      <c r="J11060">
        <v>2.2084442522168799</v>
      </c>
      <c r="K11060">
        <v>16.647511803374201</v>
      </c>
      <c r="L11060">
        <v>16.4554911898881</v>
      </c>
      <c r="M11060">
        <v>0.19202061348605801</v>
      </c>
      <c r="N11060">
        <v>1.16690903522864E-2</v>
      </c>
      <c r="O11060" t="s">
        <v>78</v>
      </c>
    </row>
    <row r="11061" spans="1:15" x14ac:dyDescent="0.3">
      <c r="A11061">
        <v>281183</v>
      </c>
      <c r="B11061" t="s">
        <v>17</v>
      </c>
      <c r="C11061">
        <v>2103</v>
      </c>
      <c r="D11061">
        <v>25</v>
      </c>
      <c r="E11061">
        <v>2.5</v>
      </c>
      <c r="F11061">
        <v>4.5219955019886697</v>
      </c>
      <c r="G11061">
        <v>5.7965406165403497</v>
      </c>
      <c r="H11061">
        <v>6.1792160060033501</v>
      </c>
      <c r="I11061">
        <v>4.0079138923386504</v>
      </c>
      <c r="J11061">
        <v>4.9891005001960798</v>
      </c>
      <c r="K11061">
        <v>11.3049884691243</v>
      </c>
      <c r="L11061">
        <v>10.9038628976532</v>
      </c>
      <c r="M11061">
        <v>0.40112557147101302</v>
      </c>
      <c r="N11061">
        <v>3.6787473873808901E-2</v>
      </c>
      <c r="O11061" t="s">
        <v>78</v>
      </c>
    </row>
    <row r="11062" spans="1:15" x14ac:dyDescent="0.3">
      <c r="A11062">
        <v>281183</v>
      </c>
      <c r="B11062" t="s">
        <v>17</v>
      </c>
      <c r="C11062">
        <v>2104</v>
      </c>
      <c r="D11062">
        <v>66</v>
      </c>
      <c r="E11062">
        <v>6.6000001430511501</v>
      </c>
      <c r="F11062">
        <v>1.4001671794228301</v>
      </c>
      <c r="G11062">
        <v>1.5169872735616701</v>
      </c>
      <c r="H11062">
        <v>1.8185584041167</v>
      </c>
      <c r="I11062">
        <v>1.0634245296215099</v>
      </c>
      <c r="J11062">
        <v>1.8283615210061499</v>
      </c>
      <c r="K11062">
        <v>9.2411035423232004</v>
      </c>
      <c r="L11062">
        <v>8.1113973215680595</v>
      </c>
      <c r="M11062">
        <v>1.12970622075514</v>
      </c>
      <c r="N11062">
        <v>0.139273934683395</v>
      </c>
      <c r="O11062" t="s">
        <v>78</v>
      </c>
    </row>
    <row r="11063" spans="1:15" x14ac:dyDescent="0.3">
      <c r="A11063">
        <v>281183</v>
      </c>
      <c r="B11063" t="s">
        <v>17</v>
      </c>
      <c r="C11063">
        <v>2160</v>
      </c>
      <c r="D11063">
        <v>83</v>
      </c>
      <c r="E11063">
        <v>8.2999999523162806</v>
      </c>
      <c r="F11063">
        <v>1.9277458508959899</v>
      </c>
      <c r="G11063">
        <v>2.2429942786125299</v>
      </c>
      <c r="H11063">
        <v>3.0150810188527801</v>
      </c>
      <c r="I11063">
        <v>0.24644088379057799</v>
      </c>
      <c r="J11063">
        <v>0.69262845422840802</v>
      </c>
      <c r="K11063">
        <v>16.000290587921</v>
      </c>
      <c r="L11063">
        <v>15.661237506031799</v>
      </c>
      <c r="M11063">
        <v>0.33905308188919903</v>
      </c>
      <c r="N11063">
        <v>2.1649188434733499E-2</v>
      </c>
      <c r="O11063" t="s">
        <v>78</v>
      </c>
    </row>
    <row r="11064" spans="1:15" x14ac:dyDescent="0.3">
      <c r="A11064">
        <v>281183</v>
      </c>
      <c r="B11064" t="s">
        <v>17</v>
      </c>
      <c r="C11064">
        <v>2178</v>
      </c>
      <c r="D11064">
        <v>51</v>
      </c>
      <c r="E11064">
        <v>5.0999999046325701</v>
      </c>
      <c r="F11064">
        <v>1.18792352770553</v>
      </c>
      <c r="G11064">
        <v>1.2304878084072399</v>
      </c>
      <c r="H11064">
        <v>1.2778531151149299</v>
      </c>
      <c r="I11064">
        <v>0.497596653811679</v>
      </c>
      <c r="J11064">
        <v>0.78694970279402998</v>
      </c>
      <c r="K11064">
        <v>6.0584098940490101</v>
      </c>
      <c r="L11064">
        <v>5.8714346803449899</v>
      </c>
      <c r="M11064">
        <v>0.18697521370401801</v>
      </c>
      <c r="N11064">
        <v>3.1844893775269299E-2</v>
      </c>
      <c r="O11064" t="s">
        <v>78</v>
      </c>
    </row>
    <row r="11065" spans="1:15" x14ac:dyDescent="0.3">
      <c r="A11065">
        <v>281183</v>
      </c>
      <c r="B11065" t="s">
        <v>17</v>
      </c>
      <c r="C11065">
        <v>2182</v>
      </c>
      <c r="D11065">
        <v>109</v>
      </c>
      <c r="E11065">
        <v>10.9000000953674</v>
      </c>
      <c r="F11065">
        <v>1.7952790680713899</v>
      </c>
      <c r="G11065">
        <v>2.1385907644059299</v>
      </c>
      <c r="H11065">
        <v>2.32715536035938</v>
      </c>
      <c r="I11065">
        <v>0.59562089944418495</v>
      </c>
      <c r="J11065">
        <v>1.0291569221879999</v>
      </c>
      <c r="K11065">
        <v>19.568541939395899</v>
      </c>
      <c r="L11065">
        <v>19.264808090486</v>
      </c>
      <c r="M11065">
        <v>0.30373384890998201</v>
      </c>
      <c r="N11065">
        <v>1.5766253548094401E-2</v>
      </c>
      <c r="O11065" t="s">
        <v>78</v>
      </c>
    </row>
    <row r="11066" spans="1:15" x14ac:dyDescent="0.3">
      <c r="A11066">
        <v>281183</v>
      </c>
      <c r="B11066" t="s">
        <v>17</v>
      </c>
      <c r="C11066">
        <v>2184</v>
      </c>
      <c r="D11066">
        <v>159</v>
      </c>
      <c r="E11066">
        <v>15.899999856948901</v>
      </c>
      <c r="F11066">
        <v>1.8982088438648701</v>
      </c>
      <c r="G11066">
        <v>2.4427543105257001</v>
      </c>
      <c r="H11066">
        <v>2.8094292389181899</v>
      </c>
      <c r="I11066">
        <v>0.80217779496305597</v>
      </c>
      <c r="J11066">
        <v>1.2594283811498499</v>
      </c>
      <c r="K11066">
        <v>30.181520442268301</v>
      </c>
      <c r="L11066">
        <v>24.428719804926999</v>
      </c>
      <c r="M11066">
        <v>5.7528006373413101</v>
      </c>
      <c r="N11066">
        <v>0.23549333257246799</v>
      </c>
      <c r="O11066" t="s">
        <v>78</v>
      </c>
    </row>
    <row r="11067" spans="1:15" x14ac:dyDescent="0.3">
      <c r="A11067">
        <v>281183</v>
      </c>
      <c r="B11067" t="s">
        <v>17</v>
      </c>
      <c r="C11067">
        <v>2185</v>
      </c>
      <c r="D11067">
        <v>40</v>
      </c>
      <c r="E11067">
        <v>4</v>
      </c>
      <c r="F11067">
        <v>1.75545324819362</v>
      </c>
      <c r="G11067">
        <v>2.1890756677167502</v>
      </c>
      <c r="H11067">
        <v>2.3453840735134301</v>
      </c>
      <c r="I11067">
        <v>1.2048123080152899</v>
      </c>
      <c r="J11067">
        <v>1.57021265835165</v>
      </c>
      <c r="K11067">
        <v>7.0218129847056101</v>
      </c>
      <c r="L11067">
        <v>6.8574615640285002</v>
      </c>
      <c r="M11067">
        <v>0.164351420677118</v>
      </c>
      <c r="N11067">
        <v>2.3966801584312199E-2</v>
      </c>
      <c r="O11067" t="s">
        <v>78</v>
      </c>
    </row>
    <row r="11068" spans="1:15" x14ac:dyDescent="0.3">
      <c r="A11068">
        <v>281183</v>
      </c>
      <c r="B11068" t="s">
        <v>17</v>
      </c>
      <c r="C11068">
        <v>2198</v>
      </c>
      <c r="D11068">
        <v>73</v>
      </c>
      <c r="E11068">
        <v>7.2999999523162797</v>
      </c>
      <c r="F11068">
        <v>1.16262005554857</v>
      </c>
      <c r="G11068">
        <v>1.2270037338431701</v>
      </c>
      <c r="H11068">
        <v>1.38757344776907</v>
      </c>
      <c r="I11068">
        <v>0.63803843224969703</v>
      </c>
      <c r="J11068">
        <v>1.1992675080986299</v>
      </c>
      <c r="K11068">
        <v>8.4871263608696097</v>
      </c>
      <c r="L11068">
        <v>7.9842339800541797</v>
      </c>
      <c r="M11068">
        <v>0.50289238081543297</v>
      </c>
      <c r="N11068">
        <v>6.2985676781483799E-2</v>
      </c>
      <c r="O11068" t="s">
        <v>78</v>
      </c>
    </row>
    <row r="11069" spans="1:15" x14ac:dyDescent="0.3">
      <c r="A11069">
        <v>281183</v>
      </c>
      <c r="B11069" t="s">
        <v>17</v>
      </c>
      <c r="C11069">
        <v>2199</v>
      </c>
      <c r="D11069">
        <v>48</v>
      </c>
      <c r="E11069">
        <v>4.7999999523162797</v>
      </c>
      <c r="F11069">
        <v>1.3747562121250001</v>
      </c>
      <c r="G11069">
        <v>1.55150260304989</v>
      </c>
      <c r="H11069">
        <v>1.6532195049127001</v>
      </c>
      <c r="I11069">
        <v>0.57084294497555399</v>
      </c>
      <c r="J11069">
        <v>0.82299703067130903</v>
      </c>
      <c r="K11069">
        <v>6.5988297843919304</v>
      </c>
      <c r="L11069">
        <v>6.4355169049880603</v>
      </c>
      <c r="M11069">
        <v>0.16331287940386999</v>
      </c>
      <c r="N11069">
        <v>2.5376808392390201E-2</v>
      </c>
      <c r="O11069" t="s">
        <v>78</v>
      </c>
    </row>
    <row r="11070" spans="1:15" x14ac:dyDescent="0.3">
      <c r="A11070">
        <v>281183</v>
      </c>
      <c r="B11070" t="s">
        <v>17</v>
      </c>
      <c r="C11070">
        <v>2204</v>
      </c>
      <c r="D11070">
        <v>20</v>
      </c>
      <c r="E11070">
        <v>2</v>
      </c>
      <c r="F11070">
        <v>3.4910860842846598</v>
      </c>
      <c r="G11070">
        <v>4.1881445311987697</v>
      </c>
      <c r="H11070">
        <v>4.44254034310769</v>
      </c>
      <c r="I11070">
        <v>3.5035376146918402</v>
      </c>
      <c r="J11070">
        <v>3.5252930945149901</v>
      </c>
      <c r="K11070">
        <v>6.98217219617095</v>
      </c>
      <c r="L11070">
        <v>6.6138393843950798</v>
      </c>
      <c r="M11070">
        <v>0.36833281177586902</v>
      </c>
      <c r="N11070">
        <v>5.5691224169266397E-2</v>
      </c>
      <c r="O11070" t="s">
        <v>78</v>
      </c>
    </row>
    <row r="11071" spans="1:15" x14ac:dyDescent="0.3">
      <c r="A11071">
        <v>281183</v>
      </c>
      <c r="B11071" t="s">
        <v>17</v>
      </c>
      <c r="C11071">
        <v>2210</v>
      </c>
      <c r="D11071">
        <v>96</v>
      </c>
      <c r="E11071">
        <v>9.5999999046325701</v>
      </c>
      <c r="F11071">
        <v>1.44352813820669</v>
      </c>
      <c r="G11071">
        <v>1.4998430513657099</v>
      </c>
      <c r="H11071">
        <v>3.05536852814285</v>
      </c>
      <c r="I11071">
        <v>0.42225534070222598</v>
      </c>
      <c r="J11071">
        <v>1.3903080189343799</v>
      </c>
      <c r="K11071">
        <v>13.8578698293123</v>
      </c>
      <c r="L11071">
        <v>7.4944096832982199</v>
      </c>
      <c r="M11071">
        <v>6.3634601460140798</v>
      </c>
      <c r="N11071">
        <v>0.84909424690185598</v>
      </c>
      <c r="O11071" t="s">
        <v>78</v>
      </c>
    </row>
    <row r="11072" spans="1:15" x14ac:dyDescent="0.3">
      <c r="A11072">
        <v>281183</v>
      </c>
      <c r="B11072" t="s">
        <v>17</v>
      </c>
      <c r="C11072">
        <v>2214</v>
      </c>
      <c r="D11072">
        <v>24</v>
      </c>
      <c r="E11072">
        <v>2.4000000953674299</v>
      </c>
      <c r="F11072">
        <v>4.06314913484389</v>
      </c>
      <c r="G11072">
        <v>5.5183114952098302</v>
      </c>
      <c r="H11072">
        <v>6.0219947024525498</v>
      </c>
      <c r="I11072">
        <v>5.2710387805375198</v>
      </c>
      <c r="J11072">
        <v>5.5325745326223004</v>
      </c>
      <c r="K11072">
        <v>9.7515581963833302</v>
      </c>
      <c r="L11072">
        <v>9.4715298652161604</v>
      </c>
      <c r="M11072">
        <v>0.28002833116716302</v>
      </c>
      <c r="N11072">
        <v>2.9565269302011699E-2</v>
      </c>
      <c r="O11072" t="s">
        <v>78</v>
      </c>
    </row>
    <row r="11073" spans="1:15" x14ac:dyDescent="0.3">
      <c r="A11073">
        <v>281183</v>
      </c>
      <c r="B11073" t="s">
        <v>17</v>
      </c>
      <c r="C11073">
        <v>2216</v>
      </c>
      <c r="D11073">
        <v>67</v>
      </c>
      <c r="E11073">
        <v>6.7000000476837203</v>
      </c>
      <c r="F11073">
        <v>1.4284822002123201</v>
      </c>
      <c r="G11073">
        <v>1.56857993244371</v>
      </c>
      <c r="H11073">
        <v>2.3237210154564898</v>
      </c>
      <c r="I11073">
        <v>1.3451219812600099</v>
      </c>
      <c r="J11073">
        <v>2.7170590983715299</v>
      </c>
      <c r="K11073">
        <v>9.5708307864860291</v>
      </c>
      <c r="L11073">
        <v>8.2790857020296098</v>
      </c>
      <c r="M11073">
        <v>1.29174508445642</v>
      </c>
      <c r="N11073">
        <v>0.156025089115789</v>
      </c>
      <c r="O11073" t="s">
        <v>78</v>
      </c>
    </row>
    <row r="11074" spans="1:15" x14ac:dyDescent="0.3">
      <c r="A11074">
        <v>281183</v>
      </c>
      <c r="B11074" t="s">
        <v>17</v>
      </c>
      <c r="C11074">
        <v>2255</v>
      </c>
      <c r="D11074">
        <v>110</v>
      </c>
      <c r="E11074">
        <v>11</v>
      </c>
      <c r="F11074">
        <v>2.03168251823225</v>
      </c>
      <c r="G11074">
        <v>2.3906297427210901</v>
      </c>
      <c r="H11074">
        <v>3.0500416438062601</v>
      </c>
      <c r="I11074">
        <v>1.2626073843280601</v>
      </c>
      <c r="J11074">
        <v>1.61344322044692</v>
      </c>
      <c r="K11074">
        <v>22.348507667297401</v>
      </c>
      <c r="L11074">
        <v>21.3693287396563</v>
      </c>
      <c r="M11074">
        <v>0.97917892764104397</v>
      </c>
      <c r="N11074">
        <v>4.5821697984547501E-2</v>
      </c>
      <c r="O11074" t="s">
        <v>78</v>
      </c>
    </row>
    <row r="11075" spans="1:15" x14ac:dyDescent="0.3">
      <c r="A11075">
        <v>281183</v>
      </c>
      <c r="B11075" t="s">
        <v>17</v>
      </c>
      <c r="C11075">
        <v>2256</v>
      </c>
      <c r="D11075">
        <v>29</v>
      </c>
      <c r="E11075">
        <v>2.9000000953674299</v>
      </c>
      <c r="F11075">
        <v>2.4285697172775298</v>
      </c>
      <c r="G11075">
        <v>2.98829225862315</v>
      </c>
      <c r="H11075">
        <v>3.0653842840430401</v>
      </c>
      <c r="I11075">
        <v>0.28251015209707903</v>
      </c>
      <c r="J11075">
        <v>0.858895602305073</v>
      </c>
      <c r="K11075">
        <v>7.0428522491374501</v>
      </c>
      <c r="L11075">
        <v>6.6413836049324804</v>
      </c>
      <c r="M11075">
        <v>0.40146864420496697</v>
      </c>
      <c r="N11075">
        <v>6.0449549082935199E-2</v>
      </c>
      <c r="O11075" t="s">
        <v>78</v>
      </c>
    </row>
    <row r="11076" spans="1:15" x14ac:dyDescent="0.3">
      <c r="A11076">
        <v>281183</v>
      </c>
      <c r="B11076" t="s">
        <v>17</v>
      </c>
      <c r="C11076">
        <v>2272</v>
      </c>
      <c r="D11076">
        <v>61</v>
      </c>
      <c r="E11076">
        <v>6.0999999046325701</v>
      </c>
      <c r="F11076">
        <v>1.64567468792209</v>
      </c>
      <c r="G11076">
        <v>1.8626270587765501</v>
      </c>
      <c r="H11076">
        <v>2.3193633211220099</v>
      </c>
      <c r="I11076">
        <v>1.4539935407586799</v>
      </c>
      <c r="J11076">
        <v>2.1207204519649099</v>
      </c>
      <c r="K11076">
        <v>10.0386155375611</v>
      </c>
      <c r="L11076">
        <v>6.1955842933269896</v>
      </c>
      <c r="M11076">
        <v>3.8430312442341501</v>
      </c>
      <c r="N11076">
        <v>0.62028552308994001</v>
      </c>
      <c r="O11076" t="s">
        <v>78</v>
      </c>
    </row>
    <row r="11077" spans="1:15" x14ac:dyDescent="0.3">
      <c r="A11077">
        <v>281183</v>
      </c>
      <c r="B11077" t="s">
        <v>17</v>
      </c>
      <c r="C11077">
        <v>2317</v>
      </c>
      <c r="D11077">
        <v>102</v>
      </c>
      <c r="E11077">
        <v>10.2000000476837</v>
      </c>
      <c r="F11077">
        <v>2.0520117572009</v>
      </c>
      <c r="G11077">
        <v>2.5158022108944502</v>
      </c>
      <c r="H11077">
        <v>2.6347346376065901</v>
      </c>
      <c r="I11077">
        <v>0.59237780589378097</v>
      </c>
      <c r="J11077">
        <v>1.16503829689824</v>
      </c>
      <c r="K11077">
        <v>20.930519977907402</v>
      </c>
      <c r="L11077">
        <v>20.5822156853311</v>
      </c>
      <c r="M11077">
        <v>0.348304292576262</v>
      </c>
      <c r="N11077">
        <v>1.6922584910258099E-2</v>
      </c>
      <c r="O11077" t="s">
        <v>78</v>
      </c>
    </row>
    <row r="11078" spans="1:15" x14ac:dyDescent="0.3">
      <c r="A11078">
        <v>281183</v>
      </c>
      <c r="B11078" t="s">
        <v>17</v>
      </c>
      <c r="C11078">
        <v>2343</v>
      </c>
      <c r="D11078">
        <v>145</v>
      </c>
      <c r="E11078">
        <v>14.5</v>
      </c>
      <c r="F11078">
        <v>1.55465959395814</v>
      </c>
      <c r="G11078">
        <v>1.6468421690661701</v>
      </c>
      <c r="H11078">
        <v>2.46997224589468</v>
      </c>
      <c r="I11078">
        <v>0.99323215850798496</v>
      </c>
      <c r="J11078">
        <v>2.9763112939869001</v>
      </c>
      <c r="K11078">
        <v>22.5425641181202</v>
      </c>
      <c r="L11078">
        <v>22.367872783333301</v>
      </c>
      <c r="M11078">
        <v>0.17469133478687801</v>
      </c>
      <c r="N11078">
        <v>7.8099216889790102E-3</v>
      </c>
      <c r="O11078" t="s">
        <v>78</v>
      </c>
    </row>
    <row r="11079" spans="1:15" x14ac:dyDescent="0.3">
      <c r="A11079">
        <v>281183</v>
      </c>
      <c r="B11079" t="s">
        <v>17</v>
      </c>
      <c r="C11079">
        <v>2345</v>
      </c>
      <c r="D11079">
        <v>34</v>
      </c>
      <c r="E11079">
        <v>3.4000000953674299</v>
      </c>
      <c r="F11079">
        <v>2.1719141316845199</v>
      </c>
      <c r="G11079">
        <v>2.5269191460256502</v>
      </c>
      <c r="H11079">
        <v>2.9189927311634301</v>
      </c>
      <c r="I11079">
        <v>2.8489683967828698</v>
      </c>
      <c r="J11079">
        <v>3.6176108056040599</v>
      </c>
      <c r="K11079">
        <v>7.3845081249172404</v>
      </c>
      <c r="L11079">
        <v>4.5045200800004599</v>
      </c>
      <c r="M11079">
        <v>2.8799880449167801</v>
      </c>
      <c r="N11079">
        <v>0.63935513523484699</v>
      </c>
      <c r="O11079" t="s">
        <v>78</v>
      </c>
    </row>
    <row r="11080" spans="1:15" x14ac:dyDescent="0.3">
      <c r="A11080">
        <v>281183</v>
      </c>
      <c r="B11080" t="s">
        <v>17</v>
      </c>
      <c r="C11080">
        <v>2365</v>
      </c>
      <c r="D11080">
        <v>138</v>
      </c>
      <c r="E11080">
        <v>13.7999999523163</v>
      </c>
      <c r="F11080">
        <v>1.28423849080139</v>
      </c>
      <c r="G11080">
        <v>1.38579280723006</v>
      </c>
      <c r="H11080">
        <v>1.47546762014844</v>
      </c>
      <c r="I11080">
        <v>0.41313385857955998</v>
      </c>
      <c r="J11080">
        <v>0.56551950720427702</v>
      </c>
      <c r="K11080">
        <v>17.7224911285006</v>
      </c>
      <c r="L11080">
        <v>15.2988630936402</v>
      </c>
      <c r="M11080">
        <v>2.4236280348603501</v>
      </c>
      <c r="N11080">
        <v>0.158418832826072</v>
      </c>
      <c r="O11080" t="s">
        <v>78</v>
      </c>
    </row>
    <row r="11081" spans="1:15" x14ac:dyDescent="0.3">
      <c r="A11081">
        <v>281183</v>
      </c>
      <c r="B11081" t="s">
        <v>17</v>
      </c>
      <c r="C11081">
        <v>2369</v>
      </c>
      <c r="D11081">
        <v>80</v>
      </c>
      <c r="E11081">
        <v>8</v>
      </c>
      <c r="F11081">
        <v>1.1017647755095601</v>
      </c>
      <c r="G11081">
        <v>1.14171480101811</v>
      </c>
      <c r="H11081">
        <v>1.2354680220898699</v>
      </c>
      <c r="I11081">
        <v>0.35473089411749498</v>
      </c>
      <c r="J11081">
        <v>0.84489295111302398</v>
      </c>
      <c r="K11081">
        <v>8.8141181734470706</v>
      </c>
      <c r="L11081">
        <v>8.6702794766917695</v>
      </c>
      <c r="M11081">
        <v>0.14383869675529901</v>
      </c>
      <c r="N11081">
        <v>1.6589857010028301E-2</v>
      </c>
      <c r="O11081" t="s">
        <v>78</v>
      </c>
    </row>
    <row r="11082" spans="1:15" x14ac:dyDescent="0.3">
      <c r="A11082">
        <v>281183</v>
      </c>
      <c r="B11082" t="s">
        <v>17</v>
      </c>
      <c r="C11082">
        <v>2375</v>
      </c>
      <c r="D11082">
        <v>135</v>
      </c>
      <c r="E11082">
        <v>13.5</v>
      </c>
      <c r="F11082">
        <v>1.35074953896933</v>
      </c>
      <c r="G11082">
        <v>1.47973260861497</v>
      </c>
      <c r="H11082">
        <v>1.6232082107849799</v>
      </c>
      <c r="I11082">
        <v>0.37389541999485099</v>
      </c>
      <c r="J11082">
        <v>0.79452852678388397</v>
      </c>
      <c r="K11082">
        <v>18.235118754174898</v>
      </c>
      <c r="L11082">
        <v>17.776584225275698</v>
      </c>
      <c r="M11082">
        <v>0.45853452889916502</v>
      </c>
      <c r="N11082">
        <v>2.5794299010897501E-2</v>
      </c>
      <c r="O11082" t="s">
        <v>78</v>
      </c>
    </row>
    <row r="11083" spans="1:15" x14ac:dyDescent="0.3">
      <c r="A11083">
        <v>281183</v>
      </c>
      <c r="B11083" t="s">
        <v>17</v>
      </c>
      <c r="C11083">
        <v>2376</v>
      </c>
      <c r="D11083">
        <v>45</v>
      </c>
      <c r="E11083">
        <v>4.5</v>
      </c>
      <c r="F11083">
        <v>1.4468182101732801</v>
      </c>
      <c r="G11083">
        <v>1.6259749168330599</v>
      </c>
      <c r="H11083">
        <v>1.7166028178622299</v>
      </c>
      <c r="I11083">
        <v>0.81716405153735605</v>
      </c>
      <c r="J11083">
        <v>0.91786747791745105</v>
      </c>
      <c r="K11083">
        <v>6.51068194328667</v>
      </c>
      <c r="L11083">
        <v>6.3816974730290799</v>
      </c>
      <c r="M11083">
        <v>0.12898447025759299</v>
      </c>
      <c r="N11083">
        <v>2.0211624070667601E-2</v>
      </c>
      <c r="O11083" t="s">
        <v>78</v>
      </c>
    </row>
    <row r="11084" spans="1:15" x14ac:dyDescent="0.3">
      <c r="A11084">
        <v>281183</v>
      </c>
      <c r="B11084" t="s">
        <v>17</v>
      </c>
      <c r="C11084">
        <v>2413</v>
      </c>
      <c r="D11084">
        <v>99</v>
      </c>
      <c r="E11084">
        <v>9.9000000953674299</v>
      </c>
      <c r="F11084">
        <v>2.71898121674616</v>
      </c>
      <c r="G11084">
        <v>3.2907855608623899</v>
      </c>
      <c r="H11084">
        <v>3.4408718493426198</v>
      </c>
      <c r="I11084">
        <v>1.8689683176130401</v>
      </c>
      <c r="J11084">
        <v>3.4612467315743398</v>
      </c>
      <c r="K11084">
        <v>26.917914107338301</v>
      </c>
      <c r="L11084">
        <v>26.534369558112601</v>
      </c>
      <c r="M11084">
        <v>0.38354454922562198</v>
      </c>
      <c r="N11084">
        <v>1.4454632072023599E-2</v>
      </c>
      <c r="O11084" t="s">
        <v>78</v>
      </c>
    </row>
    <row r="11085" spans="1:15" x14ac:dyDescent="0.3">
      <c r="A11085">
        <v>281183</v>
      </c>
      <c r="B11085" t="s">
        <v>17</v>
      </c>
      <c r="C11085">
        <v>2415</v>
      </c>
      <c r="D11085">
        <v>58</v>
      </c>
      <c r="E11085">
        <v>5.7999999523162797</v>
      </c>
      <c r="F11085">
        <v>2.8742509094746298</v>
      </c>
      <c r="G11085">
        <v>3.4195311242654798</v>
      </c>
      <c r="H11085">
        <v>4.2688524054902404</v>
      </c>
      <c r="I11085">
        <v>3.1390954186719102</v>
      </c>
      <c r="J11085">
        <v>3.59911309956758</v>
      </c>
      <c r="K11085">
        <v>16.67065515565</v>
      </c>
      <c r="L11085">
        <v>6.2785012579140203</v>
      </c>
      <c r="M11085">
        <v>10.3921538977359</v>
      </c>
      <c r="N11085">
        <v>1.6551965940337601</v>
      </c>
      <c r="O11085" t="s">
        <v>78</v>
      </c>
    </row>
    <row r="11086" spans="1:15" x14ac:dyDescent="0.3">
      <c r="A11086">
        <v>281183</v>
      </c>
      <c r="B11086" t="s">
        <v>17</v>
      </c>
      <c r="C11086">
        <v>2416</v>
      </c>
      <c r="D11086">
        <v>51</v>
      </c>
      <c r="E11086">
        <v>5.1000001430511501</v>
      </c>
      <c r="F11086">
        <v>1.5700563954348401</v>
      </c>
      <c r="G11086">
        <v>1.79337216994701</v>
      </c>
      <c r="H11086">
        <v>1.9106641855292901</v>
      </c>
      <c r="I11086">
        <v>1.1477574842795</v>
      </c>
      <c r="J11086">
        <v>1.3792333857707499</v>
      </c>
      <c r="K11086">
        <v>8.0072877411071897</v>
      </c>
      <c r="L11086">
        <v>7.6771459426420501</v>
      </c>
      <c r="M11086">
        <v>0.33014179846513703</v>
      </c>
      <c r="N11086">
        <v>4.3003194277106603E-2</v>
      </c>
      <c r="O11086" t="s">
        <v>78</v>
      </c>
    </row>
    <row r="11087" spans="1:15" x14ac:dyDescent="0.3">
      <c r="A11087">
        <v>281183</v>
      </c>
      <c r="B11087" t="s">
        <v>17</v>
      </c>
      <c r="C11087">
        <v>2427</v>
      </c>
      <c r="D11087">
        <v>20</v>
      </c>
      <c r="E11087">
        <v>2</v>
      </c>
      <c r="F11087">
        <v>3.00091905176828</v>
      </c>
      <c r="G11087">
        <v>3.73035916140718</v>
      </c>
      <c r="H11087">
        <v>4.01863598932737</v>
      </c>
      <c r="I11087">
        <v>3.2534872176583298</v>
      </c>
      <c r="J11087">
        <v>3.2982926167399902</v>
      </c>
      <c r="K11087">
        <v>6.00183841961901</v>
      </c>
      <c r="L11087">
        <v>5.6147007130329598</v>
      </c>
      <c r="M11087">
        <v>0.38713770658605601</v>
      </c>
      <c r="N11087">
        <v>6.8950728876327194E-2</v>
      </c>
      <c r="O11087" t="s">
        <v>78</v>
      </c>
    </row>
    <row r="11088" spans="1:15" x14ac:dyDescent="0.3">
      <c r="A11088">
        <v>281183</v>
      </c>
      <c r="B11088" t="s">
        <v>17</v>
      </c>
      <c r="C11088">
        <v>2484</v>
      </c>
      <c r="D11088">
        <v>133</v>
      </c>
      <c r="E11088">
        <v>13.2999999523163</v>
      </c>
      <c r="F11088">
        <v>1.73727592583462</v>
      </c>
      <c r="G11088">
        <v>1.90483799633523</v>
      </c>
      <c r="H11088">
        <v>2.6917256295100098</v>
      </c>
      <c r="I11088">
        <v>0.68822154043156702</v>
      </c>
      <c r="J11088">
        <v>5.3725076421765898</v>
      </c>
      <c r="K11088">
        <v>23.105769765619101</v>
      </c>
      <c r="L11088">
        <v>15.179710526363801</v>
      </c>
      <c r="M11088">
        <v>7.9260592392552702</v>
      </c>
      <c r="N11088">
        <v>0.52214824686475103</v>
      </c>
      <c r="O11088" t="s">
        <v>78</v>
      </c>
    </row>
    <row r="11089" spans="1:15" x14ac:dyDescent="0.3">
      <c r="A11089">
        <v>281183</v>
      </c>
      <c r="B11089" t="s">
        <v>17</v>
      </c>
      <c r="C11089">
        <v>2485</v>
      </c>
      <c r="D11089">
        <v>57</v>
      </c>
      <c r="E11089">
        <v>5.7000000476837203</v>
      </c>
      <c r="F11089">
        <v>1.16917959267847</v>
      </c>
      <c r="G11089">
        <v>1.2404792084348</v>
      </c>
      <c r="H11089">
        <v>1.3749980787676299</v>
      </c>
      <c r="I11089">
        <v>0.40702690798348901</v>
      </c>
      <c r="J11089">
        <v>0.86357590278348195</v>
      </c>
      <c r="K11089">
        <v>6.6643237307385501</v>
      </c>
      <c r="L11089">
        <v>6.5370284967425398</v>
      </c>
      <c r="M11089">
        <v>0.12729523399600901</v>
      </c>
      <c r="N11089">
        <v>1.9472950754221299E-2</v>
      </c>
      <c r="O11089" t="s">
        <v>78</v>
      </c>
    </row>
    <row r="11090" spans="1:15" x14ac:dyDescent="0.3">
      <c r="A11090">
        <v>281183</v>
      </c>
      <c r="B11090" t="s">
        <v>17</v>
      </c>
      <c r="C11090">
        <v>2486</v>
      </c>
      <c r="D11090">
        <v>28</v>
      </c>
      <c r="E11090">
        <v>2.7999999523162802</v>
      </c>
      <c r="F11090">
        <v>2.98402773932267</v>
      </c>
      <c r="G11090">
        <v>3.8264717587934198</v>
      </c>
      <c r="H11090">
        <v>4.0713716601744299</v>
      </c>
      <c r="I11090">
        <v>2.0569535655978202</v>
      </c>
      <c r="J11090">
        <v>2.0972433435229298</v>
      </c>
      <c r="K11090">
        <v>8.3552775975848999</v>
      </c>
      <c r="L11090">
        <v>8.2211977226803796</v>
      </c>
      <c r="M11090">
        <v>0.134079874904524</v>
      </c>
      <c r="N11090">
        <v>1.6309043940717801E-2</v>
      </c>
      <c r="O11090" t="s">
        <v>78</v>
      </c>
    </row>
    <row r="11091" spans="1:15" x14ac:dyDescent="0.3">
      <c r="A11091">
        <v>281183</v>
      </c>
      <c r="B11091" t="s">
        <v>17</v>
      </c>
      <c r="C11091">
        <v>2531</v>
      </c>
      <c r="D11091">
        <v>246</v>
      </c>
      <c r="E11091">
        <v>24.5999999046326</v>
      </c>
      <c r="F11091">
        <v>1.5190525175034499</v>
      </c>
      <c r="G11091">
        <v>1.7058796733252699</v>
      </c>
      <c r="H11091">
        <v>1.8308343681217001</v>
      </c>
      <c r="I11091">
        <v>0.44793434065735199</v>
      </c>
      <c r="J11091">
        <v>0.73442567464005204</v>
      </c>
      <c r="K11091">
        <v>37.368691805874199</v>
      </c>
      <c r="L11091">
        <v>35.742604035326899</v>
      </c>
      <c r="M11091">
        <v>1.6260877705472401</v>
      </c>
      <c r="N11091">
        <v>4.54943844869296E-2</v>
      </c>
      <c r="O11091" t="s">
        <v>78</v>
      </c>
    </row>
    <row r="11092" spans="1:15" x14ac:dyDescent="0.3">
      <c r="A11092">
        <v>281183</v>
      </c>
      <c r="B11092" t="s">
        <v>17</v>
      </c>
      <c r="C11092">
        <v>2532</v>
      </c>
      <c r="D11092">
        <v>89</v>
      </c>
      <c r="E11092">
        <v>8.9000000953674299</v>
      </c>
      <c r="F11092">
        <v>1.2671054736959599</v>
      </c>
      <c r="G11092">
        <v>1.34340469423833</v>
      </c>
      <c r="H11092">
        <v>1.5560649724240401</v>
      </c>
      <c r="I11092">
        <v>0.40889915511076702</v>
      </c>
      <c r="J11092">
        <v>0.63660594645467805</v>
      </c>
      <c r="K11092">
        <v>11.277238815884999</v>
      </c>
      <c r="L11092">
        <v>11.139757091090001</v>
      </c>
      <c r="M11092">
        <v>0.137481724795018</v>
      </c>
      <c r="N11092">
        <v>1.23415370434766E-2</v>
      </c>
      <c r="O11092" t="s">
        <v>78</v>
      </c>
    </row>
    <row r="11093" spans="1:15" x14ac:dyDescent="0.3">
      <c r="A11093">
        <v>281183</v>
      </c>
      <c r="B11093" t="s">
        <v>17</v>
      </c>
      <c r="C11093">
        <v>2533</v>
      </c>
      <c r="D11093">
        <v>128</v>
      </c>
      <c r="E11093">
        <v>12.7999999523163</v>
      </c>
      <c r="F11093">
        <v>1.5702939292150699</v>
      </c>
      <c r="G11093">
        <v>1.8528677076676601</v>
      </c>
      <c r="H11093">
        <v>2.1242767539482998</v>
      </c>
      <c r="I11093">
        <v>0.58449928982231703</v>
      </c>
      <c r="J11093">
        <v>1.1277953151264499</v>
      </c>
      <c r="K11093">
        <v>20.0997622529359</v>
      </c>
      <c r="L11093">
        <v>19.6851766472995</v>
      </c>
      <c r="M11093">
        <v>0.414585605636415</v>
      </c>
      <c r="N11093">
        <v>2.10608018949777E-2</v>
      </c>
      <c r="O11093" t="s">
        <v>78</v>
      </c>
    </row>
    <row r="11094" spans="1:15" x14ac:dyDescent="0.3">
      <c r="A11094">
        <v>281183</v>
      </c>
      <c r="B11094" t="s">
        <v>17</v>
      </c>
      <c r="C11094">
        <v>2534</v>
      </c>
      <c r="D11094">
        <v>71</v>
      </c>
      <c r="E11094">
        <v>7.1000001430511501</v>
      </c>
      <c r="F11094">
        <v>1.1907500019480799</v>
      </c>
      <c r="G11094">
        <v>1.23422233020054</v>
      </c>
      <c r="H11094">
        <v>1.3534349228898599</v>
      </c>
      <c r="I11094">
        <v>0.43962671557047101</v>
      </c>
      <c r="J11094">
        <v>0.63443925504134802</v>
      </c>
      <c r="K11094">
        <v>8.4543251591069701</v>
      </c>
      <c r="L11094">
        <v>8.26827193719995</v>
      </c>
      <c r="M11094">
        <v>0.186053221907027</v>
      </c>
      <c r="N11094">
        <v>2.25020685483204E-2</v>
      </c>
      <c r="O11094" t="s">
        <v>78</v>
      </c>
    </row>
    <row r="11095" spans="1:15" x14ac:dyDescent="0.3">
      <c r="A11095">
        <v>281183</v>
      </c>
      <c r="B11095" t="s">
        <v>17</v>
      </c>
      <c r="C11095">
        <v>2535</v>
      </c>
      <c r="D11095">
        <v>77</v>
      </c>
      <c r="E11095">
        <v>7.6999998092651403</v>
      </c>
      <c r="F11095">
        <v>1.2514209680464199</v>
      </c>
      <c r="G11095">
        <v>1.3293898423241199</v>
      </c>
      <c r="H11095">
        <v>1.4160898569425</v>
      </c>
      <c r="I11095">
        <v>0.46415392703571701</v>
      </c>
      <c r="J11095">
        <v>1.0797713871424699</v>
      </c>
      <c r="K11095">
        <v>9.6359412851186104</v>
      </c>
      <c r="L11095">
        <v>9.4653695151947996</v>
      </c>
      <c r="M11095">
        <v>0.17057176992379999</v>
      </c>
      <c r="N11095">
        <v>1.8020613949617102E-2</v>
      </c>
      <c r="O11095" t="s">
        <v>78</v>
      </c>
    </row>
    <row r="11096" spans="1:15" x14ac:dyDescent="0.3">
      <c r="A11096">
        <v>281183</v>
      </c>
      <c r="B11096" t="s">
        <v>17</v>
      </c>
      <c r="C11096">
        <v>2538</v>
      </c>
      <c r="D11096">
        <v>75</v>
      </c>
      <c r="E11096">
        <v>7.5</v>
      </c>
      <c r="F11096">
        <v>1.66171913899325</v>
      </c>
      <c r="G11096">
        <v>1.99038722773592</v>
      </c>
      <c r="H11096">
        <v>2.3084651820874198</v>
      </c>
      <c r="I11096">
        <v>0.81306035659763798</v>
      </c>
      <c r="J11096">
        <v>1.1168164670984799</v>
      </c>
      <c r="K11096">
        <v>12.4628935457984</v>
      </c>
      <c r="L11096">
        <v>12.279463042503499</v>
      </c>
      <c r="M11096">
        <v>0.18343050329485999</v>
      </c>
      <c r="N11096">
        <v>1.4937990583133999E-2</v>
      </c>
      <c r="O11096" t="s">
        <v>78</v>
      </c>
    </row>
    <row r="11097" spans="1:15" x14ac:dyDescent="0.3">
      <c r="A11097">
        <v>281183</v>
      </c>
      <c r="B11097" t="s">
        <v>17</v>
      </c>
      <c r="C11097">
        <v>2539</v>
      </c>
      <c r="D11097">
        <v>183</v>
      </c>
      <c r="E11097">
        <v>18.299999952316298</v>
      </c>
      <c r="F11097">
        <v>3.0303156683468102</v>
      </c>
      <c r="G11097">
        <v>2.99447825812191</v>
      </c>
      <c r="H11097">
        <v>6.8330227347611903</v>
      </c>
      <c r="I11097">
        <v>2.9050222171157101</v>
      </c>
      <c r="J11097">
        <v>5.3498570298867403</v>
      </c>
      <c r="K11097">
        <v>55.4547767133242</v>
      </c>
      <c r="L11097">
        <v>25.0948292819463</v>
      </c>
      <c r="M11097">
        <v>30.359947431377901</v>
      </c>
      <c r="N11097">
        <v>1.20980888494107</v>
      </c>
      <c r="O11097" t="s">
        <v>78</v>
      </c>
    </row>
    <row r="11098" spans="1:15" x14ac:dyDescent="0.3">
      <c r="A11098">
        <v>281183</v>
      </c>
      <c r="B11098" t="s">
        <v>17</v>
      </c>
      <c r="C11098">
        <v>2540</v>
      </c>
      <c r="D11098">
        <v>65</v>
      </c>
      <c r="E11098">
        <v>6.5</v>
      </c>
      <c r="F11098">
        <v>1.2140251187072</v>
      </c>
      <c r="G11098">
        <v>1.2587825366324199</v>
      </c>
      <c r="H11098">
        <v>1.32306401087698</v>
      </c>
      <c r="I11098">
        <v>0.31574322750793599</v>
      </c>
      <c r="J11098">
        <v>0.58254210069893597</v>
      </c>
      <c r="K11098">
        <v>7.8911632767364104</v>
      </c>
      <c r="L11098">
        <v>7.5777369013031404</v>
      </c>
      <c r="M11098">
        <v>0.31342637543327201</v>
      </c>
      <c r="N11098">
        <v>4.1361475004413499E-2</v>
      </c>
      <c r="O11098" t="s">
        <v>78</v>
      </c>
    </row>
    <row r="11099" spans="1:15" x14ac:dyDescent="0.3">
      <c r="A11099">
        <v>281183</v>
      </c>
      <c r="B11099" t="s">
        <v>17</v>
      </c>
      <c r="C11099">
        <v>2541</v>
      </c>
      <c r="D11099">
        <v>60</v>
      </c>
      <c r="E11099">
        <v>6</v>
      </c>
      <c r="F11099">
        <v>1.1389513102298801</v>
      </c>
      <c r="G11099">
        <v>1.17709401541887</v>
      </c>
      <c r="H11099">
        <v>1.2269265201750199</v>
      </c>
      <c r="I11099">
        <v>0.52816276908243898</v>
      </c>
      <c r="J11099">
        <v>0.93509368837347895</v>
      </c>
      <c r="K11099">
        <v>6.8337078640169198</v>
      </c>
      <c r="L11099">
        <v>5.8104343754738199</v>
      </c>
      <c r="M11099">
        <v>1.0232734885431001</v>
      </c>
      <c r="N11099">
        <v>0.176109636976953</v>
      </c>
      <c r="O11099" t="s">
        <v>78</v>
      </c>
    </row>
    <row r="11100" spans="1:15" x14ac:dyDescent="0.3">
      <c r="A11100">
        <v>281183</v>
      </c>
      <c r="B11100" t="s">
        <v>17</v>
      </c>
      <c r="C11100">
        <v>2543</v>
      </c>
      <c r="D11100">
        <v>86</v>
      </c>
      <c r="E11100">
        <v>8.6000001430511492</v>
      </c>
      <c r="F11100">
        <v>1.38771744787398</v>
      </c>
      <c r="G11100">
        <v>1.5265421736137399</v>
      </c>
      <c r="H11100">
        <v>1.6647968754529701</v>
      </c>
      <c r="I11100">
        <v>0.46992322318052798</v>
      </c>
      <c r="J11100">
        <v>0.94764702778087895</v>
      </c>
      <c r="K11100">
        <v>11.934370179103899</v>
      </c>
      <c r="L11100">
        <v>11.798785194984299</v>
      </c>
      <c r="M11100">
        <v>0.13558498411957701</v>
      </c>
      <c r="N11100">
        <v>1.1491435929964501E-2</v>
      </c>
      <c r="O11100" t="s">
        <v>78</v>
      </c>
    </row>
    <row r="11101" spans="1:15" x14ac:dyDescent="0.3">
      <c r="A11101">
        <v>281183</v>
      </c>
      <c r="B11101" t="s">
        <v>17</v>
      </c>
      <c r="C11101">
        <v>2544</v>
      </c>
      <c r="D11101">
        <v>84</v>
      </c>
      <c r="E11101">
        <v>8.4000000953674299</v>
      </c>
      <c r="F11101">
        <v>5.8558131346115401</v>
      </c>
      <c r="G11101">
        <v>7.8836584654923296</v>
      </c>
      <c r="H11101">
        <v>8.46738344433974</v>
      </c>
      <c r="I11101">
        <v>4.978297795804</v>
      </c>
      <c r="J11101">
        <v>6.4821749731912197</v>
      </c>
      <c r="K11101">
        <v>49.1888304433513</v>
      </c>
      <c r="L11101">
        <v>46.692664016353497</v>
      </c>
      <c r="M11101">
        <v>2.4961664269978701</v>
      </c>
      <c r="N11101">
        <v>5.34594990365857E-2</v>
      </c>
      <c r="O11101" t="s">
        <v>78</v>
      </c>
    </row>
    <row r="11102" spans="1:15" x14ac:dyDescent="0.3">
      <c r="A11102">
        <v>281183</v>
      </c>
      <c r="B11102" t="s">
        <v>17</v>
      </c>
      <c r="C11102">
        <v>2547</v>
      </c>
      <c r="D11102">
        <v>71</v>
      </c>
      <c r="E11102">
        <v>7.0999999046325701</v>
      </c>
      <c r="F11102">
        <v>1.7773175306670701</v>
      </c>
      <c r="G11102">
        <v>1.7736344655643099</v>
      </c>
      <c r="H11102">
        <v>3.0878919605868602</v>
      </c>
      <c r="I11102">
        <v>0.39623710797379202</v>
      </c>
      <c r="J11102">
        <v>0.66992897850376698</v>
      </c>
      <c r="K11102">
        <v>12.618954147743001</v>
      </c>
      <c r="L11102">
        <v>11.120752795621099</v>
      </c>
      <c r="M11102">
        <v>1.49820135212185</v>
      </c>
      <c r="N11102">
        <v>0.13472121713844601</v>
      </c>
      <c r="O11102" t="s">
        <v>78</v>
      </c>
    </row>
    <row r="11103" spans="1:15" x14ac:dyDescent="0.3">
      <c r="A11103">
        <v>281183</v>
      </c>
      <c r="B11103" t="s">
        <v>17</v>
      </c>
      <c r="C11103">
        <v>2548</v>
      </c>
      <c r="D11103">
        <v>172</v>
      </c>
      <c r="E11103">
        <v>17.200000047683702</v>
      </c>
      <c r="F11103">
        <v>1.3467124707742899</v>
      </c>
      <c r="G11103">
        <v>1.5251249597565499</v>
      </c>
      <c r="H11103">
        <v>1.77883273755958</v>
      </c>
      <c r="I11103">
        <v>0.38674838405144701</v>
      </c>
      <c r="J11103">
        <v>0.72916173116454897</v>
      </c>
      <c r="K11103">
        <v>23.163454612998098</v>
      </c>
      <c r="L11103">
        <v>20.8563789039973</v>
      </c>
      <c r="M11103">
        <v>2.3070757090007201</v>
      </c>
      <c r="N11103">
        <v>0.110617270601971</v>
      </c>
      <c r="O11103" t="s">
        <v>78</v>
      </c>
    </row>
    <row r="11104" spans="1:15" x14ac:dyDescent="0.3">
      <c r="A11104">
        <v>281183</v>
      </c>
      <c r="B11104" t="s">
        <v>17</v>
      </c>
      <c r="C11104">
        <v>2581</v>
      </c>
      <c r="D11104">
        <v>37</v>
      </c>
      <c r="E11104">
        <v>3.7000000476837198</v>
      </c>
      <c r="F11104">
        <v>3.5601819778819599</v>
      </c>
      <c r="G11104">
        <v>4.0275556052897201</v>
      </c>
      <c r="H11104">
        <v>6.2508665820973999</v>
      </c>
      <c r="I11104">
        <v>2.2576452987366098</v>
      </c>
      <c r="J11104">
        <v>2.5356802970209502</v>
      </c>
      <c r="K11104">
        <v>13.172673632390699</v>
      </c>
      <c r="L11104">
        <v>11.3049516406327</v>
      </c>
      <c r="M11104">
        <v>1.8677219917580099</v>
      </c>
      <c r="N11104">
        <v>0.16521273607619499</v>
      </c>
      <c r="O11104" t="s">
        <v>78</v>
      </c>
    </row>
    <row r="11105" spans="1:15" x14ac:dyDescent="0.3">
      <c r="A11105">
        <v>281183</v>
      </c>
      <c r="B11105" t="s">
        <v>17</v>
      </c>
      <c r="C11105">
        <v>2585</v>
      </c>
      <c r="D11105">
        <v>57</v>
      </c>
      <c r="E11105">
        <v>5.7000000476837203</v>
      </c>
      <c r="F11105">
        <v>3.3334953891621799</v>
      </c>
      <c r="G11105">
        <v>4.0985506584980298</v>
      </c>
      <c r="H11105">
        <v>4.63185282676847</v>
      </c>
      <c r="I11105">
        <v>2.9631281942848502</v>
      </c>
      <c r="J11105">
        <v>3.8459078750674398</v>
      </c>
      <c r="K11105">
        <v>19.0009238703677</v>
      </c>
      <c r="L11105">
        <v>17.1563319753234</v>
      </c>
      <c r="M11105">
        <v>1.8445918950443201</v>
      </c>
      <c r="N11105">
        <v>0.107516682336147</v>
      </c>
      <c r="O11105" t="s">
        <v>78</v>
      </c>
    </row>
    <row r="11106" spans="1:15" x14ac:dyDescent="0.3">
      <c r="A11106">
        <v>281183</v>
      </c>
      <c r="B11106" t="s">
        <v>17</v>
      </c>
      <c r="C11106">
        <v>2586</v>
      </c>
      <c r="D11106">
        <v>88</v>
      </c>
      <c r="E11106">
        <v>8.8000001907348597</v>
      </c>
      <c r="F11106">
        <v>1.57174276908512</v>
      </c>
      <c r="G11106">
        <v>1.6467234686669401</v>
      </c>
      <c r="H11106">
        <v>2.4901997027427498</v>
      </c>
      <c r="I11106">
        <v>0.83730565176499205</v>
      </c>
      <c r="J11106">
        <v>1.42326936002101</v>
      </c>
      <c r="K11106">
        <v>13.831336796696</v>
      </c>
      <c r="L11106">
        <v>13.5362821831358</v>
      </c>
      <c r="M11106">
        <v>0.29505461356020601</v>
      </c>
      <c r="N11106">
        <v>2.1797315508670399E-2</v>
      </c>
      <c r="O11106" t="s">
        <v>78</v>
      </c>
    </row>
    <row r="11107" spans="1:15" x14ac:dyDescent="0.3">
      <c r="A11107">
        <v>281183</v>
      </c>
      <c r="B11107" t="s">
        <v>17</v>
      </c>
      <c r="C11107">
        <v>2587</v>
      </c>
      <c r="D11107">
        <v>102</v>
      </c>
      <c r="E11107">
        <v>10.2000000476837</v>
      </c>
      <c r="F11107">
        <v>1.98176835957721</v>
      </c>
      <c r="G11107">
        <v>2.6269587937008998</v>
      </c>
      <c r="H11107">
        <v>3.00406045342524</v>
      </c>
      <c r="I11107">
        <v>0.30436996464802002</v>
      </c>
      <c r="J11107">
        <v>0.90153672023215303</v>
      </c>
      <c r="K11107">
        <v>20.2140373331065</v>
      </c>
      <c r="L11107">
        <v>19.810579433913599</v>
      </c>
      <c r="M11107">
        <v>0.40345789919285102</v>
      </c>
      <c r="N11107">
        <v>2.0365779836917501E-2</v>
      </c>
      <c r="O11107" t="s">
        <v>78</v>
      </c>
    </row>
    <row r="11108" spans="1:15" x14ac:dyDescent="0.3">
      <c r="A11108">
        <v>281183</v>
      </c>
      <c r="B11108" t="s">
        <v>60</v>
      </c>
      <c r="C11108">
        <v>2595</v>
      </c>
      <c r="D11108">
        <v>48</v>
      </c>
      <c r="E11108">
        <v>4.7999999523162797</v>
      </c>
      <c r="F11108">
        <v>1.9176506235368</v>
      </c>
      <c r="G11108">
        <v>2.1762419620757298</v>
      </c>
      <c r="H11108">
        <v>2.4231457565926502</v>
      </c>
      <c r="I11108">
        <v>0.77555401227117204</v>
      </c>
      <c r="J11108">
        <v>1.09344889542206</v>
      </c>
      <c r="K11108">
        <v>9.2047230033557703</v>
      </c>
      <c r="L11108">
        <v>9.0532721004950005</v>
      </c>
      <c r="M11108">
        <v>0.15145090286076601</v>
      </c>
      <c r="N11108">
        <v>1.67288579399359E-2</v>
      </c>
      <c r="O11108" t="s">
        <v>78</v>
      </c>
    </row>
    <row r="11109" spans="1:15" x14ac:dyDescent="0.3">
      <c r="A11109">
        <v>281183</v>
      </c>
      <c r="B11109" t="s">
        <v>60</v>
      </c>
      <c r="C11109">
        <v>2596</v>
      </c>
      <c r="D11109">
        <v>51</v>
      </c>
      <c r="E11109">
        <v>5.1000001430511501</v>
      </c>
      <c r="F11109">
        <v>2.7531788808576301</v>
      </c>
      <c r="G11109">
        <v>2.7978623292909899</v>
      </c>
      <c r="H11109">
        <v>2.86873140699841</v>
      </c>
      <c r="I11109">
        <v>0.52173387668196702</v>
      </c>
      <c r="J11109">
        <v>0.80465347621690397</v>
      </c>
      <c r="K11109">
        <v>14.0412126557466</v>
      </c>
      <c r="L11109">
        <v>13.7878663790869</v>
      </c>
      <c r="M11109">
        <v>0.25334627665968801</v>
      </c>
      <c r="N11109">
        <v>1.8374581657097901E-2</v>
      </c>
      <c r="O11109" t="s">
        <v>78</v>
      </c>
    </row>
    <row r="11110" spans="1:15" x14ac:dyDescent="0.3">
      <c r="A11110">
        <v>281183</v>
      </c>
      <c r="B11110" t="s">
        <v>60</v>
      </c>
      <c r="C11110">
        <v>2597</v>
      </c>
      <c r="D11110">
        <v>114</v>
      </c>
      <c r="E11110">
        <v>11.4000000953674</v>
      </c>
      <c r="F11110">
        <v>1.8686347774639001</v>
      </c>
      <c r="G11110">
        <v>2.4300911885830199</v>
      </c>
      <c r="H11110">
        <v>2.72374081365757</v>
      </c>
      <c r="I11110">
        <v>0.37741171514892402</v>
      </c>
      <c r="J11110">
        <v>0.72846927244674098</v>
      </c>
      <c r="K11110">
        <v>21.302436622684699</v>
      </c>
      <c r="L11110">
        <v>20.964208778362298</v>
      </c>
      <c r="M11110">
        <v>0.33822784432242903</v>
      </c>
      <c r="N11110">
        <v>1.6133585001859099E-2</v>
      </c>
      <c r="O11110" t="s">
        <v>78</v>
      </c>
    </row>
    <row r="11111" spans="1:15" x14ac:dyDescent="0.3">
      <c r="A11111">
        <v>281183</v>
      </c>
      <c r="B11111" t="s">
        <v>60</v>
      </c>
      <c r="C11111">
        <v>2601</v>
      </c>
      <c r="D11111">
        <v>119</v>
      </c>
      <c r="E11111">
        <v>11.899999856948901</v>
      </c>
      <c r="F11111">
        <v>1.28345335212944</v>
      </c>
      <c r="G11111">
        <v>1.3796021561176799</v>
      </c>
      <c r="H11111">
        <v>1.4818352640564101</v>
      </c>
      <c r="I11111">
        <v>0.32307656334245999</v>
      </c>
      <c r="J11111">
        <v>0.74060747057695597</v>
      </c>
      <c r="K11111">
        <v>15.2730946940984</v>
      </c>
      <c r="L11111">
        <v>15.0979866938226</v>
      </c>
      <c r="M11111">
        <v>0.17510800027580201</v>
      </c>
      <c r="N11111">
        <v>1.15981027024913E-2</v>
      </c>
      <c r="O11111" t="s">
        <v>78</v>
      </c>
    </row>
    <row r="11112" spans="1:15" x14ac:dyDescent="0.3">
      <c r="A11112">
        <v>281183</v>
      </c>
      <c r="B11112" t="s">
        <v>60</v>
      </c>
      <c r="C11112">
        <v>2607</v>
      </c>
      <c r="D11112">
        <v>83</v>
      </c>
      <c r="E11112">
        <v>8.2999999523162806</v>
      </c>
      <c r="F11112">
        <v>1.7525730759756699</v>
      </c>
      <c r="G11112">
        <v>2.2074560378640098</v>
      </c>
      <c r="H11112">
        <v>2.3694318759502599</v>
      </c>
      <c r="I11112">
        <v>0.92246455698220298</v>
      </c>
      <c r="J11112">
        <v>1.23051790993594</v>
      </c>
      <c r="K11112">
        <v>14.546356451129</v>
      </c>
      <c r="L11112">
        <v>13.963188123396201</v>
      </c>
      <c r="M11112">
        <v>0.58316832773270699</v>
      </c>
      <c r="N11112">
        <v>4.1764697473034101E-2</v>
      </c>
      <c r="O11112" t="s">
        <v>78</v>
      </c>
    </row>
    <row r="11113" spans="1:15" x14ac:dyDescent="0.3">
      <c r="A11113">
        <v>281183</v>
      </c>
      <c r="B11113" t="s">
        <v>60</v>
      </c>
      <c r="C11113">
        <v>2615</v>
      </c>
      <c r="D11113">
        <v>63</v>
      </c>
      <c r="E11113">
        <v>6.3000001907348597</v>
      </c>
      <c r="F11113">
        <v>1.5097683656685601</v>
      </c>
      <c r="G11113">
        <v>1.8104567736183801</v>
      </c>
      <c r="H11113">
        <v>1.9844040284487401</v>
      </c>
      <c r="I11113">
        <v>0.66392508970101405</v>
      </c>
      <c r="J11113">
        <v>1.07041059431667</v>
      </c>
      <c r="K11113">
        <v>9.5115409150805004</v>
      </c>
      <c r="L11113">
        <v>9.2262719567427904</v>
      </c>
      <c r="M11113">
        <v>0.28526895833770499</v>
      </c>
      <c r="N11113">
        <v>3.0919201132936801E-2</v>
      </c>
      <c r="O11113" t="s">
        <v>78</v>
      </c>
    </row>
    <row r="11114" spans="1:15" x14ac:dyDescent="0.3">
      <c r="A11114">
        <v>281183</v>
      </c>
      <c r="B11114" t="s">
        <v>60</v>
      </c>
      <c r="C11114">
        <v>2652</v>
      </c>
      <c r="D11114">
        <v>27</v>
      </c>
      <c r="E11114">
        <v>2.7000000476837198</v>
      </c>
      <c r="F11114">
        <v>2.2943724668410601</v>
      </c>
      <c r="G11114">
        <v>2.9079908663286802</v>
      </c>
      <c r="H11114">
        <v>3.0713111252482701</v>
      </c>
      <c r="I11114">
        <v>3.1538132973370701</v>
      </c>
      <c r="J11114">
        <v>3.3391498024033299</v>
      </c>
      <c r="K11114">
        <v>6.1948057192294996</v>
      </c>
      <c r="L11114">
        <v>6.0509629284455997</v>
      </c>
      <c r="M11114">
        <v>0.143842790783898</v>
      </c>
      <c r="N11114">
        <v>2.3771884324012699E-2</v>
      </c>
      <c r="O11114" t="s">
        <v>78</v>
      </c>
    </row>
    <row r="11115" spans="1:15" x14ac:dyDescent="0.3">
      <c r="A11115">
        <v>281183</v>
      </c>
      <c r="B11115" t="s">
        <v>60</v>
      </c>
      <c r="C11115">
        <v>2661</v>
      </c>
      <c r="D11115">
        <v>34</v>
      </c>
      <c r="E11115">
        <v>3.4000000953674299</v>
      </c>
      <c r="F11115">
        <v>1.84502285171362</v>
      </c>
      <c r="G11115">
        <v>2.50649634266161</v>
      </c>
      <c r="H11115">
        <v>3.0326257704574502</v>
      </c>
      <c r="I11115">
        <v>2.4278613393475599</v>
      </c>
      <c r="J11115">
        <v>2.9209473577373402</v>
      </c>
      <c r="K11115">
        <v>6.2730777999548399</v>
      </c>
      <c r="L11115">
        <v>6.08833399664121</v>
      </c>
      <c r="M11115">
        <v>0.18474380331363399</v>
      </c>
      <c r="N11115">
        <v>3.0343900879214802E-2</v>
      </c>
      <c r="O11115" t="s">
        <v>78</v>
      </c>
    </row>
    <row r="11116" spans="1:15" x14ac:dyDescent="0.3">
      <c r="A11116">
        <v>281183</v>
      </c>
      <c r="B11116" t="s">
        <v>60</v>
      </c>
      <c r="C11116">
        <v>2668</v>
      </c>
      <c r="D11116">
        <v>66</v>
      </c>
      <c r="E11116">
        <v>6.5999999046325701</v>
      </c>
      <c r="F11116">
        <v>1.5683191274332799</v>
      </c>
      <c r="G11116">
        <v>1.7947588140241999</v>
      </c>
      <c r="H11116">
        <v>1.92619484324914</v>
      </c>
      <c r="I11116">
        <v>0.73622270946226198</v>
      </c>
      <c r="J11116">
        <v>0.94381059945655998</v>
      </c>
      <c r="K11116">
        <v>10.3509061585238</v>
      </c>
      <c r="L11116">
        <v>10.199487683247501</v>
      </c>
      <c r="M11116">
        <v>0.15141847527628699</v>
      </c>
      <c r="N11116">
        <v>1.48456942131505E-2</v>
      </c>
      <c r="O11116" t="s">
        <v>78</v>
      </c>
    </row>
    <row r="11117" spans="1:15" x14ac:dyDescent="0.3">
      <c r="A11117">
        <v>281183</v>
      </c>
      <c r="B11117" t="s">
        <v>60</v>
      </c>
      <c r="C11117">
        <v>2674</v>
      </c>
      <c r="D11117">
        <v>120</v>
      </c>
      <c r="E11117">
        <v>12</v>
      </c>
      <c r="F11117">
        <v>1.4460181575056199</v>
      </c>
      <c r="G11117">
        <v>1.7772450948215699</v>
      </c>
      <c r="H11117">
        <v>2.2532779445794602</v>
      </c>
      <c r="I11117">
        <v>0.65252615341038001</v>
      </c>
      <c r="J11117">
        <v>1.04928983613558</v>
      </c>
      <c r="K11117">
        <v>17.352217878067801</v>
      </c>
      <c r="L11117">
        <v>16.947381791257101</v>
      </c>
      <c r="M11117">
        <v>0.40483608681071798</v>
      </c>
      <c r="N11117">
        <v>2.38878247859836E-2</v>
      </c>
      <c r="O11117" t="s">
        <v>78</v>
      </c>
    </row>
    <row r="11118" spans="1:15" x14ac:dyDescent="0.3">
      <c r="A11118">
        <v>281183</v>
      </c>
      <c r="B11118" t="s">
        <v>60</v>
      </c>
      <c r="C11118">
        <v>2677</v>
      </c>
      <c r="D11118">
        <v>21</v>
      </c>
      <c r="E11118">
        <v>2.1000001430511501</v>
      </c>
      <c r="F11118">
        <v>3.7917753003489501</v>
      </c>
      <c r="G11118">
        <v>4.7699468015554496</v>
      </c>
      <c r="H11118">
        <v>4.8581700610720997</v>
      </c>
      <c r="I11118">
        <v>4.0164455783115702</v>
      </c>
      <c r="J11118">
        <v>4.1093577426969397</v>
      </c>
      <c r="K11118">
        <v>7.9627286332224401</v>
      </c>
      <c r="L11118">
        <v>7.7764040289482397</v>
      </c>
      <c r="M11118">
        <v>0.186324604274199</v>
      </c>
      <c r="N11118">
        <v>2.39602525255364E-2</v>
      </c>
      <c r="O11118" t="s">
        <v>78</v>
      </c>
    </row>
    <row r="11119" spans="1:15" x14ac:dyDescent="0.3">
      <c r="A11119">
        <v>281183</v>
      </c>
      <c r="B11119" t="s">
        <v>60</v>
      </c>
      <c r="C11119">
        <v>2678</v>
      </c>
      <c r="D11119">
        <v>18</v>
      </c>
      <c r="E11119">
        <v>1.79999995231628</v>
      </c>
      <c r="F11119">
        <v>4.5056465967295196</v>
      </c>
      <c r="G11119">
        <v>4.7960090199659096</v>
      </c>
      <c r="H11119">
        <v>4.9190304651596399</v>
      </c>
      <c r="I11119">
        <v>0.26996132752576302</v>
      </c>
      <c r="J11119">
        <v>0.47484700840559702</v>
      </c>
      <c r="K11119">
        <v>8.1101636985289396</v>
      </c>
      <c r="L11119">
        <v>7.4239106597322504</v>
      </c>
      <c r="M11119">
        <v>0.68625303879669097</v>
      </c>
      <c r="N11119">
        <v>9.2438213530635499E-2</v>
      </c>
      <c r="O11119" t="s">
        <v>78</v>
      </c>
    </row>
    <row r="11120" spans="1:15" x14ac:dyDescent="0.3">
      <c r="A11120">
        <v>281183</v>
      </c>
      <c r="B11120" t="s">
        <v>60</v>
      </c>
      <c r="C11120">
        <v>2698</v>
      </c>
      <c r="D11120">
        <v>140</v>
      </c>
      <c r="E11120">
        <v>14</v>
      </c>
      <c r="F11120">
        <v>1.69254139379025</v>
      </c>
      <c r="G11120">
        <v>1.9562923497925999</v>
      </c>
      <c r="H11120">
        <v>3.1083963153977199</v>
      </c>
      <c r="I11120">
        <v>0.71161216977759401</v>
      </c>
      <c r="J11120">
        <v>5.6324789660028403</v>
      </c>
      <c r="K11120">
        <v>23.695579463332599</v>
      </c>
      <c r="L11120">
        <v>17.819484117523501</v>
      </c>
      <c r="M11120">
        <v>5.8760953458091398</v>
      </c>
      <c r="N11120">
        <v>0.32975675990701903</v>
      </c>
      <c r="O11120" t="s">
        <v>78</v>
      </c>
    </row>
    <row r="11121" spans="1:15" x14ac:dyDescent="0.3">
      <c r="A11121">
        <v>281183</v>
      </c>
      <c r="B11121" t="s">
        <v>60</v>
      </c>
      <c r="C11121">
        <v>2718</v>
      </c>
      <c r="D11121">
        <v>187</v>
      </c>
      <c r="E11121">
        <v>18.700000047683702</v>
      </c>
      <c r="F11121">
        <v>1.9236413160064201</v>
      </c>
      <c r="G11121">
        <v>2.1264912493395101</v>
      </c>
      <c r="H11121">
        <v>4.8506116796935599</v>
      </c>
      <c r="I11121">
        <v>0.47854785515495502</v>
      </c>
      <c r="J11121">
        <v>0.81276938555848899</v>
      </c>
      <c r="K11121">
        <v>35.972092597801399</v>
      </c>
      <c r="L11121">
        <v>17.751764812756399</v>
      </c>
      <c r="M11121">
        <v>18.220327785045001</v>
      </c>
      <c r="N11121">
        <v>1.02639528955183</v>
      </c>
      <c r="O11121" t="s">
        <v>78</v>
      </c>
    </row>
    <row r="11122" spans="1:15" x14ac:dyDescent="0.3">
      <c r="A11122">
        <v>281183</v>
      </c>
      <c r="B11122" t="s">
        <v>60</v>
      </c>
      <c r="C11122">
        <v>2720</v>
      </c>
      <c r="D11122">
        <v>49</v>
      </c>
      <c r="E11122">
        <v>4.8999998569488499</v>
      </c>
      <c r="F11122">
        <v>2.9919402737351302</v>
      </c>
      <c r="G11122">
        <v>4.1035357541066704</v>
      </c>
      <c r="H11122">
        <v>4.7187104540593099</v>
      </c>
      <c r="I11122">
        <v>2.9642584199859598</v>
      </c>
      <c r="J11122">
        <v>3.3794949593565899</v>
      </c>
      <c r="K11122">
        <v>14.6605072311015</v>
      </c>
      <c r="L11122">
        <v>14.4716968396196</v>
      </c>
      <c r="M11122">
        <v>0.18881039148190501</v>
      </c>
      <c r="N11122">
        <v>1.30468730498136E-2</v>
      </c>
      <c r="O11122" t="s">
        <v>78</v>
      </c>
    </row>
    <row r="11123" spans="1:15" x14ac:dyDescent="0.3">
      <c r="A11123">
        <v>281183</v>
      </c>
      <c r="B11123" t="s">
        <v>60</v>
      </c>
      <c r="C11123">
        <v>2721</v>
      </c>
      <c r="D11123">
        <v>142</v>
      </c>
      <c r="E11123">
        <v>14.2000000476837</v>
      </c>
      <c r="F11123">
        <v>1.6283946907600699</v>
      </c>
      <c r="G11123">
        <v>1.79720769389291</v>
      </c>
      <c r="H11123">
        <v>1.91023132799706</v>
      </c>
      <c r="I11123">
        <v>0.47162051273106798</v>
      </c>
      <c r="J11123">
        <v>0.81666131173448497</v>
      </c>
      <c r="K11123">
        <v>23.123204666675299</v>
      </c>
      <c r="L11123">
        <v>22.8178997113855</v>
      </c>
      <c r="M11123">
        <v>0.30530495528981999</v>
      </c>
      <c r="N11123">
        <v>1.3380063860017799E-2</v>
      </c>
      <c r="O11123" t="s">
        <v>78</v>
      </c>
    </row>
    <row r="11124" spans="1:15" x14ac:dyDescent="0.3">
      <c r="A11124">
        <v>281183</v>
      </c>
      <c r="B11124" t="s">
        <v>60</v>
      </c>
      <c r="C11124">
        <v>2763</v>
      </c>
      <c r="D11124">
        <v>40</v>
      </c>
      <c r="E11124">
        <v>4</v>
      </c>
      <c r="F11124">
        <v>1.66954354144905</v>
      </c>
      <c r="G11124">
        <v>2.0430679998541299</v>
      </c>
      <c r="H11124">
        <v>2.0840605807458998</v>
      </c>
      <c r="I11124">
        <v>0.779380580355166</v>
      </c>
      <c r="J11124">
        <v>0.90903224811515904</v>
      </c>
      <c r="K11124">
        <v>6.6781741347092796</v>
      </c>
      <c r="L11124">
        <v>6.5597418655943098</v>
      </c>
      <c r="M11124">
        <v>0.118432269114968</v>
      </c>
      <c r="N11124">
        <v>1.80544099968541E-2</v>
      </c>
      <c r="O11124" t="s">
        <v>78</v>
      </c>
    </row>
    <row r="11125" spans="1:15" x14ac:dyDescent="0.3">
      <c r="A11125">
        <v>281183</v>
      </c>
      <c r="B11125" t="s">
        <v>60</v>
      </c>
      <c r="C11125">
        <v>2768</v>
      </c>
      <c r="D11125">
        <v>46</v>
      </c>
      <c r="E11125">
        <v>4.6000001430511501</v>
      </c>
      <c r="F11125">
        <v>2.3206070567950499</v>
      </c>
      <c r="G11125">
        <v>2.5908346849905199</v>
      </c>
      <c r="H11125">
        <v>3.1326021010115901</v>
      </c>
      <c r="I11125">
        <v>1.2935264577467001</v>
      </c>
      <c r="J11125">
        <v>1.86369598692674</v>
      </c>
      <c r="K11125">
        <v>10.6747928074915</v>
      </c>
      <c r="L11125">
        <v>10.23277660786</v>
      </c>
      <c r="M11125">
        <v>0.44201619963154198</v>
      </c>
      <c r="N11125">
        <v>4.3196115440653798E-2</v>
      </c>
      <c r="O11125" t="s">
        <v>78</v>
      </c>
    </row>
    <row r="11126" spans="1:15" x14ac:dyDescent="0.3">
      <c r="A11126">
        <v>281183</v>
      </c>
      <c r="B11126" t="s">
        <v>60</v>
      </c>
      <c r="C11126">
        <v>2782</v>
      </c>
      <c r="D11126">
        <v>85</v>
      </c>
      <c r="E11126">
        <v>8.5</v>
      </c>
      <c r="F11126">
        <v>1.29842900956856</v>
      </c>
      <c r="G11126">
        <v>1.45113153774615</v>
      </c>
      <c r="H11126">
        <v>1.5373464283351901</v>
      </c>
      <c r="I11126">
        <v>0.49307939514378601</v>
      </c>
      <c r="J11126">
        <v>0.64083654316926697</v>
      </c>
      <c r="K11126">
        <v>11.0366466076067</v>
      </c>
      <c r="L11126">
        <v>10.7861629280789</v>
      </c>
      <c r="M11126">
        <v>0.25048367952778999</v>
      </c>
      <c r="N11126">
        <v>2.3222686436130398E-2</v>
      </c>
      <c r="O11126" t="s">
        <v>78</v>
      </c>
    </row>
    <row r="11127" spans="1:15" x14ac:dyDescent="0.3">
      <c r="A11127">
        <v>281183</v>
      </c>
      <c r="B11127" t="s">
        <v>60</v>
      </c>
      <c r="C11127">
        <v>2783</v>
      </c>
      <c r="D11127">
        <v>72</v>
      </c>
      <c r="E11127">
        <v>7.2000000476837203</v>
      </c>
      <c r="F11127">
        <v>1.3068194539748199</v>
      </c>
      <c r="G11127">
        <v>1.45618568092475</v>
      </c>
      <c r="H11127">
        <v>1.5684035408438199</v>
      </c>
      <c r="I11127">
        <v>0.61737341797938505</v>
      </c>
      <c r="J11127">
        <v>0.837191741427743</v>
      </c>
      <c r="K11127">
        <v>9.4091001042550193</v>
      </c>
      <c r="L11127">
        <v>9.1895518080695897</v>
      </c>
      <c r="M11127">
        <v>0.219548296185435</v>
      </c>
      <c r="N11127">
        <v>2.3891077690279101E-2</v>
      </c>
      <c r="O11127" t="s">
        <v>78</v>
      </c>
    </row>
    <row r="11128" spans="1:15" x14ac:dyDescent="0.3">
      <c r="A11128">
        <v>281183</v>
      </c>
      <c r="B11128" t="s">
        <v>60</v>
      </c>
      <c r="C11128">
        <v>2784</v>
      </c>
      <c r="D11128">
        <v>104</v>
      </c>
      <c r="E11128">
        <v>10.4000000953674</v>
      </c>
      <c r="F11128">
        <v>1.3810386339728</v>
      </c>
      <c r="G11128">
        <v>1.55328146133209</v>
      </c>
      <c r="H11128">
        <v>2.1487277357091998</v>
      </c>
      <c r="I11128">
        <v>0.46529242033276502</v>
      </c>
      <c r="J11128">
        <v>1.00213374549761</v>
      </c>
      <c r="K11128">
        <v>14.3628018743902</v>
      </c>
      <c r="L11128">
        <v>11.910265173213</v>
      </c>
      <c r="M11128">
        <v>2.4525367011772001</v>
      </c>
      <c r="N11128">
        <v>0.205917892297908</v>
      </c>
      <c r="O11128" t="s">
        <v>78</v>
      </c>
    </row>
    <row r="11129" spans="1:15" x14ac:dyDescent="0.3">
      <c r="A11129">
        <v>281183</v>
      </c>
      <c r="B11129" t="s">
        <v>60</v>
      </c>
      <c r="C11129">
        <v>2786</v>
      </c>
      <c r="D11129">
        <v>48</v>
      </c>
      <c r="E11129">
        <v>4.7999999523162797</v>
      </c>
      <c r="F11129">
        <v>1.9560605352209901</v>
      </c>
      <c r="G11129">
        <v>2.2159986819612301</v>
      </c>
      <c r="H11129">
        <v>3.1087535676201399</v>
      </c>
      <c r="I11129">
        <v>1.8993559684736601</v>
      </c>
      <c r="J11129">
        <v>2.3871604085604199</v>
      </c>
      <c r="K11129">
        <v>9.3890905265639795</v>
      </c>
      <c r="L11129">
        <v>7.4800710396766403</v>
      </c>
      <c r="M11129">
        <v>1.90901948688734</v>
      </c>
      <c r="N11129">
        <v>0.25521408510177301</v>
      </c>
      <c r="O11129" t="s">
        <v>78</v>
      </c>
    </row>
    <row r="11130" spans="1:15" x14ac:dyDescent="0.3">
      <c r="A11130">
        <v>281183</v>
      </c>
      <c r="B11130" t="s">
        <v>60</v>
      </c>
      <c r="C11130">
        <v>2802</v>
      </c>
      <c r="D11130">
        <v>74</v>
      </c>
      <c r="E11130">
        <v>7.4000000953674299</v>
      </c>
      <c r="F11130">
        <v>1.1690803895221999</v>
      </c>
      <c r="G11130">
        <v>1.21389886473552</v>
      </c>
      <c r="H11130">
        <v>1.35789414137211</v>
      </c>
      <c r="I11130">
        <v>0.38133723622837001</v>
      </c>
      <c r="J11130">
        <v>0.59918344869373097</v>
      </c>
      <c r="K11130">
        <v>8.65119500295223</v>
      </c>
      <c r="L11130">
        <v>8.4930401036019099</v>
      </c>
      <c r="M11130">
        <v>0.15815489935032001</v>
      </c>
      <c r="N11130">
        <v>1.8621706411494101E-2</v>
      </c>
      <c r="O11130" t="s">
        <v>78</v>
      </c>
    </row>
    <row r="11131" spans="1:15" x14ac:dyDescent="0.3">
      <c r="A11131">
        <v>281183</v>
      </c>
      <c r="B11131" t="s">
        <v>60</v>
      </c>
      <c r="C11131">
        <v>2803</v>
      </c>
      <c r="D11131">
        <v>45</v>
      </c>
      <c r="E11131">
        <v>4.5</v>
      </c>
      <c r="F11131">
        <v>2.9388657359803001</v>
      </c>
      <c r="G11131">
        <v>3.4964932773197801</v>
      </c>
      <c r="H11131">
        <v>3.5831414764078202</v>
      </c>
      <c r="I11131">
        <v>2.7873888333049202</v>
      </c>
      <c r="J11131">
        <v>4.1377177146325996</v>
      </c>
      <c r="K11131">
        <v>13.224895787935701</v>
      </c>
      <c r="L11131">
        <v>13.0542861331278</v>
      </c>
      <c r="M11131">
        <v>0.17060965480786</v>
      </c>
      <c r="N11131">
        <v>1.3069244313168899E-2</v>
      </c>
      <c r="O11131" t="s">
        <v>78</v>
      </c>
    </row>
    <row r="11132" spans="1:15" x14ac:dyDescent="0.3">
      <c r="A11132">
        <v>281183</v>
      </c>
      <c r="B11132" t="s">
        <v>60</v>
      </c>
      <c r="C11132">
        <v>2804</v>
      </c>
      <c r="D11132">
        <v>70</v>
      </c>
      <c r="E11132">
        <v>7</v>
      </c>
      <c r="F11132">
        <v>1.1749380269671701</v>
      </c>
      <c r="G11132">
        <v>1.2373968060790199</v>
      </c>
      <c r="H11132">
        <v>1.3190977476849299</v>
      </c>
      <c r="I11132">
        <v>0.465096631433843</v>
      </c>
      <c r="J11132">
        <v>0.97408503321780404</v>
      </c>
      <c r="K11132">
        <v>8.2245661881619796</v>
      </c>
      <c r="L11132">
        <v>8.0993318661906795</v>
      </c>
      <c r="M11132">
        <v>0.12523432197129999</v>
      </c>
      <c r="N11132">
        <v>1.5462302822047601E-2</v>
      </c>
      <c r="O11132" t="s">
        <v>78</v>
      </c>
    </row>
    <row r="11133" spans="1:15" x14ac:dyDescent="0.3">
      <c r="A11133">
        <v>281183</v>
      </c>
      <c r="B11133" t="s">
        <v>60</v>
      </c>
      <c r="C11133">
        <v>2805</v>
      </c>
      <c r="D11133">
        <v>71</v>
      </c>
      <c r="E11133">
        <v>7.1000001430511501</v>
      </c>
      <c r="F11133">
        <v>1.3609315320497799</v>
      </c>
      <c r="G11133">
        <v>1.6008930561357</v>
      </c>
      <c r="H11133">
        <v>1.7832736061371399</v>
      </c>
      <c r="I11133">
        <v>0.54129254345387001</v>
      </c>
      <c r="J11133">
        <v>0.86855056334882697</v>
      </c>
      <c r="K11133">
        <v>9.6626140407587098</v>
      </c>
      <c r="L11133">
        <v>9.0334943057984596</v>
      </c>
      <c r="M11133">
        <v>0.62911973496024998</v>
      </c>
      <c r="N11133">
        <v>6.9643010076004402E-2</v>
      </c>
      <c r="O11133" t="s">
        <v>78</v>
      </c>
    </row>
    <row r="11134" spans="1:15" x14ac:dyDescent="0.3">
      <c r="A11134">
        <v>281183</v>
      </c>
      <c r="B11134" t="s">
        <v>60</v>
      </c>
      <c r="C11134">
        <v>2806</v>
      </c>
      <c r="D11134">
        <v>65</v>
      </c>
      <c r="E11134">
        <v>6.5</v>
      </c>
      <c r="F11134">
        <v>1.27966615437816</v>
      </c>
      <c r="G11134">
        <v>1.34459861998359</v>
      </c>
      <c r="H11134">
        <v>1.41448868106211</v>
      </c>
      <c r="I11134">
        <v>0.60674550588980702</v>
      </c>
      <c r="J11134">
        <v>0.82585802632695005</v>
      </c>
      <c r="K11134">
        <v>8.3178299997275804</v>
      </c>
      <c r="L11134">
        <v>8.0858012309840905</v>
      </c>
      <c r="M11134">
        <v>0.23202876874349501</v>
      </c>
      <c r="N11134">
        <v>2.86958289123385E-2</v>
      </c>
      <c r="O11134" t="s">
        <v>78</v>
      </c>
    </row>
    <row r="11135" spans="1:15" x14ac:dyDescent="0.3">
      <c r="A11135">
        <v>281183</v>
      </c>
      <c r="B11135" t="s">
        <v>60</v>
      </c>
      <c r="C11135">
        <v>2808</v>
      </c>
      <c r="D11135">
        <v>29</v>
      </c>
      <c r="E11135">
        <v>2.8999998569488499</v>
      </c>
      <c r="F11135">
        <v>2.57038755201373</v>
      </c>
      <c r="G11135">
        <v>2.9149026686022399</v>
      </c>
      <c r="H11135">
        <v>3.0836322322976102</v>
      </c>
      <c r="I11135">
        <v>1.1928194985821201</v>
      </c>
      <c r="J11135">
        <v>1.2691491994961599</v>
      </c>
      <c r="K11135">
        <v>7.4541236907697099</v>
      </c>
      <c r="L11135">
        <v>7.1159382935504798</v>
      </c>
      <c r="M11135">
        <v>0.33818539721922702</v>
      </c>
      <c r="N11135">
        <v>4.7525060402187798E-2</v>
      </c>
      <c r="O11135" t="s">
        <v>78</v>
      </c>
    </row>
    <row r="11136" spans="1:15" x14ac:dyDescent="0.3">
      <c r="A11136">
        <v>281183</v>
      </c>
      <c r="B11136" t="s">
        <v>60</v>
      </c>
      <c r="C11136">
        <v>2815</v>
      </c>
      <c r="D11136">
        <v>63</v>
      </c>
      <c r="E11136">
        <v>6.2999999523162797</v>
      </c>
      <c r="F11136">
        <v>1.3379542521929799</v>
      </c>
      <c r="G11136">
        <v>1.49232786688823</v>
      </c>
      <c r="H11136">
        <v>1.5642084320210701</v>
      </c>
      <c r="I11136">
        <v>0.56108370230928395</v>
      </c>
      <c r="J11136">
        <v>1.07980786986781</v>
      </c>
      <c r="K11136">
        <v>8.4291117540364695</v>
      </c>
      <c r="L11136">
        <v>8.2850566151485392</v>
      </c>
      <c r="M11136">
        <v>0.144055138887934</v>
      </c>
      <c r="N11136">
        <v>1.7387345141919901E-2</v>
      </c>
      <c r="O11136" t="s">
        <v>78</v>
      </c>
    </row>
    <row r="11137" spans="1:15" x14ac:dyDescent="0.3">
      <c r="A11137">
        <v>281183</v>
      </c>
      <c r="B11137" t="s">
        <v>60</v>
      </c>
      <c r="C11137">
        <v>2823</v>
      </c>
      <c r="D11137">
        <v>201</v>
      </c>
      <c r="E11137">
        <v>20.100000143051101</v>
      </c>
      <c r="F11137">
        <v>1.8134490182067999</v>
      </c>
      <c r="G11137">
        <v>2.2544717219842201</v>
      </c>
      <c r="H11137">
        <v>2.54477972883332</v>
      </c>
      <c r="I11137">
        <v>0.52540497234850403</v>
      </c>
      <c r="J11137">
        <v>1.0490483844682501</v>
      </c>
      <c r="K11137">
        <v>36.450325422562599</v>
      </c>
      <c r="L11137">
        <v>36.092224614966803</v>
      </c>
      <c r="M11137">
        <v>0.35810080759578999</v>
      </c>
      <c r="N11137">
        <v>9.9218269701029007E-3</v>
      </c>
      <c r="O11137" t="s">
        <v>78</v>
      </c>
    </row>
    <row r="11138" spans="1:15" x14ac:dyDescent="0.3">
      <c r="A11138">
        <v>281183</v>
      </c>
      <c r="B11138" t="s">
        <v>60</v>
      </c>
      <c r="C11138">
        <v>2826</v>
      </c>
      <c r="D11138">
        <v>41</v>
      </c>
      <c r="E11138">
        <v>4.0999999046325701</v>
      </c>
      <c r="F11138">
        <v>1.8765863493038899</v>
      </c>
      <c r="G11138">
        <v>2.4038674713008898</v>
      </c>
      <c r="H11138">
        <v>2.6194865237276699</v>
      </c>
      <c r="I11138">
        <v>1.7902494165315399</v>
      </c>
      <c r="J11138">
        <v>2.46950546753258</v>
      </c>
      <c r="K11138">
        <v>7.6940039155490796</v>
      </c>
      <c r="L11138">
        <v>7.5224294071909599</v>
      </c>
      <c r="M11138">
        <v>0.17157450835811899</v>
      </c>
      <c r="N11138">
        <v>2.280839062366E-2</v>
      </c>
      <c r="O11138" t="s">
        <v>78</v>
      </c>
    </row>
    <row r="11139" spans="1:15" x14ac:dyDescent="0.3">
      <c r="A11139">
        <v>281183</v>
      </c>
      <c r="B11139" t="s">
        <v>60</v>
      </c>
      <c r="C11139">
        <v>2827</v>
      </c>
      <c r="D11139">
        <v>53</v>
      </c>
      <c r="E11139">
        <v>5.2999999523162797</v>
      </c>
      <c r="F11139">
        <v>1.3686991839778</v>
      </c>
      <c r="G11139">
        <v>1.5869664401157699</v>
      </c>
      <c r="H11139">
        <v>1.6690797124974599</v>
      </c>
      <c r="I11139">
        <v>0.67411087081783205</v>
      </c>
      <c r="J11139">
        <v>0.78520997731553799</v>
      </c>
      <c r="K11139">
        <v>7.25410564781121</v>
      </c>
      <c r="L11139">
        <v>7.0756590554170904</v>
      </c>
      <c r="M11139">
        <v>0.178446592394123</v>
      </c>
      <c r="N11139">
        <v>2.5219783909388001E-2</v>
      </c>
      <c r="O11139" t="s">
        <v>78</v>
      </c>
    </row>
    <row r="11140" spans="1:15" x14ac:dyDescent="0.3">
      <c r="A11140">
        <v>281183</v>
      </c>
      <c r="B11140" t="s">
        <v>60</v>
      </c>
      <c r="C11140">
        <v>2831</v>
      </c>
      <c r="D11140">
        <v>152</v>
      </c>
      <c r="E11140">
        <v>15.2000000476837</v>
      </c>
      <c r="F11140">
        <v>1.9687042997341699</v>
      </c>
      <c r="G11140">
        <v>2.45001629064924</v>
      </c>
      <c r="H11140">
        <v>2.5446201293949802</v>
      </c>
      <c r="I11140">
        <v>0.69986792288717503</v>
      </c>
      <c r="J11140">
        <v>1.1007092236024101</v>
      </c>
      <c r="K11140">
        <v>29.924305407930799</v>
      </c>
      <c r="L11140">
        <v>29.384971821220901</v>
      </c>
      <c r="M11140">
        <v>0.53933358670985898</v>
      </c>
      <c r="N11140">
        <v>1.8354061728940201E-2</v>
      </c>
      <c r="O11140" t="s">
        <v>78</v>
      </c>
    </row>
    <row r="11141" spans="1:15" x14ac:dyDescent="0.3">
      <c r="A11141">
        <v>281183</v>
      </c>
      <c r="B11141" t="s">
        <v>60</v>
      </c>
      <c r="C11141">
        <v>2844</v>
      </c>
      <c r="D11141">
        <v>140</v>
      </c>
      <c r="E11141">
        <v>14</v>
      </c>
      <c r="F11141">
        <v>2.4350820808966702</v>
      </c>
      <c r="G11141">
        <v>2.7501997408890002</v>
      </c>
      <c r="H11141">
        <v>3.2589830293925202</v>
      </c>
      <c r="I11141">
        <v>0.93085976004912496</v>
      </c>
      <c r="J11141">
        <v>1.4696374526577101</v>
      </c>
      <c r="K11141">
        <v>34.0911491419171</v>
      </c>
      <c r="L11141">
        <v>33.905779656737501</v>
      </c>
      <c r="M11141">
        <v>0.18536948517962801</v>
      </c>
      <c r="N11141">
        <v>5.4671942971466899E-3</v>
      </c>
      <c r="O11141" t="s">
        <v>78</v>
      </c>
    </row>
    <row r="11142" spans="1:15" x14ac:dyDescent="0.3">
      <c r="A11142">
        <v>281183</v>
      </c>
      <c r="B11142" t="s">
        <v>60</v>
      </c>
      <c r="C11142">
        <v>2852</v>
      </c>
      <c r="D11142">
        <v>55</v>
      </c>
      <c r="E11142">
        <v>5.5</v>
      </c>
      <c r="F11142">
        <v>2.6333227835479498</v>
      </c>
      <c r="G11142">
        <v>3.0698670181757501</v>
      </c>
      <c r="H11142">
        <v>3.1658038187802302</v>
      </c>
      <c r="I11142">
        <v>0.35526332424126</v>
      </c>
      <c r="J11142">
        <v>0.48843781154678001</v>
      </c>
      <c r="K11142">
        <v>14.4832751270822</v>
      </c>
      <c r="L11142">
        <v>14.1647740487736</v>
      </c>
      <c r="M11142">
        <v>0.31850107830862101</v>
      </c>
      <c r="N11142">
        <v>2.2485433033518701E-2</v>
      </c>
      <c r="O11142" t="s">
        <v>78</v>
      </c>
    </row>
    <row r="11143" spans="1:15" x14ac:dyDescent="0.3">
      <c r="A11143">
        <v>281183</v>
      </c>
      <c r="B11143" t="s">
        <v>60</v>
      </c>
      <c r="C11143">
        <v>2856</v>
      </c>
      <c r="D11143">
        <v>137</v>
      </c>
      <c r="E11143">
        <v>13.699999809265099</v>
      </c>
      <c r="F11143">
        <v>2.3076808860555902</v>
      </c>
      <c r="G11143">
        <v>2.5778222817363199</v>
      </c>
      <c r="H11143">
        <v>2.7711110629032398</v>
      </c>
      <c r="I11143">
        <v>1.4451284070502799</v>
      </c>
      <c r="J11143">
        <v>2.2925294889010002</v>
      </c>
      <c r="K11143">
        <v>31.615228017132399</v>
      </c>
      <c r="L11143">
        <v>31.460466479792402</v>
      </c>
      <c r="M11143">
        <v>0.15476153733993001</v>
      </c>
      <c r="N11143">
        <v>4.9192384810738702E-3</v>
      </c>
      <c r="O11143" t="s">
        <v>78</v>
      </c>
    </row>
    <row r="11144" spans="1:15" x14ac:dyDescent="0.3">
      <c r="A11144">
        <v>281183</v>
      </c>
      <c r="B11144" t="s">
        <v>60</v>
      </c>
      <c r="C11144">
        <v>2858</v>
      </c>
      <c r="D11144">
        <v>25</v>
      </c>
      <c r="E11144">
        <v>2.5</v>
      </c>
      <c r="F11144">
        <v>2.7329015128325098</v>
      </c>
      <c r="G11144">
        <v>3.1729672527048298</v>
      </c>
      <c r="H11144">
        <v>3.22118365717205</v>
      </c>
      <c r="I11144">
        <v>2.38139794723809</v>
      </c>
      <c r="J11144">
        <v>3.1659072811897202</v>
      </c>
      <c r="K11144">
        <v>6.8322539915826601</v>
      </c>
      <c r="L11144">
        <v>6.7144857329818803</v>
      </c>
      <c r="M11144">
        <v>0.11776825860078199</v>
      </c>
      <c r="N11144">
        <v>1.7539430908654601E-2</v>
      </c>
      <c r="O11144" t="s">
        <v>78</v>
      </c>
    </row>
    <row r="11145" spans="1:15" x14ac:dyDescent="0.3">
      <c r="A11145">
        <v>281183</v>
      </c>
      <c r="B11145" t="s">
        <v>60</v>
      </c>
      <c r="C11145">
        <v>2867</v>
      </c>
      <c r="D11145">
        <v>84</v>
      </c>
      <c r="E11145">
        <v>8.4000000953674299</v>
      </c>
      <c r="F11145">
        <v>3.7101417095112099</v>
      </c>
      <c r="G11145">
        <v>4.8797480572518301</v>
      </c>
      <c r="H11145">
        <v>5.1816141582305297</v>
      </c>
      <c r="I11145">
        <v>2.3743923742801298</v>
      </c>
      <c r="J11145">
        <v>4.1466524262106201</v>
      </c>
      <c r="K11145">
        <v>31.165190406623498</v>
      </c>
      <c r="L11145">
        <v>30.9609388468837</v>
      </c>
      <c r="M11145">
        <v>0.20425155973976</v>
      </c>
      <c r="N11145">
        <v>6.5970725484094297E-3</v>
      </c>
      <c r="O11145" t="s">
        <v>78</v>
      </c>
    </row>
    <row r="11146" spans="1:15" x14ac:dyDescent="0.3">
      <c r="A11146">
        <v>281183</v>
      </c>
      <c r="B11146" t="s">
        <v>60</v>
      </c>
      <c r="C11146">
        <v>2869</v>
      </c>
      <c r="D11146">
        <v>87</v>
      </c>
      <c r="E11146">
        <v>8.7000000476837194</v>
      </c>
      <c r="F11146">
        <v>2.0147520295572701</v>
      </c>
      <c r="G11146">
        <v>2.2404769108723701</v>
      </c>
      <c r="H11146">
        <v>2.3075771399435201</v>
      </c>
      <c r="I11146">
        <v>0.54383649834223202</v>
      </c>
      <c r="J11146">
        <v>0.99637024322450796</v>
      </c>
      <c r="K11146">
        <v>17.528342759125401</v>
      </c>
      <c r="L11146">
        <v>17.3119575783596</v>
      </c>
      <c r="M11146">
        <v>0.21638518076584001</v>
      </c>
      <c r="N11146">
        <v>1.24991746188385E-2</v>
      </c>
      <c r="O11146" t="s">
        <v>78</v>
      </c>
    </row>
    <row r="11147" spans="1:15" x14ac:dyDescent="0.3">
      <c r="A11147">
        <v>281183</v>
      </c>
      <c r="B11147" t="s">
        <v>60</v>
      </c>
      <c r="C11147">
        <v>2874</v>
      </c>
      <c r="D11147">
        <v>69</v>
      </c>
      <c r="E11147">
        <v>6.9000000953674299</v>
      </c>
      <c r="F11147">
        <v>2.1040255196955702</v>
      </c>
      <c r="G11147">
        <v>2.5081506054139702</v>
      </c>
      <c r="H11147">
        <v>2.6196202807807301</v>
      </c>
      <c r="I11147">
        <v>1.65373162467915</v>
      </c>
      <c r="J11147">
        <v>1.92779477123514</v>
      </c>
      <c r="K11147">
        <v>14.5177762041801</v>
      </c>
      <c r="L11147">
        <v>14.2820906090449</v>
      </c>
      <c r="M11147">
        <v>0.23568559513512199</v>
      </c>
      <c r="N11147">
        <v>1.6502177558365302E-2</v>
      </c>
      <c r="O11147" t="s">
        <v>78</v>
      </c>
    </row>
    <row r="11148" spans="1:15" x14ac:dyDescent="0.3">
      <c r="A11148">
        <v>281183</v>
      </c>
      <c r="B11148" t="s">
        <v>60</v>
      </c>
      <c r="C11148">
        <v>2876</v>
      </c>
      <c r="D11148">
        <v>249</v>
      </c>
      <c r="E11148">
        <v>24.899999856948899</v>
      </c>
      <c r="F11148">
        <v>2.4567010527585</v>
      </c>
      <c r="G11148">
        <v>3.41484675623551</v>
      </c>
      <c r="H11148">
        <v>3.9425238840847801</v>
      </c>
      <c r="I11148">
        <v>0.92840518908134095</v>
      </c>
      <c r="J11148">
        <v>2.0621139910876298</v>
      </c>
      <c r="K11148">
        <v>61.171856022821999</v>
      </c>
      <c r="L11148">
        <v>60.257598342445</v>
      </c>
      <c r="M11148">
        <v>0.91425768037694899</v>
      </c>
      <c r="N11148">
        <v>1.5172487877482399E-2</v>
      </c>
      <c r="O11148" t="s">
        <v>78</v>
      </c>
    </row>
    <row r="11149" spans="1:15" x14ac:dyDescent="0.3">
      <c r="A11149">
        <v>281183</v>
      </c>
      <c r="B11149" t="s">
        <v>60</v>
      </c>
      <c r="C11149">
        <v>2880</v>
      </c>
      <c r="D11149">
        <v>26</v>
      </c>
      <c r="E11149">
        <v>2.5999999046325701</v>
      </c>
      <c r="F11149">
        <v>2.63705560695835</v>
      </c>
      <c r="G11149">
        <v>3.7779397312668599</v>
      </c>
      <c r="H11149">
        <v>3.9693043962646799</v>
      </c>
      <c r="I11149">
        <v>3.6075144110945998</v>
      </c>
      <c r="J11149">
        <v>3.8008786809971902</v>
      </c>
      <c r="K11149">
        <v>6.8563444090013697</v>
      </c>
      <c r="L11149">
        <v>5.0306014876084797</v>
      </c>
      <c r="M11149">
        <v>1.8257429213929</v>
      </c>
      <c r="N11149">
        <v>0.36292736085140598</v>
      </c>
      <c r="O11149" t="s">
        <v>78</v>
      </c>
    </row>
    <row r="11150" spans="1:15" x14ac:dyDescent="0.3">
      <c r="A11150">
        <v>281183</v>
      </c>
      <c r="B11150" t="s">
        <v>60</v>
      </c>
      <c r="C11150">
        <v>2882</v>
      </c>
      <c r="D11150">
        <v>38</v>
      </c>
      <c r="E11150">
        <v>3.8000001907348602</v>
      </c>
      <c r="F11150">
        <v>1.9849098020889</v>
      </c>
      <c r="G11150">
        <v>2.2664628491133998</v>
      </c>
      <c r="H11150">
        <v>3.3104645596543101</v>
      </c>
      <c r="I11150">
        <v>2.9893112246456401</v>
      </c>
      <c r="J11150">
        <v>4.49309811328596</v>
      </c>
      <c r="K11150">
        <v>7.5426574604067103</v>
      </c>
      <c r="L11150">
        <v>4.85302791478325</v>
      </c>
      <c r="M11150">
        <v>2.6896295456234598</v>
      </c>
      <c r="N11150">
        <v>0.554216788539448</v>
      </c>
      <c r="O11150" t="s">
        <v>78</v>
      </c>
    </row>
    <row r="11151" spans="1:15" x14ac:dyDescent="0.3">
      <c r="A11151">
        <v>281183</v>
      </c>
      <c r="B11151" t="s">
        <v>60</v>
      </c>
      <c r="C11151">
        <v>2883</v>
      </c>
      <c r="D11151">
        <v>18</v>
      </c>
      <c r="E11151">
        <v>1.79999995231628</v>
      </c>
      <c r="F11151">
        <v>3.5425848962565798</v>
      </c>
      <c r="G11151">
        <v>4.2367836155034704</v>
      </c>
      <c r="H11151">
        <v>4.2828112815187902</v>
      </c>
      <c r="I11151">
        <v>3.3592817667412098</v>
      </c>
      <c r="J11151">
        <v>3.5960093251224499</v>
      </c>
      <c r="K11151">
        <v>6.3766526336254703</v>
      </c>
      <c r="L11151">
        <v>6.1844830841995</v>
      </c>
      <c r="M11151">
        <v>0.19216954942596701</v>
      </c>
      <c r="N11151">
        <v>3.10728555337039E-2</v>
      </c>
      <c r="O11151" t="s">
        <v>78</v>
      </c>
    </row>
    <row r="11152" spans="1:15" x14ac:dyDescent="0.3">
      <c r="A11152">
        <v>281183</v>
      </c>
      <c r="B11152" t="s">
        <v>60</v>
      </c>
      <c r="C11152">
        <v>2943</v>
      </c>
      <c r="D11152">
        <v>23</v>
      </c>
      <c r="E11152">
        <v>2.2999999523162802</v>
      </c>
      <c r="F11152">
        <v>5.7202136727444701</v>
      </c>
      <c r="G11152">
        <v>6.26676344698115</v>
      </c>
      <c r="H11152">
        <v>6.3903534110059796</v>
      </c>
      <c r="I11152">
        <v>0.76276372622560396</v>
      </c>
      <c r="J11152">
        <v>1.4484775924266</v>
      </c>
      <c r="K11152">
        <v>13.156491240936701</v>
      </c>
      <c r="L11152">
        <v>12.303632231829701</v>
      </c>
      <c r="M11152">
        <v>0.85285900910702095</v>
      </c>
      <c r="N11152">
        <v>6.9317661080657206E-2</v>
      </c>
      <c r="O11152" t="s">
        <v>78</v>
      </c>
    </row>
    <row r="11153" spans="1:15" x14ac:dyDescent="0.3">
      <c r="A11153">
        <v>281183</v>
      </c>
      <c r="B11153" t="s">
        <v>60</v>
      </c>
      <c r="C11153">
        <v>2960</v>
      </c>
      <c r="D11153">
        <v>62</v>
      </c>
      <c r="E11153">
        <v>6.1999998092651403</v>
      </c>
      <c r="F11153">
        <v>1.47198547643162</v>
      </c>
      <c r="G11153">
        <v>1.56337281891145</v>
      </c>
      <c r="H11153">
        <v>1.6245762947870399</v>
      </c>
      <c r="I11153">
        <v>0.25161558875481999</v>
      </c>
      <c r="J11153">
        <v>0.35290001666602899</v>
      </c>
      <c r="K11153">
        <v>9.1263097090950502</v>
      </c>
      <c r="L11153">
        <v>8.7447089630760608</v>
      </c>
      <c r="M11153">
        <v>0.38160074601899102</v>
      </c>
      <c r="N11153">
        <v>4.3637901230363901E-2</v>
      </c>
      <c r="O11153" t="s">
        <v>78</v>
      </c>
    </row>
    <row r="11154" spans="1:15" x14ac:dyDescent="0.3">
      <c r="A11154">
        <v>281183</v>
      </c>
      <c r="B11154" t="s">
        <v>60</v>
      </c>
      <c r="C11154">
        <v>2967</v>
      </c>
      <c r="D11154">
        <v>76</v>
      </c>
      <c r="E11154">
        <v>7.6000001430511501</v>
      </c>
      <c r="F11154">
        <v>1.3714887502135999</v>
      </c>
      <c r="G11154">
        <v>1.49497621681915</v>
      </c>
      <c r="H11154">
        <v>1.62603994432445</v>
      </c>
      <c r="I11154">
        <v>0.46477069411816502</v>
      </c>
      <c r="J11154">
        <v>0.76126406484997</v>
      </c>
      <c r="K11154">
        <v>10.4233146603782</v>
      </c>
      <c r="L11154">
        <v>10.2761993872679</v>
      </c>
      <c r="M11154">
        <v>0.147115273110284</v>
      </c>
      <c r="N11154">
        <v>1.43161170356969E-2</v>
      </c>
      <c r="O11154" t="s">
        <v>78</v>
      </c>
    </row>
    <row r="11155" spans="1:15" x14ac:dyDescent="0.3">
      <c r="A11155">
        <v>281183</v>
      </c>
      <c r="B11155" t="s">
        <v>60</v>
      </c>
      <c r="C11155">
        <v>2985</v>
      </c>
      <c r="D11155">
        <v>87</v>
      </c>
      <c r="E11155">
        <v>8.6999998092651403</v>
      </c>
      <c r="F11155">
        <v>2.8740635073179601</v>
      </c>
      <c r="G11155">
        <v>3.96639050737951</v>
      </c>
      <c r="H11155">
        <v>5.5772733158668899</v>
      </c>
      <c r="I11155">
        <v>5.1703813584992299E-2</v>
      </c>
      <c r="J11155">
        <v>0.22013402041638799</v>
      </c>
      <c r="K11155">
        <v>25.004351882416699</v>
      </c>
      <c r="L11155">
        <v>14.4458489566926</v>
      </c>
      <c r="M11155">
        <v>10.558502925724</v>
      </c>
      <c r="N11155">
        <v>0.730902209858172</v>
      </c>
      <c r="O11155" t="s">
        <v>78</v>
      </c>
    </row>
    <row r="11156" spans="1:15" x14ac:dyDescent="0.3">
      <c r="A11156">
        <v>281183</v>
      </c>
      <c r="B11156" t="s">
        <v>60</v>
      </c>
      <c r="C11156">
        <v>3003</v>
      </c>
      <c r="D11156">
        <v>54</v>
      </c>
      <c r="E11156">
        <v>5.4000000953674299</v>
      </c>
      <c r="F11156">
        <v>1.4764235291647301</v>
      </c>
      <c r="G11156">
        <v>1.6969065041728</v>
      </c>
      <c r="H11156">
        <v>1.7890440589490499</v>
      </c>
      <c r="I11156">
        <v>1.0336894234667</v>
      </c>
      <c r="J11156">
        <v>1.2932824829165299</v>
      </c>
      <c r="K11156">
        <v>7.9726871711645</v>
      </c>
      <c r="L11156">
        <v>7.8003720681929698</v>
      </c>
      <c r="M11156">
        <v>0.172315102971524</v>
      </c>
      <c r="N11156">
        <v>2.2090626122074498E-2</v>
      </c>
      <c r="O11156" t="s">
        <v>78</v>
      </c>
    </row>
    <row r="11157" spans="1:15" x14ac:dyDescent="0.3">
      <c r="A11157">
        <v>281183</v>
      </c>
      <c r="B11157" t="s">
        <v>60</v>
      </c>
      <c r="C11157">
        <v>3015</v>
      </c>
      <c r="D11157">
        <v>14</v>
      </c>
      <c r="E11157">
        <v>1.3999998569488501</v>
      </c>
      <c r="F11157">
        <v>5.56807984448107</v>
      </c>
      <c r="G11157">
        <v>5.7971479107319599</v>
      </c>
      <c r="H11157">
        <v>5.8705974614026601</v>
      </c>
      <c r="I11157">
        <v>1.52709830584569</v>
      </c>
      <c r="J11157">
        <v>1.78379777967884</v>
      </c>
      <c r="K11157">
        <v>7.7953110151719196</v>
      </c>
      <c r="L11157">
        <v>7.1492746965879101</v>
      </c>
      <c r="M11157">
        <v>0.64603631858401001</v>
      </c>
      <c r="N11157">
        <v>9.0363896479224701E-2</v>
      </c>
      <c r="O11157" t="s">
        <v>78</v>
      </c>
    </row>
    <row r="11158" spans="1:15" x14ac:dyDescent="0.3">
      <c r="A11158">
        <v>281183</v>
      </c>
      <c r="B11158" t="s">
        <v>60</v>
      </c>
      <c r="C11158">
        <v>3017</v>
      </c>
      <c r="D11158">
        <v>98</v>
      </c>
      <c r="E11158">
        <v>9.7999999523162806</v>
      </c>
      <c r="F11158">
        <v>2.9222953296809502</v>
      </c>
      <c r="G11158">
        <v>4.7047727044212104</v>
      </c>
      <c r="H11158">
        <v>6.5452646480380903</v>
      </c>
      <c r="I11158">
        <v>4.1141856594524997</v>
      </c>
      <c r="J11158">
        <v>6.5094724205305203</v>
      </c>
      <c r="K11158">
        <v>28.638494096505799</v>
      </c>
      <c r="L11158">
        <v>24.138638531200399</v>
      </c>
      <c r="M11158">
        <v>4.4998555653054</v>
      </c>
      <c r="N11158">
        <v>0.18641712371180799</v>
      </c>
      <c r="O11158" t="s">
        <v>78</v>
      </c>
    </row>
    <row r="11159" spans="1:15" x14ac:dyDescent="0.3">
      <c r="A11159">
        <v>281183</v>
      </c>
      <c r="B11159" t="s">
        <v>60</v>
      </c>
      <c r="C11159">
        <v>3018</v>
      </c>
      <c r="D11159">
        <v>63</v>
      </c>
      <c r="E11159">
        <v>6.2999999523162797</v>
      </c>
      <c r="F11159">
        <v>1.2723135472488301</v>
      </c>
      <c r="G11159">
        <v>1.35599191407182</v>
      </c>
      <c r="H11159">
        <v>1.68834823453645</v>
      </c>
      <c r="I11159">
        <v>0.52669271104111903</v>
      </c>
      <c r="J11159">
        <v>0.59014813088152096</v>
      </c>
      <c r="K11159">
        <v>8.0155753503315701</v>
      </c>
      <c r="L11159">
        <v>7.7975816720811899</v>
      </c>
      <c r="M11159">
        <v>0.21799367825037699</v>
      </c>
      <c r="N11159">
        <v>2.79565751816221E-2</v>
      </c>
      <c r="O11159" t="s">
        <v>78</v>
      </c>
    </row>
    <row r="11160" spans="1:15" x14ac:dyDescent="0.3">
      <c r="A11160">
        <v>281183</v>
      </c>
      <c r="B11160" t="s">
        <v>60</v>
      </c>
      <c r="C11160">
        <v>3020</v>
      </c>
      <c r="D11160">
        <v>34</v>
      </c>
      <c r="E11160">
        <v>3.4000000953674299</v>
      </c>
      <c r="F11160">
        <v>2.2202228196970499</v>
      </c>
      <c r="G11160">
        <v>2.2899360918882499</v>
      </c>
      <c r="H11160">
        <v>2.3170331352952398</v>
      </c>
      <c r="I11160">
        <v>0.49562935137841202</v>
      </c>
      <c r="J11160">
        <v>0.58067933446049003</v>
      </c>
      <c r="K11160">
        <v>7.5487577850210297</v>
      </c>
      <c r="L11160">
        <v>7.34273737319986</v>
      </c>
      <c r="M11160">
        <v>0.20602041182116501</v>
      </c>
      <c r="N11160">
        <v>2.8057712178719E-2</v>
      </c>
      <c r="O11160" t="s">
        <v>78</v>
      </c>
    </row>
    <row r="11161" spans="1:15" x14ac:dyDescent="0.3">
      <c r="A11161">
        <v>281183</v>
      </c>
      <c r="B11161" t="s">
        <v>60</v>
      </c>
      <c r="C11161">
        <v>3022</v>
      </c>
      <c r="D11161">
        <v>144</v>
      </c>
      <c r="E11161">
        <v>14.399999856948901</v>
      </c>
      <c r="F11161">
        <v>1.2839890509446199</v>
      </c>
      <c r="G11161">
        <v>1.38596012940066</v>
      </c>
      <c r="H11161">
        <v>1.66332484461248</v>
      </c>
      <c r="I11161">
        <v>0.38591360414219</v>
      </c>
      <c r="J11161">
        <v>0.53697361882303596</v>
      </c>
      <c r="K11161">
        <v>18.489442128680899</v>
      </c>
      <c r="L11161">
        <v>18.062796812080201</v>
      </c>
      <c r="M11161">
        <v>0.426645316600609</v>
      </c>
      <c r="N11161">
        <v>2.36201138195428E-2</v>
      </c>
      <c r="O11161" t="s">
        <v>78</v>
      </c>
    </row>
    <row r="11162" spans="1:15" x14ac:dyDescent="0.3">
      <c r="A11162">
        <v>281183</v>
      </c>
      <c r="B11162" t="s">
        <v>60</v>
      </c>
      <c r="C11162">
        <v>3023</v>
      </c>
      <c r="D11162">
        <v>169</v>
      </c>
      <c r="E11162">
        <v>16.899999856948899</v>
      </c>
      <c r="F11162">
        <v>1.53016078150666</v>
      </c>
      <c r="G11162">
        <v>1.8279333074926001</v>
      </c>
      <c r="H11162">
        <v>2.0148982233041899</v>
      </c>
      <c r="I11162">
        <v>0.52018155528909005</v>
      </c>
      <c r="J11162">
        <v>1.15400241507928</v>
      </c>
      <c r="K11162">
        <v>25.8597170791178</v>
      </c>
      <c r="L11162">
        <v>25.651160669396599</v>
      </c>
      <c r="M11162">
        <v>0.20855640972123299</v>
      </c>
      <c r="N11162">
        <v>8.1304862734750804E-3</v>
      </c>
      <c r="O11162" t="s">
        <v>78</v>
      </c>
    </row>
    <row r="11163" spans="1:15" x14ac:dyDescent="0.3">
      <c r="A11163">
        <v>281183</v>
      </c>
      <c r="B11163" t="s">
        <v>60</v>
      </c>
      <c r="C11163">
        <v>3083</v>
      </c>
      <c r="D11163">
        <v>102</v>
      </c>
      <c r="E11163">
        <v>10.2000000476837</v>
      </c>
      <c r="F11163">
        <v>2.3096952925640402</v>
      </c>
      <c r="G11163">
        <v>2.9321888177596902</v>
      </c>
      <c r="H11163">
        <v>3.4918637885664099</v>
      </c>
      <c r="I11163">
        <v>0.85732029000173704</v>
      </c>
      <c r="J11163">
        <v>1.29708437251649</v>
      </c>
      <c r="K11163">
        <v>23.558892261278402</v>
      </c>
      <c r="L11163">
        <v>18.9851489022839</v>
      </c>
      <c r="M11163">
        <v>4.5737433589945704</v>
      </c>
      <c r="N11163">
        <v>0.24091164006853599</v>
      </c>
      <c r="O11163" t="s">
        <v>78</v>
      </c>
    </row>
    <row r="11164" spans="1:15" x14ac:dyDescent="0.3">
      <c r="A11164">
        <v>281183</v>
      </c>
      <c r="B11164" t="s">
        <v>60</v>
      </c>
      <c r="C11164">
        <v>3084</v>
      </c>
      <c r="D11164">
        <v>146</v>
      </c>
      <c r="E11164">
        <v>14.5999999046326</v>
      </c>
      <c r="F11164">
        <v>1.62733057772301</v>
      </c>
      <c r="G11164">
        <v>1.9365087680653501</v>
      </c>
      <c r="H11164">
        <v>2.42394085993815</v>
      </c>
      <c r="I11164">
        <v>0.65969310705348005</v>
      </c>
      <c r="J11164">
        <v>1.1709525047207201</v>
      </c>
      <c r="K11164">
        <v>23.759026363736801</v>
      </c>
      <c r="L11164">
        <v>19.8784417758865</v>
      </c>
      <c r="M11164">
        <v>3.88058458785033</v>
      </c>
      <c r="N11164">
        <v>0.195215733285376</v>
      </c>
      <c r="O11164" t="s">
        <v>78</v>
      </c>
    </row>
    <row r="11165" spans="1:15" x14ac:dyDescent="0.3">
      <c r="A11165">
        <v>281183</v>
      </c>
      <c r="B11165" t="s">
        <v>60</v>
      </c>
      <c r="C11165">
        <v>3085</v>
      </c>
      <c r="D11165">
        <v>73</v>
      </c>
      <c r="E11165">
        <v>7.2999999523162797</v>
      </c>
      <c r="F11165">
        <v>1.2910161156214199</v>
      </c>
      <c r="G11165">
        <v>1.3954661312913801</v>
      </c>
      <c r="H11165">
        <v>1.66152817288805</v>
      </c>
      <c r="I11165">
        <v>0.58470568131985701</v>
      </c>
      <c r="J11165">
        <v>0.86552521618348199</v>
      </c>
      <c r="K11165">
        <v>9.42441758170634</v>
      </c>
      <c r="L11165">
        <v>8.9301920255644198</v>
      </c>
      <c r="M11165">
        <v>0.49422555614192398</v>
      </c>
      <c r="N11165">
        <v>5.5343217114156899E-2</v>
      </c>
      <c r="O11165" t="s">
        <v>78</v>
      </c>
    </row>
    <row r="11166" spans="1:15" x14ac:dyDescent="0.3">
      <c r="A11166">
        <v>281183</v>
      </c>
      <c r="B11166" t="s">
        <v>60</v>
      </c>
      <c r="C11166">
        <v>3087</v>
      </c>
      <c r="D11166">
        <v>196</v>
      </c>
      <c r="E11166">
        <v>19.5999999046326</v>
      </c>
      <c r="F11166">
        <v>2.5355269798709599</v>
      </c>
      <c r="G11166">
        <v>3.2049417892904302</v>
      </c>
      <c r="H11166">
        <v>3.8082557644101001</v>
      </c>
      <c r="I11166">
        <v>1.23091607189622</v>
      </c>
      <c r="J11166">
        <v>2.1089595111155699</v>
      </c>
      <c r="K11166">
        <v>49.6963286876464</v>
      </c>
      <c r="L11166">
        <v>44.946022904450203</v>
      </c>
      <c r="M11166">
        <v>4.7503057831961799</v>
      </c>
      <c r="N11166">
        <v>0.10568912389189</v>
      </c>
      <c r="O11166" t="s">
        <v>78</v>
      </c>
    </row>
    <row r="11167" spans="1:15" x14ac:dyDescent="0.3">
      <c r="A11167">
        <v>281183</v>
      </c>
      <c r="B11167" t="s">
        <v>60</v>
      </c>
      <c r="C11167">
        <v>3122</v>
      </c>
      <c r="D11167">
        <v>56</v>
      </c>
      <c r="E11167">
        <v>5.5999999046325701</v>
      </c>
      <c r="F11167">
        <v>2.2977989420266201</v>
      </c>
      <c r="G11167">
        <v>2.73186297258047</v>
      </c>
      <c r="H11167">
        <v>3.0423221018030802</v>
      </c>
      <c r="I11167">
        <v>0.15317139659694701</v>
      </c>
      <c r="J11167">
        <v>0.28523694340086703</v>
      </c>
      <c r="K11167">
        <v>12.867673798655799</v>
      </c>
      <c r="L11167">
        <v>12.513422896957</v>
      </c>
      <c r="M11167">
        <v>0.35425090169872298</v>
      </c>
      <c r="N11167">
        <v>2.8309672310752699E-2</v>
      </c>
      <c r="O11167" t="s">
        <v>78</v>
      </c>
    </row>
    <row r="11168" spans="1:15" x14ac:dyDescent="0.3">
      <c r="A11168">
        <v>281183</v>
      </c>
      <c r="B11168" t="s">
        <v>60</v>
      </c>
      <c r="C11168">
        <v>3123</v>
      </c>
      <c r="D11168">
        <v>48</v>
      </c>
      <c r="E11168">
        <v>4.7999999523162797</v>
      </c>
      <c r="F11168">
        <v>1.50398363590592</v>
      </c>
      <c r="G11168">
        <v>1.80400785339017</v>
      </c>
      <c r="H11168">
        <v>1.93933016385813</v>
      </c>
      <c r="I11168">
        <v>0.78378595344923396</v>
      </c>
      <c r="J11168">
        <v>0.95906735485808603</v>
      </c>
      <c r="K11168">
        <v>7.2191214030920001</v>
      </c>
      <c r="L11168">
        <v>7.0736658883059196</v>
      </c>
      <c r="M11168">
        <v>0.14545551478607399</v>
      </c>
      <c r="N11168">
        <v>2.0562960858320899E-2</v>
      </c>
      <c r="O11168" t="s">
        <v>78</v>
      </c>
    </row>
    <row r="11169" spans="1:15" x14ac:dyDescent="0.3">
      <c r="A11169">
        <v>281183</v>
      </c>
      <c r="B11169" t="s">
        <v>60</v>
      </c>
      <c r="C11169">
        <v>3124</v>
      </c>
      <c r="D11169">
        <v>48</v>
      </c>
      <c r="E11169">
        <v>4.7999999523162797</v>
      </c>
      <c r="F11169">
        <v>1.8164273047174999</v>
      </c>
      <c r="G11169">
        <v>2.1393741449124399</v>
      </c>
      <c r="H11169">
        <v>2.2425993734743401</v>
      </c>
      <c r="I11169">
        <v>1.0789820875848</v>
      </c>
      <c r="J11169">
        <v>1.4635761263760001</v>
      </c>
      <c r="K11169">
        <v>8.7188510385860507</v>
      </c>
      <c r="L11169">
        <v>8.5871187012689205</v>
      </c>
      <c r="M11169">
        <v>0.131732337317125</v>
      </c>
      <c r="N11169">
        <v>1.53406913191568E-2</v>
      </c>
      <c r="O11169" t="s">
        <v>78</v>
      </c>
    </row>
    <row r="11170" spans="1:15" x14ac:dyDescent="0.3">
      <c r="A11170">
        <v>281183</v>
      </c>
      <c r="B11170" t="s">
        <v>60</v>
      </c>
      <c r="C11170">
        <v>3126</v>
      </c>
      <c r="D11170">
        <v>43</v>
      </c>
      <c r="E11170">
        <v>4.2999999523162797</v>
      </c>
      <c r="F11170">
        <v>2.2387961544779702</v>
      </c>
      <c r="G11170">
        <v>3.0205098756662698</v>
      </c>
      <c r="H11170">
        <v>3.6833783777716498</v>
      </c>
      <c r="I11170">
        <v>4.6936977828503501</v>
      </c>
      <c r="J11170">
        <v>6.8091439169641301</v>
      </c>
      <c r="K11170">
        <v>9.6268234474206107</v>
      </c>
      <c r="L11170">
        <v>6.3151347222718703</v>
      </c>
      <c r="M11170">
        <v>3.3116887251487399</v>
      </c>
      <c r="N11170">
        <v>0.524405079351555</v>
      </c>
      <c r="O11170" t="s">
        <v>78</v>
      </c>
    </row>
    <row r="11171" spans="1:15" x14ac:dyDescent="0.3">
      <c r="A11171">
        <v>281183</v>
      </c>
      <c r="B11171" t="s">
        <v>60</v>
      </c>
      <c r="C11171">
        <v>3128</v>
      </c>
      <c r="D11171">
        <v>56</v>
      </c>
      <c r="E11171">
        <v>5.6000001430511501</v>
      </c>
      <c r="F11171">
        <v>1.7752892766946999</v>
      </c>
      <c r="G11171">
        <v>2.2208919611439901</v>
      </c>
      <c r="H11171">
        <v>2.4461361094346401</v>
      </c>
      <c r="I11171">
        <v>1.08500052820854</v>
      </c>
      <c r="J11171">
        <v>1.950496179882</v>
      </c>
      <c r="K11171">
        <v>9.9416201021362394</v>
      </c>
      <c r="L11171">
        <v>9.7083055974375405</v>
      </c>
      <c r="M11171">
        <v>0.23331450469869899</v>
      </c>
      <c r="N11171">
        <v>2.40324639925098E-2</v>
      </c>
      <c r="O11171" t="s">
        <v>78</v>
      </c>
    </row>
    <row r="11172" spans="1:15" x14ac:dyDescent="0.3">
      <c r="A11172">
        <v>281183</v>
      </c>
      <c r="B11172" t="s">
        <v>60</v>
      </c>
      <c r="C11172">
        <v>3131</v>
      </c>
      <c r="D11172">
        <v>34</v>
      </c>
      <c r="E11172">
        <v>3.3999998569488499</v>
      </c>
      <c r="F11172">
        <v>2.1840432629545301</v>
      </c>
      <c r="G11172">
        <v>2.5908978717092301</v>
      </c>
      <c r="H11172">
        <v>3.1295035557375201</v>
      </c>
      <c r="I11172">
        <v>1.9432390648456299</v>
      </c>
      <c r="J11172">
        <v>2.28409050704719</v>
      </c>
      <c r="K11172">
        <v>7.4257469260617199</v>
      </c>
      <c r="L11172">
        <v>7.2976838172682603</v>
      </c>
      <c r="M11172">
        <v>0.12806310879346</v>
      </c>
      <c r="N11172">
        <v>1.7548459483874599E-2</v>
      </c>
      <c r="O11172" t="s">
        <v>78</v>
      </c>
    </row>
    <row r="11173" spans="1:15" x14ac:dyDescent="0.3">
      <c r="A11173">
        <v>281183</v>
      </c>
      <c r="B11173" t="s">
        <v>60</v>
      </c>
      <c r="C11173">
        <v>3180</v>
      </c>
      <c r="D11173">
        <v>16</v>
      </c>
      <c r="E11173">
        <v>1.5999999046325699</v>
      </c>
      <c r="F11173">
        <v>4.1753615077716999</v>
      </c>
      <c r="G11173">
        <v>4.7884538233756997</v>
      </c>
      <c r="H11173">
        <v>5.3515825010763001</v>
      </c>
      <c r="I11173">
        <v>-1.2131644204855001</v>
      </c>
      <c r="J11173">
        <v>-1.2047402884352001</v>
      </c>
      <c r="K11173">
        <v>6.6805781437595702</v>
      </c>
      <c r="L11173">
        <v>6.0414481053516997</v>
      </c>
      <c r="M11173">
        <v>0.63913003840786498</v>
      </c>
      <c r="N11173">
        <v>0.105790867895017</v>
      </c>
      <c r="O11173" t="s">
        <v>78</v>
      </c>
    </row>
    <row r="11174" spans="1:15" x14ac:dyDescent="0.3">
      <c r="A11174">
        <v>281183</v>
      </c>
      <c r="B11174" t="s">
        <v>60</v>
      </c>
      <c r="C11174">
        <v>3201</v>
      </c>
      <c r="D11174">
        <v>110</v>
      </c>
      <c r="E11174">
        <v>11</v>
      </c>
      <c r="F11174">
        <v>3.2528482655147601</v>
      </c>
      <c r="G11174">
        <v>4.1239857515981404</v>
      </c>
      <c r="H11174">
        <v>4.4391970313326699</v>
      </c>
      <c r="I11174">
        <v>0.244213153297102</v>
      </c>
      <c r="J11174">
        <v>0.52823324148519102</v>
      </c>
      <c r="K11174">
        <v>35.781330892251702</v>
      </c>
      <c r="L11174">
        <v>35.248336363153498</v>
      </c>
      <c r="M11174">
        <v>0.53299452909816103</v>
      </c>
      <c r="N11174">
        <v>1.51211258201485E-2</v>
      </c>
      <c r="O11174" t="s">
        <v>78</v>
      </c>
    </row>
    <row r="11175" spans="1:15" x14ac:dyDescent="0.3">
      <c r="A11175">
        <v>281183</v>
      </c>
      <c r="B11175" t="s">
        <v>60</v>
      </c>
      <c r="C11175">
        <v>3202</v>
      </c>
      <c r="D11175">
        <v>50</v>
      </c>
      <c r="E11175">
        <v>5</v>
      </c>
      <c r="F11175">
        <v>1.3030039488007299</v>
      </c>
      <c r="G11175">
        <v>1.45475259520561</v>
      </c>
      <c r="H11175">
        <v>1.51634516571359</v>
      </c>
      <c r="I11175">
        <v>0.60527681303678305</v>
      </c>
      <c r="J11175">
        <v>0.793168788383109</v>
      </c>
      <c r="K11175">
        <v>6.5150197375763996</v>
      </c>
      <c r="L11175">
        <v>6.4071862454774298</v>
      </c>
      <c r="M11175">
        <v>0.107833492098969</v>
      </c>
      <c r="N11175">
        <v>1.6830085464595999E-2</v>
      </c>
      <c r="O11175" t="s">
        <v>78</v>
      </c>
    </row>
    <row r="11176" spans="1:15" x14ac:dyDescent="0.3">
      <c r="A11176">
        <v>281183</v>
      </c>
      <c r="B11176" t="s">
        <v>60</v>
      </c>
      <c r="C11176">
        <v>3226</v>
      </c>
      <c r="D11176">
        <v>28</v>
      </c>
      <c r="E11176">
        <v>2.7999999523162802</v>
      </c>
      <c r="F11176">
        <v>3.1473249487179999</v>
      </c>
      <c r="G11176">
        <v>3.7905750762282602</v>
      </c>
      <c r="H11176">
        <v>4.28475756166337</v>
      </c>
      <c r="I11176">
        <v>3.9433522904108802</v>
      </c>
      <c r="J11176">
        <v>4.3553606364670996</v>
      </c>
      <c r="K11176">
        <v>8.81250969625032</v>
      </c>
      <c r="L11176">
        <v>4.0388939941232804</v>
      </c>
      <c r="M11176">
        <v>4.7736157021270396</v>
      </c>
      <c r="N11176">
        <v>1.1819116097309801</v>
      </c>
      <c r="O11176" t="s">
        <v>78</v>
      </c>
    </row>
    <row r="11177" spans="1:15" x14ac:dyDescent="0.3">
      <c r="A11177">
        <v>281183</v>
      </c>
      <c r="B11177" t="s">
        <v>60</v>
      </c>
      <c r="C11177">
        <v>3232</v>
      </c>
      <c r="D11177">
        <v>100</v>
      </c>
      <c r="E11177">
        <v>10</v>
      </c>
      <c r="F11177">
        <v>1.8610247916056299</v>
      </c>
      <c r="G11177">
        <v>2.2113912807251102</v>
      </c>
      <c r="H11177">
        <v>2.3677701316739999</v>
      </c>
      <c r="I11177">
        <v>0.567048492961299</v>
      </c>
      <c r="J11177">
        <v>0.80175461461062603</v>
      </c>
      <c r="K11177">
        <v>18.610247899722999</v>
      </c>
      <c r="L11177">
        <v>18.004539580856601</v>
      </c>
      <c r="M11177">
        <v>0.60570831886647303</v>
      </c>
      <c r="N11177">
        <v>3.3641977688254499E-2</v>
      </c>
      <c r="O11177" t="s">
        <v>78</v>
      </c>
    </row>
    <row r="11178" spans="1:15" x14ac:dyDescent="0.3">
      <c r="A11178">
        <v>281183</v>
      </c>
      <c r="B11178" t="s">
        <v>60</v>
      </c>
      <c r="C11178">
        <v>3233</v>
      </c>
      <c r="D11178">
        <v>55</v>
      </c>
      <c r="E11178">
        <v>5.5</v>
      </c>
      <c r="F11178">
        <v>1.26845304831956</v>
      </c>
      <c r="G11178">
        <v>1.3822350326530399</v>
      </c>
      <c r="H11178">
        <v>1.5745209638241899</v>
      </c>
      <c r="I11178">
        <v>0.45774924862726801</v>
      </c>
      <c r="J11178">
        <v>0.57133057366463202</v>
      </c>
      <c r="K11178">
        <v>6.9764917099543799</v>
      </c>
      <c r="L11178">
        <v>5.8703900189812996</v>
      </c>
      <c r="M11178">
        <v>1.1061016909730701</v>
      </c>
      <c r="N11178">
        <v>0.18842047758268299</v>
      </c>
      <c r="O11178" t="s">
        <v>78</v>
      </c>
    </row>
    <row r="11179" spans="1:15" x14ac:dyDescent="0.3">
      <c r="A11179">
        <v>281183</v>
      </c>
      <c r="B11179" t="s">
        <v>60</v>
      </c>
      <c r="C11179">
        <v>3235</v>
      </c>
      <c r="D11179">
        <v>147</v>
      </c>
      <c r="E11179">
        <v>14.699999809265099</v>
      </c>
      <c r="F11179">
        <v>1.2799840499036901</v>
      </c>
      <c r="G11179">
        <v>1.4011066873978999</v>
      </c>
      <c r="H11179">
        <v>1.5540976214358799</v>
      </c>
      <c r="I11179">
        <v>0.41291436255623698</v>
      </c>
      <c r="J11179">
        <v>0.97000078883177598</v>
      </c>
      <c r="K11179">
        <v>18.815765326861701</v>
      </c>
      <c r="L11179">
        <v>18.4149155126421</v>
      </c>
      <c r="M11179">
        <v>0.400849814219573</v>
      </c>
      <c r="N11179">
        <v>2.1767670557292802E-2</v>
      </c>
      <c r="O11179" t="s">
        <v>78</v>
      </c>
    </row>
    <row r="11180" spans="1:15" x14ac:dyDescent="0.3">
      <c r="A11180">
        <v>281183</v>
      </c>
      <c r="B11180" t="s">
        <v>60</v>
      </c>
      <c r="C11180">
        <v>3242</v>
      </c>
      <c r="D11180">
        <v>102</v>
      </c>
      <c r="E11180">
        <v>10.2000000476837</v>
      </c>
      <c r="F11180">
        <v>1.2937498139540899</v>
      </c>
      <c r="G11180">
        <v>1.40953316845323</v>
      </c>
      <c r="H11180">
        <v>1.4963103432314699</v>
      </c>
      <c r="I11180">
        <v>0.43427760768794699</v>
      </c>
      <c r="J11180">
        <v>0.86876879281665098</v>
      </c>
      <c r="K11180">
        <v>13.196248156752601</v>
      </c>
      <c r="L11180">
        <v>12.845379545272101</v>
      </c>
      <c r="M11180">
        <v>0.350868611480459</v>
      </c>
      <c r="N11180">
        <v>2.7314771840245201E-2</v>
      </c>
      <c r="O11180" t="s">
        <v>78</v>
      </c>
    </row>
    <row r="11181" spans="1:15" x14ac:dyDescent="0.3">
      <c r="A11181">
        <v>281183</v>
      </c>
      <c r="B11181" t="s">
        <v>60</v>
      </c>
      <c r="C11181">
        <v>3244</v>
      </c>
      <c r="D11181">
        <v>55</v>
      </c>
      <c r="E11181">
        <v>5.5</v>
      </c>
      <c r="F11181">
        <v>1.59616799190813</v>
      </c>
      <c r="G11181">
        <v>1.7393317695244701</v>
      </c>
      <c r="H11181">
        <v>1.8589088959045399</v>
      </c>
      <c r="I11181">
        <v>0.91274063418079499</v>
      </c>
      <c r="J11181">
        <v>1.12040153116104</v>
      </c>
      <c r="K11181">
        <v>8.7789239927174094</v>
      </c>
      <c r="L11181">
        <v>8.6077772184154995</v>
      </c>
      <c r="M11181">
        <v>0.171146774301905</v>
      </c>
      <c r="N11181">
        <v>1.98828071358251E-2</v>
      </c>
      <c r="O11181" t="s">
        <v>78</v>
      </c>
    </row>
    <row r="11182" spans="1:15" x14ac:dyDescent="0.3">
      <c r="A11182">
        <v>281183</v>
      </c>
      <c r="B11182" t="s">
        <v>60</v>
      </c>
      <c r="C11182">
        <v>3250</v>
      </c>
      <c r="D11182">
        <v>29</v>
      </c>
      <c r="E11182">
        <v>2.8999998569488499</v>
      </c>
      <c r="F11182">
        <v>2.4372825860641201</v>
      </c>
      <c r="G11182">
        <v>3.4253210620906498</v>
      </c>
      <c r="H11182">
        <v>3.9696413965344499</v>
      </c>
      <c r="I11182">
        <v>4.9542957206684699</v>
      </c>
      <c r="J11182">
        <v>5.2475407850436797</v>
      </c>
      <c r="K11182">
        <v>7.0681193658163703</v>
      </c>
      <c r="L11182">
        <v>6.4591626116352501</v>
      </c>
      <c r="M11182">
        <v>0.60895675418112105</v>
      </c>
      <c r="N11182">
        <v>9.4277972361954995E-2</v>
      </c>
      <c r="O11182" t="s">
        <v>78</v>
      </c>
    </row>
    <row r="11183" spans="1:15" x14ac:dyDescent="0.3">
      <c r="A11183">
        <v>281183</v>
      </c>
      <c r="B11183" t="s">
        <v>60</v>
      </c>
      <c r="C11183">
        <v>3258</v>
      </c>
      <c r="D11183">
        <v>28</v>
      </c>
      <c r="E11183">
        <v>2.8000001907348602</v>
      </c>
      <c r="F11183">
        <v>2.2952276200184101</v>
      </c>
      <c r="G11183">
        <v>3.1554826913755898</v>
      </c>
      <c r="H11183">
        <v>3.77360304548806</v>
      </c>
      <c r="I11183">
        <v>4.7950910511782601</v>
      </c>
      <c r="J11183">
        <v>5.0938728113062703</v>
      </c>
      <c r="K11183">
        <v>6.4266375041254502</v>
      </c>
      <c r="L11183">
        <v>5.8385096922592004</v>
      </c>
      <c r="M11183">
        <v>0.58812781186625596</v>
      </c>
      <c r="N11183">
        <v>0.100732523000862</v>
      </c>
      <c r="O11183" t="s">
        <v>78</v>
      </c>
    </row>
    <row r="11184" spans="1:15" x14ac:dyDescent="0.3">
      <c r="A11184">
        <v>281183</v>
      </c>
      <c r="B11184" t="s">
        <v>60</v>
      </c>
      <c r="C11184">
        <v>3294</v>
      </c>
      <c r="D11184">
        <v>62</v>
      </c>
      <c r="E11184">
        <v>6.2000000476837203</v>
      </c>
      <c r="F11184">
        <v>1.5163865208332901</v>
      </c>
      <c r="G11184">
        <v>1.83080125439071</v>
      </c>
      <c r="H11184">
        <v>3.0987285216832401</v>
      </c>
      <c r="I11184">
        <v>0.30134875230830499</v>
      </c>
      <c r="J11184">
        <v>0.43630814313847599</v>
      </c>
      <c r="K11184">
        <v>9.4015964765292406</v>
      </c>
      <c r="L11184">
        <v>8.9724360440791298</v>
      </c>
      <c r="M11184">
        <v>0.42916043245011598</v>
      </c>
      <c r="N11184">
        <v>4.7830982616289298E-2</v>
      </c>
      <c r="O11184" t="s">
        <v>78</v>
      </c>
    </row>
    <row r="11185" spans="1:15" x14ac:dyDescent="0.3">
      <c r="A11185">
        <v>281183</v>
      </c>
      <c r="B11185" t="s">
        <v>60</v>
      </c>
      <c r="C11185">
        <v>3352</v>
      </c>
      <c r="D11185">
        <v>37</v>
      </c>
      <c r="E11185">
        <v>3.6999998092651398</v>
      </c>
      <c r="F11185">
        <v>2.4131254160625799</v>
      </c>
      <c r="G11185">
        <v>2.88422768066471</v>
      </c>
      <c r="H11185">
        <v>3.1634079841355098</v>
      </c>
      <c r="I11185">
        <v>7.0547866492260804E-3</v>
      </c>
      <c r="J11185">
        <v>0.30525728404361202</v>
      </c>
      <c r="K11185">
        <v>8.9285636155653592</v>
      </c>
      <c r="L11185">
        <v>8.6066998520434908</v>
      </c>
      <c r="M11185">
        <v>0.32186376352187401</v>
      </c>
      <c r="N11185">
        <v>3.7396884875153802E-2</v>
      </c>
      <c r="O11185" t="s">
        <v>78</v>
      </c>
    </row>
    <row r="11186" spans="1:15" x14ac:dyDescent="0.3">
      <c r="A11186">
        <v>281183</v>
      </c>
      <c r="B11186" t="s">
        <v>60</v>
      </c>
      <c r="C11186">
        <v>3353</v>
      </c>
      <c r="D11186">
        <v>87</v>
      </c>
      <c r="E11186">
        <v>8.7000000476837194</v>
      </c>
      <c r="F11186">
        <v>2.4105862982452502</v>
      </c>
      <c r="G11186">
        <v>2.87082979643007</v>
      </c>
      <c r="H11186">
        <v>3.0107241062720602</v>
      </c>
      <c r="I11186">
        <v>1.45190247727107</v>
      </c>
      <c r="J11186">
        <v>1.6617097315835401</v>
      </c>
      <c r="K11186">
        <v>20.972100825665599</v>
      </c>
      <c r="L11186">
        <v>20.795650890056201</v>
      </c>
      <c r="M11186">
        <v>0.17644993560933001</v>
      </c>
      <c r="N11186">
        <v>8.4849441136609308E-3</v>
      </c>
      <c r="O11186" t="s">
        <v>78</v>
      </c>
    </row>
    <row r="11187" spans="1:15" x14ac:dyDescent="0.3">
      <c r="A11187">
        <v>281183</v>
      </c>
      <c r="B11187" t="s">
        <v>60</v>
      </c>
      <c r="C11187">
        <v>3355</v>
      </c>
      <c r="D11187">
        <v>76</v>
      </c>
      <c r="E11187">
        <v>7.5999999046325701</v>
      </c>
      <c r="F11187">
        <v>1.2439051954559099</v>
      </c>
      <c r="G11187">
        <v>1.2948292887044801</v>
      </c>
      <c r="H11187">
        <v>1.3823377828732899</v>
      </c>
      <c r="I11187">
        <v>0.463938958721821</v>
      </c>
      <c r="J11187">
        <v>0.91902747046019095</v>
      </c>
      <c r="K11187">
        <v>9.4536794173413607</v>
      </c>
      <c r="L11187">
        <v>9.33286881113367</v>
      </c>
      <c r="M11187">
        <v>0.120810606207693</v>
      </c>
      <c r="N11187">
        <v>1.29446377799259E-2</v>
      </c>
      <c r="O11187" t="s">
        <v>78</v>
      </c>
    </row>
    <row r="11188" spans="1:15" x14ac:dyDescent="0.3">
      <c r="A11188">
        <v>281183</v>
      </c>
      <c r="B11188" t="s">
        <v>60</v>
      </c>
      <c r="C11188">
        <v>3392</v>
      </c>
      <c r="D11188">
        <v>101</v>
      </c>
      <c r="E11188">
        <v>10.0999999046326</v>
      </c>
      <c r="F11188">
        <v>1.6482685042862399</v>
      </c>
      <c r="G11188">
        <v>1.8477849136581099</v>
      </c>
      <c r="H11188">
        <v>2.2162988013727398</v>
      </c>
      <c r="I11188">
        <v>0.83696892606743201</v>
      </c>
      <c r="J11188">
        <v>2.2084442522168799</v>
      </c>
      <c r="K11188">
        <v>16.647511803374201</v>
      </c>
      <c r="L11188">
        <v>16.4554911898881</v>
      </c>
      <c r="M11188">
        <v>0.19202061348605801</v>
      </c>
      <c r="N11188">
        <v>1.16690903522864E-2</v>
      </c>
      <c r="O11188" t="s">
        <v>78</v>
      </c>
    </row>
    <row r="11189" spans="1:15" x14ac:dyDescent="0.3">
      <c r="A11189">
        <v>281183</v>
      </c>
      <c r="B11189" t="s">
        <v>60</v>
      </c>
      <c r="C11189">
        <v>3397</v>
      </c>
      <c r="D11189">
        <v>25</v>
      </c>
      <c r="E11189">
        <v>2.5</v>
      </c>
      <c r="F11189">
        <v>4.5219955019886697</v>
      </c>
      <c r="G11189">
        <v>5.7965406165403497</v>
      </c>
      <c r="H11189">
        <v>6.1792160060033501</v>
      </c>
      <c r="I11189">
        <v>4.0079138923386504</v>
      </c>
      <c r="J11189">
        <v>4.9891005001960798</v>
      </c>
      <c r="K11189">
        <v>11.3049884691243</v>
      </c>
      <c r="L11189">
        <v>10.9038628976532</v>
      </c>
      <c r="M11189">
        <v>0.40112557147101302</v>
      </c>
      <c r="N11189">
        <v>3.6787473873808901E-2</v>
      </c>
      <c r="O11189" t="s">
        <v>78</v>
      </c>
    </row>
    <row r="11190" spans="1:15" x14ac:dyDescent="0.3">
      <c r="A11190">
        <v>281183</v>
      </c>
      <c r="B11190" t="s">
        <v>60</v>
      </c>
      <c r="C11190">
        <v>3398</v>
      </c>
      <c r="D11190">
        <v>66</v>
      </c>
      <c r="E11190">
        <v>6.6000001430511501</v>
      </c>
      <c r="F11190">
        <v>1.4001671794228301</v>
      </c>
      <c r="G11190">
        <v>1.5169872735616701</v>
      </c>
      <c r="H11190">
        <v>1.8185584041167</v>
      </c>
      <c r="I11190">
        <v>1.0634245296215099</v>
      </c>
      <c r="J11190">
        <v>1.8283615210061499</v>
      </c>
      <c r="K11190">
        <v>9.2411035423232004</v>
      </c>
      <c r="L11190">
        <v>8.1113973215680595</v>
      </c>
      <c r="M11190">
        <v>1.12970622075514</v>
      </c>
      <c r="N11190">
        <v>0.139273934683395</v>
      </c>
      <c r="O11190" t="s">
        <v>78</v>
      </c>
    </row>
    <row r="11191" spans="1:15" x14ac:dyDescent="0.3">
      <c r="A11191">
        <v>281183</v>
      </c>
      <c r="B11191" t="s">
        <v>60</v>
      </c>
      <c r="C11191">
        <v>3454</v>
      </c>
      <c r="D11191">
        <v>83</v>
      </c>
      <c r="E11191">
        <v>8.2999999523162806</v>
      </c>
      <c r="F11191">
        <v>1.9277458508959899</v>
      </c>
      <c r="G11191">
        <v>2.2429942786125299</v>
      </c>
      <c r="H11191">
        <v>3.0150810188527801</v>
      </c>
      <c r="I11191">
        <v>0.24644088379057799</v>
      </c>
      <c r="J11191">
        <v>0.69262845422840802</v>
      </c>
      <c r="K11191">
        <v>16.000290587921</v>
      </c>
      <c r="L11191">
        <v>15.661237506031799</v>
      </c>
      <c r="M11191">
        <v>0.33905308188919903</v>
      </c>
      <c r="N11191">
        <v>2.1649188434733499E-2</v>
      </c>
      <c r="O11191" t="s">
        <v>78</v>
      </c>
    </row>
    <row r="11192" spans="1:15" x14ac:dyDescent="0.3">
      <c r="A11192">
        <v>281183</v>
      </c>
      <c r="B11192" t="s">
        <v>60</v>
      </c>
      <c r="C11192">
        <v>3472</v>
      </c>
      <c r="D11192">
        <v>51</v>
      </c>
      <c r="E11192">
        <v>5.0999999046325701</v>
      </c>
      <c r="F11192">
        <v>1.18792352770553</v>
      </c>
      <c r="G11192">
        <v>1.2304878084072399</v>
      </c>
      <c r="H11192">
        <v>1.2778531151149299</v>
      </c>
      <c r="I11192">
        <v>0.497596653811679</v>
      </c>
      <c r="J11192">
        <v>0.78694970279402998</v>
      </c>
      <c r="K11192">
        <v>6.0584098940490101</v>
      </c>
      <c r="L11192">
        <v>5.8714346803449899</v>
      </c>
      <c r="M11192">
        <v>0.18697521370401801</v>
      </c>
      <c r="N11192">
        <v>3.1844893775269299E-2</v>
      </c>
      <c r="O11192" t="s">
        <v>78</v>
      </c>
    </row>
    <row r="11193" spans="1:15" x14ac:dyDescent="0.3">
      <c r="A11193">
        <v>281183</v>
      </c>
      <c r="B11193" t="s">
        <v>60</v>
      </c>
      <c r="C11193">
        <v>3476</v>
      </c>
      <c r="D11193">
        <v>109</v>
      </c>
      <c r="E11193">
        <v>10.9000000953674</v>
      </c>
      <c r="F11193">
        <v>1.7952790680713899</v>
      </c>
      <c r="G11193">
        <v>2.1385907644059299</v>
      </c>
      <c r="H11193">
        <v>2.32715536035938</v>
      </c>
      <c r="I11193">
        <v>0.59562089944418495</v>
      </c>
      <c r="J11193">
        <v>1.0291569221879999</v>
      </c>
      <c r="K11193">
        <v>19.568541939395899</v>
      </c>
      <c r="L11193">
        <v>19.264808090486</v>
      </c>
      <c r="M11193">
        <v>0.30373384890998201</v>
      </c>
      <c r="N11193">
        <v>1.5766253548094401E-2</v>
      </c>
      <c r="O11193" t="s">
        <v>78</v>
      </c>
    </row>
    <row r="11194" spans="1:15" x14ac:dyDescent="0.3">
      <c r="A11194">
        <v>281183</v>
      </c>
      <c r="B11194" t="s">
        <v>60</v>
      </c>
      <c r="C11194">
        <v>3478</v>
      </c>
      <c r="D11194">
        <v>159</v>
      </c>
      <c r="E11194">
        <v>15.899999856948901</v>
      </c>
      <c r="F11194">
        <v>1.8982088438648701</v>
      </c>
      <c r="G11194">
        <v>2.4427543105257001</v>
      </c>
      <c r="H11194">
        <v>2.8094292389181899</v>
      </c>
      <c r="I11194">
        <v>0.80217779496305597</v>
      </c>
      <c r="J11194">
        <v>1.2594283811498499</v>
      </c>
      <c r="K11194">
        <v>30.181520442268301</v>
      </c>
      <c r="L11194">
        <v>24.428719804926999</v>
      </c>
      <c r="M11194">
        <v>5.7528006373413101</v>
      </c>
      <c r="N11194">
        <v>0.23549333257246799</v>
      </c>
      <c r="O11194" t="s">
        <v>78</v>
      </c>
    </row>
    <row r="11195" spans="1:15" x14ac:dyDescent="0.3">
      <c r="A11195">
        <v>281183</v>
      </c>
      <c r="B11195" t="s">
        <v>60</v>
      </c>
      <c r="C11195">
        <v>3479</v>
      </c>
      <c r="D11195">
        <v>40</v>
      </c>
      <c r="E11195">
        <v>4</v>
      </c>
      <c r="F11195">
        <v>1.75545324819362</v>
      </c>
      <c r="G11195">
        <v>2.1890756677167502</v>
      </c>
      <c r="H11195">
        <v>2.3453840735134301</v>
      </c>
      <c r="I11195">
        <v>1.2048123080152899</v>
      </c>
      <c r="J11195">
        <v>1.57021265835165</v>
      </c>
      <c r="K11195">
        <v>7.0218129847056101</v>
      </c>
      <c r="L11195">
        <v>6.8574615640285002</v>
      </c>
      <c r="M11195">
        <v>0.164351420677118</v>
      </c>
      <c r="N11195">
        <v>2.3966801584312199E-2</v>
      </c>
      <c r="O11195" t="s">
        <v>78</v>
      </c>
    </row>
    <row r="11196" spans="1:15" x14ac:dyDescent="0.3">
      <c r="A11196">
        <v>281183</v>
      </c>
      <c r="B11196" t="s">
        <v>60</v>
      </c>
      <c r="C11196">
        <v>3492</v>
      </c>
      <c r="D11196">
        <v>73</v>
      </c>
      <c r="E11196">
        <v>7.2999999523162797</v>
      </c>
      <c r="F11196">
        <v>1.16262005554857</v>
      </c>
      <c r="G11196">
        <v>1.2270037338431701</v>
      </c>
      <c r="H11196">
        <v>1.38757344776907</v>
      </c>
      <c r="I11196">
        <v>0.63803843224969703</v>
      </c>
      <c r="J11196">
        <v>1.1992675080986299</v>
      </c>
      <c r="K11196">
        <v>8.4871263608696097</v>
      </c>
      <c r="L11196">
        <v>7.9842339800541797</v>
      </c>
      <c r="M11196">
        <v>0.50289238081543297</v>
      </c>
      <c r="N11196">
        <v>6.2985676781483799E-2</v>
      </c>
      <c r="O11196" t="s">
        <v>78</v>
      </c>
    </row>
    <row r="11197" spans="1:15" x14ac:dyDescent="0.3">
      <c r="A11197">
        <v>281183</v>
      </c>
      <c r="B11197" t="s">
        <v>60</v>
      </c>
      <c r="C11197">
        <v>3493</v>
      </c>
      <c r="D11197">
        <v>48</v>
      </c>
      <c r="E11197">
        <v>4.7999999523162797</v>
      </c>
      <c r="F11197">
        <v>1.3747562121250001</v>
      </c>
      <c r="G11197">
        <v>1.55150260304989</v>
      </c>
      <c r="H11197">
        <v>1.6532195049127001</v>
      </c>
      <c r="I11197">
        <v>0.57084294497555399</v>
      </c>
      <c r="J11197">
        <v>0.82299703067130903</v>
      </c>
      <c r="K11197">
        <v>6.5988297843919304</v>
      </c>
      <c r="L11197">
        <v>6.4355169049880603</v>
      </c>
      <c r="M11197">
        <v>0.16331287940386999</v>
      </c>
      <c r="N11197">
        <v>2.5376808392390201E-2</v>
      </c>
      <c r="O11197" t="s">
        <v>78</v>
      </c>
    </row>
    <row r="11198" spans="1:15" x14ac:dyDescent="0.3">
      <c r="A11198">
        <v>281183</v>
      </c>
      <c r="B11198" t="s">
        <v>60</v>
      </c>
      <c r="C11198">
        <v>3498</v>
      </c>
      <c r="D11198">
        <v>20</v>
      </c>
      <c r="E11198">
        <v>2</v>
      </c>
      <c r="F11198">
        <v>3.4910860842846598</v>
      </c>
      <c r="G11198">
        <v>4.1881445311987697</v>
      </c>
      <c r="H11198">
        <v>4.44254034310769</v>
      </c>
      <c r="I11198">
        <v>3.5035376146918402</v>
      </c>
      <c r="J11198">
        <v>3.5252930945149901</v>
      </c>
      <c r="K11198">
        <v>6.98217219617095</v>
      </c>
      <c r="L11198">
        <v>6.6138393843950798</v>
      </c>
      <c r="M11198">
        <v>0.36833281177586902</v>
      </c>
      <c r="N11198">
        <v>5.5691224169266397E-2</v>
      </c>
      <c r="O11198" t="s">
        <v>78</v>
      </c>
    </row>
    <row r="11199" spans="1:15" x14ac:dyDescent="0.3">
      <c r="A11199">
        <v>281183</v>
      </c>
      <c r="B11199" t="s">
        <v>60</v>
      </c>
      <c r="C11199">
        <v>3504</v>
      </c>
      <c r="D11199">
        <v>96</v>
      </c>
      <c r="E11199">
        <v>9.5999999046325701</v>
      </c>
      <c r="F11199">
        <v>1.44352813820669</v>
      </c>
      <c r="G11199">
        <v>1.4998430513657099</v>
      </c>
      <c r="H11199">
        <v>3.05536852814285</v>
      </c>
      <c r="I11199">
        <v>0.42225534070222598</v>
      </c>
      <c r="J11199">
        <v>1.3903080189343799</v>
      </c>
      <c r="K11199">
        <v>13.8578698293123</v>
      </c>
      <c r="L11199">
        <v>7.4944096832982199</v>
      </c>
      <c r="M11199">
        <v>6.3634601460140798</v>
      </c>
      <c r="N11199">
        <v>0.84909424690185598</v>
      </c>
      <c r="O11199" t="s">
        <v>78</v>
      </c>
    </row>
    <row r="11200" spans="1:15" x14ac:dyDescent="0.3">
      <c r="A11200">
        <v>281183</v>
      </c>
      <c r="B11200" t="s">
        <v>60</v>
      </c>
      <c r="C11200">
        <v>3508</v>
      </c>
      <c r="D11200">
        <v>24</v>
      </c>
      <c r="E11200">
        <v>2.4000000953674299</v>
      </c>
      <c r="F11200">
        <v>4.06314913484389</v>
      </c>
      <c r="G11200">
        <v>5.5183114952098302</v>
      </c>
      <c r="H11200">
        <v>6.0219947024525498</v>
      </c>
      <c r="I11200">
        <v>5.2710387805375198</v>
      </c>
      <c r="J11200">
        <v>5.5325745326223004</v>
      </c>
      <c r="K11200">
        <v>9.7515581963833302</v>
      </c>
      <c r="L11200">
        <v>9.4715298652161604</v>
      </c>
      <c r="M11200">
        <v>0.28002833116716302</v>
      </c>
      <c r="N11200">
        <v>2.9565269302011699E-2</v>
      </c>
      <c r="O11200" t="s">
        <v>78</v>
      </c>
    </row>
    <row r="11201" spans="1:15" x14ac:dyDescent="0.3">
      <c r="A11201">
        <v>281183</v>
      </c>
      <c r="B11201" t="s">
        <v>60</v>
      </c>
      <c r="C11201">
        <v>3510</v>
      </c>
      <c r="D11201">
        <v>67</v>
      </c>
      <c r="E11201">
        <v>6.7000000476837203</v>
      </c>
      <c r="F11201">
        <v>1.4284822002123201</v>
      </c>
      <c r="G11201">
        <v>1.56857993244371</v>
      </c>
      <c r="H11201">
        <v>2.3237210154564898</v>
      </c>
      <c r="I11201">
        <v>1.3451219812600099</v>
      </c>
      <c r="J11201">
        <v>2.7170590983715299</v>
      </c>
      <c r="K11201">
        <v>9.5708307864860291</v>
      </c>
      <c r="L11201">
        <v>8.2790857020296098</v>
      </c>
      <c r="M11201">
        <v>1.29174508445642</v>
      </c>
      <c r="N11201">
        <v>0.156025089115789</v>
      </c>
      <c r="O11201" t="s">
        <v>78</v>
      </c>
    </row>
    <row r="11202" spans="1:15" x14ac:dyDescent="0.3">
      <c r="A11202">
        <v>281183</v>
      </c>
      <c r="B11202" t="s">
        <v>60</v>
      </c>
      <c r="C11202">
        <v>3549</v>
      </c>
      <c r="D11202">
        <v>110</v>
      </c>
      <c r="E11202">
        <v>11</v>
      </c>
      <c r="F11202">
        <v>2.03168251823225</v>
      </c>
      <c r="G11202">
        <v>2.3906297427210901</v>
      </c>
      <c r="H11202">
        <v>3.0500416438062601</v>
      </c>
      <c r="I11202">
        <v>1.2626073843280601</v>
      </c>
      <c r="J11202">
        <v>1.61344322044692</v>
      </c>
      <c r="K11202">
        <v>22.348507667297401</v>
      </c>
      <c r="L11202">
        <v>21.3693287396563</v>
      </c>
      <c r="M11202">
        <v>0.97917892764104397</v>
      </c>
      <c r="N11202">
        <v>4.5821697984547501E-2</v>
      </c>
      <c r="O11202" t="s">
        <v>78</v>
      </c>
    </row>
    <row r="11203" spans="1:15" x14ac:dyDescent="0.3">
      <c r="A11203">
        <v>281183</v>
      </c>
      <c r="B11203" t="s">
        <v>60</v>
      </c>
      <c r="C11203">
        <v>3550</v>
      </c>
      <c r="D11203">
        <v>29</v>
      </c>
      <c r="E11203">
        <v>2.9000000953674299</v>
      </c>
      <c r="F11203">
        <v>2.4285697172775298</v>
      </c>
      <c r="G11203">
        <v>2.98829225862315</v>
      </c>
      <c r="H11203">
        <v>3.0653842840430401</v>
      </c>
      <c r="I11203">
        <v>0.28251015209707903</v>
      </c>
      <c r="J11203">
        <v>0.858895602305073</v>
      </c>
      <c r="K11203">
        <v>7.0428522491374501</v>
      </c>
      <c r="L11203">
        <v>6.6413836049324804</v>
      </c>
      <c r="M11203">
        <v>0.40146864420496697</v>
      </c>
      <c r="N11203">
        <v>6.0449549082935199E-2</v>
      </c>
      <c r="O11203" t="s">
        <v>78</v>
      </c>
    </row>
    <row r="11204" spans="1:15" x14ac:dyDescent="0.3">
      <c r="A11204">
        <v>281183</v>
      </c>
      <c r="B11204" t="s">
        <v>60</v>
      </c>
      <c r="C11204">
        <v>3566</v>
      </c>
      <c r="D11204">
        <v>61</v>
      </c>
      <c r="E11204">
        <v>6.0999999046325701</v>
      </c>
      <c r="F11204">
        <v>1.64567468792209</v>
      </c>
      <c r="G11204">
        <v>1.8626270587765501</v>
      </c>
      <c r="H11204">
        <v>2.3193633211220099</v>
      </c>
      <c r="I11204">
        <v>1.4539935407586799</v>
      </c>
      <c r="J11204">
        <v>2.1207204519649099</v>
      </c>
      <c r="K11204">
        <v>10.0386155375611</v>
      </c>
      <c r="L11204">
        <v>6.1955842933269896</v>
      </c>
      <c r="M11204">
        <v>3.8430312442341501</v>
      </c>
      <c r="N11204">
        <v>0.62028552308994001</v>
      </c>
      <c r="O11204" t="s">
        <v>78</v>
      </c>
    </row>
    <row r="11205" spans="1:15" x14ac:dyDescent="0.3">
      <c r="A11205">
        <v>281183</v>
      </c>
      <c r="B11205" t="s">
        <v>60</v>
      </c>
      <c r="C11205">
        <v>3611</v>
      </c>
      <c r="D11205">
        <v>102</v>
      </c>
      <c r="E11205">
        <v>10.2000000476837</v>
      </c>
      <c r="F11205">
        <v>2.0520117572009</v>
      </c>
      <c r="G11205">
        <v>2.5158022108944502</v>
      </c>
      <c r="H11205">
        <v>2.6347346376065901</v>
      </c>
      <c r="I11205">
        <v>0.59237780589378097</v>
      </c>
      <c r="J11205">
        <v>1.16503829689824</v>
      </c>
      <c r="K11205">
        <v>20.930519977907402</v>
      </c>
      <c r="L11205">
        <v>20.5822156853311</v>
      </c>
      <c r="M11205">
        <v>0.348304292576262</v>
      </c>
      <c r="N11205">
        <v>1.6922584910258099E-2</v>
      </c>
      <c r="O11205" t="s">
        <v>78</v>
      </c>
    </row>
    <row r="11206" spans="1:15" x14ac:dyDescent="0.3">
      <c r="A11206">
        <v>281183</v>
      </c>
      <c r="B11206" t="s">
        <v>60</v>
      </c>
      <c r="C11206">
        <v>3637</v>
      </c>
      <c r="D11206">
        <v>145</v>
      </c>
      <c r="E11206">
        <v>14.5</v>
      </c>
      <c r="F11206">
        <v>1.55465959395814</v>
      </c>
      <c r="G11206">
        <v>1.6468421690661701</v>
      </c>
      <c r="H11206">
        <v>2.46997224589468</v>
      </c>
      <c r="I11206">
        <v>0.99323215850798496</v>
      </c>
      <c r="J11206">
        <v>2.9763112939869001</v>
      </c>
      <c r="K11206">
        <v>22.5425641181202</v>
      </c>
      <c r="L11206">
        <v>22.367872783333301</v>
      </c>
      <c r="M11206">
        <v>0.17469133478687801</v>
      </c>
      <c r="N11206">
        <v>7.8099216889790102E-3</v>
      </c>
      <c r="O11206" t="s">
        <v>78</v>
      </c>
    </row>
    <row r="11207" spans="1:15" x14ac:dyDescent="0.3">
      <c r="A11207">
        <v>281183</v>
      </c>
      <c r="B11207" t="s">
        <v>60</v>
      </c>
      <c r="C11207">
        <v>3639</v>
      </c>
      <c r="D11207">
        <v>34</v>
      </c>
      <c r="E11207">
        <v>3.4000000953674299</v>
      </c>
      <c r="F11207">
        <v>2.1719141316845199</v>
      </c>
      <c r="G11207">
        <v>2.5269191460256502</v>
      </c>
      <c r="H11207">
        <v>2.9189927311634301</v>
      </c>
      <c r="I11207">
        <v>2.8489683967828698</v>
      </c>
      <c r="J11207">
        <v>3.6176108056040599</v>
      </c>
      <c r="K11207">
        <v>7.3845081249172404</v>
      </c>
      <c r="L11207">
        <v>4.5045200800004599</v>
      </c>
      <c r="M11207">
        <v>2.8799880449167801</v>
      </c>
      <c r="N11207">
        <v>0.63935513523484699</v>
      </c>
      <c r="O11207" t="s">
        <v>78</v>
      </c>
    </row>
    <row r="11208" spans="1:15" x14ac:dyDescent="0.3">
      <c r="A11208">
        <v>281183</v>
      </c>
      <c r="B11208" t="s">
        <v>60</v>
      </c>
      <c r="C11208">
        <v>3659</v>
      </c>
      <c r="D11208">
        <v>138</v>
      </c>
      <c r="E11208">
        <v>13.7999999523163</v>
      </c>
      <c r="F11208">
        <v>1.28423849080139</v>
      </c>
      <c r="G11208">
        <v>1.38579280723006</v>
      </c>
      <c r="H11208">
        <v>1.47546762014844</v>
      </c>
      <c r="I11208">
        <v>0.41313385857955998</v>
      </c>
      <c r="J11208">
        <v>0.56551950720427702</v>
      </c>
      <c r="K11208">
        <v>17.7224911285006</v>
      </c>
      <c r="L11208">
        <v>15.2988630936402</v>
      </c>
      <c r="M11208">
        <v>2.4236280348603501</v>
      </c>
      <c r="N11208">
        <v>0.158418832826072</v>
      </c>
      <c r="O11208" t="s">
        <v>78</v>
      </c>
    </row>
    <row r="11209" spans="1:15" x14ac:dyDescent="0.3">
      <c r="A11209">
        <v>281183</v>
      </c>
      <c r="B11209" t="s">
        <v>60</v>
      </c>
      <c r="C11209">
        <v>3663</v>
      </c>
      <c r="D11209">
        <v>80</v>
      </c>
      <c r="E11209">
        <v>8</v>
      </c>
      <c r="F11209">
        <v>1.1017647755095601</v>
      </c>
      <c r="G11209">
        <v>1.14171480101811</v>
      </c>
      <c r="H11209">
        <v>1.2354680220898699</v>
      </c>
      <c r="I11209">
        <v>0.35473089411749498</v>
      </c>
      <c r="J11209">
        <v>0.84489295111302398</v>
      </c>
      <c r="K11209">
        <v>8.8141181734470706</v>
      </c>
      <c r="L11209">
        <v>8.6702794766917695</v>
      </c>
      <c r="M11209">
        <v>0.14383869675529901</v>
      </c>
      <c r="N11209">
        <v>1.6589857010028301E-2</v>
      </c>
      <c r="O11209" t="s">
        <v>78</v>
      </c>
    </row>
    <row r="11210" spans="1:15" x14ac:dyDescent="0.3">
      <c r="A11210">
        <v>281183</v>
      </c>
      <c r="B11210" t="s">
        <v>60</v>
      </c>
      <c r="C11210">
        <v>3669</v>
      </c>
      <c r="D11210">
        <v>135</v>
      </c>
      <c r="E11210">
        <v>13.5</v>
      </c>
      <c r="F11210">
        <v>1.35074953896933</v>
      </c>
      <c r="G11210">
        <v>1.47973260861497</v>
      </c>
      <c r="H11210">
        <v>1.6232082107849799</v>
      </c>
      <c r="I11210">
        <v>0.37389541999485099</v>
      </c>
      <c r="J11210">
        <v>0.79452852678388397</v>
      </c>
      <c r="K11210">
        <v>18.235118754174898</v>
      </c>
      <c r="L11210">
        <v>17.776584225275698</v>
      </c>
      <c r="M11210">
        <v>0.45853452889916502</v>
      </c>
      <c r="N11210">
        <v>2.5794299010897501E-2</v>
      </c>
      <c r="O11210" t="s">
        <v>78</v>
      </c>
    </row>
    <row r="11211" spans="1:15" x14ac:dyDescent="0.3">
      <c r="A11211">
        <v>281183</v>
      </c>
      <c r="B11211" t="s">
        <v>60</v>
      </c>
      <c r="C11211">
        <v>3670</v>
      </c>
      <c r="D11211">
        <v>45</v>
      </c>
      <c r="E11211">
        <v>4.5</v>
      </c>
      <c r="F11211">
        <v>1.4468182101732801</v>
      </c>
      <c r="G11211">
        <v>1.6259749168330599</v>
      </c>
      <c r="H11211">
        <v>1.7166028178622299</v>
      </c>
      <c r="I11211">
        <v>0.81716405153735605</v>
      </c>
      <c r="J11211">
        <v>0.91786747791745105</v>
      </c>
      <c r="K11211">
        <v>6.51068194328667</v>
      </c>
      <c r="L11211">
        <v>6.3816974730290799</v>
      </c>
      <c r="M11211">
        <v>0.12898447025759299</v>
      </c>
      <c r="N11211">
        <v>2.0211624070667601E-2</v>
      </c>
      <c r="O11211" t="s">
        <v>78</v>
      </c>
    </row>
    <row r="11212" spans="1:15" x14ac:dyDescent="0.3">
      <c r="A11212">
        <v>281183</v>
      </c>
      <c r="B11212" t="s">
        <v>60</v>
      </c>
      <c r="C11212">
        <v>3707</v>
      </c>
      <c r="D11212">
        <v>99</v>
      </c>
      <c r="E11212">
        <v>9.9000000953674299</v>
      </c>
      <c r="F11212">
        <v>2.71898121674616</v>
      </c>
      <c r="G11212">
        <v>3.2907855608623899</v>
      </c>
      <c r="H11212">
        <v>3.4408718493426198</v>
      </c>
      <c r="I11212">
        <v>1.8689683176130401</v>
      </c>
      <c r="J11212">
        <v>3.4612467315743398</v>
      </c>
      <c r="K11212">
        <v>26.917914107338301</v>
      </c>
      <c r="L11212">
        <v>26.534369558112601</v>
      </c>
      <c r="M11212">
        <v>0.38354454922562198</v>
      </c>
      <c r="N11212">
        <v>1.4454632072023599E-2</v>
      </c>
      <c r="O11212" t="s">
        <v>78</v>
      </c>
    </row>
    <row r="11213" spans="1:15" x14ac:dyDescent="0.3">
      <c r="A11213">
        <v>281183</v>
      </c>
      <c r="B11213" t="s">
        <v>60</v>
      </c>
      <c r="C11213">
        <v>3709</v>
      </c>
      <c r="D11213">
        <v>58</v>
      </c>
      <c r="E11213">
        <v>5.7999999523162797</v>
      </c>
      <c r="F11213">
        <v>2.8742509094746298</v>
      </c>
      <c r="G11213">
        <v>3.4195311242654798</v>
      </c>
      <c r="H11213">
        <v>4.2688524054902404</v>
      </c>
      <c r="I11213">
        <v>3.1390954186719102</v>
      </c>
      <c r="J11213">
        <v>3.59911309956758</v>
      </c>
      <c r="K11213">
        <v>16.67065515565</v>
      </c>
      <c r="L11213">
        <v>6.2785012579140203</v>
      </c>
      <c r="M11213">
        <v>10.3921538977359</v>
      </c>
      <c r="N11213">
        <v>1.6551965940337601</v>
      </c>
      <c r="O11213" t="s">
        <v>78</v>
      </c>
    </row>
    <row r="11214" spans="1:15" x14ac:dyDescent="0.3">
      <c r="A11214">
        <v>281183</v>
      </c>
      <c r="B11214" t="s">
        <v>60</v>
      </c>
      <c r="C11214">
        <v>3710</v>
      </c>
      <c r="D11214">
        <v>51</v>
      </c>
      <c r="E11214">
        <v>5.1000001430511501</v>
      </c>
      <c r="F11214">
        <v>1.5700563954348401</v>
      </c>
      <c r="G11214">
        <v>1.79337216994701</v>
      </c>
      <c r="H11214">
        <v>1.9106641855292901</v>
      </c>
      <c r="I11214">
        <v>1.1477574842795</v>
      </c>
      <c r="J11214">
        <v>1.3792333857707499</v>
      </c>
      <c r="K11214">
        <v>8.0072877411071897</v>
      </c>
      <c r="L11214">
        <v>7.6771459426420501</v>
      </c>
      <c r="M11214">
        <v>0.33014179846513703</v>
      </c>
      <c r="N11214">
        <v>4.3003194277106603E-2</v>
      </c>
      <c r="O11214" t="s">
        <v>78</v>
      </c>
    </row>
    <row r="11215" spans="1:15" x14ac:dyDescent="0.3">
      <c r="A11215">
        <v>281183</v>
      </c>
      <c r="B11215" t="s">
        <v>60</v>
      </c>
      <c r="C11215">
        <v>3721</v>
      </c>
      <c r="D11215">
        <v>20</v>
      </c>
      <c r="E11215">
        <v>2</v>
      </c>
      <c r="F11215">
        <v>3.00091905176828</v>
      </c>
      <c r="G11215">
        <v>3.73035916140718</v>
      </c>
      <c r="H11215">
        <v>4.01863598932737</v>
      </c>
      <c r="I11215">
        <v>3.2534872176583298</v>
      </c>
      <c r="J11215">
        <v>3.2982926167399902</v>
      </c>
      <c r="K11215">
        <v>6.00183841961901</v>
      </c>
      <c r="L11215">
        <v>5.6147007130329598</v>
      </c>
      <c r="M11215">
        <v>0.38713770658605601</v>
      </c>
      <c r="N11215">
        <v>6.8950728876327194E-2</v>
      </c>
      <c r="O11215" t="s">
        <v>78</v>
      </c>
    </row>
    <row r="11216" spans="1:15" x14ac:dyDescent="0.3">
      <c r="A11216">
        <v>281183</v>
      </c>
      <c r="B11216" t="s">
        <v>60</v>
      </c>
      <c r="C11216">
        <v>3778</v>
      </c>
      <c r="D11216">
        <v>133</v>
      </c>
      <c r="E11216">
        <v>13.2999999523163</v>
      </c>
      <c r="F11216">
        <v>1.73727592583462</v>
      </c>
      <c r="G11216">
        <v>1.90483799633523</v>
      </c>
      <c r="H11216">
        <v>2.6917256295100098</v>
      </c>
      <c r="I11216">
        <v>0.68822154043156702</v>
      </c>
      <c r="J11216">
        <v>5.3725076421765898</v>
      </c>
      <c r="K11216">
        <v>23.105769765619101</v>
      </c>
      <c r="L11216">
        <v>15.179710526363801</v>
      </c>
      <c r="M11216">
        <v>7.9260592392552702</v>
      </c>
      <c r="N11216">
        <v>0.52214824686475103</v>
      </c>
      <c r="O11216" t="s">
        <v>78</v>
      </c>
    </row>
    <row r="11217" spans="1:15" x14ac:dyDescent="0.3">
      <c r="A11217">
        <v>281183</v>
      </c>
      <c r="B11217" t="s">
        <v>60</v>
      </c>
      <c r="C11217">
        <v>3779</v>
      </c>
      <c r="D11217">
        <v>57</v>
      </c>
      <c r="E11217">
        <v>5.7000000476837203</v>
      </c>
      <c r="F11217">
        <v>1.16917959267847</v>
      </c>
      <c r="G11217">
        <v>1.2404792084348</v>
      </c>
      <c r="H11217">
        <v>1.3749980787676299</v>
      </c>
      <c r="I11217">
        <v>0.40702690798348901</v>
      </c>
      <c r="J11217">
        <v>0.86357590278348195</v>
      </c>
      <c r="K11217">
        <v>6.6643237307385501</v>
      </c>
      <c r="L11217">
        <v>6.5370284967425398</v>
      </c>
      <c r="M11217">
        <v>0.12729523399600901</v>
      </c>
      <c r="N11217">
        <v>1.9472950754221299E-2</v>
      </c>
      <c r="O11217" t="s">
        <v>78</v>
      </c>
    </row>
    <row r="11218" spans="1:15" x14ac:dyDescent="0.3">
      <c r="A11218">
        <v>281183</v>
      </c>
      <c r="B11218" t="s">
        <v>60</v>
      </c>
      <c r="C11218">
        <v>3780</v>
      </c>
      <c r="D11218">
        <v>28</v>
      </c>
      <c r="E11218">
        <v>2.7999999523162802</v>
      </c>
      <c r="F11218">
        <v>2.98402773932267</v>
      </c>
      <c r="G11218">
        <v>3.8264717587934198</v>
      </c>
      <c r="H11218">
        <v>4.0713716601744299</v>
      </c>
      <c r="I11218">
        <v>2.0569535655978202</v>
      </c>
      <c r="J11218">
        <v>2.0972433435229298</v>
      </c>
      <c r="K11218">
        <v>8.3552775975848999</v>
      </c>
      <c r="L11218">
        <v>8.2211977226803796</v>
      </c>
      <c r="M11218">
        <v>0.134079874904524</v>
      </c>
      <c r="N11218">
        <v>1.6309043940717801E-2</v>
      </c>
      <c r="O11218" t="s">
        <v>78</v>
      </c>
    </row>
    <row r="11219" spans="1:15" x14ac:dyDescent="0.3">
      <c r="A11219">
        <v>281183</v>
      </c>
      <c r="B11219" t="s">
        <v>60</v>
      </c>
      <c r="C11219">
        <v>3825</v>
      </c>
      <c r="D11219">
        <v>246</v>
      </c>
      <c r="E11219">
        <v>24.5999999046326</v>
      </c>
      <c r="F11219">
        <v>1.5190525175034499</v>
      </c>
      <c r="G11219">
        <v>1.7058796733252699</v>
      </c>
      <c r="H11219">
        <v>1.8308343681217001</v>
      </c>
      <c r="I11219">
        <v>0.44793434065735199</v>
      </c>
      <c r="J11219">
        <v>0.73442567464005204</v>
      </c>
      <c r="K11219">
        <v>37.368691805874199</v>
      </c>
      <c r="L11219">
        <v>35.742604035326899</v>
      </c>
      <c r="M11219">
        <v>1.6260877705472401</v>
      </c>
      <c r="N11219">
        <v>4.54943844869296E-2</v>
      </c>
      <c r="O11219" t="s">
        <v>78</v>
      </c>
    </row>
    <row r="11220" spans="1:15" x14ac:dyDescent="0.3">
      <c r="A11220">
        <v>281183</v>
      </c>
      <c r="B11220" t="s">
        <v>60</v>
      </c>
      <c r="C11220">
        <v>3826</v>
      </c>
      <c r="D11220">
        <v>89</v>
      </c>
      <c r="E11220">
        <v>8.9000000953674299</v>
      </c>
      <c r="F11220">
        <v>1.2671054736959599</v>
      </c>
      <c r="G11220">
        <v>1.34340469423833</v>
      </c>
      <c r="H11220">
        <v>1.5560649724240401</v>
      </c>
      <c r="I11220">
        <v>0.40889915511076702</v>
      </c>
      <c r="J11220">
        <v>0.63660594645467805</v>
      </c>
      <c r="K11220">
        <v>11.277238815884999</v>
      </c>
      <c r="L11220">
        <v>11.139757091090001</v>
      </c>
      <c r="M11220">
        <v>0.137481724795018</v>
      </c>
      <c r="N11220">
        <v>1.23415370434766E-2</v>
      </c>
      <c r="O11220" t="s">
        <v>78</v>
      </c>
    </row>
    <row r="11221" spans="1:15" x14ac:dyDescent="0.3">
      <c r="A11221">
        <v>281183</v>
      </c>
      <c r="B11221" t="s">
        <v>60</v>
      </c>
      <c r="C11221">
        <v>3827</v>
      </c>
      <c r="D11221">
        <v>128</v>
      </c>
      <c r="E11221">
        <v>12.7999999523163</v>
      </c>
      <c r="F11221">
        <v>1.5702939292150699</v>
      </c>
      <c r="G11221">
        <v>1.8528677076676601</v>
      </c>
      <c r="H11221">
        <v>2.1242767539482998</v>
      </c>
      <c r="I11221">
        <v>0.58449928982231703</v>
      </c>
      <c r="J11221">
        <v>1.1277953151264499</v>
      </c>
      <c r="K11221">
        <v>20.0997622529359</v>
      </c>
      <c r="L11221">
        <v>19.6851766472995</v>
      </c>
      <c r="M11221">
        <v>0.414585605636415</v>
      </c>
      <c r="N11221">
        <v>2.10608018949777E-2</v>
      </c>
      <c r="O11221" t="s">
        <v>78</v>
      </c>
    </row>
    <row r="11222" spans="1:15" x14ac:dyDescent="0.3">
      <c r="A11222">
        <v>281183</v>
      </c>
      <c r="B11222" t="s">
        <v>60</v>
      </c>
      <c r="C11222">
        <v>3828</v>
      </c>
      <c r="D11222">
        <v>71</v>
      </c>
      <c r="E11222">
        <v>7.1000001430511501</v>
      </c>
      <c r="F11222">
        <v>1.1907500019480799</v>
      </c>
      <c r="G11222">
        <v>1.23422233020054</v>
      </c>
      <c r="H11222">
        <v>1.3534349228898599</v>
      </c>
      <c r="I11222">
        <v>0.43962671557047101</v>
      </c>
      <c r="J11222">
        <v>0.63443925504134802</v>
      </c>
      <c r="K11222">
        <v>8.4543251591069701</v>
      </c>
      <c r="L11222">
        <v>8.26827193719995</v>
      </c>
      <c r="M11222">
        <v>0.186053221907027</v>
      </c>
      <c r="N11222">
        <v>2.25020685483204E-2</v>
      </c>
      <c r="O11222" t="s">
        <v>78</v>
      </c>
    </row>
    <row r="11223" spans="1:15" x14ac:dyDescent="0.3">
      <c r="A11223">
        <v>281183</v>
      </c>
      <c r="B11223" t="s">
        <v>60</v>
      </c>
      <c r="C11223">
        <v>3829</v>
      </c>
      <c r="D11223">
        <v>77</v>
      </c>
      <c r="E11223">
        <v>7.6999998092651403</v>
      </c>
      <c r="F11223">
        <v>1.2514209680464199</v>
      </c>
      <c r="G11223">
        <v>1.3293898423241199</v>
      </c>
      <c r="H11223">
        <v>1.4160898569425</v>
      </c>
      <c r="I11223">
        <v>0.46415392703571701</v>
      </c>
      <c r="J11223">
        <v>1.0797713871424699</v>
      </c>
      <c r="K11223">
        <v>9.6359412851186104</v>
      </c>
      <c r="L11223">
        <v>9.4653695151947996</v>
      </c>
      <c r="M11223">
        <v>0.17057176992379999</v>
      </c>
      <c r="N11223">
        <v>1.8020613949617102E-2</v>
      </c>
      <c r="O11223" t="s">
        <v>78</v>
      </c>
    </row>
    <row r="11224" spans="1:15" x14ac:dyDescent="0.3">
      <c r="A11224">
        <v>281183</v>
      </c>
      <c r="B11224" t="s">
        <v>60</v>
      </c>
      <c r="C11224">
        <v>3832</v>
      </c>
      <c r="D11224">
        <v>75</v>
      </c>
      <c r="E11224">
        <v>7.5</v>
      </c>
      <c r="F11224">
        <v>1.66171913899325</v>
      </c>
      <c r="G11224">
        <v>1.99038722773592</v>
      </c>
      <c r="H11224">
        <v>2.3084651820874198</v>
      </c>
      <c r="I11224">
        <v>0.81306035659763798</v>
      </c>
      <c r="J11224">
        <v>1.1168164670984799</v>
      </c>
      <c r="K11224">
        <v>12.4628935457984</v>
      </c>
      <c r="L11224">
        <v>12.279463042503499</v>
      </c>
      <c r="M11224">
        <v>0.18343050329485999</v>
      </c>
      <c r="N11224">
        <v>1.4937990583133999E-2</v>
      </c>
      <c r="O11224" t="s">
        <v>78</v>
      </c>
    </row>
    <row r="11225" spans="1:15" x14ac:dyDescent="0.3">
      <c r="A11225">
        <v>281183</v>
      </c>
      <c r="B11225" t="s">
        <v>60</v>
      </c>
      <c r="C11225">
        <v>3833</v>
      </c>
      <c r="D11225">
        <v>183</v>
      </c>
      <c r="E11225">
        <v>18.299999952316298</v>
      </c>
      <c r="F11225">
        <v>3.0303156683468102</v>
      </c>
      <c r="G11225">
        <v>2.99447825812191</v>
      </c>
      <c r="H11225">
        <v>6.8330227347611903</v>
      </c>
      <c r="I11225">
        <v>2.9050222171157101</v>
      </c>
      <c r="J11225">
        <v>5.3498570298867403</v>
      </c>
      <c r="K11225">
        <v>55.4547767133242</v>
      </c>
      <c r="L11225">
        <v>25.0948292819463</v>
      </c>
      <c r="M11225">
        <v>30.359947431377901</v>
      </c>
      <c r="N11225">
        <v>1.20980888494107</v>
      </c>
      <c r="O11225" t="s">
        <v>78</v>
      </c>
    </row>
    <row r="11226" spans="1:15" x14ac:dyDescent="0.3">
      <c r="A11226">
        <v>281183</v>
      </c>
      <c r="B11226" t="s">
        <v>60</v>
      </c>
      <c r="C11226">
        <v>3834</v>
      </c>
      <c r="D11226">
        <v>65</v>
      </c>
      <c r="E11226">
        <v>6.5</v>
      </c>
      <c r="F11226">
        <v>1.2140251187072</v>
      </c>
      <c r="G11226">
        <v>1.2587825366324199</v>
      </c>
      <c r="H11226">
        <v>1.32306401087698</v>
      </c>
      <c r="I11226">
        <v>0.31574322750793599</v>
      </c>
      <c r="J11226">
        <v>0.58254210069893597</v>
      </c>
      <c r="K11226">
        <v>7.8911632767364104</v>
      </c>
      <c r="L11226">
        <v>7.5777369013031404</v>
      </c>
      <c r="M11226">
        <v>0.31342637543327201</v>
      </c>
      <c r="N11226">
        <v>4.1361475004413499E-2</v>
      </c>
      <c r="O11226" t="s">
        <v>78</v>
      </c>
    </row>
    <row r="11227" spans="1:15" x14ac:dyDescent="0.3">
      <c r="A11227">
        <v>281183</v>
      </c>
      <c r="B11227" t="s">
        <v>60</v>
      </c>
      <c r="C11227">
        <v>3835</v>
      </c>
      <c r="D11227">
        <v>60</v>
      </c>
      <c r="E11227">
        <v>6</v>
      </c>
      <c r="F11227">
        <v>1.1389513102298801</v>
      </c>
      <c r="G11227">
        <v>1.17709401541887</v>
      </c>
      <c r="H11227">
        <v>1.2269265201750199</v>
      </c>
      <c r="I11227">
        <v>0.52816276908243898</v>
      </c>
      <c r="J11227">
        <v>0.93509368837347895</v>
      </c>
      <c r="K11227">
        <v>6.8337078640169198</v>
      </c>
      <c r="L11227">
        <v>5.8104343754738199</v>
      </c>
      <c r="M11227">
        <v>1.0232734885431001</v>
      </c>
      <c r="N11227">
        <v>0.176109636976953</v>
      </c>
      <c r="O11227" t="s">
        <v>78</v>
      </c>
    </row>
    <row r="11228" spans="1:15" x14ac:dyDescent="0.3">
      <c r="A11228">
        <v>281183</v>
      </c>
      <c r="B11228" t="s">
        <v>60</v>
      </c>
      <c r="C11228">
        <v>3837</v>
      </c>
      <c r="D11228">
        <v>86</v>
      </c>
      <c r="E11228">
        <v>8.6000001430511492</v>
      </c>
      <c r="F11228">
        <v>1.38771744787398</v>
      </c>
      <c r="G11228">
        <v>1.5265421736137399</v>
      </c>
      <c r="H11228">
        <v>1.6647968754529701</v>
      </c>
      <c r="I11228">
        <v>0.46992322318052798</v>
      </c>
      <c r="J11228">
        <v>0.94764702778087895</v>
      </c>
      <c r="K11228">
        <v>11.934370179103899</v>
      </c>
      <c r="L11228">
        <v>11.798785194984299</v>
      </c>
      <c r="M11228">
        <v>0.13558498411957701</v>
      </c>
      <c r="N11228">
        <v>1.1491435929964501E-2</v>
      </c>
      <c r="O11228" t="s">
        <v>78</v>
      </c>
    </row>
    <row r="11229" spans="1:15" x14ac:dyDescent="0.3">
      <c r="A11229">
        <v>281183</v>
      </c>
      <c r="B11229" t="s">
        <v>60</v>
      </c>
      <c r="C11229">
        <v>3838</v>
      </c>
      <c r="D11229">
        <v>84</v>
      </c>
      <c r="E11229">
        <v>8.4000000953674299</v>
      </c>
      <c r="F11229">
        <v>5.8558131346115401</v>
      </c>
      <c r="G11229">
        <v>7.8836584654923296</v>
      </c>
      <c r="H11229">
        <v>8.46738344433974</v>
      </c>
      <c r="I11229">
        <v>4.978297795804</v>
      </c>
      <c r="J11229">
        <v>6.4821749731912197</v>
      </c>
      <c r="K11229">
        <v>49.1888304433513</v>
      </c>
      <c r="L11229">
        <v>46.692664016353497</v>
      </c>
      <c r="M11229">
        <v>2.4961664269978701</v>
      </c>
      <c r="N11229">
        <v>5.34594990365857E-2</v>
      </c>
      <c r="O11229" t="s">
        <v>78</v>
      </c>
    </row>
    <row r="11230" spans="1:15" x14ac:dyDescent="0.3">
      <c r="A11230">
        <v>281183</v>
      </c>
      <c r="B11230" t="s">
        <v>60</v>
      </c>
      <c r="C11230">
        <v>3841</v>
      </c>
      <c r="D11230">
        <v>71</v>
      </c>
      <c r="E11230">
        <v>7.0999999046325701</v>
      </c>
      <c r="F11230">
        <v>1.7773175306670701</v>
      </c>
      <c r="G11230">
        <v>1.7736344655643099</v>
      </c>
      <c r="H11230">
        <v>3.0878919605868602</v>
      </c>
      <c r="I11230">
        <v>0.39623710797379202</v>
      </c>
      <c r="J11230">
        <v>0.66992897850376698</v>
      </c>
      <c r="K11230">
        <v>12.618954147743001</v>
      </c>
      <c r="L11230">
        <v>11.120752795621099</v>
      </c>
      <c r="M11230">
        <v>1.49820135212185</v>
      </c>
      <c r="N11230">
        <v>0.13472121713844601</v>
      </c>
      <c r="O11230" t="s">
        <v>78</v>
      </c>
    </row>
    <row r="11231" spans="1:15" x14ac:dyDescent="0.3">
      <c r="A11231">
        <v>281183</v>
      </c>
      <c r="B11231" t="s">
        <v>60</v>
      </c>
      <c r="C11231">
        <v>3842</v>
      </c>
      <c r="D11231">
        <v>172</v>
      </c>
      <c r="E11231">
        <v>17.200000047683702</v>
      </c>
      <c r="F11231">
        <v>1.3467124707742899</v>
      </c>
      <c r="G11231">
        <v>1.5251249597565499</v>
      </c>
      <c r="H11231">
        <v>1.77883273755958</v>
      </c>
      <c r="I11231">
        <v>0.38674838405144701</v>
      </c>
      <c r="J11231">
        <v>0.72916173116454897</v>
      </c>
      <c r="K11231">
        <v>23.163454612998098</v>
      </c>
      <c r="L11231">
        <v>20.8563789039973</v>
      </c>
      <c r="M11231">
        <v>2.3070757090007201</v>
      </c>
      <c r="N11231">
        <v>0.110617270601971</v>
      </c>
      <c r="O11231" t="s">
        <v>78</v>
      </c>
    </row>
    <row r="11232" spans="1:15" x14ac:dyDescent="0.3">
      <c r="A11232">
        <v>281183</v>
      </c>
      <c r="B11232" t="s">
        <v>60</v>
      </c>
      <c r="C11232">
        <v>3875</v>
      </c>
      <c r="D11232">
        <v>37</v>
      </c>
      <c r="E11232">
        <v>3.7000000476837198</v>
      </c>
      <c r="F11232">
        <v>3.5601819778819599</v>
      </c>
      <c r="G11232">
        <v>4.0275556052897201</v>
      </c>
      <c r="H11232">
        <v>6.2508665820973999</v>
      </c>
      <c r="I11232">
        <v>2.2576452987366098</v>
      </c>
      <c r="J11232">
        <v>2.5356802970209502</v>
      </c>
      <c r="K11232">
        <v>13.172673632390699</v>
      </c>
      <c r="L11232">
        <v>11.3049516406327</v>
      </c>
      <c r="M11232">
        <v>1.8677219917580099</v>
      </c>
      <c r="N11232">
        <v>0.16521273607619499</v>
      </c>
      <c r="O11232" t="s">
        <v>78</v>
      </c>
    </row>
    <row r="11233" spans="1:15" x14ac:dyDescent="0.3">
      <c r="A11233">
        <v>281183</v>
      </c>
      <c r="B11233" t="s">
        <v>60</v>
      </c>
      <c r="C11233">
        <v>3879</v>
      </c>
      <c r="D11233">
        <v>57</v>
      </c>
      <c r="E11233">
        <v>5.7000000476837203</v>
      </c>
      <c r="F11233">
        <v>3.3334953891621799</v>
      </c>
      <c r="G11233">
        <v>4.0985506584980298</v>
      </c>
      <c r="H11233">
        <v>4.63185282676847</v>
      </c>
      <c r="I11233">
        <v>2.9631281942848502</v>
      </c>
      <c r="J11233">
        <v>3.8459078750674398</v>
      </c>
      <c r="K11233">
        <v>19.0009238703677</v>
      </c>
      <c r="L11233">
        <v>17.1563319753234</v>
      </c>
      <c r="M11233">
        <v>1.8445918950443201</v>
      </c>
      <c r="N11233">
        <v>0.107516682336147</v>
      </c>
      <c r="O11233" t="s">
        <v>78</v>
      </c>
    </row>
    <row r="11234" spans="1:15" x14ac:dyDescent="0.3">
      <c r="A11234">
        <v>281183</v>
      </c>
      <c r="B11234" t="s">
        <v>60</v>
      </c>
      <c r="C11234">
        <v>3880</v>
      </c>
      <c r="D11234">
        <v>88</v>
      </c>
      <c r="E11234">
        <v>8.8000001907348597</v>
      </c>
      <c r="F11234">
        <v>1.57174276908512</v>
      </c>
      <c r="G11234">
        <v>1.6467234686669401</v>
      </c>
      <c r="H11234">
        <v>2.4901997027427498</v>
      </c>
      <c r="I11234">
        <v>0.83730565176499205</v>
      </c>
      <c r="J11234">
        <v>1.42326936002101</v>
      </c>
      <c r="K11234">
        <v>13.831336796696</v>
      </c>
      <c r="L11234">
        <v>13.5362821831358</v>
      </c>
      <c r="M11234">
        <v>0.29505461356020601</v>
      </c>
      <c r="N11234">
        <v>2.1797315508670399E-2</v>
      </c>
      <c r="O11234" t="s">
        <v>78</v>
      </c>
    </row>
    <row r="11235" spans="1:15" x14ac:dyDescent="0.3">
      <c r="A11235">
        <v>281183</v>
      </c>
      <c r="B11235" t="s">
        <v>60</v>
      </c>
      <c r="C11235">
        <v>3881</v>
      </c>
      <c r="D11235">
        <v>102</v>
      </c>
      <c r="E11235">
        <v>10.2000000476837</v>
      </c>
      <c r="F11235">
        <v>1.98176835957721</v>
      </c>
      <c r="G11235">
        <v>2.6269587937008998</v>
      </c>
      <c r="H11235">
        <v>3.00406045342524</v>
      </c>
      <c r="I11235">
        <v>0.30436996464802002</v>
      </c>
      <c r="J11235">
        <v>0.90153672023215303</v>
      </c>
      <c r="K11235">
        <v>20.2140373331065</v>
      </c>
      <c r="L11235">
        <v>19.810579433913599</v>
      </c>
      <c r="M11235">
        <v>0.40345789919285102</v>
      </c>
      <c r="N11235">
        <v>2.0365779836917501E-2</v>
      </c>
      <c r="O11235" t="s">
        <v>78</v>
      </c>
    </row>
    <row r="11236" spans="1:15" x14ac:dyDescent="0.3">
      <c r="A11236">
        <v>305931</v>
      </c>
      <c r="B11236" t="s">
        <v>15</v>
      </c>
      <c r="C11236">
        <v>1</v>
      </c>
      <c r="D11236">
        <v>100</v>
      </c>
      <c r="E11236">
        <v>10</v>
      </c>
      <c r="F11236">
        <v>1.3214735698295399</v>
      </c>
      <c r="G11236">
        <v>1.3721360124558299</v>
      </c>
      <c r="H11236">
        <v>1.81929846001186</v>
      </c>
      <c r="I11236">
        <v>0.592151321716052</v>
      </c>
      <c r="J11236">
        <v>1.8995265352674</v>
      </c>
      <c r="K11236">
        <v>13.214735681579</v>
      </c>
      <c r="L11236">
        <v>12.580130787775101</v>
      </c>
      <c r="M11236">
        <v>0.63460489380394203</v>
      </c>
      <c r="N11236">
        <v>5.04450155971852E-2</v>
      </c>
      <c r="O11236" t="s">
        <v>79</v>
      </c>
    </row>
    <row r="11237" spans="1:15" x14ac:dyDescent="0.3">
      <c r="A11237">
        <v>305931</v>
      </c>
      <c r="B11237" t="s">
        <v>15</v>
      </c>
      <c r="C11237">
        <v>3</v>
      </c>
      <c r="D11237">
        <v>123</v>
      </c>
      <c r="E11237">
        <v>12.300000190734901</v>
      </c>
      <c r="F11237">
        <v>1.5162050275747101</v>
      </c>
      <c r="G11237">
        <v>1.5873860697826301</v>
      </c>
      <c r="H11237">
        <v>1.68834655285816</v>
      </c>
      <c r="I11237">
        <v>0.54082682150063299</v>
      </c>
      <c r="J11237">
        <v>0.81424780341204295</v>
      </c>
      <c r="K11237">
        <v>18.649322086701002</v>
      </c>
      <c r="L11237">
        <v>18.446600285792499</v>
      </c>
      <c r="M11237">
        <v>0.20272180090852401</v>
      </c>
      <c r="N11237">
        <v>1.09896565094794E-2</v>
      </c>
      <c r="O11237" t="s">
        <v>79</v>
      </c>
    </row>
    <row r="11238" spans="1:15" x14ac:dyDescent="0.3">
      <c r="A11238">
        <v>305931</v>
      </c>
      <c r="B11238" t="s">
        <v>15</v>
      </c>
      <c r="C11238">
        <v>8</v>
      </c>
      <c r="D11238">
        <v>149</v>
      </c>
      <c r="E11238">
        <v>14.9000000953674</v>
      </c>
      <c r="F11238">
        <v>2.0678196087112499</v>
      </c>
      <c r="G11238">
        <v>3.00241003773198</v>
      </c>
      <c r="H11238">
        <v>3.5381811783447699</v>
      </c>
      <c r="I11238">
        <v>1.13768678333516</v>
      </c>
      <c r="J11238">
        <v>1.74366644622056</v>
      </c>
      <c r="K11238">
        <v>30.8105122091585</v>
      </c>
      <c r="L11238">
        <v>30.401650159389099</v>
      </c>
      <c r="M11238">
        <v>0.40886204976939</v>
      </c>
      <c r="N11238">
        <v>1.3448679516599201E-2</v>
      </c>
      <c r="O11238" t="s">
        <v>79</v>
      </c>
    </row>
    <row r="11239" spans="1:15" x14ac:dyDescent="0.3">
      <c r="A11239">
        <v>305931</v>
      </c>
      <c r="B11239" t="s">
        <v>15</v>
      </c>
      <c r="C11239">
        <v>18</v>
      </c>
      <c r="D11239">
        <v>54</v>
      </c>
      <c r="E11239">
        <v>5.4000000953674299</v>
      </c>
      <c r="F11239">
        <v>1.2264779548938001</v>
      </c>
      <c r="G11239">
        <v>1.28862089902816</v>
      </c>
      <c r="H11239">
        <v>1.3654906031363701</v>
      </c>
      <c r="I11239">
        <v>0.41420291056326403</v>
      </c>
      <c r="J11239">
        <v>0.80477445668955905</v>
      </c>
      <c r="K11239">
        <v>6.6229810400188498</v>
      </c>
      <c r="L11239">
        <v>5.2642767275613398</v>
      </c>
      <c r="M11239">
        <v>1.3587043124575</v>
      </c>
      <c r="N11239">
        <v>0.25809895314658299</v>
      </c>
      <c r="O11239" t="s">
        <v>79</v>
      </c>
    </row>
    <row r="11240" spans="1:15" x14ac:dyDescent="0.3">
      <c r="A11240">
        <v>305931</v>
      </c>
      <c r="B11240" t="s">
        <v>15</v>
      </c>
      <c r="C11240">
        <v>41</v>
      </c>
      <c r="D11240">
        <v>69</v>
      </c>
      <c r="E11240">
        <v>6.8999998569488499</v>
      </c>
      <c r="F11240">
        <v>1.3280501141455401</v>
      </c>
      <c r="G11240">
        <v>1.48288284386485</v>
      </c>
      <c r="H11240">
        <v>1.59522069709059</v>
      </c>
      <c r="I11240">
        <v>0.69015008152026602</v>
      </c>
      <c r="J11240">
        <v>0.73370970537154601</v>
      </c>
      <c r="K11240">
        <v>9.1635456465911904</v>
      </c>
      <c r="L11240">
        <v>8.3044084870061106</v>
      </c>
      <c r="M11240">
        <v>0.85913715958507997</v>
      </c>
      <c r="N11240">
        <v>0.103455551461536</v>
      </c>
      <c r="O11240" t="s">
        <v>79</v>
      </c>
    </row>
    <row r="11241" spans="1:15" x14ac:dyDescent="0.3">
      <c r="A11241">
        <v>305931</v>
      </c>
      <c r="B11241" t="s">
        <v>15</v>
      </c>
      <c r="C11241">
        <v>42</v>
      </c>
      <c r="D11241">
        <v>147</v>
      </c>
      <c r="E11241">
        <v>14.699999809265099</v>
      </c>
      <c r="F11241">
        <v>1.2676161108383499</v>
      </c>
      <c r="G11241">
        <v>1.34595835204003</v>
      </c>
      <c r="H11241">
        <v>1.4843466030150501</v>
      </c>
      <c r="I11241">
        <v>0.528664222135385</v>
      </c>
      <c r="J11241">
        <v>0.78212361337889602</v>
      </c>
      <c r="K11241">
        <v>18.6339566416362</v>
      </c>
      <c r="L11241">
        <v>18.455044026675498</v>
      </c>
      <c r="M11241">
        <v>0.17891261496065899</v>
      </c>
      <c r="N11241">
        <v>9.6945103301868292E-3</v>
      </c>
      <c r="O11241" t="s">
        <v>79</v>
      </c>
    </row>
    <row r="11242" spans="1:15" x14ac:dyDescent="0.3">
      <c r="A11242">
        <v>305931</v>
      </c>
      <c r="B11242" t="s">
        <v>15</v>
      </c>
      <c r="C11242">
        <v>44</v>
      </c>
      <c r="D11242">
        <v>196</v>
      </c>
      <c r="E11242">
        <v>19.5999999046326</v>
      </c>
      <c r="F11242">
        <v>3.19263326601342</v>
      </c>
      <c r="G11242">
        <v>3.8674442027957499</v>
      </c>
      <c r="H11242">
        <v>4.1854852565418996</v>
      </c>
      <c r="I11242">
        <v>1.0315904924457899</v>
      </c>
      <c r="J11242">
        <v>1.82727270870756</v>
      </c>
      <c r="K11242">
        <v>62.575611973651696</v>
      </c>
      <c r="L11242">
        <v>61.895850826420599</v>
      </c>
      <c r="M11242">
        <v>0.67976114723101899</v>
      </c>
      <c r="N11242">
        <v>1.0982337881376401E-2</v>
      </c>
      <c r="O11242" t="s">
        <v>79</v>
      </c>
    </row>
    <row r="11243" spans="1:15" x14ac:dyDescent="0.3">
      <c r="A11243">
        <v>305931</v>
      </c>
      <c r="B11243" t="s">
        <v>15</v>
      </c>
      <c r="C11243">
        <v>55</v>
      </c>
      <c r="D11243">
        <v>60</v>
      </c>
      <c r="E11243">
        <v>6</v>
      </c>
      <c r="F11243">
        <v>1.4675379886008499</v>
      </c>
      <c r="G11243">
        <v>1.6026595311229801</v>
      </c>
      <c r="H11243">
        <v>1.7671922623652401</v>
      </c>
      <c r="I11243">
        <v>0.482296918091835</v>
      </c>
      <c r="J11243">
        <v>0.85879164769299099</v>
      </c>
      <c r="K11243">
        <v>8.8052279412798597</v>
      </c>
      <c r="L11243">
        <v>8.6504944927447305</v>
      </c>
      <c r="M11243">
        <v>0.15473344853512599</v>
      </c>
      <c r="N11243">
        <v>1.7887237390290502E-2</v>
      </c>
      <c r="O11243" t="s">
        <v>79</v>
      </c>
    </row>
    <row r="11244" spans="1:15" x14ac:dyDescent="0.3">
      <c r="A11244">
        <v>305931</v>
      </c>
      <c r="B11244" t="s">
        <v>15</v>
      </c>
      <c r="C11244">
        <v>56</v>
      </c>
      <c r="D11244">
        <v>114</v>
      </c>
      <c r="E11244">
        <v>11.399999856948901</v>
      </c>
      <c r="F11244">
        <v>2.9129429068620798</v>
      </c>
      <c r="G11244">
        <v>3.4493698412688101</v>
      </c>
      <c r="H11244">
        <v>3.9861463782886699</v>
      </c>
      <c r="I11244">
        <v>1.2963767178732499</v>
      </c>
      <c r="J11244">
        <v>2.44851274486156</v>
      </c>
      <c r="K11244">
        <v>33.2075490284222</v>
      </c>
      <c r="L11244">
        <v>33.089666990903901</v>
      </c>
      <c r="M11244">
        <v>0.117882037518314</v>
      </c>
      <c r="N11244">
        <v>3.5625029877368801E-3</v>
      </c>
      <c r="O11244" t="s">
        <v>79</v>
      </c>
    </row>
    <row r="11245" spans="1:15" x14ac:dyDescent="0.3">
      <c r="A11245">
        <v>305931</v>
      </c>
      <c r="B11245" t="s">
        <v>15</v>
      </c>
      <c r="C11245">
        <v>59</v>
      </c>
      <c r="D11245">
        <v>29</v>
      </c>
      <c r="E11245">
        <v>2.9000000953674299</v>
      </c>
      <c r="F11245">
        <v>3.3898489001434999</v>
      </c>
      <c r="G11245">
        <v>3.6265856994753198</v>
      </c>
      <c r="H11245">
        <v>3.8737016109164499</v>
      </c>
      <c r="I11245">
        <v>1.25320716912778</v>
      </c>
      <c r="J11245">
        <v>2.04263623857128</v>
      </c>
      <c r="K11245">
        <v>9.8305620424841198</v>
      </c>
      <c r="L11245">
        <v>9.5483475345175695</v>
      </c>
      <c r="M11245">
        <v>0.28221450796654102</v>
      </c>
      <c r="N11245">
        <v>2.9556371607372602E-2</v>
      </c>
      <c r="O11245" t="s">
        <v>79</v>
      </c>
    </row>
    <row r="11246" spans="1:15" x14ac:dyDescent="0.3">
      <c r="A11246">
        <v>305931</v>
      </c>
      <c r="B11246" t="s">
        <v>15</v>
      </c>
      <c r="C11246">
        <v>61</v>
      </c>
      <c r="D11246">
        <v>45</v>
      </c>
      <c r="E11246">
        <v>4.5</v>
      </c>
      <c r="F11246">
        <v>3.5036781507300501</v>
      </c>
      <c r="G11246">
        <v>3.7775080905053202</v>
      </c>
      <c r="H11246">
        <v>4.1986277245621597</v>
      </c>
      <c r="I11246">
        <v>0.35708517913772603</v>
      </c>
      <c r="J11246">
        <v>1.14552555749781</v>
      </c>
      <c r="K11246">
        <v>15.7665516566323</v>
      </c>
      <c r="L11246">
        <v>15.345102113570301</v>
      </c>
      <c r="M11246">
        <v>0.42144954306199101</v>
      </c>
      <c r="N11246">
        <v>2.7464759761310801E-2</v>
      </c>
      <c r="O11246" t="s">
        <v>79</v>
      </c>
    </row>
    <row r="11247" spans="1:15" x14ac:dyDescent="0.3">
      <c r="A11247">
        <v>305931</v>
      </c>
      <c r="B11247" t="s">
        <v>15</v>
      </c>
      <c r="C11247">
        <v>66</v>
      </c>
      <c r="D11247">
        <v>122</v>
      </c>
      <c r="E11247">
        <v>12.2000000476837</v>
      </c>
      <c r="F11247">
        <v>2.6162966728955102</v>
      </c>
      <c r="G11247">
        <v>2.9581743374096199</v>
      </c>
      <c r="H11247">
        <v>3.0969514592135301</v>
      </c>
      <c r="I11247">
        <v>1.5344124004422</v>
      </c>
      <c r="J11247">
        <v>3.1135247891145701</v>
      </c>
      <c r="K11247">
        <v>31.918819451564602</v>
      </c>
      <c r="L11247">
        <v>31.702807272983598</v>
      </c>
      <c r="M11247">
        <v>0.216012178581032</v>
      </c>
      <c r="N11247">
        <v>6.8136609077238501E-3</v>
      </c>
      <c r="O11247" t="s">
        <v>79</v>
      </c>
    </row>
    <row r="11248" spans="1:15" x14ac:dyDescent="0.3">
      <c r="A11248">
        <v>305931</v>
      </c>
      <c r="B11248" t="s">
        <v>15</v>
      </c>
      <c r="C11248">
        <v>69</v>
      </c>
      <c r="D11248">
        <v>37</v>
      </c>
      <c r="E11248">
        <v>3.7000000476837198</v>
      </c>
      <c r="F11248">
        <v>3.6788007237333602</v>
      </c>
      <c r="G11248">
        <v>3.7714425921224701</v>
      </c>
      <c r="H11248">
        <v>4.1394678869638604</v>
      </c>
      <c r="I11248">
        <v>1.27374355614373</v>
      </c>
      <c r="J11248">
        <v>1.6680052448484799</v>
      </c>
      <c r="K11248">
        <v>13.6115628601189</v>
      </c>
      <c r="L11248">
        <v>13.2466097980077</v>
      </c>
      <c r="M11248">
        <v>0.36495306211114298</v>
      </c>
      <c r="N11248">
        <v>2.7550676563752301E-2</v>
      </c>
      <c r="O11248" t="s">
        <v>79</v>
      </c>
    </row>
    <row r="11249" spans="1:15" x14ac:dyDescent="0.3">
      <c r="A11249">
        <v>305931</v>
      </c>
      <c r="B11249" t="s">
        <v>15</v>
      </c>
      <c r="C11249">
        <v>70</v>
      </c>
      <c r="D11249">
        <v>42</v>
      </c>
      <c r="E11249">
        <v>4.1999998092651403</v>
      </c>
      <c r="F11249">
        <v>3.3325464772294899</v>
      </c>
      <c r="G11249">
        <v>3.7494682941330102</v>
      </c>
      <c r="H11249">
        <v>4.1527391180469904</v>
      </c>
      <c r="I11249">
        <v>0.29804343638603598</v>
      </c>
      <c r="J11249">
        <v>0.68168426287220096</v>
      </c>
      <c r="K11249">
        <v>13.9966946608562</v>
      </c>
      <c r="L11249">
        <v>13.580962006661499</v>
      </c>
      <c r="M11249">
        <v>0.41573265419470001</v>
      </c>
      <c r="N11249">
        <v>3.0611428998239001E-2</v>
      </c>
      <c r="O11249" t="s">
        <v>79</v>
      </c>
    </row>
    <row r="11250" spans="1:15" x14ac:dyDescent="0.3">
      <c r="A11250">
        <v>305931</v>
      </c>
      <c r="B11250" t="s">
        <v>15</v>
      </c>
      <c r="C11250">
        <v>74</v>
      </c>
      <c r="D11250">
        <v>89</v>
      </c>
      <c r="E11250">
        <v>8.9000000953674299</v>
      </c>
      <c r="F11250">
        <v>3.63812733926552</v>
      </c>
      <c r="G11250">
        <v>4.6781392377684003</v>
      </c>
      <c r="H11250">
        <v>5.2024362371542203</v>
      </c>
      <c r="I11250">
        <v>2.4063154914578901</v>
      </c>
      <c r="J11250">
        <v>4.2135123172456197</v>
      </c>
      <c r="K11250">
        <v>32.379333374356399</v>
      </c>
      <c r="L11250">
        <v>32.263431567805398</v>
      </c>
      <c r="M11250">
        <v>0.11590180655103</v>
      </c>
      <c r="N11250">
        <v>3.5923583115282801E-3</v>
      </c>
      <c r="O11250" t="s">
        <v>79</v>
      </c>
    </row>
    <row r="11251" spans="1:15" x14ac:dyDescent="0.3">
      <c r="A11251">
        <v>305931</v>
      </c>
      <c r="B11251" t="s">
        <v>15</v>
      </c>
      <c r="C11251">
        <v>77</v>
      </c>
      <c r="D11251">
        <v>71</v>
      </c>
      <c r="E11251">
        <v>7.0999999046325701</v>
      </c>
      <c r="F11251">
        <v>2.1849408318200898</v>
      </c>
      <c r="G11251">
        <v>2.6811801975803702</v>
      </c>
      <c r="H11251">
        <v>2.75733040097098</v>
      </c>
      <c r="I11251">
        <v>1.2311575469179601</v>
      </c>
      <c r="J11251">
        <v>1.8430290924225801</v>
      </c>
      <c r="K11251">
        <v>15.5130797873605</v>
      </c>
      <c r="L11251">
        <v>15.3161187037287</v>
      </c>
      <c r="M11251">
        <v>0.19696108363180401</v>
      </c>
      <c r="N11251">
        <v>1.28597255898685E-2</v>
      </c>
      <c r="O11251" t="s">
        <v>79</v>
      </c>
    </row>
    <row r="11252" spans="1:15" x14ac:dyDescent="0.3">
      <c r="A11252">
        <v>305931</v>
      </c>
      <c r="B11252" t="s">
        <v>15</v>
      </c>
      <c r="C11252">
        <v>80</v>
      </c>
      <c r="D11252">
        <v>295</v>
      </c>
      <c r="E11252">
        <v>29.5</v>
      </c>
      <c r="F11252">
        <v>3.42988768556829</v>
      </c>
      <c r="G11252">
        <v>4.3021618469357303</v>
      </c>
      <c r="H11252">
        <v>4.6643243758390502</v>
      </c>
      <c r="I11252">
        <v>0.86005779372710101</v>
      </c>
      <c r="J11252">
        <v>1.86333403308872</v>
      </c>
      <c r="K11252">
        <v>101.181686630786</v>
      </c>
      <c r="L11252">
        <v>100.706044164179</v>
      </c>
      <c r="M11252">
        <v>0.47564246660718401</v>
      </c>
      <c r="N11252">
        <v>4.7230776519406699E-3</v>
      </c>
      <c r="O11252" t="s">
        <v>79</v>
      </c>
    </row>
    <row r="11253" spans="1:15" x14ac:dyDescent="0.3">
      <c r="A11253">
        <v>305931</v>
      </c>
      <c r="B11253" t="s">
        <v>15</v>
      </c>
      <c r="C11253">
        <v>82</v>
      </c>
      <c r="D11253">
        <v>40</v>
      </c>
      <c r="E11253">
        <v>4</v>
      </c>
      <c r="F11253">
        <v>2.9330298932894801</v>
      </c>
      <c r="G11253">
        <v>3.5782561439781899</v>
      </c>
      <c r="H11253">
        <v>4.7308210496505598</v>
      </c>
      <c r="I11253">
        <v>6.9790960785987801</v>
      </c>
      <c r="J11253">
        <v>24.258582747770401</v>
      </c>
      <c r="K11253">
        <v>11.7321195063726</v>
      </c>
      <c r="L11253">
        <v>11.282355018189</v>
      </c>
      <c r="M11253">
        <v>0.44976448818359099</v>
      </c>
      <c r="N11253">
        <v>3.9864415492908797E-2</v>
      </c>
      <c r="O11253" t="s">
        <v>79</v>
      </c>
    </row>
    <row r="11254" spans="1:15" x14ac:dyDescent="0.3">
      <c r="A11254">
        <v>305931</v>
      </c>
      <c r="B11254" t="s">
        <v>15</v>
      </c>
      <c r="C11254">
        <v>88</v>
      </c>
      <c r="D11254">
        <v>41</v>
      </c>
      <c r="E11254">
        <v>4.1000001430511501</v>
      </c>
      <c r="F11254">
        <v>2.8479173037946302</v>
      </c>
      <c r="G11254">
        <v>3.5445355480820502</v>
      </c>
      <c r="H11254">
        <v>5.7629021760221804</v>
      </c>
      <c r="I11254">
        <v>8.3962860398003993</v>
      </c>
      <c r="J11254">
        <v>35.646540884993598</v>
      </c>
      <c r="K11254">
        <v>11.6764610688014</v>
      </c>
      <c r="L11254">
        <v>11.4561630024906</v>
      </c>
      <c r="M11254">
        <v>0.22029806631082299</v>
      </c>
      <c r="N11254">
        <v>1.9229655362177502E-2</v>
      </c>
      <c r="O11254" t="s">
        <v>79</v>
      </c>
    </row>
    <row r="11255" spans="1:15" x14ac:dyDescent="0.3">
      <c r="A11255">
        <v>305931</v>
      </c>
      <c r="B11255" t="s">
        <v>15</v>
      </c>
      <c r="C11255">
        <v>100</v>
      </c>
      <c r="D11255">
        <v>51</v>
      </c>
      <c r="E11255">
        <v>5.1000001430511501</v>
      </c>
      <c r="F11255">
        <v>1.7932860796628201</v>
      </c>
      <c r="G11255">
        <v>2.1192560906633902</v>
      </c>
      <c r="H11255">
        <v>2.4479461208351299</v>
      </c>
      <c r="I11255">
        <v>1.0455207246231999</v>
      </c>
      <c r="J11255">
        <v>1.80825753997177</v>
      </c>
      <c r="K11255">
        <v>9.1457591270710203</v>
      </c>
      <c r="L11255">
        <v>8.9742865888518999</v>
      </c>
      <c r="M11255">
        <v>0.17147253821912001</v>
      </c>
      <c r="N11255">
        <v>1.9107094087247901E-2</v>
      </c>
      <c r="O11255" t="s">
        <v>79</v>
      </c>
    </row>
    <row r="11256" spans="1:15" x14ac:dyDescent="0.3">
      <c r="A11256">
        <v>305931</v>
      </c>
      <c r="B11256" t="s">
        <v>15</v>
      </c>
      <c r="C11256">
        <v>133</v>
      </c>
      <c r="D11256">
        <v>105</v>
      </c>
      <c r="E11256">
        <v>10.5</v>
      </c>
      <c r="F11256">
        <v>1.78174106196865</v>
      </c>
      <c r="G11256">
        <v>1.99168175656617</v>
      </c>
      <c r="H11256">
        <v>2.7165138963918398</v>
      </c>
      <c r="I11256">
        <v>1.0382598754403101</v>
      </c>
      <c r="J11256">
        <v>1.8551049800491699</v>
      </c>
      <c r="K11256">
        <v>18.7082811466374</v>
      </c>
      <c r="L11256">
        <v>18.404933613798999</v>
      </c>
      <c r="M11256">
        <v>0.30334753283840099</v>
      </c>
      <c r="N11256">
        <v>1.64818596580521E-2</v>
      </c>
      <c r="O11256" t="s">
        <v>79</v>
      </c>
    </row>
    <row r="11257" spans="1:15" x14ac:dyDescent="0.3">
      <c r="A11257">
        <v>305931</v>
      </c>
      <c r="B11257" t="s">
        <v>15</v>
      </c>
      <c r="C11257">
        <v>134</v>
      </c>
      <c r="D11257">
        <v>138</v>
      </c>
      <c r="E11257">
        <v>13.7999999523163</v>
      </c>
      <c r="F11257">
        <v>3.51097555995229</v>
      </c>
      <c r="G11257">
        <v>4.0655902565476003</v>
      </c>
      <c r="H11257">
        <v>4.1975384815780403</v>
      </c>
      <c r="I11257">
        <v>1.5306747869308299</v>
      </c>
      <c r="J11257">
        <v>2.3072338266917098</v>
      </c>
      <c r="K11257">
        <v>48.4514626351</v>
      </c>
      <c r="L11257">
        <v>48.315612277032102</v>
      </c>
      <c r="M11257">
        <v>0.13585035806792001</v>
      </c>
      <c r="N11257">
        <v>2.81172796256789E-3</v>
      </c>
      <c r="O11257" t="s">
        <v>79</v>
      </c>
    </row>
    <row r="11258" spans="1:15" x14ac:dyDescent="0.3">
      <c r="A11258">
        <v>305931</v>
      </c>
      <c r="B11258" t="s">
        <v>15</v>
      </c>
      <c r="C11258">
        <v>137</v>
      </c>
      <c r="D11258">
        <v>45</v>
      </c>
      <c r="E11258">
        <v>4.5</v>
      </c>
      <c r="F11258">
        <v>1.34491540616552</v>
      </c>
      <c r="G11258">
        <v>1.4232796386518001</v>
      </c>
      <c r="H11258">
        <v>1.4775602957830201</v>
      </c>
      <c r="I11258">
        <v>0.248052983760401</v>
      </c>
      <c r="J11258">
        <v>0.54280708897339902</v>
      </c>
      <c r="K11258">
        <v>6.0521193165633802</v>
      </c>
      <c r="L11258">
        <v>5.8702723709920601</v>
      </c>
      <c r="M11258">
        <v>0.18184694557132</v>
      </c>
      <c r="N11258">
        <v>3.0977599347845702E-2</v>
      </c>
      <c r="O11258" t="s">
        <v>79</v>
      </c>
    </row>
    <row r="11259" spans="1:15" x14ac:dyDescent="0.3">
      <c r="A11259">
        <v>305931</v>
      </c>
      <c r="B11259" t="s">
        <v>15</v>
      </c>
      <c r="C11259">
        <v>141</v>
      </c>
      <c r="D11259">
        <v>41</v>
      </c>
      <c r="E11259">
        <v>4.0999999046325701</v>
      </c>
      <c r="F11259">
        <v>3.04090228093987</v>
      </c>
      <c r="G11259">
        <v>4.1159057908454697</v>
      </c>
      <c r="H11259">
        <v>4.5325391084204698</v>
      </c>
      <c r="I11259">
        <v>2.4048650740192699</v>
      </c>
      <c r="J11259">
        <v>2.71021636776574</v>
      </c>
      <c r="K11259">
        <v>12.4676992694092</v>
      </c>
      <c r="L11259">
        <v>11.970732830354001</v>
      </c>
      <c r="M11259">
        <v>0.49696643905516802</v>
      </c>
      <c r="N11259">
        <v>4.15151224321888E-2</v>
      </c>
      <c r="O11259" t="s">
        <v>79</v>
      </c>
    </row>
    <row r="11260" spans="1:15" x14ac:dyDescent="0.3">
      <c r="A11260">
        <v>305931</v>
      </c>
      <c r="B11260" t="s">
        <v>15</v>
      </c>
      <c r="C11260">
        <v>142</v>
      </c>
      <c r="D11260">
        <v>46</v>
      </c>
      <c r="E11260">
        <v>4.5999999046325701</v>
      </c>
      <c r="F11260">
        <v>1.41885457493176</v>
      </c>
      <c r="G11260">
        <v>1.5901647625564299</v>
      </c>
      <c r="H11260">
        <v>1.6911751412042999</v>
      </c>
      <c r="I11260">
        <v>0.68843869053670503</v>
      </c>
      <c r="J11260">
        <v>0.93340292287441495</v>
      </c>
      <c r="K11260">
        <v>6.5267309545491701</v>
      </c>
      <c r="L11260">
        <v>6.3796716207305302</v>
      </c>
      <c r="M11260">
        <v>0.14705933381863801</v>
      </c>
      <c r="N11260">
        <v>2.3051238772348999E-2</v>
      </c>
      <c r="O11260" t="s">
        <v>79</v>
      </c>
    </row>
    <row r="11261" spans="1:15" x14ac:dyDescent="0.3">
      <c r="A11261">
        <v>305931</v>
      </c>
      <c r="B11261" t="s">
        <v>15</v>
      </c>
      <c r="C11261">
        <v>153</v>
      </c>
      <c r="D11261">
        <v>219</v>
      </c>
      <c r="E11261">
        <v>21.899999856948899</v>
      </c>
      <c r="F11261">
        <v>1.6756316735577199</v>
      </c>
      <c r="G11261">
        <v>1.9072537596339001</v>
      </c>
      <c r="H11261">
        <v>2.42989462666513</v>
      </c>
      <c r="I11261">
        <v>0.52916969862098195</v>
      </c>
      <c r="J11261">
        <v>1.17039237595463</v>
      </c>
      <c r="K11261">
        <v>36.696333519323701</v>
      </c>
      <c r="L11261">
        <v>35.875595980962103</v>
      </c>
      <c r="M11261">
        <v>0.82073753836167596</v>
      </c>
      <c r="N11261">
        <v>2.2877321363447601E-2</v>
      </c>
      <c r="O11261" t="s">
        <v>79</v>
      </c>
    </row>
    <row r="11262" spans="1:15" x14ac:dyDescent="0.3">
      <c r="A11262">
        <v>305931</v>
      </c>
      <c r="B11262" t="s">
        <v>15</v>
      </c>
      <c r="C11262">
        <v>174</v>
      </c>
      <c r="D11262">
        <v>59</v>
      </c>
      <c r="E11262">
        <v>5.9000000953674299</v>
      </c>
      <c r="F11262">
        <v>2.01203198135003</v>
      </c>
      <c r="G11262">
        <v>2.6724780069841501</v>
      </c>
      <c r="H11262">
        <v>3.0149164278471599</v>
      </c>
      <c r="I11262">
        <v>0.123770568781293</v>
      </c>
      <c r="J11262">
        <v>0.28032938902444199</v>
      </c>
      <c r="K11262">
        <v>11.870988858663299</v>
      </c>
      <c r="L11262">
        <v>11.5126224931529</v>
      </c>
      <c r="M11262">
        <v>0.358366365510419</v>
      </c>
      <c r="N11262">
        <v>3.11281261696503E-2</v>
      </c>
      <c r="O11262" t="s">
        <v>79</v>
      </c>
    </row>
    <row r="11263" spans="1:15" x14ac:dyDescent="0.3">
      <c r="A11263">
        <v>305931</v>
      </c>
      <c r="B11263" t="s">
        <v>15</v>
      </c>
      <c r="C11263">
        <v>175</v>
      </c>
      <c r="D11263">
        <v>71</v>
      </c>
      <c r="E11263">
        <v>7.0999999046325701</v>
      </c>
      <c r="F11263">
        <v>2.4910848340939702</v>
      </c>
      <c r="G11263">
        <v>3.4437687791138898</v>
      </c>
      <c r="H11263">
        <v>3.8869082510411301</v>
      </c>
      <c r="I11263">
        <v>2.5539360616833</v>
      </c>
      <c r="J11263">
        <v>3.0411135689022402</v>
      </c>
      <c r="K11263">
        <v>17.686702230582998</v>
      </c>
      <c r="L11263">
        <v>17.377185520002499</v>
      </c>
      <c r="M11263">
        <v>0.30951671058046798</v>
      </c>
      <c r="N11263">
        <v>1.7811670953514901E-2</v>
      </c>
      <c r="O11263" t="s">
        <v>79</v>
      </c>
    </row>
    <row r="11264" spans="1:15" x14ac:dyDescent="0.3">
      <c r="A11264">
        <v>305931</v>
      </c>
      <c r="B11264" t="s">
        <v>15</v>
      </c>
      <c r="C11264">
        <v>176</v>
      </c>
      <c r="D11264">
        <v>49</v>
      </c>
      <c r="E11264">
        <v>4.8999998569488499</v>
      </c>
      <c r="F11264">
        <v>3.7777758050663399</v>
      </c>
      <c r="G11264">
        <v>4.9793816867572298</v>
      </c>
      <c r="H11264">
        <v>5.5706044891934496</v>
      </c>
      <c r="I11264">
        <v>2.7867711983958401</v>
      </c>
      <c r="J11264">
        <v>3.2035117281670198</v>
      </c>
      <c r="K11264">
        <v>18.5111011984696</v>
      </c>
      <c r="L11264">
        <v>18.336247947988898</v>
      </c>
      <c r="M11264">
        <v>0.174853250480655</v>
      </c>
      <c r="N11264">
        <v>9.5359340131432307E-3</v>
      </c>
      <c r="O11264" t="s">
        <v>79</v>
      </c>
    </row>
    <row r="11265" spans="1:15" x14ac:dyDescent="0.3">
      <c r="A11265">
        <v>305931</v>
      </c>
      <c r="B11265" t="s">
        <v>15</v>
      </c>
      <c r="C11265">
        <v>178</v>
      </c>
      <c r="D11265">
        <v>76</v>
      </c>
      <c r="E11265">
        <v>7.6000001430511501</v>
      </c>
      <c r="F11265">
        <v>2.3091129182121199</v>
      </c>
      <c r="G11265">
        <v>2.9683646291102699</v>
      </c>
      <c r="H11265">
        <v>3.5656129890128501</v>
      </c>
      <c r="I11265">
        <v>1.9297174270325701</v>
      </c>
      <c r="J11265">
        <v>2.5720006643954001</v>
      </c>
      <c r="K11265">
        <v>17.549258352873899</v>
      </c>
      <c r="L11265">
        <v>17.2749306246237</v>
      </c>
      <c r="M11265">
        <v>0.27432772825019602</v>
      </c>
      <c r="N11265">
        <v>1.5880105929870901E-2</v>
      </c>
      <c r="O11265" t="s">
        <v>79</v>
      </c>
    </row>
    <row r="11266" spans="1:15" x14ac:dyDescent="0.3">
      <c r="A11266">
        <v>305931</v>
      </c>
      <c r="B11266" t="s">
        <v>15</v>
      </c>
      <c r="C11266">
        <v>194</v>
      </c>
      <c r="D11266">
        <v>80</v>
      </c>
      <c r="E11266">
        <v>8</v>
      </c>
      <c r="F11266">
        <v>1.8762916328755801</v>
      </c>
      <c r="G11266">
        <v>2.1102766934758499</v>
      </c>
      <c r="H11266">
        <v>3.1195824862066899</v>
      </c>
      <c r="I11266">
        <v>0.68458240815171201</v>
      </c>
      <c r="J11266">
        <v>1.1961097217449099</v>
      </c>
      <c r="K11266">
        <v>15.010332965105601</v>
      </c>
      <c r="L11266">
        <v>12.9236030215085</v>
      </c>
      <c r="M11266">
        <v>2.08672994359714</v>
      </c>
      <c r="N11266">
        <v>0.16146657709341899</v>
      </c>
      <c r="O11266" t="s">
        <v>79</v>
      </c>
    </row>
    <row r="11267" spans="1:15" x14ac:dyDescent="0.3">
      <c r="A11267">
        <v>305931</v>
      </c>
      <c r="B11267" t="s">
        <v>15</v>
      </c>
      <c r="C11267">
        <v>199</v>
      </c>
      <c r="D11267">
        <v>69</v>
      </c>
      <c r="E11267">
        <v>6.9000000953674299</v>
      </c>
      <c r="F11267">
        <v>2.4260058911208802</v>
      </c>
      <c r="G11267">
        <v>2.89534343781812</v>
      </c>
      <c r="H11267">
        <v>3.59342844434111</v>
      </c>
      <c r="I11267">
        <v>2.25545965332861</v>
      </c>
      <c r="J11267">
        <v>3.1638140402125701</v>
      </c>
      <c r="K11267">
        <v>16.739440750703</v>
      </c>
      <c r="L11267">
        <v>3.3249709736237598</v>
      </c>
      <c r="M11267">
        <v>13.4144697770792</v>
      </c>
      <c r="N11267">
        <v>4.0344622204203198</v>
      </c>
      <c r="O11267" t="s">
        <v>79</v>
      </c>
    </row>
    <row r="11268" spans="1:15" x14ac:dyDescent="0.3">
      <c r="A11268">
        <v>305931</v>
      </c>
      <c r="B11268" t="s">
        <v>15</v>
      </c>
      <c r="C11268">
        <v>200</v>
      </c>
      <c r="D11268">
        <v>102</v>
      </c>
      <c r="E11268">
        <v>10.2000000476837</v>
      </c>
      <c r="F11268">
        <v>1.56288194427653</v>
      </c>
      <c r="G11268">
        <v>1.6313078218622701</v>
      </c>
      <c r="H11268">
        <v>2.2330743375408</v>
      </c>
      <c r="I11268">
        <v>0.65437895902582299</v>
      </c>
      <c r="J11268">
        <v>1.4190833098012501</v>
      </c>
      <c r="K11268">
        <v>15.941395894155599</v>
      </c>
      <c r="L11268">
        <v>15.567004326011601</v>
      </c>
      <c r="M11268">
        <v>0.37439156814401497</v>
      </c>
      <c r="N11268">
        <v>2.40503285220026E-2</v>
      </c>
      <c r="O11268" t="s">
        <v>79</v>
      </c>
    </row>
    <row r="11269" spans="1:15" x14ac:dyDescent="0.3">
      <c r="A11269">
        <v>305931</v>
      </c>
      <c r="B11269" t="s">
        <v>15</v>
      </c>
      <c r="C11269">
        <v>202</v>
      </c>
      <c r="D11269">
        <v>81</v>
      </c>
      <c r="E11269">
        <v>8.0999999046325701</v>
      </c>
      <c r="F11269">
        <v>2.0911539454466199</v>
      </c>
      <c r="G11269">
        <v>2.8073244830421298</v>
      </c>
      <c r="H11269">
        <v>3.2302315492492801</v>
      </c>
      <c r="I11269">
        <v>1.6503225228190299</v>
      </c>
      <c r="J11269">
        <v>2.3248440148698801</v>
      </c>
      <c r="K11269">
        <v>16.9383468886871</v>
      </c>
      <c r="L11269">
        <v>16.6257047987283</v>
      </c>
      <c r="M11269">
        <v>0.31264208995877901</v>
      </c>
      <c r="N11269">
        <v>1.8804742039127999E-2</v>
      </c>
      <c r="O11269" t="s">
        <v>79</v>
      </c>
    </row>
    <row r="11270" spans="1:15" x14ac:dyDescent="0.3">
      <c r="A11270">
        <v>305931</v>
      </c>
      <c r="B11270" t="s">
        <v>15</v>
      </c>
      <c r="C11270">
        <v>204</v>
      </c>
      <c r="D11270">
        <v>34</v>
      </c>
      <c r="E11270">
        <v>3.3999998569488499</v>
      </c>
      <c r="F11270">
        <v>2.7399869800738199</v>
      </c>
      <c r="G11270">
        <v>3.2892382341328599</v>
      </c>
      <c r="H11270">
        <v>3.72146380983042</v>
      </c>
      <c r="I11270">
        <v>3.0848780940842699</v>
      </c>
      <c r="J11270">
        <v>3.2647595548370898</v>
      </c>
      <c r="K11270">
        <v>9.3159556379895996</v>
      </c>
      <c r="L11270">
        <v>8.9777841446027402</v>
      </c>
      <c r="M11270">
        <v>0.33817149338686098</v>
      </c>
      <c r="N11270">
        <v>3.7667590124692701E-2</v>
      </c>
      <c r="O11270" t="s">
        <v>79</v>
      </c>
    </row>
    <row r="11271" spans="1:15" x14ac:dyDescent="0.3">
      <c r="A11271">
        <v>305931</v>
      </c>
      <c r="B11271" t="s">
        <v>15</v>
      </c>
      <c r="C11271">
        <v>239</v>
      </c>
      <c r="D11271">
        <v>33</v>
      </c>
      <c r="E11271">
        <v>3.2999999523162802</v>
      </c>
      <c r="F11271">
        <v>2.7994261571314598</v>
      </c>
      <c r="G11271">
        <v>3.6115150789492598</v>
      </c>
      <c r="H11271">
        <v>3.6608554659871402</v>
      </c>
      <c r="I11271">
        <v>0.10678137437405801</v>
      </c>
      <c r="J11271">
        <v>0.24514732298814301</v>
      </c>
      <c r="K11271">
        <v>9.2381060290268593</v>
      </c>
      <c r="L11271">
        <v>8.7915698201753898</v>
      </c>
      <c r="M11271">
        <v>0.446536208851464</v>
      </c>
      <c r="N11271">
        <v>5.07914079038225E-2</v>
      </c>
      <c r="O11271" t="s">
        <v>79</v>
      </c>
    </row>
    <row r="11272" spans="1:15" x14ac:dyDescent="0.3">
      <c r="A11272">
        <v>305931</v>
      </c>
      <c r="B11272" t="s">
        <v>15</v>
      </c>
      <c r="C11272">
        <v>240</v>
      </c>
      <c r="D11272">
        <v>60</v>
      </c>
      <c r="E11272">
        <v>6</v>
      </c>
      <c r="F11272">
        <v>1.42787483103248</v>
      </c>
      <c r="G11272">
        <v>1.53184715619812</v>
      </c>
      <c r="H11272">
        <v>1.68836919495854</v>
      </c>
      <c r="I11272">
        <v>0.81797094278851101</v>
      </c>
      <c r="J11272">
        <v>1.3328368017752701</v>
      </c>
      <c r="K11272">
        <v>8.5672489966037002</v>
      </c>
      <c r="L11272">
        <v>8.2302171477033994</v>
      </c>
      <c r="M11272">
        <v>0.33703184890029497</v>
      </c>
      <c r="N11272">
        <v>4.0950541504769698E-2</v>
      </c>
      <c r="O11272" t="s">
        <v>79</v>
      </c>
    </row>
    <row r="11273" spans="1:15" x14ac:dyDescent="0.3">
      <c r="A11273">
        <v>305931</v>
      </c>
      <c r="B11273" t="s">
        <v>15</v>
      </c>
      <c r="C11273">
        <v>244</v>
      </c>
      <c r="D11273">
        <v>70</v>
      </c>
      <c r="E11273">
        <v>7</v>
      </c>
      <c r="F11273">
        <v>1.2738217160254599</v>
      </c>
      <c r="G11273">
        <v>1.33607353312773</v>
      </c>
      <c r="H11273">
        <v>1.4820988570248399</v>
      </c>
      <c r="I11273">
        <v>0.58249177577049305</v>
      </c>
      <c r="J11273">
        <v>1.30933953784936</v>
      </c>
      <c r="K11273">
        <v>8.9167520149480008</v>
      </c>
      <c r="L11273">
        <v>8.3481976667842996</v>
      </c>
      <c r="M11273">
        <v>0.56855434816369899</v>
      </c>
      <c r="N11273">
        <v>6.8105041454139995E-2</v>
      </c>
      <c r="O11273" t="s">
        <v>79</v>
      </c>
    </row>
    <row r="11274" spans="1:15" x14ac:dyDescent="0.3">
      <c r="A11274">
        <v>305931</v>
      </c>
      <c r="B11274" t="s">
        <v>15</v>
      </c>
      <c r="C11274">
        <v>245</v>
      </c>
      <c r="D11274">
        <v>153</v>
      </c>
      <c r="E11274">
        <v>15.2999999523163</v>
      </c>
      <c r="F11274">
        <v>1.8800451412316801</v>
      </c>
      <c r="G11274">
        <v>2.5381867700846401</v>
      </c>
      <c r="H11274">
        <v>3.7433368218546499</v>
      </c>
      <c r="I11274">
        <v>1.8741304805141901</v>
      </c>
      <c r="J11274">
        <v>3.62135818791171</v>
      </c>
      <c r="K11274">
        <v>28.7646906413772</v>
      </c>
      <c r="L11274">
        <v>5.40769687402776</v>
      </c>
      <c r="M11274">
        <v>23.356993767349501</v>
      </c>
      <c r="N11274">
        <v>4.3192128389313202</v>
      </c>
      <c r="O11274" t="s">
        <v>79</v>
      </c>
    </row>
    <row r="11275" spans="1:15" x14ac:dyDescent="0.3">
      <c r="A11275">
        <v>305931</v>
      </c>
      <c r="B11275" t="s">
        <v>15</v>
      </c>
      <c r="C11275">
        <v>273</v>
      </c>
      <c r="D11275">
        <v>123</v>
      </c>
      <c r="E11275">
        <v>12.2999999523163</v>
      </c>
      <c r="F11275">
        <v>1.5175454854561901</v>
      </c>
      <c r="G11275">
        <v>1.44859832209152</v>
      </c>
      <c r="H11275">
        <v>3.6800296975836302</v>
      </c>
      <c r="I11275">
        <v>0.284828869158747</v>
      </c>
      <c r="J11275">
        <v>0.79858985350950895</v>
      </c>
      <c r="K11275">
        <v>18.665809184896698</v>
      </c>
      <c r="L11275">
        <v>12.9145076856401</v>
      </c>
      <c r="M11275">
        <v>5.7513014992566598</v>
      </c>
      <c r="N11275">
        <v>0.44533648817691002</v>
      </c>
      <c r="O11275" t="s">
        <v>79</v>
      </c>
    </row>
    <row r="11276" spans="1:15" x14ac:dyDescent="0.3">
      <c r="A11276">
        <v>305931</v>
      </c>
      <c r="B11276" t="s">
        <v>15</v>
      </c>
      <c r="C11276">
        <v>276</v>
      </c>
      <c r="D11276">
        <v>94</v>
      </c>
      <c r="E11276">
        <v>9.4000000953674299</v>
      </c>
      <c r="F11276">
        <v>1.90751861256681</v>
      </c>
      <c r="G11276">
        <v>2.4098234716362499</v>
      </c>
      <c r="H11276">
        <v>3.4081389063204801</v>
      </c>
      <c r="I11276">
        <v>1.1446131111078299</v>
      </c>
      <c r="J11276">
        <v>1.9925648478072</v>
      </c>
      <c r="K11276">
        <v>17.930675215642601</v>
      </c>
      <c r="L11276">
        <v>7.4001559873661504</v>
      </c>
      <c r="M11276">
        <v>10.5305192282765</v>
      </c>
      <c r="N11276">
        <v>1.4230131427303101</v>
      </c>
      <c r="O11276" t="s">
        <v>79</v>
      </c>
    </row>
    <row r="11277" spans="1:15" x14ac:dyDescent="0.3">
      <c r="A11277">
        <v>305931</v>
      </c>
      <c r="B11277" t="s">
        <v>15</v>
      </c>
      <c r="C11277">
        <v>282</v>
      </c>
      <c r="D11277">
        <v>34</v>
      </c>
      <c r="E11277">
        <v>3.3999998569488499</v>
      </c>
      <c r="F11277">
        <v>2.30261426856134</v>
      </c>
      <c r="G11277">
        <v>2.6255117487114301</v>
      </c>
      <c r="H11277">
        <v>2.8712645466317301</v>
      </c>
      <c r="I11277">
        <v>0.83555640705169398</v>
      </c>
      <c r="J11277">
        <v>0.99642120653953203</v>
      </c>
      <c r="K11277">
        <v>7.8288882997713598</v>
      </c>
      <c r="L11277">
        <v>7.4071773016854499</v>
      </c>
      <c r="M11277">
        <v>0.421710998085915</v>
      </c>
      <c r="N11277">
        <v>5.6932753316159802E-2</v>
      </c>
      <c r="O11277" t="s">
        <v>79</v>
      </c>
    </row>
    <row r="11278" spans="1:15" x14ac:dyDescent="0.3">
      <c r="A11278">
        <v>305931</v>
      </c>
      <c r="B11278" t="s">
        <v>15</v>
      </c>
      <c r="C11278">
        <v>297</v>
      </c>
      <c r="D11278">
        <v>50</v>
      </c>
      <c r="E11278">
        <v>5</v>
      </c>
      <c r="F11278">
        <v>2.1052079612167001</v>
      </c>
      <c r="G11278">
        <v>2.60823510834275</v>
      </c>
      <c r="H11278">
        <v>3.0028693687733501</v>
      </c>
      <c r="I11278">
        <v>1.5608044783169599</v>
      </c>
      <c r="J11278">
        <v>2.4315205350387301</v>
      </c>
      <c r="K11278">
        <v>10.526039804130299</v>
      </c>
      <c r="L11278">
        <v>10.2312662369441</v>
      </c>
      <c r="M11278">
        <v>0.29477356718615699</v>
      </c>
      <c r="N11278">
        <v>2.8811054307409E-2</v>
      </c>
      <c r="O11278" t="s">
        <v>79</v>
      </c>
    </row>
    <row r="11279" spans="1:15" x14ac:dyDescent="0.3">
      <c r="A11279">
        <v>305931</v>
      </c>
      <c r="B11279" t="s">
        <v>15</v>
      </c>
      <c r="C11279">
        <v>299</v>
      </c>
      <c r="D11279">
        <v>24</v>
      </c>
      <c r="E11279">
        <v>2.4000000953674299</v>
      </c>
      <c r="F11279">
        <v>2.79319114627683</v>
      </c>
      <c r="G11279">
        <v>3.6696638737428202</v>
      </c>
      <c r="H11279">
        <v>3.9614660080514699</v>
      </c>
      <c r="I11279">
        <v>2.8869172154645701</v>
      </c>
      <c r="J11279">
        <v>4.1462075968535697</v>
      </c>
      <c r="K11279">
        <v>6.7036588748842902</v>
      </c>
      <c r="L11279">
        <v>6.1273619439660303</v>
      </c>
      <c r="M11279">
        <v>0.57629693091825296</v>
      </c>
      <c r="N11279">
        <v>9.4053025786368899E-2</v>
      </c>
      <c r="O11279" t="s">
        <v>79</v>
      </c>
    </row>
    <row r="11280" spans="1:15" x14ac:dyDescent="0.3">
      <c r="A11280">
        <v>305931</v>
      </c>
      <c r="B11280" t="s">
        <v>15</v>
      </c>
      <c r="C11280">
        <v>312</v>
      </c>
      <c r="D11280">
        <v>59</v>
      </c>
      <c r="E11280">
        <v>5.8999998569488499</v>
      </c>
      <c r="F11280">
        <v>1.8584537872823499</v>
      </c>
      <c r="G11280">
        <v>2.2557054616182701</v>
      </c>
      <c r="H11280">
        <v>3.6391244860276402</v>
      </c>
      <c r="I11280">
        <v>0.184129549098873</v>
      </c>
      <c r="J11280">
        <v>0.47165448004207999</v>
      </c>
      <c r="K11280">
        <v>10.9648770770018</v>
      </c>
      <c r="L11280">
        <v>10.083128004295199</v>
      </c>
      <c r="M11280">
        <v>0.881749072706564</v>
      </c>
      <c r="N11280">
        <v>8.7447969750156396E-2</v>
      </c>
      <c r="O11280" t="s">
        <v>79</v>
      </c>
    </row>
    <row r="11281" spans="1:15" x14ac:dyDescent="0.3">
      <c r="A11281">
        <v>305931</v>
      </c>
      <c r="B11281" t="s">
        <v>15</v>
      </c>
      <c r="C11281">
        <v>313</v>
      </c>
      <c r="D11281">
        <v>31</v>
      </c>
      <c r="E11281">
        <v>3.0999999046325701</v>
      </c>
      <c r="F11281">
        <v>2.03476869554579</v>
      </c>
      <c r="G11281">
        <v>2.5658525153805498</v>
      </c>
      <c r="H11281">
        <v>2.7896204212529501</v>
      </c>
      <c r="I11281">
        <v>3.8874885918724602</v>
      </c>
      <c r="J11281">
        <v>5.48068224770019</v>
      </c>
      <c r="K11281">
        <v>6.3077828667212898</v>
      </c>
      <c r="L11281">
        <v>5.49210306209112</v>
      </c>
      <c r="M11281">
        <v>0.81567980463017198</v>
      </c>
      <c r="N11281">
        <v>0.14851866314387799</v>
      </c>
      <c r="O11281" t="s">
        <v>79</v>
      </c>
    </row>
    <row r="11282" spans="1:15" x14ac:dyDescent="0.3">
      <c r="A11282">
        <v>305931</v>
      </c>
      <c r="B11282" t="s">
        <v>15</v>
      </c>
      <c r="C11282">
        <v>334</v>
      </c>
      <c r="D11282">
        <v>27</v>
      </c>
      <c r="E11282">
        <v>2.7000000476837198</v>
      </c>
      <c r="F11282">
        <v>4.0667804495822697</v>
      </c>
      <c r="G11282">
        <v>5.0238519598867502</v>
      </c>
      <c r="H11282">
        <v>5.7386446715753703</v>
      </c>
      <c r="I11282">
        <v>-0.50649004074402604</v>
      </c>
      <c r="J11282">
        <v>-0.39475356451910298</v>
      </c>
      <c r="K11282">
        <v>10.9803073318865</v>
      </c>
      <c r="L11282">
        <v>10.359675366839999</v>
      </c>
      <c r="M11282">
        <v>0.62063196504652196</v>
      </c>
      <c r="N11282">
        <v>5.9908437578370902E-2</v>
      </c>
      <c r="O11282" t="s">
        <v>79</v>
      </c>
    </row>
    <row r="11283" spans="1:15" x14ac:dyDescent="0.3">
      <c r="A11283">
        <v>305931</v>
      </c>
      <c r="B11283" t="s">
        <v>15</v>
      </c>
      <c r="C11283">
        <v>335</v>
      </c>
      <c r="D11283">
        <v>100</v>
      </c>
      <c r="E11283">
        <v>10</v>
      </c>
      <c r="F11283">
        <v>2.0187399222411999</v>
      </c>
      <c r="G11283">
        <v>2.55860636555445</v>
      </c>
      <c r="H11283">
        <v>2.9365310059034901</v>
      </c>
      <c r="I11283">
        <v>0.75036718964399196</v>
      </c>
      <c r="J11283">
        <v>2.39010820660542</v>
      </c>
      <c r="K11283">
        <v>20.187399239459399</v>
      </c>
      <c r="L11283">
        <v>18.839824165204401</v>
      </c>
      <c r="M11283">
        <v>1.3475750742550301</v>
      </c>
      <c r="N11283">
        <v>7.1528006972798E-2</v>
      </c>
      <c r="O11283" t="s">
        <v>79</v>
      </c>
    </row>
    <row r="11284" spans="1:15" x14ac:dyDescent="0.3">
      <c r="A11284">
        <v>305931</v>
      </c>
      <c r="B11284" t="s">
        <v>15</v>
      </c>
      <c r="C11284">
        <v>385</v>
      </c>
      <c r="D11284">
        <v>100</v>
      </c>
      <c r="E11284">
        <v>10</v>
      </c>
      <c r="F11284">
        <v>2.3732628406031799</v>
      </c>
      <c r="G11284">
        <v>2.99172444615205</v>
      </c>
      <c r="H11284">
        <v>3.3834539224993598</v>
      </c>
      <c r="I11284">
        <v>1.6623995474581901</v>
      </c>
      <c r="J11284">
        <v>2.09095207436622</v>
      </c>
      <c r="K11284">
        <v>23.7326283724727</v>
      </c>
      <c r="L11284">
        <v>22.6655903595707</v>
      </c>
      <c r="M11284">
        <v>1.0670380129020101</v>
      </c>
      <c r="N11284">
        <v>4.7077441883239701E-2</v>
      </c>
      <c r="O11284" t="s">
        <v>79</v>
      </c>
    </row>
    <row r="11285" spans="1:15" x14ac:dyDescent="0.3">
      <c r="A11285">
        <v>305931</v>
      </c>
      <c r="B11285" t="s">
        <v>15</v>
      </c>
      <c r="C11285">
        <v>386</v>
      </c>
      <c r="D11285">
        <v>49</v>
      </c>
      <c r="E11285">
        <v>4.9000000953674299</v>
      </c>
      <c r="F11285">
        <v>2.4032537444561002</v>
      </c>
      <c r="G11285">
        <v>2.8586453389072299</v>
      </c>
      <c r="H11285">
        <v>3.5714604512619101</v>
      </c>
      <c r="I11285">
        <v>2.2599047626204301</v>
      </c>
      <c r="J11285">
        <v>2.9142771093333999</v>
      </c>
      <c r="K11285">
        <v>11.7759434740489</v>
      </c>
      <c r="L11285">
        <v>8.2209424328274103</v>
      </c>
      <c r="M11285">
        <v>3.5550010412214901</v>
      </c>
      <c r="N11285">
        <v>0.43243229961395302</v>
      </c>
      <c r="O11285" t="s">
        <v>79</v>
      </c>
    </row>
    <row r="11286" spans="1:15" x14ac:dyDescent="0.3">
      <c r="A11286">
        <v>305931</v>
      </c>
      <c r="B11286" t="s">
        <v>15</v>
      </c>
      <c r="C11286">
        <v>392</v>
      </c>
      <c r="D11286">
        <v>40</v>
      </c>
      <c r="E11286">
        <v>4</v>
      </c>
      <c r="F11286">
        <v>1.79745112317655</v>
      </c>
      <c r="G11286">
        <v>1.9705372900182101</v>
      </c>
      <c r="H11286">
        <v>2.1852046706295001</v>
      </c>
      <c r="I11286">
        <v>2.24935054070981</v>
      </c>
      <c r="J11286">
        <v>2.4020829957141299</v>
      </c>
      <c r="K11286">
        <v>7.1898045162768902</v>
      </c>
      <c r="L11286">
        <v>6.7957734145127402</v>
      </c>
      <c r="M11286">
        <v>0.39403110176415002</v>
      </c>
      <c r="N11286">
        <v>5.7981789228386503E-2</v>
      </c>
      <c r="O11286" t="s">
        <v>79</v>
      </c>
    </row>
    <row r="11287" spans="1:15" x14ac:dyDescent="0.3">
      <c r="A11287">
        <v>305931</v>
      </c>
      <c r="B11287" t="s">
        <v>15</v>
      </c>
      <c r="C11287">
        <v>395</v>
      </c>
      <c r="D11287">
        <v>115</v>
      </c>
      <c r="E11287">
        <v>11.5</v>
      </c>
      <c r="F11287">
        <v>1.77781424687197</v>
      </c>
      <c r="G11287">
        <v>2.1780649650444102</v>
      </c>
      <c r="H11287">
        <v>2.7610479128013901</v>
      </c>
      <c r="I11287">
        <v>1.0742474939320701</v>
      </c>
      <c r="J11287">
        <v>1.65328890968067</v>
      </c>
      <c r="K11287">
        <v>20.444863802972201</v>
      </c>
      <c r="L11287">
        <v>19.8002235094554</v>
      </c>
      <c r="M11287">
        <v>0.64464029351677998</v>
      </c>
      <c r="N11287">
        <v>3.25572230641204E-2</v>
      </c>
      <c r="O11287" t="s">
        <v>79</v>
      </c>
    </row>
    <row r="11288" spans="1:15" x14ac:dyDescent="0.3">
      <c r="A11288">
        <v>305931</v>
      </c>
      <c r="B11288" t="s">
        <v>15</v>
      </c>
      <c r="C11288">
        <v>399</v>
      </c>
      <c r="D11288">
        <v>94</v>
      </c>
      <c r="E11288">
        <v>9.4000000953674299</v>
      </c>
      <c r="F11288">
        <v>2.3079686986090699</v>
      </c>
      <c r="G11288">
        <v>3.1265291382045799</v>
      </c>
      <c r="H11288">
        <v>3.9004390487219101</v>
      </c>
      <c r="I11288">
        <v>1.94158014998566</v>
      </c>
      <c r="J11288">
        <v>2.69639333534943</v>
      </c>
      <c r="K11288">
        <v>21.694905882251899</v>
      </c>
      <c r="L11288">
        <v>21.083130750702999</v>
      </c>
      <c r="M11288">
        <v>0.61177513154886798</v>
      </c>
      <c r="N11288">
        <v>2.9017281104158001E-2</v>
      </c>
      <c r="O11288" t="s">
        <v>79</v>
      </c>
    </row>
    <row r="11289" spans="1:15" x14ac:dyDescent="0.3">
      <c r="A11289">
        <v>305931</v>
      </c>
      <c r="B11289" t="s">
        <v>15</v>
      </c>
      <c r="C11289">
        <v>405</v>
      </c>
      <c r="D11289">
        <v>50</v>
      </c>
      <c r="E11289">
        <v>5</v>
      </c>
      <c r="F11289">
        <v>2.26890681933414</v>
      </c>
      <c r="G11289">
        <v>2.6022362459079398</v>
      </c>
      <c r="H11289">
        <v>3.0024038440418899</v>
      </c>
      <c r="I11289">
        <v>2.3939794348758001</v>
      </c>
      <c r="J11289">
        <v>3.2579220729666298</v>
      </c>
      <c r="K11289">
        <v>11.3445341235843</v>
      </c>
      <c r="L11289">
        <v>10.6936485620837</v>
      </c>
      <c r="M11289">
        <v>0.65088556150057597</v>
      </c>
      <c r="N11289">
        <v>6.08665562293128E-2</v>
      </c>
      <c r="O11289" t="s">
        <v>79</v>
      </c>
    </row>
    <row r="11290" spans="1:15" x14ac:dyDescent="0.3">
      <c r="A11290">
        <v>305931</v>
      </c>
      <c r="B11290" t="s">
        <v>15</v>
      </c>
      <c r="C11290">
        <v>406</v>
      </c>
      <c r="D11290">
        <v>73</v>
      </c>
      <c r="E11290">
        <v>7.3000001907348597</v>
      </c>
      <c r="F11290">
        <v>1.5222904594407201</v>
      </c>
      <c r="G11290">
        <v>1.67451883581316</v>
      </c>
      <c r="H11290">
        <v>1.84838808897189</v>
      </c>
      <c r="I11290">
        <v>0.74539510810022303</v>
      </c>
      <c r="J11290">
        <v>1.0927372999639899</v>
      </c>
      <c r="K11290">
        <v>11.112720561922901</v>
      </c>
      <c r="L11290">
        <v>10.960147693327899</v>
      </c>
      <c r="M11290">
        <v>0.15257286859500099</v>
      </c>
      <c r="N11290">
        <v>1.39206945804099E-2</v>
      </c>
      <c r="O11290" t="s">
        <v>79</v>
      </c>
    </row>
    <row r="11291" spans="1:15" x14ac:dyDescent="0.3">
      <c r="A11291">
        <v>305931</v>
      </c>
      <c r="B11291" t="s">
        <v>15</v>
      </c>
      <c r="C11291">
        <v>407</v>
      </c>
      <c r="D11291">
        <v>229</v>
      </c>
      <c r="E11291">
        <v>22.899999856948899</v>
      </c>
      <c r="F11291">
        <v>1.6804721526525499</v>
      </c>
      <c r="G11291">
        <v>1.8318652292053801</v>
      </c>
      <c r="H11291">
        <v>2.6757286810076901</v>
      </c>
      <c r="I11291">
        <v>0.80321646563373705</v>
      </c>
      <c r="J11291">
        <v>2.0947513212526401</v>
      </c>
      <c r="K11291">
        <v>38.48281216582</v>
      </c>
      <c r="L11291">
        <v>35.902099113734799</v>
      </c>
      <c r="M11291">
        <v>2.5807130520851298</v>
      </c>
      <c r="N11291">
        <v>7.1881954420259603E-2</v>
      </c>
      <c r="O11291" t="s">
        <v>79</v>
      </c>
    </row>
    <row r="11292" spans="1:15" x14ac:dyDescent="0.3">
      <c r="A11292">
        <v>305931</v>
      </c>
      <c r="B11292" t="s">
        <v>15</v>
      </c>
      <c r="C11292">
        <v>411</v>
      </c>
      <c r="D11292">
        <v>177</v>
      </c>
      <c r="E11292">
        <v>17.700000047683702</v>
      </c>
      <c r="F11292">
        <v>1.8907339810949599</v>
      </c>
      <c r="G11292">
        <v>2.3293526179945201</v>
      </c>
      <c r="H11292">
        <v>2.9760036479774601</v>
      </c>
      <c r="I11292">
        <v>1.0006401456919001</v>
      </c>
      <c r="J11292">
        <v>1.60292806247379</v>
      </c>
      <c r="K11292">
        <v>33.4659915317485</v>
      </c>
      <c r="L11292">
        <v>30.2608039426594</v>
      </c>
      <c r="M11292">
        <v>3.2051875890891601</v>
      </c>
      <c r="N11292">
        <v>0.10591878507797101</v>
      </c>
      <c r="O11292" t="s">
        <v>79</v>
      </c>
    </row>
    <row r="11293" spans="1:15" x14ac:dyDescent="0.3">
      <c r="A11293">
        <v>305931</v>
      </c>
      <c r="B11293" t="s">
        <v>15</v>
      </c>
      <c r="C11293">
        <v>412</v>
      </c>
      <c r="D11293">
        <v>52</v>
      </c>
      <c r="E11293">
        <v>5.2000000476837203</v>
      </c>
      <c r="F11293">
        <v>2.1332842189297598</v>
      </c>
      <c r="G11293">
        <v>2.4180920963906698</v>
      </c>
      <c r="H11293">
        <v>2.8354068121494298</v>
      </c>
      <c r="I11293">
        <v>2.0151122133250898</v>
      </c>
      <c r="J11293">
        <v>2.3428811322934502</v>
      </c>
      <c r="K11293">
        <v>11.093077973869301</v>
      </c>
      <c r="L11293">
        <v>10.0993881091917</v>
      </c>
      <c r="M11293">
        <v>0.99368986467757203</v>
      </c>
      <c r="N11293">
        <v>9.8391095968793196E-2</v>
      </c>
      <c r="O11293" t="s">
        <v>79</v>
      </c>
    </row>
    <row r="11294" spans="1:15" x14ac:dyDescent="0.3">
      <c r="A11294">
        <v>305931</v>
      </c>
      <c r="B11294" t="s">
        <v>15</v>
      </c>
      <c r="C11294">
        <v>416</v>
      </c>
      <c r="D11294">
        <v>36</v>
      </c>
      <c r="E11294">
        <v>3.6000001430511501</v>
      </c>
      <c r="F11294">
        <v>3.03650015425591</v>
      </c>
      <c r="G11294">
        <v>3.6890943882977201</v>
      </c>
      <c r="H11294">
        <v>3.9391346585638698</v>
      </c>
      <c r="I11294">
        <v>2.93376510938957</v>
      </c>
      <c r="J11294">
        <v>3.1451658373720601</v>
      </c>
      <c r="K11294">
        <v>10.9314007719654</v>
      </c>
      <c r="L11294">
        <v>10.573658563488401</v>
      </c>
      <c r="M11294">
        <v>0.357742208477001</v>
      </c>
      <c r="N11294">
        <v>3.3833342199294097E-2</v>
      </c>
      <c r="O11294" t="s">
        <v>79</v>
      </c>
    </row>
    <row r="11295" spans="1:15" x14ac:dyDescent="0.3">
      <c r="A11295">
        <v>305931</v>
      </c>
      <c r="B11295" t="s">
        <v>15</v>
      </c>
      <c r="C11295">
        <v>420</v>
      </c>
      <c r="D11295">
        <v>43</v>
      </c>
      <c r="E11295">
        <v>4.3000001907348597</v>
      </c>
      <c r="F11295">
        <v>1.93993359328601</v>
      </c>
      <c r="G11295">
        <v>2.33369927866431</v>
      </c>
      <c r="H11295">
        <v>2.8617563635580301</v>
      </c>
      <c r="I11295">
        <v>2.7491157517657401</v>
      </c>
      <c r="J11295">
        <v>3.2119839170047402</v>
      </c>
      <c r="K11295">
        <v>8.3417148407371897</v>
      </c>
      <c r="L11295">
        <v>6.4202952321575104</v>
      </c>
      <c r="M11295">
        <v>1.92141960857968</v>
      </c>
      <c r="N11295">
        <v>0.29927278093938903</v>
      </c>
      <c r="O11295" t="s">
        <v>79</v>
      </c>
    </row>
    <row r="11296" spans="1:15" x14ac:dyDescent="0.3">
      <c r="A11296">
        <v>305931</v>
      </c>
      <c r="B11296" t="s">
        <v>15</v>
      </c>
      <c r="C11296">
        <v>423</v>
      </c>
      <c r="D11296">
        <v>47</v>
      </c>
      <c r="E11296">
        <v>4.7000000476837203</v>
      </c>
      <c r="F11296">
        <v>4.8739482170247701</v>
      </c>
      <c r="G11296">
        <v>6.0569378441544597</v>
      </c>
      <c r="H11296">
        <v>6.5013900449629496</v>
      </c>
      <c r="I11296">
        <v>1.4773229599886</v>
      </c>
      <c r="J11296">
        <v>2.5270855297152099</v>
      </c>
      <c r="K11296">
        <v>22.907556724929599</v>
      </c>
      <c r="L11296">
        <v>22.2271376730688</v>
      </c>
      <c r="M11296">
        <v>0.680419051860781</v>
      </c>
      <c r="N11296">
        <v>3.0612086084534501E-2</v>
      </c>
      <c r="O11296" t="s">
        <v>79</v>
      </c>
    </row>
    <row r="11297" spans="1:15" x14ac:dyDescent="0.3">
      <c r="A11297">
        <v>305931</v>
      </c>
      <c r="B11297" t="s">
        <v>15</v>
      </c>
      <c r="C11297">
        <v>425</v>
      </c>
      <c r="D11297">
        <v>86</v>
      </c>
      <c r="E11297">
        <v>8.6000001430511492</v>
      </c>
      <c r="F11297">
        <v>1.37460703327559</v>
      </c>
      <c r="G11297">
        <v>1.4363709859680001</v>
      </c>
      <c r="H11297">
        <v>1.48468312545848</v>
      </c>
      <c r="I11297">
        <v>0.55703316521600899</v>
      </c>
      <c r="J11297">
        <v>1.1533563491541801</v>
      </c>
      <c r="K11297">
        <v>11.8216205828294</v>
      </c>
      <c r="L11297">
        <v>10.4755859653811</v>
      </c>
      <c r="M11297">
        <v>1.3460346174482101</v>
      </c>
      <c r="N11297">
        <v>0.12849253701859401</v>
      </c>
      <c r="O11297" t="s">
        <v>79</v>
      </c>
    </row>
    <row r="11298" spans="1:15" x14ac:dyDescent="0.3">
      <c r="A11298">
        <v>305931</v>
      </c>
      <c r="B11298" t="s">
        <v>15</v>
      </c>
      <c r="C11298">
        <v>427</v>
      </c>
      <c r="D11298">
        <v>56</v>
      </c>
      <c r="E11298">
        <v>5.6000001430511501</v>
      </c>
      <c r="F11298">
        <v>2.08153476302479</v>
      </c>
      <c r="G11298">
        <v>2.4877459679151399</v>
      </c>
      <c r="H11298">
        <v>2.9867738483516901</v>
      </c>
      <c r="I11298">
        <v>1.8617118680540501</v>
      </c>
      <c r="J11298">
        <v>3.1524106512532901</v>
      </c>
      <c r="K11298">
        <v>11.656594828673001</v>
      </c>
      <c r="L11298">
        <v>8.0142237726860905</v>
      </c>
      <c r="M11298">
        <v>3.64237105598693</v>
      </c>
      <c r="N11298">
        <v>0.45448831468878798</v>
      </c>
      <c r="O11298" t="s">
        <v>79</v>
      </c>
    </row>
    <row r="11299" spans="1:15" x14ac:dyDescent="0.3">
      <c r="A11299">
        <v>305931</v>
      </c>
      <c r="B11299" t="s">
        <v>15</v>
      </c>
      <c r="C11299">
        <v>428</v>
      </c>
      <c r="D11299">
        <v>46</v>
      </c>
      <c r="E11299">
        <v>4.6000001430511501</v>
      </c>
      <c r="F11299">
        <v>1.50740899268703</v>
      </c>
      <c r="G11299">
        <v>1.73639027634039</v>
      </c>
      <c r="H11299">
        <v>1.9373947020854401</v>
      </c>
      <c r="I11299">
        <v>0.806072635236878</v>
      </c>
      <c r="J11299">
        <v>1.1134229582300399</v>
      </c>
      <c r="K11299">
        <v>6.9340815616050202</v>
      </c>
      <c r="L11299">
        <v>6.7077687925612901</v>
      </c>
      <c r="M11299">
        <v>0.22631276904373299</v>
      </c>
      <c r="N11299">
        <v>3.3738904253036703E-2</v>
      </c>
      <c r="O11299" t="s">
        <v>79</v>
      </c>
    </row>
    <row r="11300" spans="1:15" x14ac:dyDescent="0.3">
      <c r="A11300">
        <v>305931</v>
      </c>
      <c r="B11300" t="s">
        <v>15</v>
      </c>
      <c r="C11300">
        <v>432</v>
      </c>
      <c r="D11300">
        <v>34</v>
      </c>
      <c r="E11300">
        <v>3.4000000953674299</v>
      </c>
      <c r="F11300">
        <v>3.0201841520200001</v>
      </c>
      <c r="G11300">
        <v>3.2616453713905398</v>
      </c>
      <c r="H11300">
        <v>3.5364960988046699</v>
      </c>
      <c r="I11300">
        <v>3.74298542936809</v>
      </c>
      <c r="J11300">
        <v>4.4721554243264503</v>
      </c>
      <c r="K11300">
        <v>10.2686264319663</v>
      </c>
      <c r="L11300">
        <v>9.9208064975713004</v>
      </c>
      <c r="M11300">
        <v>0.34781993439500902</v>
      </c>
      <c r="N11300">
        <v>3.5059643032061799E-2</v>
      </c>
      <c r="O11300" t="s">
        <v>79</v>
      </c>
    </row>
    <row r="11301" spans="1:15" x14ac:dyDescent="0.3">
      <c r="A11301">
        <v>305931</v>
      </c>
      <c r="B11301" t="s">
        <v>15</v>
      </c>
      <c r="C11301">
        <v>449</v>
      </c>
      <c r="D11301">
        <v>23</v>
      </c>
      <c r="E11301">
        <v>2.2999999523162802</v>
      </c>
      <c r="F11301">
        <v>3.3089490582178298</v>
      </c>
      <c r="G11301">
        <v>4.1783796062191003</v>
      </c>
      <c r="H11301">
        <v>4.9699040822818397</v>
      </c>
      <c r="I11301">
        <v>-1.14709642117046</v>
      </c>
      <c r="J11301">
        <v>-1.02163313037934</v>
      </c>
      <c r="K11301">
        <v>7.6105827417329301</v>
      </c>
      <c r="L11301">
        <v>7.0605670250174599</v>
      </c>
      <c r="M11301">
        <v>0.550015716715473</v>
      </c>
      <c r="N11301">
        <v>7.7899652360302205E-2</v>
      </c>
      <c r="O11301" t="s">
        <v>79</v>
      </c>
    </row>
    <row r="11302" spans="1:15" x14ac:dyDescent="0.3">
      <c r="A11302">
        <v>305931</v>
      </c>
      <c r="B11302" t="s">
        <v>15</v>
      </c>
      <c r="C11302">
        <v>451</v>
      </c>
      <c r="D11302">
        <v>70</v>
      </c>
      <c r="E11302">
        <v>7</v>
      </c>
      <c r="F11302">
        <v>1.2379179032734899</v>
      </c>
      <c r="G11302">
        <v>1.2932483711145899</v>
      </c>
      <c r="H11302">
        <v>1.6152722831247299</v>
      </c>
      <c r="I11302">
        <v>0.85242707418458297</v>
      </c>
      <c r="J11302">
        <v>1.1733534702245001</v>
      </c>
      <c r="K11302">
        <v>8.6654253059593405</v>
      </c>
      <c r="L11302">
        <v>8.4014225000464293</v>
      </c>
      <c r="M11302">
        <v>0.26400280591291098</v>
      </c>
      <c r="N11302">
        <v>3.1423584031329499E-2</v>
      </c>
      <c r="O11302" t="s">
        <v>79</v>
      </c>
    </row>
    <row r="11303" spans="1:15" x14ac:dyDescent="0.3">
      <c r="A11303">
        <v>305931</v>
      </c>
      <c r="B11303" t="s">
        <v>15</v>
      </c>
      <c r="C11303">
        <v>455</v>
      </c>
      <c r="D11303">
        <v>67</v>
      </c>
      <c r="E11303">
        <v>6.7000000476837203</v>
      </c>
      <c r="F11303">
        <v>1.5623798281280099</v>
      </c>
      <c r="G11303">
        <v>1.7822325174315401</v>
      </c>
      <c r="H11303">
        <v>1.89448259460763</v>
      </c>
      <c r="I11303">
        <v>0.57093303341964796</v>
      </c>
      <c r="J11303">
        <v>1.01600575255347</v>
      </c>
      <c r="K11303">
        <v>10.467944927257401</v>
      </c>
      <c r="L11303">
        <v>10.3355914339091</v>
      </c>
      <c r="M11303">
        <v>0.132353493348326</v>
      </c>
      <c r="N11303">
        <v>1.28056042263919E-2</v>
      </c>
      <c r="O11303" t="s">
        <v>79</v>
      </c>
    </row>
    <row r="11304" spans="1:15" x14ac:dyDescent="0.3">
      <c r="A11304">
        <v>305931</v>
      </c>
      <c r="B11304" t="s">
        <v>15</v>
      </c>
      <c r="C11304">
        <v>457</v>
      </c>
      <c r="D11304">
        <v>95</v>
      </c>
      <c r="E11304">
        <v>9.5</v>
      </c>
      <c r="F11304">
        <v>1.15524962082559</v>
      </c>
      <c r="G11304">
        <v>1.21796185750474</v>
      </c>
      <c r="H11304">
        <v>1.40977693735047</v>
      </c>
      <c r="I11304">
        <v>0.49583954687460202</v>
      </c>
      <c r="J11304">
        <v>1.05569823881723</v>
      </c>
      <c r="K11304">
        <v>10.974871381242901</v>
      </c>
      <c r="L11304">
        <v>10.269084692958099</v>
      </c>
      <c r="M11304">
        <v>0.70578668828476798</v>
      </c>
      <c r="N11304">
        <v>6.8729269393283804E-2</v>
      </c>
      <c r="O11304" t="s">
        <v>79</v>
      </c>
    </row>
    <row r="11305" spans="1:15" x14ac:dyDescent="0.3">
      <c r="A11305">
        <v>305931</v>
      </c>
      <c r="B11305" t="s">
        <v>15</v>
      </c>
      <c r="C11305">
        <v>460</v>
      </c>
      <c r="D11305">
        <v>64</v>
      </c>
      <c r="E11305">
        <v>6.3999998569488499</v>
      </c>
      <c r="F11305">
        <v>1.2699618499913501</v>
      </c>
      <c r="G11305">
        <v>1.3735419879865101</v>
      </c>
      <c r="H11305">
        <v>1.5450183221307201</v>
      </c>
      <c r="I11305">
        <v>0.55577296212271898</v>
      </c>
      <c r="J11305">
        <v>0.95792594645456597</v>
      </c>
      <c r="K11305">
        <v>8.1277556701486304</v>
      </c>
      <c r="L11305">
        <v>7.72887061872584</v>
      </c>
      <c r="M11305">
        <v>0.39888505142278202</v>
      </c>
      <c r="N11305">
        <v>5.1609746248869201E-2</v>
      </c>
      <c r="O11305" t="s">
        <v>79</v>
      </c>
    </row>
    <row r="11306" spans="1:15" x14ac:dyDescent="0.3">
      <c r="A11306">
        <v>305931</v>
      </c>
      <c r="B11306" t="s">
        <v>15</v>
      </c>
      <c r="C11306">
        <v>464</v>
      </c>
      <c r="D11306">
        <v>61</v>
      </c>
      <c r="E11306">
        <v>6.0999999046325701</v>
      </c>
      <c r="F11306">
        <v>1.0955477309964501</v>
      </c>
      <c r="G11306">
        <v>1.12880184307158</v>
      </c>
      <c r="H11306">
        <v>1.2015334953477099</v>
      </c>
      <c r="I11306">
        <v>0.38487778329677302</v>
      </c>
      <c r="J11306">
        <v>0.70776002610656297</v>
      </c>
      <c r="K11306">
        <v>6.6828410661697903</v>
      </c>
      <c r="L11306">
        <v>6.5280342083237004</v>
      </c>
      <c r="M11306">
        <v>0.15480685784609099</v>
      </c>
      <c r="N11306">
        <v>2.37141615539792E-2</v>
      </c>
      <c r="O11306" t="s">
        <v>79</v>
      </c>
    </row>
    <row r="11307" spans="1:15" x14ac:dyDescent="0.3">
      <c r="A11307">
        <v>305931</v>
      </c>
      <c r="B11307" t="s">
        <v>17</v>
      </c>
      <c r="C11307">
        <v>467</v>
      </c>
      <c r="D11307">
        <v>100</v>
      </c>
      <c r="E11307">
        <v>10</v>
      </c>
      <c r="F11307">
        <v>1.3214735698295399</v>
      </c>
      <c r="G11307">
        <v>1.3721360124558299</v>
      </c>
      <c r="H11307">
        <v>1.81929846001186</v>
      </c>
      <c r="I11307">
        <v>0.592151321716052</v>
      </c>
      <c r="J11307">
        <v>1.8995265352674</v>
      </c>
      <c r="K11307">
        <v>13.214735681579</v>
      </c>
      <c r="L11307">
        <v>12.580130787775101</v>
      </c>
      <c r="M11307">
        <v>0.63460489380394203</v>
      </c>
      <c r="N11307">
        <v>5.04450155971852E-2</v>
      </c>
      <c r="O11307" t="s">
        <v>79</v>
      </c>
    </row>
    <row r="11308" spans="1:15" x14ac:dyDescent="0.3">
      <c r="A11308">
        <v>305931</v>
      </c>
      <c r="B11308" t="s">
        <v>17</v>
      </c>
      <c r="C11308">
        <v>469</v>
      </c>
      <c r="D11308">
        <v>123</v>
      </c>
      <c r="E11308">
        <v>12.300000190734901</v>
      </c>
      <c r="F11308">
        <v>1.5162050275747101</v>
      </c>
      <c r="G11308">
        <v>1.5873860697826301</v>
      </c>
      <c r="H11308">
        <v>1.68834655285816</v>
      </c>
      <c r="I11308">
        <v>0.54082682150063299</v>
      </c>
      <c r="J11308">
        <v>0.81424780341204295</v>
      </c>
      <c r="K11308">
        <v>18.649322086701002</v>
      </c>
      <c r="L11308">
        <v>18.446600285792499</v>
      </c>
      <c r="M11308">
        <v>0.20272180090852401</v>
      </c>
      <c r="N11308">
        <v>1.09896565094794E-2</v>
      </c>
      <c r="O11308" t="s">
        <v>79</v>
      </c>
    </row>
    <row r="11309" spans="1:15" x14ac:dyDescent="0.3">
      <c r="A11309">
        <v>305931</v>
      </c>
      <c r="B11309" t="s">
        <v>17</v>
      </c>
      <c r="C11309">
        <v>474</v>
      </c>
      <c r="D11309">
        <v>149</v>
      </c>
      <c r="E11309">
        <v>14.9000000953674</v>
      </c>
      <c r="F11309">
        <v>2.0678196087112499</v>
      </c>
      <c r="G11309">
        <v>3.00241003773198</v>
      </c>
      <c r="H11309">
        <v>3.5381811783447699</v>
      </c>
      <c r="I11309">
        <v>1.13768678333516</v>
      </c>
      <c r="J11309">
        <v>1.74366644622056</v>
      </c>
      <c r="K11309">
        <v>30.8105122091585</v>
      </c>
      <c r="L11309">
        <v>30.401650159389099</v>
      </c>
      <c r="M11309">
        <v>0.40886204976939</v>
      </c>
      <c r="N11309">
        <v>1.3448679516599201E-2</v>
      </c>
      <c r="O11309" t="s">
        <v>79</v>
      </c>
    </row>
    <row r="11310" spans="1:15" x14ac:dyDescent="0.3">
      <c r="A11310">
        <v>305931</v>
      </c>
      <c r="B11310" t="s">
        <v>17</v>
      </c>
      <c r="C11310">
        <v>484</v>
      </c>
      <c r="D11310">
        <v>54</v>
      </c>
      <c r="E11310">
        <v>5.4000000953674299</v>
      </c>
      <c r="F11310">
        <v>1.2264779548938001</v>
      </c>
      <c r="G11310">
        <v>1.28862089902816</v>
      </c>
      <c r="H11310">
        <v>1.3654906031363701</v>
      </c>
      <c r="I11310">
        <v>0.41420291056326403</v>
      </c>
      <c r="J11310">
        <v>0.80477445668955905</v>
      </c>
      <c r="K11310">
        <v>6.6229810400188498</v>
      </c>
      <c r="L11310">
        <v>5.2642767275613398</v>
      </c>
      <c r="M11310">
        <v>1.3587043124575</v>
      </c>
      <c r="N11310">
        <v>0.25809895314658299</v>
      </c>
      <c r="O11310" t="s">
        <v>79</v>
      </c>
    </row>
    <row r="11311" spans="1:15" x14ac:dyDescent="0.3">
      <c r="A11311">
        <v>305931</v>
      </c>
      <c r="B11311" t="s">
        <v>17</v>
      </c>
      <c r="C11311">
        <v>507</v>
      </c>
      <c r="D11311">
        <v>69</v>
      </c>
      <c r="E11311">
        <v>6.8999998569488499</v>
      </c>
      <c r="F11311">
        <v>1.3280501141455401</v>
      </c>
      <c r="G11311">
        <v>1.48288284386485</v>
      </c>
      <c r="H11311">
        <v>1.59522069709059</v>
      </c>
      <c r="I11311">
        <v>0.69015008152026602</v>
      </c>
      <c r="J11311">
        <v>0.73370970537154601</v>
      </c>
      <c r="K11311">
        <v>9.1635456465911904</v>
      </c>
      <c r="L11311">
        <v>8.3044084870061106</v>
      </c>
      <c r="M11311">
        <v>0.85913715958507997</v>
      </c>
      <c r="N11311">
        <v>0.103455551461536</v>
      </c>
      <c r="O11311" t="s">
        <v>79</v>
      </c>
    </row>
    <row r="11312" spans="1:15" x14ac:dyDescent="0.3">
      <c r="A11312">
        <v>305931</v>
      </c>
      <c r="B11312" t="s">
        <v>17</v>
      </c>
      <c r="C11312">
        <v>508</v>
      </c>
      <c r="D11312">
        <v>147</v>
      </c>
      <c r="E11312">
        <v>14.699999809265099</v>
      </c>
      <c r="F11312">
        <v>1.2676161108383499</v>
      </c>
      <c r="G11312">
        <v>1.34595835204003</v>
      </c>
      <c r="H11312">
        <v>1.4843466030150501</v>
      </c>
      <c r="I11312">
        <v>0.528664222135385</v>
      </c>
      <c r="J11312">
        <v>0.78212361337889602</v>
      </c>
      <c r="K11312">
        <v>18.6339566416362</v>
      </c>
      <c r="L11312">
        <v>18.455044026675498</v>
      </c>
      <c r="M11312">
        <v>0.17891261496065899</v>
      </c>
      <c r="N11312">
        <v>9.6945103301868292E-3</v>
      </c>
      <c r="O11312" t="s">
        <v>79</v>
      </c>
    </row>
    <row r="11313" spans="1:15" x14ac:dyDescent="0.3">
      <c r="A11313">
        <v>305931</v>
      </c>
      <c r="B11313" t="s">
        <v>17</v>
      </c>
      <c r="C11313">
        <v>510</v>
      </c>
      <c r="D11313">
        <v>196</v>
      </c>
      <c r="E11313">
        <v>19.5999999046326</v>
      </c>
      <c r="F11313">
        <v>3.19263326601342</v>
      </c>
      <c r="G11313">
        <v>3.8674442027957499</v>
      </c>
      <c r="H11313">
        <v>4.1854852565418996</v>
      </c>
      <c r="I11313">
        <v>1.0315904924457899</v>
      </c>
      <c r="J11313">
        <v>1.82727270870756</v>
      </c>
      <c r="K11313">
        <v>62.575611973651696</v>
      </c>
      <c r="L11313">
        <v>61.895850826420599</v>
      </c>
      <c r="M11313">
        <v>0.67976114723101899</v>
      </c>
      <c r="N11313">
        <v>1.0982337881376401E-2</v>
      </c>
      <c r="O11313" t="s">
        <v>79</v>
      </c>
    </row>
    <row r="11314" spans="1:15" x14ac:dyDescent="0.3">
      <c r="A11314">
        <v>305931</v>
      </c>
      <c r="B11314" t="s">
        <v>17</v>
      </c>
      <c r="C11314">
        <v>521</v>
      </c>
      <c r="D11314">
        <v>60</v>
      </c>
      <c r="E11314">
        <v>6</v>
      </c>
      <c r="F11314">
        <v>1.4675379886008499</v>
      </c>
      <c r="G11314">
        <v>1.6026595311229801</v>
      </c>
      <c r="H11314">
        <v>1.7671922623652401</v>
      </c>
      <c r="I11314">
        <v>0.482296918091835</v>
      </c>
      <c r="J11314">
        <v>0.85879164769299099</v>
      </c>
      <c r="K11314">
        <v>8.8052279412798597</v>
      </c>
      <c r="L11314">
        <v>8.6504944927447305</v>
      </c>
      <c r="M11314">
        <v>0.15473344853512599</v>
      </c>
      <c r="N11314">
        <v>1.7887237390290502E-2</v>
      </c>
      <c r="O11314" t="s">
        <v>79</v>
      </c>
    </row>
    <row r="11315" spans="1:15" x14ac:dyDescent="0.3">
      <c r="A11315">
        <v>305931</v>
      </c>
      <c r="B11315" t="s">
        <v>17</v>
      </c>
      <c r="C11315">
        <v>522</v>
      </c>
      <c r="D11315">
        <v>114</v>
      </c>
      <c r="E11315">
        <v>11.399999856948901</v>
      </c>
      <c r="F11315">
        <v>2.9129429068620798</v>
      </c>
      <c r="G11315">
        <v>3.4493698412688101</v>
      </c>
      <c r="H11315">
        <v>3.9861463782886699</v>
      </c>
      <c r="I11315">
        <v>1.2963767178732499</v>
      </c>
      <c r="J11315">
        <v>2.44851274486156</v>
      </c>
      <c r="K11315">
        <v>33.2075490284222</v>
      </c>
      <c r="L11315">
        <v>33.089666990903901</v>
      </c>
      <c r="M11315">
        <v>0.117882037518314</v>
      </c>
      <c r="N11315">
        <v>3.5625029877368801E-3</v>
      </c>
      <c r="O11315" t="s">
        <v>79</v>
      </c>
    </row>
    <row r="11316" spans="1:15" x14ac:dyDescent="0.3">
      <c r="A11316">
        <v>305931</v>
      </c>
      <c r="B11316" t="s">
        <v>17</v>
      </c>
      <c r="C11316">
        <v>525</v>
      </c>
      <c r="D11316">
        <v>29</v>
      </c>
      <c r="E11316">
        <v>2.9000000953674299</v>
      </c>
      <c r="F11316">
        <v>3.3898489001434999</v>
      </c>
      <c r="G11316">
        <v>3.6265856994753198</v>
      </c>
      <c r="H11316">
        <v>3.8737016109164499</v>
      </c>
      <c r="I11316">
        <v>1.25320716912778</v>
      </c>
      <c r="J11316">
        <v>2.04263623857128</v>
      </c>
      <c r="K11316">
        <v>9.8305620424841198</v>
      </c>
      <c r="L11316">
        <v>9.5483475345175695</v>
      </c>
      <c r="M11316">
        <v>0.28221450796654102</v>
      </c>
      <c r="N11316">
        <v>2.9556371607372602E-2</v>
      </c>
      <c r="O11316" t="s">
        <v>79</v>
      </c>
    </row>
    <row r="11317" spans="1:15" x14ac:dyDescent="0.3">
      <c r="A11317">
        <v>305931</v>
      </c>
      <c r="B11317" t="s">
        <v>17</v>
      </c>
      <c r="C11317">
        <v>527</v>
      </c>
      <c r="D11317">
        <v>45</v>
      </c>
      <c r="E11317">
        <v>4.5</v>
      </c>
      <c r="F11317">
        <v>3.5036781507300501</v>
      </c>
      <c r="G11317">
        <v>3.7775080905053202</v>
      </c>
      <c r="H11317">
        <v>4.1986277245621597</v>
      </c>
      <c r="I11317">
        <v>0.35708517913772603</v>
      </c>
      <c r="J11317">
        <v>1.14552555749781</v>
      </c>
      <c r="K11317">
        <v>15.7665516566323</v>
      </c>
      <c r="L11317">
        <v>15.345102113570301</v>
      </c>
      <c r="M11317">
        <v>0.42144954306199101</v>
      </c>
      <c r="N11317">
        <v>2.7464759761310801E-2</v>
      </c>
      <c r="O11317" t="s">
        <v>79</v>
      </c>
    </row>
    <row r="11318" spans="1:15" x14ac:dyDescent="0.3">
      <c r="A11318">
        <v>305931</v>
      </c>
      <c r="B11318" t="s">
        <v>17</v>
      </c>
      <c r="C11318">
        <v>532</v>
      </c>
      <c r="D11318">
        <v>122</v>
      </c>
      <c r="E11318">
        <v>12.2000000476837</v>
      </c>
      <c r="F11318">
        <v>2.6162966728955102</v>
      </c>
      <c r="G11318">
        <v>2.9581743374096199</v>
      </c>
      <c r="H11318">
        <v>3.0969514592135301</v>
      </c>
      <c r="I11318">
        <v>1.5344124004422</v>
      </c>
      <c r="J11318">
        <v>3.1135247891145701</v>
      </c>
      <c r="K11318">
        <v>31.918819451564602</v>
      </c>
      <c r="L11318">
        <v>31.702807272983598</v>
      </c>
      <c r="M11318">
        <v>0.216012178581032</v>
      </c>
      <c r="N11318">
        <v>6.8136609077238501E-3</v>
      </c>
      <c r="O11318" t="s">
        <v>79</v>
      </c>
    </row>
    <row r="11319" spans="1:15" x14ac:dyDescent="0.3">
      <c r="A11319">
        <v>305931</v>
      </c>
      <c r="B11319" t="s">
        <v>17</v>
      </c>
      <c r="C11319">
        <v>535</v>
      </c>
      <c r="D11319">
        <v>37</v>
      </c>
      <c r="E11319">
        <v>3.7000000476837198</v>
      </c>
      <c r="F11319">
        <v>3.6788007237333602</v>
      </c>
      <c r="G11319">
        <v>3.7714425921224701</v>
      </c>
      <c r="H11319">
        <v>4.1394678869638604</v>
      </c>
      <c r="I11319">
        <v>1.27374355614373</v>
      </c>
      <c r="J11319">
        <v>1.6680052448484799</v>
      </c>
      <c r="K11319">
        <v>13.6115628601189</v>
      </c>
      <c r="L11319">
        <v>13.2466097980077</v>
      </c>
      <c r="M11319">
        <v>0.36495306211114298</v>
      </c>
      <c r="N11319">
        <v>2.7550676563752301E-2</v>
      </c>
      <c r="O11319" t="s">
        <v>79</v>
      </c>
    </row>
    <row r="11320" spans="1:15" x14ac:dyDescent="0.3">
      <c r="A11320">
        <v>305931</v>
      </c>
      <c r="B11320" t="s">
        <v>17</v>
      </c>
      <c r="C11320">
        <v>536</v>
      </c>
      <c r="D11320">
        <v>42</v>
      </c>
      <c r="E11320">
        <v>4.1999998092651403</v>
      </c>
      <c r="F11320">
        <v>3.3325464772294899</v>
      </c>
      <c r="G11320">
        <v>3.7494682941330102</v>
      </c>
      <c r="H11320">
        <v>4.1527391180469904</v>
      </c>
      <c r="I11320">
        <v>0.29804343638603598</v>
      </c>
      <c r="J11320">
        <v>0.68168426287220096</v>
      </c>
      <c r="K11320">
        <v>13.9966946608562</v>
      </c>
      <c r="L11320">
        <v>13.580962006661499</v>
      </c>
      <c r="M11320">
        <v>0.41573265419470001</v>
      </c>
      <c r="N11320">
        <v>3.0611428998239001E-2</v>
      </c>
      <c r="O11320" t="s">
        <v>79</v>
      </c>
    </row>
    <row r="11321" spans="1:15" x14ac:dyDescent="0.3">
      <c r="A11321">
        <v>305931</v>
      </c>
      <c r="B11321" t="s">
        <v>17</v>
      </c>
      <c r="C11321">
        <v>540</v>
      </c>
      <c r="D11321">
        <v>89</v>
      </c>
      <c r="E11321">
        <v>8.9000000953674299</v>
      </c>
      <c r="F11321">
        <v>3.63812733926552</v>
      </c>
      <c r="G11321">
        <v>4.6781392377684003</v>
      </c>
      <c r="H11321">
        <v>5.2024362371542203</v>
      </c>
      <c r="I11321">
        <v>2.4063154914578901</v>
      </c>
      <c r="J11321">
        <v>4.2135123172456197</v>
      </c>
      <c r="K11321">
        <v>32.379333374356399</v>
      </c>
      <c r="L11321">
        <v>32.263431567805398</v>
      </c>
      <c r="M11321">
        <v>0.11590180655103</v>
      </c>
      <c r="N11321">
        <v>3.5923583115282801E-3</v>
      </c>
      <c r="O11321" t="s">
        <v>79</v>
      </c>
    </row>
    <row r="11322" spans="1:15" x14ac:dyDescent="0.3">
      <c r="A11322">
        <v>305931</v>
      </c>
      <c r="B11322" t="s">
        <v>17</v>
      </c>
      <c r="C11322">
        <v>543</v>
      </c>
      <c r="D11322">
        <v>71</v>
      </c>
      <c r="E11322">
        <v>7.0999999046325701</v>
      </c>
      <c r="F11322">
        <v>2.1849408318200898</v>
      </c>
      <c r="G11322">
        <v>2.6811801975803702</v>
      </c>
      <c r="H11322">
        <v>2.75733040097098</v>
      </c>
      <c r="I11322">
        <v>1.2311575469179601</v>
      </c>
      <c r="J11322">
        <v>1.8430290924225801</v>
      </c>
      <c r="K11322">
        <v>15.5130797873605</v>
      </c>
      <c r="L11322">
        <v>15.3161187037287</v>
      </c>
      <c r="M11322">
        <v>0.19696108363180401</v>
      </c>
      <c r="N11322">
        <v>1.28597255898685E-2</v>
      </c>
      <c r="O11322" t="s">
        <v>79</v>
      </c>
    </row>
    <row r="11323" spans="1:15" x14ac:dyDescent="0.3">
      <c r="A11323">
        <v>305931</v>
      </c>
      <c r="B11323" t="s">
        <v>17</v>
      </c>
      <c r="C11323">
        <v>546</v>
      </c>
      <c r="D11323">
        <v>295</v>
      </c>
      <c r="E11323">
        <v>29.5</v>
      </c>
      <c r="F11323">
        <v>3.42988768556829</v>
      </c>
      <c r="G11323">
        <v>4.3021618469357303</v>
      </c>
      <c r="H11323">
        <v>4.6643243758390502</v>
      </c>
      <c r="I11323">
        <v>0.86005779372710101</v>
      </c>
      <c r="J11323">
        <v>1.86333403308872</v>
      </c>
      <c r="K11323">
        <v>101.181686630786</v>
      </c>
      <c r="L11323">
        <v>100.706044164179</v>
      </c>
      <c r="M11323">
        <v>0.47564246660718401</v>
      </c>
      <c r="N11323">
        <v>4.7230776519406699E-3</v>
      </c>
      <c r="O11323" t="s">
        <v>79</v>
      </c>
    </row>
    <row r="11324" spans="1:15" x14ac:dyDescent="0.3">
      <c r="A11324">
        <v>305931</v>
      </c>
      <c r="B11324" t="s">
        <v>17</v>
      </c>
      <c r="C11324">
        <v>548</v>
      </c>
      <c r="D11324">
        <v>40</v>
      </c>
      <c r="E11324">
        <v>4</v>
      </c>
      <c r="F11324">
        <v>2.9330298932894801</v>
      </c>
      <c r="G11324">
        <v>3.5782561439781899</v>
      </c>
      <c r="H11324">
        <v>4.7308210496505598</v>
      </c>
      <c r="I11324">
        <v>6.9790960785987801</v>
      </c>
      <c r="J11324">
        <v>24.258582747770401</v>
      </c>
      <c r="K11324">
        <v>11.7321195063726</v>
      </c>
      <c r="L11324">
        <v>11.282355018189</v>
      </c>
      <c r="M11324">
        <v>0.44976448818359099</v>
      </c>
      <c r="N11324">
        <v>3.9864415492908797E-2</v>
      </c>
      <c r="O11324" t="s">
        <v>79</v>
      </c>
    </row>
    <row r="11325" spans="1:15" x14ac:dyDescent="0.3">
      <c r="A11325">
        <v>305931</v>
      </c>
      <c r="B11325" t="s">
        <v>17</v>
      </c>
      <c r="C11325">
        <v>554</v>
      </c>
      <c r="D11325">
        <v>41</v>
      </c>
      <c r="E11325">
        <v>4.1000001430511501</v>
      </c>
      <c r="F11325">
        <v>2.8479173037946302</v>
      </c>
      <c r="G11325">
        <v>3.5445355480820502</v>
      </c>
      <c r="H11325">
        <v>5.7629021760221804</v>
      </c>
      <c r="I11325">
        <v>8.3962860398003993</v>
      </c>
      <c r="J11325">
        <v>35.646540884993598</v>
      </c>
      <c r="K11325">
        <v>11.6764610688014</v>
      </c>
      <c r="L11325">
        <v>11.4561630024906</v>
      </c>
      <c r="M11325">
        <v>0.22029806631082299</v>
      </c>
      <c r="N11325">
        <v>1.9229655362177502E-2</v>
      </c>
      <c r="O11325" t="s">
        <v>79</v>
      </c>
    </row>
    <row r="11326" spans="1:15" x14ac:dyDescent="0.3">
      <c r="A11326">
        <v>305931</v>
      </c>
      <c r="B11326" t="s">
        <v>17</v>
      </c>
      <c r="C11326">
        <v>566</v>
      </c>
      <c r="D11326">
        <v>51</v>
      </c>
      <c r="E11326">
        <v>5.1000001430511501</v>
      </c>
      <c r="F11326">
        <v>1.7932860796628201</v>
      </c>
      <c r="G11326">
        <v>2.1192560906633902</v>
      </c>
      <c r="H11326">
        <v>2.4479461208351299</v>
      </c>
      <c r="I11326">
        <v>1.0455207246231999</v>
      </c>
      <c r="J11326">
        <v>1.80825753997177</v>
      </c>
      <c r="K11326">
        <v>9.1457591270710203</v>
      </c>
      <c r="L11326">
        <v>8.9742865888518999</v>
      </c>
      <c r="M11326">
        <v>0.17147253821912001</v>
      </c>
      <c r="N11326">
        <v>1.9107094087247901E-2</v>
      </c>
      <c r="O11326" t="s">
        <v>79</v>
      </c>
    </row>
    <row r="11327" spans="1:15" x14ac:dyDescent="0.3">
      <c r="A11327">
        <v>305931</v>
      </c>
      <c r="B11327" t="s">
        <v>17</v>
      </c>
      <c r="C11327">
        <v>599</v>
      </c>
      <c r="D11327">
        <v>105</v>
      </c>
      <c r="E11327">
        <v>10.5</v>
      </c>
      <c r="F11327">
        <v>1.78174106196865</v>
      </c>
      <c r="G11327">
        <v>1.99168175656617</v>
      </c>
      <c r="H11327">
        <v>2.7165138963918398</v>
      </c>
      <c r="I11327">
        <v>1.0382598754403101</v>
      </c>
      <c r="J11327">
        <v>1.8551049800491699</v>
      </c>
      <c r="K11327">
        <v>18.7082811466374</v>
      </c>
      <c r="L11327">
        <v>18.404933613798999</v>
      </c>
      <c r="M11327">
        <v>0.30334753283840099</v>
      </c>
      <c r="N11327">
        <v>1.64818596580521E-2</v>
      </c>
      <c r="O11327" t="s">
        <v>79</v>
      </c>
    </row>
    <row r="11328" spans="1:15" x14ac:dyDescent="0.3">
      <c r="A11328">
        <v>305931</v>
      </c>
      <c r="B11328" t="s">
        <v>17</v>
      </c>
      <c r="C11328">
        <v>600</v>
      </c>
      <c r="D11328">
        <v>138</v>
      </c>
      <c r="E11328">
        <v>13.7999999523163</v>
      </c>
      <c r="F11328">
        <v>3.51097555995229</v>
      </c>
      <c r="G11328">
        <v>4.0655902565476003</v>
      </c>
      <c r="H11328">
        <v>4.1975384815780403</v>
      </c>
      <c r="I11328">
        <v>1.5306747869308299</v>
      </c>
      <c r="J11328">
        <v>2.3072338266917098</v>
      </c>
      <c r="K11328">
        <v>48.4514626351</v>
      </c>
      <c r="L11328">
        <v>48.315612277032102</v>
      </c>
      <c r="M11328">
        <v>0.13585035806792001</v>
      </c>
      <c r="N11328">
        <v>2.81172796256789E-3</v>
      </c>
      <c r="O11328" t="s">
        <v>79</v>
      </c>
    </row>
    <row r="11329" spans="1:15" x14ac:dyDescent="0.3">
      <c r="A11329">
        <v>305931</v>
      </c>
      <c r="B11329" t="s">
        <v>17</v>
      </c>
      <c r="C11329">
        <v>603</v>
      </c>
      <c r="D11329">
        <v>45</v>
      </c>
      <c r="E11329">
        <v>4.5</v>
      </c>
      <c r="F11329">
        <v>1.34491540616552</v>
      </c>
      <c r="G11329">
        <v>1.4232796386518001</v>
      </c>
      <c r="H11329">
        <v>1.4775602957830201</v>
      </c>
      <c r="I11329">
        <v>0.248052983760401</v>
      </c>
      <c r="J11329">
        <v>0.54280708897339902</v>
      </c>
      <c r="K11329">
        <v>6.0521193165633802</v>
      </c>
      <c r="L11329">
        <v>5.8702723709920601</v>
      </c>
      <c r="M11329">
        <v>0.18184694557132</v>
      </c>
      <c r="N11329">
        <v>3.0977599347845702E-2</v>
      </c>
      <c r="O11329" t="s">
        <v>79</v>
      </c>
    </row>
    <row r="11330" spans="1:15" x14ac:dyDescent="0.3">
      <c r="A11330">
        <v>305931</v>
      </c>
      <c r="B11330" t="s">
        <v>17</v>
      </c>
      <c r="C11330">
        <v>607</v>
      </c>
      <c r="D11330">
        <v>41</v>
      </c>
      <c r="E11330">
        <v>4.0999999046325701</v>
      </c>
      <c r="F11330">
        <v>3.04090228093987</v>
      </c>
      <c r="G11330">
        <v>4.1159057908454697</v>
      </c>
      <c r="H11330">
        <v>4.5325391084204698</v>
      </c>
      <c r="I11330">
        <v>2.4048650740192699</v>
      </c>
      <c r="J11330">
        <v>2.71021636776574</v>
      </c>
      <c r="K11330">
        <v>12.4676992694092</v>
      </c>
      <c r="L11330">
        <v>11.970732830354001</v>
      </c>
      <c r="M11330">
        <v>0.49696643905516802</v>
      </c>
      <c r="N11330">
        <v>4.15151224321888E-2</v>
      </c>
      <c r="O11330" t="s">
        <v>79</v>
      </c>
    </row>
    <row r="11331" spans="1:15" x14ac:dyDescent="0.3">
      <c r="A11331">
        <v>305931</v>
      </c>
      <c r="B11331" t="s">
        <v>17</v>
      </c>
      <c r="C11331">
        <v>608</v>
      </c>
      <c r="D11331">
        <v>46</v>
      </c>
      <c r="E11331">
        <v>4.5999999046325701</v>
      </c>
      <c r="F11331">
        <v>1.41885457493176</v>
      </c>
      <c r="G11331">
        <v>1.5901647625564299</v>
      </c>
      <c r="H11331">
        <v>1.6911751412042999</v>
      </c>
      <c r="I11331">
        <v>0.68843869053670503</v>
      </c>
      <c r="J11331">
        <v>0.93340292287441495</v>
      </c>
      <c r="K11331">
        <v>6.5267309545491701</v>
      </c>
      <c r="L11331">
        <v>6.3796716207305302</v>
      </c>
      <c r="M11331">
        <v>0.14705933381863801</v>
      </c>
      <c r="N11331">
        <v>2.3051238772348999E-2</v>
      </c>
      <c r="O11331" t="s">
        <v>79</v>
      </c>
    </row>
    <row r="11332" spans="1:15" x14ac:dyDescent="0.3">
      <c r="A11332">
        <v>305931</v>
      </c>
      <c r="B11332" t="s">
        <v>17</v>
      </c>
      <c r="C11332">
        <v>619</v>
      </c>
      <c r="D11332">
        <v>219</v>
      </c>
      <c r="E11332">
        <v>21.899999856948899</v>
      </c>
      <c r="F11332">
        <v>1.6756316735577199</v>
      </c>
      <c r="G11332">
        <v>1.9072537596339001</v>
      </c>
      <c r="H11332">
        <v>2.42989462666513</v>
      </c>
      <c r="I11332">
        <v>0.52916969862098195</v>
      </c>
      <c r="J11332">
        <v>1.17039237595463</v>
      </c>
      <c r="K11332">
        <v>36.696333519323701</v>
      </c>
      <c r="L11332">
        <v>35.875595980962103</v>
      </c>
      <c r="M11332">
        <v>0.82073753836167596</v>
      </c>
      <c r="N11332">
        <v>2.2877321363447601E-2</v>
      </c>
      <c r="O11332" t="s">
        <v>79</v>
      </c>
    </row>
    <row r="11333" spans="1:15" x14ac:dyDescent="0.3">
      <c r="A11333">
        <v>305931</v>
      </c>
      <c r="B11333" t="s">
        <v>17</v>
      </c>
      <c r="C11333">
        <v>640</v>
      </c>
      <c r="D11333">
        <v>59</v>
      </c>
      <c r="E11333">
        <v>5.9000000953674299</v>
      </c>
      <c r="F11333">
        <v>2.01203198135003</v>
      </c>
      <c r="G11333">
        <v>2.6724780069841501</v>
      </c>
      <c r="H11333">
        <v>3.0149164278471599</v>
      </c>
      <c r="I11333">
        <v>0.123770568781293</v>
      </c>
      <c r="J11333">
        <v>0.28032938902444199</v>
      </c>
      <c r="K11333">
        <v>11.870988858663299</v>
      </c>
      <c r="L11333">
        <v>11.5126224931529</v>
      </c>
      <c r="M11333">
        <v>0.358366365510419</v>
      </c>
      <c r="N11333">
        <v>3.11281261696503E-2</v>
      </c>
      <c r="O11333" t="s">
        <v>79</v>
      </c>
    </row>
    <row r="11334" spans="1:15" x14ac:dyDescent="0.3">
      <c r="A11334">
        <v>305931</v>
      </c>
      <c r="B11334" t="s">
        <v>17</v>
      </c>
      <c r="C11334">
        <v>641</v>
      </c>
      <c r="D11334">
        <v>71</v>
      </c>
      <c r="E11334">
        <v>7.0999999046325701</v>
      </c>
      <c r="F11334">
        <v>2.4910848340939702</v>
      </c>
      <c r="G11334">
        <v>3.4437687791138898</v>
      </c>
      <c r="H11334">
        <v>3.8869082510411301</v>
      </c>
      <c r="I11334">
        <v>2.5539360616833</v>
      </c>
      <c r="J11334">
        <v>3.0411135689022402</v>
      </c>
      <c r="K11334">
        <v>17.686702230582998</v>
      </c>
      <c r="L11334">
        <v>17.377185520002499</v>
      </c>
      <c r="M11334">
        <v>0.30951671058046798</v>
      </c>
      <c r="N11334">
        <v>1.7811670953514901E-2</v>
      </c>
      <c r="O11334" t="s">
        <v>79</v>
      </c>
    </row>
    <row r="11335" spans="1:15" x14ac:dyDescent="0.3">
      <c r="A11335">
        <v>305931</v>
      </c>
      <c r="B11335" t="s">
        <v>17</v>
      </c>
      <c r="C11335">
        <v>642</v>
      </c>
      <c r="D11335">
        <v>49</v>
      </c>
      <c r="E11335">
        <v>4.8999998569488499</v>
      </c>
      <c r="F11335">
        <v>3.7777758050663399</v>
      </c>
      <c r="G11335">
        <v>4.9793816867572298</v>
      </c>
      <c r="H11335">
        <v>5.5706044891934496</v>
      </c>
      <c r="I11335">
        <v>2.7867711983958401</v>
      </c>
      <c r="J11335">
        <v>3.2035117281670198</v>
      </c>
      <c r="K11335">
        <v>18.5111011984696</v>
      </c>
      <c r="L11335">
        <v>18.336247947988898</v>
      </c>
      <c r="M11335">
        <v>0.174853250480655</v>
      </c>
      <c r="N11335">
        <v>9.5359340131432307E-3</v>
      </c>
      <c r="O11335" t="s">
        <v>79</v>
      </c>
    </row>
    <row r="11336" spans="1:15" x14ac:dyDescent="0.3">
      <c r="A11336">
        <v>305931</v>
      </c>
      <c r="B11336" t="s">
        <v>17</v>
      </c>
      <c r="C11336">
        <v>644</v>
      </c>
      <c r="D11336">
        <v>76</v>
      </c>
      <c r="E11336">
        <v>7.6000001430511501</v>
      </c>
      <c r="F11336">
        <v>2.3091129182121199</v>
      </c>
      <c r="G11336">
        <v>2.9683646291102699</v>
      </c>
      <c r="H11336">
        <v>3.5656129890128501</v>
      </c>
      <c r="I11336">
        <v>1.9297174270325701</v>
      </c>
      <c r="J11336">
        <v>2.5720006643954001</v>
      </c>
      <c r="K11336">
        <v>17.549258352873899</v>
      </c>
      <c r="L11336">
        <v>17.2749306246237</v>
      </c>
      <c r="M11336">
        <v>0.27432772825019602</v>
      </c>
      <c r="N11336">
        <v>1.5880105929870901E-2</v>
      </c>
      <c r="O11336" t="s">
        <v>79</v>
      </c>
    </row>
    <row r="11337" spans="1:15" x14ac:dyDescent="0.3">
      <c r="A11337">
        <v>305931</v>
      </c>
      <c r="B11337" t="s">
        <v>17</v>
      </c>
      <c r="C11337">
        <v>660</v>
      </c>
      <c r="D11337">
        <v>80</v>
      </c>
      <c r="E11337">
        <v>8</v>
      </c>
      <c r="F11337">
        <v>1.8762916328755801</v>
      </c>
      <c r="G11337">
        <v>2.1102766934758499</v>
      </c>
      <c r="H11337">
        <v>3.1195824862066899</v>
      </c>
      <c r="I11337">
        <v>0.68458240815171201</v>
      </c>
      <c r="J11337">
        <v>1.1961097217449099</v>
      </c>
      <c r="K11337">
        <v>15.010332965105601</v>
      </c>
      <c r="L11337">
        <v>12.9236030215085</v>
      </c>
      <c r="M11337">
        <v>2.08672994359714</v>
      </c>
      <c r="N11337">
        <v>0.16146657709341899</v>
      </c>
      <c r="O11337" t="s">
        <v>79</v>
      </c>
    </row>
    <row r="11338" spans="1:15" x14ac:dyDescent="0.3">
      <c r="A11338">
        <v>305931</v>
      </c>
      <c r="B11338" t="s">
        <v>17</v>
      </c>
      <c r="C11338">
        <v>665</v>
      </c>
      <c r="D11338">
        <v>69</v>
      </c>
      <c r="E11338">
        <v>6.9000000953674299</v>
      </c>
      <c r="F11338">
        <v>2.4260058911208802</v>
      </c>
      <c r="G11338">
        <v>2.89534343781812</v>
      </c>
      <c r="H11338">
        <v>3.59342844434111</v>
      </c>
      <c r="I11338">
        <v>2.25545965332861</v>
      </c>
      <c r="J11338">
        <v>3.1638140402125701</v>
      </c>
      <c r="K11338">
        <v>16.739440750703</v>
      </c>
      <c r="L11338">
        <v>3.3249709736237598</v>
      </c>
      <c r="M11338">
        <v>13.4144697770792</v>
      </c>
      <c r="N11338">
        <v>4.0344622204203198</v>
      </c>
      <c r="O11338" t="s">
        <v>79</v>
      </c>
    </row>
    <row r="11339" spans="1:15" x14ac:dyDescent="0.3">
      <c r="A11339">
        <v>305931</v>
      </c>
      <c r="B11339" t="s">
        <v>17</v>
      </c>
      <c r="C11339">
        <v>666</v>
      </c>
      <c r="D11339">
        <v>102</v>
      </c>
      <c r="E11339">
        <v>10.2000000476837</v>
      </c>
      <c r="F11339">
        <v>1.56288194427653</v>
      </c>
      <c r="G11339">
        <v>1.6313078218622701</v>
      </c>
      <c r="H11339">
        <v>2.2330743375408</v>
      </c>
      <c r="I11339">
        <v>0.65437895902582299</v>
      </c>
      <c r="J11339">
        <v>1.4190833098012501</v>
      </c>
      <c r="K11339">
        <v>15.941395894155599</v>
      </c>
      <c r="L11339">
        <v>15.567004326011601</v>
      </c>
      <c r="M11339">
        <v>0.37439156814401497</v>
      </c>
      <c r="N11339">
        <v>2.40503285220026E-2</v>
      </c>
      <c r="O11339" t="s">
        <v>79</v>
      </c>
    </row>
    <row r="11340" spans="1:15" x14ac:dyDescent="0.3">
      <c r="A11340">
        <v>305931</v>
      </c>
      <c r="B11340" t="s">
        <v>17</v>
      </c>
      <c r="C11340">
        <v>668</v>
      </c>
      <c r="D11340">
        <v>81</v>
      </c>
      <c r="E11340">
        <v>8.0999999046325701</v>
      </c>
      <c r="F11340">
        <v>2.0911539454466199</v>
      </c>
      <c r="G11340">
        <v>2.8073244830421298</v>
      </c>
      <c r="H11340">
        <v>3.2302315492492801</v>
      </c>
      <c r="I11340">
        <v>1.6503225228190299</v>
      </c>
      <c r="J11340">
        <v>2.3248440148698801</v>
      </c>
      <c r="K11340">
        <v>16.9383468886871</v>
      </c>
      <c r="L11340">
        <v>16.6257047987283</v>
      </c>
      <c r="M11340">
        <v>0.31264208995877901</v>
      </c>
      <c r="N11340">
        <v>1.8804742039127999E-2</v>
      </c>
      <c r="O11340" t="s">
        <v>79</v>
      </c>
    </row>
    <row r="11341" spans="1:15" x14ac:dyDescent="0.3">
      <c r="A11341">
        <v>305931</v>
      </c>
      <c r="B11341" t="s">
        <v>17</v>
      </c>
      <c r="C11341">
        <v>670</v>
      </c>
      <c r="D11341">
        <v>34</v>
      </c>
      <c r="E11341">
        <v>3.3999998569488499</v>
      </c>
      <c r="F11341">
        <v>2.7399869800738199</v>
      </c>
      <c r="G11341">
        <v>3.2892382341328599</v>
      </c>
      <c r="H11341">
        <v>3.72146380983042</v>
      </c>
      <c r="I11341">
        <v>3.0848780940842699</v>
      </c>
      <c r="J11341">
        <v>3.2647595548370898</v>
      </c>
      <c r="K11341">
        <v>9.3159556379895996</v>
      </c>
      <c r="L11341">
        <v>8.9777841446027402</v>
      </c>
      <c r="M11341">
        <v>0.33817149338686098</v>
      </c>
      <c r="N11341">
        <v>3.7667590124692701E-2</v>
      </c>
      <c r="O11341" t="s">
        <v>79</v>
      </c>
    </row>
    <row r="11342" spans="1:15" x14ac:dyDescent="0.3">
      <c r="A11342">
        <v>305931</v>
      </c>
      <c r="B11342" t="s">
        <v>17</v>
      </c>
      <c r="C11342">
        <v>705</v>
      </c>
      <c r="D11342">
        <v>33</v>
      </c>
      <c r="E11342">
        <v>3.2999999523162802</v>
      </c>
      <c r="F11342">
        <v>2.7994261571314598</v>
      </c>
      <c r="G11342">
        <v>3.6115150789492598</v>
      </c>
      <c r="H11342">
        <v>3.6608554659871402</v>
      </c>
      <c r="I11342">
        <v>0.10678137437405801</v>
      </c>
      <c r="J11342">
        <v>0.24514732298814301</v>
      </c>
      <c r="K11342">
        <v>9.2381060290268593</v>
      </c>
      <c r="L11342">
        <v>8.7915698201753898</v>
      </c>
      <c r="M11342">
        <v>0.446536208851464</v>
      </c>
      <c r="N11342">
        <v>5.07914079038225E-2</v>
      </c>
      <c r="O11342" t="s">
        <v>79</v>
      </c>
    </row>
    <row r="11343" spans="1:15" x14ac:dyDescent="0.3">
      <c r="A11343">
        <v>305931</v>
      </c>
      <c r="B11343" t="s">
        <v>17</v>
      </c>
      <c r="C11343">
        <v>706</v>
      </c>
      <c r="D11343">
        <v>60</v>
      </c>
      <c r="E11343">
        <v>6</v>
      </c>
      <c r="F11343">
        <v>1.42787483103248</v>
      </c>
      <c r="G11343">
        <v>1.53184715619812</v>
      </c>
      <c r="H11343">
        <v>1.68836919495854</v>
      </c>
      <c r="I11343">
        <v>0.81797094278851101</v>
      </c>
      <c r="J11343">
        <v>1.3328368017752701</v>
      </c>
      <c r="K11343">
        <v>8.5672489966037002</v>
      </c>
      <c r="L11343">
        <v>8.2302171477033994</v>
      </c>
      <c r="M11343">
        <v>0.33703184890029497</v>
      </c>
      <c r="N11343">
        <v>4.0950541504769698E-2</v>
      </c>
      <c r="O11343" t="s">
        <v>79</v>
      </c>
    </row>
    <row r="11344" spans="1:15" x14ac:dyDescent="0.3">
      <c r="A11344">
        <v>305931</v>
      </c>
      <c r="B11344" t="s">
        <v>17</v>
      </c>
      <c r="C11344">
        <v>710</v>
      </c>
      <c r="D11344">
        <v>70</v>
      </c>
      <c r="E11344">
        <v>7</v>
      </c>
      <c r="F11344">
        <v>1.2738217160254599</v>
      </c>
      <c r="G11344">
        <v>1.33607353312773</v>
      </c>
      <c r="H11344">
        <v>1.4820988570248399</v>
      </c>
      <c r="I11344">
        <v>0.58249177577049305</v>
      </c>
      <c r="J11344">
        <v>1.30933953784936</v>
      </c>
      <c r="K11344">
        <v>8.9167520149480008</v>
      </c>
      <c r="L11344">
        <v>8.3481976667842996</v>
      </c>
      <c r="M11344">
        <v>0.56855434816369899</v>
      </c>
      <c r="N11344">
        <v>6.8105041454139995E-2</v>
      </c>
      <c r="O11344" t="s">
        <v>79</v>
      </c>
    </row>
    <row r="11345" spans="1:15" x14ac:dyDescent="0.3">
      <c r="A11345">
        <v>305931</v>
      </c>
      <c r="B11345" t="s">
        <v>17</v>
      </c>
      <c r="C11345">
        <v>711</v>
      </c>
      <c r="D11345">
        <v>153</v>
      </c>
      <c r="E11345">
        <v>15.2999999523163</v>
      </c>
      <c r="F11345">
        <v>1.8800451412316801</v>
      </c>
      <c r="G11345">
        <v>2.5381867700846401</v>
      </c>
      <c r="H11345">
        <v>3.7433368218546499</v>
      </c>
      <c r="I11345">
        <v>1.8741304805141901</v>
      </c>
      <c r="J11345">
        <v>3.62135818791171</v>
      </c>
      <c r="K11345">
        <v>28.7646906413772</v>
      </c>
      <c r="L11345">
        <v>5.40769687402776</v>
      </c>
      <c r="M11345">
        <v>23.356993767349501</v>
      </c>
      <c r="N11345">
        <v>4.3192128389313202</v>
      </c>
      <c r="O11345" t="s">
        <v>79</v>
      </c>
    </row>
    <row r="11346" spans="1:15" x14ac:dyDescent="0.3">
      <c r="A11346">
        <v>305931</v>
      </c>
      <c r="B11346" t="s">
        <v>17</v>
      </c>
      <c r="C11346">
        <v>739</v>
      </c>
      <c r="D11346">
        <v>123</v>
      </c>
      <c r="E11346">
        <v>12.2999999523163</v>
      </c>
      <c r="F11346">
        <v>1.5175454854561901</v>
      </c>
      <c r="G11346">
        <v>1.44859832209152</v>
      </c>
      <c r="H11346">
        <v>3.6800296975836302</v>
      </c>
      <c r="I11346">
        <v>0.284828869158747</v>
      </c>
      <c r="J11346">
        <v>0.79858985350950895</v>
      </c>
      <c r="K11346">
        <v>18.665809184896698</v>
      </c>
      <c r="L11346">
        <v>12.9145076856401</v>
      </c>
      <c r="M11346">
        <v>5.7513014992566598</v>
      </c>
      <c r="N11346">
        <v>0.44533648817691002</v>
      </c>
      <c r="O11346" t="s">
        <v>79</v>
      </c>
    </row>
    <row r="11347" spans="1:15" x14ac:dyDescent="0.3">
      <c r="A11347">
        <v>305931</v>
      </c>
      <c r="B11347" t="s">
        <v>17</v>
      </c>
      <c r="C11347">
        <v>742</v>
      </c>
      <c r="D11347">
        <v>94</v>
      </c>
      <c r="E11347">
        <v>9.4000000953674299</v>
      </c>
      <c r="F11347">
        <v>1.90751861256681</v>
      </c>
      <c r="G11347">
        <v>2.4098234716362499</v>
      </c>
      <c r="H11347">
        <v>3.4081389063204801</v>
      </c>
      <c r="I11347">
        <v>1.1446131111078299</v>
      </c>
      <c r="J11347">
        <v>1.9925648478072</v>
      </c>
      <c r="K11347">
        <v>17.930675215642601</v>
      </c>
      <c r="L11347">
        <v>7.4001559873661504</v>
      </c>
      <c r="M11347">
        <v>10.5305192282765</v>
      </c>
      <c r="N11347">
        <v>1.4230131427303101</v>
      </c>
      <c r="O11347" t="s">
        <v>79</v>
      </c>
    </row>
    <row r="11348" spans="1:15" x14ac:dyDescent="0.3">
      <c r="A11348">
        <v>305931</v>
      </c>
      <c r="B11348" t="s">
        <v>17</v>
      </c>
      <c r="C11348">
        <v>748</v>
      </c>
      <c r="D11348">
        <v>34</v>
      </c>
      <c r="E11348">
        <v>3.3999998569488499</v>
      </c>
      <c r="F11348">
        <v>2.30261426856134</v>
      </c>
      <c r="G11348">
        <v>2.6255117487114301</v>
      </c>
      <c r="H11348">
        <v>2.8712645466317301</v>
      </c>
      <c r="I11348">
        <v>0.83555640705169398</v>
      </c>
      <c r="J11348">
        <v>0.99642120653953203</v>
      </c>
      <c r="K11348">
        <v>7.8288882997713598</v>
      </c>
      <c r="L11348">
        <v>7.4071773016854499</v>
      </c>
      <c r="M11348">
        <v>0.421710998085915</v>
      </c>
      <c r="N11348">
        <v>5.6932753316159802E-2</v>
      </c>
      <c r="O11348" t="s">
        <v>79</v>
      </c>
    </row>
    <row r="11349" spans="1:15" x14ac:dyDescent="0.3">
      <c r="A11349">
        <v>305931</v>
      </c>
      <c r="B11349" t="s">
        <v>17</v>
      </c>
      <c r="C11349">
        <v>763</v>
      </c>
      <c r="D11349">
        <v>50</v>
      </c>
      <c r="E11349">
        <v>5</v>
      </c>
      <c r="F11349">
        <v>2.1052079612167001</v>
      </c>
      <c r="G11349">
        <v>2.60823510834275</v>
      </c>
      <c r="H11349">
        <v>3.0028693687733501</v>
      </c>
      <c r="I11349">
        <v>1.5608044783169599</v>
      </c>
      <c r="J11349">
        <v>2.4315205350387301</v>
      </c>
      <c r="K11349">
        <v>10.526039804130299</v>
      </c>
      <c r="L11349">
        <v>10.2312662369441</v>
      </c>
      <c r="M11349">
        <v>0.29477356718615699</v>
      </c>
      <c r="N11349">
        <v>2.8811054307409E-2</v>
      </c>
      <c r="O11349" t="s">
        <v>79</v>
      </c>
    </row>
    <row r="11350" spans="1:15" x14ac:dyDescent="0.3">
      <c r="A11350">
        <v>305931</v>
      </c>
      <c r="B11350" t="s">
        <v>17</v>
      </c>
      <c r="C11350">
        <v>765</v>
      </c>
      <c r="D11350">
        <v>24</v>
      </c>
      <c r="E11350">
        <v>2.4000000953674299</v>
      </c>
      <c r="F11350">
        <v>2.79319114627683</v>
      </c>
      <c r="G11350">
        <v>3.6696638737428202</v>
      </c>
      <c r="H11350">
        <v>3.9614660080514699</v>
      </c>
      <c r="I11350">
        <v>2.8869172154645701</v>
      </c>
      <c r="J11350">
        <v>4.1462075968535697</v>
      </c>
      <c r="K11350">
        <v>6.7036588748842902</v>
      </c>
      <c r="L11350">
        <v>6.1273619439660303</v>
      </c>
      <c r="M11350">
        <v>0.57629693091825296</v>
      </c>
      <c r="N11350">
        <v>9.4053025786368899E-2</v>
      </c>
      <c r="O11350" t="s">
        <v>79</v>
      </c>
    </row>
    <row r="11351" spans="1:15" x14ac:dyDescent="0.3">
      <c r="A11351">
        <v>305931</v>
      </c>
      <c r="B11351" t="s">
        <v>17</v>
      </c>
      <c r="C11351">
        <v>778</v>
      </c>
      <c r="D11351">
        <v>59</v>
      </c>
      <c r="E11351">
        <v>5.8999998569488499</v>
      </c>
      <c r="F11351">
        <v>1.8584537872823499</v>
      </c>
      <c r="G11351">
        <v>2.2557054616182701</v>
      </c>
      <c r="H11351">
        <v>3.6391244860276402</v>
      </c>
      <c r="I11351">
        <v>0.184129549098873</v>
      </c>
      <c r="J11351">
        <v>0.47165448004207999</v>
      </c>
      <c r="K11351">
        <v>10.9648770770018</v>
      </c>
      <c r="L11351">
        <v>10.083128004295199</v>
      </c>
      <c r="M11351">
        <v>0.881749072706564</v>
      </c>
      <c r="N11351">
        <v>8.7447969750156396E-2</v>
      </c>
      <c r="O11351" t="s">
        <v>79</v>
      </c>
    </row>
    <row r="11352" spans="1:15" x14ac:dyDescent="0.3">
      <c r="A11352">
        <v>305931</v>
      </c>
      <c r="B11352" t="s">
        <v>17</v>
      </c>
      <c r="C11352">
        <v>779</v>
      </c>
      <c r="D11352">
        <v>31</v>
      </c>
      <c r="E11352">
        <v>3.0999999046325701</v>
      </c>
      <c r="F11352">
        <v>2.03476869554579</v>
      </c>
      <c r="G11352">
        <v>2.5658525153805498</v>
      </c>
      <c r="H11352">
        <v>2.7896204212529501</v>
      </c>
      <c r="I11352">
        <v>3.8874885918724602</v>
      </c>
      <c r="J11352">
        <v>5.48068224770019</v>
      </c>
      <c r="K11352">
        <v>6.3077828667212898</v>
      </c>
      <c r="L11352">
        <v>5.49210306209112</v>
      </c>
      <c r="M11352">
        <v>0.81567980463017198</v>
      </c>
      <c r="N11352">
        <v>0.14851866314387799</v>
      </c>
      <c r="O11352" t="s">
        <v>79</v>
      </c>
    </row>
    <row r="11353" spans="1:15" x14ac:dyDescent="0.3">
      <c r="A11353">
        <v>305931</v>
      </c>
      <c r="B11353" t="s">
        <v>17</v>
      </c>
      <c r="C11353">
        <v>800</v>
      </c>
      <c r="D11353">
        <v>27</v>
      </c>
      <c r="E11353">
        <v>2.7000000476837198</v>
      </c>
      <c r="F11353">
        <v>4.0667804495822697</v>
      </c>
      <c r="G11353">
        <v>5.0238519598867502</v>
      </c>
      <c r="H11353">
        <v>5.7386446715753703</v>
      </c>
      <c r="I11353">
        <v>-0.50649004074402604</v>
      </c>
      <c r="J11353">
        <v>-0.39475356451910298</v>
      </c>
      <c r="K11353">
        <v>10.9803073318865</v>
      </c>
      <c r="L11353">
        <v>10.359675366839999</v>
      </c>
      <c r="M11353">
        <v>0.62063196504652196</v>
      </c>
      <c r="N11353">
        <v>5.9908437578370902E-2</v>
      </c>
      <c r="O11353" t="s">
        <v>79</v>
      </c>
    </row>
    <row r="11354" spans="1:15" x14ac:dyDescent="0.3">
      <c r="A11354">
        <v>305931</v>
      </c>
      <c r="B11354" t="s">
        <v>17</v>
      </c>
      <c r="C11354">
        <v>801</v>
      </c>
      <c r="D11354">
        <v>100</v>
      </c>
      <c r="E11354">
        <v>10</v>
      </c>
      <c r="F11354">
        <v>2.0187399222411999</v>
      </c>
      <c r="G11354">
        <v>2.55860636555445</v>
      </c>
      <c r="H11354">
        <v>2.9365310059034901</v>
      </c>
      <c r="I11354">
        <v>0.75036718964399196</v>
      </c>
      <c r="J11354">
        <v>2.39010820660542</v>
      </c>
      <c r="K11354">
        <v>20.187399239459399</v>
      </c>
      <c r="L11354">
        <v>18.839824165204401</v>
      </c>
      <c r="M11354">
        <v>1.3475750742550301</v>
      </c>
      <c r="N11354">
        <v>7.1528006972798E-2</v>
      </c>
      <c r="O11354" t="s">
        <v>79</v>
      </c>
    </row>
    <row r="11355" spans="1:15" x14ac:dyDescent="0.3">
      <c r="A11355">
        <v>305931</v>
      </c>
      <c r="B11355" t="s">
        <v>17</v>
      </c>
      <c r="C11355">
        <v>851</v>
      </c>
      <c r="D11355">
        <v>100</v>
      </c>
      <c r="E11355">
        <v>10</v>
      </c>
      <c r="F11355">
        <v>2.3732628406031799</v>
      </c>
      <c r="G11355">
        <v>2.99172444615205</v>
      </c>
      <c r="H11355">
        <v>3.3834539224993598</v>
      </c>
      <c r="I11355">
        <v>1.6623995474581901</v>
      </c>
      <c r="J11355">
        <v>2.09095207436622</v>
      </c>
      <c r="K11355">
        <v>23.7326283724727</v>
      </c>
      <c r="L11355">
        <v>22.6655903595707</v>
      </c>
      <c r="M11355">
        <v>1.0670380129020101</v>
      </c>
      <c r="N11355">
        <v>4.7077441883239701E-2</v>
      </c>
      <c r="O11355" t="s">
        <v>79</v>
      </c>
    </row>
    <row r="11356" spans="1:15" x14ac:dyDescent="0.3">
      <c r="A11356">
        <v>305931</v>
      </c>
      <c r="B11356" t="s">
        <v>17</v>
      </c>
      <c r="C11356">
        <v>852</v>
      </c>
      <c r="D11356">
        <v>49</v>
      </c>
      <c r="E11356">
        <v>4.9000000953674299</v>
      </c>
      <c r="F11356">
        <v>2.4032537444561002</v>
      </c>
      <c r="G11356">
        <v>2.8586453389072299</v>
      </c>
      <c r="H11356">
        <v>3.5714604512619101</v>
      </c>
      <c r="I11356">
        <v>2.2599047626204301</v>
      </c>
      <c r="J11356">
        <v>2.9142771093333999</v>
      </c>
      <c r="K11356">
        <v>11.7759434740489</v>
      </c>
      <c r="L11356">
        <v>8.2209424328274103</v>
      </c>
      <c r="M11356">
        <v>3.5550010412214901</v>
      </c>
      <c r="N11356">
        <v>0.43243229961395302</v>
      </c>
      <c r="O11356" t="s">
        <v>79</v>
      </c>
    </row>
    <row r="11357" spans="1:15" x14ac:dyDescent="0.3">
      <c r="A11357">
        <v>305931</v>
      </c>
      <c r="B11357" t="s">
        <v>17</v>
      </c>
      <c r="C11357">
        <v>858</v>
      </c>
      <c r="D11357">
        <v>40</v>
      </c>
      <c r="E11357">
        <v>4</v>
      </c>
      <c r="F11357">
        <v>1.79745112317655</v>
      </c>
      <c r="G11357">
        <v>1.9705372900182101</v>
      </c>
      <c r="H11357">
        <v>2.1852046706295001</v>
      </c>
      <c r="I11357">
        <v>2.24935054070981</v>
      </c>
      <c r="J11357">
        <v>2.4020829957141299</v>
      </c>
      <c r="K11357">
        <v>7.1898045162768902</v>
      </c>
      <c r="L11357">
        <v>6.7957734145127402</v>
      </c>
      <c r="M11357">
        <v>0.39403110176415002</v>
      </c>
      <c r="N11357">
        <v>5.7981789228386503E-2</v>
      </c>
      <c r="O11357" t="s">
        <v>79</v>
      </c>
    </row>
    <row r="11358" spans="1:15" x14ac:dyDescent="0.3">
      <c r="A11358">
        <v>305931</v>
      </c>
      <c r="B11358" t="s">
        <v>17</v>
      </c>
      <c r="C11358">
        <v>861</v>
      </c>
      <c r="D11358">
        <v>115</v>
      </c>
      <c r="E11358">
        <v>11.5</v>
      </c>
      <c r="F11358">
        <v>1.77781424687197</v>
      </c>
      <c r="G11358">
        <v>2.1780649650444102</v>
      </c>
      <c r="H11358">
        <v>2.7610479128013901</v>
      </c>
      <c r="I11358">
        <v>1.0742474939320701</v>
      </c>
      <c r="J11358">
        <v>1.65328890968067</v>
      </c>
      <c r="K11358">
        <v>20.444863802972201</v>
      </c>
      <c r="L11358">
        <v>19.8002235094554</v>
      </c>
      <c r="M11358">
        <v>0.64464029351677998</v>
      </c>
      <c r="N11358">
        <v>3.25572230641204E-2</v>
      </c>
      <c r="O11358" t="s">
        <v>79</v>
      </c>
    </row>
    <row r="11359" spans="1:15" x14ac:dyDescent="0.3">
      <c r="A11359">
        <v>305931</v>
      </c>
      <c r="B11359" t="s">
        <v>17</v>
      </c>
      <c r="C11359">
        <v>865</v>
      </c>
      <c r="D11359">
        <v>94</v>
      </c>
      <c r="E11359">
        <v>9.4000000953674299</v>
      </c>
      <c r="F11359">
        <v>2.3079686986090699</v>
      </c>
      <c r="G11359">
        <v>3.1265291382045799</v>
      </c>
      <c r="H11359">
        <v>3.9004390487219101</v>
      </c>
      <c r="I11359">
        <v>1.94158014998566</v>
      </c>
      <c r="J11359">
        <v>2.69639333534943</v>
      </c>
      <c r="K11359">
        <v>21.694905882251899</v>
      </c>
      <c r="L11359">
        <v>21.083130750702999</v>
      </c>
      <c r="M11359">
        <v>0.61177513154886798</v>
      </c>
      <c r="N11359">
        <v>2.9017281104158001E-2</v>
      </c>
      <c r="O11359" t="s">
        <v>79</v>
      </c>
    </row>
    <row r="11360" spans="1:15" x14ac:dyDescent="0.3">
      <c r="A11360">
        <v>305931</v>
      </c>
      <c r="B11360" t="s">
        <v>17</v>
      </c>
      <c r="C11360">
        <v>871</v>
      </c>
      <c r="D11360">
        <v>50</v>
      </c>
      <c r="E11360">
        <v>5</v>
      </c>
      <c r="F11360">
        <v>2.26890681933414</v>
      </c>
      <c r="G11360">
        <v>2.6022362459079398</v>
      </c>
      <c r="H11360">
        <v>3.0024038440418899</v>
      </c>
      <c r="I11360">
        <v>2.3939794348758001</v>
      </c>
      <c r="J11360">
        <v>3.2579220729666298</v>
      </c>
      <c r="K11360">
        <v>11.3445341235843</v>
      </c>
      <c r="L11360">
        <v>10.6936485620837</v>
      </c>
      <c r="M11360">
        <v>0.65088556150057597</v>
      </c>
      <c r="N11360">
        <v>6.08665562293128E-2</v>
      </c>
      <c r="O11360" t="s">
        <v>79</v>
      </c>
    </row>
    <row r="11361" spans="1:15" x14ac:dyDescent="0.3">
      <c r="A11361">
        <v>305931</v>
      </c>
      <c r="B11361" t="s">
        <v>17</v>
      </c>
      <c r="C11361">
        <v>872</v>
      </c>
      <c r="D11361">
        <v>73</v>
      </c>
      <c r="E11361">
        <v>7.3000001907348597</v>
      </c>
      <c r="F11361">
        <v>1.5222904594407201</v>
      </c>
      <c r="G11361">
        <v>1.67451883581316</v>
      </c>
      <c r="H11361">
        <v>1.84838808897189</v>
      </c>
      <c r="I11361">
        <v>0.74539510810022303</v>
      </c>
      <c r="J11361">
        <v>1.0927372999639899</v>
      </c>
      <c r="K11361">
        <v>11.112720561922901</v>
      </c>
      <c r="L11361">
        <v>10.960147693327899</v>
      </c>
      <c r="M11361">
        <v>0.15257286859500099</v>
      </c>
      <c r="N11361">
        <v>1.39206945804099E-2</v>
      </c>
      <c r="O11361" t="s">
        <v>79</v>
      </c>
    </row>
    <row r="11362" spans="1:15" x14ac:dyDescent="0.3">
      <c r="A11362">
        <v>305931</v>
      </c>
      <c r="B11362" t="s">
        <v>17</v>
      </c>
      <c r="C11362">
        <v>873</v>
      </c>
      <c r="D11362">
        <v>229</v>
      </c>
      <c r="E11362">
        <v>22.899999856948899</v>
      </c>
      <c r="F11362">
        <v>1.6804721526525499</v>
      </c>
      <c r="G11362">
        <v>1.8318652292053801</v>
      </c>
      <c r="H11362">
        <v>2.6757286810076901</v>
      </c>
      <c r="I11362">
        <v>0.80321646563373705</v>
      </c>
      <c r="J11362">
        <v>2.0947513212526401</v>
      </c>
      <c r="K11362">
        <v>38.48281216582</v>
      </c>
      <c r="L11362">
        <v>35.902099113734799</v>
      </c>
      <c r="M11362">
        <v>2.5807130520851298</v>
      </c>
      <c r="N11362">
        <v>7.1881954420259603E-2</v>
      </c>
      <c r="O11362" t="s">
        <v>79</v>
      </c>
    </row>
    <row r="11363" spans="1:15" x14ac:dyDescent="0.3">
      <c r="A11363">
        <v>305931</v>
      </c>
      <c r="B11363" t="s">
        <v>17</v>
      </c>
      <c r="C11363">
        <v>877</v>
      </c>
      <c r="D11363">
        <v>177</v>
      </c>
      <c r="E11363">
        <v>17.700000047683702</v>
      </c>
      <c r="F11363">
        <v>1.8907339810949599</v>
      </c>
      <c r="G11363">
        <v>2.3293526179945201</v>
      </c>
      <c r="H11363">
        <v>2.9760036479774601</v>
      </c>
      <c r="I11363">
        <v>1.0006401456919001</v>
      </c>
      <c r="J11363">
        <v>1.60292806247379</v>
      </c>
      <c r="K11363">
        <v>33.4659915317485</v>
      </c>
      <c r="L11363">
        <v>30.2608039426594</v>
      </c>
      <c r="M11363">
        <v>3.2051875890891601</v>
      </c>
      <c r="N11363">
        <v>0.10591878507797101</v>
      </c>
      <c r="O11363" t="s">
        <v>79</v>
      </c>
    </row>
    <row r="11364" spans="1:15" x14ac:dyDescent="0.3">
      <c r="A11364">
        <v>305931</v>
      </c>
      <c r="B11364" t="s">
        <v>17</v>
      </c>
      <c r="C11364">
        <v>878</v>
      </c>
      <c r="D11364">
        <v>52</v>
      </c>
      <c r="E11364">
        <v>5.2000000476837203</v>
      </c>
      <c r="F11364">
        <v>2.1332842189297598</v>
      </c>
      <c r="G11364">
        <v>2.4180920963906698</v>
      </c>
      <c r="H11364">
        <v>2.8354068121494298</v>
      </c>
      <c r="I11364">
        <v>2.0151122133250898</v>
      </c>
      <c r="J11364">
        <v>2.3428811322934502</v>
      </c>
      <c r="K11364">
        <v>11.093077973869301</v>
      </c>
      <c r="L11364">
        <v>10.0993881091917</v>
      </c>
      <c r="M11364">
        <v>0.99368986467757203</v>
      </c>
      <c r="N11364">
        <v>9.8391095968793196E-2</v>
      </c>
      <c r="O11364" t="s">
        <v>79</v>
      </c>
    </row>
    <row r="11365" spans="1:15" x14ac:dyDescent="0.3">
      <c r="A11365">
        <v>305931</v>
      </c>
      <c r="B11365" t="s">
        <v>17</v>
      </c>
      <c r="C11365">
        <v>882</v>
      </c>
      <c r="D11365">
        <v>36</v>
      </c>
      <c r="E11365">
        <v>3.6000001430511501</v>
      </c>
      <c r="F11365">
        <v>3.03650015425591</v>
      </c>
      <c r="G11365">
        <v>3.6890943882977201</v>
      </c>
      <c r="H11365">
        <v>3.9391346585638698</v>
      </c>
      <c r="I11365">
        <v>2.93376510938957</v>
      </c>
      <c r="J11365">
        <v>3.1451658373720601</v>
      </c>
      <c r="K11365">
        <v>10.9314007719654</v>
      </c>
      <c r="L11365">
        <v>10.573658563488401</v>
      </c>
      <c r="M11365">
        <v>0.357742208477001</v>
      </c>
      <c r="N11365">
        <v>3.3833342199294097E-2</v>
      </c>
      <c r="O11365" t="s">
        <v>79</v>
      </c>
    </row>
    <row r="11366" spans="1:15" x14ac:dyDescent="0.3">
      <c r="A11366">
        <v>305931</v>
      </c>
      <c r="B11366" t="s">
        <v>17</v>
      </c>
      <c r="C11366">
        <v>886</v>
      </c>
      <c r="D11366">
        <v>43</v>
      </c>
      <c r="E11366">
        <v>4.3000001907348597</v>
      </c>
      <c r="F11366">
        <v>1.93993359328601</v>
      </c>
      <c r="G11366">
        <v>2.33369927866431</v>
      </c>
      <c r="H11366">
        <v>2.8617563635580301</v>
      </c>
      <c r="I11366">
        <v>2.7491157517657401</v>
      </c>
      <c r="J11366">
        <v>3.2119839170047402</v>
      </c>
      <c r="K11366">
        <v>8.3417148407371897</v>
      </c>
      <c r="L11366">
        <v>6.4202952321575104</v>
      </c>
      <c r="M11366">
        <v>1.92141960857968</v>
      </c>
      <c r="N11366">
        <v>0.29927278093938903</v>
      </c>
      <c r="O11366" t="s">
        <v>79</v>
      </c>
    </row>
    <row r="11367" spans="1:15" x14ac:dyDescent="0.3">
      <c r="A11367">
        <v>305931</v>
      </c>
      <c r="B11367" t="s">
        <v>17</v>
      </c>
      <c r="C11367">
        <v>889</v>
      </c>
      <c r="D11367">
        <v>47</v>
      </c>
      <c r="E11367">
        <v>4.7000000476837203</v>
      </c>
      <c r="F11367">
        <v>4.8739482170247701</v>
      </c>
      <c r="G11367">
        <v>6.0569378441544597</v>
      </c>
      <c r="H11367">
        <v>6.5013900449629496</v>
      </c>
      <c r="I11367">
        <v>1.4773229599886</v>
      </c>
      <c r="J11367">
        <v>2.5270855297152099</v>
      </c>
      <c r="K11367">
        <v>22.907556724929599</v>
      </c>
      <c r="L11367">
        <v>22.2271376730688</v>
      </c>
      <c r="M11367">
        <v>0.680419051860781</v>
      </c>
      <c r="N11367">
        <v>3.0612086084534501E-2</v>
      </c>
      <c r="O11367" t="s">
        <v>79</v>
      </c>
    </row>
    <row r="11368" spans="1:15" x14ac:dyDescent="0.3">
      <c r="A11368">
        <v>305931</v>
      </c>
      <c r="B11368" t="s">
        <v>17</v>
      </c>
      <c r="C11368">
        <v>891</v>
      </c>
      <c r="D11368">
        <v>86</v>
      </c>
      <c r="E11368">
        <v>8.6000001430511492</v>
      </c>
      <c r="F11368">
        <v>1.37460703327559</v>
      </c>
      <c r="G11368">
        <v>1.4363709859680001</v>
      </c>
      <c r="H11368">
        <v>1.48468312545848</v>
      </c>
      <c r="I11368">
        <v>0.55703316521600899</v>
      </c>
      <c r="J11368">
        <v>1.1533563491541801</v>
      </c>
      <c r="K11368">
        <v>11.8216205828294</v>
      </c>
      <c r="L11368">
        <v>10.4755859653811</v>
      </c>
      <c r="M11368">
        <v>1.3460346174482101</v>
      </c>
      <c r="N11368">
        <v>0.12849253701859401</v>
      </c>
      <c r="O11368" t="s">
        <v>79</v>
      </c>
    </row>
    <row r="11369" spans="1:15" x14ac:dyDescent="0.3">
      <c r="A11369">
        <v>305931</v>
      </c>
      <c r="B11369" t="s">
        <v>17</v>
      </c>
      <c r="C11369">
        <v>893</v>
      </c>
      <c r="D11369">
        <v>56</v>
      </c>
      <c r="E11369">
        <v>5.6000001430511501</v>
      </c>
      <c r="F11369">
        <v>2.08153476302479</v>
      </c>
      <c r="G11369">
        <v>2.4877459679151399</v>
      </c>
      <c r="H11369">
        <v>2.9867738483516901</v>
      </c>
      <c r="I11369">
        <v>1.8617118680540501</v>
      </c>
      <c r="J11369">
        <v>3.1524106512532901</v>
      </c>
      <c r="K11369">
        <v>11.656594828673001</v>
      </c>
      <c r="L11369">
        <v>8.0142237726860905</v>
      </c>
      <c r="M11369">
        <v>3.64237105598693</v>
      </c>
      <c r="N11369">
        <v>0.45448831468878798</v>
      </c>
      <c r="O11369" t="s">
        <v>79</v>
      </c>
    </row>
    <row r="11370" spans="1:15" x14ac:dyDescent="0.3">
      <c r="A11370">
        <v>305931</v>
      </c>
      <c r="B11370" t="s">
        <v>17</v>
      </c>
      <c r="C11370">
        <v>894</v>
      </c>
      <c r="D11370">
        <v>46</v>
      </c>
      <c r="E11370">
        <v>4.6000001430511501</v>
      </c>
      <c r="F11370">
        <v>1.50740899268703</v>
      </c>
      <c r="G11370">
        <v>1.73639027634039</v>
      </c>
      <c r="H11370">
        <v>1.9373947020854401</v>
      </c>
      <c r="I11370">
        <v>0.806072635236878</v>
      </c>
      <c r="J11370">
        <v>1.1134229582300399</v>
      </c>
      <c r="K11370">
        <v>6.9340815616050202</v>
      </c>
      <c r="L11370">
        <v>6.7077687925612901</v>
      </c>
      <c r="M11370">
        <v>0.22631276904373299</v>
      </c>
      <c r="N11370">
        <v>3.3738904253036703E-2</v>
      </c>
      <c r="O11370" t="s">
        <v>79</v>
      </c>
    </row>
    <row r="11371" spans="1:15" x14ac:dyDescent="0.3">
      <c r="A11371">
        <v>305931</v>
      </c>
      <c r="B11371" t="s">
        <v>17</v>
      </c>
      <c r="C11371">
        <v>898</v>
      </c>
      <c r="D11371">
        <v>34</v>
      </c>
      <c r="E11371">
        <v>3.4000000953674299</v>
      </c>
      <c r="F11371">
        <v>3.0201841520200001</v>
      </c>
      <c r="G11371">
        <v>3.2616453713905398</v>
      </c>
      <c r="H11371">
        <v>3.5364960988046699</v>
      </c>
      <c r="I11371">
        <v>3.74298542936809</v>
      </c>
      <c r="J11371">
        <v>4.4721554243264503</v>
      </c>
      <c r="K11371">
        <v>10.2686264319663</v>
      </c>
      <c r="L11371">
        <v>9.9208064975713004</v>
      </c>
      <c r="M11371">
        <v>0.34781993439500902</v>
      </c>
      <c r="N11371">
        <v>3.5059643032061799E-2</v>
      </c>
      <c r="O11371" t="s">
        <v>79</v>
      </c>
    </row>
    <row r="11372" spans="1:15" x14ac:dyDescent="0.3">
      <c r="A11372">
        <v>305931</v>
      </c>
      <c r="B11372" t="s">
        <v>17</v>
      </c>
      <c r="C11372">
        <v>915</v>
      </c>
      <c r="D11372">
        <v>23</v>
      </c>
      <c r="E11372">
        <v>2.2999999523162802</v>
      </c>
      <c r="F11372">
        <v>3.3089490582178298</v>
      </c>
      <c r="G11372">
        <v>4.1783796062191003</v>
      </c>
      <c r="H11372">
        <v>4.9699040822818397</v>
      </c>
      <c r="I11372">
        <v>-1.14709642117046</v>
      </c>
      <c r="J11372">
        <v>-1.02163313037934</v>
      </c>
      <c r="K11372">
        <v>7.6105827417329301</v>
      </c>
      <c r="L11372">
        <v>7.0605670250174599</v>
      </c>
      <c r="M11372">
        <v>0.550015716715473</v>
      </c>
      <c r="N11372">
        <v>7.7899652360302205E-2</v>
      </c>
      <c r="O11372" t="s">
        <v>79</v>
      </c>
    </row>
    <row r="11373" spans="1:15" x14ac:dyDescent="0.3">
      <c r="A11373">
        <v>305931</v>
      </c>
      <c r="B11373" t="s">
        <v>17</v>
      </c>
      <c r="C11373">
        <v>917</v>
      </c>
      <c r="D11373">
        <v>70</v>
      </c>
      <c r="E11373">
        <v>7</v>
      </c>
      <c r="F11373">
        <v>1.2379179032734899</v>
      </c>
      <c r="G11373">
        <v>1.2932483711145899</v>
      </c>
      <c r="H11373">
        <v>1.6152722831247299</v>
      </c>
      <c r="I11373">
        <v>0.85242707418458297</v>
      </c>
      <c r="J11373">
        <v>1.1733534702245001</v>
      </c>
      <c r="K11373">
        <v>8.6654253059593405</v>
      </c>
      <c r="L11373">
        <v>8.4014225000464293</v>
      </c>
      <c r="M11373">
        <v>0.26400280591291098</v>
      </c>
      <c r="N11373">
        <v>3.1423584031329499E-2</v>
      </c>
      <c r="O11373" t="s">
        <v>79</v>
      </c>
    </row>
    <row r="11374" spans="1:15" x14ac:dyDescent="0.3">
      <c r="A11374">
        <v>305931</v>
      </c>
      <c r="B11374" t="s">
        <v>17</v>
      </c>
      <c r="C11374">
        <v>921</v>
      </c>
      <c r="D11374">
        <v>67</v>
      </c>
      <c r="E11374">
        <v>6.7000000476837203</v>
      </c>
      <c r="F11374">
        <v>1.5623798281280099</v>
      </c>
      <c r="G11374">
        <v>1.7822325174315401</v>
      </c>
      <c r="H11374">
        <v>1.89448259460763</v>
      </c>
      <c r="I11374">
        <v>0.57093303341964796</v>
      </c>
      <c r="J11374">
        <v>1.01600575255347</v>
      </c>
      <c r="K11374">
        <v>10.467944927257401</v>
      </c>
      <c r="L11374">
        <v>10.3355914339091</v>
      </c>
      <c r="M11374">
        <v>0.132353493348326</v>
      </c>
      <c r="N11374">
        <v>1.28056042263919E-2</v>
      </c>
      <c r="O11374" t="s">
        <v>79</v>
      </c>
    </row>
    <row r="11375" spans="1:15" x14ac:dyDescent="0.3">
      <c r="A11375">
        <v>305931</v>
      </c>
      <c r="B11375" t="s">
        <v>17</v>
      </c>
      <c r="C11375">
        <v>923</v>
      </c>
      <c r="D11375">
        <v>95</v>
      </c>
      <c r="E11375">
        <v>9.5</v>
      </c>
      <c r="F11375">
        <v>1.15524962082559</v>
      </c>
      <c r="G11375">
        <v>1.21796185750474</v>
      </c>
      <c r="H11375">
        <v>1.40977693735047</v>
      </c>
      <c r="I11375">
        <v>0.49583954687460202</v>
      </c>
      <c r="J11375">
        <v>1.05569823881723</v>
      </c>
      <c r="K11375">
        <v>10.974871381242901</v>
      </c>
      <c r="L11375">
        <v>10.269084692958099</v>
      </c>
      <c r="M11375">
        <v>0.70578668828476798</v>
      </c>
      <c r="N11375">
        <v>6.8729269393283804E-2</v>
      </c>
      <c r="O11375" t="s">
        <v>79</v>
      </c>
    </row>
    <row r="11376" spans="1:15" x14ac:dyDescent="0.3">
      <c r="A11376">
        <v>305931</v>
      </c>
      <c r="B11376" t="s">
        <v>17</v>
      </c>
      <c r="C11376">
        <v>926</v>
      </c>
      <c r="D11376">
        <v>64</v>
      </c>
      <c r="E11376">
        <v>6.3999998569488499</v>
      </c>
      <c r="F11376">
        <v>1.2699618499913501</v>
      </c>
      <c r="G11376">
        <v>1.3735419879865101</v>
      </c>
      <c r="H11376">
        <v>1.5450183221307201</v>
      </c>
      <c r="I11376">
        <v>0.55577296212271898</v>
      </c>
      <c r="J11376">
        <v>0.95792594645456597</v>
      </c>
      <c r="K11376">
        <v>8.1277556701486304</v>
      </c>
      <c r="L11376">
        <v>7.72887061872584</v>
      </c>
      <c r="M11376">
        <v>0.39888505142278202</v>
      </c>
      <c r="N11376">
        <v>5.1609746248869201E-2</v>
      </c>
      <c r="O11376" t="s">
        <v>79</v>
      </c>
    </row>
    <row r="11377" spans="1:15" x14ac:dyDescent="0.3">
      <c r="A11377">
        <v>305931</v>
      </c>
      <c r="B11377" t="s">
        <v>17</v>
      </c>
      <c r="C11377">
        <v>930</v>
      </c>
      <c r="D11377">
        <v>61</v>
      </c>
      <c r="E11377">
        <v>6.0999999046325701</v>
      </c>
      <c r="F11377">
        <v>1.0955477309964501</v>
      </c>
      <c r="G11377">
        <v>1.12880184307158</v>
      </c>
      <c r="H11377">
        <v>1.2015334953477099</v>
      </c>
      <c r="I11377">
        <v>0.38487778329677302</v>
      </c>
      <c r="J11377">
        <v>0.70776002610656297</v>
      </c>
      <c r="K11377">
        <v>6.6828410661697903</v>
      </c>
      <c r="L11377">
        <v>6.5280342083237004</v>
      </c>
      <c r="M11377">
        <v>0.15480685784609099</v>
      </c>
      <c r="N11377">
        <v>2.37141615539792E-2</v>
      </c>
      <c r="O11377" t="s">
        <v>79</v>
      </c>
    </row>
    <row r="11378" spans="1:15" x14ac:dyDescent="0.3">
      <c r="A11378">
        <v>305931</v>
      </c>
      <c r="B11378" t="s">
        <v>60</v>
      </c>
      <c r="C11378">
        <v>933</v>
      </c>
      <c r="D11378">
        <v>100</v>
      </c>
      <c r="E11378">
        <v>10</v>
      </c>
      <c r="F11378">
        <v>1.3214735698295399</v>
      </c>
      <c r="G11378">
        <v>1.3721360124558299</v>
      </c>
      <c r="H11378">
        <v>1.81929846001186</v>
      </c>
      <c r="I11378">
        <v>0.592151321716052</v>
      </c>
      <c r="J11378">
        <v>1.8995265352674</v>
      </c>
      <c r="K11378">
        <v>13.214735681579</v>
      </c>
      <c r="L11378">
        <v>12.580130787775101</v>
      </c>
      <c r="M11378">
        <v>0.63460489380394203</v>
      </c>
      <c r="N11378">
        <v>5.04450155971852E-2</v>
      </c>
      <c r="O11378" t="s">
        <v>79</v>
      </c>
    </row>
    <row r="11379" spans="1:15" x14ac:dyDescent="0.3">
      <c r="A11379">
        <v>305931</v>
      </c>
      <c r="B11379" t="s">
        <v>60</v>
      </c>
      <c r="C11379">
        <v>935</v>
      </c>
      <c r="D11379">
        <v>123</v>
      </c>
      <c r="E11379">
        <v>12.300000190734901</v>
      </c>
      <c r="F11379">
        <v>1.5162050275747101</v>
      </c>
      <c r="G11379">
        <v>1.5873860697826301</v>
      </c>
      <c r="H11379">
        <v>1.68834655285816</v>
      </c>
      <c r="I11379">
        <v>0.54082682150063299</v>
      </c>
      <c r="J11379">
        <v>0.81424780341204295</v>
      </c>
      <c r="K11379">
        <v>18.649322086701002</v>
      </c>
      <c r="L11379">
        <v>18.446600285792499</v>
      </c>
      <c r="M11379">
        <v>0.20272180090852401</v>
      </c>
      <c r="N11379">
        <v>1.09896565094794E-2</v>
      </c>
      <c r="O11379" t="s">
        <v>79</v>
      </c>
    </row>
    <row r="11380" spans="1:15" x14ac:dyDescent="0.3">
      <c r="A11380">
        <v>305931</v>
      </c>
      <c r="B11380" t="s">
        <v>60</v>
      </c>
      <c r="C11380">
        <v>940</v>
      </c>
      <c r="D11380">
        <v>149</v>
      </c>
      <c r="E11380">
        <v>14.9000000953674</v>
      </c>
      <c r="F11380">
        <v>2.0678196087112499</v>
      </c>
      <c r="G11380">
        <v>3.00241003773198</v>
      </c>
      <c r="H11380">
        <v>3.5381811783447699</v>
      </c>
      <c r="I11380">
        <v>1.13768678333516</v>
      </c>
      <c r="J11380">
        <v>1.74366644622056</v>
      </c>
      <c r="K11380">
        <v>30.8105122091585</v>
      </c>
      <c r="L11380">
        <v>30.401650159389099</v>
      </c>
      <c r="M11380">
        <v>0.40886204976939</v>
      </c>
      <c r="N11380">
        <v>1.3448679516599201E-2</v>
      </c>
      <c r="O11380" t="s">
        <v>79</v>
      </c>
    </row>
    <row r="11381" spans="1:15" x14ac:dyDescent="0.3">
      <c r="A11381">
        <v>305931</v>
      </c>
      <c r="B11381" t="s">
        <v>60</v>
      </c>
      <c r="C11381">
        <v>950</v>
      </c>
      <c r="D11381">
        <v>54</v>
      </c>
      <c r="E11381">
        <v>5.4000000953674299</v>
      </c>
      <c r="F11381">
        <v>1.2264779548938001</v>
      </c>
      <c r="G11381">
        <v>1.28862089902816</v>
      </c>
      <c r="H11381">
        <v>1.3654906031363701</v>
      </c>
      <c r="I11381">
        <v>0.41420291056326403</v>
      </c>
      <c r="J11381">
        <v>0.80477445668955905</v>
      </c>
      <c r="K11381">
        <v>6.6229810400188498</v>
      </c>
      <c r="L11381">
        <v>5.2642767275613398</v>
      </c>
      <c r="M11381">
        <v>1.3587043124575</v>
      </c>
      <c r="N11381">
        <v>0.25809895314658299</v>
      </c>
      <c r="O11381" t="s">
        <v>79</v>
      </c>
    </row>
    <row r="11382" spans="1:15" x14ac:dyDescent="0.3">
      <c r="A11382">
        <v>305931</v>
      </c>
      <c r="B11382" t="s">
        <v>60</v>
      </c>
      <c r="C11382">
        <v>973</v>
      </c>
      <c r="D11382">
        <v>69</v>
      </c>
      <c r="E11382">
        <v>6.8999998569488499</v>
      </c>
      <c r="F11382">
        <v>1.3280501141455401</v>
      </c>
      <c r="G11382">
        <v>1.48288284386485</v>
      </c>
      <c r="H11382">
        <v>1.59522069709059</v>
      </c>
      <c r="I11382">
        <v>0.69015008152026602</v>
      </c>
      <c r="J11382">
        <v>0.73370970537154601</v>
      </c>
      <c r="K11382">
        <v>9.1635456465911904</v>
      </c>
      <c r="L11382">
        <v>8.3044084870061106</v>
      </c>
      <c r="M11382">
        <v>0.85913715958507997</v>
      </c>
      <c r="N11382">
        <v>0.103455551461536</v>
      </c>
      <c r="O11382" t="s">
        <v>79</v>
      </c>
    </row>
    <row r="11383" spans="1:15" x14ac:dyDescent="0.3">
      <c r="A11383">
        <v>305931</v>
      </c>
      <c r="B11383" t="s">
        <v>60</v>
      </c>
      <c r="C11383">
        <v>974</v>
      </c>
      <c r="D11383">
        <v>147</v>
      </c>
      <c r="E11383">
        <v>14.699999809265099</v>
      </c>
      <c r="F11383">
        <v>1.2676161108383499</v>
      </c>
      <c r="G11383">
        <v>1.34595835204003</v>
      </c>
      <c r="H11383">
        <v>1.4843466030150501</v>
      </c>
      <c r="I11383">
        <v>0.528664222135385</v>
      </c>
      <c r="J11383">
        <v>0.78212361337889602</v>
      </c>
      <c r="K11383">
        <v>18.6339566416362</v>
      </c>
      <c r="L11383">
        <v>18.455044026675498</v>
      </c>
      <c r="M11383">
        <v>0.17891261496065899</v>
      </c>
      <c r="N11383">
        <v>9.6945103301868292E-3</v>
      </c>
      <c r="O11383" t="s">
        <v>79</v>
      </c>
    </row>
    <row r="11384" spans="1:15" x14ac:dyDescent="0.3">
      <c r="A11384">
        <v>305931</v>
      </c>
      <c r="B11384" t="s">
        <v>60</v>
      </c>
      <c r="C11384">
        <v>976</v>
      </c>
      <c r="D11384">
        <v>196</v>
      </c>
      <c r="E11384">
        <v>19.5999999046326</v>
      </c>
      <c r="F11384">
        <v>3.19263326601342</v>
      </c>
      <c r="G11384">
        <v>3.8674442027957499</v>
      </c>
      <c r="H11384">
        <v>4.1854852565418996</v>
      </c>
      <c r="I11384">
        <v>1.0315904924457899</v>
      </c>
      <c r="J11384">
        <v>1.82727270870756</v>
      </c>
      <c r="K11384">
        <v>62.575611973651696</v>
      </c>
      <c r="L11384">
        <v>61.895850826420599</v>
      </c>
      <c r="M11384">
        <v>0.67976114723101899</v>
      </c>
      <c r="N11384">
        <v>1.0982337881376401E-2</v>
      </c>
      <c r="O11384" t="s">
        <v>79</v>
      </c>
    </row>
    <row r="11385" spans="1:15" x14ac:dyDescent="0.3">
      <c r="A11385">
        <v>305931</v>
      </c>
      <c r="B11385" t="s">
        <v>60</v>
      </c>
      <c r="C11385">
        <v>987</v>
      </c>
      <c r="D11385">
        <v>60</v>
      </c>
      <c r="E11385">
        <v>6</v>
      </c>
      <c r="F11385">
        <v>1.4675379886008499</v>
      </c>
      <c r="G11385">
        <v>1.6026595311229801</v>
      </c>
      <c r="H11385">
        <v>1.7671922623652401</v>
      </c>
      <c r="I11385">
        <v>0.482296918091835</v>
      </c>
      <c r="J11385">
        <v>0.85879164769299099</v>
      </c>
      <c r="K11385">
        <v>8.8052279412798597</v>
      </c>
      <c r="L11385">
        <v>8.6504944927447305</v>
      </c>
      <c r="M11385">
        <v>0.15473344853512599</v>
      </c>
      <c r="N11385">
        <v>1.7887237390290502E-2</v>
      </c>
      <c r="O11385" t="s">
        <v>79</v>
      </c>
    </row>
    <row r="11386" spans="1:15" x14ac:dyDescent="0.3">
      <c r="A11386">
        <v>305931</v>
      </c>
      <c r="B11386" t="s">
        <v>60</v>
      </c>
      <c r="C11386">
        <v>988</v>
      </c>
      <c r="D11386">
        <v>114</v>
      </c>
      <c r="E11386">
        <v>11.399999856948901</v>
      </c>
      <c r="F11386">
        <v>2.9129429068620798</v>
      </c>
      <c r="G11386">
        <v>3.4493698412688101</v>
      </c>
      <c r="H11386">
        <v>3.9861463782886699</v>
      </c>
      <c r="I11386">
        <v>1.2963767178732499</v>
      </c>
      <c r="J11386">
        <v>2.44851274486156</v>
      </c>
      <c r="K11386">
        <v>33.2075490284222</v>
      </c>
      <c r="L11386">
        <v>33.089666990903901</v>
      </c>
      <c r="M11386">
        <v>0.117882037518314</v>
      </c>
      <c r="N11386">
        <v>3.5625029877368801E-3</v>
      </c>
      <c r="O11386" t="s">
        <v>79</v>
      </c>
    </row>
    <row r="11387" spans="1:15" x14ac:dyDescent="0.3">
      <c r="A11387">
        <v>305931</v>
      </c>
      <c r="B11387" t="s">
        <v>60</v>
      </c>
      <c r="C11387">
        <v>991</v>
      </c>
      <c r="D11387">
        <v>29</v>
      </c>
      <c r="E11387">
        <v>2.9000000953674299</v>
      </c>
      <c r="F11387">
        <v>3.3898489001434999</v>
      </c>
      <c r="G11387">
        <v>3.6265856994753198</v>
      </c>
      <c r="H11387">
        <v>3.8737016109164499</v>
      </c>
      <c r="I11387">
        <v>1.25320716912778</v>
      </c>
      <c r="J11387">
        <v>2.04263623857128</v>
      </c>
      <c r="K11387">
        <v>9.8305620424841198</v>
      </c>
      <c r="L11387">
        <v>9.5483475345175695</v>
      </c>
      <c r="M11387">
        <v>0.28221450796654102</v>
      </c>
      <c r="N11387">
        <v>2.9556371607372602E-2</v>
      </c>
      <c r="O11387" t="s">
        <v>79</v>
      </c>
    </row>
    <row r="11388" spans="1:15" x14ac:dyDescent="0.3">
      <c r="A11388">
        <v>305931</v>
      </c>
      <c r="B11388" t="s">
        <v>60</v>
      </c>
      <c r="C11388">
        <v>993</v>
      </c>
      <c r="D11388">
        <v>45</v>
      </c>
      <c r="E11388">
        <v>4.5</v>
      </c>
      <c r="F11388">
        <v>3.5036781507300501</v>
      </c>
      <c r="G11388">
        <v>3.7775080905053202</v>
      </c>
      <c r="H11388">
        <v>4.1986277245621597</v>
      </c>
      <c r="I11388">
        <v>0.35708517913772603</v>
      </c>
      <c r="J11388">
        <v>1.14552555749781</v>
      </c>
      <c r="K11388">
        <v>15.7665516566323</v>
      </c>
      <c r="L11388">
        <v>15.345102113570301</v>
      </c>
      <c r="M11388">
        <v>0.42144954306199101</v>
      </c>
      <c r="N11388">
        <v>2.7464759761310801E-2</v>
      </c>
      <c r="O11388" t="s">
        <v>79</v>
      </c>
    </row>
    <row r="11389" spans="1:15" x14ac:dyDescent="0.3">
      <c r="A11389">
        <v>305931</v>
      </c>
      <c r="B11389" t="s">
        <v>60</v>
      </c>
      <c r="C11389">
        <v>998</v>
      </c>
      <c r="D11389">
        <v>122</v>
      </c>
      <c r="E11389">
        <v>12.2000000476837</v>
      </c>
      <c r="F11389">
        <v>2.6162966728955102</v>
      </c>
      <c r="G11389">
        <v>2.9581743374096199</v>
      </c>
      <c r="H11389">
        <v>3.0969514592135301</v>
      </c>
      <c r="I11389">
        <v>1.5344124004422</v>
      </c>
      <c r="J11389">
        <v>3.1135247891145701</v>
      </c>
      <c r="K11389">
        <v>31.918819451564602</v>
      </c>
      <c r="L11389">
        <v>31.702807272983598</v>
      </c>
      <c r="M11389">
        <v>0.216012178581032</v>
      </c>
      <c r="N11389">
        <v>6.8136609077238501E-3</v>
      </c>
      <c r="O11389" t="s">
        <v>79</v>
      </c>
    </row>
    <row r="11390" spans="1:15" x14ac:dyDescent="0.3">
      <c r="A11390">
        <v>305931</v>
      </c>
      <c r="B11390" t="s">
        <v>60</v>
      </c>
      <c r="C11390">
        <v>1001</v>
      </c>
      <c r="D11390">
        <v>37</v>
      </c>
      <c r="E11390">
        <v>3.7000000476837198</v>
      </c>
      <c r="F11390">
        <v>3.6788007237333602</v>
      </c>
      <c r="G11390">
        <v>3.7714425921224701</v>
      </c>
      <c r="H11390">
        <v>4.1394678869638604</v>
      </c>
      <c r="I11390">
        <v>1.27374355614373</v>
      </c>
      <c r="J11390">
        <v>1.6680052448484799</v>
      </c>
      <c r="K11390">
        <v>13.6115628601189</v>
      </c>
      <c r="L11390">
        <v>13.2466097980077</v>
      </c>
      <c r="M11390">
        <v>0.36495306211114298</v>
      </c>
      <c r="N11390">
        <v>2.7550676563752301E-2</v>
      </c>
      <c r="O11390" t="s">
        <v>79</v>
      </c>
    </row>
    <row r="11391" spans="1:15" x14ac:dyDescent="0.3">
      <c r="A11391">
        <v>305931</v>
      </c>
      <c r="B11391" t="s">
        <v>60</v>
      </c>
      <c r="C11391">
        <v>1002</v>
      </c>
      <c r="D11391">
        <v>42</v>
      </c>
      <c r="E11391">
        <v>4.1999998092651403</v>
      </c>
      <c r="F11391">
        <v>3.3325464772294899</v>
      </c>
      <c r="G11391">
        <v>3.7494682941330102</v>
      </c>
      <c r="H11391">
        <v>4.1527391180469904</v>
      </c>
      <c r="I11391">
        <v>0.29804343638603598</v>
      </c>
      <c r="J11391">
        <v>0.68168426287220096</v>
      </c>
      <c r="K11391">
        <v>13.9966946608562</v>
      </c>
      <c r="L11391">
        <v>13.580962006661499</v>
      </c>
      <c r="M11391">
        <v>0.41573265419470001</v>
      </c>
      <c r="N11391">
        <v>3.0611428998239001E-2</v>
      </c>
      <c r="O11391" t="s">
        <v>79</v>
      </c>
    </row>
    <row r="11392" spans="1:15" x14ac:dyDescent="0.3">
      <c r="A11392">
        <v>305931</v>
      </c>
      <c r="B11392" t="s">
        <v>60</v>
      </c>
      <c r="C11392">
        <v>1006</v>
      </c>
      <c r="D11392">
        <v>89</v>
      </c>
      <c r="E11392">
        <v>8.9000000953674299</v>
      </c>
      <c r="F11392">
        <v>3.63812733926552</v>
      </c>
      <c r="G11392">
        <v>4.6781392377684003</v>
      </c>
      <c r="H11392">
        <v>5.2024362371542203</v>
      </c>
      <c r="I11392">
        <v>2.4063154914578901</v>
      </c>
      <c r="J11392">
        <v>4.2135123172456197</v>
      </c>
      <c r="K11392">
        <v>32.379333374356399</v>
      </c>
      <c r="L11392">
        <v>32.263431567805398</v>
      </c>
      <c r="M11392">
        <v>0.11590180655103</v>
      </c>
      <c r="N11392">
        <v>3.5923583115282801E-3</v>
      </c>
      <c r="O11392" t="s">
        <v>79</v>
      </c>
    </row>
    <row r="11393" spans="1:15" x14ac:dyDescent="0.3">
      <c r="A11393">
        <v>305931</v>
      </c>
      <c r="B11393" t="s">
        <v>60</v>
      </c>
      <c r="C11393">
        <v>1009</v>
      </c>
      <c r="D11393">
        <v>71</v>
      </c>
      <c r="E11393">
        <v>7.0999999046325701</v>
      </c>
      <c r="F11393">
        <v>2.1849408318200898</v>
      </c>
      <c r="G11393">
        <v>2.6811801975803702</v>
      </c>
      <c r="H11393">
        <v>2.75733040097098</v>
      </c>
      <c r="I11393">
        <v>1.2311575469179601</v>
      </c>
      <c r="J11393">
        <v>1.8430290924225801</v>
      </c>
      <c r="K11393">
        <v>15.5130797873605</v>
      </c>
      <c r="L11393">
        <v>15.3161187037287</v>
      </c>
      <c r="M11393">
        <v>0.19696108363180401</v>
      </c>
      <c r="N11393">
        <v>1.28597255898685E-2</v>
      </c>
      <c r="O11393" t="s">
        <v>79</v>
      </c>
    </row>
    <row r="11394" spans="1:15" x14ac:dyDescent="0.3">
      <c r="A11394">
        <v>305931</v>
      </c>
      <c r="B11394" t="s">
        <v>60</v>
      </c>
      <c r="C11394">
        <v>1012</v>
      </c>
      <c r="D11394">
        <v>295</v>
      </c>
      <c r="E11394">
        <v>29.5</v>
      </c>
      <c r="F11394">
        <v>3.42988768556829</v>
      </c>
      <c r="G11394">
        <v>4.3021618469357303</v>
      </c>
      <c r="H11394">
        <v>4.6643243758390502</v>
      </c>
      <c r="I11394">
        <v>0.86005779372710101</v>
      </c>
      <c r="J11394">
        <v>1.86333403308872</v>
      </c>
      <c r="K11394">
        <v>101.181686630786</v>
      </c>
      <c r="L11394">
        <v>100.706044164179</v>
      </c>
      <c r="M11394">
        <v>0.47564246660718401</v>
      </c>
      <c r="N11394">
        <v>4.7230776519406699E-3</v>
      </c>
      <c r="O11394" t="s">
        <v>79</v>
      </c>
    </row>
    <row r="11395" spans="1:15" x14ac:dyDescent="0.3">
      <c r="A11395">
        <v>305931</v>
      </c>
      <c r="B11395" t="s">
        <v>60</v>
      </c>
      <c r="C11395">
        <v>1014</v>
      </c>
      <c r="D11395">
        <v>40</v>
      </c>
      <c r="E11395">
        <v>4</v>
      </c>
      <c r="F11395">
        <v>2.9330298932894801</v>
      </c>
      <c r="G11395">
        <v>3.5782561439781899</v>
      </c>
      <c r="H11395">
        <v>4.7308210496505598</v>
      </c>
      <c r="I11395">
        <v>6.9790960785987801</v>
      </c>
      <c r="J11395">
        <v>24.258582747770401</v>
      </c>
      <c r="K11395">
        <v>11.7321195063726</v>
      </c>
      <c r="L11395">
        <v>11.282355018189</v>
      </c>
      <c r="M11395">
        <v>0.44976448818359099</v>
      </c>
      <c r="N11395">
        <v>3.9864415492908797E-2</v>
      </c>
      <c r="O11395" t="s">
        <v>79</v>
      </c>
    </row>
    <row r="11396" spans="1:15" x14ac:dyDescent="0.3">
      <c r="A11396">
        <v>305931</v>
      </c>
      <c r="B11396" t="s">
        <v>60</v>
      </c>
      <c r="C11396">
        <v>1020</v>
      </c>
      <c r="D11396">
        <v>41</v>
      </c>
      <c r="E11396">
        <v>4.1000001430511501</v>
      </c>
      <c r="F11396">
        <v>2.8479173037946302</v>
      </c>
      <c r="G11396">
        <v>3.5445355480820502</v>
      </c>
      <c r="H11396">
        <v>5.7629021760221804</v>
      </c>
      <c r="I11396">
        <v>8.3962860398003993</v>
      </c>
      <c r="J11396">
        <v>35.646540884993598</v>
      </c>
      <c r="K11396">
        <v>11.6764610688014</v>
      </c>
      <c r="L11396">
        <v>11.4561630024906</v>
      </c>
      <c r="M11396">
        <v>0.22029806631082299</v>
      </c>
      <c r="N11396">
        <v>1.9229655362177502E-2</v>
      </c>
      <c r="O11396" t="s">
        <v>79</v>
      </c>
    </row>
    <row r="11397" spans="1:15" x14ac:dyDescent="0.3">
      <c r="A11397">
        <v>305931</v>
      </c>
      <c r="B11397" t="s">
        <v>60</v>
      </c>
      <c r="C11397">
        <v>1032</v>
      </c>
      <c r="D11397">
        <v>51</v>
      </c>
      <c r="E11397">
        <v>5.1000001430511501</v>
      </c>
      <c r="F11397">
        <v>1.7932860796628201</v>
      </c>
      <c r="G11397">
        <v>2.1192560906633902</v>
      </c>
      <c r="H11397">
        <v>2.4479461208351299</v>
      </c>
      <c r="I11397">
        <v>1.0455207246231999</v>
      </c>
      <c r="J11397">
        <v>1.80825753997177</v>
      </c>
      <c r="K11397">
        <v>9.1457591270710203</v>
      </c>
      <c r="L11397">
        <v>8.9742865888518999</v>
      </c>
      <c r="M11397">
        <v>0.17147253821912001</v>
      </c>
      <c r="N11397">
        <v>1.9107094087247901E-2</v>
      </c>
      <c r="O11397" t="s">
        <v>79</v>
      </c>
    </row>
    <row r="11398" spans="1:15" x14ac:dyDescent="0.3">
      <c r="A11398">
        <v>305931</v>
      </c>
      <c r="B11398" t="s">
        <v>60</v>
      </c>
      <c r="C11398">
        <v>1065</v>
      </c>
      <c r="D11398">
        <v>105</v>
      </c>
      <c r="E11398">
        <v>10.5</v>
      </c>
      <c r="F11398">
        <v>1.78174106196865</v>
      </c>
      <c r="G11398">
        <v>1.99168175656617</v>
      </c>
      <c r="H11398">
        <v>2.7165138963918398</v>
      </c>
      <c r="I11398">
        <v>1.0382598754403101</v>
      </c>
      <c r="J11398">
        <v>1.8551049800491699</v>
      </c>
      <c r="K11398">
        <v>18.7082811466374</v>
      </c>
      <c r="L11398">
        <v>18.404933613798999</v>
      </c>
      <c r="M11398">
        <v>0.30334753283840099</v>
      </c>
      <c r="N11398">
        <v>1.64818596580521E-2</v>
      </c>
      <c r="O11398" t="s">
        <v>79</v>
      </c>
    </row>
    <row r="11399" spans="1:15" x14ac:dyDescent="0.3">
      <c r="A11399">
        <v>305931</v>
      </c>
      <c r="B11399" t="s">
        <v>60</v>
      </c>
      <c r="C11399">
        <v>1066</v>
      </c>
      <c r="D11399">
        <v>138</v>
      </c>
      <c r="E11399">
        <v>13.7999999523163</v>
      </c>
      <c r="F11399">
        <v>3.51097555995229</v>
      </c>
      <c r="G11399">
        <v>4.0655902565476003</v>
      </c>
      <c r="H11399">
        <v>4.1975384815780403</v>
      </c>
      <c r="I11399">
        <v>1.5306747869308299</v>
      </c>
      <c r="J11399">
        <v>2.3072338266917098</v>
      </c>
      <c r="K11399">
        <v>48.4514626351</v>
      </c>
      <c r="L11399">
        <v>48.315612277032102</v>
      </c>
      <c r="M11399">
        <v>0.13585035806792001</v>
      </c>
      <c r="N11399">
        <v>2.81172796256789E-3</v>
      </c>
      <c r="O11399" t="s">
        <v>79</v>
      </c>
    </row>
    <row r="11400" spans="1:15" x14ac:dyDescent="0.3">
      <c r="A11400">
        <v>305931</v>
      </c>
      <c r="B11400" t="s">
        <v>60</v>
      </c>
      <c r="C11400">
        <v>1069</v>
      </c>
      <c r="D11400">
        <v>45</v>
      </c>
      <c r="E11400">
        <v>4.5</v>
      </c>
      <c r="F11400">
        <v>1.34491540616552</v>
      </c>
      <c r="G11400">
        <v>1.4232796386518001</v>
      </c>
      <c r="H11400">
        <v>1.4775602957830201</v>
      </c>
      <c r="I11400">
        <v>0.248052983760401</v>
      </c>
      <c r="J11400">
        <v>0.54280708897339902</v>
      </c>
      <c r="K11400">
        <v>6.0521193165633802</v>
      </c>
      <c r="L11400">
        <v>5.8702723709920601</v>
      </c>
      <c r="M11400">
        <v>0.18184694557132</v>
      </c>
      <c r="N11400">
        <v>3.0977599347845702E-2</v>
      </c>
      <c r="O11400" t="s">
        <v>79</v>
      </c>
    </row>
    <row r="11401" spans="1:15" x14ac:dyDescent="0.3">
      <c r="A11401">
        <v>305931</v>
      </c>
      <c r="B11401" t="s">
        <v>60</v>
      </c>
      <c r="C11401">
        <v>1073</v>
      </c>
      <c r="D11401">
        <v>41</v>
      </c>
      <c r="E11401">
        <v>4.0999999046325701</v>
      </c>
      <c r="F11401">
        <v>3.04090228093987</v>
      </c>
      <c r="G11401">
        <v>4.1159057908454697</v>
      </c>
      <c r="H11401">
        <v>4.5325391084204698</v>
      </c>
      <c r="I11401">
        <v>2.4048650740192699</v>
      </c>
      <c r="J11401">
        <v>2.71021636776574</v>
      </c>
      <c r="K11401">
        <v>12.4676992694092</v>
      </c>
      <c r="L11401">
        <v>11.970732830354001</v>
      </c>
      <c r="M11401">
        <v>0.49696643905516802</v>
      </c>
      <c r="N11401">
        <v>4.15151224321888E-2</v>
      </c>
      <c r="O11401" t="s">
        <v>79</v>
      </c>
    </row>
    <row r="11402" spans="1:15" x14ac:dyDescent="0.3">
      <c r="A11402">
        <v>305931</v>
      </c>
      <c r="B11402" t="s">
        <v>60</v>
      </c>
      <c r="C11402">
        <v>1074</v>
      </c>
      <c r="D11402">
        <v>46</v>
      </c>
      <c r="E11402">
        <v>4.5999999046325701</v>
      </c>
      <c r="F11402">
        <v>1.41885457493176</v>
      </c>
      <c r="G11402">
        <v>1.5901647625564299</v>
      </c>
      <c r="H11402">
        <v>1.6911751412042999</v>
      </c>
      <c r="I11402">
        <v>0.68843869053670503</v>
      </c>
      <c r="J11402">
        <v>0.93340292287441495</v>
      </c>
      <c r="K11402">
        <v>6.5267309545491701</v>
      </c>
      <c r="L11402">
        <v>6.3796716207305302</v>
      </c>
      <c r="M11402">
        <v>0.14705933381863801</v>
      </c>
      <c r="N11402">
        <v>2.3051238772348999E-2</v>
      </c>
      <c r="O11402" t="s">
        <v>79</v>
      </c>
    </row>
    <row r="11403" spans="1:15" x14ac:dyDescent="0.3">
      <c r="A11403">
        <v>305931</v>
      </c>
      <c r="B11403" t="s">
        <v>60</v>
      </c>
      <c r="C11403">
        <v>1085</v>
      </c>
      <c r="D11403">
        <v>219</v>
      </c>
      <c r="E11403">
        <v>21.899999856948899</v>
      </c>
      <c r="F11403">
        <v>1.6756316735577199</v>
      </c>
      <c r="G11403">
        <v>1.9072537596339001</v>
      </c>
      <c r="H11403">
        <v>2.42989462666513</v>
      </c>
      <c r="I11403">
        <v>0.52916969862098195</v>
      </c>
      <c r="J11403">
        <v>1.17039237595463</v>
      </c>
      <c r="K11403">
        <v>36.696333519323701</v>
      </c>
      <c r="L11403">
        <v>35.875595980962103</v>
      </c>
      <c r="M11403">
        <v>0.82073753836167596</v>
      </c>
      <c r="N11403">
        <v>2.2877321363447601E-2</v>
      </c>
      <c r="O11403" t="s">
        <v>79</v>
      </c>
    </row>
    <row r="11404" spans="1:15" x14ac:dyDescent="0.3">
      <c r="A11404">
        <v>305931</v>
      </c>
      <c r="B11404" t="s">
        <v>60</v>
      </c>
      <c r="C11404">
        <v>1106</v>
      </c>
      <c r="D11404">
        <v>59</v>
      </c>
      <c r="E11404">
        <v>5.9000000953674299</v>
      </c>
      <c r="F11404">
        <v>2.01203198135003</v>
      </c>
      <c r="G11404">
        <v>2.6724780069841501</v>
      </c>
      <c r="H11404">
        <v>3.0149164278471599</v>
      </c>
      <c r="I11404">
        <v>0.123770568781293</v>
      </c>
      <c r="J11404">
        <v>0.28032938902444199</v>
      </c>
      <c r="K11404">
        <v>11.870988858663299</v>
      </c>
      <c r="L11404">
        <v>11.5126224931529</v>
      </c>
      <c r="M11404">
        <v>0.358366365510419</v>
      </c>
      <c r="N11404">
        <v>3.11281261696503E-2</v>
      </c>
      <c r="O11404" t="s">
        <v>79</v>
      </c>
    </row>
    <row r="11405" spans="1:15" x14ac:dyDescent="0.3">
      <c r="A11405">
        <v>305931</v>
      </c>
      <c r="B11405" t="s">
        <v>60</v>
      </c>
      <c r="C11405">
        <v>1107</v>
      </c>
      <c r="D11405">
        <v>71</v>
      </c>
      <c r="E11405">
        <v>7.0999999046325701</v>
      </c>
      <c r="F11405">
        <v>2.4910848340939702</v>
      </c>
      <c r="G11405">
        <v>3.4437687791138898</v>
      </c>
      <c r="H11405">
        <v>3.8869082510411301</v>
      </c>
      <c r="I11405">
        <v>2.5539360616833</v>
      </c>
      <c r="J11405">
        <v>3.0411135689022402</v>
      </c>
      <c r="K11405">
        <v>17.686702230582998</v>
      </c>
      <c r="L11405">
        <v>17.377185520002499</v>
      </c>
      <c r="M11405">
        <v>0.30951671058046798</v>
      </c>
      <c r="N11405">
        <v>1.7811670953514901E-2</v>
      </c>
      <c r="O11405" t="s">
        <v>79</v>
      </c>
    </row>
    <row r="11406" spans="1:15" x14ac:dyDescent="0.3">
      <c r="A11406">
        <v>305931</v>
      </c>
      <c r="B11406" t="s">
        <v>60</v>
      </c>
      <c r="C11406">
        <v>1108</v>
      </c>
      <c r="D11406">
        <v>49</v>
      </c>
      <c r="E11406">
        <v>4.8999998569488499</v>
      </c>
      <c r="F11406">
        <v>3.7777758050663399</v>
      </c>
      <c r="G11406">
        <v>4.9793816867572298</v>
      </c>
      <c r="H11406">
        <v>5.5706044891934496</v>
      </c>
      <c r="I11406">
        <v>2.7867711983958401</v>
      </c>
      <c r="J11406">
        <v>3.2035117281670198</v>
      </c>
      <c r="K11406">
        <v>18.5111011984696</v>
      </c>
      <c r="L11406">
        <v>18.336247947988898</v>
      </c>
      <c r="M11406">
        <v>0.174853250480655</v>
      </c>
      <c r="N11406">
        <v>9.5359340131432307E-3</v>
      </c>
      <c r="O11406" t="s">
        <v>79</v>
      </c>
    </row>
    <row r="11407" spans="1:15" x14ac:dyDescent="0.3">
      <c r="A11407">
        <v>305931</v>
      </c>
      <c r="B11407" t="s">
        <v>60</v>
      </c>
      <c r="C11407">
        <v>1110</v>
      </c>
      <c r="D11407">
        <v>76</v>
      </c>
      <c r="E11407">
        <v>7.6000001430511501</v>
      </c>
      <c r="F11407">
        <v>2.3091129182121199</v>
      </c>
      <c r="G11407">
        <v>2.9683646291102699</v>
      </c>
      <c r="H11407">
        <v>3.5656129890128501</v>
      </c>
      <c r="I11407">
        <v>1.9297174270325701</v>
      </c>
      <c r="J11407">
        <v>2.5720006643954001</v>
      </c>
      <c r="K11407">
        <v>17.549258352873899</v>
      </c>
      <c r="L11407">
        <v>17.2749306246237</v>
      </c>
      <c r="M11407">
        <v>0.27432772825019602</v>
      </c>
      <c r="N11407">
        <v>1.5880105929870901E-2</v>
      </c>
      <c r="O11407" t="s">
        <v>79</v>
      </c>
    </row>
    <row r="11408" spans="1:15" x14ac:dyDescent="0.3">
      <c r="A11408">
        <v>305931</v>
      </c>
      <c r="B11408" t="s">
        <v>60</v>
      </c>
      <c r="C11408">
        <v>1126</v>
      </c>
      <c r="D11408">
        <v>80</v>
      </c>
      <c r="E11408">
        <v>8</v>
      </c>
      <c r="F11408">
        <v>1.8762916328755801</v>
      </c>
      <c r="G11408">
        <v>2.1102766934758499</v>
      </c>
      <c r="H11408">
        <v>3.1195824862066899</v>
      </c>
      <c r="I11408">
        <v>0.68458240815171201</v>
      </c>
      <c r="J11408">
        <v>1.1961097217449099</v>
      </c>
      <c r="K11408">
        <v>15.010332965105601</v>
      </c>
      <c r="L11408">
        <v>12.9236030215085</v>
      </c>
      <c r="M11408">
        <v>2.08672994359714</v>
      </c>
      <c r="N11408">
        <v>0.16146657709341899</v>
      </c>
      <c r="O11408" t="s">
        <v>79</v>
      </c>
    </row>
    <row r="11409" spans="1:15" x14ac:dyDescent="0.3">
      <c r="A11409">
        <v>305931</v>
      </c>
      <c r="B11409" t="s">
        <v>60</v>
      </c>
      <c r="C11409">
        <v>1131</v>
      </c>
      <c r="D11409">
        <v>69</v>
      </c>
      <c r="E11409">
        <v>6.9000000953674299</v>
      </c>
      <c r="F11409">
        <v>2.4260058911208802</v>
      </c>
      <c r="G11409">
        <v>2.89534343781812</v>
      </c>
      <c r="H11409">
        <v>3.59342844434111</v>
      </c>
      <c r="I11409">
        <v>2.25545965332861</v>
      </c>
      <c r="J11409">
        <v>3.1638140402125701</v>
      </c>
      <c r="K11409">
        <v>16.739440750703</v>
      </c>
      <c r="L11409">
        <v>3.3249709736237598</v>
      </c>
      <c r="M11409">
        <v>13.4144697770792</v>
      </c>
      <c r="N11409">
        <v>4.0344622204203198</v>
      </c>
      <c r="O11409" t="s">
        <v>79</v>
      </c>
    </row>
    <row r="11410" spans="1:15" x14ac:dyDescent="0.3">
      <c r="A11410">
        <v>305931</v>
      </c>
      <c r="B11410" t="s">
        <v>60</v>
      </c>
      <c r="C11410">
        <v>1132</v>
      </c>
      <c r="D11410">
        <v>102</v>
      </c>
      <c r="E11410">
        <v>10.2000000476837</v>
      </c>
      <c r="F11410">
        <v>1.56288194427653</v>
      </c>
      <c r="G11410">
        <v>1.6313078218622701</v>
      </c>
      <c r="H11410">
        <v>2.2330743375408</v>
      </c>
      <c r="I11410">
        <v>0.65437895902582299</v>
      </c>
      <c r="J11410">
        <v>1.4190833098012501</v>
      </c>
      <c r="K11410">
        <v>15.941395894155599</v>
      </c>
      <c r="L11410">
        <v>15.567004326011601</v>
      </c>
      <c r="M11410">
        <v>0.37439156814401497</v>
      </c>
      <c r="N11410">
        <v>2.40503285220026E-2</v>
      </c>
      <c r="O11410" t="s">
        <v>79</v>
      </c>
    </row>
    <row r="11411" spans="1:15" x14ac:dyDescent="0.3">
      <c r="A11411">
        <v>305931</v>
      </c>
      <c r="B11411" t="s">
        <v>60</v>
      </c>
      <c r="C11411">
        <v>1134</v>
      </c>
      <c r="D11411">
        <v>81</v>
      </c>
      <c r="E11411">
        <v>8.0999999046325701</v>
      </c>
      <c r="F11411">
        <v>2.0911539454466199</v>
      </c>
      <c r="G11411">
        <v>2.8073244830421298</v>
      </c>
      <c r="H11411">
        <v>3.2302315492492801</v>
      </c>
      <c r="I11411">
        <v>1.6503225228190299</v>
      </c>
      <c r="J11411">
        <v>2.3248440148698801</v>
      </c>
      <c r="K11411">
        <v>16.9383468886871</v>
      </c>
      <c r="L11411">
        <v>16.6257047987283</v>
      </c>
      <c r="M11411">
        <v>0.31264208995877901</v>
      </c>
      <c r="N11411">
        <v>1.8804742039127999E-2</v>
      </c>
      <c r="O11411" t="s">
        <v>79</v>
      </c>
    </row>
    <row r="11412" spans="1:15" x14ac:dyDescent="0.3">
      <c r="A11412">
        <v>305931</v>
      </c>
      <c r="B11412" t="s">
        <v>60</v>
      </c>
      <c r="C11412">
        <v>1136</v>
      </c>
      <c r="D11412">
        <v>34</v>
      </c>
      <c r="E11412">
        <v>3.3999998569488499</v>
      </c>
      <c r="F11412">
        <v>2.7399869800738199</v>
      </c>
      <c r="G11412">
        <v>3.2892382341328599</v>
      </c>
      <c r="H11412">
        <v>3.72146380983042</v>
      </c>
      <c r="I11412">
        <v>3.0848780940842699</v>
      </c>
      <c r="J11412">
        <v>3.2647595548370898</v>
      </c>
      <c r="K11412">
        <v>9.3159556379895996</v>
      </c>
      <c r="L11412">
        <v>8.9777841446027402</v>
      </c>
      <c r="M11412">
        <v>0.33817149338686098</v>
      </c>
      <c r="N11412">
        <v>3.7667590124692701E-2</v>
      </c>
      <c r="O11412" t="s">
        <v>79</v>
      </c>
    </row>
    <row r="11413" spans="1:15" x14ac:dyDescent="0.3">
      <c r="A11413">
        <v>305931</v>
      </c>
      <c r="B11413" t="s">
        <v>60</v>
      </c>
      <c r="C11413">
        <v>1171</v>
      </c>
      <c r="D11413">
        <v>33</v>
      </c>
      <c r="E11413">
        <v>3.2999999523162802</v>
      </c>
      <c r="F11413">
        <v>2.7994261571314598</v>
      </c>
      <c r="G11413">
        <v>3.6115150789492598</v>
      </c>
      <c r="H11413">
        <v>3.6608554659871402</v>
      </c>
      <c r="I11413">
        <v>0.10678137437405801</v>
      </c>
      <c r="J11413">
        <v>0.24514732298814301</v>
      </c>
      <c r="K11413">
        <v>9.2381060290268593</v>
      </c>
      <c r="L11413">
        <v>8.7915698201753898</v>
      </c>
      <c r="M11413">
        <v>0.446536208851464</v>
      </c>
      <c r="N11413">
        <v>5.07914079038225E-2</v>
      </c>
      <c r="O11413" t="s">
        <v>79</v>
      </c>
    </row>
    <row r="11414" spans="1:15" x14ac:dyDescent="0.3">
      <c r="A11414">
        <v>305931</v>
      </c>
      <c r="B11414" t="s">
        <v>60</v>
      </c>
      <c r="C11414">
        <v>1172</v>
      </c>
      <c r="D11414">
        <v>60</v>
      </c>
      <c r="E11414">
        <v>6</v>
      </c>
      <c r="F11414">
        <v>1.42787483103248</v>
      </c>
      <c r="G11414">
        <v>1.53184715619812</v>
      </c>
      <c r="H11414">
        <v>1.68836919495854</v>
      </c>
      <c r="I11414">
        <v>0.81797094278851101</v>
      </c>
      <c r="J11414">
        <v>1.3328368017752701</v>
      </c>
      <c r="K11414">
        <v>8.5672489966037002</v>
      </c>
      <c r="L11414">
        <v>8.2302171477033994</v>
      </c>
      <c r="M11414">
        <v>0.33703184890029497</v>
      </c>
      <c r="N11414">
        <v>4.0950541504769698E-2</v>
      </c>
      <c r="O11414" t="s">
        <v>79</v>
      </c>
    </row>
    <row r="11415" spans="1:15" x14ac:dyDescent="0.3">
      <c r="A11415">
        <v>305931</v>
      </c>
      <c r="B11415" t="s">
        <v>60</v>
      </c>
      <c r="C11415">
        <v>1176</v>
      </c>
      <c r="D11415">
        <v>70</v>
      </c>
      <c r="E11415">
        <v>7</v>
      </c>
      <c r="F11415">
        <v>1.2738217160254599</v>
      </c>
      <c r="G11415">
        <v>1.33607353312773</v>
      </c>
      <c r="H11415">
        <v>1.4820988570248399</v>
      </c>
      <c r="I11415">
        <v>0.58249177577049305</v>
      </c>
      <c r="J11415">
        <v>1.30933953784936</v>
      </c>
      <c r="K11415">
        <v>8.9167520149480008</v>
      </c>
      <c r="L11415">
        <v>8.3481976667842996</v>
      </c>
      <c r="M11415">
        <v>0.56855434816369899</v>
      </c>
      <c r="N11415">
        <v>6.8105041454139995E-2</v>
      </c>
      <c r="O11415" t="s">
        <v>79</v>
      </c>
    </row>
    <row r="11416" spans="1:15" x14ac:dyDescent="0.3">
      <c r="A11416">
        <v>305931</v>
      </c>
      <c r="B11416" t="s">
        <v>60</v>
      </c>
      <c r="C11416">
        <v>1177</v>
      </c>
      <c r="D11416">
        <v>153</v>
      </c>
      <c r="E11416">
        <v>15.2999999523163</v>
      </c>
      <c r="F11416">
        <v>1.8800451412316801</v>
      </c>
      <c r="G11416">
        <v>2.5381867700846401</v>
      </c>
      <c r="H11416">
        <v>3.7433368218546499</v>
      </c>
      <c r="I11416">
        <v>1.8741304805141901</v>
      </c>
      <c r="J11416">
        <v>3.62135818791171</v>
      </c>
      <c r="K11416">
        <v>28.7646906413772</v>
      </c>
      <c r="L11416">
        <v>5.40769687402776</v>
      </c>
      <c r="M11416">
        <v>23.356993767349501</v>
      </c>
      <c r="N11416">
        <v>4.3192128389313202</v>
      </c>
      <c r="O11416" t="s">
        <v>79</v>
      </c>
    </row>
    <row r="11417" spans="1:15" x14ac:dyDescent="0.3">
      <c r="A11417">
        <v>305931</v>
      </c>
      <c r="B11417" t="s">
        <v>60</v>
      </c>
      <c r="C11417">
        <v>1205</v>
      </c>
      <c r="D11417">
        <v>123</v>
      </c>
      <c r="E11417">
        <v>12.2999999523163</v>
      </c>
      <c r="F11417">
        <v>1.5175454854561901</v>
      </c>
      <c r="G11417">
        <v>1.44859832209152</v>
      </c>
      <c r="H11417">
        <v>3.6800296975836302</v>
      </c>
      <c r="I11417">
        <v>0.284828869158747</v>
      </c>
      <c r="J11417">
        <v>0.79858985350950895</v>
      </c>
      <c r="K11417">
        <v>18.665809184896698</v>
      </c>
      <c r="L11417">
        <v>12.9145076856401</v>
      </c>
      <c r="M11417">
        <v>5.7513014992566598</v>
      </c>
      <c r="N11417">
        <v>0.44533648817691002</v>
      </c>
      <c r="O11417" t="s">
        <v>79</v>
      </c>
    </row>
    <row r="11418" spans="1:15" x14ac:dyDescent="0.3">
      <c r="A11418">
        <v>305931</v>
      </c>
      <c r="B11418" t="s">
        <v>60</v>
      </c>
      <c r="C11418">
        <v>1208</v>
      </c>
      <c r="D11418">
        <v>94</v>
      </c>
      <c r="E11418">
        <v>9.4000000953674299</v>
      </c>
      <c r="F11418">
        <v>1.90751861256681</v>
      </c>
      <c r="G11418">
        <v>2.4098234716362499</v>
      </c>
      <c r="H11418">
        <v>3.4081389063204801</v>
      </c>
      <c r="I11418">
        <v>1.1446131111078299</v>
      </c>
      <c r="J11418">
        <v>1.9925648478072</v>
      </c>
      <c r="K11418">
        <v>17.930675215642601</v>
      </c>
      <c r="L11418">
        <v>7.4001559873661504</v>
      </c>
      <c r="M11418">
        <v>10.5305192282765</v>
      </c>
      <c r="N11418">
        <v>1.4230131427303101</v>
      </c>
      <c r="O11418" t="s">
        <v>79</v>
      </c>
    </row>
    <row r="11419" spans="1:15" x14ac:dyDescent="0.3">
      <c r="A11419">
        <v>305931</v>
      </c>
      <c r="B11419" t="s">
        <v>60</v>
      </c>
      <c r="C11419">
        <v>1214</v>
      </c>
      <c r="D11419">
        <v>34</v>
      </c>
      <c r="E11419">
        <v>3.3999998569488499</v>
      </c>
      <c r="F11419">
        <v>2.30261426856134</v>
      </c>
      <c r="G11419">
        <v>2.6255117487114301</v>
      </c>
      <c r="H11419">
        <v>2.8712645466317301</v>
      </c>
      <c r="I11419">
        <v>0.83555640705169398</v>
      </c>
      <c r="J11419">
        <v>0.99642120653953203</v>
      </c>
      <c r="K11419">
        <v>7.8288882997713598</v>
      </c>
      <c r="L11419">
        <v>7.4071773016854499</v>
      </c>
      <c r="M11419">
        <v>0.421710998085915</v>
      </c>
      <c r="N11419">
        <v>5.6932753316159802E-2</v>
      </c>
      <c r="O11419" t="s">
        <v>79</v>
      </c>
    </row>
    <row r="11420" spans="1:15" x14ac:dyDescent="0.3">
      <c r="A11420">
        <v>305931</v>
      </c>
      <c r="B11420" t="s">
        <v>60</v>
      </c>
      <c r="C11420">
        <v>1229</v>
      </c>
      <c r="D11420">
        <v>50</v>
      </c>
      <c r="E11420">
        <v>5</v>
      </c>
      <c r="F11420">
        <v>2.1052079612167001</v>
      </c>
      <c r="G11420">
        <v>2.60823510834275</v>
      </c>
      <c r="H11420">
        <v>3.0028693687733501</v>
      </c>
      <c r="I11420">
        <v>1.5608044783169599</v>
      </c>
      <c r="J11420">
        <v>2.4315205350387301</v>
      </c>
      <c r="K11420">
        <v>10.526039804130299</v>
      </c>
      <c r="L11420">
        <v>10.2312662369441</v>
      </c>
      <c r="M11420">
        <v>0.29477356718615699</v>
      </c>
      <c r="N11420">
        <v>2.8811054307409E-2</v>
      </c>
      <c r="O11420" t="s">
        <v>79</v>
      </c>
    </row>
    <row r="11421" spans="1:15" x14ac:dyDescent="0.3">
      <c r="A11421">
        <v>305931</v>
      </c>
      <c r="B11421" t="s">
        <v>60</v>
      </c>
      <c r="C11421">
        <v>1231</v>
      </c>
      <c r="D11421">
        <v>24</v>
      </c>
      <c r="E11421">
        <v>2.4000000953674299</v>
      </c>
      <c r="F11421">
        <v>2.79319114627683</v>
      </c>
      <c r="G11421">
        <v>3.6696638737428202</v>
      </c>
      <c r="H11421">
        <v>3.9614660080514699</v>
      </c>
      <c r="I11421">
        <v>2.8869172154645701</v>
      </c>
      <c r="J11421">
        <v>4.1462075968535697</v>
      </c>
      <c r="K11421">
        <v>6.7036588748842902</v>
      </c>
      <c r="L11421">
        <v>6.1273619439660303</v>
      </c>
      <c r="M11421">
        <v>0.57629693091825296</v>
      </c>
      <c r="N11421">
        <v>9.4053025786368899E-2</v>
      </c>
      <c r="O11421" t="s">
        <v>79</v>
      </c>
    </row>
    <row r="11422" spans="1:15" x14ac:dyDescent="0.3">
      <c r="A11422">
        <v>305931</v>
      </c>
      <c r="B11422" t="s">
        <v>60</v>
      </c>
      <c r="C11422">
        <v>1244</v>
      </c>
      <c r="D11422">
        <v>59</v>
      </c>
      <c r="E11422">
        <v>5.8999998569488499</v>
      </c>
      <c r="F11422">
        <v>1.8584537872823499</v>
      </c>
      <c r="G11422">
        <v>2.2557054616182701</v>
      </c>
      <c r="H11422">
        <v>3.6391244860276402</v>
      </c>
      <c r="I11422">
        <v>0.184129549098873</v>
      </c>
      <c r="J11422">
        <v>0.47165448004207999</v>
      </c>
      <c r="K11422">
        <v>10.9648770770018</v>
      </c>
      <c r="L11422">
        <v>10.083128004295199</v>
      </c>
      <c r="M11422">
        <v>0.881749072706564</v>
      </c>
      <c r="N11422">
        <v>8.7447969750156396E-2</v>
      </c>
      <c r="O11422" t="s">
        <v>79</v>
      </c>
    </row>
    <row r="11423" spans="1:15" x14ac:dyDescent="0.3">
      <c r="A11423">
        <v>305931</v>
      </c>
      <c r="B11423" t="s">
        <v>60</v>
      </c>
      <c r="C11423">
        <v>1245</v>
      </c>
      <c r="D11423">
        <v>31</v>
      </c>
      <c r="E11423">
        <v>3.0999999046325701</v>
      </c>
      <c r="F11423">
        <v>2.03476869554579</v>
      </c>
      <c r="G11423">
        <v>2.5658525153805498</v>
      </c>
      <c r="H11423">
        <v>2.7896204212529501</v>
      </c>
      <c r="I11423">
        <v>3.8874885918724602</v>
      </c>
      <c r="J11423">
        <v>5.48068224770019</v>
      </c>
      <c r="K11423">
        <v>6.3077828667212898</v>
      </c>
      <c r="L11423">
        <v>5.49210306209112</v>
      </c>
      <c r="M11423">
        <v>0.81567980463017198</v>
      </c>
      <c r="N11423">
        <v>0.14851866314387799</v>
      </c>
      <c r="O11423" t="s">
        <v>79</v>
      </c>
    </row>
    <row r="11424" spans="1:15" x14ac:dyDescent="0.3">
      <c r="A11424">
        <v>305931</v>
      </c>
      <c r="B11424" t="s">
        <v>60</v>
      </c>
      <c r="C11424">
        <v>1266</v>
      </c>
      <c r="D11424">
        <v>27</v>
      </c>
      <c r="E11424">
        <v>2.7000000476837198</v>
      </c>
      <c r="F11424">
        <v>4.0667804495822697</v>
      </c>
      <c r="G11424">
        <v>5.0238519598867502</v>
      </c>
      <c r="H11424">
        <v>5.7386446715753703</v>
      </c>
      <c r="I11424">
        <v>-0.50649004074402604</v>
      </c>
      <c r="J11424">
        <v>-0.39475356451910298</v>
      </c>
      <c r="K11424">
        <v>10.9803073318865</v>
      </c>
      <c r="L11424">
        <v>10.359675366839999</v>
      </c>
      <c r="M11424">
        <v>0.62063196504652196</v>
      </c>
      <c r="N11424">
        <v>5.9908437578370902E-2</v>
      </c>
      <c r="O11424" t="s">
        <v>79</v>
      </c>
    </row>
    <row r="11425" spans="1:15" x14ac:dyDescent="0.3">
      <c r="A11425">
        <v>305931</v>
      </c>
      <c r="B11425" t="s">
        <v>60</v>
      </c>
      <c r="C11425">
        <v>1267</v>
      </c>
      <c r="D11425">
        <v>100</v>
      </c>
      <c r="E11425">
        <v>10</v>
      </c>
      <c r="F11425">
        <v>2.0187399222411999</v>
      </c>
      <c r="G11425">
        <v>2.55860636555445</v>
      </c>
      <c r="H11425">
        <v>2.9365310059034901</v>
      </c>
      <c r="I11425">
        <v>0.75036718964399196</v>
      </c>
      <c r="J11425">
        <v>2.39010820660542</v>
      </c>
      <c r="K11425">
        <v>20.187399239459399</v>
      </c>
      <c r="L11425">
        <v>18.839824165204401</v>
      </c>
      <c r="M11425">
        <v>1.3475750742550301</v>
      </c>
      <c r="N11425">
        <v>7.1528006972798E-2</v>
      </c>
      <c r="O11425" t="s">
        <v>79</v>
      </c>
    </row>
    <row r="11426" spans="1:15" x14ac:dyDescent="0.3">
      <c r="A11426">
        <v>305931</v>
      </c>
      <c r="B11426" t="s">
        <v>60</v>
      </c>
      <c r="C11426">
        <v>1317</v>
      </c>
      <c r="D11426">
        <v>100</v>
      </c>
      <c r="E11426">
        <v>10</v>
      </c>
      <c r="F11426">
        <v>2.3732628406031799</v>
      </c>
      <c r="G11426">
        <v>2.99172444615205</v>
      </c>
      <c r="H11426">
        <v>3.3834539224993598</v>
      </c>
      <c r="I11426">
        <v>1.6623995474581901</v>
      </c>
      <c r="J11426">
        <v>2.09095207436622</v>
      </c>
      <c r="K11426">
        <v>23.7326283724727</v>
      </c>
      <c r="L11426">
        <v>22.6655903595707</v>
      </c>
      <c r="M11426">
        <v>1.0670380129020101</v>
      </c>
      <c r="N11426">
        <v>4.7077441883239701E-2</v>
      </c>
      <c r="O11426" t="s">
        <v>79</v>
      </c>
    </row>
    <row r="11427" spans="1:15" x14ac:dyDescent="0.3">
      <c r="A11427">
        <v>305931</v>
      </c>
      <c r="B11427" t="s">
        <v>60</v>
      </c>
      <c r="C11427">
        <v>1318</v>
      </c>
      <c r="D11427">
        <v>49</v>
      </c>
      <c r="E11427">
        <v>4.9000000953674299</v>
      </c>
      <c r="F11427">
        <v>2.4032537444561002</v>
      </c>
      <c r="G11427">
        <v>2.8586453389072299</v>
      </c>
      <c r="H11427">
        <v>3.5714604512619101</v>
      </c>
      <c r="I11427">
        <v>2.2599047626204301</v>
      </c>
      <c r="J11427">
        <v>2.9142771093333999</v>
      </c>
      <c r="K11427">
        <v>11.7759434740489</v>
      </c>
      <c r="L11427">
        <v>8.2209424328274103</v>
      </c>
      <c r="M11427">
        <v>3.5550010412214901</v>
      </c>
      <c r="N11427">
        <v>0.43243229961395302</v>
      </c>
      <c r="O11427" t="s">
        <v>79</v>
      </c>
    </row>
    <row r="11428" spans="1:15" x14ac:dyDescent="0.3">
      <c r="A11428">
        <v>305931</v>
      </c>
      <c r="B11428" t="s">
        <v>60</v>
      </c>
      <c r="C11428">
        <v>1324</v>
      </c>
      <c r="D11428">
        <v>40</v>
      </c>
      <c r="E11428">
        <v>4</v>
      </c>
      <c r="F11428">
        <v>1.79745112317655</v>
      </c>
      <c r="G11428">
        <v>1.9705372900182101</v>
      </c>
      <c r="H11428">
        <v>2.1852046706295001</v>
      </c>
      <c r="I11428">
        <v>2.24935054070981</v>
      </c>
      <c r="J11428">
        <v>2.4020829957141299</v>
      </c>
      <c r="K11428">
        <v>7.1898045162768902</v>
      </c>
      <c r="L11428">
        <v>6.7957734145127402</v>
      </c>
      <c r="M11428">
        <v>0.39403110176415002</v>
      </c>
      <c r="N11428">
        <v>5.7981789228386503E-2</v>
      </c>
      <c r="O11428" t="s">
        <v>79</v>
      </c>
    </row>
    <row r="11429" spans="1:15" x14ac:dyDescent="0.3">
      <c r="A11429">
        <v>305931</v>
      </c>
      <c r="B11429" t="s">
        <v>60</v>
      </c>
      <c r="C11429">
        <v>1327</v>
      </c>
      <c r="D11429">
        <v>115</v>
      </c>
      <c r="E11429">
        <v>11.5</v>
      </c>
      <c r="F11429">
        <v>1.77781424687197</v>
      </c>
      <c r="G11429">
        <v>2.1780649650444102</v>
      </c>
      <c r="H11429">
        <v>2.7610479128013901</v>
      </c>
      <c r="I11429">
        <v>1.0742474939320701</v>
      </c>
      <c r="J11429">
        <v>1.65328890968067</v>
      </c>
      <c r="K11429">
        <v>20.444863802972201</v>
      </c>
      <c r="L11429">
        <v>19.8002235094554</v>
      </c>
      <c r="M11429">
        <v>0.64464029351677998</v>
      </c>
      <c r="N11429">
        <v>3.25572230641204E-2</v>
      </c>
      <c r="O11429" t="s">
        <v>79</v>
      </c>
    </row>
    <row r="11430" spans="1:15" x14ac:dyDescent="0.3">
      <c r="A11430">
        <v>305931</v>
      </c>
      <c r="B11430" t="s">
        <v>60</v>
      </c>
      <c r="C11430">
        <v>1331</v>
      </c>
      <c r="D11430">
        <v>94</v>
      </c>
      <c r="E11430">
        <v>9.4000000953674299</v>
      </c>
      <c r="F11430">
        <v>2.3079686986090699</v>
      </c>
      <c r="G11430">
        <v>3.1265291382045799</v>
      </c>
      <c r="H11430">
        <v>3.9004390487219101</v>
      </c>
      <c r="I11430">
        <v>1.94158014998566</v>
      </c>
      <c r="J11430">
        <v>2.69639333534943</v>
      </c>
      <c r="K11430">
        <v>21.694905882251899</v>
      </c>
      <c r="L11430">
        <v>21.083130750702999</v>
      </c>
      <c r="M11430">
        <v>0.61177513154886798</v>
      </c>
      <c r="N11430">
        <v>2.9017281104158001E-2</v>
      </c>
      <c r="O11430" t="s">
        <v>79</v>
      </c>
    </row>
    <row r="11431" spans="1:15" x14ac:dyDescent="0.3">
      <c r="A11431">
        <v>305931</v>
      </c>
      <c r="B11431" t="s">
        <v>60</v>
      </c>
      <c r="C11431">
        <v>1337</v>
      </c>
      <c r="D11431">
        <v>50</v>
      </c>
      <c r="E11431">
        <v>5</v>
      </c>
      <c r="F11431">
        <v>2.26890681933414</v>
      </c>
      <c r="G11431">
        <v>2.6022362459079398</v>
      </c>
      <c r="H11431">
        <v>3.0024038440418899</v>
      </c>
      <c r="I11431">
        <v>2.3939794348758001</v>
      </c>
      <c r="J11431">
        <v>3.2579220729666298</v>
      </c>
      <c r="K11431">
        <v>11.3445341235843</v>
      </c>
      <c r="L11431">
        <v>10.6936485620837</v>
      </c>
      <c r="M11431">
        <v>0.65088556150057597</v>
      </c>
      <c r="N11431">
        <v>6.08665562293128E-2</v>
      </c>
      <c r="O11431" t="s">
        <v>79</v>
      </c>
    </row>
    <row r="11432" spans="1:15" x14ac:dyDescent="0.3">
      <c r="A11432">
        <v>305931</v>
      </c>
      <c r="B11432" t="s">
        <v>60</v>
      </c>
      <c r="C11432">
        <v>1338</v>
      </c>
      <c r="D11432">
        <v>73</v>
      </c>
      <c r="E11432">
        <v>7.3000001907348597</v>
      </c>
      <c r="F11432">
        <v>1.5222904594407201</v>
      </c>
      <c r="G11432">
        <v>1.67451883581316</v>
      </c>
      <c r="H11432">
        <v>1.84838808897189</v>
      </c>
      <c r="I11432">
        <v>0.74539510810022303</v>
      </c>
      <c r="J11432">
        <v>1.0927372999639899</v>
      </c>
      <c r="K11432">
        <v>11.112720561922901</v>
      </c>
      <c r="L11432">
        <v>10.960147693327899</v>
      </c>
      <c r="M11432">
        <v>0.15257286859500099</v>
      </c>
      <c r="N11432">
        <v>1.39206945804099E-2</v>
      </c>
      <c r="O11432" t="s">
        <v>79</v>
      </c>
    </row>
    <row r="11433" spans="1:15" x14ac:dyDescent="0.3">
      <c r="A11433">
        <v>305931</v>
      </c>
      <c r="B11433" t="s">
        <v>60</v>
      </c>
      <c r="C11433">
        <v>1339</v>
      </c>
      <c r="D11433">
        <v>229</v>
      </c>
      <c r="E11433">
        <v>22.899999856948899</v>
      </c>
      <c r="F11433">
        <v>1.6804721526525499</v>
      </c>
      <c r="G11433">
        <v>1.8318652292053801</v>
      </c>
      <c r="H11433">
        <v>2.6757286810076901</v>
      </c>
      <c r="I11433">
        <v>0.80321646563373705</v>
      </c>
      <c r="J11433">
        <v>2.0947513212526401</v>
      </c>
      <c r="K11433">
        <v>38.48281216582</v>
      </c>
      <c r="L11433">
        <v>35.902099113734799</v>
      </c>
      <c r="M11433">
        <v>2.5807130520851298</v>
      </c>
      <c r="N11433">
        <v>7.1881954420259603E-2</v>
      </c>
      <c r="O11433" t="s">
        <v>79</v>
      </c>
    </row>
    <row r="11434" spans="1:15" x14ac:dyDescent="0.3">
      <c r="A11434">
        <v>305931</v>
      </c>
      <c r="B11434" t="s">
        <v>60</v>
      </c>
      <c r="C11434">
        <v>1343</v>
      </c>
      <c r="D11434">
        <v>177</v>
      </c>
      <c r="E11434">
        <v>17.700000047683702</v>
      </c>
      <c r="F11434">
        <v>1.8907339810949599</v>
      </c>
      <c r="G11434">
        <v>2.3293526179945201</v>
      </c>
      <c r="H11434">
        <v>2.9760036479774601</v>
      </c>
      <c r="I11434">
        <v>1.0006401456919001</v>
      </c>
      <c r="J11434">
        <v>1.60292806247379</v>
      </c>
      <c r="K11434">
        <v>33.4659915317485</v>
      </c>
      <c r="L11434">
        <v>30.2608039426594</v>
      </c>
      <c r="M11434">
        <v>3.2051875890891601</v>
      </c>
      <c r="N11434">
        <v>0.10591878507797101</v>
      </c>
      <c r="O11434" t="s">
        <v>79</v>
      </c>
    </row>
    <row r="11435" spans="1:15" x14ac:dyDescent="0.3">
      <c r="A11435">
        <v>305931</v>
      </c>
      <c r="B11435" t="s">
        <v>60</v>
      </c>
      <c r="C11435">
        <v>1344</v>
      </c>
      <c r="D11435">
        <v>52</v>
      </c>
      <c r="E11435">
        <v>5.2000000476837203</v>
      </c>
      <c r="F11435">
        <v>2.1332842189297598</v>
      </c>
      <c r="G11435">
        <v>2.4180920963906698</v>
      </c>
      <c r="H11435">
        <v>2.8354068121494298</v>
      </c>
      <c r="I11435">
        <v>2.0151122133250898</v>
      </c>
      <c r="J11435">
        <v>2.3428811322934502</v>
      </c>
      <c r="K11435">
        <v>11.093077973869301</v>
      </c>
      <c r="L11435">
        <v>10.0993881091917</v>
      </c>
      <c r="M11435">
        <v>0.99368986467757203</v>
      </c>
      <c r="N11435">
        <v>9.8391095968793196E-2</v>
      </c>
      <c r="O11435" t="s">
        <v>79</v>
      </c>
    </row>
    <row r="11436" spans="1:15" x14ac:dyDescent="0.3">
      <c r="A11436">
        <v>305931</v>
      </c>
      <c r="B11436" t="s">
        <v>60</v>
      </c>
      <c r="C11436">
        <v>1348</v>
      </c>
      <c r="D11436">
        <v>36</v>
      </c>
      <c r="E11436">
        <v>3.6000001430511501</v>
      </c>
      <c r="F11436">
        <v>3.03650015425591</v>
      </c>
      <c r="G11436">
        <v>3.6890943882977201</v>
      </c>
      <c r="H11436">
        <v>3.9391346585638698</v>
      </c>
      <c r="I11436">
        <v>2.93376510938957</v>
      </c>
      <c r="J11436">
        <v>3.1451658373720601</v>
      </c>
      <c r="K11436">
        <v>10.9314007719654</v>
      </c>
      <c r="L11436">
        <v>10.573658563488401</v>
      </c>
      <c r="M11436">
        <v>0.357742208477001</v>
      </c>
      <c r="N11436">
        <v>3.3833342199294097E-2</v>
      </c>
      <c r="O11436" t="s">
        <v>79</v>
      </c>
    </row>
    <row r="11437" spans="1:15" x14ac:dyDescent="0.3">
      <c r="A11437">
        <v>305931</v>
      </c>
      <c r="B11437" t="s">
        <v>60</v>
      </c>
      <c r="C11437">
        <v>1352</v>
      </c>
      <c r="D11437">
        <v>43</v>
      </c>
      <c r="E11437">
        <v>4.3000001907348597</v>
      </c>
      <c r="F11437">
        <v>1.93993359328601</v>
      </c>
      <c r="G11437">
        <v>2.33369927866431</v>
      </c>
      <c r="H11437">
        <v>2.8617563635580301</v>
      </c>
      <c r="I11437">
        <v>2.7491157517657401</v>
      </c>
      <c r="J11437">
        <v>3.2119839170047402</v>
      </c>
      <c r="K11437">
        <v>8.3417148407371897</v>
      </c>
      <c r="L11437">
        <v>6.4202952321575104</v>
      </c>
      <c r="M11437">
        <v>1.92141960857968</v>
      </c>
      <c r="N11437">
        <v>0.29927278093938903</v>
      </c>
      <c r="O11437" t="s">
        <v>79</v>
      </c>
    </row>
    <row r="11438" spans="1:15" x14ac:dyDescent="0.3">
      <c r="A11438">
        <v>305931</v>
      </c>
      <c r="B11438" t="s">
        <v>60</v>
      </c>
      <c r="C11438">
        <v>1355</v>
      </c>
      <c r="D11438">
        <v>47</v>
      </c>
      <c r="E11438">
        <v>4.7000000476837203</v>
      </c>
      <c r="F11438">
        <v>4.8739482170247701</v>
      </c>
      <c r="G11438">
        <v>6.0569378441544597</v>
      </c>
      <c r="H11438">
        <v>6.5013900449629496</v>
      </c>
      <c r="I11438">
        <v>1.4773229599886</v>
      </c>
      <c r="J11438">
        <v>2.5270855297152099</v>
      </c>
      <c r="K11438">
        <v>22.907556724929599</v>
      </c>
      <c r="L11438">
        <v>22.2271376730688</v>
      </c>
      <c r="M11438">
        <v>0.680419051860781</v>
      </c>
      <c r="N11438">
        <v>3.0612086084534501E-2</v>
      </c>
      <c r="O11438" t="s">
        <v>79</v>
      </c>
    </row>
    <row r="11439" spans="1:15" x14ac:dyDescent="0.3">
      <c r="A11439">
        <v>305931</v>
      </c>
      <c r="B11439" t="s">
        <v>60</v>
      </c>
      <c r="C11439">
        <v>1357</v>
      </c>
      <c r="D11439">
        <v>86</v>
      </c>
      <c r="E11439">
        <v>8.6000001430511492</v>
      </c>
      <c r="F11439">
        <v>1.37460703327559</v>
      </c>
      <c r="G11439">
        <v>1.4363709859680001</v>
      </c>
      <c r="H11439">
        <v>1.48468312545848</v>
      </c>
      <c r="I11439">
        <v>0.55703316521600899</v>
      </c>
      <c r="J11439">
        <v>1.1533563491541801</v>
      </c>
      <c r="K11439">
        <v>11.8216205828294</v>
      </c>
      <c r="L11439">
        <v>10.4755859653811</v>
      </c>
      <c r="M11439">
        <v>1.3460346174482101</v>
      </c>
      <c r="N11439">
        <v>0.12849253701859401</v>
      </c>
      <c r="O11439" t="s">
        <v>79</v>
      </c>
    </row>
    <row r="11440" spans="1:15" x14ac:dyDescent="0.3">
      <c r="A11440">
        <v>305931</v>
      </c>
      <c r="B11440" t="s">
        <v>60</v>
      </c>
      <c r="C11440">
        <v>1359</v>
      </c>
      <c r="D11440">
        <v>56</v>
      </c>
      <c r="E11440">
        <v>5.6000001430511501</v>
      </c>
      <c r="F11440">
        <v>2.08153476302479</v>
      </c>
      <c r="G11440">
        <v>2.4877459679151399</v>
      </c>
      <c r="H11440">
        <v>2.9867738483516901</v>
      </c>
      <c r="I11440">
        <v>1.8617118680540501</v>
      </c>
      <c r="J11440">
        <v>3.1524106512532901</v>
      </c>
      <c r="K11440">
        <v>11.656594828673001</v>
      </c>
      <c r="L11440">
        <v>8.0142237726860905</v>
      </c>
      <c r="M11440">
        <v>3.64237105598693</v>
      </c>
      <c r="N11440">
        <v>0.45448831468878798</v>
      </c>
      <c r="O11440" t="s">
        <v>79</v>
      </c>
    </row>
    <row r="11441" spans="1:15" x14ac:dyDescent="0.3">
      <c r="A11441">
        <v>305931</v>
      </c>
      <c r="B11441" t="s">
        <v>60</v>
      </c>
      <c r="C11441">
        <v>1360</v>
      </c>
      <c r="D11441">
        <v>46</v>
      </c>
      <c r="E11441">
        <v>4.6000001430511501</v>
      </c>
      <c r="F11441">
        <v>1.50740899268703</v>
      </c>
      <c r="G11441">
        <v>1.73639027634039</v>
      </c>
      <c r="H11441">
        <v>1.9373947020854401</v>
      </c>
      <c r="I11441">
        <v>0.806072635236878</v>
      </c>
      <c r="J11441">
        <v>1.1134229582300399</v>
      </c>
      <c r="K11441">
        <v>6.9340815616050202</v>
      </c>
      <c r="L11441">
        <v>6.7077687925612901</v>
      </c>
      <c r="M11441">
        <v>0.22631276904373299</v>
      </c>
      <c r="N11441">
        <v>3.3738904253036703E-2</v>
      </c>
      <c r="O11441" t="s">
        <v>79</v>
      </c>
    </row>
    <row r="11442" spans="1:15" x14ac:dyDescent="0.3">
      <c r="A11442">
        <v>305931</v>
      </c>
      <c r="B11442" t="s">
        <v>60</v>
      </c>
      <c r="C11442">
        <v>1364</v>
      </c>
      <c r="D11442">
        <v>34</v>
      </c>
      <c r="E11442">
        <v>3.4000000953674299</v>
      </c>
      <c r="F11442">
        <v>3.0201841520200001</v>
      </c>
      <c r="G11442">
        <v>3.2616453713905398</v>
      </c>
      <c r="H11442">
        <v>3.5364960988046699</v>
      </c>
      <c r="I11442">
        <v>3.74298542936809</v>
      </c>
      <c r="J11442">
        <v>4.4721554243264503</v>
      </c>
      <c r="K11442">
        <v>10.2686264319663</v>
      </c>
      <c r="L11442">
        <v>9.9208064975713004</v>
      </c>
      <c r="M11442">
        <v>0.34781993439500902</v>
      </c>
      <c r="N11442">
        <v>3.5059643032061799E-2</v>
      </c>
      <c r="O11442" t="s">
        <v>79</v>
      </c>
    </row>
    <row r="11443" spans="1:15" x14ac:dyDescent="0.3">
      <c r="A11443">
        <v>305931</v>
      </c>
      <c r="B11443" t="s">
        <v>60</v>
      </c>
      <c r="C11443">
        <v>1381</v>
      </c>
      <c r="D11443">
        <v>23</v>
      </c>
      <c r="E11443">
        <v>2.2999999523162802</v>
      </c>
      <c r="F11443">
        <v>3.3089490582178298</v>
      </c>
      <c r="G11443">
        <v>4.1783796062191003</v>
      </c>
      <c r="H11443">
        <v>4.9699040822818397</v>
      </c>
      <c r="I11443">
        <v>-1.14709642117046</v>
      </c>
      <c r="J11443">
        <v>-1.02163313037934</v>
      </c>
      <c r="K11443">
        <v>7.6105827417329301</v>
      </c>
      <c r="L11443">
        <v>7.0605670250174599</v>
      </c>
      <c r="M11443">
        <v>0.550015716715473</v>
      </c>
      <c r="N11443">
        <v>7.7899652360302205E-2</v>
      </c>
      <c r="O11443" t="s">
        <v>79</v>
      </c>
    </row>
    <row r="11444" spans="1:15" x14ac:dyDescent="0.3">
      <c r="A11444">
        <v>305931</v>
      </c>
      <c r="B11444" t="s">
        <v>60</v>
      </c>
      <c r="C11444">
        <v>1383</v>
      </c>
      <c r="D11444">
        <v>70</v>
      </c>
      <c r="E11444">
        <v>7</v>
      </c>
      <c r="F11444">
        <v>1.2379179032734899</v>
      </c>
      <c r="G11444">
        <v>1.2932483711145899</v>
      </c>
      <c r="H11444">
        <v>1.6152722831247299</v>
      </c>
      <c r="I11444">
        <v>0.85242707418458297</v>
      </c>
      <c r="J11444">
        <v>1.1733534702245001</v>
      </c>
      <c r="K11444">
        <v>8.6654253059593405</v>
      </c>
      <c r="L11444">
        <v>8.4014225000464293</v>
      </c>
      <c r="M11444">
        <v>0.26400280591291098</v>
      </c>
      <c r="N11444">
        <v>3.1423584031329499E-2</v>
      </c>
      <c r="O11444" t="s">
        <v>79</v>
      </c>
    </row>
    <row r="11445" spans="1:15" x14ac:dyDescent="0.3">
      <c r="A11445">
        <v>305931</v>
      </c>
      <c r="B11445" t="s">
        <v>60</v>
      </c>
      <c r="C11445">
        <v>1387</v>
      </c>
      <c r="D11445">
        <v>67</v>
      </c>
      <c r="E11445">
        <v>6.7000000476837203</v>
      </c>
      <c r="F11445">
        <v>1.5623798281280099</v>
      </c>
      <c r="G11445">
        <v>1.7822325174315401</v>
      </c>
      <c r="H11445">
        <v>1.89448259460763</v>
      </c>
      <c r="I11445">
        <v>0.57093303341964796</v>
      </c>
      <c r="J11445">
        <v>1.01600575255347</v>
      </c>
      <c r="K11445">
        <v>10.467944927257401</v>
      </c>
      <c r="L11445">
        <v>10.3355914339091</v>
      </c>
      <c r="M11445">
        <v>0.132353493348326</v>
      </c>
      <c r="N11445">
        <v>1.28056042263919E-2</v>
      </c>
      <c r="O11445" t="s">
        <v>79</v>
      </c>
    </row>
    <row r="11446" spans="1:15" x14ac:dyDescent="0.3">
      <c r="A11446">
        <v>305931</v>
      </c>
      <c r="B11446" t="s">
        <v>60</v>
      </c>
      <c r="C11446">
        <v>1389</v>
      </c>
      <c r="D11446">
        <v>95</v>
      </c>
      <c r="E11446">
        <v>9.5</v>
      </c>
      <c r="F11446">
        <v>1.15524962082559</v>
      </c>
      <c r="G11446">
        <v>1.21796185750474</v>
      </c>
      <c r="H11446">
        <v>1.40977693735047</v>
      </c>
      <c r="I11446">
        <v>0.49583954687460202</v>
      </c>
      <c r="J11446">
        <v>1.05569823881723</v>
      </c>
      <c r="K11446">
        <v>10.974871381242901</v>
      </c>
      <c r="L11446">
        <v>10.269084692958099</v>
      </c>
      <c r="M11446">
        <v>0.70578668828476798</v>
      </c>
      <c r="N11446">
        <v>6.8729269393283804E-2</v>
      </c>
      <c r="O11446" t="s">
        <v>79</v>
      </c>
    </row>
    <row r="11447" spans="1:15" x14ac:dyDescent="0.3">
      <c r="A11447">
        <v>305931</v>
      </c>
      <c r="B11447" t="s">
        <v>60</v>
      </c>
      <c r="C11447">
        <v>1392</v>
      </c>
      <c r="D11447">
        <v>64</v>
      </c>
      <c r="E11447">
        <v>6.3999998569488499</v>
      </c>
      <c r="F11447">
        <v>1.2699618499913501</v>
      </c>
      <c r="G11447">
        <v>1.3735419879865101</v>
      </c>
      <c r="H11447">
        <v>1.5450183221307201</v>
      </c>
      <c r="I11447">
        <v>0.55577296212271898</v>
      </c>
      <c r="J11447">
        <v>0.95792594645456597</v>
      </c>
      <c r="K11447">
        <v>8.1277556701486304</v>
      </c>
      <c r="L11447">
        <v>7.72887061872584</v>
      </c>
      <c r="M11447">
        <v>0.39888505142278202</v>
      </c>
      <c r="N11447">
        <v>5.1609746248869201E-2</v>
      </c>
      <c r="O11447" t="s">
        <v>79</v>
      </c>
    </row>
    <row r="11448" spans="1:15" x14ac:dyDescent="0.3">
      <c r="A11448">
        <v>305931</v>
      </c>
      <c r="B11448" t="s">
        <v>60</v>
      </c>
      <c r="C11448">
        <v>1396</v>
      </c>
      <c r="D11448">
        <v>61</v>
      </c>
      <c r="E11448">
        <v>6.0999999046325701</v>
      </c>
      <c r="F11448">
        <v>1.0955477309964501</v>
      </c>
      <c r="G11448">
        <v>1.12880184307158</v>
      </c>
      <c r="H11448">
        <v>1.2015334953477099</v>
      </c>
      <c r="I11448">
        <v>0.38487778329677302</v>
      </c>
      <c r="J11448">
        <v>0.70776002610656297</v>
      </c>
      <c r="K11448">
        <v>6.6828410661697903</v>
      </c>
      <c r="L11448">
        <v>6.5280342083237004</v>
      </c>
      <c r="M11448">
        <v>0.15480685784609099</v>
      </c>
      <c r="N11448">
        <v>2.37141615539792E-2</v>
      </c>
      <c r="O11448" t="s">
        <v>79</v>
      </c>
    </row>
    <row r="11449" spans="1:15" x14ac:dyDescent="0.3">
      <c r="A11449">
        <v>348606</v>
      </c>
      <c r="B11449" t="s">
        <v>15</v>
      </c>
      <c r="C11449">
        <v>47</v>
      </c>
      <c r="D11449">
        <v>172</v>
      </c>
      <c r="E11449">
        <v>17.200000047683702</v>
      </c>
      <c r="F11449">
        <v>2.60042800693035</v>
      </c>
      <c r="G11449">
        <v>3.5134309333653602</v>
      </c>
      <c r="H11449">
        <v>4.2026741453931802</v>
      </c>
      <c r="I11449">
        <v>2.17650846751381</v>
      </c>
      <c r="J11449">
        <v>10.5443325170971</v>
      </c>
      <c r="K11449">
        <v>44.727361947813598</v>
      </c>
      <c r="L11449">
        <v>15.6420477954284</v>
      </c>
      <c r="M11449">
        <v>29.085314152385202</v>
      </c>
      <c r="N11449">
        <v>1.8594313566082901</v>
      </c>
      <c r="O11449" t="s">
        <v>80</v>
      </c>
    </row>
    <row r="11450" spans="1:15" x14ac:dyDescent="0.3">
      <c r="A11450">
        <v>348606</v>
      </c>
      <c r="B11450" t="s">
        <v>15</v>
      </c>
      <c r="C11450">
        <v>108</v>
      </c>
      <c r="D11450">
        <v>61</v>
      </c>
      <c r="E11450">
        <v>6.0999999046325701</v>
      </c>
      <c r="F11450">
        <v>1.40513718987394</v>
      </c>
      <c r="G11450">
        <v>1.5336274818883699</v>
      </c>
      <c r="H11450">
        <v>1.67525685387882</v>
      </c>
      <c r="I11450">
        <v>0.63486286909447398</v>
      </c>
      <c r="J11450">
        <v>1.1987675162037299</v>
      </c>
      <c r="K11450">
        <v>8.57133676089164</v>
      </c>
      <c r="L11450">
        <v>8.2121579457184204</v>
      </c>
      <c r="M11450">
        <v>0.35917881517321198</v>
      </c>
      <c r="N11450">
        <v>4.3737446058313798E-2</v>
      </c>
      <c r="O11450" t="s">
        <v>80</v>
      </c>
    </row>
    <row r="11451" spans="1:15" x14ac:dyDescent="0.3">
      <c r="A11451">
        <v>348606</v>
      </c>
      <c r="B11451" t="s">
        <v>15</v>
      </c>
      <c r="C11451">
        <v>139</v>
      </c>
      <c r="D11451">
        <v>24</v>
      </c>
      <c r="E11451">
        <v>2.4000000953674299</v>
      </c>
      <c r="F11451">
        <v>2.5317630790807599</v>
      </c>
      <c r="G11451">
        <v>3.1127137784385601</v>
      </c>
      <c r="H11451">
        <v>3.3060335588361198</v>
      </c>
      <c r="I11451">
        <v>-4.5677471878130798E-3</v>
      </c>
      <c r="J11451">
        <v>2.5632223405284801E-2</v>
      </c>
      <c r="K11451">
        <v>6.0762316004939096</v>
      </c>
      <c r="L11451">
        <v>5.7254096754367003</v>
      </c>
      <c r="M11451">
        <v>0.350821925057207</v>
      </c>
      <c r="N11451">
        <v>6.1274554127071799E-2</v>
      </c>
      <c r="O11451" t="s">
        <v>80</v>
      </c>
    </row>
    <row r="11452" spans="1:15" x14ac:dyDescent="0.3">
      <c r="A11452">
        <v>348606</v>
      </c>
      <c r="B11452" t="s">
        <v>15</v>
      </c>
      <c r="C11452">
        <v>141</v>
      </c>
      <c r="D11452">
        <v>84</v>
      </c>
      <c r="E11452">
        <v>8.3999998569488508</v>
      </c>
      <c r="F11452">
        <v>1.9605581348224801</v>
      </c>
      <c r="G11452">
        <v>2.7665642925841598</v>
      </c>
      <c r="H11452">
        <v>3.11585304155849</v>
      </c>
      <c r="I11452">
        <v>2.1632512057623798</v>
      </c>
      <c r="J11452">
        <v>3.0717750129042698</v>
      </c>
      <c r="K11452">
        <v>16.4686881885014</v>
      </c>
      <c r="L11452">
        <v>10.2113939612768</v>
      </c>
      <c r="M11452">
        <v>6.2572942272246097</v>
      </c>
      <c r="N11452">
        <v>0.61277571416333898</v>
      </c>
      <c r="O11452" t="s">
        <v>80</v>
      </c>
    </row>
    <row r="11453" spans="1:15" x14ac:dyDescent="0.3">
      <c r="A11453">
        <v>348606</v>
      </c>
      <c r="B11453" t="s">
        <v>15</v>
      </c>
      <c r="C11453">
        <v>220</v>
      </c>
      <c r="D11453">
        <v>35</v>
      </c>
      <c r="E11453">
        <v>3.5</v>
      </c>
      <c r="F11453">
        <v>2.31941724032556</v>
      </c>
      <c r="G11453">
        <v>2.8027720852587299</v>
      </c>
      <c r="H11453">
        <v>3.1145339714532101</v>
      </c>
      <c r="I11453">
        <v>3.1150807887763201</v>
      </c>
      <c r="J11453">
        <v>3.39343238273546</v>
      </c>
      <c r="K11453">
        <v>8.1179603457424907</v>
      </c>
      <c r="L11453">
        <v>7.1542642959404397</v>
      </c>
      <c r="M11453">
        <v>0.96369604980204804</v>
      </c>
      <c r="N11453">
        <v>0.13470232716295899</v>
      </c>
      <c r="O11453" t="s">
        <v>80</v>
      </c>
    </row>
    <row r="11454" spans="1:15" x14ac:dyDescent="0.3">
      <c r="A11454">
        <v>348606</v>
      </c>
      <c r="B11454" t="s">
        <v>15</v>
      </c>
      <c r="C11454">
        <v>225</v>
      </c>
      <c r="D11454">
        <v>34</v>
      </c>
      <c r="E11454">
        <v>3.3999998569488499</v>
      </c>
      <c r="F11454">
        <v>2.2827190517147899</v>
      </c>
      <c r="G11454">
        <v>2.9771691528910398</v>
      </c>
      <c r="H11454">
        <v>3.26995826331683</v>
      </c>
      <c r="I11454">
        <v>3.31459513588013</v>
      </c>
      <c r="J11454">
        <v>3.95288659584272</v>
      </c>
      <c r="K11454">
        <v>7.7612446273039</v>
      </c>
      <c r="L11454">
        <v>7.6176265975778499</v>
      </c>
      <c r="M11454">
        <v>0.14361802972604701</v>
      </c>
      <c r="N11454">
        <v>1.88533827283833E-2</v>
      </c>
      <c r="O11454" t="s">
        <v>80</v>
      </c>
    </row>
    <row r="11455" spans="1:15" x14ac:dyDescent="0.3">
      <c r="A11455">
        <v>348606</v>
      </c>
      <c r="B11455" t="s">
        <v>15</v>
      </c>
      <c r="C11455">
        <v>226</v>
      </c>
      <c r="D11455">
        <v>75</v>
      </c>
      <c r="E11455">
        <v>7.5</v>
      </c>
      <c r="F11455">
        <v>2.1645220703124202</v>
      </c>
      <c r="G11455">
        <v>2.4544531008727302</v>
      </c>
      <c r="H11455">
        <v>2.5605632560274301</v>
      </c>
      <c r="I11455">
        <v>1.02996572104102</v>
      </c>
      <c r="J11455">
        <v>1.56721474110273</v>
      </c>
      <c r="K11455">
        <v>16.2339155355413</v>
      </c>
      <c r="L11455">
        <v>15.9716362675934</v>
      </c>
      <c r="M11455">
        <v>0.26227926794786199</v>
      </c>
      <c r="N11455">
        <v>1.6421565301986601E-2</v>
      </c>
      <c r="O11455" t="s">
        <v>80</v>
      </c>
    </row>
    <row r="11456" spans="1:15" x14ac:dyDescent="0.3">
      <c r="A11456">
        <v>348606</v>
      </c>
      <c r="B11456" t="s">
        <v>15</v>
      </c>
      <c r="C11456">
        <v>231</v>
      </c>
      <c r="D11456">
        <v>59</v>
      </c>
      <c r="E11456">
        <v>5.9000000953674299</v>
      </c>
      <c r="F11456">
        <v>1.3065210404874299</v>
      </c>
      <c r="G11456">
        <v>1.39528025133477</v>
      </c>
      <c r="H11456">
        <v>1.49388257711825</v>
      </c>
      <c r="I11456">
        <v>0.49494058364253901</v>
      </c>
      <c r="J11456">
        <v>1.0033344206013699</v>
      </c>
      <c r="K11456">
        <v>7.7084742418727101</v>
      </c>
      <c r="L11456">
        <v>7.5759890912085304</v>
      </c>
      <c r="M11456">
        <v>0.13248515066417901</v>
      </c>
      <c r="N11456">
        <v>1.7487505468813301E-2</v>
      </c>
      <c r="O11456" t="s">
        <v>80</v>
      </c>
    </row>
    <row r="11457" spans="1:15" x14ac:dyDescent="0.3">
      <c r="A11457">
        <v>348606</v>
      </c>
      <c r="B11457" t="s">
        <v>15</v>
      </c>
      <c r="C11457">
        <v>271</v>
      </c>
      <c r="D11457">
        <v>107</v>
      </c>
      <c r="E11457">
        <v>10.7000000476837</v>
      </c>
      <c r="F11457">
        <v>3.0084874727936901</v>
      </c>
      <c r="G11457">
        <v>3.52929774205611</v>
      </c>
      <c r="H11457">
        <v>3.6922941370931501</v>
      </c>
      <c r="I11457">
        <v>2.0444380637405</v>
      </c>
      <c r="J11457">
        <v>2.6092403055161699</v>
      </c>
      <c r="K11457">
        <v>32.190816041730102</v>
      </c>
      <c r="L11457">
        <v>31.412645764388799</v>
      </c>
      <c r="M11457">
        <v>0.77817027734125699</v>
      </c>
      <c r="N11457">
        <v>2.4772516240049901E-2</v>
      </c>
      <c r="O11457" t="s">
        <v>80</v>
      </c>
    </row>
    <row r="11458" spans="1:15" x14ac:dyDescent="0.3">
      <c r="A11458">
        <v>348606</v>
      </c>
      <c r="B11458" t="s">
        <v>15</v>
      </c>
      <c r="C11458">
        <v>274</v>
      </c>
      <c r="D11458">
        <v>190</v>
      </c>
      <c r="E11458">
        <v>19</v>
      </c>
      <c r="F11458">
        <v>1.4161996684848099</v>
      </c>
      <c r="G11458">
        <v>1.52725032370626</v>
      </c>
      <c r="H11458">
        <v>1.6596447640504699</v>
      </c>
      <c r="I11458">
        <v>0.43101075075495099</v>
      </c>
      <c r="J11458">
        <v>0.91814731336850097</v>
      </c>
      <c r="K11458">
        <v>26.907793714811898</v>
      </c>
      <c r="L11458">
        <v>26.179726468076399</v>
      </c>
      <c r="M11458">
        <v>0.72806724673551304</v>
      </c>
      <c r="N11458">
        <v>2.7810345827078E-2</v>
      </c>
      <c r="O11458" t="s">
        <v>80</v>
      </c>
    </row>
    <row r="11459" spans="1:15" x14ac:dyDescent="0.3">
      <c r="A11459">
        <v>348606</v>
      </c>
      <c r="B11459" t="s">
        <v>15</v>
      </c>
      <c r="C11459">
        <v>317</v>
      </c>
      <c r="D11459">
        <v>34</v>
      </c>
      <c r="E11459">
        <v>3.3999998569488499</v>
      </c>
      <c r="F11459">
        <v>4.40998316071998</v>
      </c>
      <c r="G11459">
        <v>5.1123645670158799</v>
      </c>
      <c r="H11459">
        <v>5.2754251963059096</v>
      </c>
      <c r="I11459">
        <v>4.52809628552391</v>
      </c>
      <c r="J11459">
        <v>6.5503368254852896</v>
      </c>
      <c r="K11459">
        <v>14.993942431393799</v>
      </c>
      <c r="L11459">
        <v>14.8589099898266</v>
      </c>
      <c r="M11459">
        <v>0.135032441567246</v>
      </c>
      <c r="N11459">
        <v>9.0876411297799199E-3</v>
      </c>
      <c r="O11459" t="s">
        <v>80</v>
      </c>
    </row>
    <row r="11460" spans="1:15" x14ac:dyDescent="0.3">
      <c r="A11460">
        <v>348606</v>
      </c>
      <c r="B11460" t="s">
        <v>15</v>
      </c>
      <c r="C11460">
        <v>319</v>
      </c>
      <c r="D11460">
        <v>47</v>
      </c>
      <c r="E11460">
        <v>4.7000000476837203</v>
      </c>
      <c r="F11460">
        <v>3.7491388865549302</v>
      </c>
      <c r="G11460">
        <v>4.6432830729106902</v>
      </c>
      <c r="H11460">
        <v>5.0134413047492403</v>
      </c>
      <c r="I11460">
        <v>3.3717493334984598</v>
      </c>
      <c r="J11460">
        <v>4.3844469339791301</v>
      </c>
      <c r="K11460">
        <v>17.620952824421298</v>
      </c>
      <c r="L11460">
        <v>17.065483839928302</v>
      </c>
      <c r="M11460">
        <v>0.55546898449298598</v>
      </c>
      <c r="N11460">
        <v>3.25492666778864E-2</v>
      </c>
      <c r="O11460" t="s">
        <v>80</v>
      </c>
    </row>
    <row r="11461" spans="1:15" x14ac:dyDescent="0.3">
      <c r="A11461">
        <v>348606</v>
      </c>
      <c r="B11461" t="s">
        <v>15</v>
      </c>
      <c r="C11461">
        <v>324</v>
      </c>
      <c r="D11461">
        <v>20</v>
      </c>
      <c r="E11461">
        <v>2</v>
      </c>
      <c r="F11461">
        <v>4.4498278597942296</v>
      </c>
      <c r="G11461">
        <v>6.0067874413147297</v>
      </c>
      <c r="H11461">
        <v>6.4363769370309303</v>
      </c>
      <c r="I11461">
        <v>4.8234015439945299</v>
      </c>
      <c r="J11461">
        <v>5.4986901091579501</v>
      </c>
      <c r="K11461">
        <v>8.8996554412715501</v>
      </c>
      <c r="L11461">
        <v>8.7761758219228003</v>
      </c>
      <c r="M11461">
        <v>0.123479619348753</v>
      </c>
      <c r="N11461">
        <v>1.4069866175687E-2</v>
      </c>
      <c r="O11461" t="s">
        <v>80</v>
      </c>
    </row>
    <row r="11462" spans="1:15" x14ac:dyDescent="0.3">
      <c r="A11462">
        <v>348606</v>
      </c>
      <c r="B11462" t="s">
        <v>15</v>
      </c>
      <c r="C11462">
        <v>345</v>
      </c>
      <c r="D11462">
        <v>62</v>
      </c>
      <c r="E11462">
        <v>6.2000000476837203</v>
      </c>
      <c r="F11462">
        <v>2.97318084512328</v>
      </c>
      <c r="G11462">
        <v>3.81843067446975</v>
      </c>
      <c r="H11462">
        <v>4.8111866630072999</v>
      </c>
      <c r="I11462">
        <v>1.8990545422473899</v>
      </c>
      <c r="J11462">
        <v>2.2363608534239598</v>
      </c>
      <c r="K11462">
        <v>18.433721490013902</v>
      </c>
      <c r="L11462">
        <v>14.660031281665001</v>
      </c>
      <c r="M11462">
        <v>3.7736902083489801</v>
      </c>
      <c r="N11462">
        <v>0.2574135167821</v>
      </c>
      <c r="O11462" t="s">
        <v>80</v>
      </c>
    </row>
    <row r="11463" spans="1:15" x14ac:dyDescent="0.3">
      <c r="A11463">
        <v>348606</v>
      </c>
      <c r="B11463" t="s">
        <v>15</v>
      </c>
      <c r="C11463">
        <v>346</v>
      </c>
      <c r="D11463">
        <v>72</v>
      </c>
      <c r="E11463">
        <v>7.1999998092651403</v>
      </c>
      <c r="F11463">
        <v>1.3783329365257599</v>
      </c>
      <c r="G11463">
        <v>1.4657258263764501</v>
      </c>
      <c r="H11463">
        <v>1.54630816328105</v>
      </c>
      <c r="I11463">
        <v>0.57750323303836304</v>
      </c>
      <c r="J11463">
        <v>1.17370678456143</v>
      </c>
      <c r="K11463">
        <v>9.9239969251372795</v>
      </c>
      <c r="L11463">
        <v>9.6849593978813999</v>
      </c>
      <c r="M11463">
        <v>0.23903752725587801</v>
      </c>
      <c r="N11463">
        <v>2.46813143386195E-2</v>
      </c>
      <c r="O11463" t="s">
        <v>80</v>
      </c>
    </row>
    <row r="11464" spans="1:15" x14ac:dyDescent="0.3">
      <c r="A11464">
        <v>348606</v>
      </c>
      <c r="B11464" t="s">
        <v>15</v>
      </c>
      <c r="C11464">
        <v>353</v>
      </c>
      <c r="D11464">
        <v>43</v>
      </c>
      <c r="E11464">
        <v>4.2999999523162797</v>
      </c>
      <c r="F11464">
        <v>1.8656471862572399</v>
      </c>
      <c r="G11464">
        <v>2.2954826248211799</v>
      </c>
      <c r="H11464">
        <v>2.45883174078693</v>
      </c>
      <c r="I11464">
        <v>1.0268378354283501</v>
      </c>
      <c r="J11464">
        <v>1.3836993587198001</v>
      </c>
      <c r="K11464">
        <v>8.0222828263431207</v>
      </c>
      <c r="L11464">
        <v>7.8602835147492396</v>
      </c>
      <c r="M11464">
        <v>0.16199931159388201</v>
      </c>
      <c r="N11464">
        <v>2.06098560299895E-2</v>
      </c>
      <c r="O11464" t="s">
        <v>80</v>
      </c>
    </row>
    <row r="11465" spans="1:15" x14ac:dyDescent="0.3">
      <c r="A11465">
        <v>348606</v>
      </c>
      <c r="B11465" t="s">
        <v>15</v>
      </c>
      <c r="C11465">
        <v>357</v>
      </c>
      <c r="D11465">
        <v>38</v>
      </c>
      <c r="E11465">
        <v>3.8000001907348602</v>
      </c>
      <c r="F11465">
        <v>1.67368677954983</v>
      </c>
      <c r="G11465">
        <v>1.9899061845597501</v>
      </c>
      <c r="H11465">
        <v>2.1805849327901101</v>
      </c>
      <c r="I11465">
        <v>1.0748050315836699</v>
      </c>
      <c r="J11465">
        <v>1.4017092947083301</v>
      </c>
      <c r="K11465">
        <v>6.3600099450521901</v>
      </c>
      <c r="L11465">
        <v>6.1766110595997201</v>
      </c>
      <c r="M11465">
        <v>0.18339888545246999</v>
      </c>
      <c r="N11465">
        <v>2.9692477587273499E-2</v>
      </c>
      <c r="O11465" t="s">
        <v>80</v>
      </c>
    </row>
    <row r="11466" spans="1:15" x14ac:dyDescent="0.3">
      <c r="A11466">
        <v>348606</v>
      </c>
      <c r="B11466" t="s">
        <v>15</v>
      </c>
      <c r="C11466">
        <v>381</v>
      </c>
      <c r="D11466">
        <v>39</v>
      </c>
      <c r="E11466">
        <v>3.8999998569488499</v>
      </c>
      <c r="F11466">
        <v>2.3322126817403301</v>
      </c>
      <c r="G11466">
        <v>2.8175805898041801</v>
      </c>
      <c r="H11466">
        <v>3.1561351547705998</v>
      </c>
      <c r="I11466">
        <v>-7.2964660084224003E-2</v>
      </c>
      <c r="J11466">
        <v>0.12802888944202501</v>
      </c>
      <c r="K11466">
        <v>9.0956291132465594</v>
      </c>
      <c r="L11466">
        <v>8.7640167826791906</v>
      </c>
      <c r="M11466">
        <v>0.33161233056737799</v>
      </c>
      <c r="N11466">
        <v>3.7837938788839599E-2</v>
      </c>
      <c r="O11466" t="s">
        <v>80</v>
      </c>
    </row>
    <row r="11467" spans="1:15" x14ac:dyDescent="0.3">
      <c r="A11467">
        <v>348606</v>
      </c>
      <c r="B11467" t="s">
        <v>15</v>
      </c>
      <c r="C11467">
        <v>382</v>
      </c>
      <c r="D11467">
        <v>208</v>
      </c>
      <c r="E11467">
        <v>20.800000190734899</v>
      </c>
      <c r="F11467">
        <v>2.077992960595</v>
      </c>
      <c r="G11467">
        <v>2.7592876579099102</v>
      </c>
      <c r="H11467">
        <v>3.3005503983651798</v>
      </c>
      <c r="I11467">
        <v>0.91432391266645896</v>
      </c>
      <c r="J11467">
        <v>1.6912261704763401</v>
      </c>
      <c r="K11467">
        <v>43.222253811384299</v>
      </c>
      <c r="L11467">
        <v>37.1124796283734</v>
      </c>
      <c r="M11467">
        <v>6.10977418301096</v>
      </c>
      <c r="N11467">
        <v>0.164628562795893</v>
      </c>
      <c r="O11467" t="s">
        <v>80</v>
      </c>
    </row>
    <row r="11468" spans="1:15" x14ac:dyDescent="0.3">
      <c r="A11468">
        <v>348606</v>
      </c>
      <c r="B11468" t="s">
        <v>15</v>
      </c>
      <c r="C11468">
        <v>396</v>
      </c>
      <c r="D11468">
        <v>195</v>
      </c>
      <c r="E11468">
        <v>19.5</v>
      </c>
      <c r="F11468">
        <v>2.3016736983690098</v>
      </c>
      <c r="G11468">
        <v>2.89073766769899</v>
      </c>
      <c r="H11468">
        <v>3.2839638703031899</v>
      </c>
      <c r="I11468">
        <v>0.74169438132287802</v>
      </c>
      <c r="J11468">
        <v>1.2877822911355099</v>
      </c>
      <c r="K11468">
        <v>44.882637072720399</v>
      </c>
      <c r="L11468">
        <v>44.561134367428103</v>
      </c>
      <c r="M11468">
        <v>0.321502705292318</v>
      </c>
      <c r="N11468">
        <v>7.2148680651029301E-3</v>
      </c>
      <c r="O11468" t="s">
        <v>80</v>
      </c>
    </row>
    <row r="11469" spans="1:15" x14ac:dyDescent="0.3">
      <c r="A11469">
        <v>348606</v>
      </c>
      <c r="B11469" t="s">
        <v>15</v>
      </c>
      <c r="C11469">
        <v>397</v>
      </c>
      <c r="D11469">
        <v>49</v>
      </c>
      <c r="E11469">
        <v>4.8999998569488499</v>
      </c>
      <c r="F11469">
        <v>2.86255159769616</v>
      </c>
      <c r="G11469">
        <v>3.30585091520111</v>
      </c>
      <c r="H11469">
        <v>3.60891050839192</v>
      </c>
      <c r="I11469">
        <v>1.7087201689135301</v>
      </c>
      <c r="J11469">
        <v>2.2820773359708801</v>
      </c>
      <c r="K11469">
        <v>14.026502574499901</v>
      </c>
      <c r="L11469">
        <v>13.9074493566812</v>
      </c>
      <c r="M11469">
        <v>0.119053217818768</v>
      </c>
      <c r="N11469">
        <v>8.5603919716288595E-3</v>
      </c>
      <c r="O11469" t="s">
        <v>80</v>
      </c>
    </row>
    <row r="11470" spans="1:15" x14ac:dyDescent="0.3">
      <c r="A11470">
        <v>348606</v>
      </c>
      <c r="B11470" t="s">
        <v>15</v>
      </c>
      <c r="C11470">
        <v>399</v>
      </c>
      <c r="D11470">
        <v>53</v>
      </c>
      <c r="E11470">
        <v>5.2999999523162797</v>
      </c>
      <c r="F11470">
        <v>3.1249496725434498</v>
      </c>
      <c r="G11470">
        <v>3.4163086743152902</v>
      </c>
      <c r="H11470">
        <v>3.6756601542482499</v>
      </c>
      <c r="I11470">
        <v>0.37204800073286298</v>
      </c>
      <c r="J11470">
        <v>0.45961345992293001</v>
      </c>
      <c r="K11470">
        <v>16.562233241562598</v>
      </c>
      <c r="L11470">
        <v>16.192519611680801</v>
      </c>
      <c r="M11470">
        <v>0.36971362988178702</v>
      </c>
      <c r="N11470">
        <v>2.2832371906783801E-2</v>
      </c>
      <c r="O11470" t="s">
        <v>80</v>
      </c>
    </row>
    <row r="11471" spans="1:15" x14ac:dyDescent="0.3">
      <c r="A11471">
        <v>348606</v>
      </c>
      <c r="B11471" t="s">
        <v>15</v>
      </c>
      <c r="C11471">
        <v>404</v>
      </c>
      <c r="D11471">
        <v>132</v>
      </c>
      <c r="E11471">
        <v>13.2000000476837</v>
      </c>
      <c r="F11471">
        <v>2.4253354735986301</v>
      </c>
      <c r="G11471">
        <v>2.6555021319773902</v>
      </c>
      <c r="H11471">
        <v>2.9311890271031098</v>
      </c>
      <c r="I11471">
        <v>1.31259743276339</v>
      </c>
      <c r="J11471">
        <v>2.1317077333109302</v>
      </c>
      <c r="K11471">
        <v>32.014428350037598</v>
      </c>
      <c r="L11471">
        <v>31.785843060941701</v>
      </c>
      <c r="M11471">
        <v>0.22858528909595699</v>
      </c>
      <c r="N11471">
        <v>7.1914181624095899E-3</v>
      </c>
      <c r="O11471" t="s">
        <v>80</v>
      </c>
    </row>
    <row r="11472" spans="1:15" x14ac:dyDescent="0.3">
      <c r="A11472">
        <v>348606</v>
      </c>
      <c r="B11472" t="s">
        <v>15</v>
      </c>
      <c r="C11472">
        <v>413</v>
      </c>
      <c r="D11472">
        <v>43</v>
      </c>
      <c r="E11472">
        <v>4.2999999523162797</v>
      </c>
      <c r="F11472">
        <v>3.0491474456381602</v>
      </c>
      <c r="G11472">
        <v>3.2809113716457201</v>
      </c>
      <c r="H11472">
        <v>3.5975988305340998</v>
      </c>
      <c r="I11472">
        <v>0.499185870969932</v>
      </c>
      <c r="J11472">
        <v>0.84692671852832002</v>
      </c>
      <c r="K11472">
        <v>13.111333871184501</v>
      </c>
      <c r="L11472">
        <v>12.741285535437999</v>
      </c>
      <c r="M11472">
        <v>0.370048335746468</v>
      </c>
      <c r="N11472">
        <v>2.90432495777002E-2</v>
      </c>
      <c r="O11472" t="s">
        <v>80</v>
      </c>
    </row>
    <row r="11473" spans="1:15" x14ac:dyDescent="0.3">
      <c r="A11473">
        <v>348606</v>
      </c>
      <c r="B11473" t="s">
        <v>15</v>
      </c>
      <c r="C11473">
        <v>415</v>
      </c>
      <c r="D11473">
        <v>132</v>
      </c>
      <c r="E11473">
        <v>13.199999809265099</v>
      </c>
      <c r="F11473">
        <v>3.3491535386866</v>
      </c>
      <c r="G11473">
        <v>5.5586003635798704</v>
      </c>
      <c r="H11473">
        <v>6.6210409412704498</v>
      </c>
      <c r="I11473">
        <v>2.6744130671366899</v>
      </c>
      <c r="J11473">
        <v>3.5237798201461801</v>
      </c>
      <c r="K11473">
        <v>44.208826477868797</v>
      </c>
      <c r="L11473">
        <v>37.470555630814303</v>
      </c>
      <c r="M11473">
        <v>6.7382708470545003</v>
      </c>
      <c r="N11473">
        <v>0.17982842083914</v>
      </c>
      <c r="O11473" t="s">
        <v>80</v>
      </c>
    </row>
    <row r="11474" spans="1:15" x14ac:dyDescent="0.3">
      <c r="A11474">
        <v>348606</v>
      </c>
      <c r="B11474" t="s">
        <v>15</v>
      </c>
      <c r="C11474">
        <v>416</v>
      </c>
      <c r="D11474">
        <v>33</v>
      </c>
      <c r="E11474">
        <v>3.2999999523162802</v>
      </c>
      <c r="F11474">
        <v>2.5678141470991598</v>
      </c>
      <c r="G11474">
        <v>2.7623872979158701</v>
      </c>
      <c r="H11474">
        <v>2.8133335239839998</v>
      </c>
      <c r="I11474">
        <v>0.95253380111003705</v>
      </c>
      <c r="J11474">
        <v>1.3800364128837901</v>
      </c>
      <c r="K11474">
        <v>8.4737865782466901</v>
      </c>
      <c r="L11474">
        <v>8.27890440017236</v>
      </c>
      <c r="M11474">
        <v>0.19488217807433</v>
      </c>
      <c r="N11474">
        <v>2.35396096698825E-2</v>
      </c>
      <c r="O11474" t="s">
        <v>80</v>
      </c>
    </row>
    <row r="11475" spans="1:15" x14ac:dyDescent="0.3">
      <c r="A11475">
        <v>348606</v>
      </c>
      <c r="B11475" t="s">
        <v>15</v>
      </c>
      <c r="C11475">
        <v>418</v>
      </c>
      <c r="D11475">
        <v>29</v>
      </c>
      <c r="E11475">
        <v>2.8999998569488499</v>
      </c>
      <c r="F11475">
        <v>2.7840571837241201</v>
      </c>
      <c r="G11475">
        <v>2.8120321561105701</v>
      </c>
      <c r="H11475">
        <v>2.8506641645680602</v>
      </c>
      <c r="I11475">
        <v>0.50475519092879095</v>
      </c>
      <c r="J11475">
        <v>0.64781718119802401</v>
      </c>
      <c r="K11475">
        <v>8.0737654479022805</v>
      </c>
      <c r="L11475">
        <v>7.7876943526817799</v>
      </c>
      <c r="M11475">
        <v>0.286071095220502</v>
      </c>
      <c r="N11475">
        <v>3.67337343076376E-2</v>
      </c>
      <c r="O11475" t="s">
        <v>80</v>
      </c>
    </row>
    <row r="11476" spans="1:15" x14ac:dyDescent="0.3">
      <c r="A11476">
        <v>348606</v>
      </c>
      <c r="B11476" t="s">
        <v>15</v>
      </c>
      <c r="C11476">
        <v>419</v>
      </c>
      <c r="D11476">
        <v>77</v>
      </c>
      <c r="E11476">
        <v>7.6999998092651403</v>
      </c>
      <c r="F11476">
        <v>2.16799836720454</v>
      </c>
      <c r="G11476">
        <v>2.58038543915398</v>
      </c>
      <c r="H11476">
        <v>2.64569180295842</v>
      </c>
      <c r="I11476">
        <v>0.39384567023224498</v>
      </c>
      <c r="J11476">
        <v>0.78729031221140899</v>
      </c>
      <c r="K11476">
        <v>16.693587062891599</v>
      </c>
      <c r="L11476">
        <v>16.2613335085438</v>
      </c>
      <c r="M11476">
        <v>0.43225355434776302</v>
      </c>
      <c r="N11476">
        <v>2.6581679425039501E-2</v>
      </c>
      <c r="O11476" t="s">
        <v>80</v>
      </c>
    </row>
    <row r="11477" spans="1:15" x14ac:dyDescent="0.3">
      <c r="A11477">
        <v>348606</v>
      </c>
      <c r="B11477" t="s">
        <v>15</v>
      </c>
      <c r="C11477">
        <v>420</v>
      </c>
      <c r="D11477">
        <v>86</v>
      </c>
      <c r="E11477">
        <v>8.5999999046325701</v>
      </c>
      <c r="F11477">
        <v>2.4204964704077598</v>
      </c>
      <c r="G11477">
        <v>2.9734070481747601</v>
      </c>
      <c r="H11477">
        <v>3.2315673695989</v>
      </c>
      <c r="I11477">
        <v>1.0786736262490899</v>
      </c>
      <c r="J11477">
        <v>1.82323728819645</v>
      </c>
      <c r="K11477">
        <v>20.816269542232199</v>
      </c>
      <c r="L11477">
        <v>20.522590040107499</v>
      </c>
      <c r="M11477">
        <v>0.293679502124714</v>
      </c>
      <c r="N11477">
        <v>1.43100603554802E-2</v>
      </c>
      <c r="O11477" t="s">
        <v>80</v>
      </c>
    </row>
    <row r="11478" spans="1:15" x14ac:dyDescent="0.3">
      <c r="A11478">
        <v>348606</v>
      </c>
      <c r="B11478" t="s">
        <v>15</v>
      </c>
      <c r="C11478">
        <v>424</v>
      </c>
      <c r="D11478">
        <v>72</v>
      </c>
      <c r="E11478">
        <v>7.2000000476837203</v>
      </c>
      <c r="F11478">
        <v>1.1897084812402301</v>
      </c>
      <c r="G11478">
        <v>1.2328992319362799</v>
      </c>
      <c r="H11478">
        <v>1.3057689612994401</v>
      </c>
      <c r="I11478">
        <v>0.31506428845821599</v>
      </c>
      <c r="J11478">
        <v>0.46960647784342202</v>
      </c>
      <c r="K11478">
        <v>8.5659011043005293</v>
      </c>
      <c r="L11478">
        <v>8.4147764410865307</v>
      </c>
      <c r="M11478">
        <v>0.151124663214009</v>
      </c>
      <c r="N11478">
        <v>1.7959438883737699E-2</v>
      </c>
      <c r="O11478" t="s">
        <v>80</v>
      </c>
    </row>
    <row r="11479" spans="1:15" x14ac:dyDescent="0.3">
      <c r="A11479">
        <v>348606</v>
      </c>
      <c r="B11479" t="s">
        <v>15</v>
      </c>
      <c r="C11479">
        <v>425</v>
      </c>
      <c r="D11479">
        <v>107</v>
      </c>
      <c r="E11479">
        <v>10.7000000476837</v>
      </c>
      <c r="F11479">
        <v>1.8939206430014299</v>
      </c>
      <c r="G11479">
        <v>2.3447725388171698</v>
      </c>
      <c r="H11479">
        <v>2.49076768082426</v>
      </c>
      <c r="I11479">
        <v>0.77090623175522299</v>
      </c>
      <c r="J11479">
        <v>1.14756485937432</v>
      </c>
      <c r="K11479">
        <v>20.264950952666499</v>
      </c>
      <c r="L11479">
        <v>19.8828767765708</v>
      </c>
      <c r="M11479">
        <v>0.38207417609572403</v>
      </c>
      <c r="N11479">
        <v>1.9216242216314801E-2</v>
      </c>
      <c r="O11479" t="s">
        <v>80</v>
      </c>
    </row>
    <row r="11480" spans="1:15" x14ac:dyDescent="0.3">
      <c r="A11480">
        <v>348606</v>
      </c>
      <c r="B11480" t="s">
        <v>15</v>
      </c>
      <c r="C11480">
        <v>440</v>
      </c>
      <c r="D11480">
        <v>35</v>
      </c>
      <c r="E11480">
        <v>3.5</v>
      </c>
      <c r="F11480">
        <v>3.3733592510135799</v>
      </c>
      <c r="G11480">
        <v>4.28041174195483</v>
      </c>
      <c r="H11480">
        <v>4.6508720966872099</v>
      </c>
      <c r="I11480">
        <v>1.50599140044125</v>
      </c>
      <c r="J11480">
        <v>1.88812917615906</v>
      </c>
      <c r="K11480">
        <v>11.806757632694</v>
      </c>
      <c r="L11480">
        <v>10.8047070446116</v>
      </c>
      <c r="M11480">
        <v>1.0020505880824799</v>
      </c>
      <c r="N11480">
        <v>9.2742041403354805E-2</v>
      </c>
      <c r="O11480" t="s">
        <v>80</v>
      </c>
    </row>
    <row r="11481" spans="1:15" x14ac:dyDescent="0.3">
      <c r="A11481">
        <v>348606</v>
      </c>
      <c r="B11481" t="s">
        <v>15</v>
      </c>
      <c r="C11481">
        <v>442</v>
      </c>
      <c r="D11481">
        <v>42</v>
      </c>
      <c r="E11481">
        <v>4.2000000476837203</v>
      </c>
      <c r="F11481">
        <v>2.4990565334060002</v>
      </c>
      <c r="G11481">
        <v>2.59551144858164</v>
      </c>
      <c r="H11481">
        <v>2.6545887517101701</v>
      </c>
      <c r="I11481">
        <v>0.56812697258429701</v>
      </c>
      <c r="J11481">
        <v>0.821701802386407</v>
      </c>
      <c r="K11481">
        <v>10.496037545033801</v>
      </c>
      <c r="L11481">
        <v>10.229900815506401</v>
      </c>
      <c r="M11481">
        <v>0.266136729527434</v>
      </c>
      <c r="N11481">
        <v>2.60155728122042E-2</v>
      </c>
      <c r="O11481" t="s">
        <v>80</v>
      </c>
    </row>
    <row r="11482" spans="1:15" x14ac:dyDescent="0.3">
      <c r="A11482">
        <v>348606</v>
      </c>
      <c r="B11482" t="s">
        <v>15</v>
      </c>
      <c r="C11482">
        <v>443</v>
      </c>
      <c r="D11482">
        <v>128</v>
      </c>
      <c r="E11482">
        <v>12.800000190734901</v>
      </c>
      <c r="F11482">
        <v>1.2405430395046799</v>
      </c>
      <c r="G11482">
        <v>1.2437608154270701</v>
      </c>
      <c r="H11482">
        <v>2.1382794472649298</v>
      </c>
      <c r="I11482">
        <v>0.35904154630563001</v>
      </c>
      <c r="J11482">
        <v>0.88665501647664902</v>
      </c>
      <c r="K11482">
        <v>15.8789511888631</v>
      </c>
      <c r="L11482">
        <v>10.3681980954468</v>
      </c>
      <c r="M11482">
        <v>5.5107530934163398</v>
      </c>
      <c r="N11482">
        <v>0.53150538239005996</v>
      </c>
      <c r="O11482" t="s">
        <v>80</v>
      </c>
    </row>
    <row r="11483" spans="1:15" x14ac:dyDescent="0.3">
      <c r="A11483">
        <v>348606</v>
      </c>
      <c r="B11483" t="s">
        <v>15</v>
      </c>
      <c r="C11483">
        <v>445</v>
      </c>
      <c r="D11483">
        <v>36</v>
      </c>
      <c r="E11483">
        <v>3.6000001430511501</v>
      </c>
      <c r="F11483">
        <v>1.8386049041458501</v>
      </c>
      <c r="G11483">
        <v>2.35618525044478</v>
      </c>
      <c r="H11483">
        <v>2.6492300635408301</v>
      </c>
      <c r="I11483">
        <v>1.5343446628447901</v>
      </c>
      <c r="J11483">
        <v>1.60659680652999</v>
      </c>
      <c r="K11483">
        <v>6.6189778070657299</v>
      </c>
      <c r="L11483">
        <v>6.4372387819502404</v>
      </c>
      <c r="M11483">
        <v>0.181739025115495</v>
      </c>
      <c r="N11483">
        <v>2.8232450476294899E-2</v>
      </c>
      <c r="O11483" t="s">
        <v>80</v>
      </c>
    </row>
    <row r="11484" spans="1:15" x14ac:dyDescent="0.3">
      <c r="A11484">
        <v>348606</v>
      </c>
      <c r="B11484" t="s">
        <v>15</v>
      </c>
      <c r="C11484">
        <v>451</v>
      </c>
      <c r="D11484">
        <v>28</v>
      </c>
      <c r="E11484">
        <v>2.8000001907348602</v>
      </c>
      <c r="F11484">
        <v>4.8153391050309198</v>
      </c>
      <c r="G11484">
        <v>5.7976570875532598</v>
      </c>
      <c r="H11484">
        <v>5.9456168724995404</v>
      </c>
      <c r="I11484">
        <v>5.2650909710194096</v>
      </c>
      <c r="J11484">
        <v>5.9543162851484697</v>
      </c>
      <c r="K11484">
        <v>13.4829501365942</v>
      </c>
      <c r="L11484">
        <v>12.933315182892301</v>
      </c>
      <c r="M11484">
        <v>0.54963495370197002</v>
      </c>
      <c r="N11484">
        <v>4.2497607607136001E-2</v>
      </c>
      <c r="O11484" t="s">
        <v>80</v>
      </c>
    </row>
    <row r="11485" spans="1:15" x14ac:dyDescent="0.3">
      <c r="A11485">
        <v>348606</v>
      </c>
      <c r="B11485" t="s">
        <v>15</v>
      </c>
      <c r="C11485">
        <v>470</v>
      </c>
      <c r="D11485">
        <v>78</v>
      </c>
      <c r="E11485">
        <v>7.8000001907348597</v>
      </c>
      <c r="F11485">
        <v>2.2730066744270601</v>
      </c>
      <c r="G11485">
        <v>2.8957892983683999</v>
      </c>
      <c r="H11485">
        <v>2.9971209418082001</v>
      </c>
      <c r="I11485">
        <v>0.35019930144969802</v>
      </c>
      <c r="J11485">
        <v>0.54279225857519497</v>
      </c>
      <c r="K11485">
        <v>17.729452423435099</v>
      </c>
      <c r="L11485">
        <v>17.163551374158299</v>
      </c>
      <c r="M11485">
        <v>0.56590104927672902</v>
      </c>
      <c r="N11485">
        <v>3.2971093041312897E-2</v>
      </c>
      <c r="O11485" t="s">
        <v>80</v>
      </c>
    </row>
    <row r="11486" spans="1:15" x14ac:dyDescent="0.3">
      <c r="A11486">
        <v>348606</v>
      </c>
      <c r="B11486" t="s">
        <v>15</v>
      </c>
      <c r="C11486">
        <v>474</v>
      </c>
      <c r="D11486">
        <v>87</v>
      </c>
      <c r="E11486">
        <v>8.7000000476837194</v>
      </c>
      <c r="F11486">
        <v>1.32297018548829</v>
      </c>
      <c r="G11486">
        <v>1.43119056296345</v>
      </c>
      <c r="H11486">
        <v>1.48088738562392</v>
      </c>
      <c r="I11486">
        <v>0.21445712857334501</v>
      </c>
      <c r="J11486">
        <v>0.62220043427585803</v>
      </c>
      <c r="K11486">
        <v>11.5098406781841</v>
      </c>
      <c r="L11486">
        <v>10.1366562094871</v>
      </c>
      <c r="M11486">
        <v>1.37318446869703</v>
      </c>
      <c r="N11486">
        <v>0.135467203416827</v>
      </c>
      <c r="O11486" t="s">
        <v>80</v>
      </c>
    </row>
    <row r="11487" spans="1:15" x14ac:dyDescent="0.3">
      <c r="A11487">
        <v>348606</v>
      </c>
      <c r="B11487" t="s">
        <v>15</v>
      </c>
      <c r="C11487">
        <v>484</v>
      </c>
      <c r="D11487">
        <v>30</v>
      </c>
      <c r="E11487">
        <v>3</v>
      </c>
      <c r="F11487">
        <v>5.8395766006675096</v>
      </c>
      <c r="G11487">
        <v>6.4466160263093197</v>
      </c>
      <c r="H11487">
        <v>6.7005178551481297</v>
      </c>
      <c r="I11487">
        <v>2.3458859785886799</v>
      </c>
      <c r="J11487">
        <v>2.77035515586606</v>
      </c>
      <c r="K11487">
        <v>17.518729849384702</v>
      </c>
      <c r="L11487">
        <v>16.876991729817998</v>
      </c>
      <c r="M11487">
        <v>0.641738119566714</v>
      </c>
      <c r="N11487">
        <v>3.8024437639138098E-2</v>
      </c>
      <c r="O11487" t="s">
        <v>80</v>
      </c>
    </row>
    <row r="11488" spans="1:15" x14ac:dyDescent="0.3">
      <c r="A11488">
        <v>348606</v>
      </c>
      <c r="B11488" t="s">
        <v>15</v>
      </c>
      <c r="C11488">
        <v>486</v>
      </c>
      <c r="D11488">
        <v>53</v>
      </c>
      <c r="E11488">
        <v>5.2999999523162797</v>
      </c>
      <c r="F11488">
        <v>2.7245301617929498</v>
      </c>
      <c r="G11488">
        <v>2.9056711556226</v>
      </c>
      <c r="H11488">
        <v>2.9925160273340898</v>
      </c>
      <c r="I11488">
        <v>0.76141389295597395</v>
      </c>
      <c r="J11488">
        <v>1.3591851436149101</v>
      </c>
      <c r="K11488">
        <v>14.4400097939609</v>
      </c>
      <c r="L11488">
        <v>14.162264293565</v>
      </c>
      <c r="M11488">
        <v>0.27774550039595702</v>
      </c>
      <c r="N11488">
        <v>1.9611659169653999E-2</v>
      </c>
      <c r="O11488" t="s">
        <v>80</v>
      </c>
    </row>
    <row r="11489" spans="1:15" x14ac:dyDescent="0.3">
      <c r="A11489">
        <v>348606</v>
      </c>
      <c r="B11489" t="s">
        <v>15</v>
      </c>
      <c r="C11489">
        <v>488</v>
      </c>
      <c r="D11489">
        <v>51</v>
      </c>
      <c r="E11489">
        <v>5.0999999046325701</v>
      </c>
      <c r="F11489">
        <v>1.4181183158467301</v>
      </c>
      <c r="G11489">
        <v>1.57781385940581</v>
      </c>
      <c r="H11489">
        <v>1.6905280865869901</v>
      </c>
      <c r="I11489">
        <v>1.1089154763944</v>
      </c>
      <c r="J11489">
        <v>1.6185513383536501</v>
      </c>
      <c r="K11489">
        <v>7.2324033106713097</v>
      </c>
      <c r="L11489">
        <v>6.9636558274099896</v>
      </c>
      <c r="M11489">
        <v>0.26874748326132503</v>
      </c>
      <c r="N11489">
        <v>3.8592872755642903E-2</v>
      </c>
      <c r="O11489" t="s">
        <v>80</v>
      </c>
    </row>
    <row r="11490" spans="1:15" x14ac:dyDescent="0.3">
      <c r="A11490">
        <v>348606</v>
      </c>
      <c r="B11490" t="s">
        <v>15</v>
      </c>
      <c r="C11490">
        <v>489</v>
      </c>
      <c r="D11490">
        <v>25</v>
      </c>
      <c r="E11490">
        <v>2.5</v>
      </c>
      <c r="F11490">
        <v>3.1927448581693798</v>
      </c>
      <c r="G11490">
        <v>4.5592060992663104</v>
      </c>
      <c r="H11490">
        <v>5.8464702011738598</v>
      </c>
      <c r="I11490">
        <v>3.8263775906884701</v>
      </c>
      <c r="J11490">
        <v>4.0136642724216003</v>
      </c>
      <c r="K11490">
        <v>7.9818623509442599</v>
      </c>
      <c r="L11490">
        <v>7.8544853937412604</v>
      </c>
      <c r="M11490">
        <v>0.127376957202992</v>
      </c>
      <c r="N11490">
        <v>1.6217097724122199E-2</v>
      </c>
      <c r="O11490" t="s">
        <v>80</v>
      </c>
    </row>
    <row r="11491" spans="1:15" x14ac:dyDescent="0.3">
      <c r="A11491">
        <v>348606</v>
      </c>
      <c r="B11491" t="s">
        <v>15</v>
      </c>
      <c r="C11491">
        <v>506</v>
      </c>
      <c r="D11491">
        <v>152</v>
      </c>
      <c r="E11491">
        <v>15.2000000476837</v>
      </c>
      <c r="F11491">
        <v>2.4505825304262099</v>
      </c>
      <c r="G11491">
        <v>2.9571712302947399</v>
      </c>
      <c r="H11491">
        <v>3.16187731701039</v>
      </c>
      <c r="I11491">
        <v>0.47012519228119798</v>
      </c>
      <c r="J11491">
        <v>0.76465874418814495</v>
      </c>
      <c r="K11491">
        <v>37.248854712288903</v>
      </c>
      <c r="L11491">
        <v>33.633216065484604</v>
      </c>
      <c r="M11491">
        <v>3.61563864680428</v>
      </c>
      <c r="N11491">
        <v>0.107502019425218</v>
      </c>
      <c r="O11491" t="s">
        <v>80</v>
      </c>
    </row>
    <row r="11492" spans="1:15" x14ac:dyDescent="0.3">
      <c r="A11492">
        <v>348606</v>
      </c>
      <c r="B11492" t="s">
        <v>15</v>
      </c>
      <c r="C11492">
        <v>507</v>
      </c>
      <c r="D11492">
        <v>54</v>
      </c>
      <c r="E11492">
        <v>5.4000000953674299</v>
      </c>
      <c r="F11492">
        <v>1.3137368111422001</v>
      </c>
      <c r="G11492">
        <v>1.4371356381515801</v>
      </c>
      <c r="H11492">
        <v>1.5209327818418901</v>
      </c>
      <c r="I11492">
        <v>0.48572580159197798</v>
      </c>
      <c r="J11492">
        <v>0.65698537495886</v>
      </c>
      <c r="K11492">
        <v>7.0941788938906498</v>
      </c>
      <c r="L11492">
        <v>6.9346499612993302</v>
      </c>
      <c r="M11492">
        <v>0.15952893259131901</v>
      </c>
      <c r="N11492">
        <v>2.30046121262951E-2</v>
      </c>
      <c r="O11492" t="s">
        <v>80</v>
      </c>
    </row>
    <row r="11493" spans="1:15" x14ac:dyDescent="0.3">
      <c r="A11493">
        <v>348606</v>
      </c>
      <c r="B11493" t="s">
        <v>15</v>
      </c>
      <c r="C11493">
        <v>511</v>
      </c>
      <c r="D11493">
        <v>30</v>
      </c>
      <c r="E11493">
        <v>3</v>
      </c>
      <c r="F11493">
        <v>2.95618405679416</v>
      </c>
      <c r="G11493">
        <v>3.25904914886606</v>
      </c>
      <c r="H11493">
        <v>3.490197015178</v>
      </c>
      <c r="I11493">
        <v>1.1188447593967801</v>
      </c>
      <c r="J11493">
        <v>1.28753125583782</v>
      </c>
      <c r="K11493">
        <v>8.8685521583396607</v>
      </c>
      <c r="L11493">
        <v>8.6522568235132304</v>
      </c>
      <c r="M11493">
        <v>0.21629533482643201</v>
      </c>
      <c r="N11493">
        <v>2.4998718743372401E-2</v>
      </c>
      <c r="O11493" t="s">
        <v>80</v>
      </c>
    </row>
    <row r="11494" spans="1:15" x14ac:dyDescent="0.3">
      <c r="A11494">
        <v>348606</v>
      </c>
      <c r="B11494" t="s">
        <v>15</v>
      </c>
      <c r="C11494">
        <v>512</v>
      </c>
      <c r="D11494">
        <v>85</v>
      </c>
      <c r="E11494">
        <v>8.5</v>
      </c>
      <c r="F11494">
        <v>3.2573193649000798</v>
      </c>
      <c r="G11494">
        <v>3.4374309550578999</v>
      </c>
      <c r="H11494">
        <v>3.5789982714933299</v>
      </c>
      <c r="I11494">
        <v>0.40787061303739403</v>
      </c>
      <c r="J11494">
        <v>0.61842132309791997</v>
      </c>
      <c r="K11494">
        <v>27.687214653463599</v>
      </c>
      <c r="L11494">
        <v>27.243642784678801</v>
      </c>
      <c r="M11494">
        <v>0.44357186878481197</v>
      </c>
      <c r="N11494">
        <v>1.62816651315905E-2</v>
      </c>
      <c r="O11494" t="s">
        <v>80</v>
      </c>
    </row>
    <row r="11495" spans="1:15" x14ac:dyDescent="0.3">
      <c r="A11495">
        <v>348606</v>
      </c>
      <c r="B11495" t="s">
        <v>15</v>
      </c>
      <c r="C11495">
        <v>513</v>
      </c>
      <c r="D11495">
        <v>95</v>
      </c>
      <c r="E11495">
        <v>9.5</v>
      </c>
      <c r="F11495">
        <v>2.0969620553842798</v>
      </c>
      <c r="G11495">
        <v>2.66231868167631</v>
      </c>
      <c r="H11495">
        <v>2.82423372689945</v>
      </c>
      <c r="I11495">
        <v>0.228207124284244</v>
      </c>
      <c r="J11495">
        <v>0.52555025690803203</v>
      </c>
      <c r="K11495">
        <v>19.9211394840544</v>
      </c>
      <c r="L11495">
        <v>19.621440127485101</v>
      </c>
      <c r="M11495">
        <v>0.29969935656926</v>
      </c>
      <c r="N11495">
        <v>1.52740754308574E-2</v>
      </c>
      <c r="O11495" t="s">
        <v>80</v>
      </c>
    </row>
    <row r="11496" spans="1:15" x14ac:dyDescent="0.3">
      <c r="A11496">
        <v>348606</v>
      </c>
      <c r="B11496" t="s">
        <v>15</v>
      </c>
      <c r="C11496">
        <v>516</v>
      </c>
      <c r="D11496">
        <v>39</v>
      </c>
      <c r="E11496">
        <v>3.9000000953674299</v>
      </c>
      <c r="F11496">
        <v>1.58371485458599</v>
      </c>
      <c r="G11496">
        <v>1.7014878591928599</v>
      </c>
      <c r="H11496">
        <v>1.75212704550892</v>
      </c>
      <c r="I11496">
        <v>0.635166051732454</v>
      </c>
      <c r="J11496">
        <v>1.26612818815138</v>
      </c>
      <c r="K11496">
        <v>6.1764880717951298</v>
      </c>
      <c r="L11496">
        <v>6.0049039718816903</v>
      </c>
      <c r="M11496">
        <v>0.17158409991344201</v>
      </c>
      <c r="N11496">
        <v>2.8573995640379001E-2</v>
      </c>
      <c r="O11496" t="s">
        <v>80</v>
      </c>
    </row>
    <row r="11497" spans="1:15" x14ac:dyDescent="0.3">
      <c r="A11497">
        <v>348606</v>
      </c>
      <c r="B11497" t="s">
        <v>15</v>
      </c>
      <c r="C11497">
        <v>545</v>
      </c>
      <c r="D11497">
        <v>22</v>
      </c>
      <c r="E11497">
        <v>2.2000000476837198</v>
      </c>
      <c r="F11497">
        <v>4.8195883232949104</v>
      </c>
      <c r="G11497">
        <v>6.0406483556797497</v>
      </c>
      <c r="H11497">
        <v>6.86630720982558</v>
      </c>
      <c r="I11497">
        <v>3.8427551393511101</v>
      </c>
      <c r="J11497">
        <v>4.3304499617567798</v>
      </c>
      <c r="K11497">
        <v>10.6030949166569</v>
      </c>
      <c r="L11497">
        <v>10.326147862379401</v>
      </c>
      <c r="M11497">
        <v>0.27694705427753202</v>
      </c>
      <c r="N11497">
        <v>2.68199775916938E-2</v>
      </c>
      <c r="O11497" t="s">
        <v>80</v>
      </c>
    </row>
    <row r="11498" spans="1:15" x14ac:dyDescent="0.3">
      <c r="A11498">
        <v>348606</v>
      </c>
      <c r="B11498" t="s">
        <v>15</v>
      </c>
      <c r="C11498">
        <v>564</v>
      </c>
      <c r="D11498">
        <v>124</v>
      </c>
      <c r="E11498">
        <v>12.4000000953674</v>
      </c>
      <c r="F11498">
        <v>2.4378852090546999</v>
      </c>
      <c r="G11498">
        <v>3.1325534301397702</v>
      </c>
      <c r="H11498">
        <v>3.3187522823431101</v>
      </c>
      <c r="I11498">
        <v>0.44941761242427303</v>
      </c>
      <c r="J11498">
        <v>4.4335141749384199</v>
      </c>
      <c r="K11498">
        <v>30.229776716251902</v>
      </c>
      <c r="L11498">
        <v>27.327242179663202</v>
      </c>
      <c r="M11498">
        <v>2.9025345365886901</v>
      </c>
      <c r="N11498">
        <v>0.10621395739482099</v>
      </c>
      <c r="O11498" t="s">
        <v>80</v>
      </c>
    </row>
    <row r="11499" spans="1:15" x14ac:dyDescent="0.3">
      <c r="A11499">
        <v>348606</v>
      </c>
      <c r="B11499" t="s">
        <v>15</v>
      </c>
      <c r="C11499">
        <v>567</v>
      </c>
      <c r="D11499">
        <v>55</v>
      </c>
      <c r="E11499">
        <v>5.5</v>
      </c>
      <c r="F11499">
        <v>2.2240622036350999</v>
      </c>
      <c r="G11499">
        <v>2.76265181111311</v>
      </c>
      <c r="H11499">
        <v>2.904732684042</v>
      </c>
      <c r="I11499">
        <v>1.30333351127079</v>
      </c>
      <c r="J11499">
        <v>1.74409984845571</v>
      </c>
      <c r="K11499">
        <v>12.232342126290099</v>
      </c>
      <c r="L11499">
        <v>12.079269079608601</v>
      </c>
      <c r="M11499">
        <v>0.15307304668150901</v>
      </c>
      <c r="N11499">
        <v>1.26723765877454E-2</v>
      </c>
      <c r="O11499" t="s">
        <v>80</v>
      </c>
    </row>
    <row r="11500" spans="1:15" x14ac:dyDescent="0.3">
      <c r="A11500">
        <v>348606</v>
      </c>
      <c r="B11500" t="s">
        <v>15</v>
      </c>
      <c r="C11500">
        <v>570</v>
      </c>
      <c r="D11500">
        <v>18</v>
      </c>
      <c r="E11500">
        <v>1.79999995231628</v>
      </c>
      <c r="F11500">
        <v>5.5874418949849201</v>
      </c>
      <c r="G11500">
        <v>6.2236158896307501</v>
      </c>
      <c r="H11500">
        <v>6.7015562728513602</v>
      </c>
      <c r="I11500">
        <v>2.8603468383602699</v>
      </c>
      <c r="J11500">
        <v>2.9980424341787102</v>
      </c>
      <c r="K11500">
        <v>10.0573949227485</v>
      </c>
      <c r="L11500">
        <v>9.5950876535209009</v>
      </c>
      <c r="M11500">
        <v>0.46230726922759602</v>
      </c>
      <c r="N11500">
        <v>4.8181661900498898E-2</v>
      </c>
      <c r="O11500" t="s">
        <v>80</v>
      </c>
    </row>
    <row r="11501" spans="1:15" x14ac:dyDescent="0.3">
      <c r="A11501">
        <v>348606</v>
      </c>
      <c r="B11501" t="s">
        <v>15</v>
      </c>
      <c r="C11501">
        <v>587</v>
      </c>
      <c r="D11501">
        <v>129</v>
      </c>
      <c r="E11501">
        <v>12.9000000953674</v>
      </c>
      <c r="F11501">
        <v>2.2378724935068202</v>
      </c>
      <c r="G11501">
        <v>3.2168176013093901</v>
      </c>
      <c r="H11501">
        <v>3.38015486187882</v>
      </c>
      <c r="I11501">
        <v>0.462020298126608</v>
      </c>
      <c r="J11501">
        <v>5.3502484880290098</v>
      </c>
      <c r="K11501">
        <v>28.868555425890499</v>
      </c>
      <c r="L11501">
        <v>27.6939347123859</v>
      </c>
      <c r="M11501">
        <v>1.1746207135045801</v>
      </c>
      <c r="N11501">
        <v>4.2414367106139002E-2</v>
      </c>
      <c r="O11501" t="s">
        <v>80</v>
      </c>
    </row>
    <row r="11502" spans="1:15" x14ac:dyDescent="0.3">
      <c r="A11502">
        <v>348606</v>
      </c>
      <c r="B11502" t="s">
        <v>15</v>
      </c>
      <c r="C11502">
        <v>590</v>
      </c>
      <c r="D11502">
        <v>131</v>
      </c>
      <c r="E11502">
        <v>13.0999999046326</v>
      </c>
      <c r="F11502">
        <v>1.2824251586119899</v>
      </c>
      <c r="G11502">
        <v>1.3817058186186999</v>
      </c>
      <c r="H11502">
        <v>1.69384131047396</v>
      </c>
      <c r="I11502">
        <v>0.472329202153838</v>
      </c>
      <c r="J11502">
        <v>0.92438585160497999</v>
      </c>
      <c r="K11502">
        <v>16.799769491304701</v>
      </c>
      <c r="L11502">
        <v>16.209272597679899</v>
      </c>
      <c r="M11502">
        <v>0.59049689362485602</v>
      </c>
      <c r="N11502">
        <v>3.64295738791744E-2</v>
      </c>
      <c r="O11502" t="s">
        <v>80</v>
      </c>
    </row>
    <row r="11503" spans="1:15" x14ac:dyDescent="0.3">
      <c r="A11503">
        <v>348606</v>
      </c>
      <c r="B11503" t="s">
        <v>15</v>
      </c>
      <c r="C11503">
        <v>595</v>
      </c>
      <c r="D11503">
        <v>218</v>
      </c>
      <c r="E11503">
        <v>21.799999952316298</v>
      </c>
      <c r="F11503">
        <v>1.4437478475605099</v>
      </c>
      <c r="G11503">
        <v>1.5880303332282899</v>
      </c>
      <c r="H11503">
        <v>1.7857450839675899</v>
      </c>
      <c r="I11503">
        <v>0.37582948411675599</v>
      </c>
      <c r="J11503">
        <v>1.0024967419174799</v>
      </c>
      <c r="K11503">
        <v>31.473703069487499</v>
      </c>
      <c r="L11503">
        <v>31.145594730097699</v>
      </c>
      <c r="M11503">
        <v>0.32810833938978201</v>
      </c>
      <c r="N11503">
        <v>1.05346628386169E-2</v>
      </c>
      <c r="O11503" t="s">
        <v>80</v>
      </c>
    </row>
    <row r="11504" spans="1:15" x14ac:dyDescent="0.3">
      <c r="A11504">
        <v>348606</v>
      </c>
      <c r="B11504" t="s">
        <v>15</v>
      </c>
      <c r="C11504">
        <v>599</v>
      </c>
      <c r="D11504">
        <v>35</v>
      </c>
      <c r="E11504">
        <v>3.5</v>
      </c>
      <c r="F11504">
        <v>2.5997918825260702</v>
      </c>
      <c r="G11504">
        <v>2.9536151191725102</v>
      </c>
      <c r="H11504">
        <v>3.0241895260370399</v>
      </c>
      <c r="I11504">
        <v>0.28705386940195998</v>
      </c>
      <c r="J11504">
        <v>0.30904204806060798</v>
      </c>
      <c r="K11504">
        <v>9.0992716019316404</v>
      </c>
      <c r="L11504">
        <v>8.2735307007107792</v>
      </c>
      <c r="M11504">
        <v>0.82574090122086297</v>
      </c>
      <c r="N11504">
        <v>9.9805141370892997E-2</v>
      </c>
      <c r="O11504" t="s">
        <v>80</v>
      </c>
    </row>
    <row r="11505" spans="1:15" x14ac:dyDescent="0.3">
      <c r="A11505">
        <v>348606</v>
      </c>
      <c r="B11505" t="s">
        <v>15</v>
      </c>
      <c r="C11505">
        <v>652</v>
      </c>
      <c r="D11505">
        <v>132</v>
      </c>
      <c r="E11505">
        <v>13.199999809265099</v>
      </c>
      <c r="F11505">
        <v>2.9850271371799102</v>
      </c>
      <c r="G11505">
        <v>3.67996203731547</v>
      </c>
      <c r="H11505">
        <v>4.0575021905525102</v>
      </c>
      <c r="I11505">
        <v>1.09798871481306</v>
      </c>
      <c r="J11505">
        <v>2.66928057914896</v>
      </c>
      <c r="K11505">
        <v>39.402358024894703</v>
      </c>
      <c r="L11505">
        <v>37.276592778868299</v>
      </c>
      <c r="M11505">
        <v>2.1257652460264298</v>
      </c>
      <c r="N11505">
        <v>5.7026811936296398E-2</v>
      </c>
      <c r="O11505" t="s">
        <v>80</v>
      </c>
    </row>
    <row r="11506" spans="1:15" x14ac:dyDescent="0.3">
      <c r="A11506">
        <v>348606</v>
      </c>
      <c r="B11506" t="s">
        <v>15</v>
      </c>
      <c r="C11506">
        <v>694</v>
      </c>
      <c r="D11506">
        <v>258</v>
      </c>
      <c r="E11506">
        <v>25.799999952316298</v>
      </c>
      <c r="F11506">
        <v>2.0651504758018802</v>
      </c>
      <c r="G11506">
        <v>1.8014573115094199</v>
      </c>
      <c r="H11506">
        <v>6.7329401425033897</v>
      </c>
      <c r="I11506">
        <v>3.0997487002672299</v>
      </c>
      <c r="J11506">
        <v>7.7204644734292298</v>
      </c>
      <c r="K11506">
        <v>53.280882239391502</v>
      </c>
      <c r="L11506">
        <v>20.630605158327501</v>
      </c>
      <c r="M11506">
        <v>32.650277081063997</v>
      </c>
      <c r="N11506">
        <v>1.5826136378692099</v>
      </c>
      <c r="O11506" t="s">
        <v>80</v>
      </c>
    </row>
    <row r="11507" spans="1:15" x14ac:dyDescent="0.3">
      <c r="A11507">
        <v>348606</v>
      </c>
      <c r="B11507" t="s">
        <v>15</v>
      </c>
      <c r="C11507">
        <v>750</v>
      </c>
      <c r="D11507">
        <v>14</v>
      </c>
      <c r="E11507">
        <v>1.3999998569488501</v>
      </c>
      <c r="F11507">
        <v>5.0879452523507096</v>
      </c>
      <c r="G11507">
        <v>5.3442213718589997</v>
      </c>
      <c r="H11507">
        <v>5.3884470903695902</v>
      </c>
      <c r="I11507">
        <v>1.2299593346066899</v>
      </c>
      <c r="J11507">
        <v>1.3000061760772501</v>
      </c>
      <c r="K11507">
        <v>7.1231226971495696</v>
      </c>
      <c r="L11507">
        <v>6.52292733042266</v>
      </c>
      <c r="M11507">
        <v>0.60019536672690799</v>
      </c>
      <c r="N11507">
        <v>9.2013192286785297E-2</v>
      </c>
      <c r="O11507" t="s">
        <v>80</v>
      </c>
    </row>
    <row r="11508" spans="1:15" x14ac:dyDescent="0.3">
      <c r="A11508">
        <v>348606</v>
      </c>
      <c r="B11508" t="s">
        <v>15</v>
      </c>
      <c r="C11508">
        <v>751</v>
      </c>
      <c r="D11508">
        <v>178</v>
      </c>
      <c r="E11508">
        <v>17.799999952316298</v>
      </c>
      <c r="F11508">
        <v>2.21460756663505</v>
      </c>
      <c r="G11508">
        <v>2.8751119152870901</v>
      </c>
      <c r="H11508">
        <v>3.91624536398511</v>
      </c>
      <c r="I11508">
        <v>0.67628892452379896</v>
      </c>
      <c r="J11508">
        <v>0.90937057472593996</v>
      </c>
      <c r="K11508">
        <v>39.4200145067134</v>
      </c>
      <c r="L11508">
        <v>33.121049896190698</v>
      </c>
      <c r="M11508">
        <v>6.2989646105227104</v>
      </c>
      <c r="N11508">
        <v>0.19018010088041201</v>
      </c>
      <c r="O11508" t="s">
        <v>80</v>
      </c>
    </row>
    <row r="11509" spans="1:15" x14ac:dyDescent="0.3">
      <c r="A11509">
        <v>348606</v>
      </c>
      <c r="B11509" t="s">
        <v>15</v>
      </c>
      <c r="C11509">
        <v>795</v>
      </c>
      <c r="D11509">
        <v>16</v>
      </c>
      <c r="E11509">
        <v>1.6000001430511499</v>
      </c>
      <c r="F11509">
        <v>3.8653126141478098</v>
      </c>
      <c r="G11509">
        <v>5.1734073012168</v>
      </c>
      <c r="H11509">
        <v>5.4472745721176601</v>
      </c>
      <c r="I11509">
        <v>4.6348860247530501</v>
      </c>
      <c r="J11509">
        <v>4.8433338911747903</v>
      </c>
      <c r="K11509">
        <v>6.1845005435160898</v>
      </c>
      <c r="L11509">
        <v>6.0012791841631499</v>
      </c>
      <c r="M11509">
        <v>0.18322135935294101</v>
      </c>
      <c r="N11509">
        <v>3.05303842281569E-2</v>
      </c>
      <c r="O11509" t="s">
        <v>80</v>
      </c>
    </row>
    <row r="11510" spans="1:15" x14ac:dyDescent="0.3">
      <c r="A11510">
        <v>348606</v>
      </c>
      <c r="B11510" t="s">
        <v>15</v>
      </c>
      <c r="C11510">
        <v>800</v>
      </c>
      <c r="D11510">
        <v>55</v>
      </c>
      <c r="E11510">
        <v>5.5</v>
      </c>
      <c r="F11510">
        <v>1.45344462793105</v>
      </c>
      <c r="G11510">
        <v>1.57973757698499</v>
      </c>
      <c r="H11510">
        <v>2.15328562724235</v>
      </c>
      <c r="I11510">
        <v>1.37937291278486</v>
      </c>
      <c r="J11510">
        <v>3.0276634455214699</v>
      </c>
      <c r="K11510">
        <v>7.9939454745995597</v>
      </c>
      <c r="L11510">
        <v>7.3060438956668596</v>
      </c>
      <c r="M11510">
        <v>0.68790157893270598</v>
      </c>
      <c r="N11510">
        <v>9.4155139054214299E-2</v>
      </c>
      <c r="O11510" t="s">
        <v>80</v>
      </c>
    </row>
    <row r="11511" spans="1:15" x14ac:dyDescent="0.3">
      <c r="A11511">
        <v>348606</v>
      </c>
      <c r="B11511" t="s">
        <v>15</v>
      </c>
      <c r="C11511">
        <v>809</v>
      </c>
      <c r="D11511">
        <v>33</v>
      </c>
      <c r="E11511">
        <v>3.2999999523162802</v>
      </c>
      <c r="F11511">
        <v>2.0957011582992</v>
      </c>
      <c r="G11511">
        <v>2.8924093645723601</v>
      </c>
      <c r="H11511">
        <v>3.8779037122790601</v>
      </c>
      <c r="I11511">
        <v>-8.9906275892366896E-2</v>
      </c>
      <c r="J11511">
        <v>9.5149712764385094E-2</v>
      </c>
      <c r="K11511">
        <v>6.9158139125859499</v>
      </c>
      <c r="L11511">
        <v>6.4211444514577201</v>
      </c>
      <c r="M11511">
        <v>0.49466946112823201</v>
      </c>
      <c r="N11511">
        <v>7.7037584945769594E-2</v>
      </c>
      <c r="O11511" t="s">
        <v>80</v>
      </c>
    </row>
    <row r="11512" spans="1:15" x14ac:dyDescent="0.3">
      <c r="A11512">
        <v>348606</v>
      </c>
      <c r="B11512" t="s">
        <v>15</v>
      </c>
      <c r="C11512">
        <v>811</v>
      </c>
      <c r="D11512">
        <v>192</v>
      </c>
      <c r="E11512">
        <v>19.199999809265101</v>
      </c>
      <c r="F11512">
        <v>1.53074438967212</v>
      </c>
      <c r="G11512">
        <v>1.59427738076435</v>
      </c>
      <c r="H11512">
        <v>1.7168862765161601</v>
      </c>
      <c r="I11512">
        <v>0.339898592102922</v>
      </c>
      <c r="J11512">
        <v>0.73015345183374103</v>
      </c>
      <c r="K11512">
        <v>29.3902920724016</v>
      </c>
      <c r="L11512">
        <v>24.740926645930099</v>
      </c>
      <c r="M11512">
        <v>4.6493654264715198</v>
      </c>
      <c r="N11512">
        <v>0.18792204079536201</v>
      </c>
      <c r="O11512" t="s">
        <v>80</v>
      </c>
    </row>
    <row r="11513" spans="1:15" x14ac:dyDescent="0.3">
      <c r="A11513">
        <v>348606</v>
      </c>
      <c r="B11513" t="s">
        <v>15</v>
      </c>
      <c r="C11513">
        <v>885</v>
      </c>
      <c r="D11513">
        <v>33</v>
      </c>
      <c r="E11513">
        <v>3.2999999523162802</v>
      </c>
      <c r="F11513">
        <v>2.0753103883917898</v>
      </c>
      <c r="G11513">
        <v>2.7024577662381</v>
      </c>
      <c r="H11513">
        <v>3.0895862704248902</v>
      </c>
      <c r="I11513">
        <v>1.37747039948296</v>
      </c>
      <c r="J11513">
        <v>1.4520869052674601</v>
      </c>
      <c r="K11513">
        <v>6.84852417263851</v>
      </c>
      <c r="L11513">
        <v>6.5240372505766402</v>
      </c>
      <c r="M11513">
        <v>0.32448692206186502</v>
      </c>
      <c r="N11513">
        <v>4.9737135089654001E-2</v>
      </c>
      <c r="O11513" t="s">
        <v>80</v>
      </c>
    </row>
    <row r="11514" spans="1:15" x14ac:dyDescent="0.3">
      <c r="A11514">
        <v>348606</v>
      </c>
      <c r="B11514" t="s">
        <v>15</v>
      </c>
      <c r="C11514">
        <v>892</v>
      </c>
      <c r="D11514">
        <v>122</v>
      </c>
      <c r="E11514">
        <v>12.2000000476837</v>
      </c>
      <c r="F11514">
        <v>2.17946183681318</v>
      </c>
      <c r="G11514">
        <v>2.58460235800823</v>
      </c>
      <c r="H11514">
        <v>3.0233580527275499</v>
      </c>
      <c r="I11514">
        <v>1.0806676647182401</v>
      </c>
      <c r="J11514">
        <v>1.5766871868161201</v>
      </c>
      <c r="K11514">
        <v>26.589434483446901</v>
      </c>
      <c r="L11514">
        <v>11.7080541609424</v>
      </c>
      <c r="M11514">
        <v>14.8813803225045</v>
      </c>
      <c r="N11514">
        <v>1.27103787853563</v>
      </c>
      <c r="O11514" t="s">
        <v>80</v>
      </c>
    </row>
    <row r="11515" spans="1:15" x14ac:dyDescent="0.3">
      <c r="A11515">
        <v>348606</v>
      </c>
      <c r="B11515" t="s">
        <v>15</v>
      </c>
      <c r="C11515">
        <v>914</v>
      </c>
      <c r="D11515">
        <v>17</v>
      </c>
      <c r="E11515">
        <v>1.69999980926514</v>
      </c>
      <c r="F11515">
        <v>4.3569187565107104</v>
      </c>
      <c r="G11515">
        <v>5.5080609646707899</v>
      </c>
      <c r="H11515">
        <v>5.6671714207677999</v>
      </c>
      <c r="I11515">
        <v>5.2951505063845197</v>
      </c>
      <c r="J11515">
        <v>5.8973701548251096</v>
      </c>
      <c r="K11515">
        <v>7.4067612698437397</v>
      </c>
      <c r="L11515">
        <v>7.2475916579147404</v>
      </c>
      <c r="M11515">
        <v>0.159169611929006</v>
      </c>
      <c r="N11515">
        <v>2.1961724589599999E-2</v>
      </c>
      <c r="O11515" t="s">
        <v>80</v>
      </c>
    </row>
    <row r="11516" spans="1:15" x14ac:dyDescent="0.3">
      <c r="A11516">
        <v>348606</v>
      </c>
      <c r="B11516" t="s">
        <v>15</v>
      </c>
      <c r="C11516">
        <v>935</v>
      </c>
      <c r="D11516">
        <v>99</v>
      </c>
      <c r="E11516">
        <v>9.9000000953674299</v>
      </c>
      <c r="F11516">
        <v>2.05148724800243</v>
      </c>
      <c r="G11516">
        <v>2.84559337419326</v>
      </c>
      <c r="H11516">
        <v>3.1531617685748499</v>
      </c>
      <c r="I11516">
        <v>0.639243270443003</v>
      </c>
      <c r="J11516">
        <v>1.65748314936526</v>
      </c>
      <c r="K11516">
        <v>20.309723906709898</v>
      </c>
      <c r="L11516">
        <v>19.742281961659799</v>
      </c>
      <c r="M11516">
        <v>0.56744194505009604</v>
      </c>
      <c r="N11516">
        <v>2.8742469900495199E-2</v>
      </c>
      <c r="O11516" t="s">
        <v>80</v>
      </c>
    </row>
    <row r="11517" spans="1:15" x14ac:dyDescent="0.3">
      <c r="A11517">
        <v>348606</v>
      </c>
      <c r="B11517" t="s">
        <v>15</v>
      </c>
      <c r="C11517">
        <v>937</v>
      </c>
      <c r="D11517">
        <v>59</v>
      </c>
      <c r="E11517">
        <v>5.9000000953674299</v>
      </c>
      <c r="F11517">
        <v>1.3101454518542099</v>
      </c>
      <c r="G11517">
        <v>1.4367976377932701</v>
      </c>
      <c r="H11517">
        <v>1.5155749782249699</v>
      </c>
      <c r="I11517">
        <v>0.41260750250554701</v>
      </c>
      <c r="J11517">
        <v>0.65146900673004104</v>
      </c>
      <c r="K11517">
        <v>7.7298582656364996</v>
      </c>
      <c r="L11517">
        <v>7.5792086397084102</v>
      </c>
      <c r="M11517">
        <v>0.150649625928093</v>
      </c>
      <c r="N11517">
        <v>1.98766959836441E-2</v>
      </c>
      <c r="O11517" t="s">
        <v>80</v>
      </c>
    </row>
    <row r="11518" spans="1:15" x14ac:dyDescent="0.3">
      <c r="A11518">
        <v>348606</v>
      </c>
      <c r="B11518" t="s">
        <v>15</v>
      </c>
      <c r="C11518">
        <v>942</v>
      </c>
      <c r="D11518">
        <v>56</v>
      </c>
      <c r="E11518">
        <v>5.5999999046325701</v>
      </c>
      <c r="F11518">
        <v>1.1769902745549901</v>
      </c>
      <c r="G11518">
        <v>1.24178564357489</v>
      </c>
      <c r="H11518">
        <v>1.3444377817914801</v>
      </c>
      <c r="I11518">
        <v>0.42581539154595499</v>
      </c>
      <c r="J11518">
        <v>0.60012403736225595</v>
      </c>
      <c r="K11518">
        <v>6.5911454466896497</v>
      </c>
      <c r="L11518">
        <v>6.0945118409538699</v>
      </c>
      <c r="M11518">
        <v>0.49663360573577497</v>
      </c>
      <c r="N11518">
        <v>8.1488660404021099E-2</v>
      </c>
      <c r="O11518" t="s">
        <v>80</v>
      </c>
    </row>
    <row r="11519" spans="1:15" x14ac:dyDescent="0.3">
      <c r="A11519">
        <v>348606</v>
      </c>
      <c r="B11519" t="s">
        <v>15</v>
      </c>
      <c r="C11519">
        <v>945</v>
      </c>
      <c r="D11519">
        <v>54</v>
      </c>
      <c r="E11519">
        <v>5.3999998569488499</v>
      </c>
      <c r="F11519">
        <v>1.18034413643365</v>
      </c>
      <c r="G11519">
        <v>1.2792481310969701</v>
      </c>
      <c r="H11519">
        <v>1.31663709296576</v>
      </c>
      <c r="I11519">
        <v>0.37940343206653598</v>
      </c>
      <c r="J11519">
        <v>0.78297873037437704</v>
      </c>
      <c r="K11519">
        <v>6.3738581860599899</v>
      </c>
      <c r="L11519">
        <v>5.4304122871384202</v>
      </c>
      <c r="M11519">
        <v>0.94344589892156705</v>
      </c>
      <c r="N11519">
        <v>0.17373375151570999</v>
      </c>
      <c r="O11519" t="s">
        <v>80</v>
      </c>
    </row>
    <row r="11520" spans="1:15" x14ac:dyDescent="0.3">
      <c r="A11520">
        <v>348606</v>
      </c>
      <c r="B11520" t="s">
        <v>15</v>
      </c>
      <c r="C11520">
        <v>994</v>
      </c>
      <c r="D11520">
        <v>97</v>
      </c>
      <c r="E11520">
        <v>9.7000000476837194</v>
      </c>
      <c r="F11520">
        <v>1.92928063909881</v>
      </c>
      <c r="G11520">
        <v>2.4598244706102901</v>
      </c>
      <c r="H11520">
        <v>2.7292833863261499</v>
      </c>
      <c r="I11520">
        <v>0.84512837700701604</v>
      </c>
      <c r="J11520">
        <v>2.21178966757163</v>
      </c>
      <c r="K11520">
        <v>18.714022243718802</v>
      </c>
      <c r="L11520">
        <v>18.4321533265794</v>
      </c>
      <c r="M11520">
        <v>0.28186891713940598</v>
      </c>
      <c r="N11520">
        <v>1.5292240257840499E-2</v>
      </c>
      <c r="O11520" t="s">
        <v>80</v>
      </c>
    </row>
    <row r="11521" spans="1:15" x14ac:dyDescent="0.3">
      <c r="A11521">
        <v>348606</v>
      </c>
      <c r="B11521" t="s">
        <v>15</v>
      </c>
      <c r="C11521">
        <v>1072</v>
      </c>
      <c r="D11521">
        <v>250</v>
      </c>
      <c r="E11521">
        <v>25</v>
      </c>
      <c r="F11521">
        <v>1.5453456969211701</v>
      </c>
      <c r="G11521">
        <v>1.69750514871517</v>
      </c>
      <c r="H11521">
        <v>1.92511424226532</v>
      </c>
      <c r="I11521">
        <v>0.48701103351872499</v>
      </c>
      <c r="J11521">
        <v>0.93542647242753796</v>
      </c>
      <c r="K11521">
        <v>38.633642395391298</v>
      </c>
      <c r="L11521">
        <v>37.553994127440902</v>
      </c>
      <c r="M11521">
        <v>1.07964826795045</v>
      </c>
      <c r="N11521">
        <v>2.87492260952757E-2</v>
      </c>
      <c r="O11521" t="s">
        <v>80</v>
      </c>
    </row>
    <row r="11522" spans="1:15" x14ac:dyDescent="0.3">
      <c r="A11522">
        <v>348606</v>
      </c>
      <c r="B11522" t="s">
        <v>15</v>
      </c>
      <c r="C11522">
        <v>1074</v>
      </c>
      <c r="D11522">
        <v>50</v>
      </c>
      <c r="E11522">
        <v>5</v>
      </c>
      <c r="F11522">
        <v>1.2230730783796</v>
      </c>
      <c r="G11522">
        <v>1.3317590652133799</v>
      </c>
      <c r="H11522">
        <v>1.42449894772172</v>
      </c>
      <c r="I11522">
        <v>0.432298170180279</v>
      </c>
      <c r="J11522">
        <v>0.52317118788807304</v>
      </c>
      <c r="K11522">
        <v>6.1153653930400598</v>
      </c>
      <c r="L11522">
        <v>5.6571053915161098</v>
      </c>
      <c r="M11522">
        <v>0.45826000152395102</v>
      </c>
      <c r="N11522">
        <v>8.10060923049441E-2</v>
      </c>
      <c r="O11522" t="s">
        <v>80</v>
      </c>
    </row>
    <row r="11523" spans="1:15" x14ac:dyDescent="0.3">
      <c r="A11523">
        <v>348606</v>
      </c>
      <c r="B11523" t="s">
        <v>15</v>
      </c>
      <c r="C11523">
        <v>1078</v>
      </c>
      <c r="D11523">
        <v>72</v>
      </c>
      <c r="E11523">
        <v>7.2000000476837203</v>
      </c>
      <c r="F11523">
        <v>1.3252423563364799</v>
      </c>
      <c r="G11523">
        <v>1.4414452570869201</v>
      </c>
      <c r="H11523">
        <v>1.54729631299429</v>
      </c>
      <c r="I11523">
        <v>0.57259471030579001</v>
      </c>
      <c r="J11523">
        <v>0.92534005516468798</v>
      </c>
      <c r="K11523">
        <v>9.5417450138910809</v>
      </c>
      <c r="L11523">
        <v>8.5053519543053806</v>
      </c>
      <c r="M11523">
        <v>1.03639305958571</v>
      </c>
      <c r="N11523">
        <v>0.121851872227473</v>
      </c>
      <c r="O11523" t="s">
        <v>80</v>
      </c>
    </row>
    <row r="11524" spans="1:15" x14ac:dyDescent="0.3">
      <c r="A11524">
        <v>348606</v>
      </c>
      <c r="B11524" t="s">
        <v>15</v>
      </c>
      <c r="C11524">
        <v>1121</v>
      </c>
      <c r="D11524">
        <v>114</v>
      </c>
      <c r="E11524">
        <v>11.4000000953674</v>
      </c>
      <c r="F11524">
        <v>1.2437506783483601</v>
      </c>
      <c r="G11524">
        <v>1.3174286183580699</v>
      </c>
      <c r="H11524">
        <v>1.4575950660897901</v>
      </c>
      <c r="I11524">
        <v>0.55981994044600203</v>
      </c>
      <c r="J11524">
        <v>0.71055811317503803</v>
      </c>
      <c r="K11524">
        <v>14.17875787461</v>
      </c>
      <c r="L11524">
        <v>13.119689993193401</v>
      </c>
      <c r="M11524">
        <v>1.0590678814166401</v>
      </c>
      <c r="N11524">
        <v>8.0723544684828202E-2</v>
      </c>
      <c r="O11524" t="s">
        <v>80</v>
      </c>
    </row>
    <row r="11525" spans="1:15" x14ac:dyDescent="0.3">
      <c r="A11525">
        <v>348606</v>
      </c>
      <c r="B11525" t="s">
        <v>15</v>
      </c>
      <c r="C11525">
        <v>1216</v>
      </c>
      <c r="D11525">
        <v>171</v>
      </c>
      <c r="E11525">
        <v>17.100000143051101</v>
      </c>
      <c r="F11525">
        <v>1.6365748234605</v>
      </c>
      <c r="G11525">
        <v>1.6423535980595001</v>
      </c>
      <c r="H11525">
        <v>3.3453751217574799</v>
      </c>
      <c r="I11525">
        <v>0.52852802438083202</v>
      </c>
      <c r="J11525">
        <v>0.90087287992153997</v>
      </c>
      <c r="K11525">
        <v>27.985429769260602</v>
      </c>
      <c r="L11525">
        <v>21.4799097018442</v>
      </c>
      <c r="M11525">
        <v>6.5055200674163496</v>
      </c>
      <c r="N11525">
        <v>0.30286533592167703</v>
      </c>
      <c r="O11525" t="s">
        <v>80</v>
      </c>
    </row>
    <row r="11526" spans="1:15" x14ac:dyDescent="0.3">
      <c r="A11526">
        <v>348606</v>
      </c>
      <c r="B11526" t="s">
        <v>15</v>
      </c>
      <c r="C11526">
        <v>1270</v>
      </c>
      <c r="D11526">
        <v>117</v>
      </c>
      <c r="E11526">
        <v>11.7000000476837</v>
      </c>
      <c r="F11526">
        <v>1.46191208154965</v>
      </c>
      <c r="G11526">
        <v>1.58875828801187</v>
      </c>
      <c r="H11526">
        <v>1.75122939909396</v>
      </c>
      <c r="I11526">
        <v>0.64691947305669595</v>
      </c>
      <c r="J11526">
        <v>0.88103546598227001</v>
      </c>
      <c r="K11526">
        <v>17.104371383718199</v>
      </c>
      <c r="L11526">
        <v>15.396631213209099</v>
      </c>
      <c r="M11526">
        <v>1.7077401705091599</v>
      </c>
      <c r="N11526">
        <v>0.110916482109674</v>
      </c>
      <c r="O11526" t="s">
        <v>80</v>
      </c>
    </row>
    <row r="11527" spans="1:15" x14ac:dyDescent="0.3">
      <c r="A11527">
        <v>348606</v>
      </c>
      <c r="B11527" t="s">
        <v>15</v>
      </c>
      <c r="C11527">
        <v>1286</v>
      </c>
      <c r="D11527">
        <v>104</v>
      </c>
      <c r="E11527">
        <v>10.4000000953674</v>
      </c>
      <c r="F11527">
        <v>1.42706367243322</v>
      </c>
      <c r="G11527">
        <v>1.5486820897389599</v>
      </c>
      <c r="H11527">
        <v>1.65970439180591</v>
      </c>
      <c r="I11527">
        <v>0.63539303369501798</v>
      </c>
      <c r="J11527">
        <v>0.82577627145561605</v>
      </c>
      <c r="K11527">
        <v>14.8414622923504</v>
      </c>
      <c r="L11527">
        <v>14.4307100993557</v>
      </c>
      <c r="M11527">
        <v>0.410752192994631</v>
      </c>
      <c r="N11527">
        <v>2.84637547401752E-2</v>
      </c>
      <c r="O11527" t="s">
        <v>80</v>
      </c>
    </row>
    <row r="11528" spans="1:15" x14ac:dyDescent="0.3">
      <c r="A11528">
        <v>348606</v>
      </c>
      <c r="B11528" t="s">
        <v>15</v>
      </c>
      <c r="C11528">
        <v>1323</v>
      </c>
      <c r="D11528">
        <v>15</v>
      </c>
      <c r="E11528">
        <v>1.5</v>
      </c>
      <c r="F11528">
        <v>5.5761669865551999</v>
      </c>
      <c r="G11528">
        <v>6.0063748288540504</v>
      </c>
      <c r="H11528">
        <v>6.0876990757146796</v>
      </c>
      <c r="I11528">
        <v>0.95286106933349002</v>
      </c>
      <c r="J11528">
        <v>1.1609911555738199</v>
      </c>
      <c r="K11528">
        <v>8.3642503420124203</v>
      </c>
      <c r="L11528">
        <v>7.7284648008632999</v>
      </c>
      <c r="M11528">
        <v>0.63578554114912</v>
      </c>
      <c r="N11528">
        <v>8.2265437901470506E-2</v>
      </c>
      <c r="O11528" t="s">
        <v>80</v>
      </c>
    </row>
    <row r="11529" spans="1:15" x14ac:dyDescent="0.3">
      <c r="A11529">
        <v>348606</v>
      </c>
      <c r="B11529" t="s">
        <v>15</v>
      </c>
      <c r="C11529">
        <v>1325</v>
      </c>
      <c r="D11529">
        <v>352</v>
      </c>
      <c r="E11529">
        <v>35.200000047683702</v>
      </c>
      <c r="F11529">
        <v>1.8284092064251001</v>
      </c>
      <c r="G11529">
        <v>2.4276434162630198</v>
      </c>
      <c r="H11529">
        <v>3.0657490473156401</v>
      </c>
      <c r="I11529">
        <v>0.50222105846689902</v>
      </c>
      <c r="J11529">
        <v>1.1068965803982</v>
      </c>
      <c r="K11529">
        <v>64.360004156786502</v>
      </c>
      <c r="L11529">
        <v>59.195175712798303</v>
      </c>
      <c r="M11529">
        <v>5.1648284439882302</v>
      </c>
      <c r="N11529">
        <v>8.7250833903202304E-2</v>
      </c>
      <c r="O11529" t="s">
        <v>80</v>
      </c>
    </row>
    <row r="11530" spans="1:15" x14ac:dyDescent="0.3">
      <c r="A11530">
        <v>348606</v>
      </c>
      <c r="B11530" t="s">
        <v>15</v>
      </c>
      <c r="C11530">
        <v>1330</v>
      </c>
      <c r="D11530">
        <v>80</v>
      </c>
      <c r="E11530">
        <v>8</v>
      </c>
      <c r="F11530">
        <v>1.19511775657936</v>
      </c>
      <c r="G11530">
        <v>1.27302391129543</v>
      </c>
      <c r="H11530">
        <v>1.37985094096266</v>
      </c>
      <c r="I11530">
        <v>0.38669215611000302</v>
      </c>
      <c r="J11530">
        <v>0.70552227910958398</v>
      </c>
      <c r="K11530">
        <v>9.5609420245709007</v>
      </c>
      <c r="L11530">
        <v>9.4365055495490395</v>
      </c>
      <c r="M11530">
        <v>0.12443647502185901</v>
      </c>
      <c r="N11530">
        <v>1.31867113698467E-2</v>
      </c>
      <c r="O11530" t="s">
        <v>80</v>
      </c>
    </row>
    <row r="11531" spans="1:15" x14ac:dyDescent="0.3">
      <c r="A11531">
        <v>348606</v>
      </c>
      <c r="B11531" t="s">
        <v>15</v>
      </c>
      <c r="C11531">
        <v>1333</v>
      </c>
      <c r="D11531">
        <v>118</v>
      </c>
      <c r="E11531">
        <v>11.800000190734901</v>
      </c>
      <c r="F11531">
        <v>1.8243283691382901</v>
      </c>
      <c r="G11531">
        <v>2.3210004176694401</v>
      </c>
      <c r="H11531">
        <v>2.5124139840466801</v>
      </c>
      <c r="I11531">
        <v>0.617683857279969</v>
      </c>
      <c r="J11531">
        <v>1.3174819644237601</v>
      </c>
      <c r="K11531">
        <v>21.527074959855899</v>
      </c>
      <c r="L11531">
        <v>20.777917483804298</v>
      </c>
      <c r="M11531">
        <v>0.74915747605165395</v>
      </c>
      <c r="N11531">
        <v>3.6055464973118602E-2</v>
      </c>
      <c r="O11531" t="s">
        <v>80</v>
      </c>
    </row>
    <row r="11532" spans="1:15" x14ac:dyDescent="0.3">
      <c r="A11532">
        <v>348606</v>
      </c>
      <c r="B11532" t="s">
        <v>15</v>
      </c>
      <c r="C11532">
        <v>1334</v>
      </c>
      <c r="D11532">
        <v>79</v>
      </c>
      <c r="E11532">
        <v>7.8999998569488499</v>
      </c>
      <c r="F11532">
        <v>2.7405500392031499</v>
      </c>
      <c r="G11532">
        <v>3.2891370853576301</v>
      </c>
      <c r="H11532">
        <v>3.4319643416888899</v>
      </c>
      <c r="I11532">
        <v>0.84898691349688904</v>
      </c>
      <c r="J11532">
        <v>1.5773627942092801</v>
      </c>
      <c r="K11532">
        <v>21.650344957132901</v>
      </c>
      <c r="L11532">
        <v>21.317214199310001</v>
      </c>
      <c r="M11532">
        <v>0.33313075782281099</v>
      </c>
      <c r="N11532">
        <v>1.5627312026240001E-2</v>
      </c>
      <c r="O11532" t="s">
        <v>80</v>
      </c>
    </row>
    <row r="11533" spans="1:15" x14ac:dyDescent="0.3">
      <c r="A11533">
        <v>348606</v>
      </c>
      <c r="B11533" t="s">
        <v>15</v>
      </c>
      <c r="C11533">
        <v>1337</v>
      </c>
      <c r="D11533">
        <v>23</v>
      </c>
      <c r="E11533">
        <v>2.2999999523162802</v>
      </c>
      <c r="F11533">
        <v>2.79514091945099</v>
      </c>
      <c r="G11533">
        <v>2.8511782324996302</v>
      </c>
      <c r="H11533">
        <v>2.9544564082177098</v>
      </c>
      <c r="I11533">
        <v>0.66139838574499998</v>
      </c>
      <c r="J11533">
        <v>0.86461023011251203</v>
      </c>
      <c r="K11533">
        <v>6.4288239990407696</v>
      </c>
      <c r="L11533">
        <v>6.1565140226062001</v>
      </c>
      <c r="M11533">
        <v>0.272309976434565</v>
      </c>
      <c r="N11533">
        <v>4.4231195679026399E-2</v>
      </c>
      <c r="O11533" t="s">
        <v>80</v>
      </c>
    </row>
    <row r="11534" spans="1:15" x14ac:dyDescent="0.3">
      <c r="A11534">
        <v>348606</v>
      </c>
      <c r="B11534" t="s">
        <v>15</v>
      </c>
      <c r="C11534">
        <v>1338</v>
      </c>
      <c r="D11534">
        <v>40</v>
      </c>
      <c r="E11534">
        <v>4</v>
      </c>
      <c r="F11534">
        <v>1.8187891500137501</v>
      </c>
      <c r="G11534">
        <v>2.26946478657046</v>
      </c>
      <c r="H11534">
        <v>2.6048053641953199</v>
      </c>
      <c r="I11534">
        <v>5.5332151556381902E-2</v>
      </c>
      <c r="J11534">
        <v>0.14503906807651401</v>
      </c>
      <c r="K11534">
        <v>7.2751566699609196</v>
      </c>
      <c r="L11534">
        <v>6.9501128340913798</v>
      </c>
      <c r="M11534">
        <v>0.32504383586954</v>
      </c>
      <c r="N11534">
        <v>4.6768137961034198E-2</v>
      </c>
      <c r="O11534" t="s">
        <v>80</v>
      </c>
    </row>
    <row r="11535" spans="1:15" x14ac:dyDescent="0.3">
      <c r="A11535">
        <v>348606</v>
      </c>
      <c r="B11535" t="s">
        <v>15</v>
      </c>
      <c r="C11535">
        <v>1342</v>
      </c>
      <c r="D11535">
        <v>189</v>
      </c>
      <c r="E11535">
        <v>18.899999856948899</v>
      </c>
      <c r="F11535">
        <v>3.2291989874580298</v>
      </c>
      <c r="G11535">
        <v>3.9868423623264602</v>
      </c>
      <c r="H11535">
        <v>4.2478386934384798</v>
      </c>
      <c r="I11535">
        <v>1.3112507161256599</v>
      </c>
      <c r="J11535">
        <v>1.8631461594843499</v>
      </c>
      <c r="K11535">
        <v>61.031860710603603</v>
      </c>
      <c r="L11535">
        <v>59.859355884223298</v>
      </c>
      <c r="M11535">
        <v>1.17250482638029</v>
      </c>
      <c r="N11535">
        <v>1.95876619295417E-2</v>
      </c>
      <c r="O11535" t="s">
        <v>80</v>
      </c>
    </row>
    <row r="11536" spans="1:15" x14ac:dyDescent="0.3">
      <c r="A11536">
        <v>348606</v>
      </c>
      <c r="B11536" t="s">
        <v>15</v>
      </c>
      <c r="C11536">
        <v>1390</v>
      </c>
      <c r="D11536">
        <v>136</v>
      </c>
      <c r="E11536">
        <v>13.600000143051099</v>
      </c>
      <c r="F11536">
        <v>2.6157932656345699</v>
      </c>
      <c r="G11536">
        <v>3.0653741737256199</v>
      </c>
      <c r="H11536">
        <v>6.18450838813009</v>
      </c>
      <c r="I11536">
        <v>2.1654933437641199</v>
      </c>
      <c r="J11536">
        <v>4.40172792995752</v>
      </c>
      <c r="K11536">
        <v>35.5747888326786</v>
      </c>
      <c r="L11536">
        <v>14.411588694206401</v>
      </c>
      <c r="M11536">
        <v>21.163200138472199</v>
      </c>
      <c r="N11536">
        <v>1.4684848830705199</v>
      </c>
      <c r="O11536" t="s">
        <v>80</v>
      </c>
    </row>
    <row r="11537" spans="1:15" x14ac:dyDescent="0.3">
      <c r="A11537">
        <v>348606</v>
      </c>
      <c r="B11537" t="s">
        <v>15</v>
      </c>
      <c r="C11537">
        <v>1393</v>
      </c>
      <c r="D11537">
        <v>49</v>
      </c>
      <c r="E11537">
        <v>4.9000000953674299</v>
      </c>
      <c r="F11537">
        <v>6.0894292208672196</v>
      </c>
      <c r="G11537">
        <v>7.98118097680236</v>
      </c>
      <c r="H11537">
        <v>8.2858521694464908</v>
      </c>
      <c r="I11537">
        <v>5.6756272280465998</v>
      </c>
      <c r="J11537">
        <v>6.6548242639581199</v>
      </c>
      <c r="K11537">
        <v>29.838203307018301</v>
      </c>
      <c r="L11537">
        <v>29.585076045603699</v>
      </c>
      <c r="M11537">
        <v>0.25312726141460501</v>
      </c>
      <c r="N11537">
        <v>8.5559104537850095E-3</v>
      </c>
      <c r="O11537" t="s">
        <v>80</v>
      </c>
    </row>
    <row r="11538" spans="1:15" x14ac:dyDescent="0.3">
      <c r="A11538">
        <v>348606</v>
      </c>
      <c r="B11538" t="s">
        <v>15</v>
      </c>
      <c r="C11538">
        <v>1394</v>
      </c>
      <c r="D11538">
        <v>56</v>
      </c>
      <c r="E11538">
        <v>5.6000001430511501</v>
      </c>
      <c r="F11538">
        <v>2.8568699100564401</v>
      </c>
      <c r="G11538">
        <v>3.3636794468889302</v>
      </c>
      <c r="H11538">
        <v>3.4491736215065498</v>
      </c>
      <c r="I11538">
        <v>2.0241933975405502</v>
      </c>
      <c r="J11538">
        <v>3.4123088102605799</v>
      </c>
      <c r="K11538">
        <v>15.998471636648601</v>
      </c>
      <c r="L11538">
        <v>15.760887759483801</v>
      </c>
      <c r="M11538">
        <v>0.237583877164813</v>
      </c>
      <c r="N11538">
        <v>1.50742699770735E-2</v>
      </c>
      <c r="O11538" t="s">
        <v>80</v>
      </c>
    </row>
    <row r="11539" spans="1:15" x14ac:dyDescent="0.3">
      <c r="A11539">
        <v>348606</v>
      </c>
      <c r="B11539" t="s">
        <v>15</v>
      </c>
      <c r="C11539">
        <v>1395</v>
      </c>
      <c r="D11539">
        <v>75</v>
      </c>
      <c r="E11539">
        <v>7.5</v>
      </c>
      <c r="F11539">
        <v>1.66618630663137</v>
      </c>
      <c r="G11539">
        <v>2.1386316686390998</v>
      </c>
      <c r="H11539">
        <v>2.4282199079054099</v>
      </c>
      <c r="I11539">
        <v>0.88510057727523495</v>
      </c>
      <c r="J11539">
        <v>1.0563287915242701</v>
      </c>
      <c r="K11539">
        <v>12.496397279847001</v>
      </c>
      <c r="L11539">
        <v>12.3317623593225</v>
      </c>
      <c r="M11539">
        <v>0.16463492052446499</v>
      </c>
      <c r="N11539">
        <v>1.3350477873911099E-2</v>
      </c>
      <c r="O11539" t="s">
        <v>80</v>
      </c>
    </row>
    <row r="11540" spans="1:15" x14ac:dyDescent="0.3">
      <c r="A11540">
        <v>348606</v>
      </c>
      <c r="B11540" t="s">
        <v>15</v>
      </c>
      <c r="C11540">
        <v>1444</v>
      </c>
      <c r="D11540">
        <v>21</v>
      </c>
      <c r="E11540">
        <v>2.1000001430511501</v>
      </c>
      <c r="F11540">
        <v>6.27239915972274</v>
      </c>
      <c r="G11540">
        <v>6.7520440663014396</v>
      </c>
      <c r="H11540">
        <v>6.89923664122741</v>
      </c>
      <c r="I11540">
        <v>2.09317878530935</v>
      </c>
      <c r="J11540">
        <v>2.37739323315698</v>
      </c>
      <c r="K11540">
        <v>13.1720390312381</v>
      </c>
      <c r="L11540">
        <v>12.5795177165942</v>
      </c>
      <c r="M11540">
        <v>0.59252131464386404</v>
      </c>
      <c r="N11540">
        <v>4.7102069252006502E-2</v>
      </c>
      <c r="O11540" t="s">
        <v>80</v>
      </c>
    </row>
    <row r="11541" spans="1:15" x14ac:dyDescent="0.3">
      <c r="A11541">
        <v>348606</v>
      </c>
      <c r="B11541" t="s">
        <v>15</v>
      </c>
      <c r="C11541">
        <v>1473</v>
      </c>
      <c r="D11541">
        <v>127</v>
      </c>
      <c r="E11541">
        <v>12.7000000476837</v>
      </c>
      <c r="F11541">
        <v>1.4427124944368099</v>
      </c>
      <c r="G11541">
        <v>1.60060005859299</v>
      </c>
      <c r="H11541">
        <v>1.7326981919111599</v>
      </c>
      <c r="I11541">
        <v>0.43364417066724997</v>
      </c>
      <c r="J11541">
        <v>0.76337749026398904</v>
      </c>
      <c r="K11541">
        <v>18.322448705874798</v>
      </c>
      <c r="L11541">
        <v>17.805004580547301</v>
      </c>
      <c r="M11541">
        <v>0.51744412532747897</v>
      </c>
      <c r="N11541">
        <v>2.9061723797185E-2</v>
      </c>
      <c r="O11541" t="s">
        <v>80</v>
      </c>
    </row>
    <row r="11542" spans="1:15" x14ac:dyDescent="0.3">
      <c r="A11542">
        <v>348606</v>
      </c>
      <c r="B11542" t="s">
        <v>15</v>
      </c>
      <c r="C11542">
        <v>1474</v>
      </c>
      <c r="D11542">
        <v>117</v>
      </c>
      <c r="E11542">
        <v>11.7000000476837</v>
      </c>
      <c r="F11542">
        <v>1.4792020994908299</v>
      </c>
      <c r="G11542">
        <v>1.6613270427278599</v>
      </c>
      <c r="H11542">
        <v>1.7582814631238799</v>
      </c>
      <c r="I11542">
        <v>0.30944579411724699</v>
      </c>
      <c r="J11542">
        <v>0.58880223139958998</v>
      </c>
      <c r="K11542">
        <v>17.306664615600901</v>
      </c>
      <c r="L11542">
        <v>17.1192211324488</v>
      </c>
      <c r="M11542">
        <v>0.187443483152155</v>
      </c>
      <c r="N11542">
        <v>1.09492997200009E-2</v>
      </c>
      <c r="O11542" t="s">
        <v>80</v>
      </c>
    </row>
    <row r="11543" spans="1:15" x14ac:dyDescent="0.3">
      <c r="A11543">
        <v>348606</v>
      </c>
      <c r="B11543" t="s">
        <v>15</v>
      </c>
      <c r="C11543">
        <v>1476</v>
      </c>
      <c r="D11543">
        <v>45</v>
      </c>
      <c r="E11543">
        <v>4.5</v>
      </c>
      <c r="F11543">
        <v>2.4963199192863001</v>
      </c>
      <c r="G11543">
        <v>3.0412727423592298</v>
      </c>
      <c r="H11543">
        <v>3.1681790600282298</v>
      </c>
      <c r="I11543">
        <v>2.0603438578544</v>
      </c>
      <c r="J11543">
        <v>2.1519939123738001</v>
      </c>
      <c r="K11543">
        <v>11.233439637868299</v>
      </c>
      <c r="L11543">
        <v>11.0002043201752</v>
      </c>
      <c r="M11543">
        <v>0.23323531769310399</v>
      </c>
      <c r="N11543">
        <v>2.12028168663498E-2</v>
      </c>
      <c r="O11543" t="s">
        <v>80</v>
      </c>
    </row>
    <row r="11544" spans="1:15" x14ac:dyDescent="0.3">
      <c r="A11544">
        <v>348606</v>
      </c>
      <c r="B11544" t="s">
        <v>15</v>
      </c>
      <c r="C11544">
        <v>1478</v>
      </c>
      <c r="D11544">
        <v>18</v>
      </c>
      <c r="E11544">
        <v>1.79999995231628</v>
      </c>
      <c r="F11544">
        <v>3.55114519061696</v>
      </c>
      <c r="G11544">
        <v>4.5051965909170004</v>
      </c>
      <c r="H11544">
        <v>4.9080450440097296</v>
      </c>
      <c r="I11544">
        <v>4.6425733444303301</v>
      </c>
      <c r="J11544">
        <v>5.3954973117454497</v>
      </c>
      <c r="K11544">
        <v>6.39206127261963</v>
      </c>
      <c r="L11544">
        <v>6.1843877167369001</v>
      </c>
      <c r="M11544">
        <v>0.20767355588272901</v>
      </c>
      <c r="N11544">
        <v>3.35802937000051E-2</v>
      </c>
      <c r="O11544" t="s">
        <v>80</v>
      </c>
    </row>
    <row r="11545" spans="1:15" x14ac:dyDescent="0.3">
      <c r="A11545">
        <v>348606</v>
      </c>
      <c r="B11545" t="s">
        <v>15</v>
      </c>
      <c r="C11545">
        <v>1501</v>
      </c>
      <c r="D11545">
        <v>129</v>
      </c>
      <c r="E11545">
        <v>12.899999856948901</v>
      </c>
      <c r="F11545">
        <v>1.4563677035879301</v>
      </c>
      <c r="G11545">
        <v>1.5479286354611199</v>
      </c>
      <c r="H11545">
        <v>3.0572828916633998</v>
      </c>
      <c r="I11545">
        <v>0.270987901196376</v>
      </c>
      <c r="J11545">
        <v>0.45964010580763198</v>
      </c>
      <c r="K11545">
        <v>18.787143131686101</v>
      </c>
      <c r="L11545">
        <v>15.251891939827701</v>
      </c>
      <c r="M11545">
        <v>3.5352511918583698</v>
      </c>
      <c r="N11545">
        <v>0.23179099391772301</v>
      </c>
      <c r="O11545" t="s">
        <v>80</v>
      </c>
    </row>
    <row r="11546" spans="1:15" x14ac:dyDescent="0.3">
      <c r="A11546">
        <v>348606</v>
      </c>
      <c r="B11546" t="s">
        <v>15</v>
      </c>
      <c r="C11546">
        <v>1530</v>
      </c>
      <c r="D11546">
        <v>13</v>
      </c>
      <c r="E11546">
        <v>1.29999995231628</v>
      </c>
      <c r="F11546">
        <v>5.3500127323764897</v>
      </c>
      <c r="G11546">
        <v>6.3408504379189701</v>
      </c>
      <c r="H11546">
        <v>7.2230729711909296</v>
      </c>
      <c r="I11546">
        <v>-2.6258866720298299</v>
      </c>
      <c r="J11546">
        <v>-2.5525663433063901</v>
      </c>
      <c r="K11546">
        <v>6.9550165801395698</v>
      </c>
      <c r="L11546">
        <v>6.1948475345864997</v>
      </c>
      <c r="M11546">
        <v>0.76016904555306997</v>
      </c>
      <c r="N11546">
        <v>0.12270988774283199</v>
      </c>
      <c r="O11546" t="s">
        <v>80</v>
      </c>
    </row>
    <row r="11547" spans="1:15" x14ac:dyDescent="0.3">
      <c r="A11547">
        <v>348606</v>
      </c>
      <c r="B11547" t="s">
        <v>15</v>
      </c>
      <c r="C11547">
        <v>1573</v>
      </c>
      <c r="D11547">
        <v>25</v>
      </c>
      <c r="E11547">
        <v>2.5</v>
      </c>
      <c r="F11547">
        <v>3.1168927715882102</v>
      </c>
      <c r="G11547">
        <v>3.78908207900799</v>
      </c>
      <c r="H11547">
        <v>4.1839437932547101</v>
      </c>
      <c r="I11547">
        <v>-0.35281583706465902</v>
      </c>
      <c r="J11547">
        <v>-0.1614116647461</v>
      </c>
      <c r="K11547">
        <v>7.7922322278227698</v>
      </c>
      <c r="L11547">
        <v>7.3508442794633799</v>
      </c>
      <c r="M11547">
        <v>0.44138794835939599</v>
      </c>
      <c r="N11547">
        <v>6.0045884741775302E-2</v>
      </c>
      <c r="O11547" t="s">
        <v>80</v>
      </c>
    </row>
    <row r="11548" spans="1:15" x14ac:dyDescent="0.3">
      <c r="A11548">
        <v>348606</v>
      </c>
      <c r="B11548" t="s">
        <v>15</v>
      </c>
      <c r="C11548">
        <v>1574</v>
      </c>
      <c r="D11548">
        <v>240</v>
      </c>
      <c r="E11548">
        <v>24</v>
      </c>
      <c r="F11548">
        <v>1.84821255924926</v>
      </c>
      <c r="G11548">
        <v>1.9027812745060499</v>
      </c>
      <c r="H11548">
        <v>3.0174136148194002</v>
      </c>
      <c r="I11548">
        <v>0.60848129257716799</v>
      </c>
      <c r="J11548">
        <v>1.13256444486201</v>
      </c>
      <c r="K11548">
        <v>44.357101393331298</v>
      </c>
      <c r="L11548">
        <v>43.5385263681152</v>
      </c>
      <c r="M11548">
        <v>0.818575025216148</v>
      </c>
      <c r="N11548">
        <v>1.8801165163357898E-2</v>
      </c>
      <c r="O11548" t="s">
        <v>80</v>
      </c>
    </row>
    <row r="11549" spans="1:15" x14ac:dyDescent="0.3">
      <c r="A11549">
        <v>348606</v>
      </c>
      <c r="B11549" t="s">
        <v>15</v>
      </c>
      <c r="C11549">
        <v>1578</v>
      </c>
      <c r="D11549">
        <v>119</v>
      </c>
      <c r="E11549">
        <v>11.899999856948901</v>
      </c>
      <c r="F11549">
        <v>1.3642682964042101</v>
      </c>
      <c r="G11549">
        <v>1.4570131573851</v>
      </c>
      <c r="H11549">
        <v>1.54750143094325</v>
      </c>
      <c r="I11549">
        <v>0.37579114776289502</v>
      </c>
      <c r="J11549">
        <v>0.59109339717778198</v>
      </c>
      <c r="K11549">
        <v>16.234792590182501</v>
      </c>
      <c r="L11549">
        <v>15.9041999511368</v>
      </c>
      <c r="M11549">
        <v>0.33059263904568098</v>
      </c>
      <c r="N11549">
        <v>2.0786499167602099E-2</v>
      </c>
      <c r="O11549" t="s">
        <v>80</v>
      </c>
    </row>
    <row r="11550" spans="1:15" x14ac:dyDescent="0.3">
      <c r="A11550">
        <v>348606</v>
      </c>
      <c r="B11550" t="s">
        <v>15</v>
      </c>
      <c r="C11550">
        <v>1579</v>
      </c>
      <c r="D11550">
        <v>135</v>
      </c>
      <c r="E11550">
        <v>13.5</v>
      </c>
      <c r="F11550">
        <v>1.3347126629350301</v>
      </c>
      <c r="G11550">
        <v>1.3796585382684501</v>
      </c>
      <c r="H11550">
        <v>1.4937892784324001</v>
      </c>
      <c r="I11550">
        <v>0.42698592553586201</v>
      </c>
      <c r="J11550">
        <v>0.62475698447470696</v>
      </c>
      <c r="K11550">
        <v>18.0186209666591</v>
      </c>
      <c r="L11550">
        <v>17.478402848244901</v>
      </c>
      <c r="M11550">
        <v>0.54021811841415301</v>
      </c>
      <c r="N11550">
        <v>3.09077507312631E-2</v>
      </c>
      <c r="O11550" t="s">
        <v>80</v>
      </c>
    </row>
    <row r="11551" spans="1:15" x14ac:dyDescent="0.3">
      <c r="A11551">
        <v>348606</v>
      </c>
      <c r="B11551" t="s">
        <v>15</v>
      </c>
      <c r="C11551">
        <v>1581</v>
      </c>
      <c r="D11551">
        <v>82</v>
      </c>
      <c r="E11551">
        <v>8.2000000476837194</v>
      </c>
      <c r="F11551">
        <v>1.3408421537892801</v>
      </c>
      <c r="G11551">
        <v>1.46366213775127</v>
      </c>
      <c r="H11551">
        <v>1.5122969908511801</v>
      </c>
      <c r="I11551">
        <v>0.42250066368116301</v>
      </c>
      <c r="J11551">
        <v>0.53957725475155205</v>
      </c>
      <c r="K11551">
        <v>10.9949057128132</v>
      </c>
      <c r="L11551">
        <v>10.7341718296914</v>
      </c>
      <c r="M11551">
        <v>0.26073388312173901</v>
      </c>
      <c r="N11551">
        <v>2.4290079128464499E-2</v>
      </c>
      <c r="O11551" t="s">
        <v>80</v>
      </c>
    </row>
    <row r="11552" spans="1:15" x14ac:dyDescent="0.3">
      <c r="A11552">
        <v>348606</v>
      </c>
      <c r="B11552" t="s">
        <v>15</v>
      </c>
      <c r="C11552">
        <v>1588</v>
      </c>
      <c r="D11552">
        <v>82</v>
      </c>
      <c r="E11552">
        <v>8.1999998092651403</v>
      </c>
      <c r="F11552">
        <v>1.67259932339734</v>
      </c>
      <c r="G11552">
        <v>1.88604440450697</v>
      </c>
      <c r="H11552">
        <v>2.0737666174784799</v>
      </c>
      <c r="I11552">
        <v>0.59349235307523496</v>
      </c>
      <c r="J11552">
        <v>1.03895010183146</v>
      </c>
      <c r="K11552">
        <v>13.715314260205099</v>
      </c>
      <c r="L11552">
        <v>13.5722320489367</v>
      </c>
      <c r="M11552">
        <v>0.14308221126838899</v>
      </c>
      <c r="N11552">
        <v>1.0542275636939101E-2</v>
      </c>
      <c r="O11552" t="s">
        <v>80</v>
      </c>
    </row>
    <row r="11553" spans="1:15" x14ac:dyDescent="0.3">
      <c r="A11553">
        <v>348606</v>
      </c>
      <c r="B11553" t="s">
        <v>15</v>
      </c>
      <c r="C11553">
        <v>1591</v>
      </c>
      <c r="D11553">
        <v>53</v>
      </c>
      <c r="E11553">
        <v>5.2999999523162797</v>
      </c>
      <c r="F11553">
        <v>3.9671691008822401</v>
      </c>
      <c r="G11553">
        <v>5.4535222570870499</v>
      </c>
      <c r="H11553">
        <v>6.1742614786950298</v>
      </c>
      <c r="I11553">
        <v>4.6333131383488597</v>
      </c>
      <c r="J11553">
        <v>5.8477709001782801</v>
      </c>
      <c r="K11553">
        <v>21.0259961889975</v>
      </c>
      <c r="L11553">
        <v>20.866039863653501</v>
      </c>
      <c r="M11553">
        <v>0.159956325344037</v>
      </c>
      <c r="N11553">
        <v>7.6658688658342499E-3</v>
      </c>
      <c r="O11553" t="s">
        <v>80</v>
      </c>
    </row>
    <row r="11554" spans="1:15" x14ac:dyDescent="0.3">
      <c r="A11554">
        <v>348606</v>
      </c>
      <c r="B11554" t="s">
        <v>15</v>
      </c>
      <c r="C11554">
        <v>1592</v>
      </c>
      <c r="D11554">
        <v>73</v>
      </c>
      <c r="E11554">
        <v>7.3000001907348597</v>
      </c>
      <c r="F11554">
        <v>1.9372294553118401</v>
      </c>
      <c r="G11554">
        <v>2.25356370216269</v>
      </c>
      <c r="H11554">
        <v>2.4494927896144199</v>
      </c>
      <c r="I11554">
        <v>0.83038894985991296</v>
      </c>
      <c r="J11554">
        <v>1.1770763180819099</v>
      </c>
      <c r="K11554">
        <v>14.141775243485601</v>
      </c>
      <c r="L11554">
        <v>14.0220754207471</v>
      </c>
      <c r="M11554">
        <v>0.119699822738474</v>
      </c>
      <c r="N11554">
        <v>8.5365268083899392E-3</v>
      </c>
      <c r="O11554" t="s">
        <v>80</v>
      </c>
    </row>
    <row r="11555" spans="1:15" x14ac:dyDescent="0.3">
      <c r="A11555">
        <v>348606</v>
      </c>
      <c r="B11555" t="s">
        <v>15</v>
      </c>
      <c r="C11555">
        <v>1599</v>
      </c>
      <c r="D11555">
        <v>224</v>
      </c>
      <c r="E11555">
        <v>22.4000000953674</v>
      </c>
      <c r="F11555">
        <v>3.0251719245864201</v>
      </c>
      <c r="G11555">
        <v>4.0902956199600897</v>
      </c>
      <c r="H11555">
        <v>4.9364430505533701</v>
      </c>
      <c r="I11555">
        <v>1.0905755861364701</v>
      </c>
      <c r="J11555">
        <v>2.00459813185071</v>
      </c>
      <c r="K11555">
        <v>67.763851201201604</v>
      </c>
      <c r="L11555">
        <v>66.763234817302205</v>
      </c>
      <c r="M11555">
        <v>1.00061638389943</v>
      </c>
      <c r="N11555">
        <v>1.49875359790103E-2</v>
      </c>
      <c r="O11555" t="s">
        <v>80</v>
      </c>
    </row>
    <row r="11556" spans="1:15" x14ac:dyDescent="0.3">
      <c r="A11556">
        <v>348606</v>
      </c>
      <c r="B11556" t="s">
        <v>15</v>
      </c>
      <c r="C11556">
        <v>1600</v>
      </c>
      <c r="D11556">
        <v>35</v>
      </c>
      <c r="E11556">
        <v>3.5</v>
      </c>
      <c r="F11556">
        <v>2.1965127817571899</v>
      </c>
      <c r="G11556">
        <v>2.7066962193227302</v>
      </c>
      <c r="H11556">
        <v>2.8201106804927099</v>
      </c>
      <c r="I11556">
        <v>1.8331785058768</v>
      </c>
      <c r="J11556">
        <v>2.2497815423733201</v>
      </c>
      <c r="K11556">
        <v>7.68779475080418</v>
      </c>
      <c r="L11556">
        <v>7.2632131717423301</v>
      </c>
      <c r="M11556">
        <v>0.42458157906185101</v>
      </c>
      <c r="N11556">
        <v>5.84564391850282E-2</v>
      </c>
      <c r="O11556" t="s">
        <v>80</v>
      </c>
    </row>
    <row r="11557" spans="1:15" x14ac:dyDescent="0.3">
      <c r="A11557">
        <v>348606</v>
      </c>
      <c r="B11557" t="s">
        <v>15</v>
      </c>
      <c r="C11557">
        <v>1601</v>
      </c>
      <c r="D11557">
        <v>67</v>
      </c>
      <c r="E11557">
        <v>6.7000000476837203</v>
      </c>
      <c r="F11557">
        <v>3.5886737180980801</v>
      </c>
      <c r="G11557">
        <v>5.0520012989928897</v>
      </c>
      <c r="H11557">
        <v>6.0628927535719299</v>
      </c>
      <c r="I11557">
        <v>3.4087624321777401</v>
      </c>
      <c r="J11557">
        <v>3.84025492764775</v>
      </c>
      <c r="K11557">
        <v>24.044113966508199</v>
      </c>
      <c r="L11557">
        <v>23.5597036351428</v>
      </c>
      <c r="M11557">
        <v>0.48441033136536399</v>
      </c>
      <c r="N11557">
        <v>2.05609687994034E-2</v>
      </c>
      <c r="O11557" t="s">
        <v>80</v>
      </c>
    </row>
    <row r="11558" spans="1:15" x14ac:dyDescent="0.3">
      <c r="A11558">
        <v>348606</v>
      </c>
      <c r="B11558" t="s">
        <v>15</v>
      </c>
      <c r="C11558">
        <v>1602</v>
      </c>
      <c r="D11558">
        <v>247</v>
      </c>
      <c r="E11558">
        <v>24.700000047683702</v>
      </c>
      <c r="F11558">
        <v>2.01484892382225</v>
      </c>
      <c r="G11558">
        <v>2.7738422499878901</v>
      </c>
      <c r="H11558">
        <v>3.40272721112161</v>
      </c>
      <c r="I11558">
        <v>0.645545504241677</v>
      </c>
      <c r="J11558">
        <v>1.08459269540807</v>
      </c>
      <c r="K11558">
        <v>49.766768460505503</v>
      </c>
      <c r="L11558">
        <v>49.114365472800401</v>
      </c>
      <c r="M11558">
        <v>0.65240298770507399</v>
      </c>
      <c r="N11558">
        <v>1.3283343507031101E-2</v>
      </c>
      <c r="O11558" t="s">
        <v>80</v>
      </c>
    </row>
    <row r="11559" spans="1:15" x14ac:dyDescent="0.3">
      <c r="A11559">
        <v>348606</v>
      </c>
      <c r="B11559" t="s">
        <v>15</v>
      </c>
      <c r="C11559">
        <v>1606</v>
      </c>
      <c r="D11559">
        <v>50</v>
      </c>
      <c r="E11559">
        <v>5</v>
      </c>
      <c r="F11559">
        <v>7.0250546406746599</v>
      </c>
      <c r="G11559">
        <v>8.4191392867907702</v>
      </c>
      <c r="H11559">
        <v>8.6271449439860195</v>
      </c>
      <c r="I11559">
        <v>5.4747421527565496</v>
      </c>
      <c r="J11559">
        <v>10.3933359073626</v>
      </c>
      <c r="K11559">
        <v>35.125272811087299</v>
      </c>
      <c r="L11559">
        <v>34.868735448635597</v>
      </c>
      <c r="M11559">
        <v>0.25653736245173803</v>
      </c>
      <c r="N11559">
        <v>7.3572316045024799E-3</v>
      </c>
      <c r="O11559" t="s">
        <v>80</v>
      </c>
    </row>
    <row r="11560" spans="1:15" x14ac:dyDescent="0.3">
      <c r="A11560">
        <v>348606</v>
      </c>
      <c r="B11560" t="s">
        <v>15</v>
      </c>
      <c r="C11560">
        <v>1637</v>
      </c>
      <c r="D11560">
        <v>130</v>
      </c>
      <c r="E11560">
        <v>13</v>
      </c>
      <c r="F11560">
        <v>1.64670428924763</v>
      </c>
      <c r="G11560">
        <v>1.65375797957848</v>
      </c>
      <c r="H11560">
        <v>2.3332399816556499</v>
      </c>
      <c r="I11560">
        <v>0.34867898710456102</v>
      </c>
      <c r="J11560">
        <v>0.70501507714510103</v>
      </c>
      <c r="K11560">
        <v>21.4071558478418</v>
      </c>
      <c r="L11560">
        <v>20.944667929766201</v>
      </c>
      <c r="M11560">
        <v>0.46248791807564898</v>
      </c>
      <c r="N11560">
        <v>2.20814156436622E-2</v>
      </c>
      <c r="O11560" t="s">
        <v>80</v>
      </c>
    </row>
    <row r="11561" spans="1:15" x14ac:dyDescent="0.3">
      <c r="A11561">
        <v>348606</v>
      </c>
      <c r="B11561" t="s">
        <v>15</v>
      </c>
      <c r="C11561">
        <v>1638</v>
      </c>
      <c r="D11561">
        <v>136</v>
      </c>
      <c r="E11561">
        <v>13.5999999046326</v>
      </c>
      <c r="F11561">
        <v>1.6990002974288501</v>
      </c>
      <c r="G11561">
        <v>1.7283814838599301</v>
      </c>
      <c r="H11561">
        <v>1.78960239820133</v>
      </c>
      <c r="I11561">
        <v>0.33510311091558997</v>
      </c>
      <c r="J11561">
        <v>0.53029349130043202</v>
      </c>
      <c r="K11561">
        <v>23.1064038875184</v>
      </c>
      <c r="L11561">
        <v>22.8644410856758</v>
      </c>
      <c r="M11561">
        <v>0.24196280184263899</v>
      </c>
      <c r="N11561">
        <v>1.05824936168777E-2</v>
      </c>
      <c r="O11561" t="s">
        <v>80</v>
      </c>
    </row>
    <row r="11562" spans="1:15" x14ac:dyDescent="0.3">
      <c r="A11562">
        <v>348606</v>
      </c>
      <c r="B11562" t="s">
        <v>15</v>
      </c>
      <c r="C11562">
        <v>1639</v>
      </c>
      <c r="D11562">
        <v>53</v>
      </c>
      <c r="E11562">
        <v>5.2999999523162797</v>
      </c>
      <c r="F11562">
        <v>1.3605953523349299</v>
      </c>
      <c r="G11562">
        <v>1.43045706293693</v>
      </c>
      <c r="H11562">
        <v>1.5381602278967701</v>
      </c>
      <c r="I11562">
        <v>0.27319567139759399</v>
      </c>
      <c r="J11562">
        <v>0.48366788853319298</v>
      </c>
      <c r="K11562">
        <v>7.2111552708987903</v>
      </c>
      <c r="L11562">
        <v>6.9733299887964799</v>
      </c>
      <c r="M11562">
        <v>0.237825282102304</v>
      </c>
      <c r="N11562">
        <v>3.4104980329971502E-2</v>
      </c>
      <c r="O11562" t="s">
        <v>80</v>
      </c>
    </row>
    <row r="11563" spans="1:15" x14ac:dyDescent="0.3">
      <c r="A11563">
        <v>348606</v>
      </c>
      <c r="B11563" t="s">
        <v>17</v>
      </c>
      <c r="C11563">
        <v>1686</v>
      </c>
      <c r="D11563">
        <v>172</v>
      </c>
      <c r="E11563">
        <v>17.200000047683702</v>
      </c>
      <c r="F11563">
        <v>2.60042800693035</v>
      </c>
      <c r="G11563">
        <v>3.5134309333653602</v>
      </c>
      <c r="H11563">
        <v>4.2026741453931802</v>
      </c>
      <c r="I11563">
        <v>2.17650846751381</v>
      </c>
      <c r="J11563">
        <v>10.5443325170971</v>
      </c>
      <c r="K11563">
        <v>44.727361947813598</v>
      </c>
      <c r="L11563">
        <v>15.6420477954284</v>
      </c>
      <c r="M11563">
        <v>29.085314152385202</v>
      </c>
      <c r="N11563">
        <v>1.8594313566082901</v>
      </c>
      <c r="O11563" t="s">
        <v>80</v>
      </c>
    </row>
    <row r="11564" spans="1:15" x14ac:dyDescent="0.3">
      <c r="A11564">
        <v>348606</v>
      </c>
      <c r="B11564" t="s">
        <v>17</v>
      </c>
      <c r="C11564">
        <v>1747</v>
      </c>
      <c r="D11564">
        <v>61</v>
      </c>
      <c r="E11564">
        <v>6.0999999046325701</v>
      </c>
      <c r="F11564">
        <v>1.40513718987394</v>
      </c>
      <c r="G11564">
        <v>1.5336274818883699</v>
      </c>
      <c r="H11564">
        <v>1.67525685387882</v>
      </c>
      <c r="I11564">
        <v>0.63486286909447398</v>
      </c>
      <c r="J11564">
        <v>1.1987675162037299</v>
      </c>
      <c r="K11564">
        <v>8.57133676089164</v>
      </c>
      <c r="L11564">
        <v>8.2121579457184204</v>
      </c>
      <c r="M11564">
        <v>0.35917881517321198</v>
      </c>
      <c r="N11564">
        <v>4.3737446058313798E-2</v>
      </c>
      <c r="O11564" t="s">
        <v>80</v>
      </c>
    </row>
    <row r="11565" spans="1:15" x14ac:dyDescent="0.3">
      <c r="A11565">
        <v>348606</v>
      </c>
      <c r="B11565" t="s">
        <v>17</v>
      </c>
      <c r="C11565">
        <v>1778</v>
      </c>
      <c r="D11565">
        <v>24</v>
      </c>
      <c r="E11565">
        <v>2.4000000953674299</v>
      </c>
      <c r="F11565">
        <v>2.5317630790807599</v>
      </c>
      <c r="G11565">
        <v>3.1127137784385601</v>
      </c>
      <c r="H11565">
        <v>3.3060335588361198</v>
      </c>
      <c r="I11565">
        <v>-4.5677471878130798E-3</v>
      </c>
      <c r="J11565">
        <v>2.5632223405284801E-2</v>
      </c>
      <c r="K11565">
        <v>6.0762316004939096</v>
      </c>
      <c r="L11565">
        <v>5.7254096754367003</v>
      </c>
      <c r="M11565">
        <v>0.350821925057207</v>
      </c>
      <c r="N11565">
        <v>6.1274554127071799E-2</v>
      </c>
      <c r="O11565" t="s">
        <v>80</v>
      </c>
    </row>
    <row r="11566" spans="1:15" x14ac:dyDescent="0.3">
      <c r="A11566">
        <v>348606</v>
      </c>
      <c r="B11566" t="s">
        <v>17</v>
      </c>
      <c r="C11566">
        <v>1780</v>
      </c>
      <c r="D11566">
        <v>84</v>
      </c>
      <c r="E11566">
        <v>8.3999998569488508</v>
      </c>
      <c r="F11566">
        <v>1.9605581348224801</v>
      </c>
      <c r="G11566">
        <v>2.7665642925841598</v>
      </c>
      <c r="H11566">
        <v>3.11585304155849</v>
      </c>
      <c r="I11566">
        <v>2.1632512057623798</v>
      </c>
      <c r="J11566">
        <v>3.0717750129042698</v>
      </c>
      <c r="K11566">
        <v>16.4686881885014</v>
      </c>
      <c r="L11566">
        <v>10.2113939612768</v>
      </c>
      <c r="M11566">
        <v>6.2572942272246097</v>
      </c>
      <c r="N11566">
        <v>0.61277571416333898</v>
      </c>
      <c r="O11566" t="s">
        <v>80</v>
      </c>
    </row>
    <row r="11567" spans="1:15" x14ac:dyDescent="0.3">
      <c r="A11567">
        <v>348606</v>
      </c>
      <c r="B11567" t="s">
        <v>17</v>
      </c>
      <c r="C11567">
        <v>1859</v>
      </c>
      <c r="D11567">
        <v>35</v>
      </c>
      <c r="E11567">
        <v>3.5</v>
      </c>
      <c r="F11567">
        <v>2.31941724032556</v>
      </c>
      <c r="G11567">
        <v>2.8027720852587299</v>
      </c>
      <c r="H11567">
        <v>3.1145339714532101</v>
      </c>
      <c r="I11567">
        <v>3.1150807887763201</v>
      </c>
      <c r="J11567">
        <v>3.39343238273546</v>
      </c>
      <c r="K11567">
        <v>8.1179603457424907</v>
      </c>
      <c r="L11567">
        <v>7.1542642959404397</v>
      </c>
      <c r="M11567">
        <v>0.96369604980204804</v>
      </c>
      <c r="N11567">
        <v>0.13470232716295899</v>
      </c>
      <c r="O11567" t="s">
        <v>80</v>
      </c>
    </row>
    <row r="11568" spans="1:15" x14ac:dyDescent="0.3">
      <c r="A11568">
        <v>348606</v>
      </c>
      <c r="B11568" t="s">
        <v>17</v>
      </c>
      <c r="C11568">
        <v>1864</v>
      </c>
      <c r="D11568">
        <v>34</v>
      </c>
      <c r="E11568">
        <v>3.3999998569488499</v>
      </c>
      <c r="F11568">
        <v>2.2827190517147899</v>
      </c>
      <c r="G11568">
        <v>2.9771691528910398</v>
      </c>
      <c r="H11568">
        <v>3.26995826331683</v>
      </c>
      <c r="I11568">
        <v>3.31459513588013</v>
      </c>
      <c r="J11568">
        <v>3.95288659584272</v>
      </c>
      <c r="K11568">
        <v>7.7612446273039</v>
      </c>
      <c r="L11568">
        <v>7.6176265975778499</v>
      </c>
      <c r="M11568">
        <v>0.14361802972604701</v>
      </c>
      <c r="N11568">
        <v>1.88533827283833E-2</v>
      </c>
      <c r="O11568" t="s">
        <v>80</v>
      </c>
    </row>
    <row r="11569" spans="1:15" x14ac:dyDescent="0.3">
      <c r="A11569">
        <v>348606</v>
      </c>
      <c r="B11569" t="s">
        <v>17</v>
      </c>
      <c r="C11569">
        <v>1865</v>
      </c>
      <c r="D11569">
        <v>75</v>
      </c>
      <c r="E11569">
        <v>7.5</v>
      </c>
      <c r="F11569">
        <v>2.1645220703124202</v>
      </c>
      <c r="G11569">
        <v>2.4544531008727302</v>
      </c>
      <c r="H11569">
        <v>2.5605632560274301</v>
      </c>
      <c r="I11569">
        <v>1.02996572104102</v>
      </c>
      <c r="J11569">
        <v>1.56721474110273</v>
      </c>
      <c r="K11569">
        <v>16.2339155355413</v>
      </c>
      <c r="L11569">
        <v>15.9716362675934</v>
      </c>
      <c r="M11569">
        <v>0.26227926794786199</v>
      </c>
      <c r="N11569">
        <v>1.6421565301986601E-2</v>
      </c>
      <c r="O11569" t="s">
        <v>80</v>
      </c>
    </row>
    <row r="11570" spans="1:15" x14ac:dyDescent="0.3">
      <c r="A11570">
        <v>348606</v>
      </c>
      <c r="B11570" t="s">
        <v>17</v>
      </c>
      <c r="C11570">
        <v>1870</v>
      </c>
      <c r="D11570">
        <v>59</v>
      </c>
      <c r="E11570">
        <v>5.9000000953674299</v>
      </c>
      <c r="F11570">
        <v>1.3065210404874299</v>
      </c>
      <c r="G11570">
        <v>1.39528025133477</v>
      </c>
      <c r="H11570">
        <v>1.49388257711825</v>
      </c>
      <c r="I11570">
        <v>0.49494058364253901</v>
      </c>
      <c r="J11570">
        <v>1.0033344206013699</v>
      </c>
      <c r="K11570">
        <v>7.7084742418727101</v>
      </c>
      <c r="L11570">
        <v>7.5759890912085304</v>
      </c>
      <c r="M11570">
        <v>0.13248515066417901</v>
      </c>
      <c r="N11570">
        <v>1.7487505468813301E-2</v>
      </c>
      <c r="O11570" t="s">
        <v>80</v>
      </c>
    </row>
    <row r="11571" spans="1:15" x14ac:dyDescent="0.3">
      <c r="A11571">
        <v>348606</v>
      </c>
      <c r="B11571" t="s">
        <v>17</v>
      </c>
      <c r="C11571">
        <v>1910</v>
      </c>
      <c r="D11571">
        <v>107</v>
      </c>
      <c r="E11571">
        <v>10.7000000476837</v>
      </c>
      <c r="F11571">
        <v>3.0084874727936901</v>
      </c>
      <c r="G11571">
        <v>3.52929774205611</v>
      </c>
      <c r="H11571">
        <v>3.6922941370931501</v>
      </c>
      <c r="I11571">
        <v>2.0444380637405</v>
      </c>
      <c r="J11571">
        <v>2.6092403055161699</v>
      </c>
      <c r="K11571">
        <v>32.190816041730102</v>
      </c>
      <c r="L11571">
        <v>31.412645764388799</v>
      </c>
      <c r="M11571">
        <v>0.77817027734125699</v>
      </c>
      <c r="N11571">
        <v>2.4772516240049901E-2</v>
      </c>
      <c r="O11571" t="s">
        <v>80</v>
      </c>
    </row>
    <row r="11572" spans="1:15" x14ac:dyDescent="0.3">
      <c r="A11572">
        <v>348606</v>
      </c>
      <c r="B11572" t="s">
        <v>17</v>
      </c>
      <c r="C11572">
        <v>1913</v>
      </c>
      <c r="D11572">
        <v>190</v>
      </c>
      <c r="E11572">
        <v>19</v>
      </c>
      <c r="F11572">
        <v>1.4161996684848099</v>
      </c>
      <c r="G11572">
        <v>1.52725032370626</v>
      </c>
      <c r="H11572">
        <v>1.6596447640504699</v>
      </c>
      <c r="I11572">
        <v>0.43101075075495099</v>
      </c>
      <c r="J11572">
        <v>0.91814731336850097</v>
      </c>
      <c r="K11572">
        <v>26.907793714811898</v>
      </c>
      <c r="L11572">
        <v>26.179726468076399</v>
      </c>
      <c r="M11572">
        <v>0.72806724673551304</v>
      </c>
      <c r="N11572">
        <v>2.7810345827078E-2</v>
      </c>
      <c r="O11572" t="s">
        <v>80</v>
      </c>
    </row>
    <row r="11573" spans="1:15" x14ac:dyDescent="0.3">
      <c r="A11573">
        <v>348606</v>
      </c>
      <c r="B11573" t="s">
        <v>17</v>
      </c>
      <c r="C11573">
        <v>1956</v>
      </c>
      <c r="D11573">
        <v>34</v>
      </c>
      <c r="E11573">
        <v>3.3999998569488499</v>
      </c>
      <c r="F11573">
        <v>4.40998316071998</v>
      </c>
      <c r="G11573">
        <v>5.1123645670158799</v>
      </c>
      <c r="H11573">
        <v>5.2754251963059096</v>
      </c>
      <c r="I11573">
        <v>4.52809628552391</v>
      </c>
      <c r="J11573">
        <v>6.5503368254852896</v>
      </c>
      <c r="K11573">
        <v>14.993942431393799</v>
      </c>
      <c r="L11573">
        <v>14.8589099898266</v>
      </c>
      <c r="M11573">
        <v>0.135032441567246</v>
      </c>
      <c r="N11573">
        <v>9.0876411297799199E-3</v>
      </c>
      <c r="O11573" t="s">
        <v>80</v>
      </c>
    </row>
    <row r="11574" spans="1:15" x14ac:dyDescent="0.3">
      <c r="A11574">
        <v>348606</v>
      </c>
      <c r="B11574" t="s">
        <v>17</v>
      </c>
      <c r="C11574">
        <v>1958</v>
      </c>
      <c r="D11574">
        <v>47</v>
      </c>
      <c r="E11574">
        <v>4.7000000476837203</v>
      </c>
      <c r="F11574">
        <v>3.7491388865549302</v>
      </c>
      <c r="G11574">
        <v>4.6432830729106902</v>
      </c>
      <c r="H11574">
        <v>5.0134413047492403</v>
      </c>
      <c r="I11574">
        <v>3.3717493334984598</v>
      </c>
      <c r="J11574">
        <v>4.3844469339791301</v>
      </c>
      <c r="K11574">
        <v>17.620952824421298</v>
      </c>
      <c r="L11574">
        <v>17.065483839928302</v>
      </c>
      <c r="M11574">
        <v>0.55546898449298598</v>
      </c>
      <c r="N11574">
        <v>3.25492666778864E-2</v>
      </c>
      <c r="O11574" t="s">
        <v>80</v>
      </c>
    </row>
    <row r="11575" spans="1:15" x14ac:dyDescent="0.3">
      <c r="A11575">
        <v>348606</v>
      </c>
      <c r="B11575" t="s">
        <v>17</v>
      </c>
      <c r="C11575">
        <v>1963</v>
      </c>
      <c r="D11575">
        <v>20</v>
      </c>
      <c r="E11575">
        <v>2</v>
      </c>
      <c r="F11575">
        <v>4.4498278597942296</v>
      </c>
      <c r="G11575">
        <v>6.0067874413147297</v>
      </c>
      <c r="H11575">
        <v>6.4363769370309303</v>
      </c>
      <c r="I11575">
        <v>4.8234015439945299</v>
      </c>
      <c r="J11575">
        <v>5.4986901091579501</v>
      </c>
      <c r="K11575">
        <v>8.8996554412715501</v>
      </c>
      <c r="L11575">
        <v>8.7761758219228003</v>
      </c>
      <c r="M11575">
        <v>0.123479619348753</v>
      </c>
      <c r="N11575">
        <v>1.4069866175687E-2</v>
      </c>
      <c r="O11575" t="s">
        <v>80</v>
      </c>
    </row>
    <row r="11576" spans="1:15" x14ac:dyDescent="0.3">
      <c r="A11576">
        <v>348606</v>
      </c>
      <c r="B11576" t="s">
        <v>17</v>
      </c>
      <c r="C11576">
        <v>1984</v>
      </c>
      <c r="D11576">
        <v>62</v>
      </c>
      <c r="E11576">
        <v>6.2000000476837203</v>
      </c>
      <c r="F11576">
        <v>2.97318084512328</v>
      </c>
      <c r="G11576">
        <v>3.81843067446975</v>
      </c>
      <c r="H11576">
        <v>4.8111866630072999</v>
      </c>
      <c r="I11576">
        <v>1.8990545422473899</v>
      </c>
      <c r="J11576">
        <v>2.2363608534239598</v>
      </c>
      <c r="K11576">
        <v>18.433721490013902</v>
      </c>
      <c r="L11576">
        <v>14.660031281665001</v>
      </c>
      <c r="M11576">
        <v>3.7736902083489801</v>
      </c>
      <c r="N11576">
        <v>0.2574135167821</v>
      </c>
      <c r="O11576" t="s">
        <v>80</v>
      </c>
    </row>
    <row r="11577" spans="1:15" x14ac:dyDescent="0.3">
      <c r="A11577">
        <v>348606</v>
      </c>
      <c r="B11577" t="s">
        <v>17</v>
      </c>
      <c r="C11577">
        <v>1985</v>
      </c>
      <c r="D11577">
        <v>72</v>
      </c>
      <c r="E11577">
        <v>7.1999998092651403</v>
      </c>
      <c r="F11577">
        <v>1.3783329365257599</v>
      </c>
      <c r="G11577">
        <v>1.4657258263764501</v>
      </c>
      <c r="H11577">
        <v>1.54630816328105</v>
      </c>
      <c r="I11577">
        <v>0.57750323303836304</v>
      </c>
      <c r="J11577">
        <v>1.17370678456143</v>
      </c>
      <c r="K11577">
        <v>9.9239969251372795</v>
      </c>
      <c r="L11577">
        <v>9.6849593978813999</v>
      </c>
      <c r="M11577">
        <v>0.23903752725587801</v>
      </c>
      <c r="N11577">
        <v>2.46813143386195E-2</v>
      </c>
      <c r="O11577" t="s">
        <v>80</v>
      </c>
    </row>
    <row r="11578" spans="1:15" x14ac:dyDescent="0.3">
      <c r="A11578">
        <v>348606</v>
      </c>
      <c r="B11578" t="s">
        <v>17</v>
      </c>
      <c r="C11578">
        <v>1992</v>
      </c>
      <c r="D11578">
        <v>43</v>
      </c>
      <c r="E11578">
        <v>4.2999999523162797</v>
      </c>
      <c r="F11578">
        <v>1.8656471862572399</v>
      </c>
      <c r="G11578">
        <v>2.2954826248211799</v>
      </c>
      <c r="H11578">
        <v>2.45883174078693</v>
      </c>
      <c r="I11578">
        <v>1.0268378354283501</v>
      </c>
      <c r="J11578">
        <v>1.3836993587198001</v>
      </c>
      <c r="K11578">
        <v>8.0222828263431207</v>
      </c>
      <c r="L11578">
        <v>7.8602835147492396</v>
      </c>
      <c r="M11578">
        <v>0.16199931159388201</v>
      </c>
      <c r="N11578">
        <v>2.06098560299895E-2</v>
      </c>
      <c r="O11578" t="s">
        <v>80</v>
      </c>
    </row>
    <row r="11579" spans="1:15" x14ac:dyDescent="0.3">
      <c r="A11579">
        <v>348606</v>
      </c>
      <c r="B11579" t="s">
        <v>17</v>
      </c>
      <c r="C11579">
        <v>1996</v>
      </c>
      <c r="D11579">
        <v>38</v>
      </c>
      <c r="E11579">
        <v>3.8000001907348602</v>
      </c>
      <c r="F11579">
        <v>1.67368677954983</v>
      </c>
      <c r="G11579">
        <v>1.9899061845597501</v>
      </c>
      <c r="H11579">
        <v>2.1805849327901101</v>
      </c>
      <c r="I11579">
        <v>1.0748050315836699</v>
      </c>
      <c r="J11579">
        <v>1.4017092947083301</v>
      </c>
      <c r="K11579">
        <v>6.3600099450521901</v>
      </c>
      <c r="L11579">
        <v>6.1766110595997201</v>
      </c>
      <c r="M11579">
        <v>0.18339888545246999</v>
      </c>
      <c r="N11579">
        <v>2.9692477587273499E-2</v>
      </c>
      <c r="O11579" t="s">
        <v>80</v>
      </c>
    </row>
    <row r="11580" spans="1:15" x14ac:dyDescent="0.3">
      <c r="A11580">
        <v>348606</v>
      </c>
      <c r="B11580" t="s">
        <v>17</v>
      </c>
      <c r="C11580">
        <v>2020</v>
      </c>
      <c r="D11580">
        <v>39</v>
      </c>
      <c r="E11580">
        <v>3.8999998569488499</v>
      </c>
      <c r="F11580">
        <v>2.3322126817403301</v>
      </c>
      <c r="G11580">
        <v>2.8175805898041801</v>
      </c>
      <c r="H11580">
        <v>3.1561351547705998</v>
      </c>
      <c r="I11580">
        <v>-7.2964660084224003E-2</v>
      </c>
      <c r="J11580">
        <v>0.12802888944202501</v>
      </c>
      <c r="K11580">
        <v>9.0956291132465594</v>
      </c>
      <c r="L11580">
        <v>8.7640167826791906</v>
      </c>
      <c r="M11580">
        <v>0.33161233056737799</v>
      </c>
      <c r="N11580">
        <v>3.7837938788839599E-2</v>
      </c>
      <c r="O11580" t="s">
        <v>80</v>
      </c>
    </row>
    <row r="11581" spans="1:15" x14ac:dyDescent="0.3">
      <c r="A11581">
        <v>348606</v>
      </c>
      <c r="B11581" t="s">
        <v>17</v>
      </c>
      <c r="C11581">
        <v>2021</v>
      </c>
      <c r="D11581">
        <v>208</v>
      </c>
      <c r="E11581">
        <v>20.800000190734899</v>
      </c>
      <c r="F11581">
        <v>2.077992960595</v>
      </c>
      <c r="G11581">
        <v>2.7592876579099102</v>
      </c>
      <c r="H11581">
        <v>3.3005503983651798</v>
      </c>
      <c r="I11581">
        <v>0.91432391266645896</v>
      </c>
      <c r="J11581">
        <v>1.6912261704763401</v>
      </c>
      <c r="K11581">
        <v>43.222253811384299</v>
      </c>
      <c r="L11581">
        <v>37.1124796283734</v>
      </c>
      <c r="M11581">
        <v>6.10977418301096</v>
      </c>
      <c r="N11581">
        <v>0.164628562795893</v>
      </c>
      <c r="O11581" t="s">
        <v>80</v>
      </c>
    </row>
    <row r="11582" spans="1:15" x14ac:dyDescent="0.3">
      <c r="A11582">
        <v>348606</v>
      </c>
      <c r="B11582" t="s">
        <v>17</v>
      </c>
      <c r="C11582">
        <v>2035</v>
      </c>
      <c r="D11582">
        <v>195</v>
      </c>
      <c r="E11582">
        <v>19.5</v>
      </c>
      <c r="F11582">
        <v>2.3016736983690098</v>
      </c>
      <c r="G11582">
        <v>2.89073766769899</v>
      </c>
      <c r="H11582">
        <v>3.2839638703031899</v>
      </c>
      <c r="I11582">
        <v>0.74169438132287802</v>
      </c>
      <c r="J11582">
        <v>1.2877822911355099</v>
      </c>
      <c r="K11582">
        <v>44.882637072720399</v>
      </c>
      <c r="L11582">
        <v>44.561134367428103</v>
      </c>
      <c r="M11582">
        <v>0.321502705292318</v>
      </c>
      <c r="N11582">
        <v>7.2148680651029301E-3</v>
      </c>
      <c r="O11582" t="s">
        <v>80</v>
      </c>
    </row>
    <row r="11583" spans="1:15" x14ac:dyDescent="0.3">
      <c r="A11583">
        <v>348606</v>
      </c>
      <c r="B11583" t="s">
        <v>17</v>
      </c>
      <c r="C11583">
        <v>2036</v>
      </c>
      <c r="D11583">
        <v>49</v>
      </c>
      <c r="E11583">
        <v>4.8999998569488499</v>
      </c>
      <c r="F11583">
        <v>2.86255159769616</v>
      </c>
      <c r="G11583">
        <v>3.30585091520111</v>
      </c>
      <c r="H11583">
        <v>3.60891050839192</v>
      </c>
      <c r="I11583">
        <v>1.7087201689135301</v>
      </c>
      <c r="J11583">
        <v>2.2820773359708801</v>
      </c>
      <c r="K11583">
        <v>14.026502574499901</v>
      </c>
      <c r="L11583">
        <v>13.9074493566812</v>
      </c>
      <c r="M11583">
        <v>0.119053217818768</v>
      </c>
      <c r="N11583">
        <v>8.5603919716288595E-3</v>
      </c>
      <c r="O11583" t="s">
        <v>80</v>
      </c>
    </row>
    <row r="11584" spans="1:15" x14ac:dyDescent="0.3">
      <c r="A11584">
        <v>348606</v>
      </c>
      <c r="B11584" t="s">
        <v>17</v>
      </c>
      <c r="C11584">
        <v>2038</v>
      </c>
      <c r="D11584">
        <v>53</v>
      </c>
      <c r="E11584">
        <v>5.2999999523162797</v>
      </c>
      <c r="F11584">
        <v>3.1249496725434498</v>
      </c>
      <c r="G11584">
        <v>3.4163086743152902</v>
      </c>
      <c r="H11584">
        <v>3.6756601542482499</v>
      </c>
      <c r="I11584">
        <v>0.37204800073286298</v>
      </c>
      <c r="J11584">
        <v>0.45961345992293001</v>
      </c>
      <c r="K11584">
        <v>16.562233241562598</v>
      </c>
      <c r="L11584">
        <v>16.192519611680801</v>
      </c>
      <c r="M11584">
        <v>0.36971362988178702</v>
      </c>
      <c r="N11584">
        <v>2.2832371906783801E-2</v>
      </c>
      <c r="O11584" t="s">
        <v>80</v>
      </c>
    </row>
    <row r="11585" spans="1:15" x14ac:dyDescent="0.3">
      <c r="A11585">
        <v>348606</v>
      </c>
      <c r="B11585" t="s">
        <v>17</v>
      </c>
      <c r="C11585">
        <v>2043</v>
      </c>
      <c r="D11585">
        <v>132</v>
      </c>
      <c r="E11585">
        <v>13.2000000476837</v>
      </c>
      <c r="F11585">
        <v>2.4253354735986301</v>
      </c>
      <c r="G11585">
        <v>2.6555021319773902</v>
      </c>
      <c r="H11585">
        <v>2.9311890271031098</v>
      </c>
      <c r="I11585">
        <v>1.31259743276339</v>
      </c>
      <c r="J11585">
        <v>2.1317077333109302</v>
      </c>
      <c r="K11585">
        <v>32.014428350037598</v>
      </c>
      <c r="L11585">
        <v>31.785843060941701</v>
      </c>
      <c r="M11585">
        <v>0.22858528909595699</v>
      </c>
      <c r="N11585">
        <v>7.1914181624095899E-3</v>
      </c>
      <c r="O11585" t="s">
        <v>80</v>
      </c>
    </row>
    <row r="11586" spans="1:15" x14ac:dyDescent="0.3">
      <c r="A11586">
        <v>348606</v>
      </c>
      <c r="B11586" t="s">
        <v>17</v>
      </c>
      <c r="C11586">
        <v>2052</v>
      </c>
      <c r="D11586">
        <v>43</v>
      </c>
      <c r="E11586">
        <v>4.2999999523162797</v>
      </c>
      <c r="F11586">
        <v>3.0491474456381602</v>
      </c>
      <c r="G11586">
        <v>3.2809113716457201</v>
      </c>
      <c r="H11586">
        <v>3.5975988305340998</v>
      </c>
      <c r="I11586">
        <v>0.499185870969932</v>
      </c>
      <c r="J11586">
        <v>0.84692671852832002</v>
      </c>
      <c r="K11586">
        <v>13.111333871184501</v>
      </c>
      <c r="L11586">
        <v>12.741285535437999</v>
      </c>
      <c r="M11586">
        <v>0.370048335746468</v>
      </c>
      <c r="N11586">
        <v>2.90432495777002E-2</v>
      </c>
      <c r="O11586" t="s">
        <v>80</v>
      </c>
    </row>
    <row r="11587" spans="1:15" x14ac:dyDescent="0.3">
      <c r="A11587">
        <v>348606</v>
      </c>
      <c r="B11587" t="s">
        <v>17</v>
      </c>
      <c r="C11587">
        <v>2054</v>
      </c>
      <c r="D11587">
        <v>132</v>
      </c>
      <c r="E11587">
        <v>13.199999809265099</v>
      </c>
      <c r="F11587">
        <v>3.3491535386866</v>
      </c>
      <c r="G11587">
        <v>5.5586003635798704</v>
      </c>
      <c r="H11587">
        <v>6.6210409412704498</v>
      </c>
      <c r="I11587">
        <v>2.6744130671366899</v>
      </c>
      <c r="J11587">
        <v>3.5237798201461801</v>
      </c>
      <c r="K11587">
        <v>44.208826477868797</v>
      </c>
      <c r="L11587">
        <v>37.470555630814303</v>
      </c>
      <c r="M11587">
        <v>6.7382708470545003</v>
      </c>
      <c r="N11587">
        <v>0.17982842083914</v>
      </c>
      <c r="O11587" t="s">
        <v>80</v>
      </c>
    </row>
    <row r="11588" spans="1:15" x14ac:dyDescent="0.3">
      <c r="A11588">
        <v>348606</v>
      </c>
      <c r="B11588" t="s">
        <v>17</v>
      </c>
      <c r="C11588">
        <v>2055</v>
      </c>
      <c r="D11588">
        <v>33</v>
      </c>
      <c r="E11588">
        <v>3.2999999523162802</v>
      </c>
      <c r="F11588">
        <v>2.5678141470991598</v>
      </c>
      <c r="G11588">
        <v>2.7623872979158701</v>
      </c>
      <c r="H11588">
        <v>2.8133335239839998</v>
      </c>
      <c r="I11588">
        <v>0.95253380111003705</v>
      </c>
      <c r="J11588">
        <v>1.3800364128837901</v>
      </c>
      <c r="K11588">
        <v>8.4737865782466901</v>
      </c>
      <c r="L11588">
        <v>8.27890440017236</v>
      </c>
      <c r="M11588">
        <v>0.19488217807433</v>
      </c>
      <c r="N11588">
        <v>2.35396096698825E-2</v>
      </c>
      <c r="O11588" t="s">
        <v>80</v>
      </c>
    </row>
    <row r="11589" spans="1:15" x14ac:dyDescent="0.3">
      <c r="A11589">
        <v>348606</v>
      </c>
      <c r="B11589" t="s">
        <v>17</v>
      </c>
      <c r="C11589">
        <v>2057</v>
      </c>
      <c r="D11589">
        <v>29</v>
      </c>
      <c r="E11589">
        <v>2.8999998569488499</v>
      </c>
      <c r="F11589">
        <v>2.7840571837241201</v>
      </c>
      <c r="G11589">
        <v>2.8120321561105701</v>
      </c>
      <c r="H11589">
        <v>2.8506641645680602</v>
      </c>
      <c r="I11589">
        <v>0.50475519092879095</v>
      </c>
      <c r="J11589">
        <v>0.64781718119802401</v>
      </c>
      <c r="K11589">
        <v>8.0737654479022805</v>
      </c>
      <c r="L11589">
        <v>7.7876943526817799</v>
      </c>
      <c r="M11589">
        <v>0.286071095220502</v>
      </c>
      <c r="N11589">
        <v>3.67337343076376E-2</v>
      </c>
      <c r="O11589" t="s">
        <v>80</v>
      </c>
    </row>
    <row r="11590" spans="1:15" x14ac:dyDescent="0.3">
      <c r="A11590">
        <v>348606</v>
      </c>
      <c r="B11590" t="s">
        <v>17</v>
      </c>
      <c r="C11590">
        <v>2058</v>
      </c>
      <c r="D11590">
        <v>77</v>
      </c>
      <c r="E11590">
        <v>7.6999998092651403</v>
      </c>
      <c r="F11590">
        <v>2.16799836720454</v>
      </c>
      <c r="G11590">
        <v>2.58038543915398</v>
      </c>
      <c r="H11590">
        <v>2.64569180295842</v>
      </c>
      <c r="I11590">
        <v>0.39384567023224498</v>
      </c>
      <c r="J11590">
        <v>0.78729031221140899</v>
      </c>
      <c r="K11590">
        <v>16.693587062891599</v>
      </c>
      <c r="L11590">
        <v>16.2613335085438</v>
      </c>
      <c r="M11590">
        <v>0.43225355434776302</v>
      </c>
      <c r="N11590">
        <v>2.6581679425039501E-2</v>
      </c>
      <c r="O11590" t="s">
        <v>80</v>
      </c>
    </row>
    <row r="11591" spans="1:15" x14ac:dyDescent="0.3">
      <c r="A11591">
        <v>348606</v>
      </c>
      <c r="B11591" t="s">
        <v>17</v>
      </c>
      <c r="C11591">
        <v>2059</v>
      </c>
      <c r="D11591">
        <v>86</v>
      </c>
      <c r="E11591">
        <v>8.5999999046325701</v>
      </c>
      <c r="F11591">
        <v>2.4204964704077598</v>
      </c>
      <c r="G11591">
        <v>2.9734070481747601</v>
      </c>
      <c r="H11591">
        <v>3.2315673695989</v>
      </c>
      <c r="I11591">
        <v>1.0786736262490899</v>
      </c>
      <c r="J11591">
        <v>1.82323728819645</v>
      </c>
      <c r="K11591">
        <v>20.816269542232199</v>
      </c>
      <c r="L11591">
        <v>20.522590040107499</v>
      </c>
      <c r="M11591">
        <v>0.293679502124714</v>
      </c>
      <c r="N11591">
        <v>1.43100603554802E-2</v>
      </c>
      <c r="O11591" t="s">
        <v>80</v>
      </c>
    </row>
    <row r="11592" spans="1:15" x14ac:dyDescent="0.3">
      <c r="A11592">
        <v>348606</v>
      </c>
      <c r="B11592" t="s">
        <v>17</v>
      </c>
      <c r="C11592">
        <v>2063</v>
      </c>
      <c r="D11592">
        <v>72</v>
      </c>
      <c r="E11592">
        <v>7.2000000476837203</v>
      </c>
      <c r="F11592">
        <v>1.1897084812402301</v>
      </c>
      <c r="G11592">
        <v>1.2328992319362799</v>
      </c>
      <c r="H11592">
        <v>1.3057689612994401</v>
      </c>
      <c r="I11592">
        <v>0.31506428845821599</v>
      </c>
      <c r="J11592">
        <v>0.46960647784342202</v>
      </c>
      <c r="K11592">
        <v>8.5659011043005293</v>
      </c>
      <c r="L11592">
        <v>8.4147764410865307</v>
      </c>
      <c r="M11592">
        <v>0.151124663214009</v>
      </c>
      <c r="N11592">
        <v>1.7959438883737699E-2</v>
      </c>
      <c r="O11592" t="s">
        <v>80</v>
      </c>
    </row>
    <row r="11593" spans="1:15" x14ac:dyDescent="0.3">
      <c r="A11593">
        <v>348606</v>
      </c>
      <c r="B11593" t="s">
        <v>17</v>
      </c>
      <c r="C11593">
        <v>2064</v>
      </c>
      <c r="D11593">
        <v>107</v>
      </c>
      <c r="E11593">
        <v>10.7000000476837</v>
      </c>
      <c r="F11593">
        <v>1.8939206430014299</v>
      </c>
      <c r="G11593">
        <v>2.3447725388171698</v>
      </c>
      <c r="H11593">
        <v>2.49076768082426</v>
      </c>
      <c r="I11593">
        <v>0.77090623175522299</v>
      </c>
      <c r="J11593">
        <v>1.14756485937432</v>
      </c>
      <c r="K11593">
        <v>20.264950952666499</v>
      </c>
      <c r="L11593">
        <v>19.8828767765708</v>
      </c>
      <c r="M11593">
        <v>0.38207417609572403</v>
      </c>
      <c r="N11593">
        <v>1.9216242216314801E-2</v>
      </c>
      <c r="O11593" t="s">
        <v>80</v>
      </c>
    </row>
    <row r="11594" spans="1:15" x14ac:dyDescent="0.3">
      <c r="A11594">
        <v>348606</v>
      </c>
      <c r="B11594" t="s">
        <v>17</v>
      </c>
      <c r="C11594">
        <v>2079</v>
      </c>
      <c r="D11594">
        <v>35</v>
      </c>
      <c r="E11594">
        <v>3.5</v>
      </c>
      <c r="F11594">
        <v>3.3733592510135799</v>
      </c>
      <c r="G11594">
        <v>4.28041174195483</v>
      </c>
      <c r="H11594">
        <v>4.6508720966872099</v>
      </c>
      <c r="I11594">
        <v>1.50599140044125</v>
      </c>
      <c r="J11594">
        <v>1.88812917615906</v>
      </c>
      <c r="K11594">
        <v>11.806757632694</v>
      </c>
      <c r="L11594">
        <v>10.8047070446116</v>
      </c>
      <c r="M11594">
        <v>1.0020505880824799</v>
      </c>
      <c r="N11594">
        <v>9.2742041403354805E-2</v>
      </c>
      <c r="O11594" t="s">
        <v>80</v>
      </c>
    </row>
    <row r="11595" spans="1:15" x14ac:dyDescent="0.3">
      <c r="A11595">
        <v>348606</v>
      </c>
      <c r="B11595" t="s">
        <v>17</v>
      </c>
      <c r="C11595">
        <v>2081</v>
      </c>
      <c r="D11595">
        <v>42</v>
      </c>
      <c r="E11595">
        <v>4.2000000476837203</v>
      </c>
      <c r="F11595">
        <v>2.4990565334060002</v>
      </c>
      <c r="G11595">
        <v>2.59551144858164</v>
      </c>
      <c r="H11595">
        <v>2.6545887517101701</v>
      </c>
      <c r="I11595">
        <v>0.56812697258429701</v>
      </c>
      <c r="J11595">
        <v>0.821701802386407</v>
      </c>
      <c r="K11595">
        <v>10.496037545033801</v>
      </c>
      <c r="L11595">
        <v>10.229900815506401</v>
      </c>
      <c r="M11595">
        <v>0.266136729527434</v>
      </c>
      <c r="N11595">
        <v>2.60155728122042E-2</v>
      </c>
      <c r="O11595" t="s">
        <v>80</v>
      </c>
    </row>
    <row r="11596" spans="1:15" x14ac:dyDescent="0.3">
      <c r="A11596">
        <v>348606</v>
      </c>
      <c r="B11596" t="s">
        <v>17</v>
      </c>
      <c r="C11596">
        <v>2082</v>
      </c>
      <c r="D11596">
        <v>128</v>
      </c>
      <c r="E11596">
        <v>12.800000190734901</v>
      </c>
      <c r="F11596">
        <v>1.2405430395046799</v>
      </c>
      <c r="G11596">
        <v>1.2437608154270701</v>
      </c>
      <c r="H11596">
        <v>2.1382794472649298</v>
      </c>
      <c r="I11596">
        <v>0.35904154630563001</v>
      </c>
      <c r="J11596">
        <v>0.88665501647664902</v>
      </c>
      <c r="K11596">
        <v>15.8789511888631</v>
      </c>
      <c r="L11596">
        <v>10.3681980954468</v>
      </c>
      <c r="M11596">
        <v>5.5107530934163398</v>
      </c>
      <c r="N11596">
        <v>0.53150538239005996</v>
      </c>
      <c r="O11596" t="s">
        <v>80</v>
      </c>
    </row>
    <row r="11597" spans="1:15" x14ac:dyDescent="0.3">
      <c r="A11597">
        <v>348606</v>
      </c>
      <c r="B11597" t="s">
        <v>17</v>
      </c>
      <c r="C11597">
        <v>2084</v>
      </c>
      <c r="D11597">
        <v>36</v>
      </c>
      <c r="E11597">
        <v>3.6000001430511501</v>
      </c>
      <c r="F11597">
        <v>1.8386049041458501</v>
      </c>
      <c r="G11597">
        <v>2.35618525044478</v>
      </c>
      <c r="H11597">
        <v>2.6492300635408301</v>
      </c>
      <c r="I11597">
        <v>1.5343446628447901</v>
      </c>
      <c r="J11597">
        <v>1.60659680652999</v>
      </c>
      <c r="K11597">
        <v>6.6189778070657299</v>
      </c>
      <c r="L11597">
        <v>6.4372387819502404</v>
      </c>
      <c r="M11597">
        <v>0.181739025115495</v>
      </c>
      <c r="N11597">
        <v>2.8232450476294899E-2</v>
      </c>
      <c r="O11597" t="s">
        <v>80</v>
      </c>
    </row>
    <row r="11598" spans="1:15" x14ac:dyDescent="0.3">
      <c r="A11598">
        <v>348606</v>
      </c>
      <c r="B11598" t="s">
        <v>17</v>
      </c>
      <c r="C11598">
        <v>2090</v>
      </c>
      <c r="D11598">
        <v>28</v>
      </c>
      <c r="E11598">
        <v>2.8000001907348602</v>
      </c>
      <c r="F11598">
        <v>4.8153391050309198</v>
      </c>
      <c r="G11598">
        <v>5.7976570875532598</v>
      </c>
      <c r="H11598">
        <v>5.9456168724995404</v>
      </c>
      <c r="I11598">
        <v>5.2650909710194096</v>
      </c>
      <c r="J11598">
        <v>5.9543162851484697</v>
      </c>
      <c r="K11598">
        <v>13.4829501365942</v>
      </c>
      <c r="L11598">
        <v>12.933315182892301</v>
      </c>
      <c r="M11598">
        <v>0.54963495370197002</v>
      </c>
      <c r="N11598">
        <v>4.2497607607136001E-2</v>
      </c>
      <c r="O11598" t="s">
        <v>80</v>
      </c>
    </row>
    <row r="11599" spans="1:15" x14ac:dyDescent="0.3">
      <c r="A11599">
        <v>348606</v>
      </c>
      <c r="B11599" t="s">
        <v>17</v>
      </c>
      <c r="C11599">
        <v>2109</v>
      </c>
      <c r="D11599">
        <v>78</v>
      </c>
      <c r="E11599">
        <v>7.8000001907348597</v>
      </c>
      <c r="F11599">
        <v>2.2730066744270601</v>
      </c>
      <c r="G11599">
        <v>2.8957892983683999</v>
      </c>
      <c r="H11599">
        <v>2.9971209418082001</v>
      </c>
      <c r="I11599">
        <v>0.35019930144969802</v>
      </c>
      <c r="J11599">
        <v>0.54279225857519497</v>
      </c>
      <c r="K11599">
        <v>17.729452423435099</v>
      </c>
      <c r="L11599">
        <v>17.163551374158299</v>
      </c>
      <c r="M11599">
        <v>0.56590104927672902</v>
      </c>
      <c r="N11599">
        <v>3.2971093041312897E-2</v>
      </c>
      <c r="O11599" t="s">
        <v>80</v>
      </c>
    </row>
    <row r="11600" spans="1:15" x14ac:dyDescent="0.3">
      <c r="A11600">
        <v>348606</v>
      </c>
      <c r="B11600" t="s">
        <v>17</v>
      </c>
      <c r="C11600">
        <v>2113</v>
      </c>
      <c r="D11600">
        <v>87</v>
      </c>
      <c r="E11600">
        <v>8.7000000476837194</v>
      </c>
      <c r="F11600">
        <v>1.32297018548829</v>
      </c>
      <c r="G11600">
        <v>1.43119056296345</v>
      </c>
      <c r="H11600">
        <v>1.48088738562392</v>
      </c>
      <c r="I11600">
        <v>0.21445712857334501</v>
      </c>
      <c r="J11600">
        <v>0.62220043427585803</v>
      </c>
      <c r="K11600">
        <v>11.5098406781841</v>
      </c>
      <c r="L11600">
        <v>10.1366562094871</v>
      </c>
      <c r="M11600">
        <v>1.37318446869703</v>
      </c>
      <c r="N11600">
        <v>0.135467203416827</v>
      </c>
      <c r="O11600" t="s">
        <v>80</v>
      </c>
    </row>
    <row r="11601" spans="1:15" x14ac:dyDescent="0.3">
      <c r="A11601">
        <v>348606</v>
      </c>
      <c r="B11601" t="s">
        <v>17</v>
      </c>
      <c r="C11601">
        <v>2123</v>
      </c>
      <c r="D11601">
        <v>30</v>
      </c>
      <c r="E11601">
        <v>3</v>
      </c>
      <c r="F11601">
        <v>5.8395766006675096</v>
      </c>
      <c r="G11601">
        <v>6.4466160263093197</v>
      </c>
      <c r="H11601">
        <v>6.7005178551481297</v>
      </c>
      <c r="I11601">
        <v>2.3458859785886799</v>
      </c>
      <c r="J11601">
        <v>2.77035515586606</v>
      </c>
      <c r="K11601">
        <v>17.518729849384702</v>
      </c>
      <c r="L11601">
        <v>16.876991729817998</v>
      </c>
      <c r="M11601">
        <v>0.641738119566714</v>
      </c>
      <c r="N11601">
        <v>3.8024437639138098E-2</v>
      </c>
      <c r="O11601" t="s">
        <v>80</v>
      </c>
    </row>
    <row r="11602" spans="1:15" x14ac:dyDescent="0.3">
      <c r="A11602">
        <v>348606</v>
      </c>
      <c r="B11602" t="s">
        <v>17</v>
      </c>
      <c r="C11602">
        <v>2125</v>
      </c>
      <c r="D11602">
        <v>53</v>
      </c>
      <c r="E11602">
        <v>5.2999999523162797</v>
      </c>
      <c r="F11602">
        <v>2.7245301617929498</v>
      </c>
      <c r="G11602">
        <v>2.9056711556226</v>
      </c>
      <c r="H11602">
        <v>2.9925160273340898</v>
      </c>
      <c r="I11602">
        <v>0.76141389295597395</v>
      </c>
      <c r="J11602">
        <v>1.3591851436149101</v>
      </c>
      <c r="K11602">
        <v>14.4400097939609</v>
      </c>
      <c r="L11602">
        <v>14.162264293565</v>
      </c>
      <c r="M11602">
        <v>0.27774550039595702</v>
      </c>
      <c r="N11602">
        <v>1.9611659169653999E-2</v>
      </c>
      <c r="O11602" t="s">
        <v>80</v>
      </c>
    </row>
    <row r="11603" spans="1:15" x14ac:dyDescent="0.3">
      <c r="A11603">
        <v>348606</v>
      </c>
      <c r="B11603" t="s">
        <v>17</v>
      </c>
      <c r="C11603">
        <v>2127</v>
      </c>
      <c r="D11603">
        <v>51</v>
      </c>
      <c r="E11603">
        <v>5.0999999046325701</v>
      </c>
      <c r="F11603">
        <v>1.4181183158467301</v>
      </c>
      <c r="G11603">
        <v>1.57781385940581</v>
      </c>
      <c r="H11603">
        <v>1.6905280865869901</v>
      </c>
      <c r="I11603">
        <v>1.1089154763944</v>
      </c>
      <c r="J11603">
        <v>1.6185513383536501</v>
      </c>
      <c r="K11603">
        <v>7.2324033106713097</v>
      </c>
      <c r="L11603">
        <v>6.9636558274099896</v>
      </c>
      <c r="M11603">
        <v>0.26874748326132503</v>
      </c>
      <c r="N11603">
        <v>3.8592872755642903E-2</v>
      </c>
      <c r="O11603" t="s">
        <v>80</v>
      </c>
    </row>
    <row r="11604" spans="1:15" x14ac:dyDescent="0.3">
      <c r="A11604">
        <v>348606</v>
      </c>
      <c r="B11604" t="s">
        <v>17</v>
      </c>
      <c r="C11604">
        <v>2128</v>
      </c>
      <c r="D11604">
        <v>25</v>
      </c>
      <c r="E11604">
        <v>2.5</v>
      </c>
      <c r="F11604">
        <v>3.1927448581693798</v>
      </c>
      <c r="G11604">
        <v>4.5592060992663104</v>
      </c>
      <c r="H11604">
        <v>5.8464702011738598</v>
      </c>
      <c r="I11604">
        <v>3.8263775906884701</v>
      </c>
      <c r="J11604">
        <v>4.0136642724216003</v>
      </c>
      <c r="K11604">
        <v>7.9818623509442599</v>
      </c>
      <c r="L11604">
        <v>7.8544853937412604</v>
      </c>
      <c r="M11604">
        <v>0.127376957202992</v>
      </c>
      <c r="N11604">
        <v>1.6217097724122199E-2</v>
      </c>
      <c r="O11604" t="s">
        <v>80</v>
      </c>
    </row>
    <row r="11605" spans="1:15" x14ac:dyDescent="0.3">
      <c r="A11605">
        <v>348606</v>
      </c>
      <c r="B11605" t="s">
        <v>17</v>
      </c>
      <c r="C11605">
        <v>2145</v>
      </c>
      <c r="D11605">
        <v>152</v>
      </c>
      <c r="E11605">
        <v>15.2000000476837</v>
      </c>
      <c r="F11605">
        <v>2.4505825304262099</v>
      </c>
      <c r="G11605">
        <v>2.9571712302947399</v>
      </c>
      <c r="H11605">
        <v>3.16187731701039</v>
      </c>
      <c r="I11605">
        <v>0.47012519228119798</v>
      </c>
      <c r="J11605">
        <v>0.76465874418814495</v>
      </c>
      <c r="K11605">
        <v>37.248854712288903</v>
      </c>
      <c r="L11605">
        <v>33.633216065484604</v>
      </c>
      <c r="M11605">
        <v>3.61563864680428</v>
      </c>
      <c r="N11605">
        <v>0.107502019425218</v>
      </c>
      <c r="O11605" t="s">
        <v>80</v>
      </c>
    </row>
    <row r="11606" spans="1:15" x14ac:dyDescent="0.3">
      <c r="A11606">
        <v>348606</v>
      </c>
      <c r="B11606" t="s">
        <v>17</v>
      </c>
      <c r="C11606">
        <v>2146</v>
      </c>
      <c r="D11606">
        <v>54</v>
      </c>
      <c r="E11606">
        <v>5.4000000953674299</v>
      </c>
      <c r="F11606">
        <v>1.3137368111422001</v>
      </c>
      <c r="G11606">
        <v>1.4371356381515801</v>
      </c>
      <c r="H11606">
        <v>1.5209327818418901</v>
      </c>
      <c r="I11606">
        <v>0.48572580159197798</v>
      </c>
      <c r="J11606">
        <v>0.65698537495886</v>
      </c>
      <c r="K11606">
        <v>7.0941788938906498</v>
      </c>
      <c r="L11606">
        <v>6.9346499612993302</v>
      </c>
      <c r="M11606">
        <v>0.15952893259131901</v>
      </c>
      <c r="N11606">
        <v>2.30046121262951E-2</v>
      </c>
      <c r="O11606" t="s">
        <v>80</v>
      </c>
    </row>
    <row r="11607" spans="1:15" x14ac:dyDescent="0.3">
      <c r="A11607">
        <v>348606</v>
      </c>
      <c r="B11607" t="s">
        <v>17</v>
      </c>
      <c r="C11607">
        <v>2150</v>
      </c>
      <c r="D11607">
        <v>30</v>
      </c>
      <c r="E11607">
        <v>3</v>
      </c>
      <c r="F11607">
        <v>2.95618405679416</v>
      </c>
      <c r="G11607">
        <v>3.25904914886606</v>
      </c>
      <c r="H11607">
        <v>3.490197015178</v>
      </c>
      <c r="I11607">
        <v>1.1188447593967801</v>
      </c>
      <c r="J11607">
        <v>1.28753125583782</v>
      </c>
      <c r="K11607">
        <v>8.8685521583396607</v>
      </c>
      <c r="L11607">
        <v>8.6522568235132304</v>
      </c>
      <c r="M11607">
        <v>0.21629533482643201</v>
      </c>
      <c r="N11607">
        <v>2.4998718743372401E-2</v>
      </c>
      <c r="O11607" t="s">
        <v>80</v>
      </c>
    </row>
    <row r="11608" spans="1:15" x14ac:dyDescent="0.3">
      <c r="A11608">
        <v>348606</v>
      </c>
      <c r="B11608" t="s">
        <v>17</v>
      </c>
      <c r="C11608">
        <v>2151</v>
      </c>
      <c r="D11608">
        <v>85</v>
      </c>
      <c r="E11608">
        <v>8.5</v>
      </c>
      <c r="F11608">
        <v>3.2573193649000798</v>
      </c>
      <c r="G11608">
        <v>3.4374309550578999</v>
      </c>
      <c r="H11608">
        <v>3.5789982714933299</v>
      </c>
      <c r="I11608">
        <v>0.40787061303739403</v>
      </c>
      <c r="J11608">
        <v>0.61842132309791997</v>
      </c>
      <c r="K11608">
        <v>27.687214653463599</v>
      </c>
      <c r="L11608">
        <v>27.243642784678801</v>
      </c>
      <c r="M11608">
        <v>0.44357186878481197</v>
      </c>
      <c r="N11608">
        <v>1.62816651315905E-2</v>
      </c>
      <c r="O11608" t="s">
        <v>80</v>
      </c>
    </row>
    <row r="11609" spans="1:15" x14ac:dyDescent="0.3">
      <c r="A11609">
        <v>348606</v>
      </c>
      <c r="B11609" t="s">
        <v>17</v>
      </c>
      <c r="C11609">
        <v>2152</v>
      </c>
      <c r="D11609">
        <v>95</v>
      </c>
      <c r="E11609">
        <v>9.5</v>
      </c>
      <c r="F11609">
        <v>2.0969620553842798</v>
      </c>
      <c r="G11609">
        <v>2.66231868167631</v>
      </c>
      <c r="H11609">
        <v>2.82423372689945</v>
      </c>
      <c r="I11609">
        <v>0.228207124284244</v>
      </c>
      <c r="J11609">
        <v>0.52555025690803203</v>
      </c>
      <c r="K11609">
        <v>19.9211394840544</v>
      </c>
      <c r="L11609">
        <v>19.621440127485101</v>
      </c>
      <c r="M11609">
        <v>0.29969935656926</v>
      </c>
      <c r="N11609">
        <v>1.52740754308574E-2</v>
      </c>
      <c r="O11609" t="s">
        <v>80</v>
      </c>
    </row>
    <row r="11610" spans="1:15" x14ac:dyDescent="0.3">
      <c r="A11610">
        <v>348606</v>
      </c>
      <c r="B11610" t="s">
        <v>17</v>
      </c>
      <c r="C11610">
        <v>2155</v>
      </c>
      <c r="D11610">
        <v>39</v>
      </c>
      <c r="E11610">
        <v>3.9000000953674299</v>
      </c>
      <c r="F11610">
        <v>1.58371485458599</v>
      </c>
      <c r="G11610">
        <v>1.7014878591928599</v>
      </c>
      <c r="H11610">
        <v>1.75212704550892</v>
      </c>
      <c r="I11610">
        <v>0.635166051732454</v>
      </c>
      <c r="J11610">
        <v>1.26612818815138</v>
      </c>
      <c r="K11610">
        <v>6.1764880717951298</v>
      </c>
      <c r="L11610">
        <v>6.0049039718816903</v>
      </c>
      <c r="M11610">
        <v>0.17158409991344201</v>
      </c>
      <c r="N11610">
        <v>2.8573995640379001E-2</v>
      </c>
      <c r="O11610" t="s">
        <v>80</v>
      </c>
    </row>
    <row r="11611" spans="1:15" x14ac:dyDescent="0.3">
      <c r="A11611">
        <v>348606</v>
      </c>
      <c r="B11611" t="s">
        <v>17</v>
      </c>
      <c r="C11611">
        <v>2184</v>
      </c>
      <c r="D11611">
        <v>22</v>
      </c>
      <c r="E11611">
        <v>2.2000000476837198</v>
      </c>
      <c r="F11611">
        <v>4.8195883232949104</v>
      </c>
      <c r="G11611">
        <v>6.0406483556797497</v>
      </c>
      <c r="H11611">
        <v>6.86630720982558</v>
      </c>
      <c r="I11611">
        <v>3.8427551393511101</v>
      </c>
      <c r="J11611">
        <v>4.3304499617567798</v>
      </c>
      <c r="K11611">
        <v>10.6030949166569</v>
      </c>
      <c r="L11611">
        <v>10.326147862379401</v>
      </c>
      <c r="M11611">
        <v>0.27694705427753202</v>
      </c>
      <c r="N11611">
        <v>2.68199775916938E-2</v>
      </c>
      <c r="O11611" t="s">
        <v>80</v>
      </c>
    </row>
    <row r="11612" spans="1:15" x14ac:dyDescent="0.3">
      <c r="A11612">
        <v>348606</v>
      </c>
      <c r="B11612" t="s">
        <v>17</v>
      </c>
      <c r="C11612">
        <v>2203</v>
      </c>
      <c r="D11612">
        <v>124</v>
      </c>
      <c r="E11612">
        <v>12.4000000953674</v>
      </c>
      <c r="F11612">
        <v>2.4378852090546999</v>
      </c>
      <c r="G11612">
        <v>3.1325534301397702</v>
      </c>
      <c r="H11612">
        <v>3.3187522823431101</v>
      </c>
      <c r="I11612">
        <v>0.44941761242427303</v>
      </c>
      <c r="J11612">
        <v>4.4335141749384199</v>
      </c>
      <c r="K11612">
        <v>30.229776716251902</v>
      </c>
      <c r="L11612">
        <v>27.327242179663202</v>
      </c>
      <c r="M11612">
        <v>2.9025345365886901</v>
      </c>
      <c r="N11612">
        <v>0.10621395739482099</v>
      </c>
      <c r="O11612" t="s">
        <v>80</v>
      </c>
    </row>
    <row r="11613" spans="1:15" x14ac:dyDescent="0.3">
      <c r="A11613">
        <v>348606</v>
      </c>
      <c r="B11613" t="s">
        <v>17</v>
      </c>
      <c r="C11613">
        <v>2206</v>
      </c>
      <c r="D11613">
        <v>55</v>
      </c>
      <c r="E11613">
        <v>5.5</v>
      </c>
      <c r="F11613">
        <v>2.2240622036350999</v>
      </c>
      <c r="G11613">
        <v>2.76265181111311</v>
      </c>
      <c r="H11613">
        <v>2.904732684042</v>
      </c>
      <c r="I11613">
        <v>1.30333351127079</v>
      </c>
      <c r="J11613">
        <v>1.74409984845571</v>
      </c>
      <c r="K11613">
        <v>12.232342126290099</v>
      </c>
      <c r="L11613">
        <v>12.079269079608601</v>
      </c>
      <c r="M11613">
        <v>0.15307304668150901</v>
      </c>
      <c r="N11613">
        <v>1.26723765877454E-2</v>
      </c>
      <c r="O11613" t="s">
        <v>80</v>
      </c>
    </row>
    <row r="11614" spans="1:15" x14ac:dyDescent="0.3">
      <c r="A11614">
        <v>348606</v>
      </c>
      <c r="B11614" t="s">
        <v>17</v>
      </c>
      <c r="C11614">
        <v>2209</v>
      </c>
      <c r="D11614">
        <v>18</v>
      </c>
      <c r="E11614">
        <v>1.79999995231628</v>
      </c>
      <c r="F11614">
        <v>5.5874418949849201</v>
      </c>
      <c r="G11614">
        <v>6.2236158896307501</v>
      </c>
      <c r="H11614">
        <v>6.7015562728513602</v>
      </c>
      <c r="I11614">
        <v>2.8603468383602699</v>
      </c>
      <c r="J11614">
        <v>2.9980424341787102</v>
      </c>
      <c r="K11614">
        <v>10.0573949227485</v>
      </c>
      <c r="L11614">
        <v>9.5950876535209009</v>
      </c>
      <c r="M11614">
        <v>0.46230726922759602</v>
      </c>
      <c r="N11614">
        <v>4.8181661900498898E-2</v>
      </c>
      <c r="O11614" t="s">
        <v>80</v>
      </c>
    </row>
    <row r="11615" spans="1:15" x14ac:dyDescent="0.3">
      <c r="A11615">
        <v>348606</v>
      </c>
      <c r="B11615" t="s">
        <v>17</v>
      </c>
      <c r="C11615">
        <v>2226</v>
      </c>
      <c r="D11615">
        <v>129</v>
      </c>
      <c r="E11615">
        <v>12.9000000953674</v>
      </c>
      <c r="F11615">
        <v>2.2378724935068202</v>
      </c>
      <c r="G11615">
        <v>3.2168176013093901</v>
      </c>
      <c r="H11615">
        <v>3.38015486187882</v>
      </c>
      <c r="I11615">
        <v>0.462020298126608</v>
      </c>
      <c r="J11615">
        <v>5.3502484880290098</v>
      </c>
      <c r="K11615">
        <v>28.868555425890499</v>
      </c>
      <c r="L11615">
        <v>27.6939347123859</v>
      </c>
      <c r="M11615">
        <v>1.1746207135045801</v>
      </c>
      <c r="N11615">
        <v>4.2414367106139002E-2</v>
      </c>
      <c r="O11615" t="s">
        <v>80</v>
      </c>
    </row>
    <row r="11616" spans="1:15" x14ac:dyDescent="0.3">
      <c r="A11616">
        <v>348606</v>
      </c>
      <c r="B11616" t="s">
        <v>17</v>
      </c>
      <c r="C11616">
        <v>2229</v>
      </c>
      <c r="D11616">
        <v>131</v>
      </c>
      <c r="E11616">
        <v>13.0999999046326</v>
      </c>
      <c r="F11616">
        <v>1.2824251586119899</v>
      </c>
      <c r="G11616">
        <v>1.3817058186186999</v>
      </c>
      <c r="H11616">
        <v>1.69384131047396</v>
      </c>
      <c r="I11616">
        <v>0.472329202153838</v>
      </c>
      <c r="J11616">
        <v>0.92438585160497999</v>
      </c>
      <c r="K11616">
        <v>16.799769491304701</v>
      </c>
      <c r="L11616">
        <v>16.209272597679899</v>
      </c>
      <c r="M11616">
        <v>0.59049689362485602</v>
      </c>
      <c r="N11616">
        <v>3.64295738791744E-2</v>
      </c>
      <c r="O11616" t="s">
        <v>80</v>
      </c>
    </row>
    <row r="11617" spans="1:15" x14ac:dyDescent="0.3">
      <c r="A11617">
        <v>348606</v>
      </c>
      <c r="B11617" t="s">
        <v>17</v>
      </c>
      <c r="C11617">
        <v>2234</v>
      </c>
      <c r="D11617">
        <v>218</v>
      </c>
      <c r="E11617">
        <v>21.799999952316298</v>
      </c>
      <c r="F11617">
        <v>1.4437478475605099</v>
      </c>
      <c r="G11617">
        <v>1.5880303332282899</v>
      </c>
      <c r="H11617">
        <v>1.7857450839675899</v>
      </c>
      <c r="I11617">
        <v>0.37582948411675599</v>
      </c>
      <c r="J11617">
        <v>1.0024967419174799</v>
      </c>
      <c r="K11617">
        <v>31.473703069487499</v>
      </c>
      <c r="L11617">
        <v>31.145594730097699</v>
      </c>
      <c r="M11617">
        <v>0.32810833938978201</v>
      </c>
      <c r="N11617">
        <v>1.05346628386169E-2</v>
      </c>
      <c r="O11617" t="s">
        <v>80</v>
      </c>
    </row>
    <row r="11618" spans="1:15" x14ac:dyDescent="0.3">
      <c r="A11618">
        <v>348606</v>
      </c>
      <c r="B11618" t="s">
        <v>17</v>
      </c>
      <c r="C11618">
        <v>2238</v>
      </c>
      <c r="D11618">
        <v>35</v>
      </c>
      <c r="E11618">
        <v>3.5</v>
      </c>
      <c r="F11618">
        <v>2.5997918825260702</v>
      </c>
      <c r="G11618">
        <v>2.9536151191725102</v>
      </c>
      <c r="H11618">
        <v>3.0241895260370399</v>
      </c>
      <c r="I11618">
        <v>0.28705386940195998</v>
      </c>
      <c r="J11618">
        <v>0.30904204806060798</v>
      </c>
      <c r="K11618">
        <v>9.0992716019316404</v>
      </c>
      <c r="L11618">
        <v>8.2735307007107792</v>
      </c>
      <c r="M11618">
        <v>0.82574090122086297</v>
      </c>
      <c r="N11618">
        <v>9.9805141370892997E-2</v>
      </c>
      <c r="O11618" t="s">
        <v>80</v>
      </c>
    </row>
    <row r="11619" spans="1:15" x14ac:dyDescent="0.3">
      <c r="A11619">
        <v>348606</v>
      </c>
      <c r="B11619" t="s">
        <v>17</v>
      </c>
      <c r="C11619">
        <v>2291</v>
      </c>
      <c r="D11619">
        <v>132</v>
      </c>
      <c r="E11619">
        <v>13.199999809265099</v>
      </c>
      <c r="F11619">
        <v>2.9850271371799102</v>
      </c>
      <c r="G11619">
        <v>3.67996203731547</v>
      </c>
      <c r="H11619">
        <v>4.0575021905525102</v>
      </c>
      <c r="I11619">
        <v>1.09798871481306</v>
      </c>
      <c r="J11619">
        <v>2.66928057914896</v>
      </c>
      <c r="K11619">
        <v>39.402358024894703</v>
      </c>
      <c r="L11619">
        <v>37.276592778868299</v>
      </c>
      <c r="M11619">
        <v>2.1257652460264298</v>
      </c>
      <c r="N11619">
        <v>5.7026811936296398E-2</v>
      </c>
      <c r="O11619" t="s">
        <v>80</v>
      </c>
    </row>
    <row r="11620" spans="1:15" x14ac:dyDescent="0.3">
      <c r="A11620">
        <v>348606</v>
      </c>
      <c r="B11620" t="s">
        <v>17</v>
      </c>
      <c r="C11620">
        <v>2333</v>
      </c>
      <c r="D11620">
        <v>258</v>
      </c>
      <c r="E11620">
        <v>25.799999952316298</v>
      </c>
      <c r="F11620">
        <v>2.0651504758018802</v>
      </c>
      <c r="G11620">
        <v>1.8014573115094199</v>
      </c>
      <c r="H11620">
        <v>6.7329401425033897</v>
      </c>
      <c r="I11620">
        <v>3.0997487002672299</v>
      </c>
      <c r="J11620">
        <v>7.7204644734292298</v>
      </c>
      <c r="K11620">
        <v>53.280882239391502</v>
      </c>
      <c r="L11620">
        <v>20.630605158327501</v>
      </c>
      <c r="M11620">
        <v>32.650277081063997</v>
      </c>
      <c r="N11620">
        <v>1.5826136378692099</v>
      </c>
      <c r="O11620" t="s">
        <v>80</v>
      </c>
    </row>
    <row r="11621" spans="1:15" x14ac:dyDescent="0.3">
      <c r="A11621">
        <v>348606</v>
      </c>
      <c r="B11621" t="s">
        <v>17</v>
      </c>
      <c r="C11621">
        <v>2389</v>
      </c>
      <c r="D11621">
        <v>14</v>
      </c>
      <c r="E11621">
        <v>1.3999998569488501</v>
      </c>
      <c r="F11621">
        <v>5.0879452523507096</v>
      </c>
      <c r="G11621">
        <v>5.3442213718589997</v>
      </c>
      <c r="H11621">
        <v>5.3884470903695902</v>
      </c>
      <c r="I11621">
        <v>1.2299593346066899</v>
      </c>
      <c r="J11621">
        <v>1.3000061760772501</v>
      </c>
      <c r="K11621">
        <v>7.1231226971495696</v>
      </c>
      <c r="L11621">
        <v>6.52292733042266</v>
      </c>
      <c r="M11621">
        <v>0.60019536672690799</v>
      </c>
      <c r="N11621">
        <v>9.2013192286785297E-2</v>
      </c>
      <c r="O11621" t="s">
        <v>80</v>
      </c>
    </row>
    <row r="11622" spans="1:15" x14ac:dyDescent="0.3">
      <c r="A11622">
        <v>348606</v>
      </c>
      <c r="B11622" t="s">
        <v>17</v>
      </c>
      <c r="C11622">
        <v>2390</v>
      </c>
      <c r="D11622">
        <v>178</v>
      </c>
      <c r="E11622">
        <v>17.799999952316298</v>
      </c>
      <c r="F11622">
        <v>2.21460756663505</v>
      </c>
      <c r="G11622">
        <v>2.8751119152870901</v>
      </c>
      <c r="H11622">
        <v>3.91624536398511</v>
      </c>
      <c r="I11622">
        <v>0.67628892452379896</v>
      </c>
      <c r="J11622">
        <v>0.90937057472593996</v>
      </c>
      <c r="K11622">
        <v>39.4200145067134</v>
      </c>
      <c r="L11622">
        <v>33.121049896190698</v>
      </c>
      <c r="M11622">
        <v>6.2989646105227104</v>
      </c>
      <c r="N11622">
        <v>0.19018010088041201</v>
      </c>
      <c r="O11622" t="s">
        <v>80</v>
      </c>
    </row>
    <row r="11623" spans="1:15" x14ac:dyDescent="0.3">
      <c r="A11623">
        <v>348606</v>
      </c>
      <c r="B11623" t="s">
        <v>17</v>
      </c>
      <c r="C11623">
        <v>2434</v>
      </c>
      <c r="D11623">
        <v>16</v>
      </c>
      <c r="E11623">
        <v>1.6000001430511499</v>
      </c>
      <c r="F11623">
        <v>3.8653126141478098</v>
      </c>
      <c r="G11623">
        <v>5.1734073012168</v>
      </c>
      <c r="H11623">
        <v>5.4472745721176601</v>
      </c>
      <c r="I11623">
        <v>4.6348860247530501</v>
      </c>
      <c r="J11623">
        <v>4.8433338911747903</v>
      </c>
      <c r="K11623">
        <v>6.1845005435160898</v>
      </c>
      <c r="L11623">
        <v>6.0012791841631499</v>
      </c>
      <c r="M11623">
        <v>0.18322135935294101</v>
      </c>
      <c r="N11623">
        <v>3.05303842281569E-2</v>
      </c>
      <c r="O11623" t="s">
        <v>80</v>
      </c>
    </row>
    <row r="11624" spans="1:15" x14ac:dyDescent="0.3">
      <c r="A11624">
        <v>348606</v>
      </c>
      <c r="B11624" t="s">
        <v>17</v>
      </c>
      <c r="C11624">
        <v>2439</v>
      </c>
      <c r="D11624">
        <v>55</v>
      </c>
      <c r="E11624">
        <v>5.5</v>
      </c>
      <c r="F11624">
        <v>1.45344462793105</v>
      </c>
      <c r="G11624">
        <v>1.57973757698499</v>
      </c>
      <c r="H11624">
        <v>2.15328562724235</v>
      </c>
      <c r="I11624">
        <v>1.37937291278486</v>
      </c>
      <c r="J11624">
        <v>3.0276634455214699</v>
      </c>
      <c r="K11624">
        <v>7.9939454745995597</v>
      </c>
      <c r="L11624">
        <v>7.3060438956668596</v>
      </c>
      <c r="M11624">
        <v>0.68790157893270598</v>
      </c>
      <c r="N11624">
        <v>9.4155139054214299E-2</v>
      </c>
      <c r="O11624" t="s">
        <v>80</v>
      </c>
    </row>
    <row r="11625" spans="1:15" x14ac:dyDescent="0.3">
      <c r="A11625">
        <v>348606</v>
      </c>
      <c r="B11625" t="s">
        <v>17</v>
      </c>
      <c r="C11625">
        <v>2448</v>
      </c>
      <c r="D11625">
        <v>33</v>
      </c>
      <c r="E11625">
        <v>3.2999999523162802</v>
      </c>
      <c r="F11625">
        <v>2.0957011582992</v>
      </c>
      <c r="G11625">
        <v>2.8924093645723601</v>
      </c>
      <c r="H11625">
        <v>3.8779037122790601</v>
      </c>
      <c r="I11625">
        <v>-8.9906275892366896E-2</v>
      </c>
      <c r="J11625">
        <v>9.5149712764385094E-2</v>
      </c>
      <c r="K11625">
        <v>6.9158139125859499</v>
      </c>
      <c r="L11625">
        <v>6.4211444514577201</v>
      </c>
      <c r="M11625">
        <v>0.49466946112823201</v>
      </c>
      <c r="N11625">
        <v>7.7037584945769594E-2</v>
      </c>
      <c r="O11625" t="s">
        <v>80</v>
      </c>
    </row>
    <row r="11626" spans="1:15" x14ac:dyDescent="0.3">
      <c r="A11626">
        <v>348606</v>
      </c>
      <c r="B11626" t="s">
        <v>17</v>
      </c>
      <c r="C11626">
        <v>2450</v>
      </c>
      <c r="D11626">
        <v>192</v>
      </c>
      <c r="E11626">
        <v>19.199999809265101</v>
      </c>
      <c r="F11626">
        <v>1.53074438967212</v>
      </c>
      <c r="G11626">
        <v>1.59427738076435</v>
      </c>
      <c r="H11626">
        <v>1.7168862765161601</v>
      </c>
      <c r="I11626">
        <v>0.339898592102922</v>
      </c>
      <c r="J11626">
        <v>0.73015345183374103</v>
      </c>
      <c r="K11626">
        <v>29.3902920724016</v>
      </c>
      <c r="L11626">
        <v>24.740926645930099</v>
      </c>
      <c r="M11626">
        <v>4.6493654264715198</v>
      </c>
      <c r="N11626">
        <v>0.18792204079536201</v>
      </c>
      <c r="O11626" t="s">
        <v>80</v>
      </c>
    </row>
    <row r="11627" spans="1:15" x14ac:dyDescent="0.3">
      <c r="A11627">
        <v>348606</v>
      </c>
      <c r="B11627" t="s">
        <v>17</v>
      </c>
      <c r="C11627">
        <v>2524</v>
      </c>
      <c r="D11627">
        <v>33</v>
      </c>
      <c r="E11627">
        <v>3.2999999523162802</v>
      </c>
      <c r="F11627">
        <v>2.0753103883917898</v>
      </c>
      <c r="G11627">
        <v>2.7024577662381</v>
      </c>
      <c r="H11627">
        <v>3.0895862704248902</v>
      </c>
      <c r="I11627">
        <v>1.37747039948296</v>
      </c>
      <c r="J11627">
        <v>1.4520869052674601</v>
      </c>
      <c r="K11627">
        <v>6.84852417263851</v>
      </c>
      <c r="L11627">
        <v>6.5240372505766402</v>
      </c>
      <c r="M11627">
        <v>0.32448692206186502</v>
      </c>
      <c r="N11627">
        <v>4.9737135089654001E-2</v>
      </c>
      <c r="O11627" t="s">
        <v>80</v>
      </c>
    </row>
    <row r="11628" spans="1:15" x14ac:dyDescent="0.3">
      <c r="A11628">
        <v>348606</v>
      </c>
      <c r="B11628" t="s">
        <v>17</v>
      </c>
      <c r="C11628">
        <v>2531</v>
      </c>
      <c r="D11628">
        <v>122</v>
      </c>
      <c r="E11628">
        <v>12.2000000476837</v>
      </c>
      <c r="F11628">
        <v>2.17946183681318</v>
      </c>
      <c r="G11628">
        <v>2.58460235800823</v>
      </c>
      <c r="H11628">
        <v>3.0233580527275499</v>
      </c>
      <c r="I11628">
        <v>1.0806676647182401</v>
      </c>
      <c r="J11628">
        <v>1.5766871868161201</v>
      </c>
      <c r="K11628">
        <v>26.589434483446901</v>
      </c>
      <c r="L11628">
        <v>11.7080541609424</v>
      </c>
      <c r="M11628">
        <v>14.8813803225045</v>
      </c>
      <c r="N11628">
        <v>1.27103787853563</v>
      </c>
      <c r="O11628" t="s">
        <v>80</v>
      </c>
    </row>
    <row r="11629" spans="1:15" x14ac:dyDescent="0.3">
      <c r="A11629">
        <v>348606</v>
      </c>
      <c r="B11629" t="s">
        <v>17</v>
      </c>
      <c r="C11629">
        <v>2553</v>
      </c>
      <c r="D11629">
        <v>17</v>
      </c>
      <c r="E11629">
        <v>1.69999980926514</v>
      </c>
      <c r="F11629">
        <v>4.3569187565107104</v>
      </c>
      <c r="G11629">
        <v>5.5080609646707899</v>
      </c>
      <c r="H11629">
        <v>5.6671714207677999</v>
      </c>
      <c r="I11629">
        <v>5.2951505063845197</v>
      </c>
      <c r="J11629">
        <v>5.8973701548251096</v>
      </c>
      <c r="K11629">
        <v>7.4067612698437397</v>
      </c>
      <c r="L11629">
        <v>7.2475916579147404</v>
      </c>
      <c r="M11629">
        <v>0.159169611929006</v>
      </c>
      <c r="N11629">
        <v>2.1961724589599999E-2</v>
      </c>
      <c r="O11629" t="s">
        <v>80</v>
      </c>
    </row>
    <row r="11630" spans="1:15" x14ac:dyDescent="0.3">
      <c r="A11630">
        <v>348606</v>
      </c>
      <c r="B11630" t="s">
        <v>17</v>
      </c>
      <c r="C11630">
        <v>2574</v>
      </c>
      <c r="D11630">
        <v>99</v>
      </c>
      <c r="E11630">
        <v>9.9000000953674299</v>
      </c>
      <c r="F11630">
        <v>2.05148724800243</v>
      </c>
      <c r="G11630">
        <v>2.84559337419326</v>
      </c>
      <c r="H11630">
        <v>3.1531617685748499</v>
      </c>
      <c r="I11630">
        <v>0.639243270443003</v>
      </c>
      <c r="J11630">
        <v>1.65748314936526</v>
      </c>
      <c r="K11630">
        <v>20.309723906709898</v>
      </c>
      <c r="L11630">
        <v>19.742281961659799</v>
      </c>
      <c r="M11630">
        <v>0.56744194505009604</v>
      </c>
      <c r="N11630">
        <v>2.8742469900495199E-2</v>
      </c>
      <c r="O11630" t="s">
        <v>80</v>
      </c>
    </row>
    <row r="11631" spans="1:15" x14ac:dyDescent="0.3">
      <c r="A11631">
        <v>348606</v>
      </c>
      <c r="B11631" t="s">
        <v>17</v>
      </c>
      <c r="C11631">
        <v>2576</v>
      </c>
      <c r="D11631">
        <v>59</v>
      </c>
      <c r="E11631">
        <v>5.9000000953674299</v>
      </c>
      <c r="F11631">
        <v>1.3101454518542099</v>
      </c>
      <c r="G11631">
        <v>1.4367976377932701</v>
      </c>
      <c r="H11631">
        <v>1.5155749782249699</v>
      </c>
      <c r="I11631">
        <v>0.41260750250554701</v>
      </c>
      <c r="J11631">
        <v>0.65146900673004104</v>
      </c>
      <c r="K11631">
        <v>7.7298582656364996</v>
      </c>
      <c r="L11631">
        <v>7.5792086397084102</v>
      </c>
      <c r="M11631">
        <v>0.150649625928093</v>
      </c>
      <c r="N11631">
        <v>1.98766959836441E-2</v>
      </c>
      <c r="O11631" t="s">
        <v>80</v>
      </c>
    </row>
    <row r="11632" spans="1:15" x14ac:dyDescent="0.3">
      <c r="A11632">
        <v>348606</v>
      </c>
      <c r="B11632" t="s">
        <v>17</v>
      </c>
      <c r="C11632">
        <v>2581</v>
      </c>
      <c r="D11632">
        <v>56</v>
      </c>
      <c r="E11632">
        <v>5.5999999046325701</v>
      </c>
      <c r="F11632">
        <v>1.1769902745549901</v>
      </c>
      <c r="G11632">
        <v>1.24178564357489</v>
      </c>
      <c r="H11632">
        <v>1.3444377817914801</v>
      </c>
      <c r="I11632">
        <v>0.42581539154595499</v>
      </c>
      <c r="J11632">
        <v>0.60012403736225595</v>
      </c>
      <c r="K11632">
        <v>6.5911454466896497</v>
      </c>
      <c r="L11632">
        <v>6.0945118409538699</v>
      </c>
      <c r="M11632">
        <v>0.49663360573577497</v>
      </c>
      <c r="N11632">
        <v>8.1488660404021099E-2</v>
      </c>
      <c r="O11632" t="s">
        <v>80</v>
      </c>
    </row>
    <row r="11633" spans="1:15" x14ac:dyDescent="0.3">
      <c r="A11633">
        <v>348606</v>
      </c>
      <c r="B11633" t="s">
        <v>17</v>
      </c>
      <c r="C11633">
        <v>2584</v>
      </c>
      <c r="D11633">
        <v>54</v>
      </c>
      <c r="E11633">
        <v>5.3999998569488499</v>
      </c>
      <c r="F11633">
        <v>1.18034413643365</v>
      </c>
      <c r="G11633">
        <v>1.2792481310969701</v>
      </c>
      <c r="H11633">
        <v>1.31663709296576</v>
      </c>
      <c r="I11633">
        <v>0.37940343206653598</v>
      </c>
      <c r="J11633">
        <v>0.78297873037437704</v>
      </c>
      <c r="K11633">
        <v>6.3738581860599899</v>
      </c>
      <c r="L11633">
        <v>5.4304122871384202</v>
      </c>
      <c r="M11633">
        <v>0.94344589892156705</v>
      </c>
      <c r="N11633">
        <v>0.17373375151570999</v>
      </c>
      <c r="O11633" t="s">
        <v>80</v>
      </c>
    </row>
    <row r="11634" spans="1:15" x14ac:dyDescent="0.3">
      <c r="A11634">
        <v>348606</v>
      </c>
      <c r="B11634" t="s">
        <v>17</v>
      </c>
      <c r="C11634">
        <v>2633</v>
      </c>
      <c r="D11634">
        <v>97</v>
      </c>
      <c r="E11634">
        <v>9.7000000476837194</v>
      </c>
      <c r="F11634">
        <v>1.92928063909881</v>
      </c>
      <c r="G11634">
        <v>2.4598244706102901</v>
      </c>
      <c r="H11634">
        <v>2.7292833863261499</v>
      </c>
      <c r="I11634">
        <v>0.84512837700701604</v>
      </c>
      <c r="J11634">
        <v>2.21178966757163</v>
      </c>
      <c r="K11634">
        <v>18.714022243718802</v>
      </c>
      <c r="L11634">
        <v>18.4321533265794</v>
      </c>
      <c r="M11634">
        <v>0.28186891713940598</v>
      </c>
      <c r="N11634">
        <v>1.5292240257840499E-2</v>
      </c>
      <c r="O11634" t="s">
        <v>80</v>
      </c>
    </row>
    <row r="11635" spans="1:15" x14ac:dyDescent="0.3">
      <c r="A11635">
        <v>348606</v>
      </c>
      <c r="B11635" t="s">
        <v>17</v>
      </c>
      <c r="C11635">
        <v>2711</v>
      </c>
      <c r="D11635">
        <v>250</v>
      </c>
      <c r="E11635">
        <v>25</v>
      </c>
      <c r="F11635">
        <v>1.5453456969211701</v>
      </c>
      <c r="G11635">
        <v>1.69750514871517</v>
      </c>
      <c r="H11635">
        <v>1.92511424226532</v>
      </c>
      <c r="I11635">
        <v>0.48701103351872499</v>
      </c>
      <c r="J11635">
        <v>0.93542647242753796</v>
      </c>
      <c r="K11635">
        <v>38.633642395391298</v>
      </c>
      <c r="L11635">
        <v>37.553994127440902</v>
      </c>
      <c r="M11635">
        <v>1.07964826795045</v>
      </c>
      <c r="N11635">
        <v>2.87492260952757E-2</v>
      </c>
      <c r="O11635" t="s">
        <v>80</v>
      </c>
    </row>
    <row r="11636" spans="1:15" x14ac:dyDescent="0.3">
      <c r="A11636">
        <v>348606</v>
      </c>
      <c r="B11636" t="s">
        <v>17</v>
      </c>
      <c r="C11636">
        <v>2713</v>
      </c>
      <c r="D11636">
        <v>50</v>
      </c>
      <c r="E11636">
        <v>5</v>
      </c>
      <c r="F11636">
        <v>1.2230730783796</v>
      </c>
      <c r="G11636">
        <v>1.3317590652133799</v>
      </c>
      <c r="H11636">
        <v>1.42449894772172</v>
      </c>
      <c r="I11636">
        <v>0.432298170180279</v>
      </c>
      <c r="J11636">
        <v>0.52317118788807304</v>
      </c>
      <c r="K11636">
        <v>6.1153653930400598</v>
      </c>
      <c r="L11636">
        <v>5.6571053915161098</v>
      </c>
      <c r="M11636">
        <v>0.45826000152395102</v>
      </c>
      <c r="N11636">
        <v>8.10060923049441E-2</v>
      </c>
      <c r="O11636" t="s">
        <v>80</v>
      </c>
    </row>
    <row r="11637" spans="1:15" x14ac:dyDescent="0.3">
      <c r="A11637">
        <v>348606</v>
      </c>
      <c r="B11637" t="s">
        <v>17</v>
      </c>
      <c r="C11637">
        <v>2717</v>
      </c>
      <c r="D11637">
        <v>72</v>
      </c>
      <c r="E11637">
        <v>7.2000000476837203</v>
      </c>
      <c r="F11637">
        <v>1.3252423563364799</v>
      </c>
      <c r="G11637">
        <v>1.4414452570869201</v>
      </c>
      <c r="H11637">
        <v>1.54729631299429</v>
      </c>
      <c r="I11637">
        <v>0.57259471030579001</v>
      </c>
      <c r="J11637">
        <v>0.92534005516468798</v>
      </c>
      <c r="K11637">
        <v>9.5417450138910809</v>
      </c>
      <c r="L11637">
        <v>8.5053519543053806</v>
      </c>
      <c r="M11637">
        <v>1.03639305958571</v>
      </c>
      <c r="N11637">
        <v>0.121851872227473</v>
      </c>
      <c r="O11637" t="s">
        <v>80</v>
      </c>
    </row>
    <row r="11638" spans="1:15" x14ac:dyDescent="0.3">
      <c r="A11638">
        <v>348606</v>
      </c>
      <c r="B11638" t="s">
        <v>17</v>
      </c>
      <c r="C11638">
        <v>2760</v>
      </c>
      <c r="D11638">
        <v>114</v>
      </c>
      <c r="E11638">
        <v>11.4000000953674</v>
      </c>
      <c r="F11638">
        <v>1.2437506783483601</v>
      </c>
      <c r="G11638">
        <v>1.3174286183580699</v>
      </c>
      <c r="H11638">
        <v>1.4575950660897901</v>
      </c>
      <c r="I11638">
        <v>0.55981994044600203</v>
      </c>
      <c r="J11638">
        <v>0.71055811317503803</v>
      </c>
      <c r="K11638">
        <v>14.17875787461</v>
      </c>
      <c r="L11638">
        <v>13.119689993193401</v>
      </c>
      <c r="M11638">
        <v>1.0590678814166401</v>
      </c>
      <c r="N11638">
        <v>8.0723544684828202E-2</v>
      </c>
      <c r="O11638" t="s">
        <v>80</v>
      </c>
    </row>
    <row r="11639" spans="1:15" x14ac:dyDescent="0.3">
      <c r="A11639">
        <v>348606</v>
      </c>
      <c r="B11639" t="s">
        <v>17</v>
      </c>
      <c r="C11639">
        <v>2855</v>
      </c>
      <c r="D11639">
        <v>171</v>
      </c>
      <c r="E11639">
        <v>17.100000143051101</v>
      </c>
      <c r="F11639">
        <v>1.6365748234605</v>
      </c>
      <c r="G11639">
        <v>1.6423535980595001</v>
      </c>
      <c r="H11639">
        <v>3.3453751217574799</v>
      </c>
      <c r="I11639">
        <v>0.52852802438083202</v>
      </c>
      <c r="J11639">
        <v>0.90087287992153997</v>
      </c>
      <c r="K11639">
        <v>27.985429769260602</v>
      </c>
      <c r="L11639">
        <v>21.4799097018442</v>
      </c>
      <c r="M11639">
        <v>6.5055200674163496</v>
      </c>
      <c r="N11639">
        <v>0.30286533592167703</v>
      </c>
      <c r="O11639" t="s">
        <v>80</v>
      </c>
    </row>
    <row r="11640" spans="1:15" x14ac:dyDescent="0.3">
      <c r="A11640">
        <v>348606</v>
      </c>
      <c r="B11640" t="s">
        <v>17</v>
      </c>
      <c r="C11640">
        <v>2909</v>
      </c>
      <c r="D11640">
        <v>117</v>
      </c>
      <c r="E11640">
        <v>11.7000000476837</v>
      </c>
      <c r="F11640">
        <v>1.46191208154965</v>
      </c>
      <c r="G11640">
        <v>1.58875828801187</v>
      </c>
      <c r="H11640">
        <v>1.75122939909396</v>
      </c>
      <c r="I11640">
        <v>0.64691947305669595</v>
      </c>
      <c r="J11640">
        <v>0.88103546598227001</v>
      </c>
      <c r="K11640">
        <v>17.104371383718199</v>
      </c>
      <c r="L11640">
        <v>15.396631213209099</v>
      </c>
      <c r="M11640">
        <v>1.7077401705091599</v>
      </c>
      <c r="N11640">
        <v>0.110916482109674</v>
      </c>
      <c r="O11640" t="s">
        <v>80</v>
      </c>
    </row>
    <row r="11641" spans="1:15" x14ac:dyDescent="0.3">
      <c r="A11641">
        <v>348606</v>
      </c>
      <c r="B11641" t="s">
        <v>17</v>
      </c>
      <c r="C11641">
        <v>2925</v>
      </c>
      <c r="D11641">
        <v>104</v>
      </c>
      <c r="E11641">
        <v>10.4000000953674</v>
      </c>
      <c r="F11641">
        <v>1.42706367243322</v>
      </c>
      <c r="G11641">
        <v>1.5486820897389599</v>
      </c>
      <c r="H11641">
        <v>1.65970439180591</v>
      </c>
      <c r="I11641">
        <v>0.63539303369501798</v>
      </c>
      <c r="J11641">
        <v>0.82577627145561605</v>
      </c>
      <c r="K11641">
        <v>14.8414622923504</v>
      </c>
      <c r="L11641">
        <v>14.4307100993557</v>
      </c>
      <c r="M11641">
        <v>0.410752192994631</v>
      </c>
      <c r="N11641">
        <v>2.84637547401752E-2</v>
      </c>
      <c r="O11641" t="s">
        <v>80</v>
      </c>
    </row>
    <row r="11642" spans="1:15" x14ac:dyDescent="0.3">
      <c r="A11642">
        <v>348606</v>
      </c>
      <c r="B11642" t="s">
        <v>17</v>
      </c>
      <c r="C11642">
        <v>2962</v>
      </c>
      <c r="D11642">
        <v>15</v>
      </c>
      <c r="E11642">
        <v>1.5</v>
      </c>
      <c r="F11642">
        <v>5.5761669865551999</v>
      </c>
      <c r="G11642">
        <v>6.0063748288540504</v>
      </c>
      <c r="H11642">
        <v>6.0876990757146796</v>
      </c>
      <c r="I11642">
        <v>0.95286106933349002</v>
      </c>
      <c r="J11642">
        <v>1.1609911555738199</v>
      </c>
      <c r="K11642">
        <v>8.3642503420124203</v>
      </c>
      <c r="L11642">
        <v>7.7284648008632999</v>
      </c>
      <c r="M11642">
        <v>0.63578554114912</v>
      </c>
      <c r="N11642">
        <v>8.2265437901470506E-2</v>
      </c>
      <c r="O11642" t="s">
        <v>80</v>
      </c>
    </row>
    <row r="11643" spans="1:15" x14ac:dyDescent="0.3">
      <c r="A11643">
        <v>348606</v>
      </c>
      <c r="B11643" t="s">
        <v>17</v>
      </c>
      <c r="C11643">
        <v>2964</v>
      </c>
      <c r="D11643">
        <v>352</v>
      </c>
      <c r="E11643">
        <v>35.200000047683702</v>
      </c>
      <c r="F11643">
        <v>1.8284092064251001</v>
      </c>
      <c r="G11643">
        <v>2.4276434162630198</v>
      </c>
      <c r="H11643">
        <v>3.0657490473156401</v>
      </c>
      <c r="I11643">
        <v>0.50222105846689902</v>
      </c>
      <c r="J11643">
        <v>1.1068965803982</v>
      </c>
      <c r="K11643">
        <v>64.360004156786502</v>
      </c>
      <c r="L11643">
        <v>59.195175712798303</v>
      </c>
      <c r="M11643">
        <v>5.1648284439882302</v>
      </c>
      <c r="N11643">
        <v>8.7250833903202304E-2</v>
      </c>
      <c r="O11643" t="s">
        <v>80</v>
      </c>
    </row>
    <row r="11644" spans="1:15" x14ac:dyDescent="0.3">
      <c r="A11644">
        <v>348606</v>
      </c>
      <c r="B11644" t="s">
        <v>17</v>
      </c>
      <c r="C11644">
        <v>2969</v>
      </c>
      <c r="D11644">
        <v>80</v>
      </c>
      <c r="E11644">
        <v>8</v>
      </c>
      <c r="F11644">
        <v>1.19511775657936</v>
      </c>
      <c r="G11644">
        <v>1.27302391129543</v>
      </c>
      <c r="H11644">
        <v>1.37985094096266</v>
      </c>
      <c r="I11644">
        <v>0.38669215611000302</v>
      </c>
      <c r="J11644">
        <v>0.70552227910958398</v>
      </c>
      <c r="K11644">
        <v>9.5609420245709007</v>
      </c>
      <c r="L11644">
        <v>9.4365055495490395</v>
      </c>
      <c r="M11644">
        <v>0.12443647502185901</v>
      </c>
      <c r="N11644">
        <v>1.31867113698467E-2</v>
      </c>
      <c r="O11644" t="s">
        <v>80</v>
      </c>
    </row>
    <row r="11645" spans="1:15" x14ac:dyDescent="0.3">
      <c r="A11645">
        <v>348606</v>
      </c>
      <c r="B11645" t="s">
        <v>17</v>
      </c>
      <c r="C11645">
        <v>2972</v>
      </c>
      <c r="D11645">
        <v>118</v>
      </c>
      <c r="E11645">
        <v>11.800000190734901</v>
      </c>
      <c r="F11645">
        <v>1.8243283691382901</v>
      </c>
      <c r="G11645">
        <v>2.3210004176694401</v>
      </c>
      <c r="H11645">
        <v>2.5124139840466801</v>
      </c>
      <c r="I11645">
        <v>0.617683857279969</v>
      </c>
      <c r="J11645">
        <v>1.3174819644237601</v>
      </c>
      <c r="K11645">
        <v>21.527074959855899</v>
      </c>
      <c r="L11645">
        <v>20.777917483804298</v>
      </c>
      <c r="M11645">
        <v>0.74915747605165395</v>
      </c>
      <c r="N11645">
        <v>3.6055464973118602E-2</v>
      </c>
      <c r="O11645" t="s">
        <v>80</v>
      </c>
    </row>
    <row r="11646" spans="1:15" x14ac:dyDescent="0.3">
      <c r="A11646">
        <v>348606</v>
      </c>
      <c r="B11646" t="s">
        <v>17</v>
      </c>
      <c r="C11646">
        <v>2973</v>
      </c>
      <c r="D11646">
        <v>79</v>
      </c>
      <c r="E11646">
        <v>7.8999998569488499</v>
      </c>
      <c r="F11646">
        <v>2.7405500392031499</v>
      </c>
      <c r="G11646">
        <v>3.2891370853576301</v>
      </c>
      <c r="H11646">
        <v>3.4319643416888899</v>
      </c>
      <c r="I11646">
        <v>0.84898691349688904</v>
      </c>
      <c r="J11646">
        <v>1.5773627942092801</v>
      </c>
      <c r="K11646">
        <v>21.650344957132901</v>
      </c>
      <c r="L11646">
        <v>21.317214199310001</v>
      </c>
      <c r="M11646">
        <v>0.33313075782281099</v>
      </c>
      <c r="N11646">
        <v>1.5627312026240001E-2</v>
      </c>
      <c r="O11646" t="s">
        <v>80</v>
      </c>
    </row>
    <row r="11647" spans="1:15" x14ac:dyDescent="0.3">
      <c r="A11647">
        <v>348606</v>
      </c>
      <c r="B11647" t="s">
        <v>17</v>
      </c>
      <c r="C11647">
        <v>2976</v>
      </c>
      <c r="D11647">
        <v>23</v>
      </c>
      <c r="E11647">
        <v>2.2999999523162802</v>
      </c>
      <c r="F11647">
        <v>2.79514091945099</v>
      </c>
      <c r="G11647">
        <v>2.8511782324996302</v>
      </c>
      <c r="H11647">
        <v>2.9544564082177098</v>
      </c>
      <c r="I11647">
        <v>0.66139838574499998</v>
      </c>
      <c r="J11647">
        <v>0.86461023011251203</v>
      </c>
      <c r="K11647">
        <v>6.4288239990407696</v>
      </c>
      <c r="L11647">
        <v>6.1565140226062001</v>
      </c>
      <c r="M11647">
        <v>0.272309976434565</v>
      </c>
      <c r="N11647">
        <v>4.4231195679026399E-2</v>
      </c>
      <c r="O11647" t="s">
        <v>80</v>
      </c>
    </row>
    <row r="11648" spans="1:15" x14ac:dyDescent="0.3">
      <c r="A11648">
        <v>348606</v>
      </c>
      <c r="B11648" t="s">
        <v>17</v>
      </c>
      <c r="C11648">
        <v>2977</v>
      </c>
      <c r="D11648">
        <v>40</v>
      </c>
      <c r="E11648">
        <v>4</v>
      </c>
      <c r="F11648">
        <v>1.8187891500137501</v>
      </c>
      <c r="G11648">
        <v>2.26946478657046</v>
      </c>
      <c r="H11648">
        <v>2.6048053641953199</v>
      </c>
      <c r="I11648">
        <v>5.5332151556381902E-2</v>
      </c>
      <c r="J11648">
        <v>0.14503906807651401</v>
      </c>
      <c r="K11648">
        <v>7.2751566699609196</v>
      </c>
      <c r="L11648">
        <v>6.9501128340913798</v>
      </c>
      <c r="M11648">
        <v>0.32504383586954</v>
      </c>
      <c r="N11648">
        <v>4.6768137961034198E-2</v>
      </c>
      <c r="O11648" t="s">
        <v>80</v>
      </c>
    </row>
    <row r="11649" spans="1:15" x14ac:dyDescent="0.3">
      <c r="A11649">
        <v>348606</v>
      </c>
      <c r="B11649" t="s">
        <v>17</v>
      </c>
      <c r="C11649">
        <v>2981</v>
      </c>
      <c r="D11649">
        <v>189</v>
      </c>
      <c r="E11649">
        <v>18.899999856948899</v>
      </c>
      <c r="F11649">
        <v>3.2291989874580298</v>
      </c>
      <c r="G11649">
        <v>3.9868423623264602</v>
      </c>
      <c r="H11649">
        <v>4.2478386934384798</v>
      </c>
      <c r="I11649">
        <v>1.3112507161256599</v>
      </c>
      <c r="J11649">
        <v>1.8631461594843499</v>
      </c>
      <c r="K11649">
        <v>61.031860710603603</v>
      </c>
      <c r="L11649">
        <v>59.859355884223298</v>
      </c>
      <c r="M11649">
        <v>1.17250482638029</v>
      </c>
      <c r="N11649">
        <v>1.95876619295417E-2</v>
      </c>
      <c r="O11649" t="s">
        <v>80</v>
      </c>
    </row>
    <row r="11650" spans="1:15" x14ac:dyDescent="0.3">
      <c r="A11650">
        <v>348606</v>
      </c>
      <c r="B11650" t="s">
        <v>17</v>
      </c>
      <c r="C11650">
        <v>3029</v>
      </c>
      <c r="D11650">
        <v>136</v>
      </c>
      <c r="E11650">
        <v>13.600000143051099</v>
      </c>
      <c r="F11650">
        <v>2.6157932656345699</v>
      </c>
      <c r="G11650">
        <v>3.0653741737256199</v>
      </c>
      <c r="H11650">
        <v>6.18450838813009</v>
      </c>
      <c r="I11650">
        <v>2.1654933437641199</v>
      </c>
      <c r="J11650">
        <v>4.40172792995752</v>
      </c>
      <c r="K11650">
        <v>35.5747888326786</v>
      </c>
      <c r="L11650">
        <v>14.411588694206401</v>
      </c>
      <c r="M11650">
        <v>21.163200138472199</v>
      </c>
      <c r="N11650">
        <v>1.4684848830705199</v>
      </c>
      <c r="O11650" t="s">
        <v>80</v>
      </c>
    </row>
    <row r="11651" spans="1:15" x14ac:dyDescent="0.3">
      <c r="A11651">
        <v>348606</v>
      </c>
      <c r="B11651" t="s">
        <v>17</v>
      </c>
      <c r="C11651">
        <v>3032</v>
      </c>
      <c r="D11651">
        <v>49</v>
      </c>
      <c r="E11651">
        <v>4.9000000953674299</v>
      </c>
      <c r="F11651">
        <v>6.0894292208672196</v>
      </c>
      <c r="G11651">
        <v>7.98118097680236</v>
      </c>
      <c r="H11651">
        <v>8.2858521694464908</v>
      </c>
      <c r="I11651">
        <v>5.6756272280465998</v>
      </c>
      <c r="J11651">
        <v>6.6548242639581199</v>
      </c>
      <c r="K11651">
        <v>29.838203307018301</v>
      </c>
      <c r="L11651">
        <v>29.585076045603699</v>
      </c>
      <c r="M11651">
        <v>0.25312726141460501</v>
      </c>
      <c r="N11651">
        <v>8.5559104537850095E-3</v>
      </c>
      <c r="O11651" t="s">
        <v>80</v>
      </c>
    </row>
    <row r="11652" spans="1:15" x14ac:dyDescent="0.3">
      <c r="A11652">
        <v>348606</v>
      </c>
      <c r="B11652" t="s">
        <v>17</v>
      </c>
      <c r="C11652">
        <v>3033</v>
      </c>
      <c r="D11652">
        <v>56</v>
      </c>
      <c r="E11652">
        <v>5.6000001430511501</v>
      </c>
      <c r="F11652">
        <v>2.8568699100564401</v>
      </c>
      <c r="G11652">
        <v>3.3636794468889302</v>
      </c>
      <c r="H11652">
        <v>3.4491736215065498</v>
      </c>
      <c r="I11652">
        <v>2.0241933975405502</v>
      </c>
      <c r="J11652">
        <v>3.4123088102605799</v>
      </c>
      <c r="K11652">
        <v>15.998471636648601</v>
      </c>
      <c r="L11652">
        <v>15.760887759483801</v>
      </c>
      <c r="M11652">
        <v>0.237583877164813</v>
      </c>
      <c r="N11652">
        <v>1.50742699770735E-2</v>
      </c>
      <c r="O11652" t="s">
        <v>80</v>
      </c>
    </row>
    <row r="11653" spans="1:15" x14ac:dyDescent="0.3">
      <c r="A11653">
        <v>348606</v>
      </c>
      <c r="B11653" t="s">
        <v>17</v>
      </c>
      <c r="C11653">
        <v>3034</v>
      </c>
      <c r="D11653">
        <v>75</v>
      </c>
      <c r="E11653">
        <v>7.5</v>
      </c>
      <c r="F11653">
        <v>1.66618630663137</v>
      </c>
      <c r="G11653">
        <v>2.1386316686390998</v>
      </c>
      <c r="H11653">
        <v>2.4282199079054099</v>
      </c>
      <c r="I11653">
        <v>0.88510057727523495</v>
      </c>
      <c r="J11653">
        <v>1.0563287915242701</v>
      </c>
      <c r="K11653">
        <v>12.496397279847001</v>
      </c>
      <c r="L11653">
        <v>12.3317623593225</v>
      </c>
      <c r="M11653">
        <v>0.16463492052446499</v>
      </c>
      <c r="N11653">
        <v>1.3350477873911099E-2</v>
      </c>
      <c r="O11653" t="s">
        <v>80</v>
      </c>
    </row>
    <row r="11654" spans="1:15" x14ac:dyDescent="0.3">
      <c r="A11654">
        <v>348606</v>
      </c>
      <c r="B11654" t="s">
        <v>17</v>
      </c>
      <c r="C11654">
        <v>3083</v>
      </c>
      <c r="D11654">
        <v>21</v>
      </c>
      <c r="E11654">
        <v>2.1000001430511501</v>
      </c>
      <c r="F11654">
        <v>6.27239915972274</v>
      </c>
      <c r="G11654">
        <v>6.7520440663014396</v>
      </c>
      <c r="H11654">
        <v>6.89923664122741</v>
      </c>
      <c r="I11654">
        <v>2.09317878530935</v>
      </c>
      <c r="J11654">
        <v>2.37739323315698</v>
      </c>
      <c r="K11654">
        <v>13.1720390312381</v>
      </c>
      <c r="L11654">
        <v>12.5795177165942</v>
      </c>
      <c r="M11654">
        <v>0.59252131464386404</v>
      </c>
      <c r="N11654">
        <v>4.7102069252006502E-2</v>
      </c>
      <c r="O11654" t="s">
        <v>80</v>
      </c>
    </row>
    <row r="11655" spans="1:15" x14ac:dyDescent="0.3">
      <c r="A11655">
        <v>348606</v>
      </c>
      <c r="B11655" t="s">
        <v>17</v>
      </c>
      <c r="C11655">
        <v>3112</v>
      </c>
      <c r="D11655">
        <v>127</v>
      </c>
      <c r="E11655">
        <v>12.7000000476837</v>
      </c>
      <c r="F11655">
        <v>1.4427124944368099</v>
      </c>
      <c r="G11655">
        <v>1.60060005859299</v>
      </c>
      <c r="H11655">
        <v>1.7326981919111599</v>
      </c>
      <c r="I11655">
        <v>0.43364417066724997</v>
      </c>
      <c r="J11655">
        <v>0.76337749026398904</v>
      </c>
      <c r="K11655">
        <v>18.322448705874798</v>
      </c>
      <c r="L11655">
        <v>17.805004580547301</v>
      </c>
      <c r="M11655">
        <v>0.51744412532747897</v>
      </c>
      <c r="N11655">
        <v>2.9061723797185E-2</v>
      </c>
      <c r="O11655" t="s">
        <v>80</v>
      </c>
    </row>
    <row r="11656" spans="1:15" x14ac:dyDescent="0.3">
      <c r="A11656">
        <v>348606</v>
      </c>
      <c r="B11656" t="s">
        <v>17</v>
      </c>
      <c r="C11656">
        <v>3113</v>
      </c>
      <c r="D11656">
        <v>117</v>
      </c>
      <c r="E11656">
        <v>11.7000000476837</v>
      </c>
      <c r="F11656">
        <v>1.4792020994908299</v>
      </c>
      <c r="G11656">
        <v>1.6613270427278599</v>
      </c>
      <c r="H11656">
        <v>1.7582814631238799</v>
      </c>
      <c r="I11656">
        <v>0.30944579411724699</v>
      </c>
      <c r="J11656">
        <v>0.58880223139958998</v>
      </c>
      <c r="K11656">
        <v>17.306664615600901</v>
      </c>
      <c r="L11656">
        <v>17.1192211324488</v>
      </c>
      <c r="M11656">
        <v>0.187443483152155</v>
      </c>
      <c r="N11656">
        <v>1.09492997200009E-2</v>
      </c>
      <c r="O11656" t="s">
        <v>80</v>
      </c>
    </row>
    <row r="11657" spans="1:15" x14ac:dyDescent="0.3">
      <c r="A11657">
        <v>348606</v>
      </c>
      <c r="B11657" t="s">
        <v>17</v>
      </c>
      <c r="C11657">
        <v>3115</v>
      </c>
      <c r="D11657">
        <v>45</v>
      </c>
      <c r="E11657">
        <v>4.5</v>
      </c>
      <c r="F11657">
        <v>2.4963199192863001</v>
      </c>
      <c r="G11657">
        <v>3.0412727423592298</v>
      </c>
      <c r="H11657">
        <v>3.1681790600282298</v>
      </c>
      <c r="I11657">
        <v>2.0603438578544</v>
      </c>
      <c r="J11657">
        <v>2.1519939123738001</v>
      </c>
      <c r="K11657">
        <v>11.233439637868299</v>
      </c>
      <c r="L11657">
        <v>11.0002043201752</v>
      </c>
      <c r="M11657">
        <v>0.23323531769310399</v>
      </c>
      <c r="N11657">
        <v>2.12028168663498E-2</v>
      </c>
      <c r="O11657" t="s">
        <v>80</v>
      </c>
    </row>
    <row r="11658" spans="1:15" x14ac:dyDescent="0.3">
      <c r="A11658">
        <v>348606</v>
      </c>
      <c r="B11658" t="s">
        <v>17</v>
      </c>
      <c r="C11658">
        <v>3117</v>
      </c>
      <c r="D11658">
        <v>18</v>
      </c>
      <c r="E11658">
        <v>1.79999995231628</v>
      </c>
      <c r="F11658">
        <v>3.55114519061696</v>
      </c>
      <c r="G11658">
        <v>4.5051965909170004</v>
      </c>
      <c r="H11658">
        <v>4.9080450440097296</v>
      </c>
      <c r="I11658">
        <v>4.6425733444303301</v>
      </c>
      <c r="J11658">
        <v>5.3954973117454497</v>
      </c>
      <c r="K11658">
        <v>6.39206127261963</v>
      </c>
      <c r="L11658">
        <v>6.1843877167369001</v>
      </c>
      <c r="M11658">
        <v>0.20767355588272901</v>
      </c>
      <c r="N11658">
        <v>3.35802937000051E-2</v>
      </c>
      <c r="O11658" t="s">
        <v>80</v>
      </c>
    </row>
    <row r="11659" spans="1:15" x14ac:dyDescent="0.3">
      <c r="A11659">
        <v>348606</v>
      </c>
      <c r="B11659" t="s">
        <v>17</v>
      </c>
      <c r="C11659">
        <v>3140</v>
      </c>
      <c r="D11659">
        <v>129</v>
      </c>
      <c r="E11659">
        <v>12.899999856948901</v>
      </c>
      <c r="F11659">
        <v>1.4563677035879301</v>
      </c>
      <c r="G11659">
        <v>1.5479286354611199</v>
      </c>
      <c r="H11659">
        <v>3.0572828916633998</v>
      </c>
      <c r="I11659">
        <v>0.270987901196376</v>
      </c>
      <c r="J11659">
        <v>0.45964010580763198</v>
      </c>
      <c r="K11659">
        <v>18.787143131686101</v>
      </c>
      <c r="L11659">
        <v>15.251891939827701</v>
      </c>
      <c r="M11659">
        <v>3.5352511918583698</v>
      </c>
      <c r="N11659">
        <v>0.23179099391772301</v>
      </c>
      <c r="O11659" t="s">
        <v>80</v>
      </c>
    </row>
    <row r="11660" spans="1:15" x14ac:dyDescent="0.3">
      <c r="A11660">
        <v>348606</v>
      </c>
      <c r="B11660" t="s">
        <v>17</v>
      </c>
      <c r="C11660">
        <v>3169</v>
      </c>
      <c r="D11660">
        <v>13</v>
      </c>
      <c r="E11660">
        <v>1.29999995231628</v>
      </c>
      <c r="F11660">
        <v>5.3500127323764897</v>
      </c>
      <c r="G11660">
        <v>6.3408504379189701</v>
      </c>
      <c r="H11660">
        <v>7.2230729711909296</v>
      </c>
      <c r="I11660">
        <v>-2.6258866720298299</v>
      </c>
      <c r="J11660">
        <v>-2.5525663433063901</v>
      </c>
      <c r="K11660">
        <v>6.9550165801395698</v>
      </c>
      <c r="L11660">
        <v>6.1948475345864997</v>
      </c>
      <c r="M11660">
        <v>0.76016904555306997</v>
      </c>
      <c r="N11660">
        <v>0.12270988774283199</v>
      </c>
      <c r="O11660" t="s">
        <v>80</v>
      </c>
    </row>
    <row r="11661" spans="1:15" x14ac:dyDescent="0.3">
      <c r="A11661">
        <v>348606</v>
      </c>
      <c r="B11661" t="s">
        <v>17</v>
      </c>
      <c r="C11661">
        <v>3212</v>
      </c>
      <c r="D11661">
        <v>25</v>
      </c>
      <c r="E11661">
        <v>2.5</v>
      </c>
      <c r="F11661">
        <v>3.1168927715882102</v>
      </c>
      <c r="G11661">
        <v>3.78908207900799</v>
      </c>
      <c r="H11661">
        <v>4.1839437932547101</v>
      </c>
      <c r="I11661">
        <v>-0.35281583706465902</v>
      </c>
      <c r="J11661">
        <v>-0.1614116647461</v>
      </c>
      <c r="K11661">
        <v>7.7922322278227698</v>
      </c>
      <c r="L11661">
        <v>7.3508442794633799</v>
      </c>
      <c r="M11661">
        <v>0.44138794835939599</v>
      </c>
      <c r="N11661">
        <v>6.0045884741775302E-2</v>
      </c>
      <c r="O11661" t="s">
        <v>80</v>
      </c>
    </row>
    <row r="11662" spans="1:15" x14ac:dyDescent="0.3">
      <c r="A11662">
        <v>348606</v>
      </c>
      <c r="B11662" t="s">
        <v>17</v>
      </c>
      <c r="C11662">
        <v>3213</v>
      </c>
      <c r="D11662">
        <v>240</v>
      </c>
      <c r="E11662">
        <v>24</v>
      </c>
      <c r="F11662">
        <v>1.84821255924926</v>
      </c>
      <c r="G11662">
        <v>1.9027812745060499</v>
      </c>
      <c r="H11662">
        <v>3.0174136148194002</v>
      </c>
      <c r="I11662">
        <v>0.60848129257716799</v>
      </c>
      <c r="J11662">
        <v>1.13256444486201</v>
      </c>
      <c r="K11662">
        <v>44.357101393331298</v>
      </c>
      <c r="L11662">
        <v>43.5385263681152</v>
      </c>
      <c r="M11662">
        <v>0.818575025216148</v>
      </c>
      <c r="N11662">
        <v>1.8801165163357898E-2</v>
      </c>
      <c r="O11662" t="s">
        <v>80</v>
      </c>
    </row>
    <row r="11663" spans="1:15" x14ac:dyDescent="0.3">
      <c r="A11663">
        <v>348606</v>
      </c>
      <c r="B11663" t="s">
        <v>17</v>
      </c>
      <c r="C11663">
        <v>3217</v>
      </c>
      <c r="D11663">
        <v>119</v>
      </c>
      <c r="E11663">
        <v>11.899999856948901</v>
      </c>
      <c r="F11663">
        <v>1.3642682964042101</v>
      </c>
      <c r="G11663">
        <v>1.4570131573851</v>
      </c>
      <c r="H11663">
        <v>1.54750143094325</v>
      </c>
      <c r="I11663">
        <v>0.37579114776289502</v>
      </c>
      <c r="J11663">
        <v>0.59109339717778198</v>
      </c>
      <c r="K11663">
        <v>16.234792590182501</v>
      </c>
      <c r="L11663">
        <v>15.9041999511368</v>
      </c>
      <c r="M11663">
        <v>0.33059263904568098</v>
      </c>
      <c r="N11663">
        <v>2.0786499167602099E-2</v>
      </c>
      <c r="O11663" t="s">
        <v>80</v>
      </c>
    </row>
    <row r="11664" spans="1:15" x14ac:dyDescent="0.3">
      <c r="A11664">
        <v>348606</v>
      </c>
      <c r="B11664" t="s">
        <v>17</v>
      </c>
      <c r="C11664">
        <v>3218</v>
      </c>
      <c r="D11664">
        <v>135</v>
      </c>
      <c r="E11664">
        <v>13.5</v>
      </c>
      <c r="F11664">
        <v>1.3347126629350301</v>
      </c>
      <c r="G11664">
        <v>1.3796585382684501</v>
      </c>
      <c r="H11664">
        <v>1.4937892784324001</v>
      </c>
      <c r="I11664">
        <v>0.42698592553586201</v>
      </c>
      <c r="J11664">
        <v>0.62475698447470696</v>
      </c>
      <c r="K11664">
        <v>18.0186209666591</v>
      </c>
      <c r="L11664">
        <v>17.478402848244901</v>
      </c>
      <c r="M11664">
        <v>0.54021811841415301</v>
      </c>
      <c r="N11664">
        <v>3.09077507312631E-2</v>
      </c>
      <c r="O11664" t="s">
        <v>80</v>
      </c>
    </row>
    <row r="11665" spans="1:15" x14ac:dyDescent="0.3">
      <c r="A11665">
        <v>348606</v>
      </c>
      <c r="B11665" t="s">
        <v>17</v>
      </c>
      <c r="C11665">
        <v>3220</v>
      </c>
      <c r="D11665">
        <v>82</v>
      </c>
      <c r="E11665">
        <v>8.2000000476837194</v>
      </c>
      <c r="F11665">
        <v>1.3408421537892801</v>
      </c>
      <c r="G11665">
        <v>1.46366213775127</v>
      </c>
      <c r="H11665">
        <v>1.5122969908511801</v>
      </c>
      <c r="I11665">
        <v>0.42250066368116301</v>
      </c>
      <c r="J11665">
        <v>0.53957725475155205</v>
      </c>
      <c r="K11665">
        <v>10.9949057128132</v>
      </c>
      <c r="L11665">
        <v>10.7341718296914</v>
      </c>
      <c r="M11665">
        <v>0.26073388312173901</v>
      </c>
      <c r="N11665">
        <v>2.4290079128464499E-2</v>
      </c>
      <c r="O11665" t="s">
        <v>80</v>
      </c>
    </row>
    <row r="11666" spans="1:15" x14ac:dyDescent="0.3">
      <c r="A11666">
        <v>348606</v>
      </c>
      <c r="B11666" t="s">
        <v>17</v>
      </c>
      <c r="C11666">
        <v>3227</v>
      </c>
      <c r="D11666">
        <v>82</v>
      </c>
      <c r="E11666">
        <v>8.1999998092651403</v>
      </c>
      <c r="F11666">
        <v>1.67259932339734</v>
      </c>
      <c r="G11666">
        <v>1.88604440450697</v>
      </c>
      <c r="H11666">
        <v>2.0737666174784799</v>
      </c>
      <c r="I11666">
        <v>0.59349235307523496</v>
      </c>
      <c r="J11666">
        <v>1.03895010183146</v>
      </c>
      <c r="K11666">
        <v>13.715314260205099</v>
      </c>
      <c r="L11666">
        <v>13.5722320489367</v>
      </c>
      <c r="M11666">
        <v>0.14308221126838899</v>
      </c>
      <c r="N11666">
        <v>1.0542275636939101E-2</v>
      </c>
      <c r="O11666" t="s">
        <v>80</v>
      </c>
    </row>
    <row r="11667" spans="1:15" x14ac:dyDescent="0.3">
      <c r="A11667">
        <v>348606</v>
      </c>
      <c r="B11667" t="s">
        <v>17</v>
      </c>
      <c r="C11667">
        <v>3230</v>
      </c>
      <c r="D11667">
        <v>53</v>
      </c>
      <c r="E11667">
        <v>5.2999999523162797</v>
      </c>
      <c r="F11667">
        <v>3.9671691008822401</v>
      </c>
      <c r="G11667">
        <v>5.4535222570870499</v>
      </c>
      <c r="H11667">
        <v>6.1742614786950298</v>
      </c>
      <c r="I11667">
        <v>4.6333131383488597</v>
      </c>
      <c r="J11667">
        <v>5.8477709001782801</v>
      </c>
      <c r="K11667">
        <v>21.0259961889975</v>
      </c>
      <c r="L11667">
        <v>20.866039863653501</v>
      </c>
      <c r="M11667">
        <v>0.159956325344037</v>
      </c>
      <c r="N11667">
        <v>7.6658688658342499E-3</v>
      </c>
      <c r="O11667" t="s">
        <v>80</v>
      </c>
    </row>
    <row r="11668" spans="1:15" x14ac:dyDescent="0.3">
      <c r="A11668">
        <v>348606</v>
      </c>
      <c r="B11668" t="s">
        <v>17</v>
      </c>
      <c r="C11668">
        <v>3231</v>
      </c>
      <c r="D11668">
        <v>73</v>
      </c>
      <c r="E11668">
        <v>7.3000001907348597</v>
      </c>
      <c r="F11668">
        <v>1.9372294553118401</v>
      </c>
      <c r="G11668">
        <v>2.25356370216269</v>
      </c>
      <c r="H11668">
        <v>2.4494927896144199</v>
      </c>
      <c r="I11668">
        <v>0.83038894985991296</v>
      </c>
      <c r="J11668">
        <v>1.1770763180819099</v>
      </c>
      <c r="K11668">
        <v>14.141775243485601</v>
      </c>
      <c r="L11668">
        <v>14.0220754207471</v>
      </c>
      <c r="M11668">
        <v>0.119699822738474</v>
      </c>
      <c r="N11668">
        <v>8.5365268083899392E-3</v>
      </c>
      <c r="O11668" t="s">
        <v>80</v>
      </c>
    </row>
    <row r="11669" spans="1:15" x14ac:dyDescent="0.3">
      <c r="A11669">
        <v>348606</v>
      </c>
      <c r="B11669" t="s">
        <v>17</v>
      </c>
      <c r="C11669">
        <v>3238</v>
      </c>
      <c r="D11669">
        <v>224</v>
      </c>
      <c r="E11669">
        <v>22.4000000953674</v>
      </c>
      <c r="F11669">
        <v>3.0251719245864201</v>
      </c>
      <c r="G11669">
        <v>4.0902956199600897</v>
      </c>
      <c r="H11669">
        <v>4.9364430505533701</v>
      </c>
      <c r="I11669">
        <v>1.0905755861364701</v>
      </c>
      <c r="J11669">
        <v>2.00459813185071</v>
      </c>
      <c r="K11669">
        <v>67.763851201201604</v>
      </c>
      <c r="L11669">
        <v>66.763234817302205</v>
      </c>
      <c r="M11669">
        <v>1.00061638389943</v>
      </c>
      <c r="N11669">
        <v>1.49875359790103E-2</v>
      </c>
      <c r="O11669" t="s">
        <v>80</v>
      </c>
    </row>
    <row r="11670" spans="1:15" x14ac:dyDescent="0.3">
      <c r="A11670">
        <v>348606</v>
      </c>
      <c r="B11670" t="s">
        <v>17</v>
      </c>
      <c r="C11670">
        <v>3239</v>
      </c>
      <c r="D11670">
        <v>35</v>
      </c>
      <c r="E11670">
        <v>3.5</v>
      </c>
      <c r="F11670">
        <v>2.1965127817571899</v>
      </c>
      <c r="G11670">
        <v>2.7066962193227302</v>
      </c>
      <c r="H11670">
        <v>2.8201106804927099</v>
      </c>
      <c r="I11670">
        <v>1.8331785058768</v>
      </c>
      <c r="J11670">
        <v>2.2497815423733201</v>
      </c>
      <c r="K11670">
        <v>7.68779475080418</v>
      </c>
      <c r="L11670">
        <v>7.2632131717423301</v>
      </c>
      <c r="M11670">
        <v>0.42458157906185101</v>
      </c>
      <c r="N11670">
        <v>5.84564391850282E-2</v>
      </c>
      <c r="O11670" t="s">
        <v>80</v>
      </c>
    </row>
    <row r="11671" spans="1:15" x14ac:dyDescent="0.3">
      <c r="A11671">
        <v>348606</v>
      </c>
      <c r="B11671" t="s">
        <v>17</v>
      </c>
      <c r="C11671">
        <v>3240</v>
      </c>
      <c r="D11671">
        <v>67</v>
      </c>
      <c r="E11671">
        <v>6.7000000476837203</v>
      </c>
      <c r="F11671">
        <v>3.5886737180980801</v>
      </c>
      <c r="G11671">
        <v>5.0520012989928897</v>
      </c>
      <c r="H11671">
        <v>6.0628927535719299</v>
      </c>
      <c r="I11671">
        <v>3.4087624321777401</v>
      </c>
      <c r="J11671">
        <v>3.84025492764775</v>
      </c>
      <c r="K11671">
        <v>24.044113966508199</v>
      </c>
      <c r="L11671">
        <v>23.5597036351428</v>
      </c>
      <c r="M11671">
        <v>0.48441033136536399</v>
      </c>
      <c r="N11671">
        <v>2.05609687994034E-2</v>
      </c>
      <c r="O11671" t="s">
        <v>80</v>
      </c>
    </row>
    <row r="11672" spans="1:15" x14ac:dyDescent="0.3">
      <c r="A11672">
        <v>348606</v>
      </c>
      <c r="B11672" t="s">
        <v>17</v>
      </c>
      <c r="C11672">
        <v>3241</v>
      </c>
      <c r="D11672">
        <v>247</v>
      </c>
      <c r="E11672">
        <v>24.700000047683702</v>
      </c>
      <c r="F11672">
        <v>2.01484892382225</v>
      </c>
      <c r="G11672">
        <v>2.7738422499878901</v>
      </c>
      <c r="H11672">
        <v>3.40272721112161</v>
      </c>
      <c r="I11672">
        <v>0.645545504241677</v>
      </c>
      <c r="J11672">
        <v>1.08459269540807</v>
      </c>
      <c r="K11672">
        <v>49.766768460505503</v>
      </c>
      <c r="L11672">
        <v>49.114365472800401</v>
      </c>
      <c r="M11672">
        <v>0.65240298770507399</v>
      </c>
      <c r="N11672">
        <v>1.3283343507031101E-2</v>
      </c>
      <c r="O11672" t="s">
        <v>80</v>
      </c>
    </row>
    <row r="11673" spans="1:15" x14ac:dyDescent="0.3">
      <c r="A11673">
        <v>348606</v>
      </c>
      <c r="B11673" t="s">
        <v>17</v>
      </c>
      <c r="C11673">
        <v>3245</v>
      </c>
      <c r="D11673">
        <v>50</v>
      </c>
      <c r="E11673">
        <v>5</v>
      </c>
      <c r="F11673">
        <v>7.0250546406746599</v>
      </c>
      <c r="G11673">
        <v>8.4191392867907702</v>
      </c>
      <c r="H11673">
        <v>8.6271449439860195</v>
      </c>
      <c r="I11673">
        <v>5.4747421527565496</v>
      </c>
      <c r="J11673">
        <v>10.3933359073626</v>
      </c>
      <c r="K11673">
        <v>35.125272811087299</v>
      </c>
      <c r="L11673">
        <v>34.868735448635597</v>
      </c>
      <c r="M11673">
        <v>0.25653736245173803</v>
      </c>
      <c r="N11673">
        <v>7.3572316045024799E-3</v>
      </c>
      <c r="O11673" t="s">
        <v>80</v>
      </c>
    </row>
    <row r="11674" spans="1:15" x14ac:dyDescent="0.3">
      <c r="A11674">
        <v>348606</v>
      </c>
      <c r="B11674" t="s">
        <v>17</v>
      </c>
      <c r="C11674">
        <v>3276</v>
      </c>
      <c r="D11674">
        <v>130</v>
      </c>
      <c r="E11674">
        <v>13</v>
      </c>
      <c r="F11674">
        <v>1.64670428924763</v>
      </c>
      <c r="G11674">
        <v>1.65375797957848</v>
      </c>
      <c r="H11674">
        <v>2.3332399816556499</v>
      </c>
      <c r="I11674">
        <v>0.34867898710456102</v>
      </c>
      <c r="J11674">
        <v>0.70501507714510103</v>
      </c>
      <c r="K11674">
        <v>21.4071558478418</v>
      </c>
      <c r="L11674">
        <v>20.944667929766201</v>
      </c>
      <c r="M11674">
        <v>0.46248791807564898</v>
      </c>
      <c r="N11674">
        <v>2.20814156436622E-2</v>
      </c>
      <c r="O11674" t="s">
        <v>80</v>
      </c>
    </row>
    <row r="11675" spans="1:15" x14ac:dyDescent="0.3">
      <c r="A11675">
        <v>348606</v>
      </c>
      <c r="B11675" t="s">
        <v>17</v>
      </c>
      <c r="C11675">
        <v>3277</v>
      </c>
      <c r="D11675">
        <v>136</v>
      </c>
      <c r="E11675">
        <v>13.5999999046326</v>
      </c>
      <c r="F11675">
        <v>1.6990002974288501</v>
      </c>
      <c r="G11675">
        <v>1.7283814838599301</v>
      </c>
      <c r="H11675">
        <v>1.78960239820133</v>
      </c>
      <c r="I11675">
        <v>0.33510311091558997</v>
      </c>
      <c r="J11675">
        <v>0.53029349130043202</v>
      </c>
      <c r="K11675">
        <v>23.1064038875184</v>
      </c>
      <c r="L11675">
        <v>22.8644410856758</v>
      </c>
      <c r="M11675">
        <v>0.24196280184263899</v>
      </c>
      <c r="N11675">
        <v>1.05824936168777E-2</v>
      </c>
      <c r="O11675" t="s">
        <v>80</v>
      </c>
    </row>
    <row r="11676" spans="1:15" x14ac:dyDescent="0.3">
      <c r="A11676">
        <v>348606</v>
      </c>
      <c r="B11676" t="s">
        <v>17</v>
      </c>
      <c r="C11676">
        <v>3278</v>
      </c>
      <c r="D11676">
        <v>53</v>
      </c>
      <c r="E11676">
        <v>5.2999999523162797</v>
      </c>
      <c r="F11676">
        <v>1.3605953523349299</v>
      </c>
      <c r="G11676">
        <v>1.43045706293693</v>
      </c>
      <c r="H11676">
        <v>1.5381602278967701</v>
      </c>
      <c r="I11676">
        <v>0.27319567139759399</v>
      </c>
      <c r="J11676">
        <v>0.48366788853319298</v>
      </c>
      <c r="K11676">
        <v>7.2111552708987903</v>
      </c>
      <c r="L11676">
        <v>6.9733299887964799</v>
      </c>
      <c r="M11676">
        <v>0.237825282102304</v>
      </c>
      <c r="N11676">
        <v>3.4104980329971502E-2</v>
      </c>
      <c r="O11676" t="s">
        <v>80</v>
      </c>
    </row>
    <row r="11677" spans="1:15" x14ac:dyDescent="0.3">
      <c r="A11677">
        <v>348606</v>
      </c>
      <c r="B11677" t="s">
        <v>60</v>
      </c>
      <c r="C11677">
        <v>3325</v>
      </c>
      <c r="D11677">
        <v>172</v>
      </c>
      <c r="E11677">
        <v>17.200000047683702</v>
      </c>
      <c r="F11677">
        <v>2.60042800693035</v>
      </c>
      <c r="G11677">
        <v>3.5134309333653602</v>
      </c>
      <c r="H11677">
        <v>4.2026741453931802</v>
      </c>
      <c r="I11677">
        <v>2.17650846751381</v>
      </c>
      <c r="J11677">
        <v>10.5443325170971</v>
      </c>
      <c r="K11677">
        <v>44.727361947813598</v>
      </c>
      <c r="L11677">
        <v>15.6420477954284</v>
      </c>
      <c r="M11677">
        <v>29.085314152385202</v>
      </c>
      <c r="N11677">
        <v>1.8594313566082901</v>
      </c>
      <c r="O11677" t="s">
        <v>80</v>
      </c>
    </row>
    <row r="11678" spans="1:15" x14ac:dyDescent="0.3">
      <c r="A11678">
        <v>348606</v>
      </c>
      <c r="B11678" t="s">
        <v>60</v>
      </c>
      <c r="C11678">
        <v>3386</v>
      </c>
      <c r="D11678">
        <v>61</v>
      </c>
      <c r="E11678">
        <v>6.0999999046325701</v>
      </c>
      <c r="F11678">
        <v>1.40513718987394</v>
      </c>
      <c r="G11678">
        <v>1.5336274818883699</v>
      </c>
      <c r="H11678">
        <v>1.67525685387882</v>
      </c>
      <c r="I11678">
        <v>0.63486286909447398</v>
      </c>
      <c r="J11678">
        <v>1.1987675162037299</v>
      </c>
      <c r="K11678">
        <v>8.57133676089164</v>
      </c>
      <c r="L11678">
        <v>8.2121579457184204</v>
      </c>
      <c r="M11678">
        <v>0.35917881517321198</v>
      </c>
      <c r="N11678">
        <v>4.3737446058313798E-2</v>
      </c>
      <c r="O11678" t="s">
        <v>80</v>
      </c>
    </row>
    <row r="11679" spans="1:15" x14ac:dyDescent="0.3">
      <c r="A11679">
        <v>348606</v>
      </c>
      <c r="B11679" t="s">
        <v>60</v>
      </c>
      <c r="C11679">
        <v>3417</v>
      </c>
      <c r="D11679">
        <v>24</v>
      </c>
      <c r="E11679">
        <v>2.4000000953674299</v>
      </c>
      <c r="F11679">
        <v>2.5317630790807599</v>
      </c>
      <c r="G11679">
        <v>3.1127137784385601</v>
      </c>
      <c r="H11679">
        <v>3.3060335588361198</v>
      </c>
      <c r="I11679">
        <v>-4.5677471878130798E-3</v>
      </c>
      <c r="J11679">
        <v>2.5632223405284801E-2</v>
      </c>
      <c r="K11679">
        <v>6.0762316004939096</v>
      </c>
      <c r="L11679">
        <v>5.7254096754367003</v>
      </c>
      <c r="M11679">
        <v>0.350821925057207</v>
      </c>
      <c r="N11679">
        <v>6.1274554127071799E-2</v>
      </c>
      <c r="O11679" t="s">
        <v>80</v>
      </c>
    </row>
    <row r="11680" spans="1:15" x14ac:dyDescent="0.3">
      <c r="A11680">
        <v>348606</v>
      </c>
      <c r="B11680" t="s">
        <v>60</v>
      </c>
      <c r="C11680">
        <v>3419</v>
      </c>
      <c r="D11680">
        <v>84</v>
      </c>
      <c r="E11680">
        <v>8.3999998569488508</v>
      </c>
      <c r="F11680">
        <v>1.9605581348224801</v>
      </c>
      <c r="G11680">
        <v>2.7665642925841598</v>
      </c>
      <c r="H11680">
        <v>3.11585304155849</v>
      </c>
      <c r="I11680">
        <v>2.1632512057623798</v>
      </c>
      <c r="J11680">
        <v>3.0717750129042698</v>
      </c>
      <c r="K11680">
        <v>16.4686881885014</v>
      </c>
      <c r="L11680">
        <v>10.2113939612768</v>
      </c>
      <c r="M11680">
        <v>6.2572942272246097</v>
      </c>
      <c r="N11680">
        <v>0.61277571416333898</v>
      </c>
      <c r="O11680" t="s">
        <v>80</v>
      </c>
    </row>
    <row r="11681" spans="1:15" x14ac:dyDescent="0.3">
      <c r="A11681">
        <v>348606</v>
      </c>
      <c r="B11681" t="s">
        <v>60</v>
      </c>
      <c r="C11681">
        <v>3498</v>
      </c>
      <c r="D11681">
        <v>35</v>
      </c>
      <c r="E11681">
        <v>3.5</v>
      </c>
      <c r="F11681">
        <v>2.31941724032556</v>
      </c>
      <c r="G11681">
        <v>2.8027720852587299</v>
      </c>
      <c r="H11681">
        <v>3.1145339714532101</v>
      </c>
      <c r="I11681">
        <v>3.1150807887763201</v>
      </c>
      <c r="J11681">
        <v>3.39343238273546</v>
      </c>
      <c r="K11681">
        <v>8.1179603457424907</v>
      </c>
      <c r="L11681">
        <v>7.1542642959404397</v>
      </c>
      <c r="M11681">
        <v>0.96369604980204804</v>
      </c>
      <c r="N11681">
        <v>0.13470232716295899</v>
      </c>
      <c r="O11681" t="s">
        <v>80</v>
      </c>
    </row>
    <row r="11682" spans="1:15" x14ac:dyDescent="0.3">
      <c r="A11682">
        <v>348606</v>
      </c>
      <c r="B11682" t="s">
        <v>60</v>
      </c>
      <c r="C11682">
        <v>3503</v>
      </c>
      <c r="D11682">
        <v>34</v>
      </c>
      <c r="E11682">
        <v>3.3999998569488499</v>
      </c>
      <c r="F11682">
        <v>2.2827190517147899</v>
      </c>
      <c r="G11682">
        <v>2.9771691528910398</v>
      </c>
      <c r="H11682">
        <v>3.26995826331683</v>
      </c>
      <c r="I11682">
        <v>3.31459513588013</v>
      </c>
      <c r="J11682">
        <v>3.95288659584272</v>
      </c>
      <c r="K11682">
        <v>7.7612446273039</v>
      </c>
      <c r="L11682">
        <v>7.6176265975778499</v>
      </c>
      <c r="M11682">
        <v>0.14361802972604701</v>
      </c>
      <c r="N11682">
        <v>1.88533827283833E-2</v>
      </c>
      <c r="O11682" t="s">
        <v>80</v>
      </c>
    </row>
    <row r="11683" spans="1:15" x14ac:dyDescent="0.3">
      <c r="A11683">
        <v>348606</v>
      </c>
      <c r="B11683" t="s">
        <v>60</v>
      </c>
      <c r="C11683">
        <v>3504</v>
      </c>
      <c r="D11683">
        <v>75</v>
      </c>
      <c r="E11683">
        <v>7.5</v>
      </c>
      <c r="F11683">
        <v>2.1645220703124202</v>
      </c>
      <c r="G11683">
        <v>2.4544531008727302</v>
      </c>
      <c r="H11683">
        <v>2.5605632560274301</v>
      </c>
      <c r="I11683">
        <v>1.02996572104102</v>
      </c>
      <c r="J11683">
        <v>1.56721474110273</v>
      </c>
      <c r="K11683">
        <v>16.2339155355413</v>
      </c>
      <c r="L11683">
        <v>15.9716362675934</v>
      </c>
      <c r="M11683">
        <v>0.26227926794786199</v>
      </c>
      <c r="N11683">
        <v>1.6421565301986601E-2</v>
      </c>
      <c r="O11683" t="s">
        <v>80</v>
      </c>
    </row>
    <row r="11684" spans="1:15" x14ac:dyDescent="0.3">
      <c r="A11684">
        <v>348606</v>
      </c>
      <c r="B11684" t="s">
        <v>60</v>
      </c>
      <c r="C11684">
        <v>3509</v>
      </c>
      <c r="D11684">
        <v>59</v>
      </c>
      <c r="E11684">
        <v>5.9000000953674299</v>
      </c>
      <c r="F11684">
        <v>1.3065210404874299</v>
      </c>
      <c r="G11684">
        <v>1.39528025133477</v>
      </c>
      <c r="H11684">
        <v>1.49388257711825</v>
      </c>
      <c r="I11684">
        <v>0.49494058364253901</v>
      </c>
      <c r="J11684">
        <v>1.0033344206013699</v>
      </c>
      <c r="K11684">
        <v>7.7084742418727101</v>
      </c>
      <c r="L11684">
        <v>7.5759890912085304</v>
      </c>
      <c r="M11684">
        <v>0.13248515066417901</v>
      </c>
      <c r="N11684">
        <v>1.7487505468813301E-2</v>
      </c>
      <c r="O11684" t="s">
        <v>80</v>
      </c>
    </row>
    <row r="11685" spans="1:15" x14ac:dyDescent="0.3">
      <c r="A11685">
        <v>348606</v>
      </c>
      <c r="B11685" t="s">
        <v>60</v>
      </c>
      <c r="C11685">
        <v>3549</v>
      </c>
      <c r="D11685">
        <v>107</v>
      </c>
      <c r="E11685">
        <v>10.7000000476837</v>
      </c>
      <c r="F11685">
        <v>3.0084874727936901</v>
      </c>
      <c r="G11685">
        <v>3.52929774205611</v>
      </c>
      <c r="H11685">
        <v>3.6922941370931501</v>
      </c>
      <c r="I11685">
        <v>2.0444380637405</v>
      </c>
      <c r="J11685">
        <v>2.6092403055161699</v>
      </c>
      <c r="K11685">
        <v>32.190816041730102</v>
      </c>
      <c r="L11685">
        <v>31.412645764388799</v>
      </c>
      <c r="M11685">
        <v>0.77817027734125699</v>
      </c>
      <c r="N11685">
        <v>2.4772516240049901E-2</v>
      </c>
      <c r="O11685" t="s">
        <v>80</v>
      </c>
    </row>
    <row r="11686" spans="1:15" x14ac:dyDescent="0.3">
      <c r="A11686">
        <v>348606</v>
      </c>
      <c r="B11686" t="s">
        <v>60</v>
      </c>
      <c r="C11686">
        <v>3552</v>
      </c>
      <c r="D11686">
        <v>190</v>
      </c>
      <c r="E11686">
        <v>19</v>
      </c>
      <c r="F11686">
        <v>1.4161996684848099</v>
      </c>
      <c r="G11686">
        <v>1.52725032370626</v>
      </c>
      <c r="H11686">
        <v>1.6596447640504699</v>
      </c>
      <c r="I11686">
        <v>0.43101075075495099</v>
      </c>
      <c r="J11686">
        <v>0.91814731336850097</v>
      </c>
      <c r="K11686">
        <v>26.907793714811898</v>
      </c>
      <c r="L11686">
        <v>26.179726468076399</v>
      </c>
      <c r="M11686">
        <v>0.72806724673551304</v>
      </c>
      <c r="N11686">
        <v>2.7810345827078E-2</v>
      </c>
      <c r="O11686" t="s">
        <v>80</v>
      </c>
    </row>
    <row r="11687" spans="1:15" x14ac:dyDescent="0.3">
      <c r="A11687">
        <v>348606</v>
      </c>
      <c r="B11687" t="s">
        <v>60</v>
      </c>
      <c r="C11687">
        <v>3595</v>
      </c>
      <c r="D11687">
        <v>34</v>
      </c>
      <c r="E11687">
        <v>3.3999998569488499</v>
      </c>
      <c r="F11687">
        <v>4.40998316071998</v>
      </c>
      <c r="G11687">
        <v>5.1123645670158799</v>
      </c>
      <c r="H11687">
        <v>5.2754251963059096</v>
      </c>
      <c r="I11687">
        <v>4.52809628552391</v>
      </c>
      <c r="J11687">
        <v>6.5503368254852896</v>
      </c>
      <c r="K11687">
        <v>14.993942431393799</v>
      </c>
      <c r="L11687">
        <v>14.8589099898266</v>
      </c>
      <c r="M11687">
        <v>0.135032441567246</v>
      </c>
      <c r="N11687">
        <v>9.0876411297799199E-3</v>
      </c>
      <c r="O11687" t="s">
        <v>80</v>
      </c>
    </row>
    <row r="11688" spans="1:15" x14ac:dyDescent="0.3">
      <c r="A11688">
        <v>348606</v>
      </c>
      <c r="B11688" t="s">
        <v>60</v>
      </c>
      <c r="C11688">
        <v>3597</v>
      </c>
      <c r="D11688">
        <v>47</v>
      </c>
      <c r="E11688">
        <v>4.7000000476837203</v>
      </c>
      <c r="F11688">
        <v>3.7491388865549302</v>
      </c>
      <c r="G11688">
        <v>4.6432830729106902</v>
      </c>
      <c r="H11688">
        <v>5.0134413047492403</v>
      </c>
      <c r="I11688">
        <v>3.3717493334984598</v>
      </c>
      <c r="J11688">
        <v>4.3844469339791301</v>
      </c>
      <c r="K11688">
        <v>17.620952824421298</v>
      </c>
      <c r="L11688">
        <v>17.065483839928302</v>
      </c>
      <c r="M11688">
        <v>0.55546898449298598</v>
      </c>
      <c r="N11688">
        <v>3.25492666778864E-2</v>
      </c>
      <c r="O11688" t="s">
        <v>80</v>
      </c>
    </row>
    <row r="11689" spans="1:15" x14ac:dyDescent="0.3">
      <c r="A11689">
        <v>348606</v>
      </c>
      <c r="B11689" t="s">
        <v>60</v>
      </c>
      <c r="C11689">
        <v>3602</v>
      </c>
      <c r="D11689">
        <v>20</v>
      </c>
      <c r="E11689">
        <v>2</v>
      </c>
      <c r="F11689">
        <v>4.4498278597942296</v>
      </c>
      <c r="G11689">
        <v>6.0067874413147297</v>
      </c>
      <c r="H11689">
        <v>6.4363769370309303</v>
      </c>
      <c r="I11689">
        <v>4.8234015439945299</v>
      </c>
      <c r="J11689">
        <v>5.4986901091579501</v>
      </c>
      <c r="K11689">
        <v>8.8996554412715501</v>
      </c>
      <c r="L11689">
        <v>8.7761758219228003</v>
      </c>
      <c r="M11689">
        <v>0.123479619348753</v>
      </c>
      <c r="N11689">
        <v>1.4069866175687E-2</v>
      </c>
      <c r="O11689" t="s">
        <v>80</v>
      </c>
    </row>
    <row r="11690" spans="1:15" x14ac:dyDescent="0.3">
      <c r="A11690">
        <v>348606</v>
      </c>
      <c r="B11690" t="s">
        <v>60</v>
      </c>
      <c r="C11690">
        <v>3623</v>
      </c>
      <c r="D11690">
        <v>62</v>
      </c>
      <c r="E11690">
        <v>6.2000000476837203</v>
      </c>
      <c r="F11690">
        <v>2.97318084512328</v>
      </c>
      <c r="G11690">
        <v>3.81843067446975</v>
      </c>
      <c r="H11690">
        <v>4.8111866630072999</v>
      </c>
      <c r="I11690">
        <v>1.8990545422473899</v>
      </c>
      <c r="J11690">
        <v>2.2363608534239598</v>
      </c>
      <c r="K11690">
        <v>18.433721490013902</v>
      </c>
      <c r="L11690">
        <v>14.660031281665001</v>
      </c>
      <c r="M11690">
        <v>3.7736902083489801</v>
      </c>
      <c r="N11690">
        <v>0.2574135167821</v>
      </c>
      <c r="O11690" t="s">
        <v>80</v>
      </c>
    </row>
    <row r="11691" spans="1:15" x14ac:dyDescent="0.3">
      <c r="A11691">
        <v>348606</v>
      </c>
      <c r="B11691" t="s">
        <v>60</v>
      </c>
      <c r="C11691">
        <v>3624</v>
      </c>
      <c r="D11691">
        <v>72</v>
      </c>
      <c r="E11691">
        <v>7.1999998092651403</v>
      </c>
      <c r="F11691">
        <v>1.3783329365257599</v>
      </c>
      <c r="G11691">
        <v>1.4657258263764501</v>
      </c>
      <c r="H11691">
        <v>1.54630816328105</v>
      </c>
      <c r="I11691">
        <v>0.57750323303836304</v>
      </c>
      <c r="J11691">
        <v>1.17370678456143</v>
      </c>
      <c r="K11691">
        <v>9.9239969251372795</v>
      </c>
      <c r="L11691">
        <v>9.6849593978813999</v>
      </c>
      <c r="M11691">
        <v>0.23903752725587801</v>
      </c>
      <c r="N11691">
        <v>2.46813143386195E-2</v>
      </c>
      <c r="O11691" t="s">
        <v>80</v>
      </c>
    </row>
    <row r="11692" spans="1:15" x14ac:dyDescent="0.3">
      <c r="A11692">
        <v>348606</v>
      </c>
      <c r="B11692" t="s">
        <v>60</v>
      </c>
      <c r="C11692">
        <v>3631</v>
      </c>
      <c r="D11692">
        <v>43</v>
      </c>
      <c r="E11692">
        <v>4.2999999523162797</v>
      </c>
      <c r="F11692">
        <v>1.8656471862572399</v>
      </c>
      <c r="G11692">
        <v>2.2954826248211799</v>
      </c>
      <c r="H11692">
        <v>2.45883174078693</v>
      </c>
      <c r="I11692">
        <v>1.0268378354283501</v>
      </c>
      <c r="J11692">
        <v>1.3836993587198001</v>
      </c>
      <c r="K11692">
        <v>8.0222828263431207</v>
      </c>
      <c r="L11692">
        <v>7.8602835147492396</v>
      </c>
      <c r="M11692">
        <v>0.16199931159388201</v>
      </c>
      <c r="N11692">
        <v>2.06098560299895E-2</v>
      </c>
      <c r="O11692" t="s">
        <v>80</v>
      </c>
    </row>
    <row r="11693" spans="1:15" x14ac:dyDescent="0.3">
      <c r="A11693">
        <v>348606</v>
      </c>
      <c r="B11693" t="s">
        <v>60</v>
      </c>
      <c r="C11693">
        <v>3635</v>
      </c>
      <c r="D11693">
        <v>38</v>
      </c>
      <c r="E11693">
        <v>3.8000001907348602</v>
      </c>
      <c r="F11693">
        <v>1.67368677954983</v>
      </c>
      <c r="G11693">
        <v>1.9899061845597501</v>
      </c>
      <c r="H11693">
        <v>2.1805849327901101</v>
      </c>
      <c r="I11693">
        <v>1.0748050315836699</v>
      </c>
      <c r="J11693">
        <v>1.4017092947083301</v>
      </c>
      <c r="K11693">
        <v>6.3600099450521901</v>
      </c>
      <c r="L11693">
        <v>6.1766110595997201</v>
      </c>
      <c r="M11693">
        <v>0.18339888545246999</v>
      </c>
      <c r="N11693">
        <v>2.9692477587273499E-2</v>
      </c>
      <c r="O11693" t="s">
        <v>80</v>
      </c>
    </row>
    <row r="11694" spans="1:15" x14ac:dyDescent="0.3">
      <c r="A11694">
        <v>348606</v>
      </c>
      <c r="B11694" t="s">
        <v>60</v>
      </c>
      <c r="C11694">
        <v>3659</v>
      </c>
      <c r="D11694">
        <v>39</v>
      </c>
      <c r="E11694">
        <v>3.8999998569488499</v>
      </c>
      <c r="F11694">
        <v>2.3322126817403301</v>
      </c>
      <c r="G11694">
        <v>2.8175805898041801</v>
      </c>
      <c r="H11694">
        <v>3.1561351547705998</v>
      </c>
      <c r="I11694">
        <v>-7.2964660084224003E-2</v>
      </c>
      <c r="J11694">
        <v>0.12802888944202501</v>
      </c>
      <c r="K11694">
        <v>9.0956291132465594</v>
      </c>
      <c r="L11694">
        <v>8.7640167826791906</v>
      </c>
      <c r="M11694">
        <v>0.33161233056737799</v>
      </c>
      <c r="N11694">
        <v>3.7837938788839599E-2</v>
      </c>
      <c r="O11694" t="s">
        <v>80</v>
      </c>
    </row>
    <row r="11695" spans="1:15" x14ac:dyDescent="0.3">
      <c r="A11695">
        <v>348606</v>
      </c>
      <c r="B11695" t="s">
        <v>60</v>
      </c>
      <c r="C11695">
        <v>3660</v>
      </c>
      <c r="D11695">
        <v>208</v>
      </c>
      <c r="E11695">
        <v>20.800000190734899</v>
      </c>
      <c r="F11695">
        <v>2.077992960595</v>
      </c>
      <c r="G11695">
        <v>2.7592876579099102</v>
      </c>
      <c r="H11695">
        <v>3.3005503983651798</v>
      </c>
      <c r="I11695">
        <v>0.91432391266645896</v>
      </c>
      <c r="J11695">
        <v>1.6912261704763401</v>
      </c>
      <c r="K11695">
        <v>43.222253811384299</v>
      </c>
      <c r="L11695">
        <v>37.1124796283734</v>
      </c>
      <c r="M11695">
        <v>6.10977418301096</v>
      </c>
      <c r="N11695">
        <v>0.164628562795893</v>
      </c>
      <c r="O11695" t="s">
        <v>80</v>
      </c>
    </row>
    <row r="11696" spans="1:15" x14ac:dyDescent="0.3">
      <c r="A11696">
        <v>348606</v>
      </c>
      <c r="B11696" t="s">
        <v>60</v>
      </c>
      <c r="C11696">
        <v>3674</v>
      </c>
      <c r="D11696">
        <v>195</v>
      </c>
      <c r="E11696">
        <v>19.5</v>
      </c>
      <c r="F11696">
        <v>2.3016736983690098</v>
      </c>
      <c r="G11696">
        <v>2.89073766769899</v>
      </c>
      <c r="H11696">
        <v>3.2839638703031899</v>
      </c>
      <c r="I11696">
        <v>0.74169438132287802</v>
      </c>
      <c r="J11696">
        <v>1.2877822911355099</v>
      </c>
      <c r="K11696">
        <v>44.882637072720399</v>
      </c>
      <c r="L11696">
        <v>44.561134367428103</v>
      </c>
      <c r="M11696">
        <v>0.321502705292318</v>
      </c>
      <c r="N11696">
        <v>7.2148680651029301E-3</v>
      </c>
      <c r="O11696" t="s">
        <v>80</v>
      </c>
    </row>
    <row r="11697" spans="1:15" x14ac:dyDescent="0.3">
      <c r="A11697">
        <v>348606</v>
      </c>
      <c r="B11697" t="s">
        <v>60</v>
      </c>
      <c r="C11697">
        <v>3675</v>
      </c>
      <c r="D11697">
        <v>49</v>
      </c>
      <c r="E11697">
        <v>4.8999998569488499</v>
      </c>
      <c r="F11697">
        <v>2.86255159769616</v>
      </c>
      <c r="G11697">
        <v>3.30585091520111</v>
      </c>
      <c r="H11697">
        <v>3.60891050839192</v>
      </c>
      <c r="I11697">
        <v>1.7087201689135301</v>
      </c>
      <c r="J11697">
        <v>2.2820773359708801</v>
      </c>
      <c r="K11697">
        <v>14.026502574499901</v>
      </c>
      <c r="L11697">
        <v>13.9074493566812</v>
      </c>
      <c r="M11697">
        <v>0.119053217818768</v>
      </c>
      <c r="N11697">
        <v>8.5603919716288595E-3</v>
      </c>
      <c r="O11697" t="s">
        <v>80</v>
      </c>
    </row>
    <row r="11698" spans="1:15" x14ac:dyDescent="0.3">
      <c r="A11698">
        <v>348606</v>
      </c>
      <c r="B11698" t="s">
        <v>60</v>
      </c>
      <c r="C11698">
        <v>3677</v>
      </c>
      <c r="D11698">
        <v>53</v>
      </c>
      <c r="E11698">
        <v>5.2999999523162797</v>
      </c>
      <c r="F11698">
        <v>3.1249496725434498</v>
      </c>
      <c r="G11698">
        <v>3.4163086743152902</v>
      </c>
      <c r="H11698">
        <v>3.6756601542482499</v>
      </c>
      <c r="I11698">
        <v>0.37204800073286298</v>
      </c>
      <c r="J11698">
        <v>0.45961345992293001</v>
      </c>
      <c r="K11698">
        <v>16.562233241562598</v>
      </c>
      <c r="L11698">
        <v>16.192519611680801</v>
      </c>
      <c r="M11698">
        <v>0.36971362988178702</v>
      </c>
      <c r="N11698">
        <v>2.2832371906783801E-2</v>
      </c>
      <c r="O11698" t="s">
        <v>80</v>
      </c>
    </row>
    <row r="11699" spans="1:15" x14ac:dyDescent="0.3">
      <c r="A11699">
        <v>348606</v>
      </c>
      <c r="B11699" t="s">
        <v>60</v>
      </c>
      <c r="C11699">
        <v>3682</v>
      </c>
      <c r="D11699">
        <v>132</v>
      </c>
      <c r="E11699">
        <v>13.2000000476837</v>
      </c>
      <c r="F11699">
        <v>2.4253354735986301</v>
      </c>
      <c r="G11699">
        <v>2.6555021319773902</v>
      </c>
      <c r="H11699">
        <v>2.9311890271031098</v>
      </c>
      <c r="I11699">
        <v>1.31259743276339</v>
      </c>
      <c r="J11699">
        <v>2.1317077333109302</v>
      </c>
      <c r="K11699">
        <v>32.014428350037598</v>
      </c>
      <c r="L11699">
        <v>31.785843060941701</v>
      </c>
      <c r="M11699">
        <v>0.22858528909595699</v>
      </c>
      <c r="N11699">
        <v>7.1914181624095899E-3</v>
      </c>
      <c r="O11699" t="s">
        <v>80</v>
      </c>
    </row>
    <row r="11700" spans="1:15" x14ac:dyDescent="0.3">
      <c r="A11700">
        <v>348606</v>
      </c>
      <c r="B11700" t="s">
        <v>60</v>
      </c>
      <c r="C11700">
        <v>3691</v>
      </c>
      <c r="D11700">
        <v>43</v>
      </c>
      <c r="E11700">
        <v>4.2999999523162797</v>
      </c>
      <c r="F11700">
        <v>3.0491474456381602</v>
      </c>
      <c r="G11700">
        <v>3.2809113716457201</v>
      </c>
      <c r="H11700">
        <v>3.5975988305340998</v>
      </c>
      <c r="I11700">
        <v>0.499185870969932</v>
      </c>
      <c r="J11700">
        <v>0.84692671852832002</v>
      </c>
      <c r="K11700">
        <v>13.111333871184501</v>
      </c>
      <c r="L11700">
        <v>12.741285535437999</v>
      </c>
      <c r="M11700">
        <v>0.370048335746468</v>
      </c>
      <c r="N11700">
        <v>2.90432495777002E-2</v>
      </c>
      <c r="O11700" t="s">
        <v>80</v>
      </c>
    </row>
    <row r="11701" spans="1:15" x14ac:dyDescent="0.3">
      <c r="A11701">
        <v>348606</v>
      </c>
      <c r="B11701" t="s">
        <v>60</v>
      </c>
      <c r="C11701">
        <v>3693</v>
      </c>
      <c r="D11701">
        <v>132</v>
      </c>
      <c r="E11701">
        <v>13.199999809265099</v>
      </c>
      <c r="F11701">
        <v>3.3491535386866</v>
      </c>
      <c r="G11701">
        <v>5.5586003635798704</v>
      </c>
      <c r="H11701">
        <v>6.6210409412704498</v>
      </c>
      <c r="I11701">
        <v>2.6744130671366899</v>
      </c>
      <c r="J11701">
        <v>3.5237798201461801</v>
      </c>
      <c r="K11701">
        <v>44.208826477868797</v>
      </c>
      <c r="L11701">
        <v>37.470555630814303</v>
      </c>
      <c r="M11701">
        <v>6.7382708470545003</v>
      </c>
      <c r="N11701">
        <v>0.17982842083914</v>
      </c>
      <c r="O11701" t="s">
        <v>80</v>
      </c>
    </row>
    <row r="11702" spans="1:15" x14ac:dyDescent="0.3">
      <c r="A11702">
        <v>348606</v>
      </c>
      <c r="B11702" t="s">
        <v>60</v>
      </c>
      <c r="C11702">
        <v>3694</v>
      </c>
      <c r="D11702">
        <v>33</v>
      </c>
      <c r="E11702">
        <v>3.2999999523162802</v>
      </c>
      <c r="F11702">
        <v>2.5678141470991598</v>
      </c>
      <c r="G11702">
        <v>2.7623872979158701</v>
      </c>
      <c r="H11702">
        <v>2.8133335239839998</v>
      </c>
      <c r="I11702">
        <v>0.95253380111003705</v>
      </c>
      <c r="J11702">
        <v>1.3800364128837901</v>
      </c>
      <c r="K11702">
        <v>8.4737865782466901</v>
      </c>
      <c r="L11702">
        <v>8.27890440017236</v>
      </c>
      <c r="M11702">
        <v>0.19488217807433</v>
      </c>
      <c r="N11702">
        <v>2.35396096698825E-2</v>
      </c>
      <c r="O11702" t="s">
        <v>80</v>
      </c>
    </row>
    <row r="11703" spans="1:15" x14ac:dyDescent="0.3">
      <c r="A11703">
        <v>348606</v>
      </c>
      <c r="B11703" t="s">
        <v>60</v>
      </c>
      <c r="C11703">
        <v>3696</v>
      </c>
      <c r="D11703">
        <v>29</v>
      </c>
      <c r="E11703">
        <v>2.8999998569488499</v>
      </c>
      <c r="F11703">
        <v>2.7840571837241201</v>
      </c>
      <c r="G11703">
        <v>2.8120321561105701</v>
      </c>
      <c r="H11703">
        <v>2.8506641645680602</v>
      </c>
      <c r="I11703">
        <v>0.50475519092879095</v>
      </c>
      <c r="J11703">
        <v>0.64781718119802401</v>
      </c>
      <c r="K11703">
        <v>8.0737654479022805</v>
      </c>
      <c r="L11703">
        <v>7.7876943526817799</v>
      </c>
      <c r="M11703">
        <v>0.286071095220502</v>
      </c>
      <c r="N11703">
        <v>3.67337343076376E-2</v>
      </c>
      <c r="O11703" t="s">
        <v>80</v>
      </c>
    </row>
    <row r="11704" spans="1:15" x14ac:dyDescent="0.3">
      <c r="A11704">
        <v>348606</v>
      </c>
      <c r="B11704" t="s">
        <v>60</v>
      </c>
      <c r="C11704">
        <v>3697</v>
      </c>
      <c r="D11704">
        <v>77</v>
      </c>
      <c r="E11704">
        <v>7.6999998092651403</v>
      </c>
      <c r="F11704">
        <v>2.16799836720454</v>
      </c>
      <c r="G11704">
        <v>2.58038543915398</v>
      </c>
      <c r="H11704">
        <v>2.64569180295842</v>
      </c>
      <c r="I11704">
        <v>0.39384567023224498</v>
      </c>
      <c r="J11704">
        <v>0.78729031221140899</v>
      </c>
      <c r="K11704">
        <v>16.693587062891599</v>
      </c>
      <c r="L11704">
        <v>16.2613335085438</v>
      </c>
      <c r="M11704">
        <v>0.43225355434776302</v>
      </c>
      <c r="N11704">
        <v>2.6581679425039501E-2</v>
      </c>
      <c r="O11704" t="s">
        <v>80</v>
      </c>
    </row>
    <row r="11705" spans="1:15" x14ac:dyDescent="0.3">
      <c r="A11705">
        <v>348606</v>
      </c>
      <c r="B11705" t="s">
        <v>60</v>
      </c>
      <c r="C11705">
        <v>3698</v>
      </c>
      <c r="D11705">
        <v>86</v>
      </c>
      <c r="E11705">
        <v>8.5999999046325701</v>
      </c>
      <c r="F11705">
        <v>2.4204964704077598</v>
      </c>
      <c r="G11705">
        <v>2.9734070481747601</v>
      </c>
      <c r="H11705">
        <v>3.2315673695989</v>
      </c>
      <c r="I11705">
        <v>1.0786736262490899</v>
      </c>
      <c r="J11705">
        <v>1.82323728819645</v>
      </c>
      <c r="K11705">
        <v>20.816269542232199</v>
      </c>
      <c r="L11705">
        <v>20.522590040107499</v>
      </c>
      <c r="M11705">
        <v>0.293679502124714</v>
      </c>
      <c r="N11705">
        <v>1.43100603554802E-2</v>
      </c>
      <c r="O11705" t="s">
        <v>80</v>
      </c>
    </row>
    <row r="11706" spans="1:15" x14ac:dyDescent="0.3">
      <c r="A11706">
        <v>348606</v>
      </c>
      <c r="B11706" t="s">
        <v>60</v>
      </c>
      <c r="C11706">
        <v>3702</v>
      </c>
      <c r="D11706">
        <v>72</v>
      </c>
      <c r="E11706">
        <v>7.2000000476837203</v>
      </c>
      <c r="F11706">
        <v>1.1897084812402301</v>
      </c>
      <c r="G11706">
        <v>1.2328992319362799</v>
      </c>
      <c r="H11706">
        <v>1.3057689612994401</v>
      </c>
      <c r="I11706">
        <v>0.31506428845821599</v>
      </c>
      <c r="J11706">
        <v>0.46960647784342202</v>
      </c>
      <c r="K11706">
        <v>8.5659011043005293</v>
      </c>
      <c r="L11706">
        <v>8.4147764410865307</v>
      </c>
      <c r="M11706">
        <v>0.151124663214009</v>
      </c>
      <c r="N11706">
        <v>1.7959438883737699E-2</v>
      </c>
      <c r="O11706" t="s">
        <v>80</v>
      </c>
    </row>
    <row r="11707" spans="1:15" x14ac:dyDescent="0.3">
      <c r="A11707">
        <v>348606</v>
      </c>
      <c r="B11707" t="s">
        <v>60</v>
      </c>
      <c r="C11707">
        <v>3703</v>
      </c>
      <c r="D11707">
        <v>107</v>
      </c>
      <c r="E11707">
        <v>10.7000000476837</v>
      </c>
      <c r="F11707">
        <v>1.8939206430014299</v>
      </c>
      <c r="G11707">
        <v>2.3447725388171698</v>
      </c>
      <c r="H11707">
        <v>2.49076768082426</v>
      </c>
      <c r="I11707">
        <v>0.77090623175522299</v>
      </c>
      <c r="J11707">
        <v>1.14756485937432</v>
      </c>
      <c r="K11707">
        <v>20.264950952666499</v>
      </c>
      <c r="L11707">
        <v>19.8828767765708</v>
      </c>
      <c r="M11707">
        <v>0.38207417609572403</v>
      </c>
      <c r="N11707">
        <v>1.9216242216314801E-2</v>
      </c>
      <c r="O11707" t="s">
        <v>80</v>
      </c>
    </row>
    <row r="11708" spans="1:15" x14ac:dyDescent="0.3">
      <c r="A11708">
        <v>348606</v>
      </c>
      <c r="B11708" t="s">
        <v>60</v>
      </c>
      <c r="C11708">
        <v>3718</v>
      </c>
      <c r="D11708">
        <v>35</v>
      </c>
      <c r="E11708">
        <v>3.5</v>
      </c>
      <c r="F11708">
        <v>3.3733592510135799</v>
      </c>
      <c r="G11708">
        <v>4.28041174195483</v>
      </c>
      <c r="H11708">
        <v>4.6508720966872099</v>
      </c>
      <c r="I11708">
        <v>1.50599140044125</v>
      </c>
      <c r="J11708">
        <v>1.88812917615906</v>
      </c>
      <c r="K11708">
        <v>11.806757632694</v>
      </c>
      <c r="L11708">
        <v>10.8047070446116</v>
      </c>
      <c r="M11708">
        <v>1.0020505880824799</v>
      </c>
      <c r="N11708">
        <v>9.2742041403354805E-2</v>
      </c>
      <c r="O11708" t="s">
        <v>80</v>
      </c>
    </row>
    <row r="11709" spans="1:15" x14ac:dyDescent="0.3">
      <c r="A11709">
        <v>348606</v>
      </c>
      <c r="B11709" t="s">
        <v>60</v>
      </c>
      <c r="C11709">
        <v>3720</v>
      </c>
      <c r="D11709">
        <v>42</v>
      </c>
      <c r="E11709">
        <v>4.2000000476837203</v>
      </c>
      <c r="F11709">
        <v>2.4990565334060002</v>
      </c>
      <c r="G11709">
        <v>2.59551144858164</v>
      </c>
      <c r="H11709">
        <v>2.6545887517101701</v>
      </c>
      <c r="I11709">
        <v>0.56812697258429701</v>
      </c>
      <c r="J11709">
        <v>0.821701802386407</v>
      </c>
      <c r="K11709">
        <v>10.496037545033801</v>
      </c>
      <c r="L11709">
        <v>10.229900815506401</v>
      </c>
      <c r="M11709">
        <v>0.266136729527434</v>
      </c>
      <c r="N11709">
        <v>2.60155728122042E-2</v>
      </c>
      <c r="O11709" t="s">
        <v>80</v>
      </c>
    </row>
    <row r="11710" spans="1:15" x14ac:dyDescent="0.3">
      <c r="A11710">
        <v>348606</v>
      </c>
      <c r="B11710" t="s">
        <v>60</v>
      </c>
      <c r="C11710">
        <v>3721</v>
      </c>
      <c r="D11710">
        <v>128</v>
      </c>
      <c r="E11710">
        <v>12.800000190734901</v>
      </c>
      <c r="F11710">
        <v>1.2405430395046799</v>
      </c>
      <c r="G11710">
        <v>1.2437608154270701</v>
      </c>
      <c r="H11710">
        <v>2.1382794472649298</v>
      </c>
      <c r="I11710">
        <v>0.35904154630563001</v>
      </c>
      <c r="J11710">
        <v>0.88665501647664902</v>
      </c>
      <c r="K11710">
        <v>15.8789511888631</v>
      </c>
      <c r="L11710">
        <v>10.3681980954468</v>
      </c>
      <c r="M11710">
        <v>5.5107530934163398</v>
      </c>
      <c r="N11710">
        <v>0.53150538239005996</v>
      </c>
      <c r="O11710" t="s">
        <v>80</v>
      </c>
    </row>
    <row r="11711" spans="1:15" x14ac:dyDescent="0.3">
      <c r="A11711">
        <v>348606</v>
      </c>
      <c r="B11711" t="s">
        <v>60</v>
      </c>
      <c r="C11711">
        <v>3723</v>
      </c>
      <c r="D11711">
        <v>36</v>
      </c>
      <c r="E11711">
        <v>3.6000001430511501</v>
      </c>
      <c r="F11711">
        <v>1.8386049041458501</v>
      </c>
      <c r="G11711">
        <v>2.35618525044478</v>
      </c>
      <c r="H11711">
        <v>2.6492300635408301</v>
      </c>
      <c r="I11711">
        <v>1.5343446628447901</v>
      </c>
      <c r="J11711">
        <v>1.60659680652999</v>
      </c>
      <c r="K11711">
        <v>6.6189778070657299</v>
      </c>
      <c r="L11711">
        <v>6.4372387819502404</v>
      </c>
      <c r="M11711">
        <v>0.181739025115495</v>
      </c>
      <c r="N11711">
        <v>2.8232450476294899E-2</v>
      </c>
      <c r="O11711" t="s">
        <v>80</v>
      </c>
    </row>
    <row r="11712" spans="1:15" x14ac:dyDescent="0.3">
      <c r="A11712">
        <v>348606</v>
      </c>
      <c r="B11712" t="s">
        <v>60</v>
      </c>
      <c r="C11712">
        <v>3729</v>
      </c>
      <c r="D11712">
        <v>28</v>
      </c>
      <c r="E11712">
        <v>2.8000001907348602</v>
      </c>
      <c r="F11712">
        <v>4.8153391050309198</v>
      </c>
      <c r="G11712">
        <v>5.7976570875532598</v>
      </c>
      <c r="H11712">
        <v>5.9456168724995404</v>
      </c>
      <c r="I11712">
        <v>5.2650909710194096</v>
      </c>
      <c r="J11712">
        <v>5.9543162851484697</v>
      </c>
      <c r="K11712">
        <v>13.4829501365942</v>
      </c>
      <c r="L11712">
        <v>12.933315182892301</v>
      </c>
      <c r="M11712">
        <v>0.54963495370197002</v>
      </c>
      <c r="N11712">
        <v>4.2497607607136001E-2</v>
      </c>
      <c r="O11712" t="s">
        <v>80</v>
      </c>
    </row>
    <row r="11713" spans="1:15" x14ac:dyDescent="0.3">
      <c r="A11713">
        <v>348606</v>
      </c>
      <c r="B11713" t="s">
        <v>60</v>
      </c>
      <c r="C11713">
        <v>3748</v>
      </c>
      <c r="D11713">
        <v>78</v>
      </c>
      <c r="E11713">
        <v>7.8000001907348597</v>
      </c>
      <c r="F11713">
        <v>2.2730066744270601</v>
      </c>
      <c r="G11713">
        <v>2.8957892983683999</v>
      </c>
      <c r="H11713">
        <v>2.9971209418082001</v>
      </c>
      <c r="I11713">
        <v>0.35019930144969802</v>
      </c>
      <c r="J11713">
        <v>0.54279225857519497</v>
      </c>
      <c r="K11713">
        <v>17.729452423435099</v>
      </c>
      <c r="L11713">
        <v>17.163551374158299</v>
      </c>
      <c r="M11713">
        <v>0.56590104927672902</v>
      </c>
      <c r="N11713">
        <v>3.2971093041312897E-2</v>
      </c>
      <c r="O11713" t="s">
        <v>80</v>
      </c>
    </row>
    <row r="11714" spans="1:15" x14ac:dyDescent="0.3">
      <c r="A11714">
        <v>348606</v>
      </c>
      <c r="B11714" t="s">
        <v>60</v>
      </c>
      <c r="C11714">
        <v>3752</v>
      </c>
      <c r="D11714">
        <v>87</v>
      </c>
      <c r="E11714">
        <v>8.7000000476837194</v>
      </c>
      <c r="F11714">
        <v>1.32297018548829</v>
      </c>
      <c r="G11714">
        <v>1.43119056296345</v>
      </c>
      <c r="H11714">
        <v>1.48088738562392</v>
      </c>
      <c r="I11714">
        <v>0.21445712857334501</v>
      </c>
      <c r="J11714">
        <v>0.62220043427585803</v>
      </c>
      <c r="K11714">
        <v>11.5098406781841</v>
      </c>
      <c r="L11714">
        <v>10.1366562094871</v>
      </c>
      <c r="M11714">
        <v>1.37318446869703</v>
      </c>
      <c r="N11714">
        <v>0.135467203416827</v>
      </c>
      <c r="O11714" t="s">
        <v>80</v>
      </c>
    </row>
    <row r="11715" spans="1:15" x14ac:dyDescent="0.3">
      <c r="A11715">
        <v>348606</v>
      </c>
      <c r="B11715" t="s">
        <v>60</v>
      </c>
      <c r="C11715">
        <v>3762</v>
      </c>
      <c r="D11715">
        <v>30</v>
      </c>
      <c r="E11715">
        <v>3</v>
      </c>
      <c r="F11715">
        <v>5.8395766006675096</v>
      </c>
      <c r="G11715">
        <v>6.4466160263093197</v>
      </c>
      <c r="H11715">
        <v>6.7005178551481297</v>
      </c>
      <c r="I11715">
        <v>2.3458859785886799</v>
      </c>
      <c r="J11715">
        <v>2.77035515586606</v>
      </c>
      <c r="K11715">
        <v>17.518729849384702</v>
      </c>
      <c r="L11715">
        <v>16.876991729817998</v>
      </c>
      <c r="M11715">
        <v>0.641738119566714</v>
      </c>
      <c r="N11715">
        <v>3.8024437639138098E-2</v>
      </c>
      <c r="O11715" t="s">
        <v>80</v>
      </c>
    </row>
    <row r="11716" spans="1:15" x14ac:dyDescent="0.3">
      <c r="A11716">
        <v>348606</v>
      </c>
      <c r="B11716" t="s">
        <v>60</v>
      </c>
      <c r="C11716">
        <v>3764</v>
      </c>
      <c r="D11716">
        <v>53</v>
      </c>
      <c r="E11716">
        <v>5.2999999523162797</v>
      </c>
      <c r="F11716">
        <v>2.7245301617929498</v>
      </c>
      <c r="G11716">
        <v>2.9056711556226</v>
      </c>
      <c r="H11716">
        <v>2.9925160273340898</v>
      </c>
      <c r="I11716">
        <v>0.76141389295597395</v>
      </c>
      <c r="J11716">
        <v>1.3591851436149101</v>
      </c>
      <c r="K11716">
        <v>14.4400097939609</v>
      </c>
      <c r="L11716">
        <v>14.162264293565</v>
      </c>
      <c r="M11716">
        <v>0.27774550039595702</v>
      </c>
      <c r="N11716">
        <v>1.9611659169653999E-2</v>
      </c>
      <c r="O11716" t="s">
        <v>80</v>
      </c>
    </row>
    <row r="11717" spans="1:15" x14ac:dyDescent="0.3">
      <c r="A11717">
        <v>348606</v>
      </c>
      <c r="B11717" t="s">
        <v>60</v>
      </c>
      <c r="C11717">
        <v>3766</v>
      </c>
      <c r="D11717">
        <v>51</v>
      </c>
      <c r="E11717">
        <v>5.0999999046325701</v>
      </c>
      <c r="F11717">
        <v>1.4181183158467301</v>
      </c>
      <c r="G11717">
        <v>1.57781385940581</v>
      </c>
      <c r="H11717">
        <v>1.6905280865869901</v>
      </c>
      <c r="I11717">
        <v>1.1089154763944</v>
      </c>
      <c r="J11717">
        <v>1.6185513383536501</v>
      </c>
      <c r="K11717">
        <v>7.2324033106713097</v>
      </c>
      <c r="L11717">
        <v>6.9636558274099896</v>
      </c>
      <c r="M11717">
        <v>0.26874748326132503</v>
      </c>
      <c r="N11717">
        <v>3.8592872755642903E-2</v>
      </c>
      <c r="O11717" t="s">
        <v>80</v>
      </c>
    </row>
    <row r="11718" spans="1:15" x14ac:dyDescent="0.3">
      <c r="A11718">
        <v>348606</v>
      </c>
      <c r="B11718" t="s">
        <v>60</v>
      </c>
      <c r="C11718">
        <v>3767</v>
      </c>
      <c r="D11718">
        <v>25</v>
      </c>
      <c r="E11718">
        <v>2.5</v>
      </c>
      <c r="F11718">
        <v>3.1927448581693798</v>
      </c>
      <c r="G11718">
        <v>4.5592060992663104</v>
      </c>
      <c r="H11718">
        <v>5.8464702011738598</v>
      </c>
      <c r="I11718">
        <v>3.8263775906884701</v>
      </c>
      <c r="J11718">
        <v>4.0136642724216003</v>
      </c>
      <c r="K11718">
        <v>7.9818623509442599</v>
      </c>
      <c r="L11718">
        <v>7.8544853937412604</v>
      </c>
      <c r="M11718">
        <v>0.127376957202992</v>
      </c>
      <c r="N11718">
        <v>1.6217097724122199E-2</v>
      </c>
      <c r="O11718" t="s">
        <v>80</v>
      </c>
    </row>
    <row r="11719" spans="1:15" x14ac:dyDescent="0.3">
      <c r="A11719">
        <v>348606</v>
      </c>
      <c r="B11719" t="s">
        <v>60</v>
      </c>
      <c r="C11719">
        <v>3784</v>
      </c>
      <c r="D11719">
        <v>152</v>
      </c>
      <c r="E11719">
        <v>15.2000000476837</v>
      </c>
      <c r="F11719">
        <v>2.4505825304262099</v>
      </c>
      <c r="G11719">
        <v>2.9571712302947399</v>
      </c>
      <c r="H11719">
        <v>3.16187731701039</v>
      </c>
      <c r="I11719">
        <v>0.47012519228119798</v>
      </c>
      <c r="J11719">
        <v>0.76465874418814495</v>
      </c>
      <c r="K11719">
        <v>37.248854712288903</v>
      </c>
      <c r="L11719">
        <v>33.633216065484604</v>
      </c>
      <c r="M11719">
        <v>3.61563864680428</v>
      </c>
      <c r="N11719">
        <v>0.107502019425218</v>
      </c>
      <c r="O11719" t="s">
        <v>80</v>
      </c>
    </row>
    <row r="11720" spans="1:15" x14ac:dyDescent="0.3">
      <c r="A11720">
        <v>348606</v>
      </c>
      <c r="B11720" t="s">
        <v>60</v>
      </c>
      <c r="C11720">
        <v>3785</v>
      </c>
      <c r="D11720">
        <v>54</v>
      </c>
      <c r="E11720">
        <v>5.4000000953674299</v>
      </c>
      <c r="F11720">
        <v>1.3137368111422001</v>
      </c>
      <c r="G11720">
        <v>1.4371356381515801</v>
      </c>
      <c r="H11720">
        <v>1.5209327818418901</v>
      </c>
      <c r="I11720">
        <v>0.48572580159197798</v>
      </c>
      <c r="J11720">
        <v>0.65698537495886</v>
      </c>
      <c r="K11720">
        <v>7.0941788938906498</v>
      </c>
      <c r="L11720">
        <v>6.9346499612993302</v>
      </c>
      <c r="M11720">
        <v>0.15952893259131901</v>
      </c>
      <c r="N11720">
        <v>2.30046121262951E-2</v>
      </c>
      <c r="O11720" t="s">
        <v>80</v>
      </c>
    </row>
    <row r="11721" spans="1:15" x14ac:dyDescent="0.3">
      <c r="A11721">
        <v>348606</v>
      </c>
      <c r="B11721" t="s">
        <v>60</v>
      </c>
      <c r="C11721">
        <v>3789</v>
      </c>
      <c r="D11721">
        <v>30</v>
      </c>
      <c r="E11721">
        <v>3</v>
      </c>
      <c r="F11721">
        <v>2.95618405679416</v>
      </c>
      <c r="G11721">
        <v>3.25904914886606</v>
      </c>
      <c r="H11721">
        <v>3.490197015178</v>
      </c>
      <c r="I11721">
        <v>1.1188447593967801</v>
      </c>
      <c r="J11721">
        <v>1.28753125583782</v>
      </c>
      <c r="K11721">
        <v>8.8685521583396607</v>
      </c>
      <c r="L11721">
        <v>8.6522568235132304</v>
      </c>
      <c r="M11721">
        <v>0.21629533482643201</v>
      </c>
      <c r="N11721">
        <v>2.4998718743372401E-2</v>
      </c>
      <c r="O11721" t="s">
        <v>80</v>
      </c>
    </row>
    <row r="11722" spans="1:15" x14ac:dyDescent="0.3">
      <c r="A11722">
        <v>348606</v>
      </c>
      <c r="B11722" t="s">
        <v>60</v>
      </c>
      <c r="C11722">
        <v>3790</v>
      </c>
      <c r="D11722">
        <v>85</v>
      </c>
      <c r="E11722">
        <v>8.5</v>
      </c>
      <c r="F11722">
        <v>3.2573193649000798</v>
      </c>
      <c r="G11722">
        <v>3.4374309550578999</v>
      </c>
      <c r="H11722">
        <v>3.5789982714933299</v>
      </c>
      <c r="I11722">
        <v>0.40787061303739403</v>
      </c>
      <c r="J11722">
        <v>0.61842132309791997</v>
      </c>
      <c r="K11722">
        <v>27.687214653463599</v>
      </c>
      <c r="L11722">
        <v>27.243642784678801</v>
      </c>
      <c r="M11722">
        <v>0.44357186878481197</v>
      </c>
      <c r="N11722">
        <v>1.62816651315905E-2</v>
      </c>
      <c r="O11722" t="s">
        <v>80</v>
      </c>
    </row>
    <row r="11723" spans="1:15" x14ac:dyDescent="0.3">
      <c r="A11723">
        <v>348606</v>
      </c>
      <c r="B11723" t="s">
        <v>60</v>
      </c>
      <c r="C11723">
        <v>3791</v>
      </c>
      <c r="D11723">
        <v>95</v>
      </c>
      <c r="E11723">
        <v>9.5</v>
      </c>
      <c r="F11723">
        <v>2.0969620553842798</v>
      </c>
      <c r="G11723">
        <v>2.66231868167631</v>
      </c>
      <c r="H11723">
        <v>2.82423372689945</v>
      </c>
      <c r="I11723">
        <v>0.228207124284244</v>
      </c>
      <c r="J11723">
        <v>0.52555025690803203</v>
      </c>
      <c r="K11723">
        <v>19.9211394840544</v>
      </c>
      <c r="L11723">
        <v>19.621440127485101</v>
      </c>
      <c r="M11723">
        <v>0.29969935656926</v>
      </c>
      <c r="N11723">
        <v>1.52740754308574E-2</v>
      </c>
      <c r="O11723" t="s">
        <v>80</v>
      </c>
    </row>
    <row r="11724" spans="1:15" x14ac:dyDescent="0.3">
      <c r="A11724">
        <v>348606</v>
      </c>
      <c r="B11724" t="s">
        <v>60</v>
      </c>
      <c r="C11724">
        <v>3794</v>
      </c>
      <c r="D11724">
        <v>39</v>
      </c>
      <c r="E11724">
        <v>3.9000000953674299</v>
      </c>
      <c r="F11724">
        <v>1.58371485458599</v>
      </c>
      <c r="G11724">
        <v>1.7014878591928599</v>
      </c>
      <c r="H11724">
        <v>1.75212704550892</v>
      </c>
      <c r="I11724">
        <v>0.635166051732454</v>
      </c>
      <c r="J11724">
        <v>1.26612818815138</v>
      </c>
      <c r="K11724">
        <v>6.1764880717951298</v>
      </c>
      <c r="L11724">
        <v>6.0049039718816903</v>
      </c>
      <c r="M11724">
        <v>0.17158409991344201</v>
      </c>
      <c r="N11724">
        <v>2.8573995640379001E-2</v>
      </c>
      <c r="O11724" t="s">
        <v>80</v>
      </c>
    </row>
    <row r="11725" spans="1:15" x14ac:dyDescent="0.3">
      <c r="A11725">
        <v>348606</v>
      </c>
      <c r="B11725" t="s">
        <v>60</v>
      </c>
      <c r="C11725">
        <v>3823</v>
      </c>
      <c r="D11725">
        <v>22</v>
      </c>
      <c r="E11725">
        <v>2.2000000476837198</v>
      </c>
      <c r="F11725">
        <v>4.8195883232949104</v>
      </c>
      <c r="G11725">
        <v>6.0406483556797497</v>
      </c>
      <c r="H11725">
        <v>6.86630720982558</v>
      </c>
      <c r="I11725">
        <v>3.8427551393511101</v>
      </c>
      <c r="J11725">
        <v>4.3304499617567798</v>
      </c>
      <c r="K11725">
        <v>10.6030949166569</v>
      </c>
      <c r="L11725">
        <v>10.326147862379401</v>
      </c>
      <c r="M11725">
        <v>0.27694705427753202</v>
      </c>
      <c r="N11725">
        <v>2.68199775916938E-2</v>
      </c>
      <c r="O11725" t="s">
        <v>80</v>
      </c>
    </row>
    <row r="11726" spans="1:15" x14ac:dyDescent="0.3">
      <c r="A11726">
        <v>348606</v>
      </c>
      <c r="B11726" t="s">
        <v>60</v>
      </c>
      <c r="C11726">
        <v>3842</v>
      </c>
      <c r="D11726">
        <v>124</v>
      </c>
      <c r="E11726">
        <v>12.4000000953674</v>
      </c>
      <c r="F11726">
        <v>2.4378852090546999</v>
      </c>
      <c r="G11726">
        <v>3.1325534301397702</v>
      </c>
      <c r="H11726">
        <v>3.3187522823431101</v>
      </c>
      <c r="I11726">
        <v>0.44941761242427303</v>
      </c>
      <c r="J11726">
        <v>4.4335141749384199</v>
      </c>
      <c r="K11726">
        <v>30.229776716251902</v>
      </c>
      <c r="L11726">
        <v>27.327242179663202</v>
      </c>
      <c r="M11726">
        <v>2.9025345365886901</v>
      </c>
      <c r="N11726">
        <v>0.10621395739482099</v>
      </c>
      <c r="O11726" t="s">
        <v>80</v>
      </c>
    </row>
    <row r="11727" spans="1:15" x14ac:dyDescent="0.3">
      <c r="A11727">
        <v>348606</v>
      </c>
      <c r="B11727" t="s">
        <v>60</v>
      </c>
      <c r="C11727">
        <v>3845</v>
      </c>
      <c r="D11727">
        <v>55</v>
      </c>
      <c r="E11727">
        <v>5.5</v>
      </c>
      <c r="F11727">
        <v>2.2240622036350999</v>
      </c>
      <c r="G11727">
        <v>2.76265181111311</v>
      </c>
      <c r="H11727">
        <v>2.904732684042</v>
      </c>
      <c r="I11727">
        <v>1.30333351127079</v>
      </c>
      <c r="J11727">
        <v>1.74409984845571</v>
      </c>
      <c r="K11727">
        <v>12.232342126290099</v>
      </c>
      <c r="L11727">
        <v>12.079269079608601</v>
      </c>
      <c r="M11727">
        <v>0.15307304668150901</v>
      </c>
      <c r="N11727">
        <v>1.26723765877454E-2</v>
      </c>
      <c r="O11727" t="s">
        <v>80</v>
      </c>
    </row>
    <row r="11728" spans="1:15" x14ac:dyDescent="0.3">
      <c r="A11728">
        <v>348606</v>
      </c>
      <c r="B11728" t="s">
        <v>60</v>
      </c>
      <c r="C11728">
        <v>3848</v>
      </c>
      <c r="D11728">
        <v>18</v>
      </c>
      <c r="E11728">
        <v>1.79999995231628</v>
      </c>
      <c r="F11728">
        <v>5.5874418949849201</v>
      </c>
      <c r="G11728">
        <v>6.2236158896307501</v>
      </c>
      <c r="H11728">
        <v>6.7015562728513602</v>
      </c>
      <c r="I11728">
        <v>2.8603468383602699</v>
      </c>
      <c r="J11728">
        <v>2.9980424341787102</v>
      </c>
      <c r="K11728">
        <v>10.0573949227485</v>
      </c>
      <c r="L11728">
        <v>9.5950876535209009</v>
      </c>
      <c r="M11728">
        <v>0.46230726922759602</v>
      </c>
      <c r="N11728">
        <v>4.8181661900498898E-2</v>
      </c>
      <c r="O11728" t="s">
        <v>80</v>
      </c>
    </row>
    <row r="11729" spans="1:15" x14ac:dyDescent="0.3">
      <c r="A11729">
        <v>348606</v>
      </c>
      <c r="B11729" t="s">
        <v>60</v>
      </c>
      <c r="C11729">
        <v>3865</v>
      </c>
      <c r="D11729">
        <v>129</v>
      </c>
      <c r="E11729">
        <v>12.9000000953674</v>
      </c>
      <c r="F11729">
        <v>2.2378724935068202</v>
      </c>
      <c r="G11729">
        <v>3.2168176013093901</v>
      </c>
      <c r="H11729">
        <v>3.38015486187882</v>
      </c>
      <c r="I11729">
        <v>0.462020298126608</v>
      </c>
      <c r="J11729">
        <v>5.3502484880290098</v>
      </c>
      <c r="K11729">
        <v>28.868555425890499</v>
      </c>
      <c r="L11729">
        <v>27.6939347123859</v>
      </c>
      <c r="M11729">
        <v>1.1746207135045801</v>
      </c>
      <c r="N11729">
        <v>4.2414367106139002E-2</v>
      </c>
      <c r="O11729" t="s">
        <v>80</v>
      </c>
    </row>
    <row r="11730" spans="1:15" x14ac:dyDescent="0.3">
      <c r="A11730">
        <v>348606</v>
      </c>
      <c r="B11730" t="s">
        <v>60</v>
      </c>
      <c r="C11730">
        <v>3868</v>
      </c>
      <c r="D11730">
        <v>131</v>
      </c>
      <c r="E11730">
        <v>13.0999999046326</v>
      </c>
      <c r="F11730">
        <v>1.2824251586119899</v>
      </c>
      <c r="G11730">
        <v>1.3817058186186999</v>
      </c>
      <c r="H11730">
        <v>1.69384131047396</v>
      </c>
      <c r="I11730">
        <v>0.472329202153838</v>
      </c>
      <c r="J11730">
        <v>0.92438585160497999</v>
      </c>
      <c r="K11730">
        <v>16.799769491304701</v>
      </c>
      <c r="L11730">
        <v>16.209272597679899</v>
      </c>
      <c r="M11730">
        <v>0.59049689362485602</v>
      </c>
      <c r="N11730">
        <v>3.64295738791744E-2</v>
      </c>
      <c r="O11730" t="s">
        <v>80</v>
      </c>
    </row>
    <row r="11731" spans="1:15" x14ac:dyDescent="0.3">
      <c r="A11731">
        <v>348606</v>
      </c>
      <c r="B11731" t="s">
        <v>60</v>
      </c>
      <c r="C11731">
        <v>3873</v>
      </c>
      <c r="D11731">
        <v>218</v>
      </c>
      <c r="E11731">
        <v>21.799999952316298</v>
      </c>
      <c r="F11731">
        <v>1.4437478475605099</v>
      </c>
      <c r="G11731">
        <v>1.5880303332282899</v>
      </c>
      <c r="H11731">
        <v>1.7857450839675899</v>
      </c>
      <c r="I11731">
        <v>0.37582948411675599</v>
      </c>
      <c r="J11731">
        <v>1.0024967419174799</v>
      </c>
      <c r="K11731">
        <v>31.473703069487499</v>
      </c>
      <c r="L11731">
        <v>31.145594730097699</v>
      </c>
      <c r="M11731">
        <v>0.32810833938978201</v>
      </c>
      <c r="N11731">
        <v>1.05346628386169E-2</v>
      </c>
      <c r="O11731" t="s">
        <v>80</v>
      </c>
    </row>
    <row r="11732" spans="1:15" x14ac:dyDescent="0.3">
      <c r="A11732">
        <v>348606</v>
      </c>
      <c r="B11732" t="s">
        <v>60</v>
      </c>
      <c r="C11732">
        <v>3877</v>
      </c>
      <c r="D11732">
        <v>35</v>
      </c>
      <c r="E11732">
        <v>3.5</v>
      </c>
      <c r="F11732">
        <v>2.5997918825260702</v>
      </c>
      <c r="G11732">
        <v>2.9536151191725102</v>
      </c>
      <c r="H11732">
        <v>3.0241895260370399</v>
      </c>
      <c r="I11732">
        <v>0.28705386940195998</v>
      </c>
      <c r="J11732">
        <v>0.30904204806060798</v>
      </c>
      <c r="K11732">
        <v>9.0992716019316404</v>
      </c>
      <c r="L11732">
        <v>8.2735307007107792</v>
      </c>
      <c r="M11732">
        <v>0.82574090122086297</v>
      </c>
      <c r="N11732">
        <v>9.9805141370892997E-2</v>
      </c>
      <c r="O11732" t="s">
        <v>80</v>
      </c>
    </row>
    <row r="11733" spans="1:15" x14ac:dyDescent="0.3">
      <c r="A11733">
        <v>348606</v>
      </c>
      <c r="B11733" t="s">
        <v>60</v>
      </c>
      <c r="C11733">
        <v>3930</v>
      </c>
      <c r="D11733">
        <v>132</v>
      </c>
      <c r="E11733">
        <v>13.199999809265099</v>
      </c>
      <c r="F11733">
        <v>2.9850271371799102</v>
      </c>
      <c r="G11733">
        <v>3.67996203731547</v>
      </c>
      <c r="H11733">
        <v>4.0575021905525102</v>
      </c>
      <c r="I11733">
        <v>1.09798871481306</v>
      </c>
      <c r="J11733">
        <v>2.66928057914896</v>
      </c>
      <c r="K11733">
        <v>39.402358024894703</v>
      </c>
      <c r="L11733">
        <v>37.276592778868299</v>
      </c>
      <c r="M11733">
        <v>2.1257652460264298</v>
      </c>
      <c r="N11733">
        <v>5.7026811936296398E-2</v>
      </c>
      <c r="O11733" t="s">
        <v>80</v>
      </c>
    </row>
    <row r="11734" spans="1:15" x14ac:dyDescent="0.3">
      <c r="A11734">
        <v>348606</v>
      </c>
      <c r="B11734" t="s">
        <v>60</v>
      </c>
      <c r="C11734">
        <v>3972</v>
      </c>
      <c r="D11734">
        <v>258</v>
      </c>
      <c r="E11734">
        <v>25.799999952316298</v>
      </c>
      <c r="F11734">
        <v>2.0651504758018802</v>
      </c>
      <c r="G11734">
        <v>1.8014573115094199</v>
      </c>
      <c r="H11734">
        <v>6.7329401425033897</v>
      </c>
      <c r="I11734">
        <v>3.0997487002672299</v>
      </c>
      <c r="J11734">
        <v>7.7204644734292298</v>
      </c>
      <c r="K11734">
        <v>53.280882239391502</v>
      </c>
      <c r="L11734">
        <v>20.630605158327501</v>
      </c>
      <c r="M11734">
        <v>32.650277081063997</v>
      </c>
      <c r="N11734">
        <v>1.5826136378692099</v>
      </c>
      <c r="O11734" t="s">
        <v>80</v>
      </c>
    </row>
    <row r="11735" spans="1:15" x14ac:dyDescent="0.3">
      <c r="A11735">
        <v>348606</v>
      </c>
      <c r="B11735" t="s">
        <v>60</v>
      </c>
      <c r="C11735">
        <v>4028</v>
      </c>
      <c r="D11735">
        <v>14</v>
      </c>
      <c r="E11735">
        <v>1.3999998569488501</v>
      </c>
      <c r="F11735">
        <v>5.0879452523507096</v>
      </c>
      <c r="G11735">
        <v>5.3442213718589997</v>
      </c>
      <c r="H11735">
        <v>5.3884470903695902</v>
      </c>
      <c r="I11735">
        <v>1.2299593346066899</v>
      </c>
      <c r="J11735">
        <v>1.3000061760772501</v>
      </c>
      <c r="K11735">
        <v>7.1231226971495696</v>
      </c>
      <c r="L11735">
        <v>6.52292733042266</v>
      </c>
      <c r="M11735">
        <v>0.60019536672690799</v>
      </c>
      <c r="N11735">
        <v>9.2013192286785297E-2</v>
      </c>
      <c r="O11735" t="s">
        <v>80</v>
      </c>
    </row>
    <row r="11736" spans="1:15" x14ac:dyDescent="0.3">
      <c r="A11736">
        <v>348606</v>
      </c>
      <c r="B11736" t="s">
        <v>60</v>
      </c>
      <c r="C11736">
        <v>4029</v>
      </c>
      <c r="D11736">
        <v>178</v>
      </c>
      <c r="E11736">
        <v>17.799999952316298</v>
      </c>
      <c r="F11736">
        <v>2.21460756663505</v>
      </c>
      <c r="G11736">
        <v>2.8751119152870901</v>
      </c>
      <c r="H11736">
        <v>3.91624536398511</v>
      </c>
      <c r="I11736">
        <v>0.67628892452379896</v>
      </c>
      <c r="J11736">
        <v>0.90937057472593996</v>
      </c>
      <c r="K11736">
        <v>39.4200145067134</v>
      </c>
      <c r="L11736">
        <v>33.121049896190698</v>
      </c>
      <c r="M11736">
        <v>6.2989646105227104</v>
      </c>
      <c r="N11736">
        <v>0.19018010088041201</v>
      </c>
      <c r="O11736" t="s">
        <v>80</v>
      </c>
    </row>
    <row r="11737" spans="1:15" x14ac:dyDescent="0.3">
      <c r="A11737">
        <v>348606</v>
      </c>
      <c r="B11737" t="s">
        <v>60</v>
      </c>
      <c r="C11737">
        <v>4073</v>
      </c>
      <c r="D11737">
        <v>16</v>
      </c>
      <c r="E11737">
        <v>1.6000001430511499</v>
      </c>
      <c r="F11737">
        <v>3.8653126141478098</v>
      </c>
      <c r="G11737">
        <v>5.1734073012168</v>
      </c>
      <c r="H11737">
        <v>5.4472745721176601</v>
      </c>
      <c r="I11737">
        <v>4.6348860247530501</v>
      </c>
      <c r="J11737">
        <v>4.8433338911747903</v>
      </c>
      <c r="K11737">
        <v>6.1845005435160898</v>
      </c>
      <c r="L11737">
        <v>6.0012791841631499</v>
      </c>
      <c r="M11737">
        <v>0.18322135935294101</v>
      </c>
      <c r="N11737">
        <v>3.05303842281569E-2</v>
      </c>
      <c r="O11737" t="s">
        <v>80</v>
      </c>
    </row>
    <row r="11738" spans="1:15" x14ac:dyDescent="0.3">
      <c r="A11738">
        <v>348606</v>
      </c>
      <c r="B11738" t="s">
        <v>60</v>
      </c>
      <c r="C11738">
        <v>4078</v>
      </c>
      <c r="D11738">
        <v>55</v>
      </c>
      <c r="E11738">
        <v>5.5</v>
      </c>
      <c r="F11738">
        <v>1.45344462793105</v>
      </c>
      <c r="G11738">
        <v>1.57973757698499</v>
      </c>
      <c r="H11738">
        <v>2.15328562724235</v>
      </c>
      <c r="I11738">
        <v>1.37937291278486</v>
      </c>
      <c r="J11738">
        <v>3.0276634455214699</v>
      </c>
      <c r="K11738">
        <v>7.9939454745995597</v>
      </c>
      <c r="L11738">
        <v>7.3060438956668596</v>
      </c>
      <c r="M11738">
        <v>0.68790157893270598</v>
      </c>
      <c r="N11738">
        <v>9.4155139054214299E-2</v>
      </c>
      <c r="O11738" t="s">
        <v>80</v>
      </c>
    </row>
    <row r="11739" spans="1:15" x14ac:dyDescent="0.3">
      <c r="A11739">
        <v>348606</v>
      </c>
      <c r="B11739" t="s">
        <v>60</v>
      </c>
      <c r="C11739">
        <v>4087</v>
      </c>
      <c r="D11739">
        <v>33</v>
      </c>
      <c r="E11739">
        <v>3.2999999523162802</v>
      </c>
      <c r="F11739">
        <v>2.0957011582992</v>
      </c>
      <c r="G11739">
        <v>2.8924093645723601</v>
      </c>
      <c r="H11739">
        <v>3.8779037122790601</v>
      </c>
      <c r="I11739">
        <v>-8.9906275892366896E-2</v>
      </c>
      <c r="J11739">
        <v>9.5149712764385094E-2</v>
      </c>
      <c r="K11739">
        <v>6.9158139125859499</v>
      </c>
      <c r="L11739">
        <v>6.4211444514577201</v>
      </c>
      <c r="M11739">
        <v>0.49466946112823201</v>
      </c>
      <c r="N11739">
        <v>7.7037584945769594E-2</v>
      </c>
      <c r="O11739" t="s">
        <v>80</v>
      </c>
    </row>
    <row r="11740" spans="1:15" x14ac:dyDescent="0.3">
      <c r="A11740">
        <v>348606</v>
      </c>
      <c r="B11740" t="s">
        <v>60</v>
      </c>
      <c r="C11740">
        <v>4089</v>
      </c>
      <c r="D11740">
        <v>192</v>
      </c>
      <c r="E11740">
        <v>19.199999809265101</v>
      </c>
      <c r="F11740">
        <v>1.53074438967212</v>
      </c>
      <c r="G11740">
        <v>1.59427738076435</v>
      </c>
      <c r="H11740">
        <v>1.7168862765161601</v>
      </c>
      <c r="I11740">
        <v>0.339898592102922</v>
      </c>
      <c r="J11740">
        <v>0.73015345183374103</v>
      </c>
      <c r="K11740">
        <v>29.3902920724016</v>
      </c>
      <c r="L11740">
        <v>24.740926645930099</v>
      </c>
      <c r="M11740">
        <v>4.6493654264715198</v>
      </c>
      <c r="N11740">
        <v>0.18792204079536201</v>
      </c>
      <c r="O11740" t="s">
        <v>80</v>
      </c>
    </row>
    <row r="11741" spans="1:15" x14ac:dyDescent="0.3">
      <c r="A11741">
        <v>348606</v>
      </c>
      <c r="B11741" t="s">
        <v>60</v>
      </c>
      <c r="C11741">
        <v>4163</v>
      </c>
      <c r="D11741">
        <v>33</v>
      </c>
      <c r="E11741">
        <v>3.2999999523162802</v>
      </c>
      <c r="F11741">
        <v>2.0753103883917898</v>
      </c>
      <c r="G11741">
        <v>2.7024577662381</v>
      </c>
      <c r="H11741">
        <v>3.0895862704248902</v>
      </c>
      <c r="I11741">
        <v>1.37747039948296</v>
      </c>
      <c r="J11741">
        <v>1.4520869052674601</v>
      </c>
      <c r="K11741">
        <v>6.84852417263851</v>
      </c>
      <c r="L11741">
        <v>6.5240372505766402</v>
      </c>
      <c r="M11741">
        <v>0.32448692206186502</v>
      </c>
      <c r="N11741">
        <v>4.9737135089654001E-2</v>
      </c>
      <c r="O11741" t="s">
        <v>80</v>
      </c>
    </row>
    <row r="11742" spans="1:15" x14ac:dyDescent="0.3">
      <c r="A11742">
        <v>348606</v>
      </c>
      <c r="B11742" t="s">
        <v>60</v>
      </c>
      <c r="C11742">
        <v>4170</v>
      </c>
      <c r="D11742">
        <v>122</v>
      </c>
      <c r="E11742">
        <v>12.2000000476837</v>
      </c>
      <c r="F11742">
        <v>2.17946183681318</v>
      </c>
      <c r="G11742">
        <v>2.58460235800823</v>
      </c>
      <c r="H11742">
        <v>3.0233580527275499</v>
      </c>
      <c r="I11742">
        <v>1.0806676647182401</v>
      </c>
      <c r="J11742">
        <v>1.5766871868161201</v>
      </c>
      <c r="K11742">
        <v>26.589434483446901</v>
      </c>
      <c r="L11742">
        <v>11.7080541609424</v>
      </c>
      <c r="M11742">
        <v>14.8813803225045</v>
      </c>
      <c r="N11742">
        <v>1.27103787853563</v>
      </c>
      <c r="O11742" t="s">
        <v>80</v>
      </c>
    </row>
    <row r="11743" spans="1:15" x14ac:dyDescent="0.3">
      <c r="A11743">
        <v>348606</v>
      </c>
      <c r="B11743" t="s">
        <v>60</v>
      </c>
      <c r="C11743">
        <v>4192</v>
      </c>
      <c r="D11743">
        <v>17</v>
      </c>
      <c r="E11743">
        <v>1.69999980926514</v>
      </c>
      <c r="F11743">
        <v>4.3569187565107104</v>
      </c>
      <c r="G11743">
        <v>5.5080609646707899</v>
      </c>
      <c r="H11743">
        <v>5.6671714207677999</v>
      </c>
      <c r="I11743">
        <v>5.2951505063845197</v>
      </c>
      <c r="J11743">
        <v>5.8973701548251096</v>
      </c>
      <c r="K11743">
        <v>7.4067612698437397</v>
      </c>
      <c r="L11743">
        <v>7.2475916579147404</v>
      </c>
      <c r="M11743">
        <v>0.159169611929006</v>
      </c>
      <c r="N11743">
        <v>2.1961724589599999E-2</v>
      </c>
      <c r="O11743" t="s">
        <v>80</v>
      </c>
    </row>
    <row r="11744" spans="1:15" x14ac:dyDescent="0.3">
      <c r="A11744">
        <v>348606</v>
      </c>
      <c r="B11744" t="s">
        <v>60</v>
      </c>
      <c r="C11744">
        <v>4213</v>
      </c>
      <c r="D11744">
        <v>99</v>
      </c>
      <c r="E11744">
        <v>9.9000000953674299</v>
      </c>
      <c r="F11744">
        <v>2.05148724800243</v>
      </c>
      <c r="G11744">
        <v>2.84559337419326</v>
      </c>
      <c r="H11744">
        <v>3.1531617685748499</v>
      </c>
      <c r="I11744">
        <v>0.639243270443003</v>
      </c>
      <c r="J11744">
        <v>1.65748314936526</v>
      </c>
      <c r="K11744">
        <v>20.309723906709898</v>
      </c>
      <c r="L11744">
        <v>19.742281961659799</v>
      </c>
      <c r="M11744">
        <v>0.56744194505009604</v>
      </c>
      <c r="N11744">
        <v>2.8742469900495199E-2</v>
      </c>
      <c r="O11744" t="s">
        <v>80</v>
      </c>
    </row>
    <row r="11745" spans="1:15" x14ac:dyDescent="0.3">
      <c r="A11745">
        <v>348606</v>
      </c>
      <c r="B11745" t="s">
        <v>60</v>
      </c>
      <c r="C11745">
        <v>4215</v>
      </c>
      <c r="D11745">
        <v>59</v>
      </c>
      <c r="E11745">
        <v>5.9000000953674299</v>
      </c>
      <c r="F11745">
        <v>1.3101454518542099</v>
      </c>
      <c r="G11745">
        <v>1.4367976377932701</v>
      </c>
      <c r="H11745">
        <v>1.5155749782249699</v>
      </c>
      <c r="I11745">
        <v>0.41260750250554701</v>
      </c>
      <c r="J11745">
        <v>0.65146900673004104</v>
      </c>
      <c r="K11745">
        <v>7.7298582656364996</v>
      </c>
      <c r="L11745">
        <v>7.5792086397084102</v>
      </c>
      <c r="M11745">
        <v>0.150649625928093</v>
      </c>
      <c r="N11745">
        <v>1.98766959836441E-2</v>
      </c>
      <c r="O11745" t="s">
        <v>80</v>
      </c>
    </row>
    <row r="11746" spans="1:15" x14ac:dyDescent="0.3">
      <c r="A11746">
        <v>348606</v>
      </c>
      <c r="B11746" t="s">
        <v>60</v>
      </c>
      <c r="C11746">
        <v>4220</v>
      </c>
      <c r="D11746">
        <v>56</v>
      </c>
      <c r="E11746">
        <v>5.5999999046325701</v>
      </c>
      <c r="F11746">
        <v>1.1769902745549901</v>
      </c>
      <c r="G11746">
        <v>1.24178564357489</v>
      </c>
      <c r="H11746">
        <v>1.3444377817914801</v>
      </c>
      <c r="I11746">
        <v>0.42581539154595499</v>
      </c>
      <c r="J11746">
        <v>0.60012403736225595</v>
      </c>
      <c r="K11746">
        <v>6.5911454466896497</v>
      </c>
      <c r="L11746">
        <v>6.0945118409538699</v>
      </c>
      <c r="M11746">
        <v>0.49663360573577497</v>
      </c>
      <c r="N11746">
        <v>8.1488660404021099E-2</v>
      </c>
      <c r="O11746" t="s">
        <v>80</v>
      </c>
    </row>
    <row r="11747" spans="1:15" x14ac:dyDescent="0.3">
      <c r="A11747">
        <v>348606</v>
      </c>
      <c r="B11747" t="s">
        <v>60</v>
      </c>
      <c r="C11747">
        <v>4223</v>
      </c>
      <c r="D11747">
        <v>54</v>
      </c>
      <c r="E11747">
        <v>5.3999998569488499</v>
      </c>
      <c r="F11747">
        <v>1.18034413643365</v>
      </c>
      <c r="G11747">
        <v>1.2792481310969701</v>
      </c>
      <c r="H11747">
        <v>1.31663709296576</v>
      </c>
      <c r="I11747">
        <v>0.37940343206653598</v>
      </c>
      <c r="J11747">
        <v>0.78297873037437704</v>
      </c>
      <c r="K11747">
        <v>6.3738581860599899</v>
      </c>
      <c r="L11747">
        <v>5.4304122871384202</v>
      </c>
      <c r="M11747">
        <v>0.94344589892156705</v>
      </c>
      <c r="N11747">
        <v>0.17373375151570999</v>
      </c>
      <c r="O11747" t="s">
        <v>80</v>
      </c>
    </row>
    <row r="11748" spans="1:15" x14ac:dyDescent="0.3">
      <c r="A11748">
        <v>348606</v>
      </c>
      <c r="B11748" t="s">
        <v>60</v>
      </c>
      <c r="C11748">
        <v>4272</v>
      </c>
      <c r="D11748">
        <v>97</v>
      </c>
      <c r="E11748">
        <v>9.7000000476837194</v>
      </c>
      <c r="F11748">
        <v>1.92928063909881</v>
      </c>
      <c r="G11748">
        <v>2.4598244706102901</v>
      </c>
      <c r="H11748">
        <v>2.7292833863261499</v>
      </c>
      <c r="I11748">
        <v>0.84512837700701604</v>
      </c>
      <c r="J11748">
        <v>2.21178966757163</v>
      </c>
      <c r="K11748">
        <v>18.714022243718802</v>
      </c>
      <c r="L11748">
        <v>18.4321533265794</v>
      </c>
      <c r="M11748">
        <v>0.28186891713940598</v>
      </c>
      <c r="N11748">
        <v>1.5292240257840499E-2</v>
      </c>
      <c r="O11748" t="s">
        <v>80</v>
      </c>
    </row>
    <row r="11749" spans="1:15" x14ac:dyDescent="0.3">
      <c r="A11749">
        <v>348606</v>
      </c>
      <c r="B11749" t="s">
        <v>60</v>
      </c>
      <c r="C11749">
        <v>4350</v>
      </c>
      <c r="D11749">
        <v>250</v>
      </c>
      <c r="E11749">
        <v>25</v>
      </c>
      <c r="F11749">
        <v>1.5453456969211701</v>
      </c>
      <c r="G11749">
        <v>1.69750514871517</v>
      </c>
      <c r="H11749">
        <v>1.92511424226532</v>
      </c>
      <c r="I11749">
        <v>0.48701103351872499</v>
      </c>
      <c r="J11749">
        <v>0.93542647242753796</v>
      </c>
      <c r="K11749">
        <v>38.633642395391298</v>
      </c>
      <c r="L11749">
        <v>37.553994127440902</v>
      </c>
      <c r="M11749">
        <v>1.07964826795045</v>
      </c>
      <c r="N11749">
        <v>2.87492260952757E-2</v>
      </c>
      <c r="O11749" t="s">
        <v>80</v>
      </c>
    </row>
    <row r="11750" spans="1:15" x14ac:dyDescent="0.3">
      <c r="A11750">
        <v>348606</v>
      </c>
      <c r="B11750" t="s">
        <v>60</v>
      </c>
      <c r="C11750">
        <v>4352</v>
      </c>
      <c r="D11750">
        <v>50</v>
      </c>
      <c r="E11750">
        <v>5</v>
      </c>
      <c r="F11750">
        <v>1.2230730783796</v>
      </c>
      <c r="G11750">
        <v>1.3317590652133799</v>
      </c>
      <c r="H11750">
        <v>1.42449894772172</v>
      </c>
      <c r="I11750">
        <v>0.432298170180279</v>
      </c>
      <c r="J11750">
        <v>0.52317118788807304</v>
      </c>
      <c r="K11750">
        <v>6.1153653930400598</v>
      </c>
      <c r="L11750">
        <v>5.6571053915161098</v>
      </c>
      <c r="M11750">
        <v>0.45826000152395102</v>
      </c>
      <c r="N11750">
        <v>8.10060923049441E-2</v>
      </c>
      <c r="O11750" t="s">
        <v>80</v>
      </c>
    </row>
    <row r="11751" spans="1:15" x14ac:dyDescent="0.3">
      <c r="A11751">
        <v>348606</v>
      </c>
      <c r="B11751" t="s">
        <v>60</v>
      </c>
      <c r="C11751">
        <v>4356</v>
      </c>
      <c r="D11751">
        <v>72</v>
      </c>
      <c r="E11751">
        <v>7.2000000476837203</v>
      </c>
      <c r="F11751">
        <v>1.3252423563364799</v>
      </c>
      <c r="G11751">
        <v>1.4414452570869201</v>
      </c>
      <c r="H11751">
        <v>1.54729631299429</v>
      </c>
      <c r="I11751">
        <v>0.57259471030579001</v>
      </c>
      <c r="J11751">
        <v>0.92534005516468798</v>
      </c>
      <c r="K11751">
        <v>9.5417450138910809</v>
      </c>
      <c r="L11751">
        <v>8.5053519543053806</v>
      </c>
      <c r="M11751">
        <v>1.03639305958571</v>
      </c>
      <c r="N11751">
        <v>0.121851872227473</v>
      </c>
      <c r="O11751" t="s">
        <v>80</v>
      </c>
    </row>
    <row r="11752" spans="1:15" x14ac:dyDescent="0.3">
      <c r="A11752">
        <v>348606</v>
      </c>
      <c r="B11752" t="s">
        <v>60</v>
      </c>
      <c r="C11752">
        <v>4399</v>
      </c>
      <c r="D11752">
        <v>114</v>
      </c>
      <c r="E11752">
        <v>11.4000000953674</v>
      </c>
      <c r="F11752">
        <v>1.2437506783483601</v>
      </c>
      <c r="G11752">
        <v>1.3174286183580699</v>
      </c>
      <c r="H11752">
        <v>1.4575950660897901</v>
      </c>
      <c r="I11752">
        <v>0.55981994044600203</v>
      </c>
      <c r="J11752">
        <v>0.71055811317503803</v>
      </c>
      <c r="K11752">
        <v>14.17875787461</v>
      </c>
      <c r="L11752">
        <v>13.119689993193401</v>
      </c>
      <c r="M11752">
        <v>1.0590678814166401</v>
      </c>
      <c r="N11752">
        <v>8.0723544684828202E-2</v>
      </c>
      <c r="O11752" t="s">
        <v>80</v>
      </c>
    </row>
    <row r="11753" spans="1:15" x14ac:dyDescent="0.3">
      <c r="A11753">
        <v>348606</v>
      </c>
      <c r="B11753" t="s">
        <v>60</v>
      </c>
      <c r="C11753">
        <v>4494</v>
      </c>
      <c r="D11753">
        <v>171</v>
      </c>
      <c r="E11753">
        <v>17.100000143051101</v>
      </c>
      <c r="F11753">
        <v>1.6365748234605</v>
      </c>
      <c r="G11753">
        <v>1.6423535980595001</v>
      </c>
      <c r="H11753">
        <v>3.3453751217574799</v>
      </c>
      <c r="I11753">
        <v>0.52852802438083202</v>
      </c>
      <c r="J11753">
        <v>0.90087287992153997</v>
      </c>
      <c r="K11753">
        <v>27.985429769260602</v>
      </c>
      <c r="L11753">
        <v>21.4799097018442</v>
      </c>
      <c r="M11753">
        <v>6.5055200674163496</v>
      </c>
      <c r="N11753">
        <v>0.30286533592167703</v>
      </c>
      <c r="O11753" t="s">
        <v>80</v>
      </c>
    </row>
    <row r="11754" spans="1:15" x14ac:dyDescent="0.3">
      <c r="A11754">
        <v>348606</v>
      </c>
      <c r="B11754" t="s">
        <v>60</v>
      </c>
      <c r="C11754">
        <v>4548</v>
      </c>
      <c r="D11754">
        <v>117</v>
      </c>
      <c r="E11754">
        <v>11.7000000476837</v>
      </c>
      <c r="F11754">
        <v>1.46191208154965</v>
      </c>
      <c r="G11754">
        <v>1.58875828801187</v>
      </c>
      <c r="H11754">
        <v>1.75122939909396</v>
      </c>
      <c r="I11754">
        <v>0.64691947305669595</v>
      </c>
      <c r="J11754">
        <v>0.88103546598227001</v>
      </c>
      <c r="K11754">
        <v>17.104371383718199</v>
      </c>
      <c r="L11754">
        <v>15.396631213209099</v>
      </c>
      <c r="M11754">
        <v>1.7077401705091599</v>
      </c>
      <c r="N11754">
        <v>0.110916482109674</v>
      </c>
      <c r="O11754" t="s">
        <v>80</v>
      </c>
    </row>
    <row r="11755" spans="1:15" x14ac:dyDescent="0.3">
      <c r="A11755">
        <v>348606</v>
      </c>
      <c r="B11755" t="s">
        <v>60</v>
      </c>
      <c r="C11755">
        <v>4564</v>
      </c>
      <c r="D11755">
        <v>104</v>
      </c>
      <c r="E11755">
        <v>10.4000000953674</v>
      </c>
      <c r="F11755">
        <v>1.42706367243322</v>
      </c>
      <c r="G11755">
        <v>1.5486820897389599</v>
      </c>
      <c r="H11755">
        <v>1.65970439180591</v>
      </c>
      <c r="I11755">
        <v>0.63539303369501798</v>
      </c>
      <c r="J11755">
        <v>0.82577627145561605</v>
      </c>
      <c r="K11755">
        <v>14.8414622923504</v>
      </c>
      <c r="L11755">
        <v>14.4307100993557</v>
      </c>
      <c r="M11755">
        <v>0.410752192994631</v>
      </c>
      <c r="N11755">
        <v>2.84637547401752E-2</v>
      </c>
      <c r="O11755" t="s">
        <v>80</v>
      </c>
    </row>
    <row r="11756" spans="1:15" x14ac:dyDescent="0.3">
      <c r="A11756">
        <v>348606</v>
      </c>
      <c r="B11756" t="s">
        <v>60</v>
      </c>
      <c r="C11756">
        <v>4601</v>
      </c>
      <c r="D11756">
        <v>15</v>
      </c>
      <c r="E11756">
        <v>1.5</v>
      </c>
      <c r="F11756">
        <v>5.5761669865551999</v>
      </c>
      <c r="G11756">
        <v>6.0063748288540504</v>
      </c>
      <c r="H11756">
        <v>6.0876990757146796</v>
      </c>
      <c r="I11756">
        <v>0.95286106933349002</v>
      </c>
      <c r="J11756">
        <v>1.1609911555738199</v>
      </c>
      <c r="K11756">
        <v>8.3642503420124203</v>
      </c>
      <c r="L11756">
        <v>7.7284648008632999</v>
      </c>
      <c r="M11756">
        <v>0.63578554114912</v>
      </c>
      <c r="N11756">
        <v>8.2265437901470506E-2</v>
      </c>
      <c r="O11756" t="s">
        <v>80</v>
      </c>
    </row>
    <row r="11757" spans="1:15" x14ac:dyDescent="0.3">
      <c r="A11757">
        <v>348606</v>
      </c>
      <c r="B11757" t="s">
        <v>60</v>
      </c>
      <c r="C11757">
        <v>4603</v>
      </c>
      <c r="D11757">
        <v>352</v>
      </c>
      <c r="E11757">
        <v>35.200000047683702</v>
      </c>
      <c r="F11757">
        <v>1.8284092064251001</v>
      </c>
      <c r="G11757">
        <v>2.4276434162630198</v>
      </c>
      <c r="H11757">
        <v>3.0657490473156401</v>
      </c>
      <c r="I11757">
        <v>0.50222105846689902</v>
      </c>
      <c r="J11757">
        <v>1.1068965803982</v>
      </c>
      <c r="K11757">
        <v>64.360004156786502</v>
      </c>
      <c r="L11757">
        <v>59.195175712798303</v>
      </c>
      <c r="M11757">
        <v>5.1648284439882302</v>
      </c>
      <c r="N11757">
        <v>8.7250833903202304E-2</v>
      </c>
      <c r="O11757" t="s">
        <v>80</v>
      </c>
    </row>
    <row r="11758" spans="1:15" x14ac:dyDescent="0.3">
      <c r="A11758">
        <v>348606</v>
      </c>
      <c r="B11758" t="s">
        <v>60</v>
      </c>
      <c r="C11758">
        <v>4608</v>
      </c>
      <c r="D11758">
        <v>80</v>
      </c>
      <c r="E11758">
        <v>8</v>
      </c>
      <c r="F11758">
        <v>1.19511775657936</v>
      </c>
      <c r="G11758">
        <v>1.27302391129543</v>
      </c>
      <c r="H11758">
        <v>1.37985094096266</v>
      </c>
      <c r="I11758">
        <v>0.38669215611000302</v>
      </c>
      <c r="J11758">
        <v>0.70552227910958398</v>
      </c>
      <c r="K11758">
        <v>9.5609420245709007</v>
      </c>
      <c r="L11758">
        <v>9.4365055495490395</v>
      </c>
      <c r="M11758">
        <v>0.12443647502185901</v>
      </c>
      <c r="N11758">
        <v>1.31867113698467E-2</v>
      </c>
      <c r="O11758" t="s">
        <v>80</v>
      </c>
    </row>
    <row r="11759" spans="1:15" x14ac:dyDescent="0.3">
      <c r="A11759">
        <v>348606</v>
      </c>
      <c r="B11759" t="s">
        <v>60</v>
      </c>
      <c r="C11759">
        <v>4611</v>
      </c>
      <c r="D11759">
        <v>118</v>
      </c>
      <c r="E11759">
        <v>11.800000190734901</v>
      </c>
      <c r="F11759">
        <v>1.8243283691382901</v>
      </c>
      <c r="G11759">
        <v>2.3210004176694401</v>
      </c>
      <c r="H11759">
        <v>2.5124139840466801</v>
      </c>
      <c r="I11759">
        <v>0.617683857279969</v>
      </c>
      <c r="J11759">
        <v>1.3174819644237601</v>
      </c>
      <c r="K11759">
        <v>21.527074959855899</v>
      </c>
      <c r="L11759">
        <v>20.777917483804298</v>
      </c>
      <c r="M11759">
        <v>0.74915747605165395</v>
      </c>
      <c r="N11759">
        <v>3.6055464973118602E-2</v>
      </c>
      <c r="O11759" t="s">
        <v>80</v>
      </c>
    </row>
    <row r="11760" spans="1:15" x14ac:dyDescent="0.3">
      <c r="A11760">
        <v>348606</v>
      </c>
      <c r="B11760" t="s">
        <v>60</v>
      </c>
      <c r="C11760">
        <v>4612</v>
      </c>
      <c r="D11760">
        <v>79</v>
      </c>
      <c r="E11760">
        <v>7.8999998569488499</v>
      </c>
      <c r="F11760">
        <v>2.7405500392031499</v>
      </c>
      <c r="G11760">
        <v>3.2891370853576301</v>
      </c>
      <c r="H11760">
        <v>3.4319643416888899</v>
      </c>
      <c r="I11760">
        <v>0.84898691349688904</v>
      </c>
      <c r="J11760">
        <v>1.5773627942092801</v>
      </c>
      <c r="K11760">
        <v>21.650344957132901</v>
      </c>
      <c r="L11760">
        <v>21.317214199310001</v>
      </c>
      <c r="M11760">
        <v>0.33313075782281099</v>
      </c>
      <c r="N11760">
        <v>1.5627312026240001E-2</v>
      </c>
      <c r="O11760" t="s">
        <v>80</v>
      </c>
    </row>
    <row r="11761" spans="1:15" x14ac:dyDescent="0.3">
      <c r="A11761">
        <v>348606</v>
      </c>
      <c r="B11761" t="s">
        <v>60</v>
      </c>
      <c r="C11761">
        <v>4615</v>
      </c>
      <c r="D11761">
        <v>23</v>
      </c>
      <c r="E11761">
        <v>2.2999999523162802</v>
      </c>
      <c r="F11761">
        <v>2.79514091945099</v>
      </c>
      <c r="G11761">
        <v>2.8511782324996302</v>
      </c>
      <c r="H11761">
        <v>2.9544564082177098</v>
      </c>
      <c r="I11761">
        <v>0.66139838574499998</v>
      </c>
      <c r="J11761">
        <v>0.86461023011251203</v>
      </c>
      <c r="K11761">
        <v>6.4288239990407696</v>
      </c>
      <c r="L11761">
        <v>6.1565140226062001</v>
      </c>
      <c r="M11761">
        <v>0.272309976434565</v>
      </c>
      <c r="N11761">
        <v>4.4231195679026399E-2</v>
      </c>
      <c r="O11761" t="s">
        <v>80</v>
      </c>
    </row>
    <row r="11762" spans="1:15" x14ac:dyDescent="0.3">
      <c r="A11762">
        <v>348606</v>
      </c>
      <c r="B11762" t="s">
        <v>60</v>
      </c>
      <c r="C11762">
        <v>4616</v>
      </c>
      <c r="D11762">
        <v>40</v>
      </c>
      <c r="E11762">
        <v>4</v>
      </c>
      <c r="F11762">
        <v>1.8187891500137501</v>
      </c>
      <c r="G11762">
        <v>2.26946478657046</v>
      </c>
      <c r="H11762">
        <v>2.6048053641953199</v>
      </c>
      <c r="I11762">
        <v>5.5332151556381902E-2</v>
      </c>
      <c r="J11762">
        <v>0.14503906807651401</v>
      </c>
      <c r="K11762">
        <v>7.2751566699609196</v>
      </c>
      <c r="L11762">
        <v>6.9501128340913798</v>
      </c>
      <c r="M11762">
        <v>0.32504383586954</v>
      </c>
      <c r="N11762">
        <v>4.6768137961034198E-2</v>
      </c>
      <c r="O11762" t="s">
        <v>80</v>
      </c>
    </row>
    <row r="11763" spans="1:15" x14ac:dyDescent="0.3">
      <c r="A11763">
        <v>348606</v>
      </c>
      <c r="B11763" t="s">
        <v>60</v>
      </c>
      <c r="C11763">
        <v>4620</v>
      </c>
      <c r="D11763">
        <v>189</v>
      </c>
      <c r="E11763">
        <v>18.899999856948899</v>
      </c>
      <c r="F11763">
        <v>3.2291989874580298</v>
      </c>
      <c r="G11763">
        <v>3.9868423623264602</v>
      </c>
      <c r="H11763">
        <v>4.2478386934384798</v>
      </c>
      <c r="I11763">
        <v>1.3112507161256599</v>
      </c>
      <c r="J11763">
        <v>1.8631461594843499</v>
      </c>
      <c r="K11763">
        <v>61.031860710603603</v>
      </c>
      <c r="L11763">
        <v>59.859355884223298</v>
      </c>
      <c r="M11763">
        <v>1.17250482638029</v>
      </c>
      <c r="N11763">
        <v>1.95876619295417E-2</v>
      </c>
      <c r="O11763" t="s">
        <v>80</v>
      </c>
    </row>
    <row r="11764" spans="1:15" x14ac:dyDescent="0.3">
      <c r="A11764">
        <v>348606</v>
      </c>
      <c r="B11764" t="s">
        <v>60</v>
      </c>
      <c r="C11764">
        <v>4668</v>
      </c>
      <c r="D11764">
        <v>136</v>
      </c>
      <c r="E11764">
        <v>13.600000143051099</v>
      </c>
      <c r="F11764">
        <v>2.6157932656345699</v>
      </c>
      <c r="G11764">
        <v>3.0653741737256199</v>
      </c>
      <c r="H11764">
        <v>6.18450838813009</v>
      </c>
      <c r="I11764">
        <v>2.1654933437641199</v>
      </c>
      <c r="J11764">
        <v>4.40172792995752</v>
      </c>
      <c r="K11764">
        <v>35.5747888326786</v>
      </c>
      <c r="L11764">
        <v>14.411588694206401</v>
      </c>
      <c r="M11764">
        <v>21.163200138472199</v>
      </c>
      <c r="N11764">
        <v>1.4684848830705199</v>
      </c>
      <c r="O11764" t="s">
        <v>80</v>
      </c>
    </row>
    <row r="11765" spans="1:15" x14ac:dyDescent="0.3">
      <c r="A11765">
        <v>348606</v>
      </c>
      <c r="B11765" t="s">
        <v>60</v>
      </c>
      <c r="C11765">
        <v>4671</v>
      </c>
      <c r="D11765">
        <v>49</v>
      </c>
      <c r="E11765">
        <v>4.9000000953674299</v>
      </c>
      <c r="F11765">
        <v>6.0894292208672196</v>
      </c>
      <c r="G11765">
        <v>7.98118097680236</v>
      </c>
      <c r="H11765">
        <v>8.2858521694464908</v>
      </c>
      <c r="I11765">
        <v>5.6756272280465998</v>
      </c>
      <c r="J11765">
        <v>6.6548242639581199</v>
      </c>
      <c r="K11765">
        <v>29.838203307018301</v>
      </c>
      <c r="L11765">
        <v>29.585076045603699</v>
      </c>
      <c r="M11765">
        <v>0.25312726141460501</v>
      </c>
      <c r="N11765">
        <v>8.5559104537850095E-3</v>
      </c>
      <c r="O11765" t="s">
        <v>80</v>
      </c>
    </row>
    <row r="11766" spans="1:15" x14ac:dyDescent="0.3">
      <c r="A11766">
        <v>348606</v>
      </c>
      <c r="B11766" t="s">
        <v>60</v>
      </c>
      <c r="C11766">
        <v>4672</v>
      </c>
      <c r="D11766">
        <v>56</v>
      </c>
      <c r="E11766">
        <v>5.6000001430511501</v>
      </c>
      <c r="F11766">
        <v>2.8568699100564401</v>
      </c>
      <c r="G11766">
        <v>3.3636794468889302</v>
      </c>
      <c r="H11766">
        <v>3.4491736215065498</v>
      </c>
      <c r="I11766">
        <v>2.0241933975405502</v>
      </c>
      <c r="J11766">
        <v>3.4123088102605799</v>
      </c>
      <c r="K11766">
        <v>15.998471636648601</v>
      </c>
      <c r="L11766">
        <v>15.760887759483801</v>
      </c>
      <c r="M11766">
        <v>0.237583877164813</v>
      </c>
      <c r="N11766">
        <v>1.50742699770735E-2</v>
      </c>
      <c r="O11766" t="s">
        <v>80</v>
      </c>
    </row>
    <row r="11767" spans="1:15" x14ac:dyDescent="0.3">
      <c r="A11767">
        <v>348606</v>
      </c>
      <c r="B11767" t="s">
        <v>60</v>
      </c>
      <c r="C11767">
        <v>4673</v>
      </c>
      <c r="D11767">
        <v>75</v>
      </c>
      <c r="E11767">
        <v>7.5</v>
      </c>
      <c r="F11767">
        <v>1.66618630663137</v>
      </c>
      <c r="G11767">
        <v>2.1386316686390998</v>
      </c>
      <c r="H11767">
        <v>2.4282199079054099</v>
      </c>
      <c r="I11767">
        <v>0.88510057727523495</v>
      </c>
      <c r="J11767">
        <v>1.0563287915242701</v>
      </c>
      <c r="K11767">
        <v>12.496397279847001</v>
      </c>
      <c r="L11767">
        <v>12.3317623593225</v>
      </c>
      <c r="M11767">
        <v>0.16463492052446499</v>
      </c>
      <c r="N11767">
        <v>1.3350477873911099E-2</v>
      </c>
      <c r="O11767" t="s">
        <v>80</v>
      </c>
    </row>
    <row r="11768" spans="1:15" x14ac:dyDescent="0.3">
      <c r="A11768">
        <v>348606</v>
      </c>
      <c r="B11768" t="s">
        <v>60</v>
      </c>
      <c r="C11768">
        <v>4722</v>
      </c>
      <c r="D11768">
        <v>21</v>
      </c>
      <c r="E11768">
        <v>2.1000001430511501</v>
      </c>
      <c r="F11768">
        <v>6.27239915972274</v>
      </c>
      <c r="G11768">
        <v>6.7520440663014396</v>
      </c>
      <c r="H11768">
        <v>6.89923664122741</v>
      </c>
      <c r="I11768">
        <v>2.09317878530935</v>
      </c>
      <c r="J11768">
        <v>2.37739323315698</v>
      </c>
      <c r="K11768">
        <v>13.1720390312381</v>
      </c>
      <c r="L11768">
        <v>12.5795177165942</v>
      </c>
      <c r="M11768">
        <v>0.59252131464386404</v>
      </c>
      <c r="N11768">
        <v>4.7102069252006502E-2</v>
      </c>
      <c r="O11768" t="s">
        <v>80</v>
      </c>
    </row>
    <row r="11769" spans="1:15" x14ac:dyDescent="0.3">
      <c r="A11769">
        <v>348606</v>
      </c>
      <c r="B11769" t="s">
        <v>60</v>
      </c>
      <c r="C11769">
        <v>4751</v>
      </c>
      <c r="D11769">
        <v>127</v>
      </c>
      <c r="E11769">
        <v>12.7000000476837</v>
      </c>
      <c r="F11769">
        <v>1.4427124944368099</v>
      </c>
      <c r="G11769">
        <v>1.60060005859299</v>
      </c>
      <c r="H11769">
        <v>1.7326981919111599</v>
      </c>
      <c r="I11769">
        <v>0.43364417066724997</v>
      </c>
      <c r="J11769">
        <v>0.76337749026398904</v>
      </c>
      <c r="K11769">
        <v>18.322448705874798</v>
      </c>
      <c r="L11769">
        <v>17.805004580547301</v>
      </c>
      <c r="M11769">
        <v>0.51744412532747897</v>
      </c>
      <c r="N11769">
        <v>2.9061723797185E-2</v>
      </c>
      <c r="O11769" t="s">
        <v>80</v>
      </c>
    </row>
    <row r="11770" spans="1:15" x14ac:dyDescent="0.3">
      <c r="A11770">
        <v>348606</v>
      </c>
      <c r="B11770" t="s">
        <v>60</v>
      </c>
      <c r="C11770">
        <v>4752</v>
      </c>
      <c r="D11770">
        <v>117</v>
      </c>
      <c r="E11770">
        <v>11.7000000476837</v>
      </c>
      <c r="F11770">
        <v>1.4792020994908299</v>
      </c>
      <c r="G11770">
        <v>1.6613270427278599</v>
      </c>
      <c r="H11770">
        <v>1.7582814631238799</v>
      </c>
      <c r="I11770">
        <v>0.30944579411724699</v>
      </c>
      <c r="J11770">
        <v>0.58880223139958998</v>
      </c>
      <c r="K11770">
        <v>17.306664615600901</v>
      </c>
      <c r="L11770">
        <v>17.1192211324488</v>
      </c>
      <c r="M11770">
        <v>0.187443483152155</v>
      </c>
      <c r="N11770">
        <v>1.09492997200009E-2</v>
      </c>
      <c r="O11770" t="s">
        <v>80</v>
      </c>
    </row>
    <row r="11771" spans="1:15" x14ac:dyDescent="0.3">
      <c r="A11771">
        <v>348606</v>
      </c>
      <c r="B11771" t="s">
        <v>60</v>
      </c>
      <c r="C11771">
        <v>4754</v>
      </c>
      <c r="D11771">
        <v>45</v>
      </c>
      <c r="E11771">
        <v>4.5</v>
      </c>
      <c r="F11771">
        <v>2.4963199192863001</v>
      </c>
      <c r="G11771">
        <v>3.0412727423592298</v>
      </c>
      <c r="H11771">
        <v>3.1681790600282298</v>
      </c>
      <c r="I11771">
        <v>2.0603438578544</v>
      </c>
      <c r="J11771">
        <v>2.1519939123738001</v>
      </c>
      <c r="K11771">
        <v>11.233439637868299</v>
      </c>
      <c r="L11771">
        <v>11.0002043201752</v>
      </c>
      <c r="M11771">
        <v>0.23323531769310399</v>
      </c>
      <c r="N11771">
        <v>2.12028168663498E-2</v>
      </c>
      <c r="O11771" t="s">
        <v>80</v>
      </c>
    </row>
    <row r="11772" spans="1:15" x14ac:dyDescent="0.3">
      <c r="A11772">
        <v>348606</v>
      </c>
      <c r="B11772" t="s">
        <v>60</v>
      </c>
      <c r="C11772">
        <v>4756</v>
      </c>
      <c r="D11772">
        <v>18</v>
      </c>
      <c r="E11772">
        <v>1.79999995231628</v>
      </c>
      <c r="F11772">
        <v>3.55114519061696</v>
      </c>
      <c r="G11772">
        <v>4.5051965909170004</v>
      </c>
      <c r="H11772">
        <v>4.9080450440097296</v>
      </c>
      <c r="I11772">
        <v>4.6425733444303301</v>
      </c>
      <c r="J11772">
        <v>5.3954973117454497</v>
      </c>
      <c r="K11772">
        <v>6.39206127261963</v>
      </c>
      <c r="L11772">
        <v>6.1843877167369001</v>
      </c>
      <c r="M11772">
        <v>0.20767355588272901</v>
      </c>
      <c r="N11772">
        <v>3.35802937000051E-2</v>
      </c>
      <c r="O11772" t="s">
        <v>80</v>
      </c>
    </row>
    <row r="11773" spans="1:15" x14ac:dyDescent="0.3">
      <c r="A11773">
        <v>348606</v>
      </c>
      <c r="B11773" t="s">
        <v>60</v>
      </c>
      <c r="C11773">
        <v>4779</v>
      </c>
      <c r="D11773">
        <v>129</v>
      </c>
      <c r="E11773">
        <v>12.899999856948901</v>
      </c>
      <c r="F11773">
        <v>1.4563677035879301</v>
      </c>
      <c r="G11773">
        <v>1.5479286354611199</v>
      </c>
      <c r="H11773">
        <v>3.0572828916633998</v>
      </c>
      <c r="I11773">
        <v>0.270987901196376</v>
      </c>
      <c r="J11773">
        <v>0.45964010580763198</v>
      </c>
      <c r="K11773">
        <v>18.787143131686101</v>
      </c>
      <c r="L11773">
        <v>15.251891939827701</v>
      </c>
      <c r="M11773">
        <v>3.5352511918583698</v>
      </c>
      <c r="N11773">
        <v>0.23179099391772301</v>
      </c>
      <c r="O11773" t="s">
        <v>80</v>
      </c>
    </row>
    <row r="11774" spans="1:15" x14ac:dyDescent="0.3">
      <c r="A11774">
        <v>348606</v>
      </c>
      <c r="B11774" t="s">
        <v>60</v>
      </c>
      <c r="C11774">
        <v>4808</v>
      </c>
      <c r="D11774">
        <v>13</v>
      </c>
      <c r="E11774">
        <v>1.29999995231628</v>
      </c>
      <c r="F11774">
        <v>5.3500127323764897</v>
      </c>
      <c r="G11774">
        <v>6.3408504379189701</v>
      </c>
      <c r="H11774">
        <v>7.2230729711909296</v>
      </c>
      <c r="I11774">
        <v>-2.6258866720298299</v>
      </c>
      <c r="J11774">
        <v>-2.5525663433063901</v>
      </c>
      <c r="K11774">
        <v>6.9550165801395698</v>
      </c>
      <c r="L11774">
        <v>6.1948475345864997</v>
      </c>
      <c r="M11774">
        <v>0.76016904555306997</v>
      </c>
      <c r="N11774">
        <v>0.12270988774283199</v>
      </c>
      <c r="O11774" t="s">
        <v>80</v>
      </c>
    </row>
    <row r="11775" spans="1:15" x14ac:dyDescent="0.3">
      <c r="A11775">
        <v>348606</v>
      </c>
      <c r="B11775" t="s">
        <v>60</v>
      </c>
      <c r="C11775">
        <v>4851</v>
      </c>
      <c r="D11775">
        <v>25</v>
      </c>
      <c r="E11775">
        <v>2.5</v>
      </c>
      <c r="F11775">
        <v>3.1168927715882102</v>
      </c>
      <c r="G11775">
        <v>3.78908207900799</v>
      </c>
      <c r="H11775">
        <v>4.1839437932547101</v>
      </c>
      <c r="I11775">
        <v>-0.35281583706465902</v>
      </c>
      <c r="J11775">
        <v>-0.1614116647461</v>
      </c>
      <c r="K11775">
        <v>7.7922322278227698</v>
      </c>
      <c r="L11775">
        <v>7.3508442794633799</v>
      </c>
      <c r="M11775">
        <v>0.44138794835939599</v>
      </c>
      <c r="N11775">
        <v>6.0045884741775302E-2</v>
      </c>
      <c r="O11775" t="s">
        <v>80</v>
      </c>
    </row>
    <row r="11776" spans="1:15" x14ac:dyDescent="0.3">
      <c r="A11776">
        <v>348606</v>
      </c>
      <c r="B11776" t="s">
        <v>60</v>
      </c>
      <c r="C11776">
        <v>4852</v>
      </c>
      <c r="D11776">
        <v>240</v>
      </c>
      <c r="E11776">
        <v>24</v>
      </c>
      <c r="F11776">
        <v>1.84821255924926</v>
      </c>
      <c r="G11776">
        <v>1.9027812745060499</v>
      </c>
      <c r="H11776">
        <v>3.0174136148194002</v>
      </c>
      <c r="I11776">
        <v>0.60848129257716799</v>
      </c>
      <c r="J11776">
        <v>1.13256444486201</v>
      </c>
      <c r="K11776">
        <v>44.357101393331298</v>
      </c>
      <c r="L11776">
        <v>43.5385263681152</v>
      </c>
      <c r="M11776">
        <v>0.818575025216148</v>
      </c>
      <c r="N11776">
        <v>1.8801165163357898E-2</v>
      </c>
      <c r="O11776" t="s">
        <v>80</v>
      </c>
    </row>
    <row r="11777" spans="1:15" x14ac:dyDescent="0.3">
      <c r="A11777">
        <v>348606</v>
      </c>
      <c r="B11777" t="s">
        <v>60</v>
      </c>
      <c r="C11777">
        <v>4856</v>
      </c>
      <c r="D11777">
        <v>119</v>
      </c>
      <c r="E11777">
        <v>11.899999856948901</v>
      </c>
      <c r="F11777">
        <v>1.3642682964042101</v>
      </c>
      <c r="G11777">
        <v>1.4570131573851</v>
      </c>
      <c r="H11777">
        <v>1.54750143094325</v>
      </c>
      <c r="I11777">
        <v>0.37579114776289502</v>
      </c>
      <c r="J11777">
        <v>0.59109339717778198</v>
      </c>
      <c r="K11777">
        <v>16.234792590182501</v>
      </c>
      <c r="L11777">
        <v>15.9041999511368</v>
      </c>
      <c r="M11777">
        <v>0.33059263904568098</v>
      </c>
      <c r="N11777">
        <v>2.0786499167602099E-2</v>
      </c>
      <c r="O11777" t="s">
        <v>80</v>
      </c>
    </row>
    <row r="11778" spans="1:15" x14ac:dyDescent="0.3">
      <c r="A11778">
        <v>348606</v>
      </c>
      <c r="B11778" t="s">
        <v>60</v>
      </c>
      <c r="C11778">
        <v>4857</v>
      </c>
      <c r="D11778">
        <v>135</v>
      </c>
      <c r="E11778">
        <v>13.5</v>
      </c>
      <c r="F11778">
        <v>1.3347126629350301</v>
      </c>
      <c r="G11778">
        <v>1.3796585382684501</v>
      </c>
      <c r="H11778">
        <v>1.4937892784324001</v>
      </c>
      <c r="I11778">
        <v>0.42698592553586201</v>
      </c>
      <c r="J11778">
        <v>0.62475698447470696</v>
      </c>
      <c r="K11778">
        <v>18.0186209666591</v>
      </c>
      <c r="L11778">
        <v>17.478402848244901</v>
      </c>
      <c r="M11778">
        <v>0.54021811841415301</v>
      </c>
      <c r="N11778">
        <v>3.09077507312631E-2</v>
      </c>
      <c r="O11778" t="s">
        <v>80</v>
      </c>
    </row>
    <row r="11779" spans="1:15" x14ac:dyDescent="0.3">
      <c r="A11779">
        <v>348606</v>
      </c>
      <c r="B11779" t="s">
        <v>60</v>
      </c>
      <c r="C11779">
        <v>4859</v>
      </c>
      <c r="D11779">
        <v>82</v>
      </c>
      <c r="E11779">
        <v>8.2000000476837194</v>
      </c>
      <c r="F11779">
        <v>1.3408421537892801</v>
      </c>
      <c r="G11779">
        <v>1.46366213775127</v>
      </c>
      <c r="H11779">
        <v>1.5122969908511801</v>
      </c>
      <c r="I11779">
        <v>0.42250066368116301</v>
      </c>
      <c r="J11779">
        <v>0.53957725475155205</v>
      </c>
      <c r="K11779">
        <v>10.9949057128132</v>
      </c>
      <c r="L11779">
        <v>10.7341718296914</v>
      </c>
      <c r="M11779">
        <v>0.26073388312173901</v>
      </c>
      <c r="N11779">
        <v>2.4290079128464499E-2</v>
      </c>
      <c r="O11779" t="s">
        <v>80</v>
      </c>
    </row>
    <row r="11780" spans="1:15" x14ac:dyDescent="0.3">
      <c r="A11780">
        <v>348606</v>
      </c>
      <c r="B11780" t="s">
        <v>60</v>
      </c>
      <c r="C11780">
        <v>4866</v>
      </c>
      <c r="D11780">
        <v>82</v>
      </c>
      <c r="E11780">
        <v>8.1999998092651403</v>
      </c>
      <c r="F11780">
        <v>1.67259932339734</v>
      </c>
      <c r="G11780">
        <v>1.88604440450697</v>
      </c>
      <c r="H11780">
        <v>2.0737666174784799</v>
      </c>
      <c r="I11780">
        <v>0.59349235307523496</v>
      </c>
      <c r="J11780">
        <v>1.03895010183146</v>
      </c>
      <c r="K11780">
        <v>13.715314260205099</v>
      </c>
      <c r="L11780">
        <v>13.5722320489367</v>
      </c>
      <c r="M11780">
        <v>0.14308221126838899</v>
      </c>
      <c r="N11780">
        <v>1.0542275636939101E-2</v>
      </c>
      <c r="O11780" t="s">
        <v>80</v>
      </c>
    </row>
    <row r="11781" spans="1:15" x14ac:dyDescent="0.3">
      <c r="A11781">
        <v>348606</v>
      </c>
      <c r="B11781" t="s">
        <v>60</v>
      </c>
      <c r="C11781">
        <v>4869</v>
      </c>
      <c r="D11781">
        <v>53</v>
      </c>
      <c r="E11781">
        <v>5.2999999523162797</v>
      </c>
      <c r="F11781">
        <v>3.9671691008822401</v>
      </c>
      <c r="G11781">
        <v>5.4535222570870499</v>
      </c>
      <c r="H11781">
        <v>6.1742614786950298</v>
      </c>
      <c r="I11781">
        <v>4.6333131383488597</v>
      </c>
      <c r="J11781">
        <v>5.8477709001782801</v>
      </c>
      <c r="K11781">
        <v>21.0259961889975</v>
      </c>
      <c r="L11781">
        <v>20.866039863653501</v>
      </c>
      <c r="M11781">
        <v>0.159956325344037</v>
      </c>
      <c r="N11781">
        <v>7.6658688658342499E-3</v>
      </c>
      <c r="O11781" t="s">
        <v>80</v>
      </c>
    </row>
    <row r="11782" spans="1:15" x14ac:dyDescent="0.3">
      <c r="A11782">
        <v>348606</v>
      </c>
      <c r="B11782" t="s">
        <v>60</v>
      </c>
      <c r="C11782">
        <v>4870</v>
      </c>
      <c r="D11782">
        <v>73</v>
      </c>
      <c r="E11782">
        <v>7.3000001907348597</v>
      </c>
      <c r="F11782">
        <v>1.9372294553118401</v>
      </c>
      <c r="G11782">
        <v>2.25356370216269</v>
      </c>
      <c r="H11782">
        <v>2.4494927896144199</v>
      </c>
      <c r="I11782">
        <v>0.83038894985991296</v>
      </c>
      <c r="J11782">
        <v>1.1770763180819099</v>
      </c>
      <c r="K11782">
        <v>14.141775243485601</v>
      </c>
      <c r="L11782">
        <v>14.0220754207471</v>
      </c>
      <c r="M11782">
        <v>0.119699822738474</v>
      </c>
      <c r="N11782">
        <v>8.5365268083899392E-3</v>
      </c>
      <c r="O11782" t="s">
        <v>80</v>
      </c>
    </row>
    <row r="11783" spans="1:15" x14ac:dyDescent="0.3">
      <c r="A11783">
        <v>348606</v>
      </c>
      <c r="B11783" t="s">
        <v>60</v>
      </c>
      <c r="C11783">
        <v>4877</v>
      </c>
      <c r="D11783">
        <v>224</v>
      </c>
      <c r="E11783">
        <v>22.4000000953674</v>
      </c>
      <c r="F11783">
        <v>3.0251719245864201</v>
      </c>
      <c r="G11783">
        <v>4.0902956199600897</v>
      </c>
      <c r="H11783">
        <v>4.9364430505533701</v>
      </c>
      <c r="I11783">
        <v>1.0905755861364701</v>
      </c>
      <c r="J11783">
        <v>2.00459813185071</v>
      </c>
      <c r="K11783">
        <v>67.763851201201604</v>
      </c>
      <c r="L11783">
        <v>66.763234817302205</v>
      </c>
      <c r="M11783">
        <v>1.00061638389943</v>
      </c>
      <c r="N11783">
        <v>1.49875359790103E-2</v>
      </c>
      <c r="O11783" t="s">
        <v>80</v>
      </c>
    </row>
    <row r="11784" spans="1:15" x14ac:dyDescent="0.3">
      <c r="A11784">
        <v>348606</v>
      </c>
      <c r="B11784" t="s">
        <v>60</v>
      </c>
      <c r="C11784">
        <v>4878</v>
      </c>
      <c r="D11784">
        <v>35</v>
      </c>
      <c r="E11784">
        <v>3.5</v>
      </c>
      <c r="F11784">
        <v>2.1965127817571899</v>
      </c>
      <c r="G11784">
        <v>2.7066962193227302</v>
      </c>
      <c r="H11784">
        <v>2.8201106804927099</v>
      </c>
      <c r="I11784">
        <v>1.8331785058768</v>
      </c>
      <c r="J11784">
        <v>2.2497815423733201</v>
      </c>
      <c r="K11784">
        <v>7.68779475080418</v>
      </c>
      <c r="L11784">
        <v>7.2632131717423301</v>
      </c>
      <c r="M11784">
        <v>0.42458157906185101</v>
      </c>
      <c r="N11784">
        <v>5.84564391850282E-2</v>
      </c>
      <c r="O11784" t="s">
        <v>80</v>
      </c>
    </row>
    <row r="11785" spans="1:15" x14ac:dyDescent="0.3">
      <c r="A11785">
        <v>348606</v>
      </c>
      <c r="B11785" t="s">
        <v>60</v>
      </c>
      <c r="C11785">
        <v>4879</v>
      </c>
      <c r="D11785">
        <v>67</v>
      </c>
      <c r="E11785">
        <v>6.7000000476837203</v>
      </c>
      <c r="F11785">
        <v>3.5886737180980801</v>
      </c>
      <c r="G11785">
        <v>5.0520012989928897</v>
      </c>
      <c r="H11785">
        <v>6.0628927535719299</v>
      </c>
      <c r="I11785">
        <v>3.4087624321777401</v>
      </c>
      <c r="J11785">
        <v>3.84025492764775</v>
      </c>
      <c r="K11785">
        <v>24.044113966508199</v>
      </c>
      <c r="L11785">
        <v>23.5597036351428</v>
      </c>
      <c r="M11785">
        <v>0.48441033136536399</v>
      </c>
      <c r="N11785">
        <v>2.05609687994034E-2</v>
      </c>
      <c r="O11785" t="s">
        <v>80</v>
      </c>
    </row>
    <row r="11786" spans="1:15" x14ac:dyDescent="0.3">
      <c r="A11786">
        <v>348606</v>
      </c>
      <c r="B11786" t="s">
        <v>60</v>
      </c>
      <c r="C11786">
        <v>4880</v>
      </c>
      <c r="D11786">
        <v>247</v>
      </c>
      <c r="E11786">
        <v>24.700000047683702</v>
      </c>
      <c r="F11786">
        <v>2.01484892382225</v>
      </c>
      <c r="G11786">
        <v>2.7738422499878901</v>
      </c>
      <c r="H11786">
        <v>3.40272721112161</v>
      </c>
      <c r="I11786">
        <v>0.645545504241677</v>
      </c>
      <c r="J11786">
        <v>1.08459269540807</v>
      </c>
      <c r="K11786">
        <v>49.766768460505503</v>
      </c>
      <c r="L11786">
        <v>49.114365472800401</v>
      </c>
      <c r="M11786">
        <v>0.65240298770507399</v>
      </c>
      <c r="N11786">
        <v>1.3283343507031101E-2</v>
      </c>
      <c r="O11786" t="s">
        <v>80</v>
      </c>
    </row>
    <row r="11787" spans="1:15" x14ac:dyDescent="0.3">
      <c r="A11787">
        <v>348606</v>
      </c>
      <c r="B11787" t="s">
        <v>60</v>
      </c>
      <c r="C11787">
        <v>4884</v>
      </c>
      <c r="D11787">
        <v>50</v>
      </c>
      <c r="E11787">
        <v>5</v>
      </c>
      <c r="F11787">
        <v>7.0250546406746599</v>
      </c>
      <c r="G11787">
        <v>8.4191392867907702</v>
      </c>
      <c r="H11787">
        <v>8.6271449439860195</v>
      </c>
      <c r="I11787">
        <v>5.4747421527565496</v>
      </c>
      <c r="J11787">
        <v>10.3933359073626</v>
      </c>
      <c r="K11787">
        <v>35.125272811087299</v>
      </c>
      <c r="L11787">
        <v>34.868735448635597</v>
      </c>
      <c r="M11787">
        <v>0.25653736245173803</v>
      </c>
      <c r="N11787">
        <v>7.3572316045024799E-3</v>
      </c>
      <c r="O11787" t="s">
        <v>80</v>
      </c>
    </row>
    <row r="11788" spans="1:15" x14ac:dyDescent="0.3">
      <c r="A11788">
        <v>348606</v>
      </c>
      <c r="B11788" t="s">
        <v>60</v>
      </c>
      <c r="C11788">
        <v>4915</v>
      </c>
      <c r="D11788">
        <v>130</v>
      </c>
      <c r="E11788">
        <v>13</v>
      </c>
      <c r="F11788">
        <v>1.64670428924763</v>
      </c>
      <c r="G11788">
        <v>1.65375797957848</v>
      </c>
      <c r="H11788">
        <v>2.3332399816556499</v>
      </c>
      <c r="I11788">
        <v>0.34867898710456102</v>
      </c>
      <c r="J11788">
        <v>0.70501507714510103</v>
      </c>
      <c r="K11788">
        <v>21.4071558478418</v>
      </c>
      <c r="L11788">
        <v>20.944667929766201</v>
      </c>
      <c r="M11788">
        <v>0.46248791807564898</v>
      </c>
      <c r="N11788">
        <v>2.20814156436622E-2</v>
      </c>
      <c r="O11788" t="s">
        <v>80</v>
      </c>
    </row>
    <row r="11789" spans="1:15" x14ac:dyDescent="0.3">
      <c r="A11789">
        <v>348606</v>
      </c>
      <c r="B11789" t="s">
        <v>60</v>
      </c>
      <c r="C11789">
        <v>4916</v>
      </c>
      <c r="D11789">
        <v>136</v>
      </c>
      <c r="E11789">
        <v>13.5999999046326</v>
      </c>
      <c r="F11789">
        <v>1.6990002974288501</v>
      </c>
      <c r="G11789">
        <v>1.7283814838599301</v>
      </c>
      <c r="H11789">
        <v>1.78960239820133</v>
      </c>
      <c r="I11789">
        <v>0.33510311091558997</v>
      </c>
      <c r="J11789">
        <v>0.53029349130043202</v>
      </c>
      <c r="K11789">
        <v>23.1064038875184</v>
      </c>
      <c r="L11789">
        <v>22.8644410856758</v>
      </c>
      <c r="M11789">
        <v>0.24196280184263899</v>
      </c>
      <c r="N11789">
        <v>1.05824936168777E-2</v>
      </c>
      <c r="O11789" t="s">
        <v>80</v>
      </c>
    </row>
    <row r="11790" spans="1:15" x14ac:dyDescent="0.3">
      <c r="A11790">
        <v>348606</v>
      </c>
      <c r="B11790" t="s">
        <v>60</v>
      </c>
      <c r="C11790">
        <v>4917</v>
      </c>
      <c r="D11790">
        <v>53</v>
      </c>
      <c r="E11790">
        <v>5.2999999523162797</v>
      </c>
      <c r="F11790">
        <v>1.3605953523349299</v>
      </c>
      <c r="G11790">
        <v>1.43045706293693</v>
      </c>
      <c r="H11790">
        <v>1.5381602278967701</v>
      </c>
      <c r="I11790">
        <v>0.27319567139759399</v>
      </c>
      <c r="J11790">
        <v>0.48366788853319298</v>
      </c>
      <c r="K11790">
        <v>7.2111552708987903</v>
      </c>
      <c r="L11790">
        <v>6.9733299887964799</v>
      </c>
      <c r="M11790">
        <v>0.237825282102304</v>
      </c>
      <c r="N11790">
        <v>3.4104980329971502E-2</v>
      </c>
      <c r="O11790" t="s">
        <v>80</v>
      </c>
    </row>
    <row r="11791" spans="1:15" x14ac:dyDescent="0.3">
      <c r="A11791">
        <v>282443</v>
      </c>
      <c r="B11791" t="s">
        <v>15</v>
      </c>
      <c r="C11791">
        <v>1</v>
      </c>
      <c r="D11791">
        <v>136</v>
      </c>
      <c r="E11791">
        <v>13.5999999046326</v>
      </c>
      <c r="F11791">
        <v>1.5927164018456099</v>
      </c>
      <c r="G11791">
        <v>1.73323703389981</v>
      </c>
      <c r="H11791">
        <v>2.4481112344563698</v>
      </c>
      <c r="I11791">
        <v>0.513719229717568</v>
      </c>
      <c r="J11791">
        <v>1.11634301174212</v>
      </c>
      <c r="K11791">
        <v>21.660942950985099</v>
      </c>
      <c r="L11791">
        <v>21.405676739732399</v>
      </c>
      <c r="M11791">
        <v>0.25526621125270299</v>
      </c>
      <c r="N11791">
        <v>1.1925164261631999E-2</v>
      </c>
      <c r="O11791" t="s">
        <v>81</v>
      </c>
    </row>
    <row r="11792" spans="1:15" x14ac:dyDescent="0.3">
      <c r="A11792">
        <v>282443</v>
      </c>
      <c r="B11792" t="s">
        <v>15</v>
      </c>
      <c r="C11792">
        <v>2</v>
      </c>
      <c r="D11792">
        <v>195</v>
      </c>
      <c r="E11792">
        <v>19.5</v>
      </c>
      <c r="F11792">
        <v>1.8615651653054801</v>
      </c>
      <c r="G11792">
        <v>2.3074382113285798</v>
      </c>
      <c r="H11792">
        <v>2.57110857055154</v>
      </c>
      <c r="I11792">
        <v>0.53621996884284795</v>
      </c>
      <c r="J11792">
        <v>0.91842996569118096</v>
      </c>
      <c r="K11792">
        <v>36.300520712518903</v>
      </c>
      <c r="L11792">
        <v>36.123366416643101</v>
      </c>
      <c r="M11792">
        <v>0.17715429587578099</v>
      </c>
      <c r="N11792">
        <v>4.9041469123475801E-3</v>
      </c>
      <c r="O11792" t="s">
        <v>81</v>
      </c>
    </row>
    <row r="11793" spans="1:15" x14ac:dyDescent="0.3">
      <c r="A11793">
        <v>282443</v>
      </c>
      <c r="B11793" t="s">
        <v>15</v>
      </c>
      <c r="C11793">
        <v>3</v>
      </c>
      <c r="D11793">
        <v>58</v>
      </c>
      <c r="E11793">
        <v>5.7999999523162797</v>
      </c>
      <c r="F11793">
        <v>1.53211014601111</v>
      </c>
      <c r="G11793">
        <v>1.8741514787451801</v>
      </c>
      <c r="H11793">
        <v>2.1843002646135998</v>
      </c>
      <c r="I11793">
        <v>0.729650843714307</v>
      </c>
      <c r="J11793">
        <v>1.5214741802668199</v>
      </c>
      <c r="K11793">
        <v>8.8862387749329201</v>
      </c>
      <c r="L11793">
        <v>8.4342973990590195</v>
      </c>
      <c r="M11793">
        <v>0.45194137587389699</v>
      </c>
      <c r="N11793">
        <v>5.3583760981005701E-2</v>
      </c>
      <c r="O11793" t="s">
        <v>81</v>
      </c>
    </row>
    <row r="11794" spans="1:15" x14ac:dyDescent="0.3">
      <c r="A11794">
        <v>282443</v>
      </c>
      <c r="B11794" t="s">
        <v>15</v>
      </c>
      <c r="C11794">
        <v>6</v>
      </c>
      <c r="D11794">
        <v>42</v>
      </c>
      <c r="E11794">
        <v>4.1999998092651403</v>
      </c>
      <c r="F11794">
        <v>1.57477341136949</v>
      </c>
      <c r="G11794">
        <v>1.95847288675394</v>
      </c>
      <c r="H11794">
        <v>2.1347437732115999</v>
      </c>
      <c r="I11794">
        <v>1.17234062120305</v>
      </c>
      <c r="J11794">
        <v>1.19762166843374</v>
      </c>
      <c r="K11794">
        <v>6.61404813171018</v>
      </c>
      <c r="L11794">
        <v>6.4390955546632798</v>
      </c>
      <c r="M11794">
        <v>0.17495257704690001</v>
      </c>
      <c r="N11794">
        <v>2.71703650864751E-2</v>
      </c>
      <c r="O11794" t="s">
        <v>81</v>
      </c>
    </row>
    <row r="11795" spans="1:15" x14ac:dyDescent="0.3">
      <c r="A11795">
        <v>282443</v>
      </c>
      <c r="B11795" t="s">
        <v>15</v>
      </c>
      <c r="C11795">
        <v>40</v>
      </c>
      <c r="D11795">
        <v>139</v>
      </c>
      <c r="E11795">
        <v>13.9000000953674</v>
      </c>
      <c r="F11795">
        <v>2.1305673315259801</v>
      </c>
      <c r="G11795">
        <v>2.71991467435033</v>
      </c>
      <c r="H11795">
        <v>3.0784842653983899</v>
      </c>
      <c r="I11795">
        <v>1.15325126468718</v>
      </c>
      <c r="J11795">
        <v>3.0932666814773802</v>
      </c>
      <c r="K11795">
        <v>29.614885968248601</v>
      </c>
      <c r="L11795">
        <v>28.281546527480199</v>
      </c>
      <c r="M11795">
        <v>1.3333394407683901</v>
      </c>
      <c r="N11795">
        <v>4.7145209667824498E-2</v>
      </c>
      <c r="O11795" t="s">
        <v>81</v>
      </c>
    </row>
    <row r="11796" spans="1:15" x14ac:dyDescent="0.3">
      <c r="A11796">
        <v>282443</v>
      </c>
      <c r="B11796" t="s">
        <v>15</v>
      </c>
      <c r="C11796">
        <v>55</v>
      </c>
      <c r="D11796">
        <v>23</v>
      </c>
      <c r="E11796">
        <v>2.2999999523162802</v>
      </c>
      <c r="F11796">
        <v>4.1478533388502301</v>
      </c>
      <c r="G11796">
        <v>5.1439103361545504</v>
      </c>
      <c r="H11796">
        <v>5.5221580581451404</v>
      </c>
      <c r="I11796">
        <v>-0.35999258184351102</v>
      </c>
      <c r="J11796">
        <v>-0.35068028734838502</v>
      </c>
      <c r="K11796">
        <v>9.5400626034435092</v>
      </c>
      <c r="L11796">
        <v>8.8365217308904995</v>
      </c>
      <c r="M11796">
        <v>0.703540872553017</v>
      </c>
      <c r="N11796">
        <v>7.9617398562332006E-2</v>
      </c>
      <c r="O11796" t="s">
        <v>81</v>
      </c>
    </row>
    <row r="11797" spans="1:15" x14ac:dyDescent="0.3">
      <c r="A11797">
        <v>282443</v>
      </c>
      <c r="B11797" t="s">
        <v>15</v>
      </c>
      <c r="C11797">
        <v>57</v>
      </c>
      <c r="D11797">
        <v>35</v>
      </c>
      <c r="E11797">
        <v>3.5</v>
      </c>
      <c r="F11797">
        <v>1.8994849393161699</v>
      </c>
      <c r="G11797">
        <v>1.9258247466432901</v>
      </c>
      <c r="H11797">
        <v>2.46296848336207</v>
      </c>
      <c r="I11797">
        <v>0.99013837025784202</v>
      </c>
      <c r="J11797">
        <v>1.26639734660562</v>
      </c>
      <c r="K11797">
        <v>6.64819732851055</v>
      </c>
      <c r="L11797">
        <v>6.4367014601386403</v>
      </c>
      <c r="M11797">
        <v>0.211495868371916</v>
      </c>
      <c r="N11797">
        <v>3.28578029727917E-2</v>
      </c>
      <c r="O11797" t="s">
        <v>81</v>
      </c>
    </row>
    <row r="11798" spans="1:15" x14ac:dyDescent="0.3">
      <c r="A11798">
        <v>282443</v>
      </c>
      <c r="B11798" t="s">
        <v>15</v>
      </c>
      <c r="C11798">
        <v>58</v>
      </c>
      <c r="D11798">
        <v>81</v>
      </c>
      <c r="E11798">
        <v>8.1000001430511492</v>
      </c>
      <c r="F11798">
        <v>2.2127397049609199</v>
      </c>
      <c r="G11798">
        <v>2.6179503549905201</v>
      </c>
      <c r="H11798">
        <v>2.7528032764066399</v>
      </c>
      <c r="I11798">
        <v>0.50568555831030404</v>
      </c>
      <c r="J11798">
        <v>0.93460887940700199</v>
      </c>
      <c r="K11798">
        <v>17.923191839950501</v>
      </c>
      <c r="L11798">
        <v>17.383824154022602</v>
      </c>
      <c r="M11798">
        <v>0.53936768592793505</v>
      </c>
      <c r="N11798">
        <v>3.1026986993717798E-2</v>
      </c>
      <c r="O11798" t="s">
        <v>81</v>
      </c>
    </row>
    <row r="11799" spans="1:15" x14ac:dyDescent="0.3">
      <c r="A11799">
        <v>282443</v>
      </c>
      <c r="B11799" t="s">
        <v>15</v>
      </c>
      <c r="C11799">
        <v>63</v>
      </c>
      <c r="D11799">
        <v>80</v>
      </c>
      <c r="E11799">
        <v>8</v>
      </c>
      <c r="F11799">
        <v>2.0651903343800799</v>
      </c>
      <c r="G11799">
        <v>2.7474772079163401</v>
      </c>
      <c r="H11799">
        <v>3.0867588687106098</v>
      </c>
      <c r="I11799">
        <v>1.0356969860175</v>
      </c>
      <c r="J11799">
        <v>2.3117426528785399</v>
      </c>
      <c r="K11799">
        <v>16.521522681450701</v>
      </c>
      <c r="L11799">
        <v>16.009471711454399</v>
      </c>
      <c r="M11799">
        <v>0.51205096999630595</v>
      </c>
      <c r="N11799">
        <v>3.1984251524673699E-2</v>
      </c>
      <c r="O11799" t="s">
        <v>81</v>
      </c>
    </row>
    <row r="11800" spans="1:15" x14ac:dyDescent="0.3">
      <c r="A11800">
        <v>282443</v>
      </c>
      <c r="B11800" t="s">
        <v>15</v>
      </c>
      <c r="C11800">
        <v>65</v>
      </c>
      <c r="D11800">
        <v>56</v>
      </c>
      <c r="E11800">
        <v>5.6000001430511501</v>
      </c>
      <c r="F11800">
        <v>1.2752757141028099</v>
      </c>
      <c r="G11800">
        <v>1.38805225314353</v>
      </c>
      <c r="H11800">
        <v>1.4428695682692101</v>
      </c>
      <c r="I11800">
        <v>0.45914569866316701</v>
      </c>
      <c r="J11800">
        <v>0.71394137330764396</v>
      </c>
      <c r="K11800">
        <v>7.1415441466623504</v>
      </c>
      <c r="L11800">
        <v>7.0085259292096298</v>
      </c>
      <c r="M11800">
        <v>0.13301821745272099</v>
      </c>
      <c r="N11800">
        <v>1.8979485671635699E-2</v>
      </c>
      <c r="O11800" t="s">
        <v>81</v>
      </c>
    </row>
    <row r="11801" spans="1:15" x14ac:dyDescent="0.3">
      <c r="A11801">
        <v>282443</v>
      </c>
      <c r="B11801" t="s">
        <v>15</v>
      </c>
      <c r="C11801">
        <v>67</v>
      </c>
      <c r="D11801">
        <v>65</v>
      </c>
      <c r="E11801">
        <v>6.5</v>
      </c>
      <c r="F11801">
        <v>1.4499209996</v>
      </c>
      <c r="G11801">
        <v>1.51377557829725</v>
      </c>
      <c r="H11801">
        <v>1.6296690183776299</v>
      </c>
      <c r="I11801">
        <v>0.62053150461469098</v>
      </c>
      <c r="J11801">
        <v>1.23605766188708</v>
      </c>
      <c r="K11801">
        <v>9.4244865033181995</v>
      </c>
      <c r="L11801">
        <v>9.1763126288774703</v>
      </c>
      <c r="M11801">
        <v>0.248173874440726</v>
      </c>
      <c r="N11801">
        <v>2.7045054421939899E-2</v>
      </c>
      <c r="O11801" t="s">
        <v>81</v>
      </c>
    </row>
    <row r="11802" spans="1:15" x14ac:dyDescent="0.3">
      <c r="A11802">
        <v>282443</v>
      </c>
      <c r="B11802" t="s">
        <v>15</v>
      </c>
      <c r="C11802">
        <v>72</v>
      </c>
      <c r="D11802">
        <v>38</v>
      </c>
      <c r="E11802">
        <v>3.7999999523162802</v>
      </c>
      <c r="F11802">
        <v>3.4495901577251198</v>
      </c>
      <c r="G11802">
        <v>4.6692804864390798</v>
      </c>
      <c r="H11802">
        <v>5.3031348316375899</v>
      </c>
      <c r="I11802">
        <v>4.2446888101016</v>
      </c>
      <c r="J11802">
        <v>5.7157030583877102</v>
      </c>
      <c r="K11802">
        <v>13.108442587950201</v>
      </c>
      <c r="L11802">
        <v>9.9892147376745104</v>
      </c>
      <c r="M11802">
        <v>3.1192278502756698</v>
      </c>
      <c r="N11802">
        <v>0.31225956515995601</v>
      </c>
      <c r="O11802" t="s">
        <v>81</v>
      </c>
    </row>
    <row r="11803" spans="1:15" x14ac:dyDescent="0.3">
      <c r="A11803">
        <v>282443</v>
      </c>
      <c r="B11803" t="s">
        <v>15</v>
      </c>
      <c r="C11803">
        <v>73</v>
      </c>
      <c r="D11803">
        <v>86</v>
      </c>
      <c r="E11803">
        <v>8.5999999046325701</v>
      </c>
      <c r="F11803">
        <v>1.2973046744750301</v>
      </c>
      <c r="G11803">
        <v>1.4027495012147899</v>
      </c>
      <c r="H11803">
        <v>1.5057122321484899</v>
      </c>
      <c r="I11803">
        <v>0.47650919229799599</v>
      </c>
      <c r="J11803">
        <v>0.63962583832591602</v>
      </c>
      <c r="K11803">
        <v>11.156820132047599</v>
      </c>
      <c r="L11803">
        <v>10.691496398202499</v>
      </c>
      <c r="M11803">
        <v>0.46532373384513498</v>
      </c>
      <c r="N11803">
        <v>4.3522788252855701E-2</v>
      </c>
      <c r="O11803" t="s">
        <v>81</v>
      </c>
    </row>
    <row r="11804" spans="1:15" x14ac:dyDescent="0.3">
      <c r="A11804">
        <v>282443</v>
      </c>
      <c r="B11804" t="s">
        <v>15</v>
      </c>
      <c r="C11804">
        <v>74</v>
      </c>
      <c r="D11804">
        <v>81</v>
      </c>
      <c r="E11804">
        <v>8.1000001430511492</v>
      </c>
      <c r="F11804">
        <v>1.4002949072342901</v>
      </c>
      <c r="G11804">
        <v>1.50324472573098</v>
      </c>
      <c r="H11804">
        <v>1.6814056096586001</v>
      </c>
      <c r="I11804">
        <v>0.60943726188278802</v>
      </c>
      <c r="J11804">
        <v>0.94706767125954605</v>
      </c>
      <c r="K11804">
        <v>11.342388883938201</v>
      </c>
      <c r="L11804">
        <v>11.0873614895389</v>
      </c>
      <c r="M11804">
        <v>0.25502739439928801</v>
      </c>
      <c r="N11804">
        <v>2.3001630698152101E-2</v>
      </c>
      <c r="O11804" t="s">
        <v>81</v>
      </c>
    </row>
    <row r="11805" spans="1:15" x14ac:dyDescent="0.3">
      <c r="A11805">
        <v>282443</v>
      </c>
      <c r="B11805" t="s">
        <v>15</v>
      </c>
      <c r="C11805">
        <v>75</v>
      </c>
      <c r="D11805">
        <v>59</v>
      </c>
      <c r="E11805">
        <v>5.8999998569488499</v>
      </c>
      <c r="F11805">
        <v>1.18752648739838</v>
      </c>
      <c r="G11805">
        <v>1.2444376476029799</v>
      </c>
      <c r="H11805">
        <v>1.3907298617027899</v>
      </c>
      <c r="I11805">
        <v>0.464405315372387</v>
      </c>
      <c r="J11805">
        <v>0.83142635648686303</v>
      </c>
      <c r="K11805">
        <v>7.0064061539186797</v>
      </c>
      <c r="L11805">
        <v>6.63365628012175</v>
      </c>
      <c r="M11805">
        <v>0.37274987379693703</v>
      </c>
      <c r="N11805">
        <v>5.61907126412187E-2</v>
      </c>
      <c r="O11805" t="s">
        <v>81</v>
      </c>
    </row>
    <row r="11806" spans="1:15" x14ac:dyDescent="0.3">
      <c r="A11806">
        <v>282443</v>
      </c>
      <c r="B11806" t="s">
        <v>15</v>
      </c>
      <c r="C11806">
        <v>79</v>
      </c>
      <c r="D11806">
        <v>64</v>
      </c>
      <c r="E11806">
        <v>6.4000000953674299</v>
      </c>
      <c r="F11806">
        <v>1.2647172196318099</v>
      </c>
      <c r="G11806">
        <v>1.34971322211046</v>
      </c>
      <c r="H11806">
        <v>1.5008269732333099</v>
      </c>
      <c r="I11806">
        <v>0.52504537562989195</v>
      </c>
      <c r="J11806">
        <v>1.00107882517311</v>
      </c>
      <c r="K11806">
        <v>8.0941902866447499</v>
      </c>
      <c r="L11806">
        <v>7.7245868339102799</v>
      </c>
      <c r="M11806">
        <v>0.36960345273446699</v>
      </c>
      <c r="N11806">
        <v>4.7847666248237303E-2</v>
      </c>
      <c r="O11806" t="s">
        <v>81</v>
      </c>
    </row>
    <row r="11807" spans="1:15" x14ac:dyDescent="0.3">
      <c r="A11807">
        <v>282443</v>
      </c>
      <c r="B11807" t="s">
        <v>15</v>
      </c>
      <c r="C11807">
        <v>81</v>
      </c>
      <c r="D11807">
        <v>20</v>
      </c>
      <c r="E11807">
        <v>2</v>
      </c>
      <c r="F11807">
        <v>3.4450869793174199</v>
      </c>
      <c r="G11807">
        <v>4.5703450533352896</v>
      </c>
      <c r="H11807">
        <v>4.74179894223552</v>
      </c>
      <c r="I11807">
        <v>3.2021717620555799</v>
      </c>
      <c r="J11807">
        <v>3.98206043068928</v>
      </c>
      <c r="K11807">
        <v>6.8901742865993603</v>
      </c>
      <c r="L11807">
        <v>6.6369587234463499</v>
      </c>
      <c r="M11807">
        <v>0.25321556315300497</v>
      </c>
      <c r="N11807">
        <v>3.8152348644036597E-2</v>
      </c>
      <c r="O11807" t="s">
        <v>81</v>
      </c>
    </row>
    <row r="11808" spans="1:15" x14ac:dyDescent="0.3">
      <c r="A11808">
        <v>282443</v>
      </c>
      <c r="B11808" t="s">
        <v>15</v>
      </c>
      <c r="C11808">
        <v>82</v>
      </c>
      <c r="D11808">
        <v>67</v>
      </c>
      <c r="E11808">
        <v>6.7000000476837203</v>
      </c>
      <c r="F11808">
        <v>2.1768859016867701</v>
      </c>
      <c r="G11808">
        <v>2.6031602260356599</v>
      </c>
      <c r="H11808">
        <v>4.0997936726082598</v>
      </c>
      <c r="I11808">
        <v>1.32809287795147</v>
      </c>
      <c r="J11808">
        <v>1.61804389090453</v>
      </c>
      <c r="K11808">
        <v>14.5851355882119</v>
      </c>
      <c r="L11808">
        <v>6.9061203256772501</v>
      </c>
      <c r="M11808">
        <v>7.6790152625346897</v>
      </c>
      <c r="N11808">
        <v>1.1119144903953899</v>
      </c>
      <c r="O11808" t="s">
        <v>81</v>
      </c>
    </row>
    <row r="11809" spans="1:15" x14ac:dyDescent="0.3">
      <c r="A11809">
        <v>282443</v>
      </c>
      <c r="B11809" t="s">
        <v>15</v>
      </c>
      <c r="C11809">
        <v>84</v>
      </c>
      <c r="D11809">
        <v>22</v>
      </c>
      <c r="E11809">
        <v>2.2000000476837198</v>
      </c>
      <c r="F11809">
        <v>3.4794430545139798</v>
      </c>
      <c r="G11809">
        <v>4.4525363915962801</v>
      </c>
      <c r="H11809">
        <v>4.7385033006787403</v>
      </c>
      <c r="I11809">
        <v>2.9395527627254099</v>
      </c>
      <c r="J11809">
        <v>2.9595423355897701</v>
      </c>
      <c r="K11809">
        <v>7.6547746458251096</v>
      </c>
      <c r="L11809">
        <v>7.1415211831137704</v>
      </c>
      <c r="M11809">
        <v>0.51325346271133299</v>
      </c>
      <c r="N11809">
        <v>7.1868926738595698E-2</v>
      </c>
      <c r="O11809" t="s">
        <v>81</v>
      </c>
    </row>
    <row r="11810" spans="1:15" x14ac:dyDescent="0.3">
      <c r="A11810">
        <v>282443</v>
      </c>
      <c r="B11810" t="s">
        <v>15</v>
      </c>
      <c r="C11810">
        <v>86</v>
      </c>
      <c r="D11810">
        <v>30</v>
      </c>
      <c r="E11810">
        <v>3</v>
      </c>
      <c r="F11810">
        <v>3.5954556644040898</v>
      </c>
      <c r="G11810">
        <v>4.5816183970252498</v>
      </c>
      <c r="H11810">
        <v>5.0952185105104002</v>
      </c>
      <c r="I11810">
        <v>3.7103960791097399</v>
      </c>
      <c r="J11810">
        <v>3.96092580056757</v>
      </c>
      <c r="K11810">
        <v>10.7863671879515</v>
      </c>
      <c r="L11810">
        <v>10.1488833197656</v>
      </c>
      <c r="M11810">
        <v>0.63748386818595804</v>
      </c>
      <c r="N11810">
        <v>6.2813202999823695E-2</v>
      </c>
      <c r="O11810" t="s">
        <v>81</v>
      </c>
    </row>
    <row r="11811" spans="1:15" x14ac:dyDescent="0.3">
      <c r="A11811">
        <v>282443</v>
      </c>
      <c r="B11811" t="s">
        <v>15</v>
      </c>
      <c r="C11811">
        <v>100</v>
      </c>
      <c r="D11811">
        <v>60</v>
      </c>
      <c r="E11811">
        <v>6</v>
      </c>
      <c r="F11811">
        <v>1.65178956346211</v>
      </c>
      <c r="G11811">
        <v>1.77268978970952</v>
      </c>
      <c r="H11811">
        <v>1.8875141941153599</v>
      </c>
      <c r="I11811">
        <v>0.90310382211311602</v>
      </c>
      <c r="J11811">
        <v>1.3727968871683001</v>
      </c>
      <c r="K11811">
        <v>9.9107373779585703</v>
      </c>
      <c r="L11811">
        <v>9.7908920114017501</v>
      </c>
      <c r="M11811">
        <v>0.11984536655681501</v>
      </c>
      <c r="N11811">
        <v>1.22404951885131E-2</v>
      </c>
      <c r="O11811" t="s">
        <v>81</v>
      </c>
    </row>
    <row r="11812" spans="1:15" x14ac:dyDescent="0.3">
      <c r="A11812">
        <v>282443</v>
      </c>
      <c r="B11812" t="s">
        <v>15</v>
      </c>
      <c r="C11812">
        <v>102</v>
      </c>
      <c r="D11812">
        <v>102</v>
      </c>
      <c r="E11812">
        <v>10.2000000476837</v>
      </c>
      <c r="F11812">
        <v>1.8863819566782001</v>
      </c>
      <c r="G11812">
        <v>2.1755332125183302</v>
      </c>
      <c r="H11812">
        <v>2.3339795417748599</v>
      </c>
      <c r="I11812">
        <v>0.763891792707171</v>
      </c>
      <c r="J11812">
        <v>1.4112760132151601</v>
      </c>
      <c r="K11812">
        <v>19.241096036262601</v>
      </c>
      <c r="L11812">
        <v>18.854292685502902</v>
      </c>
      <c r="M11812">
        <v>0.38680335075975603</v>
      </c>
      <c r="N11812">
        <v>2.0515399713571299E-2</v>
      </c>
      <c r="O11812" t="s">
        <v>81</v>
      </c>
    </row>
    <row r="11813" spans="1:15" x14ac:dyDescent="0.3">
      <c r="A11813">
        <v>282443</v>
      </c>
      <c r="B11813" t="s">
        <v>15</v>
      </c>
      <c r="C11813">
        <v>103</v>
      </c>
      <c r="D11813">
        <v>54</v>
      </c>
      <c r="E11813">
        <v>5.4000000953674299</v>
      </c>
      <c r="F11813">
        <v>1.1400400621026801</v>
      </c>
      <c r="G11813">
        <v>1.1722078077342999</v>
      </c>
      <c r="H11813">
        <v>1.2414490432338601</v>
      </c>
      <c r="I11813">
        <v>0.40599959031100602</v>
      </c>
      <c r="J11813">
        <v>0.68220184325395805</v>
      </c>
      <c r="K11813">
        <v>6.1562164356171198</v>
      </c>
      <c r="L11813">
        <v>6.0091692572529896</v>
      </c>
      <c r="M11813">
        <v>0.14704717836412101</v>
      </c>
      <c r="N11813">
        <v>2.4470467059425401E-2</v>
      </c>
      <c r="O11813" t="s">
        <v>81</v>
      </c>
    </row>
    <row r="11814" spans="1:15" x14ac:dyDescent="0.3">
      <c r="A11814">
        <v>282443</v>
      </c>
      <c r="B11814" t="s">
        <v>15</v>
      </c>
      <c r="C11814">
        <v>113</v>
      </c>
      <c r="D11814">
        <v>39</v>
      </c>
      <c r="E11814">
        <v>3.9000000953674299</v>
      </c>
      <c r="F11814">
        <v>1.7795705114811899</v>
      </c>
      <c r="G11814">
        <v>2.1972031040309199</v>
      </c>
      <c r="H11814">
        <v>2.3831128163341599</v>
      </c>
      <c r="I11814">
        <v>1.24427612553853</v>
      </c>
      <c r="J11814">
        <v>1.43657516962667</v>
      </c>
      <c r="K11814">
        <v>6.9403250891857304</v>
      </c>
      <c r="L11814">
        <v>6.8225658216612803</v>
      </c>
      <c r="M11814">
        <v>0.11775926752445599</v>
      </c>
      <c r="N11814">
        <v>1.7260261110354901E-2</v>
      </c>
      <c r="O11814" t="s">
        <v>81</v>
      </c>
    </row>
    <row r="11815" spans="1:15" x14ac:dyDescent="0.3">
      <c r="A11815">
        <v>282443</v>
      </c>
      <c r="B11815" t="s">
        <v>15</v>
      </c>
      <c r="C11815">
        <v>116</v>
      </c>
      <c r="D11815">
        <v>76</v>
      </c>
      <c r="E11815">
        <v>7.5999999046325701</v>
      </c>
      <c r="F11815">
        <v>1.1791675645120501</v>
      </c>
      <c r="G11815">
        <v>1.2523072341016299</v>
      </c>
      <c r="H11815">
        <v>1.3254680217755901</v>
      </c>
      <c r="I11815">
        <v>0.35295874457506998</v>
      </c>
      <c r="J11815">
        <v>0.85994625533673297</v>
      </c>
      <c r="K11815">
        <v>8.9616734255285007</v>
      </c>
      <c r="L11815">
        <v>8.7329728730945</v>
      </c>
      <c r="M11815">
        <v>0.228700552434002</v>
      </c>
      <c r="N11815">
        <v>2.6188167048887601E-2</v>
      </c>
      <c r="O11815" t="s">
        <v>81</v>
      </c>
    </row>
    <row r="11816" spans="1:15" x14ac:dyDescent="0.3">
      <c r="A11816">
        <v>282443</v>
      </c>
      <c r="B11816" t="s">
        <v>15</v>
      </c>
      <c r="C11816">
        <v>117</v>
      </c>
      <c r="D11816">
        <v>113</v>
      </c>
      <c r="E11816">
        <v>11.2999999523163</v>
      </c>
      <c r="F11816">
        <v>2.5380166051384698</v>
      </c>
      <c r="G11816">
        <v>3.1241675345890099</v>
      </c>
      <c r="H11816">
        <v>3.3734205785698799</v>
      </c>
      <c r="I11816">
        <v>1.18320087509012</v>
      </c>
      <c r="J11816">
        <v>2.2439052696937201</v>
      </c>
      <c r="K11816">
        <v>28.679587634764001</v>
      </c>
      <c r="L11816">
        <v>28.426304169507699</v>
      </c>
      <c r="M11816">
        <v>0.25328346525638401</v>
      </c>
      <c r="N11816">
        <v>8.9101792391315E-3</v>
      </c>
      <c r="O11816" t="s">
        <v>81</v>
      </c>
    </row>
    <row r="11817" spans="1:15" x14ac:dyDescent="0.3">
      <c r="A11817">
        <v>282443</v>
      </c>
      <c r="B11817" t="s">
        <v>15</v>
      </c>
      <c r="C11817">
        <v>121</v>
      </c>
      <c r="D11817">
        <v>142</v>
      </c>
      <c r="E11817">
        <v>14.199999809265099</v>
      </c>
      <c r="F11817">
        <v>2.42879007282392</v>
      </c>
      <c r="G11817">
        <v>2.8796693939716902</v>
      </c>
      <c r="H11817">
        <v>3.3841146462603202</v>
      </c>
      <c r="I11817">
        <v>0.96506163939848599</v>
      </c>
      <c r="J11817">
        <v>1.39418018307361</v>
      </c>
      <c r="K11817">
        <v>34.488818794884899</v>
      </c>
      <c r="L11817">
        <v>34.333499299454701</v>
      </c>
      <c r="M11817">
        <v>0.15531949543016299</v>
      </c>
      <c r="N11817">
        <v>4.5238469308204196E-3</v>
      </c>
      <c r="O11817" t="s">
        <v>81</v>
      </c>
    </row>
    <row r="11818" spans="1:15" x14ac:dyDescent="0.3">
      <c r="A11818">
        <v>282443</v>
      </c>
      <c r="B11818" t="s">
        <v>15</v>
      </c>
      <c r="C11818">
        <v>130</v>
      </c>
      <c r="D11818">
        <v>28</v>
      </c>
      <c r="E11818">
        <v>2.7999999523162802</v>
      </c>
      <c r="F11818">
        <v>3.37685622076217</v>
      </c>
      <c r="G11818">
        <v>3.6479946179597702</v>
      </c>
      <c r="H11818">
        <v>3.73309830955324</v>
      </c>
      <c r="I11818">
        <v>0.23600829476048299</v>
      </c>
      <c r="J11818">
        <v>0.499652615916585</v>
      </c>
      <c r="K11818">
        <v>9.4551973279466406</v>
      </c>
      <c r="L11818">
        <v>9.0864499133489005</v>
      </c>
      <c r="M11818">
        <v>0.36874741459774002</v>
      </c>
      <c r="N11818">
        <v>4.05821215231719E-2</v>
      </c>
      <c r="O11818" t="s">
        <v>81</v>
      </c>
    </row>
    <row r="11819" spans="1:15" x14ac:dyDescent="0.3">
      <c r="A11819">
        <v>282443</v>
      </c>
      <c r="B11819" t="s">
        <v>15</v>
      </c>
      <c r="C11819">
        <v>131</v>
      </c>
      <c r="D11819">
        <v>41</v>
      </c>
      <c r="E11819">
        <v>4.1000001430511501</v>
      </c>
      <c r="F11819">
        <v>2.2037491130256801</v>
      </c>
      <c r="G11819">
        <v>2.6560070171843302</v>
      </c>
      <c r="H11819">
        <v>2.77046917453172</v>
      </c>
      <c r="I11819">
        <v>5.5398982326806602E-2</v>
      </c>
      <c r="J11819">
        <v>0.22953155132706499</v>
      </c>
      <c r="K11819">
        <v>9.0353716144226599</v>
      </c>
      <c r="L11819">
        <v>8.7575180721128003</v>
      </c>
      <c r="M11819">
        <v>0.27785354230986298</v>
      </c>
      <c r="N11819">
        <v>3.1727430080293197E-2</v>
      </c>
      <c r="O11819" t="s">
        <v>81</v>
      </c>
    </row>
    <row r="11820" spans="1:15" x14ac:dyDescent="0.3">
      <c r="A11820">
        <v>282443</v>
      </c>
      <c r="B11820" t="s">
        <v>15</v>
      </c>
      <c r="C11820">
        <v>134</v>
      </c>
      <c r="D11820">
        <v>139</v>
      </c>
      <c r="E11820">
        <v>13.9000000953674</v>
      </c>
      <c r="F11820">
        <v>2.47654001010156</v>
      </c>
      <c r="G11820">
        <v>2.9220808534065701</v>
      </c>
      <c r="H11820">
        <v>3.09449175716014</v>
      </c>
      <c r="I11820">
        <v>1.1676933561938501</v>
      </c>
      <c r="J11820">
        <v>2.0817174753923999</v>
      </c>
      <c r="K11820">
        <v>34.423906254962702</v>
      </c>
      <c r="L11820">
        <v>34.245837900314399</v>
      </c>
      <c r="M11820">
        <v>0.178068354648282</v>
      </c>
      <c r="N11820">
        <v>5.1997079226567102E-3</v>
      </c>
      <c r="O11820" t="s">
        <v>81</v>
      </c>
    </row>
    <row r="11821" spans="1:15" x14ac:dyDescent="0.3">
      <c r="A11821">
        <v>282443</v>
      </c>
      <c r="B11821" t="s">
        <v>15</v>
      </c>
      <c r="C11821">
        <v>138</v>
      </c>
      <c r="D11821">
        <v>51</v>
      </c>
      <c r="E11821">
        <v>5.0999999046325701</v>
      </c>
      <c r="F11821">
        <v>3.4454608221040002</v>
      </c>
      <c r="G11821">
        <v>3.49036976697864</v>
      </c>
      <c r="H11821">
        <v>3.5980243028791099</v>
      </c>
      <c r="I11821">
        <v>0.64667137644200701</v>
      </c>
      <c r="J11821">
        <v>0.79994410855389098</v>
      </c>
      <c r="K11821">
        <v>17.571849882225301</v>
      </c>
      <c r="L11821">
        <v>17.239728597669099</v>
      </c>
      <c r="M11821">
        <v>0.33212128455615902</v>
      </c>
      <c r="N11821">
        <v>1.92648789494901E-2</v>
      </c>
      <c r="O11821" t="s">
        <v>81</v>
      </c>
    </row>
    <row r="11822" spans="1:15" x14ac:dyDescent="0.3">
      <c r="A11822">
        <v>282443</v>
      </c>
      <c r="B11822" t="s">
        <v>15</v>
      </c>
      <c r="C11822">
        <v>139</v>
      </c>
      <c r="D11822">
        <v>30</v>
      </c>
      <c r="E11822">
        <v>3</v>
      </c>
      <c r="F11822">
        <v>3.12121084530391</v>
      </c>
      <c r="G11822">
        <v>3.4028583661291898</v>
      </c>
      <c r="H11822">
        <v>3.5218105822596901</v>
      </c>
      <c r="I11822">
        <v>0.67452006730317904</v>
      </c>
      <c r="J11822">
        <v>0.82540492970446899</v>
      </c>
      <c r="K11822">
        <v>9.3636324915422406</v>
      </c>
      <c r="L11822">
        <v>9.0290507875841097</v>
      </c>
      <c r="M11822">
        <v>0.33458170395812697</v>
      </c>
      <c r="N11822">
        <v>3.7056132679883898E-2</v>
      </c>
      <c r="O11822" t="s">
        <v>81</v>
      </c>
    </row>
    <row r="11823" spans="1:15" x14ac:dyDescent="0.3">
      <c r="A11823">
        <v>282443</v>
      </c>
      <c r="B11823" t="s">
        <v>15</v>
      </c>
      <c r="C11823">
        <v>141</v>
      </c>
      <c r="D11823">
        <v>91</v>
      </c>
      <c r="E11823">
        <v>9.1000001430511492</v>
      </c>
      <c r="F11823">
        <v>3.7611462755699501</v>
      </c>
      <c r="G11823">
        <v>5.2802210374212297</v>
      </c>
      <c r="H11823">
        <v>5.7733618322543299</v>
      </c>
      <c r="I11823">
        <v>2.4140083998384001</v>
      </c>
      <c r="J11823">
        <v>5.5154712618864199</v>
      </c>
      <c r="K11823">
        <v>34.226431225603903</v>
      </c>
      <c r="L11823">
        <v>34.1027371049423</v>
      </c>
      <c r="M11823">
        <v>0.123694120661582</v>
      </c>
      <c r="N11823">
        <v>3.6271024311317298E-3</v>
      </c>
      <c r="O11823" t="s">
        <v>81</v>
      </c>
    </row>
    <row r="11824" spans="1:15" x14ac:dyDescent="0.3">
      <c r="A11824">
        <v>282443</v>
      </c>
      <c r="B11824" t="s">
        <v>15</v>
      </c>
      <c r="C11824">
        <v>149</v>
      </c>
      <c r="D11824">
        <v>64</v>
      </c>
      <c r="E11824">
        <v>6.4000000953674299</v>
      </c>
      <c r="F11824">
        <v>1.92043276512459</v>
      </c>
      <c r="G11824">
        <v>2.3282907172360199</v>
      </c>
      <c r="H11824">
        <v>2.4949214559786301</v>
      </c>
      <c r="I11824">
        <v>1.2657096458506201</v>
      </c>
      <c r="J11824">
        <v>2.6397835717519702</v>
      </c>
      <c r="K11824">
        <v>12.290769780338399</v>
      </c>
      <c r="L11824">
        <v>12.1197945698248</v>
      </c>
      <c r="M11824">
        <v>0.17097521051350201</v>
      </c>
      <c r="N11824">
        <v>1.4107104664891399E-2</v>
      </c>
      <c r="O11824" t="s">
        <v>81</v>
      </c>
    </row>
    <row r="11825" spans="1:15" x14ac:dyDescent="0.3">
      <c r="A11825">
        <v>282443</v>
      </c>
      <c r="B11825" t="s">
        <v>15</v>
      </c>
      <c r="C11825">
        <v>150</v>
      </c>
      <c r="D11825">
        <v>102</v>
      </c>
      <c r="E11825">
        <v>10.2000000476837</v>
      </c>
      <c r="F11825">
        <v>2.49637553326962</v>
      </c>
      <c r="G11825">
        <v>3.0891507016559698</v>
      </c>
      <c r="H11825">
        <v>3.28823767331702</v>
      </c>
      <c r="I11825">
        <v>1.31462956752436</v>
      </c>
      <c r="J11825">
        <v>1.5503341299720801</v>
      </c>
      <c r="K11825">
        <v>25.463030488066899</v>
      </c>
      <c r="L11825">
        <v>25.2566588652506</v>
      </c>
      <c r="M11825">
        <v>0.20637162281629201</v>
      </c>
      <c r="N11825">
        <v>8.1709787473207094E-3</v>
      </c>
      <c r="O11825" t="s">
        <v>81</v>
      </c>
    </row>
    <row r="11826" spans="1:15" x14ac:dyDescent="0.3">
      <c r="A11826">
        <v>282443</v>
      </c>
      <c r="B11826" t="s">
        <v>15</v>
      </c>
      <c r="C11826">
        <v>156</v>
      </c>
      <c r="D11826">
        <v>98</v>
      </c>
      <c r="E11826">
        <v>9.8000001907348597</v>
      </c>
      <c r="F11826">
        <v>2.15814128206457</v>
      </c>
      <c r="G11826">
        <v>2.62709088436088</v>
      </c>
      <c r="H11826">
        <v>2.97258554030704</v>
      </c>
      <c r="I11826">
        <v>0.25180802046544198</v>
      </c>
      <c r="J11826">
        <v>0.55991427181280395</v>
      </c>
      <c r="K11826">
        <v>21.149784960543201</v>
      </c>
      <c r="L11826">
        <v>20.6353155031751</v>
      </c>
      <c r="M11826">
        <v>0.51446945736815097</v>
      </c>
      <c r="N11826">
        <v>2.4931504308184201E-2</v>
      </c>
      <c r="O11826" t="s">
        <v>81</v>
      </c>
    </row>
    <row r="11827" spans="1:15" x14ac:dyDescent="0.3">
      <c r="A11827">
        <v>282443</v>
      </c>
      <c r="B11827" t="s">
        <v>15</v>
      </c>
      <c r="C11827">
        <v>160</v>
      </c>
      <c r="D11827">
        <v>65</v>
      </c>
      <c r="E11827">
        <v>6.5</v>
      </c>
      <c r="F11827">
        <v>1.23374215044598</v>
      </c>
      <c r="G11827">
        <v>1.35387465985327</v>
      </c>
      <c r="H11827">
        <v>1.41362558391003</v>
      </c>
      <c r="I11827">
        <v>0.43614213828295401</v>
      </c>
      <c r="J11827">
        <v>0.80803290806805195</v>
      </c>
      <c r="K11827">
        <v>8.0193239804561696</v>
      </c>
      <c r="L11827">
        <v>7.8879362581417798</v>
      </c>
      <c r="M11827">
        <v>0.131387722314391</v>
      </c>
      <c r="N11827">
        <v>1.6656793109702799E-2</v>
      </c>
      <c r="O11827" t="s">
        <v>81</v>
      </c>
    </row>
    <row r="11828" spans="1:15" x14ac:dyDescent="0.3">
      <c r="A11828">
        <v>282443</v>
      </c>
      <c r="B11828" t="s">
        <v>15</v>
      </c>
      <c r="C11828">
        <v>195</v>
      </c>
      <c r="D11828">
        <v>182</v>
      </c>
      <c r="E11828">
        <v>18.200000047683702</v>
      </c>
      <c r="F11828">
        <v>2.0082871813732299</v>
      </c>
      <c r="G11828">
        <v>2.81100320534612</v>
      </c>
      <c r="H11828">
        <v>3.21391029941665</v>
      </c>
      <c r="I11828">
        <v>0.33501593355067999</v>
      </c>
      <c r="J11828">
        <v>0.67135919897136698</v>
      </c>
      <c r="K11828">
        <v>36.550826751757903</v>
      </c>
      <c r="L11828">
        <v>31.689081059885499</v>
      </c>
      <c r="M11828">
        <v>4.8617456918723496</v>
      </c>
      <c r="N11828">
        <v>0.15342021697267599</v>
      </c>
      <c r="O11828" t="s">
        <v>81</v>
      </c>
    </row>
    <row r="11829" spans="1:15" x14ac:dyDescent="0.3">
      <c r="A11829">
        <v>282443</v>
      </c>
      <c r="B11829" t="s">
        <v>15</v>
      </c>
      <c r="C11829">
        <v>197</v>
      </c>
      <c r="D11829">
        <v>20</v>
      </c>
      <c r="E11829">
        <v>2</v>
      </c>
      <c r="F11829">
        <v>4.1712150624400897</v>
      </c>
      <c r="G11829">
        <v>5.7214434937291401</v>
      </c>
      <c r="H11829">
        <v>6.0360120349167401</v>
      </c>
      <c r="I11829">
        <v>4.4306163465362003</v>
      </c>
      <c r="J11829">
        <v>5.0902442500485101</v>
      </c>
      <c r="K11829">
        <v>8.3424296890732208</v>
      </c>
      <c r="L11829">
        <v>8.0150383566330206</v>
      </c>
      <c r="M11829">
        <v>0.32739133244020702</v>
      </c>
      <c r="N11829">
        <v>4.0847132337085798E-2</v>
      </c>
      <c r="O11829" t="s">
        <v>81</v>
      </c>
    </row>
    <row r="11830" spans="1:15" x14ac:dyDescent="0.3">
      <c r="A11830">
        <v>282443</v>
      </c>
      <c r="B11830" t="s">
        <v>15</v>
      </c>
      <c r="C11830">
        <v>203</v>
      </c>
      <c r="D11830">
        <v>56</v>
      </c>
      <c r="E11830">
        <v>5.6000001430511501</v>
      </c>
      <c r="F11830">
        <v>6.36109294526163</v>
      </c>
      <c r="G11830">
        <v>7.7469047212517603</v>
      </c>
      <c r="H11830">
        <v>8.1729379798424695</v>
      </c>
      <c r="I11830">
        <v>1.8912148188182101</v>
      </c>
      <c r="J11830">
        <v>2.6938753689761601</v>
      </c>
      <c r="K11830">
        <v>35.622121092630699</v>
      </c>
      <c r="L11830">
        <v>34.445779096835203</v>
      </c>
      <c r="M11830">
        <v>1.1763419957955401</v>
      </c>
      <c r="N11830">
        <v>3.4150541129830903E-2</v>
      </c>
      <c r="O11830" t="s">
        <v>81</v>
      </c>
    </row>
    <row r="11831" spans="1:15" x14ac:dyDescent="0.3">
      <c r="A11831">
        <v>282443</v>
      </c>
      <c r="B11831" t="s">
        <v>15</v>
      </c>
      <c r="C11831">
        <v>205</v>
      </c>
      <c r="D11831">
        <v>99</v>
      </c>
      <c r="E11831">
        <v>9.9000000953674299</v>
      </c>
      <c r="F11831">
        <v>3.14175965963793</v>
      </c>
      <c r="G11831">
        <v>3.3830007709535801</v>
      </c>
      <c r="H11831">
        <v>3.5512523397432498</v>
      </c>
      <c r="I11831">
        <v>0.61611596766082899</v>
      </c>
      <c r="J11831">
        <v>0.89980926107360104</v>
      </c>
      <c r="K11831">
        <v>31.103420891644401</v>
      </c>
      <c r="L11831">
        <v>30.455735876809001</v>
      </c>
      <c r="M11831">
        <v>0.64768501483539997</v>
      </c>
      <c r="N11831">
        <v>2.1266437870857399E-2</v>
      </c>
      <c r="O11831" t="s">
        <v>81</v>
      </c>
    </row>
    <row r="11832" spans="1:15" x14ac:dyDescent="0.3">
      <c r="A11832">
        <v>282443</v>
      </c>
      <c r="B11832" t="s">
        <v>15</v>
      </c>
      <c r="C11832">
        <v>213</v>
      </c>
      <c r="D11832">
        <v>30</v>
      </c>
      <c r="E11832">
        <v>3</v>
      </c>
      <c r="F11832">
        <v>4.8713303385218802</v>
      </c>
      <c r="G11832">
        <v>6.2646870189127002</v>
      </c>
      <c r="H11832">
        <v>6.82661287770717</v>
      </c>
      <c r="I11832">
        <v>3.8239417248059802</v>
      </c>
      <c r="J11832">
        <v>4.4233987939700699</v>
      </c>
      <c r="K11832">
        <v>14.6139907367589</v>
      </c>
      <c r="L11832">
        <v>14.2126104331048</v>
      </c>
      <c r="M11832">
        <v>0.40138030365413302</v>
      </c>
      <c r="N11832">
        <v>2.82411387790674E-2</v>
      </c>
      <c r="O11832" t="s">
        <v>81</v>
      </c>
    </row>
    <row r="11833" spans="1:15" x14ac:dyDescent="0.3">
      <c r="A11833">
        <v>282443</v>
      </c>
      <c r="B11833" t="s">
        <v>15</v>
      </c>
      <c r="C11833">
        <v>243</v>
      </c>
      <c r="D11833">
        <v>144</v>
      </c>
      <c r="E11833">
        <v>14.4000000953674</v>
      </c>
      <c r="F11833">
        <v>2.1918522559801401</v>
      </c>
      <c r="G11833">
        <v>2.81832351800014</v>
      </c>
      <c r="H11833">
        <v>3.1346431850740801</v>
      </c>
      <c r="I11833">
        <v>0.39477414363770003</v>
      </c>
      <c r="J11833">
        <v>1.0372690211030899</v>
      </c>
      <c r="K11833">
        <v>31.5626727344724</v>
      </c>
      <c r="L11833">
        <v>29.085605572185699</v>
      </c>
      <c r="M11833">
        <v>2.47706716228664</v>
      </c>
      <c r="N11833">
        <v>8.5164709950389994E-2</v>
      </c>
      <c r="O11833" t="s">
        <v>81</v>
      </c>
    </row>
    <row r="11834" spans="1:15" x14ac:dyDescent="0.3">
      <c r="A11834">
        <v>282443</v>
      </c>
      <c r="B11834" t="s">
        <v>15</v>
      </c>
      <c r="C11834">
        <v>248</v>
      </c>
      <c r="D11834">
        <v>26</v>
      </c>
      <c r="E11834">
        <v>2.6000001430511501</v>
      </c>
      <c r="F11834">
        <v>3.1552993604867998</v>
      </c>
      <c r="G11834">
        <v>3.9306454203843599</v>
      </c>
      <c r="H11834">
        <v>4.2019631764510903</v>
      </c>
      <c r="I11834">
        <v>3.9072366560556202</v>
      </c>
      <c r="J11834">
        <v>4.0116744709880301</v>
      </c>
      <c r="K11834">
        <v>8.2037784979038602</v>
      </c>
      <c r="L11834">
        <v>6.5879456436633701</v>
      </c>
      <c r="M11834">
        <v>1.6158328542404801</v>
      </c>
      <c r="N11834">
        <v>0.24527112724354</v>
      </c>
      <c r="O11834" t="s">
        <v>81</v>
      </c>
    </row>
    <row r="11835" spans="1:15" x14ac:dyDescent="0.3">
      <c r="A11835">
        <v>282443</v>
      </c>
      <c r="B11835" t="s">
        <v>15</v>
      </c>
      <c r="C11835">
        <v>277</v>
      </c>
      <c r="D11835">
        <v>191</v>
      </c>
      <c r="E11835">
        <v>19.0999999046326</v>
      </c>
      <c r="F11835">
        <v>2.4870018865093799</v>
      </c>
      <c r="G11835">
        <v>2.8824079212691802</v>
      </c>
      <c r="H11835">
        <v>6.76320903387961</v>
      </c>
      <c r="I11835">
        <v>0.72663596906817696</v>
      </c>
      <c r="J11835">
        <v>1.8685402742852799</v>
      </c>
      <c r="K11835">
        <v>47.501735663409697</v>
      </c>
      <c r="L11835">
        <v>19.206813122551001</v>
      </c>
      <c r="M11835">
        <v>28.2949225408587</v>
      </c>
      <c r="N11835">
        <v>1.4731711273661099</v>
      </c>
      <c r="O11835" t="s">
        <v>81</v>
      </c>
    </row>
    <row r="11836" spans="1:15" x14ac:dyDescent="0.3">
      <c r="A11836">
        <v>282443</v>
      </c>
      <c r="B11836" t="s">
        <v>15</v>
      </c>
      <c r="C11836">
        <v>278</v>
      </c>
      <c r="D11836">
        <v>126</v>
      </c>
      <c r="E11836">
        <v>12.5999999046326</v>
      </c>
      <c r="F11836">
        <v>1.6082836933971201</v>
      </c>
      <c r="G11836">
        <v>1.75700106478871</v>
      </c>
      <c r="H11836">
        <v>1.9459651173280601</v>
      </c>
      <c r="I11836">
        <v>0.68085735482070098</v>
      </c>
      <c r="J11836">
        <v>0.861190846737377</v>
      </c>
      <c r="K11836">
        <v>20.264374444559198</v>
      </c>
      <c r="L11836">
        <v>19.251123583028601</v>
      </c>
      <c r="M11836">
        <v>1.01325086153057</v>
      </c>
      <c r="N11836">
        <v>5.2633336291282001E-2</v>
      </c>
      <c r="O11836" t="s">
        <v>81</v>
      </c>
    </row>
    <row r="11837" spans="1:15" x14ac:dyDescent="0.3">
      <c r="A11837">
        <v>282443</v>
      </c>
      <c r="B11837" t="s">
        <v>15</v>
      </c>
      <c r="C11837">
        <v>280</v>
      </c>
      <c r="D11837">
        <v>79</v>
      </c>
      <c r="E11837">
        <v>7.9000000953674299</v>
      </c>
      <c r="F11837">
        <v>1.77519662725823</v>
      </c>
      <c r="G11837">
        <v>2.05367327279445</v>
      </c>
      <c r="H11837">
        <v>2.3782930023803299</v>
      </c>
      <c r="I11837">
        <v>1.10863387003334</v>
      </c>
      <c r="J11837">
        <v>2.29511163667101</v>
      </c>
      <c r="K11837">
        <v>14.0240534442155</v>
      </c>
      <c r="L11837">
        <v>13.8561438679604</v>
      </c>
      <c r="M11837">
        <v>0.16790957625509501</v>
      </c>
      <c r="N11837">
        <v>1.21180595304985E-2</v>
      </c>
      <c r="O11837" t="s">
        <v>81</v>
      </c>
    </row>
    <row r="11838" spans="1:15" x14ac:dyDescent="0.3">
      <c r="A11838">
        <v>282443</v>
      </c>
      <c r="B11838" t="s">
        <v>15</v>
      </c>
      <c r="C11838">
        <v>281</v>
      </c>
      <c r="D11838">
        <v>18</v>
      </c>
      <c r="E11838">
        <v>1.79999995231628</v>
      </c>
      <c r="F11838">
        <v>3.97421336195164</v>
      </c>
      <c r="G11838">
        <v>5.5800882795952198</v>
      </c>
      <c r="H11838">
        <v>6.8691449681113701</v>
      </c>
      <c r="I11838">
        <v>4.28904179183652</v>
      </c>
      <c r="J11838">
        <v>5.1586977401309699</v>
      </c>
      <c r="K11838">
        <v>7.15358428451135</v>
      </c>
      <c r="L11838">
        <v>6.9778633588751404</v>
      </c>
      <c r="M11838">
        <v>0.175720925636212</v>
      </c>
      <c r="N11838">
        <v>2.5182626342591399E-2</v>
      </c>
      <c r="O11838" t="s">
        <v>81</v>
      </c>
    </row>
    <row r="11839" spans="1:15" x14ac:dyDescent="0.3">
      <c r="A11839">
        <v>282443</v>
      </c>
      <c r="B11839" t="s">
        <v>15</v>
      </c>
      <c r="C11839">
        <v>284</v>
      </c>
      <c r="D11839">
        <v>175</v>
      </c>
      <c r="E11839">
        <v>17.5</v>
      </c>
      <c r="F11839">
        <v>3.4790125336877602</v>
      </c>
      <c r="G11839">
        <v>3.8439839650094698</v>
      </c>
      <c r="H11839">
        <v>6.7367211840676804</v>
      </c>
      <c r="I11839">
        <v>0.95742622069837002</v>
      </c>
      <c r="J11839">
        <v>2.1603198076732499</v>
      </c>
      <c r="K11839">
        <v>60.882719114755098</v>
      </c>
      <c r="L11839">
        <v>23.530013410508801</v>
      </c>
      <c r="M11839">
        <v>37.352705704246297</v>
      </c>
      <c r="N11839">
        <v>1.5874494014340099</v>
      </c>
      <c r="O11839" t="s">
        <v>81</v>
      </c>
    </row>
    <row r="11840" spans="1:15" x14ac:dyDescent="0.3">
      <c r="A11840">
        <v>282443</v>
      </c>
      <c r="B11840" t="s">
        <v>15</v>
      </c>
      <c r="C11840">
        <v>286</v>
      </c>
      <c r="D11840">
        <v>15</v>
      </c>
      <c r="E11840">
        <v>1.5</v>
      </c>
      <c r="F11840">
        <v>5.96341430182426</v>
      </c>
      <c r="G11840">
        <v>6.4227228411120896</v>
      </c>
      <c r="H11840">
        <v>6.5092004855674297</v>
      </c>
      <c r="I11840">
        <v>2.88114634628865</v>
      </c>
      <c r="J11840">
        <v>3.3024627273235301</v>
      </c>
      <c r="K11840">
        <v>8.9451216570118799</v>
      </c>
      <c r="L11840">
        <v>8.4581422066768095</v>
      </c>
      <c r="M11840">
        <v>0.48697945033506701</v>
      </c>
      <c r="N11840">
        <v>5.7575226147255798E-2</v>
      </c>
      <c r="O11840" t="s">
        <v>81</v>
      </c>
    </row>
    <row r="11841" spans="1:15" x14ac:dyDescent="0.3">
      <c r="A11841">
        <v>282443</v>
      </c>
      <c r="B11841" t="s">
        <v>15</v>
      </c>
      <c r="C11841">
        <v>304</v>
      </c>
      <c r="D11841">
        <v>197</v>
      </c>
      <c r="E11841">
        <v>19.699999809265101</v>
      </c>
      <c r="F11841">
        <v>1.6659971392951101</v>
      </c>
      <c r="G11841">
        <v>1.7613396011725599</v>
      </c>
      <c r="H11841">
        <v>2.4940497069276399</v>
      </c>
      <c r="I11841">
        <v>0.56243812588827602</v>
      </c>
      <c r="J11841">
        <v>0.93210566648259197</v>
      </c>
      <c r="K11841">
        <v>32.8201434542652</v>
      </c>
      <c r="L11841">
        <v>29.926900649703899</v>
      </c>
      <c r="M11841">
        <v>2.8932428045612499</v>
      </c>
      <c r="N11841">
        <v>9.6676994334522801E-2</v>
      </c>
      <c r="O11841" t="s">
        <v>81</v>
      </c>
    </row>
    <row r="11842" spans="1:15" x14ac:dyDescent="0.3">
      <c r="A11842">
        <v>282443</v>
      </c>
      <c r="B11842" t="s">
        <v>15</v>
      </c>
      <c r="C11842">
        <v>307</v>
      </c>
      <c r="D11842">
        <v>121</v>
      </c>
      <c r="E11842">
        <v>12.0999999046326</v>
      </c>
      <c r="F11842">
        <v>2.16980815032296</v>
      </c>
      <c r="G11842">
        <v>2.6983290044825901</v>
      </c>
      <c r="H11842">
        <v>2.9482875298886602</v>
      </c>
      <c r="I11842">
        <v>0.84855669440721204</v>
      </c>
      <c r="J11842">
        <v>1.2015144952852701</v>
      </c>
      <c r="K11842">
        <v>26.254678533381401</v>
      </c>
      <c r="L11842">
        <v>26.137758679418098</v>
      </c>
      <c r="M11842">
        <v>0.11691985396331001</v>
      </c>
      <c r="N11842">
        <v>4.4732165216360897E-3</v>
      </c>
      <c r="O11842" t="s">
        <v>81</v>
      </c>
    </row>
    <row r="11843" spans="1:15" x14ac:dyDescent="0.3">
      <c r="A11843">
        <v>282443</v>
      </c>
      <c r="B11843" t="s">
        <v>15</v>
      </c>
      <c r="C11843">
        <v>310</v>
      </c>
      <c r="D11843">
        <v>132</v>
      </c>
      <c r="E11843">
        <v>13.2000000476837</v>
      </c>
      <c r="F11843">
        <v>1.26237324336464</v>
      </c>
      <c r="G11843">
        <v>1.3707269155464601</v>
      </c>
      <c r="H11843">
        <v>1.53621250879647</v>
      </c>
      <c r="I11843">
        <v>0.384137751749206</v>
      </c>
      <c r="J11843">
        <v>0.70260725571722304</v>
      </c>
      <c r="K11843">
        <v>16.663326865114701</v>
      </c>
      <c r="L11843">
        <v>15.846849252284199</v>
      </c>
      <c r="M11843">
        <v>0.81647761283042697</v>
      </c>
      <c r="N11843">
        <v>5.1523025166200602E-2</v>
      </c>
      <c r="O11843" t="s">
        <v>81</v>
      </c>
    </row>
    <row r="11844" spans="1:15" x14ac:dyDescent="0.3">
      <c r="A11844">
        <v>282443</v>
      </c>
      <c r="B11844" t="s">
        <v>15</v>
      </c>
      <c r="C11844">
        <v>317</v>
      </c>
      <c r="D11844">
        <v>64</v>
      </c>
      <c r="E11844">
        <v>6.4000000953674299</v>
      </c>
      <c r="F11844">
        <v>1.6494853974014001</v>
      </c>
      <c r="G11844">
        <v>2.2603362919777701</v>
      </c>
      <c r="H11844">
        <v>2.6280555737553701</v>
      </c>
      <c r="I11844">
        <v>1.25997635169306</v>
      </c>
      <c r="J11844">
        <v>1.5419957983996699</v>
      </c>
      <c r="K11844">
        <v>10.556706631872499</v>
      </c>
      <c r="L11844">
        <v>9.7267175523932092</v>
      </c>
      <c r="M11844">
        <v>0.82998907947926703</v>
      </c>
      <c r="N11844">
        <v>8.53308503108587E-2</v>
      </c>
      <c r="O11844" t="s">
        <v>81</v>
      </c>
    </row>
    <row r="11845" spans="1:15" x14ac:dyDescent="0.3">
      <c r="A11845">
        <v>282443</v>
      </c>
      <c r="B11845" t="s">
        <v>15</v>
      </c>
      <c r="C11845">
        <v>325</v>
      </c>
      <c r="D11845">
        <v>26</v>
      </c>
      <c r="E11845">
        <v>2.5999999046325701</v>
      </c>
      <c r="F11845">
        <v>3.4882715084031801</v>
      </c>
      <c r="G11845">
        <v>4.4217403870316803</v>
      </c>
      <c r="H11845">
        <v>5.2658487768095998</v>
      </c>
      <c r="I11845">
        <v>9.7893833319891196E-2</v>
      </c>
      <c r="J11845">
        <v>0.92549654072881604</v>
      </c>
      <c r="K11845">
        <v>9.0695057177661393</v>
      </c>
      <c r="L11845">
        <v>8.3113113800539598</v>
      </c>
      <c r="M11845">
        <v>0.75819433771218803</v>
      </c>
      <c r="N11845">
        <v>9.1224393244579205E-2</v>
      </c>
      <c r="O11845" t="s">
        <v>81</v>
      </c>
    </row>
    <row r="11846" spans="1:15" x14ac:dyDescent="0.3">
      <c r="A11846">
        <v>282443</v>
      </c>
      <c r="B11846" t="s">
        <v>15</v>
      </c>
      <c r="C11846">
        <v>327</v>
      </c>
      <c r="D11846">
        <v>101</v>
      </c>
      <c r="E11846">
        <v>10.0999999046326</v>
      </c>
      <c r="F11846">
        <v>1.53064800149013</v>
      </c>
      <c r="G11846">
        <v>1.7022417076994301</v>
      </c>
      <c r="H11846">
        <v>1.8682813921511101</v>
      </c>
      <c r="I11846">
        <v>0.404292717355203</v>
      </c>
      <c r="J11846">
        <v>1.3547133416444199</v>
      </c>
      <c r="K11846">
        <v>15.4595447129195</v>
      </c>
      <c r="L11846">
        <v>15.1915076199847</v>
      </c>
      <c r="M11846">
        <v>0.26803709293479699</v>
      </c>
      <c r="N11846">
        <v>1.7643877068671598E-2</v>
      </c>
      <c r="O11846" t="s">
        <v>81</v>
      </c>
    </row>
    <row r="11847" spans="1:15" x14ac:dyDescent="0.3">
      <c r="A11847">
        <v>282443</v>
      </c>
      <c r="B11847" t="s">
        <v>15</v>
      </c>
      <c r="C11847">
        <v>348</v>
      </c>
      <c r="D11847">
        <v>23</v>
      </c>
      <c r="E11847">
        <v>2.3000001907348602</v>
      </c>
      <c r="F11847">
        <v>4.5774104074199196</v>
      </c>
      <c r="G11847">
        <v>5.8562079891524004</v>
      </c>
      <c r="H11847">
        <v>6.2579508033943396</v>
      </c>
      <c r="I11847">
        <v>-9.3604237557642203E-2</v>
      </c>
      <c r="J11847">
        <v>0.408602018329353</v>
      </c>
      <c r="K11847">
        <v>10.5280446174138</v>
      </c>
      <c r="L11847">
        <v>9.8354334739422296</v>
      </c>
      <c r="M11847">
        <v>0.69261114347159303</v>
      </c>
      <c r="N11847">
        <v>7.0419991686851494E-2</v>
      </c>
      <c r="O11847" t="s">
        <v>81</v>
      </c>
    </row>
    <row r="11848" spans="1:15" x14ac:dyDescent="0.3">
      <c r="A11848">
        <v>282443</v>
      </c>
      <c r="B11848" t="s">
        <v>15</v>
      </c>
      <c r="C11848">
        <v>349</v>
      </c>
      <c r="D11848">
        <v>176</v>
      </c>
      <c r="E11848">
        <v>17.600000143051101</v>
      </c>
      <c r="F11848">
        <v>1.91701132227789</v>
      </c>
      <c r="G11848">
        <v>2.1947551326095698</v>
      </c>
      <c r="H11848">
        <v>2.5059618615922599</v>
      </c>
      <c r="I11848">
        <v>0.61683374277894198</v>
      </c>
      <c r="J11848">
        <v>1.0469928970011799</v>
      </c>
      <c r="K11848">
        <v>33.739399426245299</v>
      </c>
      <c r="L11848">
        <v>32.172068639889098</v>
      </c>
      <c r="M11848">
        <v>1.5673307863561701</v>
      </c>
      <c r="N11848">
        <v>4.8717128012492297E-2</v>
      </c>
      <c r="O11848" t="s">
        <v>81</v>
      </c>
    </row>
    <row r="11849" spans="1:15" x14ac:dyDescent="0.3">
      <c r="A11849">
        <v>282443</v>
      </c>
      <c r="B11849" t="s">
        <v>15</v>
      </c>
      <c r="C11849">
        <v>350</v>
      </c>
      <c r="D11849">
        <v>64</v>
      </c>
      <c r="E11849">
        <v>6.3999998569488499</v>
      </c>
      <c r="F11849">
        <v>1.12313206551127</v>
      </c>
      <c r="G11849">
        <v>1.1806829118864299</v>
      </c>
      <c r="H11849">
        <v>1.27788510182995</v>
      </c>
      <c r="I11849">
        <v>0.48972884392247801</v>
      </c>
      <c r="J11849">
        <v>0.525337189392869</v>
      </c>
      <c r="K11849">
        <v>7.1880450668912896</v>
      </c>
      <c r="L11849">
        <v>6.7654234640933701</v>
      </c>
      <c r="M11849">
        <v>0.422621602797916</v>
      </c>
      <c r="N11849">
        <v>6.24678713817289E-2</v>
      </c>
      <c r="O11849" t="s">
        <v>81</v>
      </c>
    </row>
    <row r="11850" spans="1:15" x14ac:dyDescent="0.3">
      <c r="A11850">
        <v>282443</v>
      </c>
      <c r="B11850" t="s">
        <v>15</v>
      </c>
      <c r="C11850">
        <v>356</v>
      </c>
      <c r="D11850">
        <v>75</v>
      </c>
      <c r="E11850">
        <v>7.5</v>
      </c>
      <c r="F11850">
        <v>1.7753393807267399</v>
      </c>
      <c r="G11850">
        <v>2.1892442500517402</v>
      </c>
      <c r="H11850">
        <v>2.5578997328274302</v>
      </c>
      <c r="I11850">
        <v>0.72463594417658705</v>
      </c>
      <c r="J11850">
        <v>0.84819691762755101</v>
      </c>
      <c r="K11850">
        <v>13.3150453567706</v>
      </c>
      <c r="L11850">
        <v>12.496114621661199</v>
      </c>
      <c r="M11850">
        <v>0.81893073510936698</v>
      </c>
      <c r="N11850">
        <v>6.5534829017157195E-2</v>
      </c>
      <c r="O11850" t="s">
        <v>81</v>
      </c>
    </row>
    <row r="11851" spans="1:15" x14ac:dyDescent="0.3">
      <c r="A11851">
        <v>282443</v>
      </c>
      <c r="B11851" t="s">
        <v>15</v>
      </c>
      <c r="C11851">
        <v>357</v>
      </c>
      <c r="D11851">
        <v>53</v>
      </c>
      <c r="E11851">
        <v>5.2999999523162797</v>
      </c>
      <c r="F11851">
        <v>1.6287956717027601</v>
      </c>
      <c r="G11851">
        <v>2.0578842507999302</v>
      </c>
      <c r="H11851">
        <v>2.45129120144595</v>
      </c>
      <c r="I11851">
        <v>1.6640684261782499</v>
      </c>
      <c r="J11851">
        <v>2.6663793075211202</v>
      </c>
      <c r="K11851">
        <v>8.6326169946038895</v>
      </c>
      <c r="L11851">
        <v>8.3654711934433106</v>
      </c>
      <c r="M11851">
        <v>0.26714580116057701</v>
      </c>
      <c r="N11851">
        <v>3.1934339977162399E-2</v>
      </c>
      <c r="O11851" t="s">
        <v>81</v>
      </c>
    </row>
    <row r="11852" spans="1:15" x14ac:dyDescent="0.3">
      <c r="A11852">
        <v>282443</v>
      </c>
      <c r="B11852" t="s">
        <v>15</v>
      </c>
      <c r="C11852">
        <v>435</v>
      </c>
      <c r="D11852">
        <v>75</v>
      </c>
      <c r="E11852">
        <v>7.5</v>
      </c>
      <c r="F11852">
        <v>2.21548390730297</v>
      </c>
      <c r="G11852">
        <v>2.9791149237162999</v>
      </c>
      <c r="H11852">
        <v>3.8063443874824201</v>
      </c>
      <c r="I11852">
        <v>0.27800227107664599</v>
      </c>
      <c r="J11852">
        <v>0.54606440330141204</v>
      </c>
      <c r="K11852">
        <v>16.616129191894899</v>
      </c>
      <c r="L11852">
        <v>15.3535943220991</v>
      </c>
      <c r="M11852">
        <v>1.2625348697957901</v>
      </c>
      <c r="N11852">
        <v>8.2230573721656999E-2</v>
      </c>
      <c r="O11852" t="s">
        <v>81</v>
      </c>
    </row>
    <row r="11853" spans="1:15" x14ac:dyDescent="0.3">
      <c r="A11853">
        <v>282443</v>
      </c>
      <c r="B11853" t="s">
        <v>15</v>
      </c>
      <c r="C11853">
        <v>440</v>
      </c>
      <c r="D11853">
        <v>29</v>
      </c>
      <c r="E11853">
        <v>2.9000000953674299</v>
      </c>
      <c r="F11853">
        <v>5.3746617257900198</v>
      </c>
      <c r="G11853">
        <v>6.0505277559366597</v>
      </c>
      <c r="H11853">
        <v>6.1388834599982802</v>
      </c>
      <c r="I11853">
        <v>2.5769373128137198</v>
      </c>
      <c r="J11853">
        <v>3.1321956300939902</v>
      </c>
      <c r="K11853">
        <v>15.586519517773599</v>
      </c>
      <c r="L11853">
        <v>15.0079709742113</v>
      </c>
      <c r="M11853">
        <v>0.57854854356226904</v>
      </c>
      <c r="N11853">
        <v>3.8549417809803102E-2</v>
      </c>
      <c r="O11853" t="s">
        <v>81</v>
      </c>
    </row>
    <row r="11854" spans="1:15" x14ac:dyDescent="0.3">
      <c r="A11854">
        <v>282443</v>
      </c>
      <c r="B11854" t="s">
        <v>15</v>
      </c>
      <c r="C11854">
        <v>441</v>
      </c>
      <c r="D11854">
        <v>169</v>
      </c>
      <c r="E11854">
        <v>16.9000000953674</v>
      </c>
      <c r="F11854">
        <v>2.16463930068999</v>
      </c>
      <c r="G11854">
        <v>2.7443271555253701</v>
      </c>
      <c r="H11854">
        <v>3.0306445182081698</v>
      </c>
      <c r="I11854">
        <v>0.53452159330197302</v>
      </c>
      <c r="J11854">
        <v>1.12093808917732</v>
      </c>
      <c r="K11854">
        <v>36.582404288086202</v>
      </c>
      <c r="L11854">
        <v>35.7549634682223</v>
      </c>
      <c r="M11854">
        <v>0.82744081986388796</v>
      </c>
      <c r="N11854">
        <v>2.3141984765256099E-2</v>
      </c>
      <c r="O11854" t="s">
        <v>81</v>
      </c>
    </row>
    <row r="11855" spans="1:15" x14ac:dyDescent="0.3">
      <c r="A11855">
        <v>282443</v>
      </c>
      <c r="B11855" t="s">
        <v>15</v>
      </c>
      <c r="C11855">
        <v>443</v>
      </c>
      <c r="D11855">
        <v>97</v>
      </c>
      <c r="E11855">
        <v>9.7000000476837194</v>
      </c>
      <c r="F11855">
        <v>1.67409156996016</v>
      </c>
      <c r="G11855">
        <v>2.0520615515334701</v>
      </c>
      <c r="H11855">
        <v>2.5149775384802302</v>
      </c>
      <c r="I11855">
        <v>0.969405220535839</v>
      </c>
      <c r="J11855">
        <v>1.2669373834350699</v>
      </c>
      <c r="K11855">
        <v>16.2386882692394</v>
      </c>
      <c r="L11855">
        <v>15.277545200192</v>
      </c>
      <c r="M11855">
        <v>0.96114306904732905</v>
      </c>
      <c r="N11855">
        <v>6.2912140429160504E-2</v>
      </c>
      <c r="O11855" t="s">
        <v>81</v>
      </c>
    </row>
    <row r="11856" spans="1:15" x14ac:dyDescent="0.3">
      <c r="A11856">
        <v>282443</v>
      </c>
      <c r="B11856" t="s">
        <v>15</v>
      </c>
      <c r="C11856">
        <v>481</v>
      </c>
      <c r="D11856">
        <v>133</v>
      </c>
      <c r="E11856">
        <v>13.2999999523163</v>
      </c>
      <c r="F11856">
        <v>2.21399060870178</v>
      </c>
      <c r="G11856">
        <v>2.66765939007007</v>
      </c>
      <c r="H11856">
        <v>2.84936904955015</v>
      </c>
      <c r="I11856">
        <v>0.97516408555702605</v>
      </c>
      <c r="J11856">
        <v>1.42569329751757</v>
      </c>
      <c r="K11856">
        <v>29.446075071128</v>
      </c>
      <c r="L11856">
        <v>29.104888146653199</v>
      </c>
      <c r="M11856">
        <v>0.34118692447483701</v>
      </c>
      <c r="N11856">
        <v>1.1722667434957E-2</v>
      </c>
      <c r="O11856" t="s">
        <v>81</v>
      </c>
    </row>
    <row r="11857" spans="1:15" x14ac:dyDescent="0.3">
      <c r="A11857">
        <v>282443</v>
      </c>
      <c r="B11857" t="s">
        <v>15</v>
      </c>
      <c r="C11857">
        <v>537</v>
      </c>
      <c r="D11857">
        <v>194</v>
      </c>
      <c r="E11857">
        <v>19.399999856948899</v>
      </c>
      <c r="F11857">
        <v>2.50135530106785</v>
      </c>
      <c r="G11857">
        <v>2.98796639859422</v>
      </c>
      <c r="H11857">
        <v>3.4211170657720098</v>
      </c>
      <c r="I11857">
        <v>0.89450812659642098</v>
      </c>
      <c r="J11857">
        <v>1.7292489147952901</v>
      </c>
      <c r="K11857">
        <v>48.526292624953903</v>
      </c>
      <c r="L11857">
        <v>47.406398761599199</v>
      </c>
      <c r="M11857">
        <v>1.11989386335468</v>
      </c>
      <c r="N11857">
        <v>2.3623263791592401E-2</v>
      </c>
      <c r="O11857" t="s">
        <v>81</v>
      </c>
    </row>
    <row r="11858" spans="1:15" x14ac:dyDescent="0.3">
      <c r="A11858">
        <v>282443</v>
      </c>
      <c r="B11858" t="s">
        <v>15</v>
      </c>
      <c r="C11858">
        <v>540</v>
      </c>
      <c r="D11858">
        <v>107</v>
      </c>
      <c r="E11858">
        <v>10.7000000476837</v>
      </c>
      <c r="F11858">
        <v>1.9451173791773899</v>
      </c>
      <c r="G11858">
        <v>2.6927733496101798</v>
      </c>
      <c r="H11858">
        <v>2.9349865597350799</v>
      </c>
      <c r="I11858">
        <v>1.4266953400974201</v>
      </c>
      <c r="J11858">
        <v>1.9533815579907401</v>
      </c>
      <c r="K11858">
        <v>20.812755951484501</v>
      </c>
      <c r="L11858">
        <v>19.532567396440498</v>
      </c>
      <c r="M11858">
        <v>1.280188555044</v>
      </c>
      <c r="N11858">
        <v>6.5541233216340894E-2</v>
      </c>
      <c r="O11858" t="s">
        <v>81</v>
      </c>
    </row>
    <row r="11859" spans="1:15" x14ac:dyDescent="0.3">
      <c r="A11859">
        <v>282443</v>
      </c>
      <c r="B11859" t="s">
        <v>15</v>
      </c>
      <c r="C11859">
        <v>544</v>
      </c>
      <c r="D11859">
        <v>360</v>
      </c>
      <c r="E11859">
        <v>36</v>
      </c>
      <c r="F11859">
        <v>1.3063181358780001</v>
      </c>
      <c r="G11859">
        <v>1.4021298223752101</v>
      </c>
      <c r="H11859">
        <v>1.7444992607773</v>
      </c>
      <c r="I11859">
        <v>0.50272677986963799</v>
      </c>
      <c r="J11859">
        <v>1.1975964378219299</v>
      </c>
      <c r="K11859">
        <v>47.027452755382797</v>
      </c>
      <c r="L11859">
        <v>35.149454733580498</v>
      </c>
      <c r="M11859">
        <v>11.8779980218023</v>
      </c>
      <c r="N11859">
        <v>0.33792837219902899</v>
      </c>
      <c r="O11859" t="s">
        <v>81</v>
      </c>
    </row>
    <row r="11860" spans="1:15" x14ac:dyDescent="0.3">
      <c r="A11860">
        <v>282443</v>
      </c>
      <c r="B11860" t="s">
        <v>15</v>
      </c>
      <c r="C11860">
        <v>546</v>
      </c>
      <c r="D11860">
        <v>203</v>
      </c>
      <c r="E11860">
        <v>20.300000190734899</v>
      </c>
      <c r="F11860">
        <v>1.2099316052647799</v>
      </c>
      <c r="G11860">
        <v>1.26148984456246</v>
      </c>
      <c r="H11860">
        <v>1.3542535065069801</v>
      </c>
      <c r="I11860">
        <v>0.33172505619410803</v>
      </c>
      <c r="J11860">
        <v>1.0873605585567201</v>
      </c>
      <c r="K11860">
        <v>24.5616117682865</v>
      </c>
      <c r="L11860">
        <v>24.246615945641999</v>
      </c>
      <c r="M11860">
        <v>0.31499582264447001</v>
      </c>
      <c r="N11860">
        <v>1.2991331382105099E-2</v>
      </c>
      <c r="O11860" t="s">
        <v>81</v>
      </c>
    </row>
    <row r="11861" spans="1:15" x14ac:dyDescent="0.3">
      <c r="A11861">
        <v>282443</v>
      </c>
      <c r="B11861" t="s">
        <v>15</v>
      </c>
      <c r="C11861">
        <v>550</v>
      </c>
      <c r="D11861">
        <v>102</v>
      </c>
      <c r="E11861">
        <v>10.199999809265099</v>
      </c>
      <c r="F11861">
        <v>1.6558863533206101</v>
      </c>
      <c r="G11861">
        <v>2.0304075814278701</v>
      </c>
      <c r="H11861">
        <v>2.47106856278864</v>
      </c>
      <c r="I11861">
        <v>0.94027409563372599</v>
      </c>
      <c r="J11861">
        <v>1.4081323756159001</v>
      </c>
      <c r="K11861">
        <v>16.890040611866301</v>
      </c>
      <c r="L11861">
        <v>16.647172632721102</v>
      </c>
      <c r="M11861">
        <v>0.24286797914518099</v>
      </c>
      <c r="N11861">
        <v>1.4589142823437099E-2</v>
      </c>
      <c r="O11861" t="s">
        <v>81</v>
      </c>
    </row>
    <row r="11862" spans="1:15" x14ac:dyDescent="0.3">
      <c r="A11862">
        <v>282443</v>
      </c>
      <c r="B11862" t="s">
        <v>15</v>
      </c>
      <c r="C11862">
        <v>556</v>
      </c>
      <c r="D11862">
        <v>113</v>
      </c>
      <c r="E11862">
        <v>11.2999999523163</v>
      </c>
      <c r="F11862">
        <v>1.76085374855082</v>
      </c>
      <c r="G11862">
        <v>2.0106557712519</v>
      </c>
      <c r="H11862">
        <v>3.00108197700344</v>
      </c>
      <c r="I11862">
        <v>0.99191434506475096</v>
      </c>
      <c r="J11862">
        <v>1.3409776496821499</v>
      </c>
      <c r="K11862">
        <v>19.897647328097499</v>
      </c>
      <c r="L11862">
        <v>17.855290069000802</v>
      </c>
      <c r="M11862">
        <v>2.0423572590967498</v>
      </c>
      <c r="N11862">
        <v>0.11438387453825601</v>
      </c>
      <c r="O11862" t="s">
        <v>81</v>
      </c>
    </row>
    <row r="11863" spans="1:15" x14ac:dyDescent="0.3">
      <c r="A11863">
        <v>282443</v>
      </c>
      <c r="B11863" t="s">
        <v>15</v>
      </c>
      <c r="C11863">
        <v>674</v>
      </c>
      <c r="D11863">
        <v>42</v>
      </c>
      <c r="E11863">
        <v>4.2000000476837203</v>
      </c>
      <c r="F11863">
        <v>1.8875171676246001</v>
      </c>
      <c r="G11863">
        <v>2.1517782320343</v>
      </c>
      <c r="H11863">
        <v>2.22566874149345</v>
      </c>
      <c r="I11863">
        <v>1.63309692797506</v>
      </c>
      <c r="J11863">
        <v>2.1274455103077798</v>
      </c>
      <c r="K11863">
        <v>7.9275721263868304</v>
      </c>
      <c r="L11863">
        <v>6.7792943162780199</v>
      </c>
      <c r="M11863">
        <v>1.14827781010881</v>
      </c>
      <c r="N11863">
        <v>0.169380138483092</v>
      </c>
      <c r="O11863" t="s">
        <v>81</v>
      </c>
    </row>
    <row r="11864" spans="1:15" x14ac:dyDescent="0.3">
      <c r="A11864">
        <v>282443</v>
      </c>
      <c r="B11864" t="s">
        <v>15</v>
      </c>
      <c r="C11864">
        <v>735</v>
      </c>
      <c r="D11864">
        <v>194</v>
      </c>
      <c r="E11864">
        <v>19.399999856948899</v>
      </c>
      <c r="F11864">
        <v>1.25902111900747</v>
      </c>
      <c r="G11864">
        <v>1.39426875199511</v>
      </c>
      <c r="H11864">
        <v>1.5539458788373799</v>
      </c>
      <c r="I11864">
        <v>0.50768937523944901</v>
      </c>
      <c r="J11864">
        <v>1.15446546951816</v>
      </c>
      <c r="K11864">
        <v>24.425009573307701</v>
      </c>
      <c r="L11864">
        <v>23.026141534759901</v>
      </c>
      <c r="M11864">
        <v>1.3988680385477199</v>
      </c>
      <c r="N11864">
        <v>6.0751300274777098E-2</v>
      </c>
      <c r="O11864" t="s">
        <v>81</v>
      </c>
    </row>
    <row r="11865" spans="1:15" x14ac:dyDescent="0.3">
      <c r="A11865">
        <v>282443</v>
      </c>
      <c r="B11865" t="s">
        <v>15</v>
      </c>
      <c r="C11865">
        <v>737</v>
      </c>
      <c r="D11865">
        <v>52</v>
      </c>
      <c r="E11865">
        <v>5.1999998092651403</v>
      </c>
      <c r="F11865">
        <v>1.1986769402214901</v>
      </c>
      <c r="G11865">
        <v>1.27065267199079</v>
      </c>
      <c r="H11865">
        <v>1.36634603571846</v>
      </c>
      <c r="I11865">
        <v>0.37703905636353302</v>
      </c>
      <c r="J11865">
        <v>0.47339136890685402</v>
      </c>
      <c r="K11865">
        <v>6.2331198996265904</v>
      </c>
      <c r="L11865">
        <v>6.12653516165068</v>
      </c>
      <c r="M11865">
        <v>0.10658473797591</v>
      </c>
      <c r="N11865">
        <v>1.7397229455742302E-2</v>
      </c>
      <c r="O11865" t="s">
        <v>81</v>
      </c>
    </row>
    <row r="11866" spans="1:15" x14ac:dyDescent="0.3">
      <c r="A11866">
        <v>282443</v>
      </c>
      <c r="B11866" t="s">
        <v>15</v>
      </c>
      <c r="C11866">
        <v>771</v>
      </c>
      <c r="D11866">
        <v>144</v>
      </c>
      <c r="E11866">
        <v>14.4000000953674</v>
      </c>
      <c r="F11866">
        <v>1.7487987876048501</v>
      </c>
      <c r="G11866">
        <v>1.9516700490013901</v>
      </c>
      <c r="H11866">
        <v>2.39799361083102</v>
      </c>
      <c r="I11866">
        <v>0.59278687279883002</v>
      </c>
      <c r="J11866">
        <v>1.27231992976171</v>
      </c>
      <c r="K11866">
        <v>25.182702683866001</v>
      </c>
      <c r="L11866">
        <v>23.989245269375299</v>
      </c>
      <c r="M11866">
        <v>1.1934574144907599</v>
      </c>
      <c r="N11866">
        <v>4.9749685790004002E-2</v>
      </c>
      <c r="O11866" t="s">
        <v>81</v>
      </c>
    </row>
    <row r="11867" spans="1:15" x14ac:dyDescent="0.3">
      <c r="A11867">
        <v>282443</v>
      </c>
      <c r="B11867" t="s">
        <v>15</v>
      </c>
      <c r="C11867">
        <v>807</v>
      </c>
      <c r="D11867">
        <v>22</v>
      </c>
      <c r="E11867">
        <v>2.2000000476837198</v>
      </c>
      <c r="F11867">
        <v>3.23573138858786</v>
      </c>
      <c r="G11867">
        <v>3.3400788929648102</v>
      </c>
      <c r="H11867">
        <v>3.6583777448450299</v>
      </c>
      <c r="I11867">
        <v>0.68073115355193903</v>
      </c>
      <c r="J11867">
        <v>0.88288184588241803</v>
      </c>
      <c r="K11867">
        <v>7.1186092535117496</v>
      </c>
      <c r="L11867">
        <v>6.3958821534269399</v>
      </c>
      <c r="M11867">
        <v>0.722727100084812</v>
      </c>
      <c r="N11867">
        <v>0.112998814353947</v>
      </c>
      <c r="O11867" t="s">
        <v>81</v>
      </c>
    </row>
    <row r="11868" spans="1:15" x14ac:dyDescent="0.3">
      <c r="A11868">
        <v>282443</v>
      </c>
      <c r="B11868" t="s">
        <v>15</v>
      </c>
      <c r="C11868">
        <v>808</v>
      </c>
      <c r="D11868">
        <v>113</v>
      </c>
      <c r="E11868">
        <v>11.2999999523163</v>
      </c>
      <c r="F11868">
        <v>3.1779222204802702</v>
      </c>
      <c r="G11868">
        <v>3.6484973580128801</v>
      </c>
      <c r="H11868">
        <v>3.94422301192456</v>
      </c>
      <c r="I11868">
        <v>0.60944795134570295</v>
      </c>
      <c r="J11868">
        <v>1.0375417226386701</v>
      </c>
      <c r="K11868">
        <v>35.910520824820999</v>
      </c>
      <c r="L11868">
        <v>35.5463737094476</v>
      </c>
      <c r="M11868">
        <v>0.364147115373399</v>
      </c>
      <c r="N11868">
        <v>1.0244283097620601E-2</v>
      </c>
      <c r="O11868" t="s">
        <v>81</v>
      </c>
    </row>
    <row r="11869" spans="1:15" x14ac:dyDescent="0.3">
      <c r="A11869">
        <v>282443</v>
      </c>
      <c r="B11869" t="s">
        <v>15</v>
      </c>
      <c r="C11869">
        <v>810</v>
      </c>
      <c r="D11869">
        <v>231</v>
      </c>
      <c r="E11869">
        <v>23.100000143051101</v>
      </c>
      <c r="F11869">
        <v>1.8556405440580099</v>
      </c>
      <c r="G11869">
        <v>1.99936701176948</v>
      </c>
      <c r="H11869">
        <v>3.1439253482357099</v>
      </c>
      <c r="I11869">
        <v>0.92887046248897298</v>
      </c>
      <c r="J11869">
        <v>1.5463705130026499</v>
      </c>
      <c r="K11869">
        <v>42.8652966440483</v>
      </c>
      <c r="L11869">
        <v>41.597112004667501</v>
      </c>
      <c r="M11869">
        <v>1.26818463938085</v>
      </c>
      <c r="N11869">
        <v>3.0487324197856599E-2</v>
      </c>
      <c r="O11869" t="s">
        <v>81</v>
      </c>
    </row>
    <row r="11870" spans="1:15" x14ac:dyDescent="0.3">
      <c r="A11870">
        <v>282443</v>
      </c>
      <c r="B11870" t="s">
        <v>15</v>
      </c>
      <c r="C11870">
        <v>812</v>
      </c>
      <c r="D11870">
        <v>193</v>
      </c>
      <c r="E11870">
        <v>19.300000190734899</v>
      </c>
      <c r="F11870">
        <v>1.4212860844940001</v>
      </c>
      <c r="G11870">
        <v>1.54059891910775</v>
      </c>
      <c r="H11870">
        <v>1.66656893756296</v>
      </c>
      <c r="I11870">
        <v>0.42297175968705297</v>
      </c>
      <c r="J11870">
        <v>1.1922228438839899</v>
      </c>
      <c r="K11870">
        <v>27.430821582746599</v>
      </c>
      <c r="L11870">
        <v>26.227815138788401</v>
      </c>
      <c r="M11870">
        <v>1.20300644395818</v>
      </c>
      <c r="N11870">
        <v>4.5867581328917197E-2</v>
      </c>
      <c r="O11870" t="s">
        <v>81</v>
      </c>
    </row>
    <row r="11871" spans="1:15" x14ac:dyDescent="0.3">
      <c r="A11871">
        <v>282443</v>
      </c>
      <c r="B11871" t="s">
        <v>15</v>
      </c>
      <c r="C11871">
        <v>813</v>
      </c>
      <c r="D11871">
        <v>183</v>
      </c>
      <c r="E11871">
        <v>18.299999952316298</v>
      </c>
      <c r="F11871">
        <v>1.33208715236058</v>
      </c>
      <c r="G11871">
        <v>1.4856626177221499</v>
      </c>
      <c r="H11871">
        <v>1.5930063975714399</v>
      </c>
      <c r="I11871">
        <v>0.41101113483967799</v>
      </c>
      <c r="J11871">
        <v>0.59256091669497502</v>
      </c>
      <c r="K11871">
        <v>24.377194859583899</v>
      </c>
      <c r="L11871">
        <v>23.434851146817799</v>
      </c>
      <c r="M11871">
        <v>0.94234371276607098</v>
      </c>
      <c r="N11871">
        <v>4.0211209657887298E-2</v>
      </c>
      <c r="O11871" t="s">
        <v>81</v>
      </c>
    </row>
    <row r="11872" spans="1:15" x14ac:dyDescent="0.3">
      <c r="A11872">
        <v>282443</v>
      </c>
      <c r="B11872" t="s">
        <v>15</v>
      </c>
      <c r="C11872">
        <v>815</v>
      </c>
      <c r="D11872">
        <v>135</v>
      </c>
      <c r="E11872">
        <v>13.5</v>
      </c>
      <c r="F11872">
        <v>1.23970504484305</v>
      </c>
      <c r="G11872">
        <v>1.33449867071941</v>
      </c>
      <c r="H11872">
        <v>1.41900904333329</v>
      </c>
      <c r="I11872">
        <v>0.40306266126033602</v>
      </c>
      <c r="J11872">
        <v>0.93123985928199604</v>
      </c>
      <c r="K11872">
        <v>16.736018114198501</v>
      </c>
      <c r="L11872">
        <v>14.6885806394982</v>
      </c>
      <c r="M11872">
        <v>2.0474374747003501</v>
      </c>
      <c r="N11872">
        <v>0.13938974261370801</v>
      </c>
      <c r="O11872" t="s">
        <v>81</v>
      </c>
    </row>
    <row r="11873" spans="1:15" x14ac:dyDescent="0.3">
      <c r="A11873">
        <v>282443</v>
      </c>
      <c r="B11873" t="s">
        <v>15</v>
      </c>
      <c r="C11873">
        <v>816</v>
      </c>
      <c r="D11873">
        <v>49</v>
      </c>
      <c r="E11873">
        <v>4.9000000953674299</v>
      </c>
      <c r="F11873">
        <v>4.49805967163066</v>
      </c>
      <c r="G11873">
        <v>6.1450106459887497</v>
      </c>
      <c r="H11873">
        <v>6.7019843015434404</v>
      </c>
      <c r="I11873">
        <v>6.0772609243981801</v>
      </c>
      <c r="J11873">
        <v>9.2465795053153208</v>
      </c>
      <c r="K11873">
        <v>22.040492493664601</v>
      </c>
      <c r="L11873">
        <v>21.926075960853701</v>
      </c>
      <c r="M11873">
        <v>0.114416532810921</v>
      </c>
      <c r="N11873">
        <v>5.2182858900606498E-3</v>
      </c>
      <c r="O11873" t="s">
        <v>81</v>
      </c>
    </row>
    <row r="11874" spans="1:15" x14ac:dyDescent="0.3">
      <c r="A11874">
        <v>282443</v>
      </c>
      <c r="B11874" t="s">
        <v>15</v>
      </c>
      <c r="C11874">
        <v>817</v>
      </c>
      <c r="D11874">
        <v>88</v>
      </c>
      <c r="E11874">
        <v>8.7999999523162806</v>
      </c>
      <c r="F11874">
        <v>2.4658955068284598</v>
      </c>
      <c r="G11874">
        <v>2.6491325260051601</v>
      </c>
      <c r="H11874">
        <v>2.7310194641820602</v>
      </c>
      <c r="I11874">
        <v>1.2246620574153699</v>
      </c>
      <c r="J11874">
        <v>2.4958219573607701</v>
      </c>
      <c r="K11874">
        <v>21.6998804023643</v>
      </c>
      <c r="L11874">
        <v>21.579985249753701</v>
      </c>
      <c r="M11874">
        <v>0.119895152610567</v>
      </c>
      <c r="N11874">
        <v>5.5558496089303704E-3</v>
      </c>
      <c r="O11874" t="s">
        <v>81</v>
      </c>
    </row>
    <row r="11875" spans="1:15" x14ac:dyDescent="0.3">
      <c r="A11875">
        <v>282443</v>
      </c>
      <c r="B11875" t="s">
        <v>15</v>
      </c>
      <c r="C11875">
        <v>818</v>
      </c>
      <c r="D11875">
        <v>43</v>
      </c>
      <c r="E11875">
        <v>4.3000001907348597</v>
      </c>
      <c r="F11875">
        <v>1.7774021747079101</v>
      </c>
      <c r="G11875">
        <v>2.1813567807648302</v>
      </c>
      <c r="H11875">
        <v>2.3162226225869702</v>
      </c>
      <c r="I11875">
        <v>0.224618865828104</v>
      </c>
      <c r="J11875">
        <v>0.43575715191214298</v>
      </c>
      <c r="K11875">
        <v>7.6428296949958101</v>
      </c>
      <c r="L11875">
        <v>7.4082461106426898</v>
      </c>
      <c r="M11875">
        <v>0.23458358435311899</v>
      </c>
      <c r="N11875">
        <v>3.1665198597562297E-2</v>
      </c>
      <c r="O11875" t="s">
        <v>81</v>
      </c>
    </row>
    <row r="11876" spans="1:15" x14ac:dyDescent="0.3">
      <c r="A11876">
        <v>282443</v>
      </c>
      <c r="B11876" t="s">
        <v>15</v>
      </c>
      <c r="C11876">
        <v>824</v>
      </c>
      <c r="D11876">
        <v>79</v>
      </c>
      <c r="E11876">
        <v>7.9000000953674299</v>
      </c>
      <c r="F11876">
        <v>1.6376664509844101</v>
      </c>
      <c r="G11876">
        <v>1.8105606674690999</v>
      </c>
      <c r="H11876">
        <v>2.1971389088220401</v>
      </c>
      <c r="I11876">
        <v>1.2114263810058501</v>
      </c>
      <c r="J11876">
        <v>1.3950723888854299</v>
      </c>
      <c r="K11876">
        <v>12.937565059196601</v>
      </c>
      <c r="L11876">
        <v>12.699878063926301</v>
      </c>
      <c r="M11876">
        <v>0.23768699527030501</v>
      </c>
      <c r="N11876">
        <v>1.8715691132929101E-2</v>
      </c>
      <c r="O11876" t="s">
        <v>81</v>
      </c>
    </row>
    <row r="11877" spans="1:15" x14ac:dyDescent="0.3">
      <c r="A11877">
        <v>282443</v>
      </c>
      <c r="B11877" t="s">
        <v>15</v>
      </c>
      <c r="C11877">
        <v>825</v>
      </c>
      <c r="D11877">
        <v>59</v>
      </c>
      <c r="E11877">
        <v>5.9000000953674299</v>
      </c>
      <c r="F11877">
        <v>4.11432788708359</v>
      </c>
      <c r="G11877">
        <v>5.6260056920980501</v>
      </c>
      <c r="H11877">
        <v>6.7095802510113396</v>
      </c>
      <c r="I11877">
        <v>4.3665252758121298</v>
      </c>
      <c r="J11877">
        <v>6.7201137666825597</v>
      </c>
      <c r="K11877">
        <v>24.274534580208002</v>
      </c>
      <c r="L11877">
        <v>24.153344245535699</v>
      </c>
      <c r="M11877">
        <v>0.12119033467231299</v>
      </c>
      <c r="N11877">
        <v>5.0175385006866304E-3</v>
      </c>
      <c r="O11877" t="s">
        <v>81</v>
      </c>
    </row>
    <row r="11878" spans="1:15" x14ac:dyDescent="0.3">
      <c r="A11878">
        <v>282443</v>
      </c>
      <c r="B11878" t="s">
        <v>15</v>
      </c>
      <c r="C11878">
        <v>834</v>
      </c>
      <c r="D11878">
        <v>51</v>
      </c>
      <c r="E11878">
        <v>5.0999999046325701</v>
      </c>
      <c r="F11878">
        <v>1.2393973283595101</v>
      </c>
      <c r="G11878">
        <v>1.32897339667375</v>
      </c>
      <c r="H11878">
        <v>1.3885347633710401</v>
      </c>
      <c r="I11878">
        <v>0.41566119618846997</v>
      </c>
      <c r="J11878">
        <v>0.51455568690512599</v>
      </c>
      <c r="K11878">
        <v>6.3209262598566802</v>
      </c>
      <c r="L11878">
        <v>6.1583940383485203</v>
      </c>
      <c r="M11878">
        <v>0.16253222150816499</v>
      </c>
      <c r="N11878">
        <v>2.6391981496486201E-2</v>
      </c>
      <c r="O11878" t="s">
        <v>81</v>
      </c>
    </row>
    <row r="11879" spans="1:15" x14ac:dyDescent="0.3">
      <c r="A11879">
        <v>282443</v>
      </c>
      <c r="B11879" t="s">
        <v>15</v>
      </c>
      <c r="C11879">
        <v>836</v>
      </c>
      <c r="D11879">
        <v>28</v>
      </c>
      <c r="E11879">
        <v>2.8000001907348602</v>
      </c>
      <c r="F11879">
        <v>5.9825754738496002</v>
      </c>
      <c r="G11879">
        <v>8.3998556395366908</v>
      </c>
      <c r="H11879">
        <v>8.9250447280052008</v>
      </c>
      <c r="I11879">
        <v>4.9569770194706599</v>
      </c>
      <c r="J11879">
        <v>7.8415152886838904</v>
      </c>
      <c r="K11879">
        <v>16.751212258385699</v>
      </c>
      <c r="L11879">
        <v>16.642611287407199</v>
      </c>
      <c r="M11879">
        <v>0.10860097097857099</v>
      </c>
      <c r="N11879">
        <v>6.5254766276218604E-3</v>
      </c>
      <c r="O11879" t="s">
        <v>81</v>
      </c>
    </row>
    <row r="11880" spans="1:15" x14ac:dyDescent="0.3">
      <c r="A11880">
        <v>282443</v>
      </c>
      <c r="B11880" t="s">
        <v>15</v>
      </c>
      <c r="C11880">
        <v>837</v>
      </c>
      <c r="D11880">
        <v>23</v>
      </c>
      <c r="E11880">
        <v>2.2999999523162802</v>
      </c>
      <c r="F11880">
        <v>7.5728186236417701</v>
      </c>
      <c r="G11880">
        <v>8.4388839923173595</v>
      </c>
      <c r="H11880">
        <v>8.9891137960203409</v>
      </c>
      <c r="I11880">
        <v>3.1535532854119599E-2</v>
      </c>
      <c r="J11880">
        <v>0.104288979294561</v>
      </c>
      <c r="K11880">
        <v>17.417482430779401</v>
      </c>
      <c r="L11880">
        <v>16.222948927193599</v>
      </c>
      <c r="M11880">
        <v>1.19453350358579</v>
      </c>
      <c r="N11880">
        <v>7.3632328434657501E-2</v>
      </c>
      <c r="O11880" t="s">
        <v>81</v>
      </c>
    </row>
    <row r="11881" spans="1:15" x14ac:dyDescent="0.3">
      <c r="A11881">
        <v>282443</v>
      </c>
      <c r="B11881" t="s">
        <v>15</v>
      </c>
      <c r="C11881">
        <v>868</v>
      </c>
      <c r="D11881">
        <v>32</v>
      </c>
      <c r="E11881">
        <v>3.2000000476837198</v>
      </c>
      <c r="F11881">
        <v>1.94541058777321</v>
      </c>
      <c r="G11881">
        <v>2.2700368221753999</v>
      </c>
      <c r="H11881">
        <v>3.0698424076298898</v>
      </c>
      <c r="I11881">
        <v>0.33061943707298402</v>
      </c>
      <c r="J11881">
        <v>0.54724722563814698</v>
      </c>
      <c r="K11881">
        <v>6.22531396270558</v>
      </c>
      <c r="L11881">
        <v>5.2630271271887104</v>
      </c>
      <c r="M11881">
        <v>0.962286835516867</v>
      </c>
      <c r="N11881">
        <v>0.18283904153670599</v>
      </c>
      <c r="O11881" t="s">
        <v>81</v>
      </c>
    </row>
    <row r="11882" spans="1:15" x14ac:dyDescent="0.3">
      <c r="A11882">
        <v>282443</v>
      </c>
      <c r="B11882" t="s">
        <v>15</v>
      </c>
      <c r="C11882">
        <v>869</v>
      </c>
      <c r="D11882">
        <v>271</v>
      </c>
      <c r="E11882">
        <v>27.100000143051101</v>
      </c>
      <c r="F11882">
        <v>1.5563053933005999</v>
      </c>
      <c r="G11882">
        <v>1.5129882481414001</v>
      </c>
      <c r="H11882">
        <v>2.7233456625353298</v>
      </c>
      <c r="I11882">
        <v>0.57417403006949697</v>
      </c>
      <c r="J11882">
        <v>1.2841941606856699</v>
      </c>
      <c r="K11882">
        <v>42.1758763532019</v>
      </c>
      <c r="L11882">
        <v>41.621925338633197</v>
      </c>
      <c r="M11882">
        <v>0.55395101456865303</v>
      </c>
      <c r="N11882">
        <v>1.33091155697807E-2</v>
      </c>
      <c r="O11882" t="s">
        <v>81</v>
      </c>
    </row>
    <row r="11883" spans="1:15" x14ac:dyDescent="0.3">
      <c r="A11883">
        <v>282443</v>
      </c>
      <c r="B11883" t="s">
        <v>15</v>
      </c>
      <c r="C11883">
        <v>874</v>
      </c>
      <c r="D11883">
        <v>51</v>
      </c>
      <c r="E11883">
        <v>5.0999999046325701</v>
      </c>
      <c r="F11883">
        <v>1.3484711220732399</v>
      </c>
      <c r="G11883">
        <v>1.57537399599691</v>
      </c>
      <c r="H11883">
        <v>1.8158999962001401</v>
      </c>
      <c r="I11883">
        <v>0.12846243590388101</v>
      </c>
      <c r="J11883">
        <v>0.20515902748853601</v>
      </c>
      <c r="K11883">
        <v>6.8772025961530998</v>
      </c>
      <c r="L11883">
        <v>6.6724830566232498</v>
      </c>
      <c r="M11883">
        <v>0.20471953952984201</v>
      </c>
      <c r="N11883">
        <v>3.0681162888324301E-2</v>
      </c>
      <c r="O11883" t="s">
        <v>81</v>
      </c>
    </row>
    <row r="11884" spans="1:15" x14ac:dyDescent="0.3">
      <c r="A11884">
        <v>282443</v>
      </c>
      <c r="B11884" t="s">
        <v>15</v>
      </c>
      <c r="C11884">
        <v>875</v>
      </c>
      <c r="D11884">
        <v>289</v>
      </c>
      <c r="E11884">
        <v>28.899999856948899</v>
      </c>
      <c r="F11884">
        <v>2.7377994781705501</v>
      </c>
      <c r="G11884">
        <v>3.5152011006101098</v>
      </c>
      <c r="H11884">
        <v>4.2715516127861397</v>
      </c>
      <c r="I11884">
        <v>0.82966689709097896</v>
      </c>
      <c r="J11884">
        <v>1.2418065602829</v>
      </c>
      <c r="K11884">
        <v>79.122404736882103</v>
      </c>
      <c r="L11884">
        <v>78.674749554990399</v>
      </c>
      <c r="M11884">
        <v>0.447655181891705</v>
      </c>
      <c r="N11884">
        <v>5.6899473391880603E-3</v>
      </c>
      <c r="O11884" t="s">
        <v>81</v>
      </c>
    </row>
    <row r="11885" spans="1:15" x14ac:dyDescent="0.3">
      <c r="A11885">
        <v>282443</v>
      </c>
      <c r="B11885" t="s">
        <v>15</v>
      </c>
      <c r="C11885">
        <v>877</v>
      </c>
      <c r="D11885">
        <v>46</v>
      </c>
      <c r="E11885">
        <v>4.5999999046325701</v>
      </c>
      <c r="F11885">
        <v>1.5606423679599799</v>
      </c>
      <c r="G11885">
        <v>1.8919391088366599</v>
      </c>
      <c r="H11885">
        <v>2.0845720724441898</v>
      </c>
      <c r="I11885">
        <v>1.02318476762369</v>
      </c>
      <c r="J11885">
        <v>1.4752409012885901</v>
      </c>
      <c r="K11885">
        <v>7.1789547852291902</v>
      </c>
      <c r="L11885">
        <v>7.0581846470393801</v>
      </c>
      <c r="M11885">
        <v>0.120770138189809</v>
      </c>
      <c r="N11885">
        <v>1.7110651566825699E-2</v>
      </c>
      <c r="O11885" t="s">
        <v>81</v>
      </c>
    </row>
    <row r="11886" spans="1:15" x14ac:dyDescent="0.3">
      <c r="A11886">
        <v>282443</v>
      </c>
      <c r="B11886" t="s">
        <v>15</v>
      </c>
      <c r="C11886">
        <v>899</v>
      </c>
      <c r="D11886">
        <v>14</v>
      </c>
      <c r="E11886">
        <v>1.4000000953674301</v>
      </c>
      <c r="F11886">
        <v>5.5632436959666398</v>
      </c>
      <c r="G11886">
        <v>5.73727568416595</v>
      </c>
      <c r="H11886">
        <v>5.8050916694946197</v>
      </c>
      <c r="I11886">
        <v>0.37646494624705101</v>
      </c>
      <c r="J11886">
        <v>0.54202368941624401</v>
      </c>
      <c r="K11886">
        <v>7.7885417212356698</v>
      </c>
      <c r="L11886">
        <v>7.1667029089407901</v>
      </c>
      <c r="M11886">
        <v>0.62183881229487503</v>
      </c>
      <c r="N11886">
        <v>8.6767767576789404E-2</v>
      </c>
      <c r="O11886" t="s">
        <v>81</v>
      </c>
    </row>
    <row r="11887" spans="1:15" x14ac:dyDescent="0.3">
      <c r="A11887">
        <v>282443</v>
      </c>
      <c r="B11887" t="s">
        <v>15</v>
      </c>
      <c r="C11887">
        <v>913</v>
      </c>
      <c r="D11887">
        <v>334</v>
      </c>
      <c r="E11887">
        <v>33.400000095367403</v>
      </c>
      <c r="F11887">
        <v>1.8625273387239101</v>
      </c>
      <c r="G11887">
        <v>2.5605964595508799</v>
      </c>
      <c r="H11887">
        <v>3.3775003116755302</v>
      </c>
      <c r="I11887">
        <v>0.66803722760817597</v>
      </c>
      <c r="J11887">
        <v>1.80497176075946</v>
      </c>
      <c r="K11887">
        <v>62.208413288878297</v>
      </c>
      <c r="L11887">
        <v>52.190730986938</v>
      </c>
      <c r="M11887">
        <v>10.017682301940299</v>
      </c>
      <c r="N11887">
        <v>0.19194370556809201</v>
      </c>
      <c r="O11887" t="s">
        <v>81</v>
      </c>
    </row>
    <row r="11888" spans="1:15" x14ac:dyDescent="0.3">
      <c r="A11888">
        <v>282443</v>
      </c>
      <c r="B11888" t="s">
        <v>15</v>
      </c>
      <c r="C11888">
        <v>919</v>
      </c>
      <c r="D11888">
        <v>111</v>
      </c>
      <c r="E11888">
        <v>11.100000143051099</v>
      </c>
      <c r="F11888">
        <v>3.2135955606480202</v>
      </c>
      <c r="G11888">
        <v>3.52770085996519</v>
      </c>
      <c r="H11888">
        <v>3.6905982138709001</v>
      </c>
      <c r="I11888">
        <v>0.57828154881500704</v>
      </c>
      <c r="J11888">
        <v>0.93343486854762503</v>
      </c>
      <c r="K11888">
        <v>35.670911200130703</v>
      </c>
      <c r="L11888">
        <v>35.375564956527903</v>
      </c>
      <c r="M11888">
        <v>0.29534624360274397</v>
      </c>
      <c r="N11888">
        <v>8.3488770841027293E-3</v>
      </c>
      <c r="O11888" t="s">
        <v>81</v>
      </c>
    </row>
    <row r="11889" spans="1:15" x14ac:dyDescent="0.3">
      <c r="A11889">
        <v>282443</v>
      </c>
      <c r="B11889" t="s">
        <v>15</v>
      </c>
      <c r="C11889">
        <v>923</v>
      </c>
      <c r="D11889">
        <v>22</v>
      </c>
      <c r="E11889">
        <v>2.2000000476837198</v>
      </c>
      <c r="F11889">
        <v>2.7661156319619802</v>
      </c>
      <c r="G11889">
        <v>2.8133884807568101</v>
      </c>
      <c r="H11889">
        <v>2.8433532597797302</v>
      </c>
      <c r="I11889">
        <v>0.18520203461236401</v>
      </c>
      <c r="J11889">
        <v>0.487270833712378</v>
      </c>
      <c r="K11889">
        <v>6.0854545270799498</v>
      </c>
      <c r="L11889">
        <v>5.80541078620747</v>
      </c>
      <c r="M11889">
        <v>0.28004374087248501</v>
      </c>
      <c r="N11889">
        <v>4.8238402274273999E-2</v>
      </c>
      <c r="O11889" t="s">
        <v>81</v>
      </c>
    </row>
    <row r="11890" spans="1:15" x14ac:dyDescent="0.3">
      <c r="A11890">
        <v>282443</v>
      </c>
      <c r="B11890" t="s">
        <v>15</v>
      </c>
      <c r="C11890">
        <v>927</v>
      </c>
      <c r="D11890">
        <v>48</v>
      </c>
      <c r="E11890">
        <v>4.7999999523162797</v>
      </c>
      <c r="F11890">
        <v>1.2765903800787599</v>
      </c>
      <c r="G11890">
        <v>1.43661032298054</v>
      </c>
      <c r="H11890">
        <v>1.6187050336127</v>
      </c>
      <c r="I11890">
        <v>0.28515279382049702</v>
      </c>
      <c r="J11890">
        <v>0.50258055908075105</v>
      </c>
      <c r="K11890">
        <v>6.1276337983647702</v>
      </c>
      <c r="L11890">
        <v>5.9544199696695204</v>
      </c>
      <c r="M11890">
        <v>0.17321382869525101</v>
      </c>
      <c r="N11890">
        <v>2.9089958312910998E-2</v>
      </c>
      <c r="O11890" t="s">
        <v>81</v>
      </c>
    </row>
    <row r="11891" spans="1:15" x14ac:dyDescent="0.3">
      <c r="A11891">
        <v>282443</v>
      </c>
      <c r="B11891" t="s">
        <v>17</v>
      </c>
      <c r="C11891">
        <v>928</v>
      </c>
      <c r="D11891">
        <v>136</v>
      </c>
      <c r="E11891">
        <v>13.5999999046326</v>
      </c>
      <c r="F11891">
        <v>1.5927164018456099</v>
      </c>
      <c r="G11891">
        <v>1.73323703389981</v>
      </c>
      <c r="H11891">
        <v>2.4481112344563698</v>
      </c>
      <c r="I11891">
        <v>0.513719229717568</v>
      </c>
      <c r="J11891">
        <v>1.11634301174212</v>
      </c>
      <c r="K11891">
        <v>21.660942950985099</v>
      </c>
      <c r="L11891">
        <v>21.405676739732399</v>
      </c>
      <c r="M11891">
        <v>0.25526621125270299</v>
      </c>
      <c r="N11891">
        <v>1.1925164261631999E-2</v>
      </c>
      <c r="O11891" t="s">
        <v>81</v>
      </c>
    </row>
    <row r="11892" spans="1:15" x14ac:dyDescent="0.3">
      <c r="A11892">
        <v>282443</v>
      </c>
      <c r="B11892" t="s">
        <v>17</v>
      </c>
      <c r="C11892">
        <v>929</v>
      </c>
      <c r="D11892">
        <v>195</v>
      </c>
      <c r="E11892">
        <v>19.5</v>
      </c>
      <c r="F11892">
        <v>1.8615651653054801</v>
      </c>
      <c r="G11892">
        <v>2.3074382113285798</v>
      </c>
      <c r="H11892">
        <v>2.57110857055154</v>
      </c>
      <c r="I11892">
        <v>0.53621996884284795</v>
      </c>
      <c r="J11892">
        <v>0.91842996569118096</v>
      </c>
      <c r="K11892">
        <v>36.300520712518903</v>
      </c>
      <c r="L11892">
        <v>36.123366416643101</v>
      </c>
      <c r="M11892">
        <v>0.17715429587578099</v>
      </c>
      <c r="N11892">
        <v>4.9041469123475801E-3</v>
      </c>
      <c r="O11892" t="s">
        <v>81</v>
      </c>
    </row>
    <row r="11893" spans="1:15" x14ac:dyDescent="0.3">
      <c r="A11893">
        <v>282443</v>
      </c>
      <c r="B11893" t="s">
        <v>17</v>
      </c>
      <c r="C11893">
        <v>930</v>
      </c>
      <c r="D11893">
        <v>58</v>
      </c>
      <c r="E11893">
        <v>5.7999999523162797</v>
      </c>
      <c r="F11893">
        <v>1.53211014601111</v>
      </c>
      <c r="G11893">
        <v>1.8741514787451801</v>
      </c>
      <c r="H11893">
        <v>2.1843002646135998</v>
      </c>
      <c r="I11893">
        <v>0.729650843714307</v>
      </c>
      <c r="J11893">
        <v>1.5214741802668199</v>
      </c>
      <c r="K11893">
        <v>8.8862387749329201</v>
      </c>
      <c r="L11893">
        <v>8.4342973990590195</v>
      </c>
      <c r="M11893">
        <v>0.45194137587389699</v>
      </c>
      <c r="N11893">
        <v>5.3583760981005701E-2</v>
      </c>
      <c r="O11893" t="s">
        <v>81</v>
      </c>
    </row>
    <row r="11894" spans="1:15" x14ac:dyDescent="0.3">
      <c r="A11894">
        <v>282443</v>
      </c>
      <c r="B11894" t="s">
        <v>17</v>
      </c>
      <c r="C11894">
        <v>933</v>
      </c>
      <c r="D11894">
        <v>42</v>
      </c>
      <c r="E11894">
        <v>4.1999998092651403</v>
      </c>
      <c r="F11894">
        <v>1.57477341136949</v>
      </c>
      <c r="G11894">
        <v>1.95847288675394</v>
      </c>
      <c r="H11894">
        <v>2.1347437732115999</v>
      </c>
      <c r="I11894">
        <v>1.17234062120305</v>
      </c>
      <c r="J11894">
        <v>1.19762166843374</v>
      </c>
      <c r="K11894">
        <v>6.61404813171018</v>
      </c>
      <c r="L11894">
        <v>6.4390955546632798</v>
      </c>
      <c r="M11894">
        <v>0.17495257704690001</v>
      </c>
      <c r="N11894">
        <v>2.71703650864751E-2</v>
      </c>
      <c r="O11894" t="s">
        <v>81</v>
      </c>
    </row>
    <row r="11895" spans="1:15" x14ac:dyDescent="0.3">
      <c r="A11895">
        <v>282443</v>
      </c>
      <c r="B11895" t="s">
        <v>17</v>
      </c>
      <c r="C11895">
        <v>967</v>
      </c>
      <c r="D11895">
        <v>139</v>
      </c>
      <c r="E11895">
        <v>13.9000000953674</v>
      </c>
      <c r="F11895">
        <v>2.1305673315259801</v>
      </c>
      <c r="G11895">
        <v>2.71991467435033</v>
      </c>
      <c r="H11895">
        <v>3.0784842653983899</v>
      </c>
      <c r="I11895">
        <v>1.15325126468718</v>
      </c>
      <c r="J11895">
        <v>3.0932666814773802</v>
      </c>
      <c r="K11895">
        <v>29.614885968248601</v>
      </c>
      <c r="L11895">
        <v>28.281546527480199</v>
      </c>
      <c r="M11895">
        <v>1.3333394407683901</v>
      </c>
      <c r="N11895">
        <v>4.7145209667824498E-2</v>
      </c>
      <c r="O11895" t="s">
        <v>81</v>
      </c>
    </row>
    <row r="11896" spans="1:15" x14ac:dyDescent="0.3">
      <c r="A11896">
        <v>282443</v>
      </c>
      <c r="B11896" t="s">
        <v>17</v>
      </c>
      <c r="C11896">
        <v>982</v>
      </c>
      <c r="D11896">
        <v>23</v>
      </c>
      <c r="E11896">
        <v>2.2999999523162802</v>
      </c>
      <c r="F11896">
        <v>4.1478533388502301</v>
      </c>
      <c r="G11896">
        <v>5.1439103361545504</v>
      </c>
      <c r="H11896">
        <v>5.5221580581451404</v>
      </c>
      <c r="I11896">
        <v>-0.35999258184351102</v>
      </c>
      <c r="J11896">
        <v>-0.35068028734838502</v>
      </c>
      <c r="K11896">
        <v>9.5400626034435092</v>
      </c>
      <c r="L11896">
        <v>8.8365217308904995</v>
      </c>
      <c r="M11896">
        <v>0.703540872553017</v>
      </c>
      <c r="N11896">
        <v>7.9617398562332006E-2</v>
      </c>
      <c r="O11896" t="s">
        <v>81</v>
      </c>
    </row>
    <row r="11897" spans="1:15" x14ac:dyDescent="0.3">
      <c r="A11897">
        <v>282443</v>
      </c>
      <c r="B11897" t="s">
        <v>17</v>
      </c>
      <c r="C11897">
        <v>984</v>
      </c>
      <c r="D11897">
        <v>35</v>
      </c>
      <c r="E11897">
        <v>3.5</v>
      </c>
      <c r="F11897">
        <v>1.8994849393161699</v>
      </c>
      <c r="G11897">
        <v>1.9258247466432901</v>
      </c>
      <c r="H11897">
        <v>2.46296848336207</v>
      </c>
      <c r="I11897">
        <v>0.99013837025784202</v>
      </c>
      <c r="J11897">
        <v>1.26639734660562</v>
      </c>
      <c r="K11897">
        <v>6.64819732851055</v>
      </c>
      <c r="L11897">
        <v>6.4367014601386403</v>
      </c>
      <c r="M11897">
        <v>0.211495868371916</v>
      </c>
      <c r="N11897">
        <v>3.28578029727917E-2</v>
      </c>
      <c r="O11897" t="s">
        <v>81</v>
      </c>
    </row>
    <row r="11898" spans="1:15" x14ac:dyDescent="0.3">
      <c r="A11898">
        <v>282443</v>
      </c>
      <c r="B11898" t="s">
        <v>17</v>
      </c>
      <c r="C11898">
        <v>985</v>
      </c>
      <c r="D11898">
        <v>81</v>
      </c>
      <c r="E11898">
        <v>8.1000001430511492</v>
      </c>
      <c r="F11898">
        <v>2.2127397049609199</v>
      </c>
      <c r="G11898">
        <v>2.6179503549905201</v>
      </c>
      <c r="H11898">
        <v>2.7528032764066399</v>
      </c>
      <c r="I11898">
        <v>0.50568555831030404</v>
      </c>
      <c r="J11898">
        <v>0.93460887940700199</v>
      </c>
      <c r="K11898">
        <v>17.923191839950501</v>
      </c>
      <c r="L11898">
        <v>17.383824154022602</v>
      </c>
      <c r="M11898">
        <v>0.53936768592793505</v>
      </c>
      <c r="N11898">
        <v>3.1026986993717798E-2</v>
      </c>
      <c r="O11898" t="s">
        <v>81</v>
      </c>
    </row>
    <row r="11899" spans="1:15" x14ac:dyDescent="0.3">
      <c r="A11899">
        <v>282443</v>
      </c>
      <c r="B11899" t="s">
        <v>17</v>
      </c>
      <c r="C11899">
        <v>990</v>
      </c>
      <c r="D11899">
        <v>80</v>
      </c>
      <c r="E11899">
        <v>8</v>
      </c>
      <c r="F11899">
        <v>2.0651903343800799</v>
      </c>
      <c r="G11899">
        <v>2.7474772079163401</v>
      </c>
      <c r="H11899">
        <v>3.0867588687106098</v>
      </c>
      <c r="I11899">
        <v>1.0356969860175</v>
      </c>
      <c r="J11899">
        <v>2.3117426528785399</v>
      </c>
      <c r="K11899">
        <v>16.521522681450701</v>
      </c>
      <c r="L11899">
        <v>16.009471711454399</v>
      </c>
      <c r="M11899">
        <v>0.51205096999630595</v>
      </c>
      <c r="N11899">
        <v>3.1984251524673699E-2</v>
      </c>
      <c r="O11899" t="s">
        <v>81</v>
      </c>
    </row>
    <row r="11900" spans="1:15" x14ac:dyDescent="0.3">
      <c r="A11900">
        <v>282443</v>
      </c>
      <c r="B11900" t="s">
        <v>17</v>
      </c>
      <c r="C11900">
        <v>992</v>
      </c>
      <c r="D11900">
        <v>56</v>
      </c>
      <c r="E11900">
        <v>5.6000001430511501</v>
      </c>
      <c r="F11900">
        <v>1.2752757141028099</v>
      </c>
      <c r="G11900">
        <v>1.38805225314353</v>
      </c>
      <c r="H11900">
        <v>1.4428695682692101</v>
      </c>
      <c r="I11900">
        <v>0.45914569866316701</v>
      </c>
      <c r="J11900">
        <v>0.71394137330764396</v>
      </c>
      <c r="K11900">
        <v>7.1415441466623504</v>
      </c>
      <c r="L11900">
        <v>7.0085259292096298</v>
      </c>
      <c r="M11900">
        <v>0.13301821745272099</v>
      </c>
      <c r="N11900">
        <v>1.8979485671635699E-2</v>
      </c>
      <c r="O11900" t="s">
        <v>81</v>
      </c>
    </row>
    <row r="11901" spans="1:15" x14ac:dyDescent="0.3">
      <c r="A11901">
        <v>282443</v>
      </c>
      <c r="B11901" t="s">
        <v>17</v>
      </c>
      <c r="C11901">
        <v>994</v>
      </c>
      <c r="D11901">
        <v>65</v>
      </c>
      <c r="E11901">
        <v>6.5</v>
      </c>
      <c r="F11901">
        <v>1.4499209996</v>
      </c>
      <c r="G11901">
        <v>1.51377557829725</v>
      </c>
      <c r="H11901">
        <v>1.6296690183776299</v>
      </c>
      <c r="I11901">
        <v>0.62053150461469098</v>
      </c>
      <c r="J11901">
        <v>1.23605766188708</v>
      </c>
      <c r="K11901">
        <v>9.4244865033181995</v>
      </c>
      <c r="L11901">
        <v>9.1763126288774703</v>
      </c>
      <c r="M11901">
        <v>0.248173874440726</v>
      </c>
      <c r="N11901">
        <v>2.7045054421939899E-2</v>
      </c>
      <c r="O11901" t="s">
        <v>81</v>
      </c>
    </row>
    <row r="11902" spans="1:15" x14ac:dyDescent="0.3">
      <c r="A11902">
        <v>282443</v>
      </c>
      <c r="B11902" t="s">
        <v>17</v>
      </c>
      <c r="C11902">
        <v>999</v>
      </c>
      <c r="D11902">
        <v>38</v>
      </c>
      <c r="E11902">
        <v>3.7999999523162802</v>
      </c>
      <c r="F11902">
        <v>3.4495901577251198</v>
      </c>
      <c r="G11902">
        <v>4.6692804864390798</v>
      </c>
      <c r="H11902">
        <v>5.3031348316375899</v>
      </c>
      <c r="I11902">
        <v>4.2446888101016</v>
      </c>
      <c r="J11902">
        <v>5.7157030583877102</v>
      </c>
      <c r="K11902">
        <v>13.108442587950201</v>
      </c>
      <c r="L11902">
        <v>9.9892147376745104</v>
      </c>
      <c r="M11902">
        <v>3.1192278502756698</v>
      </c>
      <c r="N11902">
        <v>0.31225956515995601</v>
      </c>
      <c r="O11902" t="s">
        <v>81</v>
      </c>
    </row>
    <row r="11903" spans="1:15" x14ac:dyDescent="0.3">
      <c r="A11903">
        <v>282443</v>
      </c>
      <c r="B11903" t="s">
        <v>17</v>
      </c>
      <c r="C11903">
        <v>1000</v>
      </c>
      <c r="D11903">
        <v>86</v>
      </c>
      <c r="E11903">
        <v>8.5999999046325701</v>
      </c>
      <c r="F11903">
        <v>1.2973046744750301</v>
      </c>
      <c r="G11903">
        <v>1.4027495012147899</v>
      </c>
      <c r="H11903">
        <v>1.5057122321484899</v>
      </c>
      <c r="I11903">
        <v>0.47650919229799599</v>
      </c>
      <c r="J11903">
        <v>0.63962583832591602</v>
      </c>
      <c r="K11903">
        <v>11.156820132047599</v>
      </c>
      <c r="L11903">
        <v>10.691496398202499</v>
      </c>
      <c r="M11903">
        <v>0.46532373384513498</v>
      </c>
      <c r="N11903">
        <v>4.3522788252855701E-2</v>
      </c>
      <c r="O11903" t="s">
        <v>81</v>
      </c>
    </row>
    <row r="11904" spans="1:15" x14ac:dyDescent="0.3">
      <c r="A11904">
        <v>282443</v>
      </c>
      <c r="B11904" t="s">
        <v>17</v>
      </c>
      <c r="C11904">
        <v>1001</v>
      </c>
      <c r="D11904">
        <v>81</v>
      </c>
      <c r="E11904">
        <v>8.1000001430511492</v>
      </c>
      <c r="F11904">
        <v>1.4002949072342901</v>
      </c>
      <c r="G11904">
        <v>1.50324472573098</v>
      </c>
      <c r="H11904">
        <v>1.6814056096586001</v>
      </c>
      <c r="I11904">
        <v>0.60943726188278802</v>
      </c>
      <c r="J11904">
        <v>0.94706767125954605</v>
      </c>
      <c r="K11904">
        <v>11.342388883938201</v>
      </c>
      <c r="L11904">
        <v>11.0873614895389</v>
      </c>
      <c r="M11904">
        <v>0.25502739439928801</v>
      </c>
      <c r="N11904">
        <v>2.3001630698152101E-2</v>
      </c>
      <c r="O11904" t="s">
        <v>81</v>
      </c>
    </row>
    <row r="11905" spans="1:15" x14ac:dyDescent="0.3">
      <c r="A11905">
        <v>282443</v>
      </c>
      <c r="B11905" t="s">
        <v>17</v>
      </c>
      <c r="C11905">
        <v>1002</v>
      </c>
      <c r="D11905">
        <v>59</v>
      </c>
      <c r="E11905">
        <v>5.8999998569488499</v>
      </c>
      <c r="F11905">
        <v>1.18752648739838</v>
      </c>
      <c r="G11905">
        <v>1.2444376476029799</v>
      </c>
      <c r="H11905">
        <v>1.3907298617027899</v>
      </c>
      <c r="I11905">
        <v>0.464405315372387</v>
      </c>
      <c r="J11905">
        <v>0.83142635648686303</v>
      </c>
      <c r="K11905">
        <v>7.0064061539186797</v>
      </c>
      <c r="L11905">
        <v>6.63365628012175</v>
      </c>
      <c r="M11905">
        <v>0.37274987379693703</v>
      </c>
      <c r="N11905">
        <v>5.61907126412187E-2</v>
      </c>
      <c r="O11905" t="s">
        <v>81</v>
      </c>
    </row>
    <row r="11906" spans="1:15" x14ac:dyDescent="0.3">
      <c r="A11906">
        <v>282443</v>
      </c>
      <c r="B11906" t="s">
        <v>17</v>
      </c>
      <c r="C11906">
        <v>1006</v>
      </c>
      <c r="D11906">
        <v>64</v>
      </c>
      <c r="E11906">
        <v>6.4000000953674299</v>
      </c>
      <c r="F11906">
        <v>1.2647172196318099</v>
      </c>
      <c r="G11906">
        <v>1.34971322211046</v>
      </c>
      <c r="H11906">
        <v>1.5008269732333099</v>
      </c>
      <c r="I11906">
        <v>0.52504537562989195</v>
      </c>
      <c r="J11906">
        <v>1.00107882517311</v>
      </c>
      <c r="K11906">
        <v>8.0941902866447499</v>
      </c>
      <c r="L11906">
        <v>7.7245868339102799</v>
      </c>
      <c r="M11906">
        <v>0.36960345273446699</v>
      </c>
      <c r="N11906">
        <v>4.7847666248237303E-2</v>
      </c>
      <c r="O11906" t="s">
        <v>81</v>
      </c>
    </row>
    <row r="11907" spans="1:15" x14ac:dyDescent="0.3">
      <c r="A11907">
        <v>282443</v>
      </c>
      <c r="B11907" t="s">
        <v>17</v>
      </c>
      <c r="C11907">
        <v>1008</v>
      </c>
      <c r="D11907">
        <v>20</v>
      </c>
      <c r="E11907">
        <v>2</v>
      </c>
      <c r="F11907">
        <v>3.4450869793174199</v>
      </c>
      <c r="G11907">
        <v>4.5703450533352896</v>
      </c>
      <c r="H11907">
        <v>4.74179894223552</v>
      </c>
      <c r="I11907">
        <v>3.2021717620555799</v>
      </c>
      <c r="J11907">
        <v>3.98206043068928</v>
      </c>
      <c r="K11907">
        <v>6.8901742865993603</v>
      </c>
      <c r="L11907">
        <v>6.6369587234463499</v>
      </c>
      <c r="M11907">
        <v>0.25321556315300497</v>
      </c>
      <c r="N11907">
        <v>3.8152348644036597E-2</v>
      </c>
      <c r="O11907" t="s">
        <v>81</v>
      </c>
    </row>
    <row r="11908" spans="1:15" x14ac:dyDescent="0.3">
      <c r="A11908">
        <v>282443</v>
      </c>
      <c r="B11908" t="s">
        <v>17</v>
      </c>
      <c r="C11908">
        <v>1009</v>
      </c>
      <c r="D11908">
        <v>67</v>
      </c>
      <c r="E11908">
        <v>6.7000000476837203</v>
      </c>
      <c r="F11908">
        <v>2.1768859016867701</v>
      </c>
      <c r="G11908">
        <v>2.6031602260356599</v>
      </c>
      <c r="H11908">
        <v>4.0997936726082598</v>
      </c>
      <c r="I11908">
        <v>1.32809287795147</v>
      </c>
      <c r="J11908">
        <v>1.61804389090453</v>
      </c>
      <c r="K11908">
        <v>14.5851355882119</v>
      </c>
      <c r="L11908">
        <v>6.9061203256772501</v>
      </c>
      <c r="M11908">
        <v>7.6790152625346897</v>
      </c>
      <c r="N11908">
        <v>1.1119144903953899</v>
      </c>
      <c r="O11908" t="s">
        <v>81</v>
      </c>
    </row>
    <row r="11909" spans="1:15" x14ac:dyDescent="0.3">
      <c r="A11909">
        <v>282443</v>
      </c>
      <c r="B11909" t="s">
        <v>17</v>
      </c>
      <c r="C11909">
        <v>1011</v>
      </c>
      <c r="D11909">
        <v>22</v>
      </c>
      <c r="E11909">
        <v>2.2000000476837198</v>
      </c>
      <c r="F11909">
        <v>3.4794430545139798</v>
      </c>
      <c r="G11909">
        <v>4.4525363915962801</v>
      </c>
      <c r="H11909">
        <v>4.7385033006787403</v>
      </c>
      <c r="I11909">
        <v>2.9395527627254099</v>
      </c>
      <c r="J11909">
        <v>2.9595423355897701</v>
      </c>
      <c r="K11909">
        <v>7.6547746458251096</v>
      </c>
      <c r="L11909">
        <v>7.1415211831137704</v>
      </c>
      <c r="M11909">
        <v>0.51325346271133299</v>
      </c>
      <c r="N11909">
        <v>7.1868926738595698E-2</v>
      </c>
      <c r="O11909" t="s">
        <v>81</v>
      </c>
    </row>
    <row r="11910" spans="1:15" x14ac:dyDescent="0.3">
      <c r="A11910">
        <v>282443</v>
      </c>
      <c r="B11910" t="s">
        <v>17</v>
      </c>
      <c r="C11910">
        <v>1013</v>
      </c>
      <c r="D11910">
        <v>30</v>
      </c>
      <c r="E11910">
        <v>3</v>
      </c>
      <c r="F11910">
        <v>3.5954556644040898</v>
      </c>
      <c r="G11910">
        <v>4.5816183970252498</v>
      </c>
      <c r="H11910">
        <v>5.0952185105104002</v>
      </c>
      <c r="I11910">
        <v>3.7103960791097399</v>
      </c>
      <c r="J11910">
        <v>3.96092580056757</v>
      </c>
      <c r="K11910">
        <v>10.7863671879515</v>
      </c>
      <c r="L11910">
        <v>10.1488833197656</v>
      </c>
      <c r="M11910">
        <v>0.63748386818595804</v>
      </c>
      <c r="N11910">
        <v>6.2813202999823695E-2</v>
      </c>
      <c r="O11910" t="s">
        <v>81</v>
      </c>
    </row>
    <row r="11911" spans="1:15" x14ac:dyDescent="0.3">
      <c r="A11911">
        <v>282443</v>
      </c>
      <c r="B11911" t="s">
        <v>17</v>
      </c>
      <c r="C11911">
        <v>1027</v>
      </c>
      <c r="D11911">
        <v>60</v>
      </c>
      <c r="E11911">
        <v>6</v>
      </c>
      <c r="F11911">
        <v>1.65178956346211</v>
      </c>
      <c r="G11911">
        <v>1.77268978970952</v>
      </c>
      <c r="H11911">
        <v>1.8875141941153599</v>
      </c>
      <c r="I11911">
        <v>0.90310382211311602</v>
      </c>
      <c r="J11911">
        <v>1.3727968871683001</v>
      </c>
      <c r="K11911">
        <v>9.9107373779585703</v>
      </c>
      <c r="L11911">
        <v>9.7908920114017501</v>
      </c>
      <c r="M11911">
        <v>0.11984536655681501</v>
      </c>
      <c r="N11911">
        <v>1.22404951885131E-2</v>
      </c>
      <c r="O11911" t="s">
        <v>81</v>
      </c>
    </row>
    <row r="11912" spans="1:15" x14ac:dyDescent="0.3">
      <c r="A11912">
        <v>282443</v>
      </c>
      <c r="B11912" t="s">
        <v>17</v>
      </c>
      <c r="C11912">
        <v>1029</v>
      </c>
      <c r="D11912">
        <v>102</v>
      </c>
      <c r="E11912">
        <v>10.2000000476837</v>
      </c>
      <c r="F11912">
        <v>1.8863819566782001</v>
      </c>
      <c r="G11912">
        <v>2.1755332125183302</v>
      </c>
      <c r="H11912">
        <v>2.3339795417748599</v>
      </c>
      <c r="I11912">
        <v>0.763891792707171</v>
      </c>
      <c r="J11912">
        <v>1.4112760132151601</v>
      </c>
      <c r="K11912">
        <v>19.241096036262601</v>
      </c>
      <c r="L11912">
        <v>18.854292685502902</v>
      </c>
      <c r="M11912">
        <v>0.38680335075975603</v>
      </c>
      <c r="N11912">
        <v>2.0515399713571299E-2</v>
      </c>
      <c r="O11912" t="s">
        <v>81</v>
      </c>
    </row>
    <row r="11913" spans="1:15" x14ac:dyDescent="0.3">
      <c r="A11913">
        <v>282443</v>
      </c>
      <c r="B11913" t="s">
        <v>17</v>
      </c>
      <c r="C11913">
        <v>1030</v>
      </c>
      <c r="D11913">
        <v>54</v>
      </c>
      <c r="E11913">
        <v>5.4000000953674299</v>
      </c>
      <c r="F11913">
        <v>1.1400400621026801</v>
      </c>
      <c r="G11913">
        <v>1.1722078077342999</v>
      </c>
      <c r="H11913">
        <v>1.2414490432338601</v>
      </c>
      <c r="I11913">
        <v>0.40599959031100602</v>
      </c>
      <c r="J11913">
        <v>0.68220184325395805</v>
      </c>
      <c r="K11913">
        <v>6.1562164356171198</v>
      </c>
      <c r="L11913">
        <v>6.0091692572529896</v>
      </c>
      <c r="M11913">
        <v>0.14704717836412101</v>
      </c>
      <c r="N11913">
        <v>2.4470467059425401E-2</v>
      </c>
      <c r="O11913" t="s">
        <v>81</v>
      </c>
    </row>
    <row r="11914" spans="1:15" x14ac:dyDescent="0.3">
      <c r="A11914">
        <v>282443</v>
      </c>
      <c r="B11914" t="s">
        <v>17</v>
      </c>
      <c r="C11914">
        <v>1040</v>
      </c>
      <c r="D11914">
        <v>39</v>
      </c>
      <c r="E11914">
        <v>3.9000000953674299</v>
      </c>
      <c r="F11914">
        <v>1.7795705114811899</v>
      </c>
      <c r="G11914">
        <v>2.1972031040309199</v>
      </c>
      <c r="H11914">
        <v>2.3831128163341599</v>
      </c>
      <c r="I11914">
        <v>1.24427612553853</v>
      </c>
      <c r="J11914">
        <v>1.43657516962667</v>
      </c>
      <c r="K11914">
        <v>6.9403250891857304</v>
      </c>
      <c r="L11914">
        <v>6.8225658216612803</v>
      </c>
      <c r="M11914">
        <v>0.11775926752445599</v>
      </c>
      <c r="N11914">
        <v>1.7260261110354901E-2</v>
      </c>
      <c r="O11914" t="s">
        <v>81</v>
      </c>
    </row>
    <row r="11915" spans="1:15" x14ac:dyDescent="0.3">
      <c r="A11915">
        <v>282443</v>
      </c>
      <c r="B11915" t="s">
        <v>17</v>
      </c>
      <c r="C11915">
        <v>1043</v>
      </c>
      <c r="D11915">
        <v>76</v>
      </c>
      <c r="E11915">
        <v>7.5999999046325701</v>
      </c>
      <c r="F11915">
        <v>1.1791675645120501</v>
      </c>
      <c r="G11915">
        <v>1.2523072341016299</v>
      </c>
      <c r="H11915">
        <v>1.3254680217755901</v>
      </c>
      <c r="I11915">
        <v>0.35295874457506998</v>
      </c>
      <c r="J11915">
        <v>0.85994625533673297</v>
      </c>
      <c r="K11915">
        <v>8.9616734255285007</v>
      </c>
      <c r="L11915">
        <v>8.7329728730945</v>
      </c>
      <c r="M11915">
        <v>0.228700552434002</v>
      </c>
      <c r="N11915">
        <v>2.6188167048887601E-2</v>
      </c>
      <c r="O11915" t="s">
        <v>81</v>
      </c>
    </row>
    <row r="11916" spans="1:15" x14ac:dyDescent="0.3">
      <c r="A11916">
        <v>282443</v>
      </c>
      <c r="B11916" t="s">
        <v>17</v>
      </c>
      <c r="C11916">
        <v>1044</v>
      </c>
      <c r="D11916">
        <v>113</v>
      </c>
      <c r="E11916">
        <v>11.2999999523163</v>
      </c>
      <c r="F11916">
        <v>2.5380166051384698</v>
      </c>
      <c r="G11916">
        <v>3.1241675345890099</v>
      </c>
      <c r="H11916">
        <v>3.3734205785698799</v>
      </c>
      <c r="I11916">
        <v>1.18320087509012</v>
      </c>
      <c r="J11916">
        <v>2.2439052696937201</v>
      </c>
      <c r="K11916">
        <v>28.679587634764001</v>
      </c>
      <c r="L11916">
        <v>28.426304169507699</v>
      </c>
      <c r="M11916">
        <v>0.25328346525638401</v>
      </c>
      <c r="N11916">
        <v>8.9101792391315E-3</v>
      </c>
      <c r="O11916" t="s">
        <v>81</v>
      </c>
    </row>
    <row r="11917" spans="1:15" x14ac:dyDescent="0.3">
      <c r="A11917">
        <v>282443</v>
      </c>
      <c r="B11917" t="s">
        <v>17</v>
      </c>
      <c r="C11917">
        <v>1048</v>
      </c>
      <c r="D11917">
        <v>142</v>
      </c>
      <c r="E11917">
        <v>14.199999809265099</v>
      </c>
      <c r="F11917">
        <v>2.42879007282392</v>
      </c>
      <c r="G11917">
        <v>2.8796693939716902</v>
      </c>
      <c r="H11917">
        <v>3.3841146462603202</v>
      </c>
      <c r="I11917">
        <v>0.96506163939848599</v>
      </c>
      <c r="J11917">
        <v>1.39418018307361</v>
      </c>
      <c r="K11917">
        <v>34.488818794884899</v>
      </c>
      <c r="L11917">
        <v>34.333499299454701</v>
      </c>
      <c r="M11917">
        <v>0.15531949543016299</v>
      </c>
      <c r="N11917">
        <v>4.5238469308204196E-3</v>
      </c>
      <c r="O11917" t="s">
        <v>81</v>
      </c>
    </row>
    <row r="11918" spans="1:15" x14ac:dyDescent="0.3">
      <c r="A11918">
        <v>282443</v>
      </c>
      <c r="B11918" t="s">
        <v>17</v>
      </c>
      <c r="C11918">
        <v>1057</v>
      </c>
      <c r="D11918">
        <v>28</v>
      </c>
      <c r="E11918">
        <v>2.7999999523162802</v>
      </c>
      <c r="F11918">
        <v>3.37685622076217</v>
      </c>
      <c r="G11918">
        <v>3.6479946179597702</v>
      </c>
      <c r="H11918">
        <v>3.73309830955324</v>
      </c>
      <c r="I11918">
        <v>0.23600829476048299</v>
      </c>
      <c r="J11918">
        <v>0.499652615916585</v>
      </c>
      <c r="K11918">
        <v>9.4551973279466406</v>
      </c>
      <c r="L11918">
        <v>9.0864499133489005</v>
      </c>
      <c r="M11918">
        <v>0.36874741459774002</v>
      </c>
      <c r="N11918">
        <v>4.05821215231719E-2</v>
      </c>
      <c r="O11918" t="s">
        <v>81</v>
      </c>
    </row>
    <row r="11919" spans="1:15" x14ac:dyDescent="0.3">
      <c r="A11919">
        <v>282443</v>
      </c>
      <c r="B11919" t="s">
        <v>17</v>
      </c>
      <c r="C11919">
        <v>1058</v>
      </c>
      <c r="D11919">
        <v>41</v>
      </c>
      <c r="E11919">
        <v>4.1000001430511501</v>
      </c>
      <c r="F11919">
        <v>2.2037491130256801</v>
      </c>
      <c r="G11919">
        <v>2.6560070171843302</v>
      </c>
      <c r="H11919">
        <v>2.77046917453172</v>
      </c>
      <c r="I11919">
        <v>5.5398982326806602E-2</v>
      </c>
      <c r="J11919">
        <v>0.22953155132706499</v>
      </c>
      <c r="K11919">
        <v>9.0353716144226599</v>
      </c>
      <c r="L11919">
        <v>8.7575180721128003</v>
      </c>
      <c r="M11919">
        <v>0.27785354230986298</v>
      </c>
      <c r="N11919">
        <v>3.1727430080293197E-2</v>
      </c>
      <c r="O11919" t="s">
        <v>81</v>
      </c>
    </row>
    <row r="11920" spans="1:15" x14ac:dyDescent="0.3">
      <c r="A11920">
        <v>282443</v>
      </c>
      <c r="B11920" t="s">
        <v>17</v>
      </c>
      <c r="C11920">
        <v>1061</v>
      </c>
      <c r="D11920">
        <v>139</v>
      </c>
      <c r="E11920">
        <v>13.9000000953674</v>
      </c>
      <c r="F11920">
        <v>2.47654001010156</v>
      </c>
      <c r="G11920">
        <v>2.9220808534065701</v>
      </c>
      <c r="H11920">
        <v>3.09449175716014</v>
      </c>
      <c r="I11920">
        <v>1.1676933561938501</v>
      </c>
      <c r="J11920">
        <v>2.0817174753923999</v>
      </c>
      <c r="K11920">
        <v>34.423906254962702</v>
      </c>
      <c r="L11920">
        <v>34.245837900314399</v>
      </c>
      <c r="M11920">
        <v>0.178068354648282</v>
      </c>
      <c r="N11920">
        <v>5.1997079226567102E-3</v>
      </c>
      <c r="O11920" t="s">
        <v>81</v>
      </c>
    </row>
    <row r="11921" spans="1:15" x14ac:dyDescent="0.3">
      <c r="A11921">
        <v>282443</v>
      </c>
      <c r="B11921" t="s">
        <v>17</v>
      </c>
      <c r="C11921">
        <v>1065</v>
      </c>
      <c r="D11921">
        <v>51</v>
      </c>
      <c r="E11921">
        <v>5.0999999046325701</v>
      </c>
      <c r="F11921">
        <v>3.4454608221040002</v>
      </c>
      <c r="G11921">
        <v>3.49036976697864</v>
      </c>
      <c r="H11921">
        <v>3.5980243028791099</v>
      </c>
      <c r="I11921">
        <v>0.64667137644200701</v>
      </c>
      <c r="J11921">
        <v>0.79994410855389098</v>
      </c>
      <c r="K11921">
        <v>17.571849882225301</v>
      </c>
      <c r="L11921">
        <v>17.239728597669099</v>
      </c>
      <c r="M11921">
        <v>0.33212128455615902</v>
      </c>
      <c r="N11921">
        <v>1.92648789494901E-2</v>
      </c>
      <c r="O11921" t="s">
        <v>81</v>
      </c>
    </row>
    <row r="11922" spans="1:15" x14ac:dyDescent="0.3">
      <c r="A11922">
        <v>282443</v>
      </c>
      <c r="B11922" t="s">
        <v>17</v>
      </c>
      <c r="C11922">
        <v>1066</v>
      </c>
      <c r="D11922">
        <v>30</v>
      </c>
      <c r="E11922">
        <v>3</v>
      </c>
      <c r="F11922">
        <v>3.12121084530391</v>
      </c>
      <c r="G11922">
        <v>3.4028583661291898</v>
      </c>
      <c r="H11922">
        <v>3.5218105822596901</v>
      </c>
      <c r="I11922">
        <v>0.67452006730317904</v>
      </c>
      <c r="J11922">
        <v>0.82540492970446899</v>
      </c>
      <c r="K11922">
        <v>9.3636324915422406</v>
      </c>
      <c r="L11922">
        <v>9.0290507875841097</v>
      </c>
      <c r="M11922">
        <v>0.33458170395812697</v>
      </c>
      <c r="N11922">
        <v>3.7056132679883898E-2</v>
      </c>
      <c r="O11922" t="s">
        <v>81</v>
      </c>
    </row>
    <row r="11923" spans="1:15" x14ac:dyDescent="0.3">
      <c r="A11923">
        <v>282443</v>
      </c>
      <c r="B11923" t="s">
        <v>17</v>
      </c>
      <c r="C11923">
        <v>1068</v>
      </c>
      <c r="D11923">
        <v>91</v>
      </c>
      <c r="E11923">
        <v>9.1000001430511492</v>
      </c>
      <c r="F11923">
        <v>3.7611462755699501</v>
      </c>
      <c r="G11923">
        <v>5.2802210374212297</v>
      </c>
      <c r="H11923">
        <v>5.7733618322543299</v>
      </c>
      <c r="I11923">
        <v>2.4140083998384001</v>
      </c>
      <c r="J11923">
        <v>5.5154712618864199</v>
      </c>
      <c r="K11923">
        <v>34.226431225603903</v>
      </c>
      <c r="L11923">
        <v>34.1027371049423</v>
      </c>
      <c r="M11923">
        <v>0.123694120661582</v>
      </c>
      <c r="N11923">
        <v>3.6271024311317298E-3</v>
      </c>
      <c r="O11923" t="s">
        <v>81</v>
      </c>
    </row>
    <row r="11924" spans="1:15" x14ac:dyDescent="0.3">
      <c r="A11924">
        <v>282443</v>
      </c>
      <c r="B11924" t="s">
        <v>17</v>
      </c>
      <c r="C11924">
        <v>1076</v>
      </c>
      <c r="D11924">
        <v>64</v>
      </c>
      <c r="E11924">
        <v>6.4000000953674299</v>
      </c>
      <c r="F11924">
        <v>1.92043276512459</v>
      </c>
      <c r="G11924">
        <v>2.3282907172360199</v>
      </c>
      <c r="H11924">
        <v>2.4949214559786301</v>
      </c>
      <c r="I11924">
        <v>1.2657096458506201</v>
      </c>
      <c r="J11924">
        <v>2.6397835717519702</v>
      </c>
      <c r="K11924">
        <v>12.290769780338399</v>
      </c>
      <c r="L11924">
        <v>12.1197945698248</v>
      </c>
      <c r="M11924">
        <v>0.17097521051350201</v>
      </c>
      <c r="N11924">
        <v>1.4107104664891399E-2</v>
      </c>
      <c r="O11924" t="s">
        <v>81</v>
      </c>
    </row>
    <row r="11925" spans="1:15" x14ac:dyDescent="0.3">
      <c r="A11925">
        <v>282443</v>
      </c>
      <c r="B11925" t="s">
        <v>17</v>
      </c>
      <c r="C11925">
        <v>1077</v>
      </c>
      <c r="D11925">
        <v>102</v>
      </c>
      <c r="E11925">
        <v>10.2000000476837</v>
      </c>
      <c r="F11925">
        <v>2.49637553326962</v>
      </c>
      <c r="G11925">
        <v>3.0891507016559698</v>
      </c>
      <c r="H11925">
        <v>3.28823767331702</v>
      </c>
      <c r="I11925">
        <v>1.31462956752436</v>
      </c>
      <c r="J11925">
        <v>1.5503341299720801</v>
      </c>
      <c r="K11925">
        <v>25.463030488066899</v>
      </c>
      <c r="L11925">
        <v>25.2566588652506</v>
      </c>
      <c r="M11925">
        <v>0.20637162281629201</v>
      </c>
      <c r="N11925">
        <v>8.1709787473207094E-3</v>
      </c>
      <c r="O11925" t="s">
        <v>81</v>
      </c>
    </row>
    <row r="11926" spans="1:15" x14ac:dyDescent="0.3">
      <c r="A11926">
        <v>282443</v>
      </c>
      <c r="B11926" t="s">
        <v>17</v>
      </c>
      <c r="C11926">
        <v>1083</v>
      </c>
      <c r="D11926">
        <v>98</v>
      </c>
      <c r="E11926">
        <v>9.8000001907348597</v>
      </c>
      <c r="F11926">
        <v>2.15814128206457</v>
      </c>
      <c r="G11926">
        <v>2.62709088436088</v>
      </c>
      <c r="H11926">
        <v>2.97258554030704</v>
      </c>
      <c r="I11926">
        <v>0.25180802046544198</v>
      </c>
      <c r="J11926">
        <v>0.55991427181280395</v>
      </c>
      <c r="K11926">
        <v>21.149784960543201</v>
      </c>
      <c r="L11926">
        <v>20.6353155031751</v>
      </c>
      <c r="M11926">
        <v>0.51446945736815097</v>
      </c>
      <c r="N11926">
        <v>2.4931504308184201E-2</v>
      </c>
      <c r="O11926" t="s">
        <v>81</v>
      </c>
    </row>
    <row r="11927" spans="1:15" x14ac:dyDescent="0.3">
      <c r="A11927">
        <v>282443</v>
      </c>
      <c r="B11927" t="s">
        <v>17</v>
      </c>
      <c r="C11927">
        <v>1087</v>
      </c>
      <c r="D11927">
        <v>65</v>
      </c>
      <c r="E11927">
        <v>6.5</v>
      </c>
      <c r="F11927">
        <v>1.23374215044598</v>
      </c>
      <c r="G11927">
        <v>1.35387465985327</v>
      </c>
      <c r="H11927">
        <v>1.41362558391003</v>
      </c>
      <c r="I11927">
        <v>0.43614213828295401</v>
      </c>
      <c r="J11927">
        <v>0.80803290806805195</v>
      </c>
      <c r="K11927">
        <v>8.0193239804561696</v>
      </c>
      <c r="L11927">
        <v>7.8879362581417798</v>
      </c>
      <c r="M11927">
        <v>0.131387722314391</v>
      </c>
      <c r="N11927">
        <v>1.6656793109702799E-2</v>
      </c>
      <c r="O11927" t="s">
        <v>81</v>
      </c>
    </row>
    <row r="11928" spans="1:15" x14ac:dyDescent="0.3">
      <c r="A11928">
        <v>282443</v>
      </c>
      <c r="B11928" t="s">
        <v>17</v>
      </c>
      <c r="C11928">
        <v>1122</v>
      </c>
      <c r="D11928">
        <v>182</v>
      </c>
      <c r="E11928">
        <v>18.200000047683702</v>
      </c>
      <c r="F11928">
        <v>2.0082871813732299</v>
      </c>
      <c r="G11928">
        <v>2.81100320534612</v>
      </c>
      <c r="H11928">
        <v>3.21391029941665</v>
      </c>
      <c r="I11928">
        <v>0.33501593355067999</v>
      </c>
      <c r="J11928">
        <v>0.67135919897136698</v>
      </c>
      <c r="K11928">
        <v>36.550826751757903</v>
      </c>
      <c r="L11928">
        <v>31.689081059885499</v>
      </c>
      <c r="M11928">
        <v>4.8617456918723496</v>
      </c>
      <c r="N11928">
        <v>0.15342021697267599</v>
      </c>
      <c r="O11928" t="s">
        <v>81</v>
      </c>
    </row>
    <row r="11929" spans="1:15" x14ac:dyDescent="0.3">
      <c r="A11929">
        <v>282443</v>
      </c>
      <c r="B11929" t="s">
        <v>17</v>
      </c>
      <c r="C11929">
        <v>1124</v>
      </c>
      <c r="D11929">
        <v>20</v>
      </c>
      <c r="E11929">
        <v>2</v>
      </c>
      <c r="F11929">
        <v>4.1712150624400897</v>
      </c>
      <c r="G11929">
        <v>5.7214434937291401</v>
      </c>
      <c r="H11929">
        <v>6.0360120349167401</v>
      </c>
      <c r="I11929">
        <v>4.4306163465362003</v>
      </c>
      <c r="J11929">
        <v>5.0902442500485101</v>
      </c>
      <c r="K11929">
        <v>8.3424296890732208</v>
      </c>
      <c r="L11929">
        <v>8.0150383566330206</v>
      </c>
      <c r="M11929">
        <v>0.32739133244020702</v>
      </c>
      <c r="N11929">
        <v>4.0847132337085798E-2</v>
      </c>
      <c r="O11929" t="s">
        <v>81</v>
      </c>
    </row>
    <row r="11930" spans="1:15" x14ac:dyDescent="0.3">
      <c r="A11930">
        <v>282443</v>
      </c>
      <c r="B11930" t="s">
        <v>17</v>
      </c>
      <c r="C11930">
        <v>1130</v>
      </c>
      <c r="D11930">
        <v>56</v>
      </c>
      <c r="E11930">
        <v>5.6000001430511501</v>
      </c>
      <c r="F11930">
        <v>6.36109294526163</v>
      </c>
      <c r="G11930">
        <v>7.7469047212517603</v>
      </c>
      <c r="H11930">
        <v>8.1729379798424695</v>
      </c>
      <c r="I11930">
        <v>1.8912148188182101</v>
      </c>
      <c r="J11930">
        <v>2.6938753689761601</v>
      </c>
      <c r="K11930">
        <v>35.622121092630699</v>
      </c>
      <c r="L11930">
        <v>34.445779096835203</v>
      </c>
      <c r="M11930">
        <v>1.1763419957955401</v>
      </c>
      <c r="N11930">
        <v>3.4150541129830903E-2</v>
      </c>
      <c r="O11930" t="s">
        <v>81</v>
      </c>
    </row>
    <row r="11931" spans="1:15" x14ac:dyDescent="0.3">
      <c r="A11931">
        <v>282443</v>
      </c>
      <c r="B11931" t="s">
        <v>17</v>
      </c>
      <c r="C11931">
        <v>1132</v>
      </c>
      <c r="D11931">
        <v>99</v>
      </c>
      <c r="E11931">
        <v>9.9000000953674299</v>
      </c>
      <c r="F11931">
        <v>3.14175965963793</v>
      </c>
      <c r="G11931">
        <v>3.3830007709535801</v>
      </c>
      <c r="H11931">
        <v>3.5512523397432498</v>
      </c>
      <c r="I11931">
        <v>0.61611596766082899</v>
      </c>
      <c r="J11931">
        <v>0.89980926107360104</v>
      </c>
      <c r="K11931">
        <v>31.103420891644401</v>
      </c>
      <c r="L11931">
        <v>30.455735876809001</v>
      </c>
      <c r="M11931">
        <v>0.64768501483539997</v>
      </c>
      <c r="N11931">
        <v>2.1266437870857399E-2</v>
      </c>
      <c r="O11931" t="s">
        <v>81</v>
      </c>
    </row>
    <row r="11932" spans="1:15" x14ac:dyDescent="0.3">
      <c r="A11932">
        <v>282443</v>
      </c>
      <c r="B11932" t="s">
        <v>17</v>
      </c>
      <c r="C11932">
        <v>1140</v>
      </c>
      <c r="D11932">
        <v>30</v>
      </c>
      <c r="E11932">
        <v>3</v>
      </c>
      <c r="F11932">
        <v>4.8713303385218802</v>
      </c>
      <c r="G11932">
        <v>6.2646870189127002</v>
      </c>
      <c r="H11932">
        <v>6.82661287770717</v>
      </c>
      <c r="I11932">
        <v>3.8239417248059802</v>
      </c>
      <c r="J11932">
        <v>4.4233987939700699</v>
      </c>
      <c r="K11932">
        <v>14.6139907367589</v>
      </c>
      <c r="L11932">
        <v>14.2126104331048</v>
      </c>
      <c r="M11932">
        <v>0.40138030365413302</v>
      </c>
      <c r="N11932">
        <v>2.82411387790674E-2</v>
      </c>
      <c r="O11932" t="s">
        <v>81</v>
      </c>
    </row>
    <row r="11933" spans="1:15" x14ac:dyDescent="0.3">
      <c r="A11933">
        <v>282443</v>
      </c>
      <c r="B11933" t="s">
        <v>17</v>
      </c>
      <c r="C11933">
        <v>1170</v>
      </c>
      <c r="D11933">
        <v>144</v>
      </c>
      <c r="E11933">
        <v>14.4000000953674</v>
      </c>
      <c r="F11933">
        <v>2.1918522559801401</v>
      </c>
      <c r="G11933">
        <v>2.81832351800014</v>
      </c>
      <c r="H11933">
        <v>3.1346431850740801</v>
      </c>
      <c r="I11933">
        <v>0.39477414363770003</v>
      </c>
      <c r="J11933">
        <v>1.0372690211030899</v>
      </c>
      <c r="K11933">
        <v>31.5626727344724</v>
      </c>
      <c r="L11933">
        <v>29.085605572185699</v>
      </c>
      <c r="M11933">
        <v>2.47706716228664</v>
      </c>
      <c r="N11933">
        <v>8.5164709950389994E-2</v>
      </c>
      <c r="O11933" t="s">
        <v>81</v>
      </c>
    </row>
    <row r="11934" spans="1:15" x14ac:dyDescent="0.3">
      <c r="A11934">
        <v>282443</v>
      </c>
      <c r="B11934" t="s">
        <v>17</v>
      </c>
      <c r="C11934">
        <v>1175</v>
      </c>
      <c r="D11934">
        <v>26</v>
      </c>
      <c r="E11934">
        <v>2.6000001430511501</v>
      </c>
      <c r="F11934">
        <v>3.1552993604867998</v>
      </c>
      <c r="G11934">
        <v>3.9306454203843599</v>
      </c>
      <c r="H11934">
        <v>4.2019631764510903</v>
      </c>
      <c r="I11934">
        <v>3.9072366560556202</v>
      </c>
      <c r="J11934">
        <v>4.0116744709880301</v>
      </c>
      <c r="K11934">
        <v>8.2037784979038602</v>
      </c>
      <c r="L11934">
        <v>6.5879456436633701</v>
      </c>
      <c r="M11934">
        <v>1.6158328542404801</v>
      </c>
      <c r="N11934">
        <v>0.24527112724354</v>
      </c>
      <c r="O11934" t="s">
        <v>81</v>
      </c>
    </row>
    <row r="11935" spans="1:15" x14ac:dyDescent="0.3">
      <c r="A11935">
        <v>282443</v>
      </c>
      <c r="B11935" t="s">
        <v>17</v>
      </c>
      <c r="C11935">
        <v>1204</v>
      </c>
      <c r="D11935">
        <v>191</v>
      </c>
      <c r="E11935">
        <v>19.0999999046326</v>
      </c>
      <c r="F11935">
        <v>2.4870018865093799</v>
      </c>
      <c r="G11935">
        <v>2.8824079212691802</v>
      </c>
      <c r="H11935">
        <v>6.76320903387961</v>
      </c>
      <c r="I11935">
        <v>0.72663596906817696</v>
      </c>
      <c r="J11935">
        <v>1.8685402742852799</v>
      </c>
      <c r="K11935">
        <v>47.501735663409697</v>
      </c>
      <c r="L11935">
        <v>19.206813122551001</v>
      </c>
      <c r="M11935">
        <v>28.2949225408587</v>
      </c>
      <c r="N11935">
        <v>1.4731711273661099</v>
      </c>
      <c r="O11935" t="s">
        <v>81</v>
      </c>
    </row>
    <row r="11936" spans="1:15" x14ac:dyDescent="0.3">
      <c r="A11936">
        <v>282443</v>
      </c>
      <c r="B11936" t="s">
        <v>17</v>
      </c>
      <c r="C11936">
        <v>1205</v>
      </c>
      <c r="D11936">
        <v>126</v>
      </c>
      <c r="E11936">
        <v>12.5999999046326</v>
      </c>
      <c r="F11936">
        <v>1.6082836933971201</v>
      </c>
      <c r="G11936">
        <v>1.75700106478871</v>
      </c>
      <c r="H11936">
        <v>1.9459651173280601</v>
      </c>
      <c r="I11936">
        <v>0.68085735482070098</v>
      </c>
      <c r="J11936">
        <v>0.861190846737377</v>
      </c>
      <c r="K11936">
        <v>20.264374444559198</v>
      </c>
      <c r="L11936">
        <v>19.251123583028601</v>
      </c>
      <c r="M11936">
        <v>1.01325086153057</v>
      </c>
      <c r="N11936">
        <v>5.2633336291282001E-2</v>
      </c>
      <c r="O11936" t="s">
        <v>81</v>
      </c>
    </row>
    <row r="11937" spans="1:15" x14ac:dyDescent="0.3">
      <c r="A11937">
        <v>282443</v>
      </c>
      <c r="B11937" t="s">
        <v>17</v>
      </c>
      <c r="C11937">
        <v>1207</v>
      </c>
      <c r="D11937">
        <v>79</v>
      </c>
      <c r="E11937">
        <v>7.9000000953674299</v>
      </c>
      <c r="F11937">
        <v>1.77519662725823</v>
      </c>
      <c r="G11937">
        <v>2.05367327279445</v>
      </c>
      <c r="H11937">
        <v>2.3782930023803299</v>
      </c>
      <c r="I11937">
        <v>1.10863387003334</v>
      </c>
      <c r="J11937">
        <v>2.29511163667101</v>
      </c>
      <c r="K11937">
        <v>14.0240534442155</v>
      </c>
      <c r="L11937">
        <v>13.8561438679604</v>
      </c>
      <c r="M11937">
        <v>0.16790957625509501</v>
      </c>
      <c r="N11937">
        <v>1.21180595304985E-2</v>
      </c>
      <c r="O11937" t="s">
        <v>81</v>
      </c>
    </row>
    <row r="11938" spans="1:15" x14ac:dyDescent="0.3">
      <c r="A11938">
        <v>282443</v>
      </c>
      <c r="B11938" t="s">
        <v>17</v>
      </c>
      <c r="C11938">
        <v>1208</v>
      </c>
      <c r="D11938">
        <v>18</v>
      </c>
      <c r="E11938">
        <v>1.79999995231628</v>
      </c>
      <c r="F11938">
        <v>3.97421336195164</v>
      </c>
      <c r="G11938">
        <v>5.5800882795952198</v>
      </c>
      <c r="H11938">
        <v>6.8691449681113701</v>
      </c>
      <c r="I11938">
        <v>4.28904179183652</v>
      </c>
      <c r="J11938">
        <v>5.1586977401309699</v>
      </c>
      <c r="K11938">
        <v>7.15358428451135</v>
      </c>
      <c r="L11938">
        <v>6.9778633588751404</v>
      </c>
      <c r="M11938">
        <v>0.175720925636212</v>
      </c>
      <c r="N11938">
        <v>2.5182626342591399E-2</v>
      </c>
      <c r="O11938" t="s">
        <v>81</v>
      </c>
    </row>
    <row r="11939" spans="1:15" x14ac:dyDescent="0.3">
      <c r="A11939">
        <v>282443</v>
      </c>
      <c r="B11939" t="s">
        <v>17</v>
      </c>
      <c r="C11939">
        <v>1211</v>
      </c>
      <c r="D11939">
        <v>175</v>
      </c>
      <c r="E11939">
        <v>17.5</v>
      </c>
      <c r="F11939">
        <v>3.4790125336877602</v>
      </c>
      <c r="G11939">
        <v>3.8439839650094698</v>
      </c>
      <c r="H11939">
        <v>6.7367211840676804</v>
      </c>
      <c r="I11939">
        <v>0.95742622069837002</v>
      </c>
      <c r="J11939">
        <v>2.1603198076732499</v>
      </c>
      <c r="K11939">
        <v>60.882719114755098</v>
      </c>
      <c r="L11939">
        <v>23.530013410508801</v>
      </c>
      <c r="M11939">
        <v>37.352705704246297</v>
      </c>
      <c r="N11939">
        <v>1.5874494014340099</v>
      </c>
      <c r="O11939" t="s">
        <v>81</v>
      </c>
    </row>
    <row r="11940" spans="1:15" x14ac:dyDescent="0.3">
      <c r="A11940">
        <v>282443</v>
      </c>
      <c r="B11940" t="s">
        <v>17</v>
      </c>
      <c r="C11940">
        <v>1213</v>
      </c>
      <c r="D11940">
        <v>15</v>
      </c>
      <c r="E11940">
        <v>1.5</v>
      </c>
      <c r="F11940">
        <v>5.96341430182426</v>
      </c>
      <c r="G11940">
        <v>6.4227228411120896</v>
      </c>
      <c r="H11940">
        <v>6.5092004855674297</v>
      </c>
      <c r="I11940">
        <v>2.88114634628865</v>
      </c>
      <c r="J11940">
        <v>3.3024627273235301</v>
      </c>
      <c r="K11940">
        <v>8.9451216570118799</v>
      </c>
      <c r="L11940">
        <v>8.4581422066768095</v>
      </c>
      <c r="M11940">
        <v>0.48697945033506701</v>
      </c>
      <c r="N11940">
        <v>5.7575226147255798E-2</v>
      </c>
      <c r="O11940" t="s">
        <v>81</v>
      </c>
    </row>
    <row r="11941" spans="1:15" x14ac:dyDescent="0.3">
      <c r="A11941">
        <v>282443</v>
      </c>
      <c r="B11941" t="s">
        <v>17</v>
      </c>
      <c r="C11941">
        <v>1231</v>
      </c>
      <c r="D11941">
        <v>197</v>
      </c>
      <c r="E11941">
        <v>19.699999809265101</v>
      </c>
      <c r="F11941">
        <v>1.6659971392951101</v>
      </c>
      <c r="G11941">
        <v>1.7613396011725599</v>
      </c>
      <c r="H11941">
        <v>2.4940497069276399</v>
      </c>
      <c r="I11941">
        <v>0.56243812588827602</v>
      </c>
      <c r="J11941">
        <v>0.93210566648259197</v>
      </c>
      <c r="K11941">
        <v>32.8201434542652</v>
      </c>
      <c r="L11941">
        <v>29.926900649703899</v>
      </c>
      <c r="M11941">
        <v>2.8932428045612499</v>
      </c>
      <c r="N11941">
        <v>9.6676994334522801E-2</v>
      </c>
      <c r="O11941" t="s">
        <v>81</v>
      </c>
    </row>
    <row r="11942" spans="1:15" x14ac:dyDescent="0.3">
      <c r="A11942">
        <v>282443</v>
      </c>
      <c r="B11942" t="s">
        <v>17</v>
      </c>
      <c r="C11942">
        <v>1234</v>
      </c>
      <c r="D11942">
        <v>121</v>
      </c>
      <c r="E11942">
        <v>12.0999999046326</v>
      </c>
      <c r="F11942">
        <v>2.16980815032296</v>
      </c>
      <c r="G11942">
        <v>2.6983290044825901</v>
      </c>
      <c r="H11942">
        <v>2.9482875298886602</v>
      </c>
      <c r="I11942">
        <v>0.84855669440721204</v>
      </c>
      <c r="J11942">
        <v>1.2015144952852701</v>
      </c>
      <c r="K11942">
        <v>26.254678533381401</v>
      </c>
      <c r="L11942">
        <v>26.137758679418098</v>
      </c>
      <c r="M11942">
        <v>0.11691985396331001</v>
      </c>
      <c r="N11942">
        <v>4.4732165216360897E-3</v>
      </c>
      <c r="O11942" t="s">
        <v>81</v>
      </c>
    </row>
    <row r="11943" spans="1:15" x14ac:dyDescent="0.3">
      <c r="A11943">
        <v>282443</v>
      </c>
      <c r="B11943" t="s">
        <v>17</v>
      </c>
      <c r="C11943">
        <v>1237</v>
      </c>
      <c r="D11943">
        <v>132</v>
      </c>
      <c r="E11943">
        <v>13.2000000476837</v>
      </c>
      <c r="F11943">
        <v>1.26237324336464</v>
      </c>
      <c r="G11943">
        <v>1.3707269155464601</v>
      </c>
      <c r="H11943">
        <v>1.53621250879647</v>
      </c>
      <c r="I11943">
        <v>0.384137751749206</v>
      </c>
      <c r="J11943">
        <v>0.70260725571722304</v>
      </c>
      <c r="K11943">
        <v>16.663326865114701</v>
      </c>
      <c r="L11943">
        <v>15.846849252284199</v>
      </c>
      <c r="M11943">
        <v>0.81647761283042697</v>
      </c>
      <c r="N11943">
        <v>5.1523025166200602E-2</v>
      </c>
      <c r="O11943" t="s">
        <v>81</v>
      </c>
    </row>
    <row r="11944" spans="1:15" x14ac:dyDescent="0.3">
      <c r="A11944">
        <v>282443</v>
      </c>
      <c r="B11944" t="s">
        <v>17</v>
      </c>
      <c r="C11944">
        <v>1244</v>
      </c>
      <c r="D11944">
        <v>64</v>
      </c>
      <c r="E11944">
        <v>6.4000000953674299</v>
      </c>
      <c r="F11944">
        <v>1.6494853974014001</v>
      </c>
      <c r="G11944">
        <v>2.2603362919777701</v>
      </c>
      <c r="H11944">
        <v>2.6280555737553701</v>
      </c>
      <c r="I11944">
        <v>1.25997635169306</v>
      </c>
      <c r="J11944">
        <v>1.5419957983996699</v>
      </c>
      <c r="K11944">
        <v>10.556706631872499</v>
      </c>
      <c r="L11944">
        <v>9.7267175523932092</v>
      </c>
      <c r="M11944">
        <v>0.82998907947926703</v>
      </c>
      <c r="N11944">
        <v>8.53308503108587E-2</v>
      </c>
      <c r="O11944" t="s">
        <v>81</v>
      </c>
    </row>
    <row r="11945" spans="1:15" x14ac:dyDescent="0.3">
      <c r="A11945">
        <v>282443</v>
      </c>
      <c r="B11945" t="s">
        <v>17</v>
      </c>
      <c r="C11945">
        <v>1252</v>
      </c>
      <c r="D11945">
        <v>26</v>
      </c>
      <c r="E11945">
        <v>2.5999999046325701</v>
      </c>
      <c r="F11945">
        <v>3.4882715084031801</v>
      </c>
      <c r="G11945">
        <v>4.4217403870316803</v>
      </c>
      <c r="H11945">
        <v>5.2658487768095998</v>
      </c>
      <c r="I11945">
        <v>9.7893833319891196E-2</v>
      </c>
      <c r="J11945">
        <v>0.92549654072881604</v>
      </c>
      <c r="K11945">
        <v>9.0695057177661393</v>
      </c>
      <c r="L11945">
        <v>8.3113113800539598</v>
      </c>
      <c r="M11945">
        <v>0.75819433771218803</v>
      </c>
      <c r="N11945">
        <v>9.1224393244579205E-2</v>
      </c>
      <c r="O11945" t="s">
        <v>81</v>
      </c>
    </row>
    <row r="11946" spans="1:15" x14ac:dyDescent="0.3">
      <c r="A11946">
        <v>282443</v>
      </c>
      <c r="B11946" t="s">
        <v>17</v>
      </c>
      <c r="C11946">
        <v>1254</v>
      </c>
      <c r="D11946">
        <v>101</v>
      </c>
      <c r="E11946">
        <v>10.0999999046326</v>
      </c>
      <c r="F11946">
        <v>1.53064800149013</v>
      </c>
      <c r="G11946">
        <v>1.7022417076994301</v>
      </c>
      <c r="H11946">
        <v>1.8682813921511101</v>
      </c>
      <c r="I11946">
        <v>0.404292717355203</v>
      </c>
      <c r="J11946">
        <v>1.3547133416444199</v>
      </c>
      <c r="K11946">
        <v>15.4595447129195</v>
      </c>
      <c r="L11946">
        <v>15.1915076199847</v>
      </c>
      <c r="M11946">
        <v>0.26803709293479699</v>
      </c>
      <c r="N11946">
        <v>1.7643877068671598E-2</v>
      </c>
      <c r="O11946" t="s">
        <v>81</v>
      </c>
    </row>
    <row r="11947" spans="1:15" x14ac:dyDescent="0.3">
      <c r="A11947">
        <v>282443</v>
      </c>
      <c r="B11947" t="s">
        <v>17</v>
      </c>
      <c r="C11947">
        <v>1275</v>
      </c>
      <c r="D11947">
        <v>23</v>
      </c>
      <c r="E11947">
        <v>2.3000001907348602</v>
      </c>
      <c r="F11947">
        <v>4.5774104074199196</v>
      </c>
      <c r="G11947">
        <v>5.8562079891524004</v>
      </c>
      <c r="H11947">
        <v>6.2579508033943396</v>
      </c>
      <c r="I11947">
        <v>-9.3604237557642203E-2</v>
      </c>
      <c r="J11947">
        <v>0.408602018329353</v>
      </c>
      <c r="K11947">
        <v>10.5280446174138</v>
      </c>
      <c r="L11947">
        <v>9.8354334739422296</v>
      </c>
      <c r="M11947">
        <v>0.69261114347159303</v>
      </c>
      <c r="N11947">
        <v>7.0419991686851494E-2</v>
      </c>
      <c r="O11947" t="s">
        <v>81</v>
      </c>
    </row>
    <row r="11948" spans="1:15" x14ac:dyDescent="0.3">
      <c r="A11948">
        <v>282443</v>
      </c>
      <c r="B11948" t="s">
        <v>17</v>
      </c>
      <c r="C11948">
        <v>1276</v>
      </c>
      <c r="D11948">
        <v>176</v>
      </c>
      <c r="E11948">
        <v>17.600000143051101</v>
      </c>
      <c r="F11948">
        <v>1.91701132227789</v>
      </c>
      <c r="G11948">
        <v>2.1947551326095698</v>
      </c>
      <c r="H11948">
        <v>2.5059618615922599</v>
      </c>
      <c r="I11948">
        <v>0.61683374277894198</v>
      </c>
      <c r="J11948">
        <v>1.0469928970011799</v>
      </c>
      <c r="K11948">
        <v>33.739399426245299</v>
      </c>
      <c r="L11948">
        <v>32.172068639889098</v>
      </c>
      <c r="M11948">
        <v>1.5673307863561701</v>
      </c>
      <c r="N11948">
        <v>4.8717128012492297E-2</v>
      </c>
      <c r="O11948" t="s">
        <v>81</v>
      </c>
    </row>
    <row r="11949" spans="1:15" x14ac:dyDescent="0.3">
      <c r="A11949">
        <v>282443</v>
      </c>
      <c r="B11949" t="s">
        <v>17</v>
      </c>
      <c r="C11949">
        <v>1277</v>
      </c>
      <c r="D11949">
        <v>64</v>
      </c>
      <c r="E11949">
        <v>6.3999998569488499</v>
      </c>
      <c r="F11949">
        <v>1.12313206551127</v>
      </c>
      <c r="G11949">
        <v>1.1806829118864299</v>
      </c>
      <c r="H11949">
        <v>1.27788510182995</v>
      </c>
      <c r="I11949">
        <v>0.48972884392247801</v>
      </c>
      <c r="J11949">
        <v>0.525337189392869</v>
      </c>
      <c r="K11949">
        <v>7.1880450668912896</v>
      </c>
      <c r="L11949">
        <v>6.7654234640933701</v>
      </c>
      <c r="M11949">
        <v>0.422621602797916</v>
      </c>
      <c r="N11949">
        <v>6.24678713817289E-2</v>
      </c>
      <c r="O11949" t="s">
        <v>81</v>
      </c>
    </row>
    <row r="11950" spans="1:15" x14ac:dyDescent="0.3">
      <c r="A11950">
        <v>282443</v>
      </c>
      <c r="B11950" t="s">
        <v>17</v>
      </c>
      <c r="C11950">
        <v>1283</v>
      </c>
      <c r="D11950">
        <v>75</v>
      </c>
      <c r="E11950">
        <v>7.5</v>
      </c>
      <c r="F11950">
        <v>1.7753393807267399</v>
      </c>
      <c r="G11950">
        <v>2.1892442500517402</v>
      </c>
      <c r="H11950">
        <v>2.5578997328274302</v>
      </c>
      <c r="I11950">
        <v>0.72463594417658705</v>
      </c>
      <c r="J11950">
        <v>0.84819691762755101</v>
      </c>
      <c r="K11950">
        <v>13.3150453567706</v>
      </c>
      <c r="L11950">
        <v>12.496114621661199</v>
      </c>
      <c r="M11950">
        <v>0.81893073510936698</v>
      </c>
      <c r="N11950">
        <v>6.5534829017157195E-2</v>
      </c>
      <c r="O11950" t="s">
        <v>81</v>
      </c>
    </row>
    <row r="11951" spans="1:15" x14ac:dyDescent="0.3">
      <c r="A11951">
        <v>282443</v>
      </c>
      <c r="B11951" t="s">
        <v>17</v>
      </c>
      <c r="C11951">
        <v>1284</v>
      </c>
      <c r="D11951">
        <v>53</v>
      </c>
      <c r="E11951">
        <v>5.2999999523162797</v>
      </c>
      <c r="F11951">
        <v>1.6287956717027601</v>
      </c>
      <c r="G11951">
        <v>2.0578842507999302</v>
      </c>
      <c r="H11951">
        <v>2.45129120144595</v>
      </c>
      <c r="I11951">
        <v>1.6640684261782499</v>
      </c>
      <c r="J11951">
        <v>2.6663793075211202</v>
      </c>
      <c r="K11951">
        <v>8.6326169946038895</v>
      </c>
      <c r="L11951">
        <v>8.3654711934433106</v>
      </c>
      <c r="M11951">
        <v>0.26714580116057701</v>
      </c>
      <c r="N11951">
        <v>3.1934339977162399E-2</v>
      </c>
      <c r="O11951" t="s">
        <v>81</v>
      </c>
    </row>
    <row r="11952" spans="1:15" x14ac:dyDescent="0.3">
      <c r="A11952">
        <v>282443</v>
      </c>
      <c r="B11952" t="s">
        <v>17</v>
      </c>
      <c r="C11952">
        <v>1362</v>
      </c>
      <c r="D11952">
        <v>75</v>
      </c>
      <c r="E11952">
        <v>7.5</v>
      </c>
      <c r="F11952">
        <v>2.21548390730297</v>
      </c>
      <c r="G11952">
        <v>2.9791149237162999</v>
      </c>
      <c r="H11952">
        <v>3.8063443874824201</v>
      </c>
      <c r="I11952">
        <v>0.27800227107664599</v>
      </c>
      <c r="J11952">
        <v>0.54606440330141204</v>
      </c>
      <c r="K11952">
        <v>16.616129191894899</v>
      </c>
      <c r="L11952">
        <v>15.3535943220991</v>
      </c>
      <c r="M11952">
        <v>1.2625348697957901</v>
      </c>
      <c r="N11952">
        <v>8.2230573721656999E-2</v>
      </c>
      <c r="O11952" t="s">
        <v>81</v>
      </c>
    </row>
    <row r="11953" spans="1:15" x14ac:dyDescent="0.3">
      <c r="A11953">
        <v>282443</v>
      </c>
      <c r="B11953" t="s">
        <v>17</v>
      </c>
      <c r="C11953">
        <v>1367</v>
      </c>
      <c r="D11953">
        <v>29</v>
      </c>
      <c r="E11953">
        <v>2.9000000953674299</v>
      </c>
      <c r="F11953">
        <v>5.3746617257900198</v>
      </c>
      <c r="G11953">
        <v>6.0505277559366597</v>
      </c>
      <c r="H11953">
        <v>6.1388834599982802</v>
      </c>
      <c r="I11953">
        <v>2.5769373128137198</v>
      </c>
      <c r="J11953">
        <v>3.1321956300939902</v>
      </c>
      <c r="K11953">
        <v>15.586519517773599</v>
      </c>
      <c r="L11953">
        <v>15.0079709742113</v>
      </c>
      <c r="M11953">
        <v>0.57854854356226904</v>
      </c>
      <c r="N11953">
        <v>3.8549417809803102E-2</v>
      </c>
      <c r="O11953" t="s">
        <v>81</v>
      </c>
    </row>
    <row r="11954" spans="1:15" x14ac:dyDescent="0.3">
      <c r="A11954">
        <v>282443</v>
      </c>
      <c r="B11954" t="s">
        <v>17</v>
      </c>
      <c r="C11954">
        <v>1368</v>
      </c>
      <c r="D11954">
        <v>169</v>
      </c>
      <c r="E11954">
        <v>16.9000000953674</v>
      </c>
      <c r="F11954">
        <v>2.16463930068999</v>
      </c>
      <c r="G11954">
        <v>2.7443271555253701</v>
      </c>
      <c r="H11954">
        <v>3.0306445182081698</v>
      </c>
      <c r="I11954">
        <v>0.53452159330197302</v>
      </c>
      <c r="J11954">
        <v>1.12093808917732</v>
      </c>
      <c r="K11954">
        <v>36.582404288086202</v>
      </c>
      <c r="L11954">
        <v>35.7549634682223</v>
      </c>
      <c r="M11954">
        <v>0.82744081986388796</v>
      </c>
      <c r="N11954">
        <v>2.3141984765256099E-2</v>
      </c>
      <c r="O11954" t="s">
        <v>81</v>
      </c>
    </row>
    <row r="11955" spans="1:15" x14ac:dyDescent="0.3">
      <c r="A11955">
        <v>282443</v>
      </c>
      <c r="B11955" t="s">
        <v>17</v>
      </c>
      <c r="C11955">
        <v>1370</v>
      </c>
      <c r="D11955">
        <v>97</v>
      </c>
      <c r="E11955">
        <v>9.7000000476837194</v>
      </c>
      <c r="F11955">
        <v>1.67409156996016</v>
      </c>
      <c r="G11955">
        <v>2.0520615515334701</v>
      </c>
      <c r="H11955">
        <v>2.5149775384802302</v>
      </c>
      <c r="I11955">
        <v>0.969405220535839</v>
      </c>
      <c r="J11955">
        <v>1.2669373834350699</v>
      </c>
      <c r="K11955">
        <v>16.2386882692394</v>
      </c>
      <c r="L11955">
        <v>15.277545200192</v>
      </c>
      <c r="M11955">
        <v>0.96114306904732905</v>
      </c>
      <c r="N11955">
        <v>6.2912140429160504E-2</v>
      </c>
      <c r="O11955" t="s">
        <v>81</v>
      </c>
    </row>
    <row r="11956" spans="1:15" x14ac:dyDescent="0.3">
      <c r="A11956">
        <v>282443</v>
      </c>
      <c r="B11956" t="s">
        <v>17</v>
      </c>
      <c r="C11956">
        <v>1408</v>
      </c>
      <c r="D11956">
        <v>133</v>
      </c>
      <c r="E11956">
        <v>13.2999999523163</v>
      </c>
      <c r="F11956">
        <v>2.21399060870178</v>
      </c>
      <c r="G11956">
        <v>2.66765939007007</v>
      </c>
      <c r="H11956">
        <v>2.84936904955015</v>
      </c>
      <c r="I11956">
        <v>0.97516408555702605</v>
      </c>
      <c r="J11956">
        <v>1.42569329751757</v>
      </c>
      <c r="K11956">
        <v>29.446075071128</v>
      </c>
      <c r="L11956">
        <v>29.104888146653199</v>
      </c>
      <c r="M11956">
        <v>0.34118692447483701</v>
      </c>
      <c r="N11956">
        <v>1.1722667434957E-2</v>
      </c>
      <c r="O11956" t="s">
        <v>81</v>
      </c>
    </row>
    <row r="11957" spans="1:15" x14ac:dyDescent="0.3">
      <c r="A11957">
        <v>282443</v>
      </c>
      <c r="B11957" t="s">
        <v>17</v>
      </c>
      <c r="C11957">
        <v>1464</v>
      </c>
      <c r="D11957">
        <v>194</v>
      </c>
      <c r="E11957">
        <v>19.399999856948899</v>
      </c>
      <c r="F11957">
        <v>2.50135530106785</v>
      </c>
      <c r="G11957">
        <v>2.98796639859422</v>
      </c>
      <c r="H11957">
        <v>3.4211170657720098</v>
      </c>
      <c r="I11957">
        <v>0.89450812659642098</v>
      </c>
      <c r="J11957">
        <v>1.7292489147952901</v>
      </c>
      <c r="K11957">
        <v>48.526292624953903</v>
      </c>
      <c r="L11957">
        <v>47.406398761599199</v>
      </c>
      <c r="M11957">
        <v>1.11989386335468</v>
      </c>
      <c r="N11957">
        <v>2.3623263791592401E-2</v>
      </c>
      <c r="O11957" t="s">
        <v>81</v>
      </c>
    </row>
    <row r="11958" spans="1:15" x14ac:dyDescent="0.3">
      <c r="A11958">
        <v>282443</v>
      </c>
      <c r="B11958" t="s">
        <v>17</v>
      </c>
      <c r="C11958">
        <v>1467</v>
      </c>
      <c r="D11958">
        <v>107</v>
      </c>
      <c r="E11958">
        <v>10.7000000476837</v>
      </c>
      <c r="F11958">
        <v>1.9451173791773899</v>
      </c>
      <c r="G11958">
        <v>2.6927733496101798</v>
      </c>
      <c r="H11958">
        <v>2.9349865597350799</v>
      </c>
      <c r="I11958">
        <v>1.4266953400974201</v>
      </c>
      <c r="J11958">
        <v>1.9533815579907401</v>
      </c>
      <c r="K11958">
        <v>20.812755951484501</v>
      </c>
      <c r="L11958">
        <v>19.532567396440498</v>
      </c>
      <c r="M11958">
        <v>1.280188555044</v>
      </c>
      <c r="N11958">
        <v>6.5541233216340894E-2</v>
      </c>
      <c r="O11958" t="s">
        <v>81</v>
      </c>
    </row>
    <row r="11959" spans="1:15" x14ac:dyDescent="0.3">
      <c r="A11959">
        <v>282443</v>
      </c>
      <c r="B11959" t="s">
        <v>17</v>
      </c>
      <c r="C11959">
        <v>1471</v>
      </c>
      <c r="D11959">
        <v>360</v>
      </c>
      <c r="E11959">
        <v>36</v>
      </c>
      <c r="F11959">
        <v>1.3063181358780001</v>
      </c>
      <c r="G11959">
        <v>1.4021298223752101</v>
      </c>
      <c r="H11959">
        <v>1.7444992607773</v>
      </c>
      <c r="I11959">
        <v>0.50272677986963799</v>
      </c>
      <c r="J11959">
        <v>1.1975964378219299</v>
      </c>
      <c r="K11959">
        <v>47.027452755382797</v>
      </c>
      <c r="L11959">
        <v>35.149454733580498</v>
      </c>
      <c r="M11959">
        <v>11.8779980218023</v>
      </c>
      <c r="N11959">
        <v>0.33792837219902899</v>
      </c>
      <c r="O11959" t="s">
        <v>81</v>
      </c>
    </row>
    <row r="11960" spans="1:15" x14ac:dyDescent="0.3">
      <c r="A11960">
        <v>282443</v>
      </c>
      <c r="B11960" t="s">
        <v>17</v>
      </c>
      <c r="C11960">
        <v>1473</v>
      </c>
      <c r="D11960">
        <v>203</v>
      </c>
      <c r="E11960">
        <v>20.300000190734899</v>
      </c>
      <c r="F11960">
        <v>1.2099316052647799</v>
      </c>
      <c r="G11960">
        <v>1.26148984456246</v>
      </c>
      <c r="H11960">
        <v>1.3542535065069801</v>
      </c>
      <c r="I11960">
        <v>0.33172505619410803</v>
      </c>
      <c r="J11960">
        <v>1.0873605585567201</v>
      </c>
      <c r="K11960">
        <v>24.5616117682865</v>
      </c>
      <c r="L11960">
        <v>24.246615945641999</v>
      </c>
      <c r="M11960">
        <v>0.31499582264447001</v>
      </c>
      <c r="N11960">
        <v>1.2991331382105099E-2</v>
      </c>
      <c r="O11960" t="s">
        <v>81</v>
      </c>
    </row>
    <row r="11961" spans="1:15" x14ac:dyDescent="0.3">
      <c r="A11961">
        <v>282443</v>
      </c>
      <c r="B11961" t="s">
        <v>17</v>
      </c>
      <c r="C11961">
        <v>1477</v>
      </c>
      <c r="D11961">
        <v>102</v>
      </c>
      <c r="E11961">
        <v>10.199999809265099</v>
      </c>
      <c r="F11961">
        <v>1.6558863533206101</v>
      </c>
      <c r="G11961">
        <v>2.0304075814278701</v>
      </c>
      <c r="H11961">
        <v>2.47106856278864</v>
      </c>
      <c r="I11961">
        <v>0.94027409563372599</v>
      </c>
      <c r="J11961">
        <v>1.4081323756159001</v>
      </c>
      <c r="K11961">
        <v>16.890040611866301</v>
      </c>
      <c r="L11961">
        <v>16.647172632721102</v>
      </c>
      <c r="M11961">
        <v>0.24286797914518099</v>
      </c>
      <c r="N11961">
        <v>1.4589142823437099E-2</v>
      </c>
      <c r="O11961" t="s">
        <v>81</v>
      </c>
    </row>
    <row r="11962" spans="1:15" x14ac:dyDescent="0.3">
      <c r="A11962">
        <v>282443</v>
      </c>
      <c r="B11962" t="s">
        <v>17</v>
      </c>
      <c r="C11962">
        <v>1483</v>
      </c>
      <c r="D11962">
        <v>113</v>
      </c>
      <c r="E11962">
        <v>11.2999999523163</v>
      </c>
      <c r="F11962">
        <v>1.76085374855082</v>
      </c>
      <c r="G11962">
        <v>2.0106557712519</v>
      </c>
      <c r="H11962">
        <v>3.00108197700344</v>
      </c>
      <c r="I11962">
        <v>0.99191434506475096</v>
      </c>
      <c r="J11962">
        <v>1.3409776496821499</v>
      </c>
      <c r="K11962">
        <v>19.897647328097499</v>
      </c>
      <c r="L11962">
        <v>17.855290069000802</v>
      </c>
      <c r="M11962">
        <v>2.0423572590967498</v>
      </c>
      <c r="N11962">
        <v>0.11438387453825601</v>
      </c>
      <c r="O11962" t="s">
        <v>81</v>
      </c>
    </row>
    <row r="11963" spans="1:15" x14ac:dyDescent="0.3">
      <c r="A11963">
        <v>282443</v>
      </c>
      <c r="B11963" t="s">
        <v>17</v>
      </c>
      <c r="C11963">
        <v>1601</v>
      </c>
      <c r="D11963">
        <v>42</v>
      </c>
      <c r="E11963">
        <v>4.2000000476837203</v>
      </c>
      <c r="F11963">
        <v>1.8875171676246001</v>
      </c>
      <c r="G11963">
        <v>2.1517782320343</v>
      </c>
      <c r="H11963">
        <v>2.22566874149345</v>
      </c>
      <c r="I11963">
        <v>1.63309692797506</v>
      </c>
      <c r="J11963">
        <v>2.1274455103077798</v>
      </c>
      <c r="K11963">
        <v>7.9275721263868304</v>
      </c>
      <c r="L11963">
        <v>6.7792943162780199</v>
      </c>
      <c r="M11963">
        <v>1.14827781010881</v>
      </c>
      <c r="N11963">
        <v>0.169380138483092</v>
      </c>
      <c r="O11963" t="s">
        <v>81</v>
      </c>
    </row>
    <row r="11964" spans="1:15" x14ac:dyDescent="0.3">
      <c r="A11964">
        <v>282443</v>
      </c>
      <c r="B11964" t="s">
        <v>17</v>
      </c>
      <c r="C11964">
        <v>1662</v>
      </c>
      <c r="D11964">
        <v>194</v>
      </c>
      <c r="E11964">
        <v>19.399999856948899</v>
      </c>
      <c r="F11964">
        <v>1.25902111900747</v>
      </c>
      <c r="G11964">
        <v>1.39426875199511</v>
      </c>
      <c r="H11964">
        <v>1.5539458788373799</v>
      </c>
      <c r="I11964">
        <v>0.50768937523944901</v>
      </c>
      <c r="J11964">
        <v>1.15446546951816</v>
      </c>
      <c r="K11964">
        <v>24.425009573307701</v>
      </c>
      <c r="L11964">
        <v>23.026141534759901</v>
      </c>
      <c r="M11964">
        <v>1.3988680385477199</v>
      </c>
      <c r="N11964">
        <v>6.0751300274777098E-2</v>
      </c>
      <c r="O11964" t="s">
        <v>81</v>
      </c>
    </row>
    <row r="11965" spans="1:15" x14ac:dyDescent="0.3">
      <c r="A11965">
        <v>282443</v>
      </c>
      <c r="B11965" t="s">
        <v>17</v>
      </c>
      <c r="C11965">
        <v>1664</v>
      </c>
      <c r="D11965">
        <v>52</v>
      </c>
      <c r="E11965">
        <v>5.1999998092651403</v>
      </c>
      <c r="F11965">
        <v>1.1986769402214901</v>
      </c>
      <c r="G11965">
        <v>1.27065267199079</v>
      </c>
      <c r="H11965">
        <v>1.36634603571846</v>
      </c>
      <c r="I11965">
        <v>0.37703905636353302</v>
      </c>
      <c r="J11965">
        <v>0.47339136890685402</v>
      </c>
      <c r="K11965">
        <v>6.2331198996265904</v>
      </c>
      <c r="L11965">
        <v>6.12653516165068</v>
      </c>
      <c r="M11965">
        <v>0.10658473797591</v>
      </c>
      <c r="N11965">
        <v>1.7397229455742302E-2</v>
      </c>
      <c r="O11965" t="s">
        <v>81</v>
      </c>
    </row>
    <row r="11966" spans="1:15" x14ac:dyDescent="0.3">
      <c r="A11966">
        <v>282443</v>
      </c>
      <c r="B11966" t="s">
        <v>17</v>
      </c>
      <c r="C11966">
        <v>1698</v>
      </c>
      <c r="D11966">
        <v>144</v>
      </c>
      <c r="E11966">
        <v>14.4000000953674</v>
      </c>
      <c r="F11966">
        <v>1.7487987876048501</v>
      </c>
      <c r="G11966">
        <v>1.9516700490013901</v>
      </c>
      <c r="H11966">
        <v>2.39799361083102</v>
      </c>
      <c r="I11966">
        <v>0.59278687279883002</v>
      </c>
      <c r="J11966">
        <v>1.27231992976171</v>
      </c>
      <c r="K11966">
        <v>25.182702683866001</v>
      </c>
      <c r="L11966">
        <v>23.989245269375299</v>
      </c>
      <c r="M11966">
        <v>1.1934574144907599</v>
      </c>
      <c r="N11966">
        <v>4.9749685790004002E-2</v>
      </c>
      <c r="O11966" t="s">
        <v>81</v>
      </c>
    </row>
    <row r="11967" spans="1:15" x14ac:dyDescent="0.3">
      <c r="A11967">
        <v>282443</v>
      </c>
      <c r="B11967" t="s">
        <v>17</v>
      </c>
      <c r="C11967">
        <v>1734</v>
      </c>
      <c r="D11967">
        <v>22</v>
      </c>
      <c r="E11967">
        <v>2.2000000476837198</v>
      </c>
      <c r="F11967">
        <v>3.23573138858786</v>
      </c>
      <c r="G11967">
        <v>3.3400788929648102</v>
      </c>
      <c r="H11967">
        <v>3.6583777448450299</v>
      </c>
      <c r="I11967">
        <v>0.68073115355193903</v>
      </c>
      <c r="J11967">
        <v>0.88288184588241803</v>
      </c>
      <c r="K11967">
        <v>7.1186092535117496</v>
      </c>
      <c r="L11967">
        <v>6.3958821534269399</v>
      </c>
      <c r="M11967">
        <v>0.722727100084812</v>
      </c>
      <c r="N11967">
        <v>0.112998814353947</v>
      </c>
      <c r="O11967" t="s">
        <v>81</v>
      </c>
    </row>
    <row r="11968" spans="1:15" x14ac:dyDescent="0.3">
      <c r="A11968">
        <v>282443</v>
      </c>
      <c r="B11968" t="s">
        <v>17</v>
      </c>
      <c r="C11968">
        <v>1735</v>
      </c>
      <c r="D11968">
        <v>113</v>
      </c>
      <c r="E11968">
        <v>11.2999999523163</v>
      </c>
      <c r="F11968">
        <v>3.1779222204802702</v>
      </c>
      <c r="G11968">
        <v>3.6484973580128801</v>
      </c>
      <c r="H11968">
        <v>3.94422301192456</v>
      </c>
      <c r="I11968">
        <v>0.60944795134570295</v>
      </c>
      <c r="J11968">
        <v>1.0375417226386701</v>
      </c>
      <c r="K11968">
        <v>35.910520824820999</v>
      </c>
      <c r="L11968">
        <v>35.5463737094476</v>
      </c>
      <c r="M11968">
        <v>0.364147115373399</v>
      </c>
      <c r="N11968">
        <v>1.0244283097620601E-2</v>
      </c>
      <c r="O11968" t="s">
        <v>81</v>
      </c>
    </row>
    <row r="11969" spans="1:15" x14ac:dyDescent="0.3">
      <c r="A11969">
        <v>282443</v>
      </c>
      <c r="B11969" t="s">
        <v>17</v>
      </c>
      <c r="C11969">
        <v>1737</v>
      </c>
      <c r="D11969">
        <v>231</v>
      </c>
      <c r="E11969">
        <v>23.100000143051101</v>
      </c>
      <c r="F11969">
        <v>1.8556405440580099</v>
      </c>
      <c r="G11969">
        <v>1.99936701176948</v>
      </c>
      <c r="H11969">
        <v>3.1439253482357099</v>
      </c>
      <c r="I11969">
        <v>0.92887046248897298</v>
      </c>
      <c r="J11969">
        <v>1.5463705130026499</v>
      </c>
      <c r="K11969">
        <v>42.8652966440483</v>
      </c>
      <c r="L11969">
        <v>41.597112004667501</v>
      </c>
      <c r="M11969">
        <v>1.26818463938085</v>
      </c>
      <c r="N11969">
        <v>3.0487324197856599E-2</v>
      </c>
      <c r="O11969" t="s">
        <v>81</v>
      </c>
    </row>
    <row r="11970" spans="1:15" x14ac:dyDescent="0.3">
      <c r="A11970">
        <v>282443</v>
      </c>
      <c r="B11970" t="s">
        <v>17</v>
      </c>
      <c r="C11970">
        <v>1739</v>
      </c>
      <c r="D11970">
        <v>193</v>
      </c>
      <c r="E11970">
        <v>19.300000190734899</v>
      </c>
      <c r="F11970">
        <v>1.4212860844940001</v>
      </c>
      <c r="G11970">
        <v>1.54059891910775</v>
      </c>
      <c r="H11970">
        <v>1.66656893756296</v>
      </c>
      <c r="I11970">
        <v>0.42297175968705297</v>
      </c>
      <c r="J11970">
        <v>1.1922228438839899</v>
      </c>
      <c r="K11970">
        <v>27.430821582746599</v>
      </c>
      <c r="L11970">
        <v>26.227815138788401</v>
      </c>
      <c r="M11970">
        <v>1.20300644395818</v>
      </c>
      <c r="N11970">
        <v>4.5867581328917197E-2</v>
      </c>
      <c r="O11970" t="s">
        <v>81</v>
      </c>
    </row>
    <row r="11971" spans="1:15" x14ac:dyDescent="0.3">
      <c r="A11971">
        <v>282443</v>
      </c>
      <c r="B11971" t="s">
        <v>17</v>
      </c>
      <c r="C11971">
        <v>1740</v>
      </c>
      <c r="D11971">
        <v>183</v>
      </c>
      <c r="E11971">
        <v>18.299999952316298</v>
      </c>
      <c r="F11971">
        <v>1.33208715236058</v>
      </c>
      <c r="G11971">
        <v>1.4856626177221499</v>
      </c>
      <c r="H11971">
        <v>1.5930063975714399</v>
      </c>
      <c r="I11971">
        <v>0.41101113483967799</v>
      </c>
      <c r="J11971">
        <v>0.59256091669497502</v>
      </c>
      <c r="K11971">
        <v>24.377194859583899</v>
      </c>
      <c r="L11971">
        <v>23.434851146817799</v>
      </c>
      <c r="M11971">
        <v>0.94234371276607098</v>
      </c>
      <c r="N11971">
        <v>4.0211209657887298E-2</v>
      </c>
      <c r="O11971" t="s">
        <v>81</v>
      </c>
    </row>
    <row r="11972" spans="1:15" x14ac:dyDescent="0.3">
      <c r="A11972">
        <v>282443</v>
      </c>
      <c r="B11972" t="s">
        <v>17</v>
      </c>
      <c r="C11972">
        <v>1742</v>
      </c>
      <c r="D11972">
        <v>135</v>
      </c>
      <c r="E11972">
        <v>13.5</v>
      </c>
      <c r="F11972">
        <v>1.23970504484305</v>
      </c>
      <c r="G11972">
        <v>1.33449867071941</v>
      </c>
      <c r="H11972">
        <v>1.41900904333329</v>
      </c>
      <c r="I11972">
        <v>0.40306266126033602</v>
      </c>
      <c r="J11972">
        <v>0.93123985928199604</v>
      </c>
      <c r="K11972">
        <v>16.736018114198501</v>
      </c>
      <c r="L11972">
        <v>14.6885806394982</v>
      </c>
      <c r="M11972">
        <v>2.0474374747003501</v>
      </c>
      <c r="N11972">
        <v>0.13938974261370801</v>
      </c>
      <c r="O11972" t="s">
        <v>81</v>
      </c>
    </row>
    <row r="11973" spans="1:15" x14ac:dyDescent="0.3">
      <c r="A11973">
        <v>282443</v>
      </c>
      <c r="B11973" t="s">
        <v>17</v>
      </c>
      <c r="C11973">
        <v>1743</v>
      </c>
      <c r="D11973">
        <v>49</v>
      </c>
      <c r="E11973">
        <v>4.9000000953674299</v>
      </c>
      <c r="F11973">
        <v>4.49805967163066</v>
      </c>
      <c r="G11973">
        <v>6.1450106459887497</v>
      </c>
      <c r="H11973">
        <v>6.7019843015434404</v>
      </c>
      <c r="I11973">
        <v>6.0772609243981801</v>
      </c>
      <c r="J11973">
        <v>9.2465795053153208</v>
      </c>
      <c r="K11973">
        <v>22.040492493664601</v>
      </c>
      <c r="L11973">
        <v>21.926075960853701</v>
      </c>
      <c r="M11973">
        <v>0.114416532810921</v>
      </c>
      <c r="N11973">
        <v>5.2182858900606498E-3</v>
      </c>
      <c r="O11973" t="s">
        <v>81</v>
      </c>
    </row>
    <row r="11974" spans="1:15" x14ac:dyDescent="0.3">
      <c r="A11974">
        <v>282443</v>
      </c>
      <c r="B11974" t="s">
        <v>17</v>
      </c>
      <c r="C11974">
        <v>1744</v>
      </c>
      <c r="D11974">
        <v>88</v>
      </c>
      <c r="E11974">
        <v>8.7999999523162806</v>
      </c>
      <c r="F11974">
        <v>2.4658955068284598</v>
      </c>
      <c r="G11974">
        <v>2.6491325260051601</v>
      </c>
      <c r="H11974">
        <v>2.7310194641820602</v>
      </c>
      <c r="I11974">
        <v>1.2246620574153699</v>
      </c>
      <c r="J11974">
        <v>2.4958219573607701</v>
      </c>
      <c r="K11974">
        <v>21.6998804023643</v>
      </c>
      <c r="L11974">
        <v>21.579985249753701</v>
      </c>
      <c r="M11974">
        <v>0.119895152610567</v>
      </c>
      <c r="N11974">
        <v>5.5558496089303704E-3</v>
      </c>
      <c r="O11974" t="s">
        <v>81</v>
      </c>
    </row>
    <row r="11975" spans="1:15" x14ac:dyDescent="0.3">
      <c r="A11975">
        <v>282443</v>
      </c>
      <c r="B11975" t="s">
        <v>17</v>
      </c>
      <c r="C11975">
        <v>1745</v>
      </c>
      <c r="D11975">
        <v>43</v>
      </c>
      <c r="E11975">
        <v>4.3000001907348597</v>
      </c>
      <c r="F11975">
        <v>1.7774021747079101</v>
      </c>
      <c r="G11975">
        <v>2.1813567807648302</v>
      </c>
      <c r="H11975">
        <v>2.3162226225869702</v>
      </c>
      <c r="I11975">
        <v>0.224618865828104</v>
      </c>
      <c r="J11975">
        <v>0.43575715191214298</v>
      </c>
      <c r="K11975">
        <v>7.6428296949958101</v>
      </c>
      <c r="L11975">
        <v>7.4082461106426898</v>
      </c>
      <c r="M11975">
        <v>0.23458358435311899</v>
      </c>
      <c r="N11975">
        <v>3.1665198597562297E-2</v>
      </c>
      <c r="O11975" t="s">
        <v>81</v>
      </c>
    </row>
    <row r="11976" spans="1:15" x14ac:dyDescent="0.3">
      <c r="A11976">
        <v>282443</v>
      </c>
      <c r="B11976" t="s">
        <v>17</v>
      </c>
      <c r="C11976">
        <v>1751</v>
      </c>
      <c r="D11976">
        <v>79</v>
      </c>
      <c r="E11976">
        <v>7.9000000953674299</v>
      </c>
      <c r="F11976">
        <v>1.6376664509844101</v>
      </c>
      <c r="G11976">
        <v>1.8105606674690999</v>
      </c>
      <c r="H11976">
        <v>2.1971389088220401</v>
      </c>
      <c r="I11976">
        <v>1.2114263810058501</v>
      </c>
      <c r="J11976">
        <v>1.3950723888854299</v>
      </c>
      <c r="K11976">
        <v>12.937565059196601</v>
      </c>
      <c r="L11976">
        <v>12.699878063926301</v>
      </c>
      <c r="M11976">
        <v>0.23768699527030501</v>
      </c>
      <c r="N11976">
        <v>1.8715691132929101E-2</v>
      </c>
      <c r="O11976" t="s">
        <v>81</v>
      </c>
    </row>
    <row r="11977" spans="1:15" x14ac:dyDescent="0.3">
      <c r="A11977">
        <v>282443</v>
      </c>
      <c r="B11977" t="s">
        <v>17</v>
      </c>
      <c r="C11977">
        <v>1752</v>
      </c>
      <c r="D11977">
        <v>59</v>
      </c>
      <c r="E11977">
        <v>5.9000000953674299</v>
      </c>
      <c r="F11977">
        <v>4.11432788708359</v>
      </c>
      <c r="G11977">
        <v>5.6260056920980501</v>
      </c>
      <c r="H11977">
        <v>6.7095802510113396</v>
      </c>
      <c r="I11977">
        <v>4.3665252758121298</v>
      </c>
      <c r="J11977">
        <v>6.7201137666825597</v>
      </c>
      <c r="K11977">
        <v>24.274534580208002</v>
      </c>
      <c r="L11977">
        <v>24.153344245535699</v>
      </c>
      <c r="M11977">
        <v>0.12119033467231299</v>
      </c>
      <c r="N11977">
        <v>5.0175385006866304E-3</v>
      </c>
      <c r="O11977" t="s">
        <v>81</v>
      </c>
    </row>
    <row r="11978" spans="1:15" x14ac:dyDescent="0.3">
      <c r="A11978">
        <v>282443</v>
      </c>
      <c r="B11978" t="s">
        <v>17</v>
      </c>
      <c r="C11978">
        <v>1761</v>
      </c>
      <c r="D11978">
        <v>51</v>
      </c>
      <c r="E11978">
        <v>5.0999999046325701</v>
      </c>
      <c r="F11978">
        <v>1.2393973283595101</v>
      </c>
      <c r="G11978">
        <v>1.32897339667375</v>
      </c>
      <c r="H11978">
        <v>1.3885347633710401</v>
      </c>
      <c r="I11978">
        <v>0.41566119618846997</v>
      </c>
      <c r="J11978">
        <v>0.51455568690512599</v>
      </c>
      <c r="K11978">
        <v>6.3209262598566802</v>
      </c>
      <c r="L11978">
        <v>6.1583940383485203</v>
      </c>
      <c r="M11978">
        <v>0.16253222150816499</v>
      </c>
      <c r="N11978">
        <v>2.6391981496486201E-2</v>
      </c>
      <c r="O11978" t="s">
        <v>81</v>
      </c>
    </row>
    <row r="11979" spans="1:15" x14ac:dyDescent="0.3">
      <c r="A11979">
        <v>282443</v>
      </c>
      <c r="B11979" t="s">
        <v>17</v>
      </c>
      <c r="C11979">
        <v>1763</v>
      </c>
      <c r="D11979">
        <v>28</v>
      </c>
      <c r="E11979">
        <v>2.8000001907348602</v>
      </c>
      <c r="F11979">
        <v>5.9825754738496002</v>
      </c>
      <c r="G11979">
        <v>8.3998556395366908</v>
      </c>
      <c r="H11979">
        <v>8.9250447280052008</v>
      </c>
      <c r="I11979">
        <v>4.9569770194706599</v>
      </c>
      <c r="J11979">
        <v>7.8415152886838904</v>
      </c>
      <c r="K11979">
        <v>16.751212258385699</v>
      </c>
      <c r="L11979">
        <v>16.642611287407199</v>
      </c>
      <c r="M11979">
        <v>0.10860097097857099</v>
      </c>
      <c r="N11979">
        <v>6.5254766276218604E-3</v>
      </c>
      <c r="O11979" t="s">
        <v>81</v>
      </c>
    </row>
    <row r="11980" spans="1:15" x14ac:dyDescent="0.3">
      <c r="A11980">
        <v>282443</v>
      </c>
      <c r="B11980" t="s">
        <v>17</v>
      </c>
      <c r="C11980">
        <v>1764</v>
      </c>
      <c r="D11980">
        <v>23</v>
      </c>
      <c r="E11980">
        <v>2.2999999523162802</v>
      </c>
      <c r="F11980">
        <v>7.5728186236417701</v>
      </c>
      <c r="G11980">
        <v>8.4388839923173595</v>
      </c>
      <c r="H11980">
        <v>8.9891137960203409</v>
      </c>
      <c r="I11980">
        <v>3.1535532854119599E-2</v>
      </c>
      <c r="J11980">
        <v>0.104288979294561</v>
      </c>
      <c r="K11980">
        <v>17.417482430779401</v>
      </c>
      <c r="L11980">
        <v>16.222948927193599</v>
      </c>
      <c r="M11980">
        <v>1.19453350358579</v>
      </c>
      <c r="N11980">
        <v>7.3632328434657501E-2</v>
      </c>
      <c r="O11980" t="s">
        <v>81</v>
      </c>
    </row>
    <row r="11981" spans="1:15" x14ac:dyDescent="0.3">
      <c r="A11981">
        <v>282443</v>
      </c>
      <c r="B11981" t="s">
        <v>17</v>
      </c>
      <c r="C11981">
        <v>1795</v>
      </c>
      <c r="D11981">
        <v>32</v>
      </c>
      <c r="E11981">
        <v>3.2000000476837198</v>
      </c>
      <c r="F11981">
        <v>1.94541058777321</v>
      </c>
      <c r="G11981">
        <v>2.2700368221753999</v>
      </c>
      <c r="H11981">
        <v>3.0698424076298898</v>
      </c>
      <c r="I11981">
        <v>0.33061943707298402</v>
      </c>
      <c r="J11981">
        <v>0.54724722563814698</v>
      </c>
      <c r="K11981">
        <v>6.22531396270558</v>
      </c>
      <c r="L11981">
        <v>5.2630271271887104</v>
      </c>
      <c r="M11981">
        <v>0.962286835516867</v>
      </c>
      <c r="N11981">
        <v>0.18283904153670599</v>
      </c>
      <c r="O11981" t="s">
        <v>81</v>
      </c>
    </row>
    <row r="11982" spans="1:15" x14ac:dyDescent="0.3">
      <c r="A11982">
        <v>282443</v>
      </c>
      <c r="B11982" t="s">
        <v>17</v>
      </c>
      <c r="C11982">
        <v>1796</v>
      </c>
      <c r="D11982">
        <v>271</v>
      </c>
      <c r="E11982">
        <v>27.100000143051101</v>
      </c>
      <c r="F11982">
        <v>1.5563053933005999</v>
      </c>
      <c r="G11982">
        <v>1.5129882481414001</v>
      </c>
      <c r="H11982">
        <v>2.7233456625353298</v>
      </c>
      <c r="I11982">
        <v>0.57417403006949697</v>
      </c>
      <c r="J11982">
        <v>1.2841941606856699</v>
      </c>
      <c r="K11982">
        <v>42.1758763532019</v>
      </c>
      <c r="L11982">
        <v>41.621925338633197</v>
      </c>
      <c r="M11982">
        <v>0.55395101456865303</v>
      </c>
      <c r="N11982">
        <v>1.33091155697807E-2</v>
      </c>
      <c r="O11982" t="s">
        <v>81</v>
      </c>
    </row>
    <row r="11983" spans="1:15" x14ac:dyDescent="0.3">
      <c r="A11983">
        <v>282443</v>
      </c>
      <c r="B11983" t="s">
        <v>17</v>
      </c>
      <c r="C11983">
        <v>1801</v>
      </c>
      <c r="D11983">
        <v>51</v>
      </c>
      <c r="E11983">
        <v>5.0999999046325701</v>
      </c>
      <c r="F11983">
        <v>1.3484711220732399</v>
      </c>
      <c r="G11983">
        <v>1.57537399599691</v>
      </c>
      <c r="H11983">
        <v>1.8158999962001401</v>
      </c>
      <c r="I11983">
        <v>0.12846243590388101</v>
      </c>
      <c r="J11983">
        <v>0.20515902748853601</v>
      </c>
      <c r="K11983">
        <v>6.8772025961530998</v>
      </c>
      <c r="L11983">
        <v>6.6724830566232498</v>
      </c>
      <c r="M11983">
        <v>0.20471953952984201</v>
      </c>
      <c r="N11983">
        <v>3.0681162888324301E-2</v>
      </c>
      <c r="O11983" t="s">
        <v>81</v>
      </c>
    </row>
    <row r="11984" spans="1:15" x14ac:dyDescent="0.3">
      <c r="A11984">
        <v>282443</v>
      </c>
      <c r="B11984" t="s">
        <v>17</v>
      </c>
      <c r="C11984">
        <v>1802</v>
      </c>
      <c r="D11984">
        <v>289</v>
      </c>
      <c r="E11984">
        <v>28.899999856948899</v>
      </c>
      <c r="F11984">
        <v>2.7377994781705501</v>
      </c>
      <c r="G11984">
        <v>3.5152011006101098</v>
      </c>
      <c r="H11984">
        <v>4.2715516127861397</v>
      </c>
      <c r="I11984">
        <v>0.82966689709097896</v>
      </c>
      <c r="J11984">
        <v>1.2418065602829</v>
      </c>
      <c r="K11984">
        <v>79.122404736882103</v>
      </c>
      <c r="L11984">
        <v>78.674749554990399</v>
      </c>
      <c r="M11984">
        <v>0.447655181891705</v>
      </c>
      <c r="N11984">
        <v>5.6899473391880603E-3</v>
      </c>
      <c r="O11984" t="s">
        <v>81</v>
      </c>
    </row>
    <row r="11985" spans="1:15" x14ac:dyDescent="0.3">
      <c r="A11985">
        <v>282443</v>
      </c>
      <c r="B11985" t="s">
        <v>17</v>
      </c>
      <c r="C11985">
        <v>1804</v>
      </c>
      <c r="D11985">
        <v>46</v>
      </c>
      <c r="E11985">
        <v>4.5999999046325701</v>
      </c>
      <c r="F11985">
        <v>1.5606423679599799</v>
      </c>
      <c r="G11985">
        <v>1.8919391088366599</v>
      </c>
      <c r="H11985">
        <v>2.0845720724441898</v>
      </c>
      <c r="I11985">
        <v>1.02318476762369</v>
      </c>
      <c r="J11985">
        <v>1.4752409012885901</v>
      </c>
      <c r="K11985">
        <v>7.1789547852291902</v>
      </c>
      <c r="L11985">
        <v>7.0581846470393801</v>
      </c>
      <c r="M11985">
        <v>0.120770138189809</v>
      </c>
      <c r="N11985">
        <v>1.7110651566825699E-2</v>
      </c>
      <c r="O11985" t="s">
        <v>81</v>
      </c>
    </row>
    <row r="11986" spans="1:15" x14ac:dyDescent="0.3">
      <c r="A11986">
        <v>282443</v>
      </c>
      <c r="B11986" t="s">
        <v>17</v>
      </c>
      <c r="C11986">
        <v>1826</v>
      </c>
      <c r="D11986">
        <v>14</v>
      </c>
      <c r="E11986">
        <v>1.4000000953674301</v>
      </c>
      <c r="F11986">
        <v>5.5632436959666398</v>
      </c>
      <c r="G11986">
        <v>5.73727568416595</v>
      </c>
      <c r="H11986">
        <v>5.8050916694946197</v>
      </c>
      <c r="I11986">
        <v>0.37646494624705101</v>
      </c>
      <c r="J11986">
        <v>0.54202368941624401</v>
      </c>
      <c r="K11986">
        <v>7.7885417212356698</v>
      </c>
      <c r="L11986">
        <v>7.1667029089407901</v>
      </c>
      <c r="M11986">
        <v>0.62183881229487503</v>
      </c>
      <c r="N11986">
        <v>8.6767767576789404E-2</v>
      </c>
      <c r="O11986" t="s">
        <v>81</v>
      </c>
    </row>
    <row r="11987" spans="1:15" x14ac:dyDescent="0.3">
      <c r="A11987">
        <v>282443</v>
      </c>
      <c r="B11987" t="s">
        <v>17</v>
      </c>
      <c r="C11987">
        <v>1840</v>
      </c>
      <c r="D11987">
        <v>334</v>
      </c>
      <c r="E11987">
        <v>33.400000095367403</v>
      </c>
      <c r="F11987">
        <v>1.8625273387239101</v>
      </c>
      <c r="G11987">
        <v>2.5605964595508799</v>
      </c>
      <c r="H11987">
        <v>3.3775003116755302</v>
      </c>
      <c r="I11987">
        <v>0.66803722760817597</v>
      </c>
      <c r="J11987">
        <v>1.80497176075946</v>
      </c>
      <c r="K11987">
        <v>62.208413288878297</v>
      </c>
      <c r="L11987">
        <v>52.190730986938</v>
      </c>
      <c r="M11987">
        <v>10.017682301940299</v>
      </c>
      <c r="N11987">
        <v>0.19194370556809201</v>
      </c>
      <c r="O11987" t="s">
        <v>81</v>
      </c>
    </row>
    <row r="11988" spans="1:15" x14ac:dyDescent="0.3">
      <c r="A11988">
        <v>282443</v>
      </c>
      <c r="B11988" t="s">
        <v>17</v>
      </c>
      <c r="C11988">
        <v>1846</v>
      </c>
      <c r="D11988">
        <v>111</v>
      </c>
      <c r="E11988">
        <v>11.100000143051099</v>
      </c>
      <c r="F11988">
        <v>3.2135955606480202</v>
      </c>
      <c r="G11988">
        <v>3.52770085996519</v>
      </c>
      <c r="H11988">
        <v>3.6905982138709001</v>
      </c>
      <c r="I11988">
        <v>0.57828154881500704</v>
      </c>
      <c r="J11988">
        <v>0.93343486854762503</v>
      </c>
      <c r="K11988">
        <v>35.670911200130703</v>
      </c>
      <c r="L11988">
        <v>35.375564956527903</v>
      </c>
      <c r="M11988">
        <v>0.29534624360274397</v>
      </c>
      <c r="N11988">
        <v>8.3488770841027293E-3</v>
      </c>
      <c r="O11988" t="s">
        <v>81</v>
      </c>
    </row>
    <row r="11989" spans="1:15" x14ac:dyDescent="0.3">
      <c r="A11989">
        <v>282443</v>
      </c>
      <c r="B11989" t="s">
        <v>17</v>
      </c>
      <c r="C11989">
        <v>1850</v>
      </c>
      <c r="D11989">
        <v>22</v>
      </c>
      <c r="E11989">
        <v>2.2000000476837198</v>
      </c>
      <c r="F11989">
        <v>2.7661156319619802</v>
      </c>
      <c r="G11989">
        <v>2.8133884807568101</v>
      </c>
      <c r="H11989">
        <v>2.8433532597797302</v>
      </c>
      <c r="I11989">
        <v>0.18520203461236401</v>
      </c>
      <c r="J11989">
        <v>0.487270833712378</v>
      </c>
      <c r="K11989">
        <v>6.0854545270799498</v>
      </c>
      <c r="L11989">
        <v>5.80541078620747</v>
      </c>
      <c r="M11989">
        <v>0.28004374087248501</v>
      </c>
      <c r="N11989">
        <v>4.8238402274273999E-2</v>
      </c>
      <c r="O11989" t="s">
        <v>81</v>
      </c>
    </row>
    <row r="11990" spans="1:15" x14ac:dyDescent="0.3">
      <c r="A11990">
        <v>282443</v>
      </c>
      <c r="B11990" t="s">
        <v>17</v>
      </c>
      <c r="C11990">
        <v>1854</v>
      </c>
      <c r="D11990">
        <v>48</v>
      </c>
      <c r="E11990">
        <v>4.7999999523162797</v>
      </c>
      <c r="F11990">
        <v>1.2765903800787599</v>
      </c>
      <c r="G11990">
        <v>1.43661032298054</v>
      </c>
      <c r="H11990">
        <v>1.6187050336127</v>
      </c>
      <c r="I11990">
        <v>0.28515279382049702</v>
      </c>
      <c r="J11990">
        <v>0.50258055908075105</v>
      </c>
      <c r="K11990">
        <v>6.1276337983647702</v>
      </c>
      <c r="L11990">
        <v>5.9544199696695204</v>
      </c>
      <c r="M11990">
        <v>0.17321382869525101</v>
      </c>
      <c r="N11990">
        <v>2.9089958312910998E-2</v>
      </c>
      <c r="O11990" t="s">
        <v>81</v>
      </c>
    </row>
    <row r="11991" spans="1:15" x14ac:dyDescent="0.3">
      <c r="A11991">
        <v>282443</v>
      </c>
      <c r="B11991" t="s">
        <v>60</v>
      </c>
      <c r="C11991">
        <v>1855</v>
      </c>
      <c r="D11991">
        <v>136</v>
      </c>
      <c r="E11991">
        <v>13.5999999046326</v>
      </c>
      <c r="F11991">
        <v>1.5927164018456099</v>
      </c>
      <c r="G11991">
        <v>1.73323703389981</v>
      </c>
      <c r="H11991">
        <v>2.4481112344563698</v>
      </c>
      <c r="I11991">
        <v>0.513719229717568</v>
      </c>
      <c r="J11991">
        <v>1.11634301174212</v>
      </c>
      <c r="K11991">
        <v>21.660942950985099</v>
      </c>
      <c r="L11991">
        <v>21.405676739732399</v>
      </c>
      <c r="M11991">
        <v>0.25526621125270299</v>
      </c>
      <c r="N11991">
        <v>1.1925164261631999E-2</v>
      </c>
      <c r="O11991" t="s">
        <v>81</v>
      </c>
    </row>
    <row r="11992" spans="1:15" x14ac:dyDescent="0.3">
      <c r="A11992">
        <v>282443</v>
      </c>
      <c r="B11992" t="s">
        <v>60</v>
      </c>
      <c r="C11992">
        <v>1856</v>
      </c>
      <c r="D11992">
        <v>195</v>
      </c>
      <c r="E11992">
        <v>19.5</v>
      </c>
      <c r="F11992">
        <v>1.8615651653054801</v>
      </c>
      <c r="G11992">
        <v>2.3074382113285798</v>
      </c>
      <c r="H11992">
        <v>2.57110857055154</v>
      </c>
      <c r="I11992">
        <v>0.53621996884284795</v>
      </c>
      <c r="J11992">
        <v>0.91842996569118096</v>
      </c>
      <c r="K11992">
        <v>36.300520712518903</v>
      </c>
      <c r="L11992">
        <v>36.123366416643101</v>
      </c>
      <c r="M11992">
        <v>0.17715429587578099</v>
      </c>
      <c r="N11992">
        <v>4.9041469123475801E-3</v>
      </c>
      <c r="O11992" t="s">
        <v>81</v>
      </c>
    </row>
    <row r="11993" spans="1:15" x14ac:dyDescent="0.3">
      <c r="A11993">
        <v>282443</v>
      </c>
      <c r="B11993" t="s">
        <v>60</v>
      </c>
      <c r="C11993">
        <v>1857</v>
      </c>
      <c r="D11993">
        <v>58</v>
      </c>
      <c r="E11993">
        <v>5.7999999523162797</v>
      </c>
      <c r="F11993">
        <v>1.53211014601111</v>
      </c>
      <c r="G11993">
        <v>1.8741514787451801</v>
      </c>
      <c r="H11993">
        <v>2.1843002646135998</v>
      </c>
      <c r="I11993">
        <v>0.729650843714307</v>
      </c>
      <c r="J11993">
        <v>1.5214741802668199</v>
      </c>
      <c r="K11993">
        <v>8.8862387749329201</v>
      </c>
      <c r="L11993">
        <v>8.4342973990590195</v>
      </c>
      <c r="M11993">
        <v>0.45194137587389699</v>
      </c>
      <c r="N11993">
        <v>5.3583760981005701E-2</v>
      </c>
      <c r="O11993" t="s">
        <v>81</v>
      </c>
    </row>
    <row r="11994" spans="1:15" x14ac:dyDescent="0.3">
      <c r="A11994">
        <v>282443</v>
      </c>
      <c r="B11994" t="s">
        <v>60</v>
      </c>
      <c r="C11994">
        <v>1860</v>
      </c>
      <c r="D11994">
        <v>42</v>
      </c>
      <c r="E11994">
        <v>4.1999998092651403</v>
      </c>
      <c r="F11994">
        <v>1.57477341136949</v>
      </c>
      <c r="G11994">
        <v>1.95847288675394</v>
      </c>
      <c r="H11994">
        <v>2.1347437732115999</v>
      </c>
      <c r="I11994">
        <v>1.17234062120305</v>
      </c>
      <c r="J11994">
        <v>1.19762166843374</v>
      </c>
      <c r="K11994">
        <v>6.61404813171018</v>
      </c>
      <c r="L11994">
        <v>6.4390955546632798</v>
      </c>
      <c r="M11994">
        <v>0.17495257704690001</v>
      </c>
      <c r="N11994">
        <v>2.71703650864751E-2</v>
      </c>
      <c r="O11994" t="s">
        <v>81</v>
      </c>
    </row>
    <row r="11995" spans="1:15" x14ac:dyDescent="0.3">
      <c r="A11995">
        <v>282443</v>
      </c>
      <c r="B11995" t="s">
        <v>60</v>
      </c>
      <c r="C11995">
        <v>1894</v>
      </c>
      <c r="D11995">
        <v>139</v>
      </c>
      <c r="E11995">
        <v>13.9000000953674</v>
      </c>
      <c r="F11995">
        <v>2.1305673315259801</v>
      </c>
      <c r="G11995">
        <v>2.71991467435033</v>
      </c>
      <c r="H11995">
        <v>3.0784842653983899</v>
      </c>
      <c r="I11995">
        <v>1.15325126468718</v>
      </c>
      <c r="J11995">
        <v>3.0932666814773802</v>
      </c>
      <c r="K11995">
        <v>29.614885968248601</v>
      </c>
      <c r="L11995">
        <v>28.281546527480199</v>
      </c>
      <c r="M11995">
        <v>1.3333394407683901</v>
      </c>
      <c r="N11995">
        <v>4.7145209667824498E-2</v>
      </c>
      <c r="O11995" t="s">
        <v>81</v>
      </c>
    </row>
    <row r="11996" spans="1:15" x14ac:dyDescent="0.3">
      <c r="A11996">
        <v>282443</v>
      </c>
      <c r="B11996" t="s">
        <v>60</v>
      </c>
      <c r="C11996">
        <v>1909</v>
      </c>
      <c r="D11996">
        <v>23</v>
      </c>
      <c r="E11996">
        <v>2.2999999523162802</v>
      </c>
      <c r="F11996">
        <v>4.1478533388502301</v>
      </c>
      <c r="G11996">
        <v>5.1439103361545504</v>
      </c>
      <c r="H11996">
        <v>5.5221580581451404</v>
      </c>
      <c r="I11996">
        <v>-0.35999258184351102</v>
      </c>
      <c r="J11996">
        <v>-0.35068028734838502</v>
      </c>
      <c r="K11996">
        <v>9.5400626034435092</v>
      </c>
      <c r="L11996">
        <v>8.8365217308904995</v>
      </c>
      <c r="M11996">
        <v>0.703540872553017</v>
      </c>
      <c r="N11996">
        <v>7.9617398562332006E-2</v>
      </c>
      <c r="O11996" t="s">
        <v>81</v>
      </c>
    </row>
    <row r="11997" spans="1:15" x14ac:dyDescent="0.3">
      <c r="A11997">
        <v>282443</v>
      </c>
      <c r="B11997" t="s">
        <v>60</v>
      </c>
      <c r="C11997">
        <v>1911</v>
      </c>
      <c r="D11997">
        <v>35</v>
      </c>
      <c r="E11997">
        <v>3.5</v>
      </c>
      <c r="F11997">
        <v>1.8994849393161699</v>
      </c>
      <c r="G11997">
        <v>1.9258247466432901</v>
      </c>
      <c r="H11997">
        <v>2.46296848336207</v>
      </c>
      <c r="I11997">
        <v>0.99013837025784202</v>
      </c>
      <c r="J11997">
        <v>1.26639734660562</v>
      </c>
      <c r="K11997">
        <v>6.64819732851055</v>
      </c>
      <c r="L11997">
        <v>6.4367014601386403</v>
      </c>
      <c r="M11997">
        <v>0.211495868371916</v>
      </c>
      <c r="N11997">
        <v>3.28578029727917E-2</v>
      </c>
      <c r="O11997" t="s">
        <v>81</v>
      </c>
    </row>
    <row r="11998" spans="1:15" x14ac:dyDescent="0.3">
      <c r="A11998">
        <v>282443</v>
      </c>
      <c r="B11998" t="s">
        <v>60</v>
      </c>
      <c r="C11998">
        <v>1912</v>
      </c>
      <c r="D11998">
        <v>81</v>
      </c>
      <c r="E11998">
        <v>8.1000001430511492</v>
      </c>
      <c r="F11998">
        <v>2.2127397049609199</v>
      </c>
      <c r="G11998">
        <v>2.6179503549905201</v>
      </c>
      <c r="H11998">
        <v>2.7528032764066399</v>
      </c>
      <c r="I11998">
        <v>0.50568555831030404</v>
      </c>
      <c r="J11998">
        <v>0.93460887940700199</v>
      </c>
      <c r="K11998">
        <v>17.923191839950501</v>
      </c>
      <c r="L11998">
        <v>17.383824154022602</v>
      </c>
      <c r="M11998">
        <v>0.53936768592793505</v>
      </c>
      <c r="N11998">
        <v>3.1026986993717798E-2</v>
      </c>
      <c r="O11998" t="s">
        <v>81</v>
      </c>
    </row>
    <row r="11999" spans="1:15" x14ac:dyDescent="0.3">
      <c r="A11999">
        <v>282443</v>
      </c>
      <c r="B11999" t="s">
        <v>60</v>
      </c>
      <c r="C11999">
        <v>1917</v>
      </c>
      <c r="D11999">
        <v>80</v>
      </c>
      <c r="E11999">
        <v>8</v>
      </c>
      <c r="F11999">
        <v>2.0651903343800799</v>
      </c>
      <c r="G11999">
        <v>2.7474772079163401</v>
      </c>
      <c r="H11999">
        <v>3.0867588687106098</v>
      </c>
      <c r="I11999">
        <v>1.0356969860175</v>
      </c>
      <c r="J11999">
        <v>2.3117426528785399</v>
      </c>
      <c r="K11999">
        <v>16.521522681450701</v>
      </c>
      <c r="L11999">
        <v>16.009471711454399</v>
      </c>
      <c r="M11999">
        <v>0.51205096999630595</v>
      </c>
      <c r="N11999">
        <v>3.1984251524673699E-2</v>
      </c>
      <c r="O11999" t="s">
        <v>81</v>
      </c>
    </row>
    <row r="12000" spans="1:15" x14ac:dyDescent="0.3">
      <c r="A12000">
        <v>282443</v>
      </c>
      <c r="B12000" t="s">
        <v>60</v>
      </c>
      <c r="C12000">
        <v>1919</v>
      </c>
      <c r="D12000">
        <v>56</v>
      </c>
      <c r="E12000">
        <v>5.6000001430511501</v>
      </c>
      <c r="F12000">
        <v>1.2752757141028099</v>
      </c>
      <c r="G12000">
        <v>1.38805225314353</v>
      </c>
      <c r="H12000">
        <v>1.4428695682692101</v>
      </c>
      <c r="I12000">
        <v>0.45914569866316701</v>
      </c>
      <c r="J12000">
        <v>0.71394137330764396</v>
      </c>
      <c r="K12000">
        <v>7.1415441466623504</v>
      </c>
      <c r="L12000">
        <v>7.0085259292096298</v>
      </c>
      <c r="M12000">
        <v>0.13301821745272099</v>
      </c>
      <c r="N12000">
        <v>1.8979485671635699E-2</v>
      </c>
      <c r="O12000" t="s">
        <v>81</v>
      </c>
    </row>
    <row r="12001" spans="1:15" x14ac:dyDescent="0.3">
      <c r="A12001">
        <v>282443</v>
      </c>
      <c r="B12001" t="s">
        <v>60</v>
      </c>
      <c r="C12001">
        <v>1921</v>
      </c>
      <c r="D12001">
        <v>65</v>
      </c>
      <c r="E12001">
        <v>6.5</v>
      </c>
      <c r="F12001">
        <v>1.4499209996</v>
      </c>
      <c r="G12001">
        <v>1.51377557829725</v>
      </c>
      <c r="H12001">
        <v>1.6296690183776299</v>
      </c>
      <c r="I12001">
        <v>0.62053150461469098</v>
      </c>
      <c r="J12001">
        <v>1.23605766188708</v>
      </c>
      <c r="K12001">
        <v>9.4244865033181995</v>
      </c>
      <c r="L12001">
        <v>9.1763126288774703</v>
      </c>
      <c r="M12001">
        <v>0.248173874440726</v>
      </c>
      <c r="N12001">
        <v>2.7045054421939899E-2</v>
      </c>
      <c r="O12001" t="s">
        <v>81</v>
      </c>
    </row>
    <row r="12002" spans="1:15" x14ac:dyDescent="0.3">
      <c r="A12002">
        <v>282443</v>
      </c>
      <c r="B12002" t="s">
        <v>60</v>
      </c>
      <c r="C12002">
        <v>1926</v>
      </c>
      <c r="D12002">
        <v>38</v>
      </c>
      <c r="E12002">
        <v>3.7999999523162802</v>
      </c>
      <c r="F12002">
        <v>3.4495901577251198</v>
      </c>
      <c r="G12002">
        <v>4.6692804864390798</v>
      </c>
      <c r="H12002">
        <v>5.3031348316375899</v>
      </c>
      <c r="I12002">
        <v>4.2446888101016</v>
      </c>
      <c r="J12002">
        <v>5.7157030583877102</v>
      </c>
      <c r="K12002">
        <v>13.108442587950201</v>
      </c>
      <c r="L12002">
        <v>9.9892147376745104</v>
      </c>
      <c r="M12002">
        <v>3.1192278502756698</v>
      </c>
      <c r="N12002">
        <v>0.31225956515995601</v>
      </c>
      <c r="O12002" t="s">
        <v>81</v>
      </c>
    </row>
    <row r="12003" spans="1:15" x14ac:dyDescent="0.3">
      <c r="A12003">
        <v>282443</v>
      </c>
      <c r="B12003" t="s">
        <v>60</v>
      </c>
      <c r="C12003">
        <v>1927</v>
      </c>
      <c r="D12003">
        <v>86</v>
      </c>
      <c r="E12003">
        <v>8.5999999046325701</v>
      </c>
      <c r="F12003">
        <v>1.2973046744750301</v>
      </c>
      <c r="G12003">
        <v>1.4027495012147899</v>
      </c>
      <c r="H12003">
        <v>1.5057122321484899</v>
      </c>
      <c r="I12003">
        <v>0.47650919229799599</v>
      </c>
      <c r="J12003">
        <v>0.63962583832591602</v>
      </c>
      <c r="K12003">
        <v>11.156820132047599</v>
      </c>
      <c r="L12003">
        <v>10.691496398202499</v>
      </c>
      <c r="M12003">
        <v>0.46532373384513498</v>
      </c>
      <c r="N12003">
        <v>4.3522788252855701E-2</v>
      </c>
      <c r="O12003" t="s">
        <v>81</v>
      </c>
    </row>
    <row r="12004" spans="1:15" x14ac:dyDescent="0.3">
      <c r="A12004">
        <v>282443</v>
      </c>
      <c r="B12004" t="s">
        <v>60</v>
      </c>
      <c r="C12004">
        <v>1928</v>
      </c>
      <c r="D12004">
        <v>81</v>
      </c>
      <c r="E12004">
        <v>8.1000001430511492</v>
      </c>
      <c r="F12004">
        <v>1.4002949072342901</v>
      </c>
      <c r="G12004">
        <v>1.50324472573098</v>
      </c>
      <c r="H12004">
        <v>1.6814056096586001</v>
      </c>
      <c r="I12004">
        <v>0.60943726188278802</v>
      </c>
      <c r="J12004">
        <v>0.94706767125954605</v>
      </c>
      <c r="K12004">
        <v>11.342388883938201</v>
      </c>
      <c r="L12004">
        <v>11.0873614895389</v>
      </c>
      <c r="M12004">
        <v>0.25502739439928801</v>
      </c>
      <c r="N12004">
        <v>2.3001630698152101E-2</v>
      </c>
      <c r="O12004" t="s">
        <v>81</v>
      </c>
    </row>
    <row r="12005" spans="1:15" x14ac:dyDescent="0.3">
      <c r="A12005">
        <v>282443</v>
      </c>
      <c r="B12005" t="s">
        <v>60</v>
      </c>
      <c r="C12005">
        <v>1929</v>
      </c>
      <c r="D12005">
        <v>59</v>
      </c>
      <c r="E12005">
        <v>5.8999998569488499</v>
      </c>
      <c r="F12005">
        <v>1.18752648739838</v>
      </c>
      <c r="G12005">
        <v>1.2444376476029799</v>
      </c>
      <c r="H12005">
        <v>1.3907298617027899</v>
      </c>
      <c r="I12005">
        <v>0.464405315372387</v>
      </c>
      <c r="J12005">
        <v>0.83142635648686303</v>
      </c>
      <c r="K12005">
        <v>7.0064061539186797</v>
      </c>
      <c r="L12005">
        <v>6.63365628012175</v>
      </c>
      <c r="M12005">
        <v>0.37274987379693703</v>
      </c>
      <c r="N12005">
        <v>5.61907126412187E-2</v>
      </c>
      <c r="O12005" t="s">
        <v>81</v>
      </c>
    </row>
    <row r="12006" spans="1:15" x14ac:dyDescent="0.3">
      <c r="A12006">
        <v>282443</v>
      </c>
      <c r="B12006" t="s">
        <v>60</v>
      </c>
      <c r="C12006">
        <v>1933</v>
      </c>
      <c r="D12006">
        <v>64</v>
      </c>
      <c r="E12006">
        <v>6.4000000953674299</v>
      </c>
      <c r="F12006">
        <v>1.2647172196318099</v>
      </c>
      <c r="G12006">
        <v>1.34971322211046</v>
      </c>
      <c r="H12006">
        <v>1.5008269732333099</v>
      </c>
      <c r="I12006">
        <v>0.52504537562989195</v>
      </c>
      <c r="J12006">
        <v>1.00107882517311</v>
      </c>
      <c r="K12006">
        <v>8.0941902866447499</v>
      </c>
      <c r="L12006">
        <v>7.7245868339102799</v>
      </c>
      <c r="M12006">
        <v>0.36960345273446699</v>
      </c>
      <c r="N12006">
        <v>4.7847666248237303E-2</v>
      </c>
      <c r="O12006" t="s">
        <v>81</v>
      </c>
    </row>
    <row r="12007" spans="1:15" x14ac:dyDescent="0.3">
      <c r="A12007">
        <v>282443</v>
      </c>
      <c r="B12007" t="s">
        <v>60</v>
      </c>
      <c r="C12007">
        <v>1935</v>
      </c>
      <c r="D12007">
        <v>20</v>
      </c>
      <c r="E12007">
        <v>2</v>
      </c>
      <c r="F12007">
        <v>3.4450869793174199</v>
      </c>
      <c r="G12007">
        <v>4.5703450533352896</v>
      </c>
      <c r="H12007">
        <v>4.74179894223552</v>
      </c>
      <c r="I12007">
        <v>3.2021717620555799</v>
      </c>
      <c r="J12007">
        <v>3.98206043068928</v>
      </c>
      <c r="K12007">
        <v>6.8901742865993603</v>
      </c>
      <c r="L12007">
        <v>6.6369587234463499</v>
      </c>
      <c r="M12007">
        <v>0.25321556315300497</v>
      </c>
      <c r="N12007">
        <v>3.8152348644036597E-2</v>
      </c>
      <c r="O12007" t="s">
        <v>81</v>
      </c>
    </row>
    <row r="12008" spans="1:15" x14ac:dyDescent="0.3">
      <c r="A12008">
        <v>282443</v>
      </c>
      <c r="B12008" t="s">
        <v>60</v>
      </c>
      <c r="C12008">
        <v>1936</v>
      </c>
      <c r="D12008">
        <v>67</v>
      </c>
      <c r="E12008">
        <v>6.7000000476837203</v>
      </c>
      <c r="F12008">
        <v>2.1768859016867701</v>
      </c>
      <c r="G12008">
        <v>2.6031602260356599</v>
      </c>
      <c r="H12008">
        <v>4.0997936726082598</v>
      </c>
      <c r="I12008">
        <v>1.32809287795147</v>
      </c>
      <c r="J12008">
        <v>1.61804389090453</v>
      </c>
      <c r="K12008">
        <v>14.5851355882119</v>
      </c>
      <c r="L12008">
        <v>6.9061203256772501</v>
      </c>
      <c r="M12008">
        <v>7.6790152625346897</v>
      </c>
      <c r="N12008">
        <v>1.1119144903953899</v>
      </c>
      <c r="O12008" t="s">
        <v>81</v>
      </c>
    </row>
    <row r="12009" spans="1:15" x14ac:dyDescent="0.3">
      <c r="A12009">
        <v>282443</v>
      </c>
      <c r="B12009" t="s">
        <v>60</v>
      </c>
      <c r="C12009">
        <v>1938</v>
      </c>
      <c r="D12009">
        <v>22</v>
      </c>
      <c r="E12009">
        <v>2.2000000476837198</v>
      </c>
      <c r="F12009">
        <v>3.4794430545139798</v>
      </c>
      <c r="G12009">
        <v>4.4525363915962801</v>
      </c>
      <c r="H12009">
        <v>4.7385033006787403</v>
      </c>
      <c r="I12009">
        <v>2.9395527627254099</v>
      </c>
      <c r="J12009">
        <v>2.9595423355897701</v>
      </c>
      <c r="K12009">
        <v>7.6547746458251096</v>
      </c>
      <c r="L12009">
        <v>7.1415211831137704</v>
      </c>
      <c r="M12009">
        <v>0.51325346271133299</v>
      </c>
      <c r="N12009">
        <v>7.1868926738595698E-2</v>
      </c>
      <c r="O12009" t="s">
        <v>81</v>
      </c>
    </row>
    <row r="12010" spans="1:15" x14ac:dyDescent="0.3">
      <c r="A12010">
        <v>282443</v>
      </c>
      <c r="B12010" t="s">
        <v>60</v>
      </c>
      <c r="C12010">
        <v>1940</v>
      </c>
      <c r="D12010">
        <v>30</v>
      </c>
      <c r="E12010">
        <v>3</v>
      </c>
      <c r="F12010">
        <v>3.5954556644040898</v>
      </c>
      <c r="G12010">
        <v>4.5816183970252498</v>
      </c>
      <c r="H12010">
        <v>5.0952185105104002</v>
      </c>
      <c r="I12010">
        <v>3.7103960791097399</v>
      </c>
      <c r="J12010">
        <v>3.96092580056757</v>
      </c>
      <c r="K12010">
        <v>10.7863671879515</v>
      </c>
      <c r="L12010">
        <v>10.1488833197656</v>
      </c>
      <c r="M12010">
        <v>0.63748386818595804</v>
      </c>
      <c r="N12010">
        <v>6.2813202999823695E-2</v>
      </c>
      <c r="O12010" t="s">
        <v>81</v>
      </c>
    </row>
    <row r="12011" spans="1:15" x14ac:dyDescent="0.3">
      <c r="A12011">
        <v>282443</v>
      </c>
      <c r="B12011" t="s">
        <v>60</v>
      </c>
      <c r="C12011">
        <v>1954</v>
      </c>
      <c r="D12011">
        <v>60</v>
      </c>
      <c r="E12011">
        <v>6</v>
      </c>
      <c r="F12011">
        <v>1.65178956346211</v>
      </c>
      <c r="G12011">
        <v>1.77268978970952</v>
      </c>
      <c r="H12011">
        <v>1.8875141941153599</v>
      </c>
      <c r="I12011">
        <v>0.90310382211311602</v>
      </c>
      <c r="J12011">
        <v>1.3727968871683001</v>
      </c>
      <c r="K12011">
        <v>9.9107373779585703</v>
      </c>
      <c r="L12011">
        <v>9.7908920114017501</v>
      </c>
      <c r="M12011">
        <v>0.11984536655681501</v>
      </c>
      <c r="N12011">
        <v>1.22404951885131E-2</v>
      </c>
      <c r="O12011" t="s">
        <v>81</v>
      </c>
    </row>
    <row r="12012" spans="1:15" x14ac:dyDescent="0.3">
      <c r="A12012">
        <v>282443</v>
      </c>
      <c r="B12012" t="s">
        <v>60</v>
      </c>
      <c r="C12012">
        <v>1956</v>
      </c>
      <c r="D12012">
        <v>102</v>
      </c>
      <c r="E12012">
        <v>10.2000000476837</v>
      </c>
      <c r="F12012">
        <v>1.8863819566782001</v>
      </c>
      <c r="G12012">
        <v>2.1755332125183302</v>
      </c>
      <c r="H12012">
        <v>2.3339795417748599</v>
      </c>
      <c r="I12012">
        <v>0.763891792707171</v>
      </c>
      <c r="J12012">
        <v>1.4112760132151601</v>
      </c>
      <c r="K12012">
        <v>19.241096036262601</v>
      </c>
      <c r="L12012">
        <v>18.854292685502902</v>
      </c>
      <c r="M12012">
        <v>0.38680335075975603</v>
      </c>
      <c r="N12012">
        <v>2.0515399713571299E-2</v>
      </c>
      <c r="O12012" t="s">
        <v>81</v>
      </c>
    </row>
    <row r="12013" spans="1:15" x14ac:dyDescent="0.3">
      <c r="A12013">
        <v>282443</v>
      </c>
      <c r="B12013" t="s">
        <v>60</v>
      </c>
      <c r="C12013">
        <v>1957</v>
      </c>
      <c r="D12013">
        <v>54</v>
      </c>
      <c r="E12013">
        <v>5.4000000953674299</v>
      </c>
      <c r="F12013">
        <v>1.1400400621026801</v>
      </c>
      <c r="G12013">
        <v>1.1722078077342999</v>
      </c>
      <c r="H12013">
        <v>1.2414490432338601</v>
      </c>
      <c r="I12013">
        <v>0.40599959031100602</v>
      </c>
      <c r="J12013">
        <v>0.68220184325395805</v>
      </c>
      <c r="K12013">
        <v>6.1562164356171198</v>
      </c>
      <c r="L12013">
        <v>6.0091692572529896</v>
      </c>
      <c r="M12013">
        <v>0.14704717836412101</v>
      </c>
      <c r="N12013">
        <v>2.4470467059425401E-2</v>
      </c>
      <c r="O12013" t="s">
        <v>81</v>
      </c>
    </row>
    <row r="12014" spans="1:15" x14ac:dyDescent="0.3">
      <c r="A12014">
        <v>282443</v>
      </c>
      <c r="B12014" t="s">
        <v>60</v>
      </c>
      <c r="C12014">
        <v>1967</v>
      </c>
      <c r="D12014">
        <v>39</v>
      </c>
      <c r="E12014">
        <v>3.9000000953674299</v>
      </c>
      <c r="F12014">
        <v>1.7795705114811899</v>
      </c>
      <c r="G12014">
        <v>2.1972031040309199</v>
      </c>
      <c r="H12014">
        <v>2.3831128163341599</v>
      </c>
      <c r="I12014">
        <v>1.24427612553853</v>
      </c>
      <c r="J12014">
        <v>1.43657516962667</v>
      </c>
      <c r="K12014">
        <v>6.9403250891857304</v>
      </c>
      <c r="L12014">
        <v>6.8225658216612803</v>
      </c>
      <c r="M12014">
        <v>0.11775926752445599</v>
      </c>
      <c r="N12014">
        <v>1.7260261110354901E-2</v>
      </c>
      <c r="O12014" t="s">
        <v>81</v>
      </c>
    </row>
    <row r="12015" spans="1:15" x14ac:dyDescent="0.3">
      <c r="A12015">
        <v>282443</v>
      </c>
      <c r="B12015" t="s">
        <v>60</v>
      </c>
      <c r="C12015">
        <v>1970</v>
      </c>
      <c r="D12015">
        <v>76</v>
      </c>
      <c r="E12015">
        <v>7.5999999046325701</v>
      </c>
      <c r="F12015">
        <v>1.1791675645120501</v>
      </c>
      <c r="G12015">
        <v>1.2523072341016299</v>
      </c>
      <c r="H12015">
        <v>1.3254680217755901</v>
      </c>
      <c r="I12015">
        <v>0.35295874457506998</v>
      </c>
      <c r="J12015">
        <v>0.85994625533673297</v>
      </c>
      <c r="K12015">
        <v>8.9616734255285007</v>
      </c>
      <c r="L12015">
        <v>8.7329728730945</v>
      </c>
      <c r="M12015">
        <v>0.228700552434002</v>
      </c>
      <c r="N12015">
        <v>2.6188167048887601E-2</v>
      </c>
      <c r="O12015" t="s">
        <v>81</v>
      </c>
    </row>
    <row r="12016" spans="1:15" x14ac:dyDescent="0.3">
      <c r="A12016">
        <v>282443</v>
      </c>
      <c r="B12016" t="s">
        <v>60</v>
      </c>
      <c r="C12016">
        <v>1971</v>
      </c>
      <c r="D12016">
        <v>113</v>
      </c>
      <c r="E12016">
        <v>11.2999999523163</v>
      </c>
      <c r="F12016">
        <v>2.5380166051384698</v>
      </c>
      <c r="G12016">
        <v>3.1241675345890099</v>
      </c>
      <c r="H12016">
        <v>3.3734205785698799</v>
      </c>
      <c r="I12016">
        <v>1.18320087509012</v>
      </c>
      <c r="J12016">
        <v>2.2439052696937201</v>
      </c>
      <c r="K12016">
        <v>28.679587634764001</v>
      </c>
      <c r="L12016">
        <v>28.426304169507699</v>
      </c>
      <c r="M12016">
        <v>0.25328346525638401</v>
      </c>
      <c r="N12016">
        <v>8.9101792391315E-3</v>
      </c>
      <c r="O12016" t="s">
        <v>81</v>
      </c>
    </row>
    <row r="12017" spans="1:15" x14ac:dyDescent="0.3">
      <c r="A12017">
        <v>282443</v>
      </c>
      <c r="B12017" t="s">
        <v>60</v>
      </c>
      <c r="C12017">
        <v>1975</v>
      </c>
      <c r="D12017">
        <v>142</v>
      </c>
      <c r="E12017">
        <v>14.199999809265099</v>
      </c>
      <c r="F12017">
        <v>2.42879007282392</v>
      </c>
      <c r="G12017">
        <v>2.8796693939716902</v>
      </c>
      <c r="H12017">
        <v>3.3841146462603202</v>
      </c>
      <c r="I12017">
        <v>0.96506163939848599</v>
      </c>
      <c r="J12017">
        <v>1.39418018307361</v>
      </c>
      <c r="K12017">
        <v>34.488818794884899</v>
      </c>
      <c r="L12017">
        <v>34.333499299454701</v>
      </c>
      <c r="M12017">
        <v>0.15531949543016299</v>
      </c>
      <c r="N12017">
        <v>4.5238469308204196E-3</v>
      </c>
      <c r="O12017" t="s">
        <v>81</v>
      </c>
    </row>
    <row r="12018" spans="1:15" x14ac:dyDescent="0.3">
      <c r="A12018">
        <v>282443</v>
      </c>
      <c r="B12018" t="s">
        <v>60</v>
      </c>
      <c r="C12018">
        <v>1984</v>
      </c>
      <c r="D12018">
        <v>28</v>
      </c>
      <c r="E12018">
        <v>2.7999999523162802</v>
      </c>
      <c r="F12018">
        <v>3.37685622076217</v>
      </c>
      <c r="G12018">
        <v>3.6479946179597702</v>
      </c>
      <c r="H12018">
        <v>3.73309830955324</v>
      </c>
      <c r="I12018">
        <v>0.23600829476048299</v>
      </c>
      <c r="J12018">
        <v>0.499652615916585</v>
      </c>
      <c r="K12018">
        <v>9.4551973279466406</v>
      </c>
      <c r="L12018">
        <v>9.0864499133489005</v>
      </c>
      <c r="M12018">
        <v>0.36874741459774002</v>
      </c>
      <c r="N12018">
        <v>4.05821215231719E-2</v>
      </c>
      <c r="O12018" t="s">
        <v>81</v>
      </c>
    </row>
    <row r="12019" spans="1:15" x14ac:dyDescent="0.3">
      <c r="A12019">
        <v>282443</v>
      </c>
      <c r="B12019" t="s">
        <v>60</v>
      </c>
      <c r="C12019">
        <v>1985</v>
      </c>
      <c r="D12019">
        <v>41</v>
      </c>
      <c r="E12019">
        <v>4.1000001430511501</v>
      </c>
      <c r="F12019">
        <v>2.2037491130256801</v>
      </c>
      <c r="G12019">
        <v>2.6560070171843302</v>
      </c>
      <c r="H12019">
        <v>2.77046917453172</v>
      </c>
      <c r="I12019">
        <v>5.5398982326806602E-2</v>
      </c>
      <c r="J12019">
        <v>0.22953155132706499</v>
      </c>
      <c r="K12019">
        <v>9.0353716144226599</v>
      </c>
      <c r="L12019">
        <v>8.7575180721128003</v>
      </c>
      <c r="M12019">
        <v>0.27785354230986298</v>
      </c>
      <c r="N12019">
        <v>3.1727430080293197E-2</v>
      </c>
      <c r="O12019" t="s">
        <v>81</v>
      </c>
    </row>
    <row r="12020" spans="1:15" x14ac:dyDescent="0.3">
      <c r="A12020">
        <v>282443</v>
      </c>
      <c r="B12020" t="s">
        <v>60</v>
      </c>
      <c r="C12020">
        <v>1988</v>
      </c>
      <c r="D12020">
        <v>139</v>
      </c>
      <c r="E12020">
        <v>13.9000000953674</v>
      </c>
      <c r="F12020">
        <v>2.47654001010156</v>
      </c>
      <c r="G12020">
        <v>2.9220808534065701</v>
      </c>
      <c r="H12020">
        <v>3.09449175716014</v>
      </c>
      <c r="I12020">
        <v>1.1676933561938501</v>
      </c>
      <c r="J12020">
        <v>2.0817174753923999</v>
      </c>
      <c r="K12020">
        <v>34.423906254962702</v>
      </c>
      <c r="L12020">
        <v>34.245837900314399</v>
      </c>
      <c r="M12020">
        <v>0.178068354648282</v>
      </c>
      <c r="N12020">
        <v>5.1997079226567102E-3</v>
      </c>
      <c r="O12020" t="s">
        <v>81</v>
      </c>
    </row>
    <row r="12021" spans="1:15" x14ac:dyDescent="0.3">
      <c r="A12021">
        <v>282443</v>
      </c>
      <c r="B12021" t="s">
        <v>60</v>
      </c>
      <c r="C12021">
        <v>1992</v>
      </c>
      <c r="D12021">
        <v>51</v>
      </c>
      <c r="E12021">
        <v>5.0999999046325701</v>
      </c>
      <c r="F12021">
        <v>3.4454608221040002</v>
      </c>
      <c r="G12021">
        <v>3.49036976697864</v>
      </c>
      <c r="H12021">
        <v>3.5980243028791099</v>
      </c>
      <c r="I12021">
        <v>0.64667137644200701</v>
      </c>
      <c r="J12021">
        <v>0.79994410855389098</v>
      </c>
      <c r="K12021">
        <v>17.571849882225301</v>
      </c>
      <c r="L12021">
        <v>17.239728597669099</v>
      </c>
      <c r="M12021">
        <v>0.33212128455615902</v>
      </c>
      <c r="N12021">
        <v>1.92648789494901E-2</v>
      </c>
      <c r="O12021" t="s">
        <v>81</v>
      </c>
    </row>
    <row r="12022" spans="1:15" x14ac:dyDescent="0.3">
      <c r="A12022">
        <v>282443</v>
      </c>
      <c r="B12022" t="s">
        <v>60</v>
      </c>
      <c r="C12022">
        <v>1993</v>
      </c>
      <c r="D12022">
        <v>30</v>
      </c>
      <c r="E12022">
        <v>3</v>
      </c>
      <c r="F12022">
        <v>3.12121084530391</v>
      </c>
      <c r="G12022">
        <v>3.4028583661291898</v>
      </c>
      <c r="H12022">
        <v>3.5218105822596901</v>
      </c>
      <c r="I12022">
        <v>0.67452006730317904</v>
      </c>
      <c r="J12022">
        <v>0.82540492970446899</v>
      </c>
      <c r="K12022">
        <v>9.3636324915422406</v>
      </c>
      <c r="L12022">
        <v>9.0290507875841097</v>
      </c>
      <c r="M12022">
        <v>0.33458170395812697</v>
      </c>
      <c r="N12022">
        <v>3.7056132679883898E-2</v>
      </c>
      <c r="O12022" t="s">
        <v>81</v>
      </c>
    </row>
    <row r="12023" spans="1:15" x14ac:dyDescent="0.3">
      <c r="A12023">
        <v>282443</v>
      </c>
      <c r="B12023" t="s">
        <v>60</v>
      </c>
      <c r="C12023">
        <v>1995</v>
      </c>
      <c r="D12023">
        <v>91</v>
      </c>
      <c r="E12023">
        <v>9.1000001430511492</v>
      </c>
      <c r="F12023">
        <v>3.7611462755699501</v>
      </c>
      <c r="G12023">
        <v>5.2802210374212297</v>
      </c>
      <c r="H12023">
        <v>5.7733618322543299</v>
      </c>
      <c r="I12023">
        <v>2.4140083998384001</v>
      </c>
      <c r="J12023">
        <v>5.5154712618864199</v>
      </c>
      <c r="K12023">
        <v>34.226431225603903</v>
      </c>
      <c r="L12023">
        <v>34.1027371049423</v>
      </c>
      <c r="M12023">
        <v>0.123694120661582</v>
      </c>
      <c r="N12023">
        <v>3.6271024311317298E-3</v>
      </c>
      <c r="O12023" t="s">
        <v>81</v>
      </c>
    </row>
    <row r="12024" spans="1:15" x14ac:dyDescent="0.3">
      <c r="A12024">
        <v>282443</v>
      </c>
      <c r="B12024" t="s">
        <v>60</v>
      </c>
      <c r="C12024">
        <v>2003</v>
      </c>
      <c r="D12024">
        <v>64</v>
      </c>
      <c r="E12024">
        <v>6.4000000953674299</v>
      </c>
      <c r="F12024">
        <v>1.92043276512459</v>
      </c>
      <c r="G12024">
        <v>2.3282907172360199</v>
      </c>
      <c r="H12024">
        <v>2.4949214559786301</v>
      </c>
      <c r="I12024">
        <v>1.2657096458506201</v>
      </c>
      <c r="J12024">
        <v>2.6397835717519702</v>
      </c>
      <c r="K12024">
        <v>12.290769780338399</v>
      </c>
      <c r="L12024">
        <v>12.1197945698248</v>
      </c>
      <c r="M12024">
        <v>0.17097521051350201</v>
      </c>
      <c r="N12024">
        <v>1.4107104664891399E-2</v>
      </c>
      <c r="O12024" t="s">
        <v>81</v>
      </c>
    </row>
    <row r="12025" spans="1:15" x14ac:dyDescent="0.3">
      <c r="A12025">
        <v>282443</v>
      </c>
      <c r="B12025" t="s">
        <v>60</v>
      </c>
      <c r="C12025">
        <v>2004</v>
      </c>
      <c r="D12025">
        <v>102</v>
      </c>
      <c r="E12025">
        <v>10.2000000476837</v>
      </c>
      <c r="F12025">
        <v>2.49637553326962</v>
      </c>
      <c r="G12025">
        <v>3.0891507016559698</v>
      </c>
      <c r="H12025">
        <v>3.28823767331702</v>
      </c>
      <c r="I12025">
        <v>1.31462956752436</v>
      </c>
      <c r="J12025">
        <v>1.5503341299720801</v>
      </c>
      <c r="K12025">
        <v>25.463030488066899</v>
      </c>
      <c r="L12025">
        <v>25.2566588652506</v>
      </c>
      <c r="M12025">
        <v>0.20637162281629201</v>
      </c>
      <c r="N12025">
        <v>8.1709787473207094E-3</v>
      </c>
      <c r="O12025" t="s">
        <v>81</v>
      </c>
    </row>
    <row r="12026" spans="1:15" x14ac:dyDescent="0.3">
      <c r="A12026">
        <v>282443</v>
      </c>
      <c r="B12026" t="s">
        <v>60</v>
      </c>
      <c r="C12026">
        <v>2010</v>
      </c>
      <c r="D12026">
        <v>98</v>
      </c>
      <c r="E12026">
        <v>9.8000001907348597</v>
      </c>
      <c r="F12026">
        <v>2.15814128206457</v>
      </c>
      <c r="G12026">
        <v>2.62709088436088</v>
      </c>
      <c r="H12026">
        <v>2.97258554030704</v>
      </c>
      <c r="I12026">
        <v>0.25180802046544198</v>
      </c>
      <c r="J12026">
        <v>0.55991427181280395</v>
      </c>
      <c r="K12026">
        <v>21.149784960543201</v>
      </c>
      <c r="L12026">
        <v>20.6353155031751</v>
      </c>
      <c r="M12026">
        <v>0.51446945736815097</v>
      </c>
      <c r="N12026">
        <v>2.4931504308184201E-2</v>
      </c>
      <c r="O12026" t="s">
        <v>81</v>
      </c>
    </row>
    <row r="12027" spans="1:15" x14ac:dyDescent="0.3">
      <c r="A12027">
        <v>282443</v>
      </c>
      <c r="B12027" t="s">
        <v>60</v>
      </c>
      <c r="C12027">
        <v>2014</v>
      </c>
      <c r="D12027">
        <v>65</v>
      </c>
      <c r="E12027">
        <v>6.5</v>
      </c>
      <c r="F12027">
        <v>1.23374215044598</v>
      </c>
      <c r="G12027">
        <v>1.35387465985327</v>
      </c>
      <c r="H12027">
        <v>1.41362558391003</v>
      </c>
      <c r="I12027">
        <v>0.43614213828295401</v>
      </c>
      <c r="J12027">
        <v>0.80803290806805195</v>
      </c>
      <c r="K12027">
        <v>8.0193239804561696</v>
      </c>
      <c r="L12027">
        <v>7.8879362581417798</v>
      </c>
      <c r="M12027">
        <v>0.131387722314391</v>
      </c>
      <c r="N12027">
        <v>1.6656793109702799E-2</v>
      </c>
      <c r="O12027" t="s">
        <v>81</v>
      </c>
    </row>
    <row r="12028" spans="1:15" x14ac:dyDescent="0.3">
      <c r="A12028">
        <v>282443</v>
      </c>
      <c r="B12028" t="s">
        <v>60</v>
      </c>
      <c r="C12028">
        <v>2049</v>
      </c>
      <c r="D12028">
        <v>182</v>
      </c>
      <c r="E12028">
        <v>18.200000047683702</v>
      </c>
      <c r="F12028">
        <v>2.0082871813732299</v>
      </c>
      <c r="G12028">
        <v>2.81100320534612</v>
      </c>
      <c r="H12028">
        <v>3.21391029941665</v>
      </c>
      <c r="I12028">
        <v>0.33501593355067999</v>
      </c>
      <c r="J12028">
        <v>0.67135919897136698</v>
      </c>
      <c r="K12028">
        <v>36.550826751757903</v>
      </c>
      <c r="L12028">
        <v>31.689081059885499</v>
      </c>
      <c r="M12028">
        <v>4.8617456918723496</v>
      </c>
      <c r="N12028">
        <v>0.15342021697267599</v>
      </c>
      <c r="O12028" t="s">
        <v>81</v>
      </c>
    </row>
    <row r="12029" spans="1:15" x14ac:dyDescent="0.3">
      <c r="A12029">
        <v>282443</v>
      </c>
      <c r="B12029" t="s">
        <v>60</v>
      </c>
      <c r="C12029">
        <v>2051</v>
      </c>
      <c r="D12029">
        <v>20</v>
      </c>
      <c r="E12029">
        <v>2</v>
      </c>
      <c r="F12029">
        <v>4.1712150624400897</v>
      </c>
      <c r="G12029">
        <v>5.7214434937291401</v>
      </c>
      <c r="H12029">
        <v>6.0360120349167401</v>
      </c>
      <c r="I12029">
        <v>4.4306163465362003</v>
      </c>
      <c r="J12029">
        <v>5.0902442500485101</v>
      </c>
      <c r="K12029">
        <v>8.3424296890732208</v>
      </c>
      <c r="L12029">
        <v>8.0150383566330206</v>
      </c>
      <c r="M12029">
        <v>0.32739133244020702</v>
      </c>
      <c r="N12029">
        <v>4.0847132337085798E-2</v>
      </c>
      <c r="O12029" t="s">
        <v>81</v>
      </c>
    </row>
    <row r="12030" spans="1:15" x14ac:dyDescent="0.3">
      <c r="A12030">
        <v>282443</v>
      </c>
      <c r="B12030" t="s">
        <v>60</v>
      </c>
      <c r="C12030">
        <v>2057</v>
      </c>
      <c r="D12030">
        <v>56</v>
      </c>
      <c r="E12030">
        <v>5.6000001430511501</v>
      </c>
      <c r="F12030">
        <v>6.36109294526163</v>
      </c>
      <c r="G12030">
        <v>7.7469047212517603</v>
      </c>
      <c r="H12030">
        <v>8.1729379798424695</v>
      </c>
      <c r="I12030">
        <v>1.8912148188182101</v>
      </c>
      <c r="J12030">
        <v>2.6938753689761601</v>
      </c>
      <c r="K12030">
        <v>35.622121092630699</v>
      </c>
      <c r="L12030">
        <v>34.445779096835203</v>
      </c>
      <c r="M12030">
        <v>1.1763419957955401</v>
      </c>
      <c r="N12030">
        <v>3.4150541129830903E-2</v>
      </c>
      <c r="O12030" t="s">
        <v>81</v>
      </c>
    </row>
    <row r="12031" spans="1:15" x14ac:dyDescent="0.3">
      <c r="A12031">
        <v>282443</v>
      </c>
      <c r="B12031" t="s">
        <v>60</v>
      </c>
      <c r="C12031">
        <v>2059</v>
      </c>
      <c r="D12031">
        <v>99</v>
      </c>
      <c r="E12031">
        <v>9.9000000953674299</v>
      </c>
      <c r="F12031">
        <v>3.14175965963793</v>
      </c>
      <c r="G12031">
        <v>3.3830007709535801</v>
      </c>
      <c r="H12031">
        <v>3.5512523397432498</v>
      </c>
      <c r="I12031">
        <v>0.61611596766082899</v>
      </c>
      <c r="J12031">
        <v>0.89980926107360104</v>
      </c>
      <c r="K12031">
        <v>31.103420891644401</v>
      </c>
      <c r="L12031">
        <v>30.455735876809001</v>
      </c>
      <c r="M12031">
        <v>0.64768501483539997</v>
      </c>
      <c r="N12031">
        <v>2.1266437870857399E-2</v>
      </c>
      <c r="O12031" t="s">
        <v>81</v>
      </c>
    </row>
    <row r="12032" spans="1:15" x14ac:dyDescent="0.3">
      <c r="A12032">
        <v>282443</v>
      </c>
      <c r="B12032" t="s">
        <v>60</v>
      </c>
      <c r="C12032">
        <v>2067</v>
      </c>
      <c r="D12032">
        <v>30</v>
      </c>
      <c r="E12032">
        <v>3</v>
      </c>
      <c r="F12032">
        <v>4.8713303385218802</v>
      </c>
      <c r="G12032">
        <v>6.2646870189127002</v>
      </c>
      <c r="H12032">
        <v>6.82661287770717</v>
      </c>
      <c r="I12032">
        <v>3.8239417248059802</v>
      </c>
      <c r="J12032">
        <v>4.4233987939700699</v>
      </c>
      <c r="K12032">
        <v>14.6139907367589</v>
      </c>
      <c r="L12032">
        <v>14.2126104331048</v>
      </c>
      <c r="M12032">
        <v>0.40138030365413302</v>
      </c>
      <c r="N12032">
        <v>2.82411387790674E-2</v>
      </c>
      <c r="O12032" t="s">
        <v>81</v>
      </c>
    </row>
    <row r="12033" spans="1:15" x14ac:dyDescent="0.3">
      <c r="A12033">
        <v>282443</v>
      </c>
      <c r="B12033" t="s">
        <v>60</v>
      </c>
      <c r="C12033">
        <v>2097</v>
      </c>
      <c r="D12033">
        <v>144</v>
      </c>
      <c r="E12033">
        <v>14.4000000953674</v>
      </c>
      <c r="F12033">
        <v>2.1918522559801401</v>
      </c>
      <c r="G12033">
        <v>2.81832351800014</v>
      </c>
      <c r="H12033">
        <v>3.1346431850740801</v>
      </c>
      <c r="I12033">
        <v>0.39477414363770003</v>
      </c>
      <c r="J12033">
        <v>1.0372690211030899</v>
      </c>
      <c r="K12033">
        <v>31.5626727344724</v>
      </c>
      <c r="L12033">
        <v>29.085605572185699</v>
      </c>
      <c r="M12033">
        <v>2.47706716228664</v>
      </c>
      <c r="N12033">
        <v>8.5164709950389994E-2</v>
      </c>
      <c r="O12033" t="s">
        <v>81</v>
      </c>
    </row>
    <row r="12034" spans="1:15" x14ac:dyDescent="0.3">
      <c r="A12034">
        <v>282443</v>
      </c>
      <c r="B12034" t="s">
        <v>60</v>
      </c>
      <c r="C12034">
        <v>2102</v>
      </c>
      <c r="D12034">
        <v>26</v>
      </c>
      <c r="E12034">
        <v>2.6000001430511501</v>
      </c>
      <c r="F12034">
        <v>3.1552993604867998</v>
      </c>
      <c r="G12034">
        <v>3.9306454203843599</v>
      </c>
      <c r="H12034">
        <v>4.2019631764510903</v>
      </c>
      <c r="I12034">
        <v>3.9072366560556202</v>
      </c>
      <c r="J12034">
        <v>4.0116744709880301</v>
      </c>
      <c r="K12034">
        <v>8.2037784979038602</v>
      </c>
      <c r="L12034">
        <v>6.5879456436633701</v>
      </c>
      <c r="M12034">
        <v>1.6158328542404801</v>
      </c>
      <c r="N12034">
        <v>0.24527112724354</v>
      </c>
      <c r="O12034" t="s">
        <v>81</v>
      </c>
    </row>
    <row r="12035" spans="1:15" x14ac:dyDescent="0.3">
      <c r="A12035">
        <v>282443</v>
      </c>
      <c r="B12035" t="s">
        <v>60</v>
      </c>
      <c r="C12035">
        <v>2131</v>
      </c>
      <c r="D12035">
        <v>191</v>
      </c>
      <c r="E12035">
        <v>19.0999999046326</v>
      </c>
      <c r="F12035">
        <v>2.4870018865093799</v>
      </c>
      <c r="G12035">
        <v>2.8824079212691802</v>
      </c>
      <c r="H12035">
        <v>6.76320903387961</v>
      </c>
      <c r="I12035">
        <v>0.72663596906817696</v>
      </c>
      <c r="J12035">
        <v>1.8685402742852799</v>
      </c>
      <c r="K12035">
        <v>47.501735663409697</v>
      </c>
      <c r="L12035">
        <v>19.206813122551001</v>
      </c>
      <c r="M12035">
        <v>28.2949225408587</v>
      </c>
      <c r="N12035">
        <v>1.4731711273661099</v>
      </c>
      <c r="O12035" t="s">
        <v>81</v>
      </c>
    </row>
    <row r="12036" spans="1:15" x14ac:dyDescent="0.3">
      <c r="A12036">
        <v>282443</v>
      </c>
      <c r="B12036" t="s">
        <v>60</v>
      </c>
      <c r="C12036">
        <v>2132</v>
      </c>
      <c r="D12036">
        <v>126</v>
      </c>
      <c r="E12036">
        <v>12.5999999046326</v>
      </c>
      <c r="F12036">
        <v>1.6082836933971201</v>
      </c>
      <c r="G12036">
        <v>1.75700106478871</v>
      </c>
      <c r="H12036">
        <v>1.9459651173280601</v>
      </c>
      <c r="I12036">
        <v>0.68085735482070098</v>
      </c>
      <c r="J12036">
        <v>0.861190846737377</v>
      </c>
      <c r="K12036">
        <v>20.264374444559198</v>
      </c>
      <c r="L12036">
        <v>19.251123583028601</v>
      </c>
      <c r="M12036">
        <v>1.01325086153057</v>
      </c>
      <c r="N12036">
        <v>5.2633336291282001E-2</v>
      </c>
      <c r="O12036" t="s">
        <v>81</v>
      </c>
    </row>
    <row r="12037" spans="1:15" x14ac:dyDescent="0.3">
      <c r="A12037">
        <v>282443</v>
      </c>
      <c r="B12037" t="s">
        <v>60</v>
      </c>
      <c r="C12037">
        <v>2134</v>
      </c>
      <c r="D12037">
        <v>79</v>
      </c>
      <c r="E12037">
        <v>7.9000000953674299</v>
      </c>
      <c r="F12037">
        <v>1.77519662725823</v>
      </c>
      <c r="G12037">
        <v>2.05367327279445</v>
      </c>
      <c r="H12037">
        <v>2.3782930023803299</v>
      </c>
      <c r="I12037">
        <v>1.10863387003334</v>
      </c>
      <c r="J12037">
        <v>2.29511163667101</v>
      </c>
      <c r="K12037">
        <v>14.0240534442155</v>
      </c>
      <c r="L12037">
        <v>13.8561438679604</v>
      </c>
      <c r="M12037">
        <v>0.16790957625509501</v>
      </c>
      <c r="N12037">
        <v>1.21180595304985E-2</v>
      </c>
      <c r="O12037" t="s">
        <v>81</v>
      </c>
    </row>
    <row r="12038" spans="1:15" x14ac:dyDescent="0.3">
      <c r="A12038">
        <v>282443</v>
      </c>
      <c r="B12038" t="s">
        <v>60</v>
      </c>
      <c r="C12038">
        <v>2135</v>
      </c>
      <c r="D12038">
        <v>18</v>
      </c>
      <c r="E12038">
        <v>1.79999995231628</v>
      </c>
      <c r="F12038">
        <v>3.97421336195164</v>
      </c>
      <c r="G12038">
        <v>5.5800882795952198</v>
      </c>
      <c r="H12038">
        <v>6.8691449681113701</v>
      </c>
      <c r="I12038">
        <v>4.28904179183652</v>
      </c>
      <c r="J12038">
        <v>5.1586977401309699</v>
      </c>
      <c r="K12038">
        <v>7.15358428451135</v>
      </c>
      <c r="L12038">
        <v>6.9778633588751404</v>
      </c>
      <c r="M12038">
        <v>0.175720925636212</v>
      </c>
      <c r="N12038">
        <v>2.5182626342591399E-2</v>
      </c>
      <c r="O12038" t="s">
        <v>81</v>
      </c>
    </row>
    <row r="12039" spans="1:15" x14ac:dyDescent="0.3">
      <c r="A12039">
        <v>282443</v>
      </c>
      <c r="B12039" t="s">
        <v>60</v>
      </c>
      <c r="C12039">
        <v>2138</v>
      </c>
      <c r="D12039">
        <v>175</v>
      </c>
      <c r="E12039">
        <v>17.5</v>
      </c>
      <c r="F12039">
        <v>3.4790125336877602</v>
      </c>
      <c r="G12039">
        <v>3.8439839650094698</v>
      </c>
      <c r="H12039">
        <v>6.7367211840676804</v>
      </c>
      <c r="I12039">
        <v>0.95742622069837002</v>
      </c>
      <c r="J12039">
        <v>2.1603198076732499</v>
      </c>
      <c r="K12039">
        <v>60.882719114755098</v>
      </c>
      <c r="L12039">
        <v>23.530013410508801</v>
      </c>
      <c r="M12039">
        <v>37.352705704246297</v>
      </c>
      <c r="N12039">
        <v>1.5874494014340099</v>
      </c>
      <c r="O12039" t="s">
        <v>81</v>
      </c>
    </row>
    <row r="12040" spans="1:15" x14ac:dyDescent="0.3">
      <c r="A12040">
        <v>282443</v>
      </c>
      <c r="B12040" t="s">
        <v>60</v>
      </c>
      <c r="C12040">
        <v>2140</v>
      </c>
      <c r="D12040">
        <v>15</v>
      </c>
      <c r="E12040">
        <v>1.5</v>
      </c>
      <c r="F12040">
        <v>5.96341430182426</v>
      </c>
      <c r="G12040">
        <v>6.4227228411120896</v>
      </c>
      <c r="H12040">
        <v>6.5092004855674297</v>
      </c>
      <c r="I12040">
        <v>2.88114634628865</v>
      </c>
      <c r="J12040">
        <v>3.3024627273235301</v>
      </c>
      <c r="K12040">
        <v>8.9451216570118799</v>
      </c>
      <c r="L12040">
        <v>8.4581422066768095</v>
      </c>
      <c r="M12040">
        <v>0.48697945033506701</v>
      </c>
      <c r="N12040">
        <v>5.7575226147255798E-2</v>
      </c>
      <c r="O12040" t="s">
        <v>81</v>
      </c>
    </row>
    <row r="12041" spans="1:15" x14ac:dyDescent="0.3">
      <c r="A12041">
        <v>282443</v>
      </c>
      <c r="B12041" t="s">
        <v>60</v>
      </c>
      <c r="C12041">
        <v>2158</v>
      </c>
      <c r="D12041">
        <v>197</v>
      </c>
      <c r="E12041">
        <v>19.699999809265101</v>
      </c>
      <c r="F12041">
        <v>1.6659971392951101</v>
      </c>
      <c r="G12041">
        <v>1.7613396011725599</v>
      </c>
      <c r="H12041">
        <v>2.4940497069276399</v>
      </c>
      <c r="I12041">
        <v>0.56243812588827602</v>
      </c>
      <c r="J12041">
        <v>0.93210566648259197</v>
      </c>
      <c r="K12041">
        <v>32.8201434542652</v>
      </c>
      <c r="L12041">
        <v>29.926900649703899</v>
      </c>
      <c r="M12041">
        <v>2.8932428045612499</v>
      </c>
      <c r="N12041">
        <v>9.6676994334522801E-2</v>
      </c>
      <c r="O12041" t="s">
        <v>81</v>
      </c>
    </row>
    <row r="12042" spans="1:15" x14ac:dyDescent="0.3">
      <c r="A12042">
        <v>282443</v>
      </c>
      <c r="B12042" t="s">
        <v>60</v>
      </c>
      <c r="C12042">
        <v>2161</v>
      </c>
      <c r="D12042">
        <v>121</v>
      </c>
      <c r="E12042">
        <v>12.0999999046326</v>
      </c>
      <c r="F12042">
        <v>2.16980815032296</v>
      </c>
      <c r="G12042">
        <v>2.6983290044825901</v>
      </c>
      <c r="H12042">
        <v>2.9482875298886602</v>
      </c>
      <c r="I12042">
        <v>0.84855669440721204</v>
      </c>
      <c r="J12042">
        <v>1.2015144952852701</v>
      </c>
      <c r="K12042">
        <v>26.254678533381401</v>
      </c>
      <c r="L12042">
        <v>26.137758679418098</v>
      </c>
      <c r="M12042">
        <v>0.11691985396331001</v>
      </c>
      <c r="N12042">
        <v>4.4732165216360897E-3</v>
      </c>
      <c r="O12042" t="s">
        <v>81</v>
      </c>
    </row>
    <row r="12043" spans="1:15" x14ac:dyDescent="0.3">
      <c r="A12043">
        <v>282443</v>
      </c>
      <c r="B12043" t="s">
        <v>60</v>
      </c>
      <c r="C12043">
        <v>2164</v>
      </c>
      <c r="D12043">
        <v>132</v>
      </c>
      <c r="E12043">
        <v>13.2000000476837</v>
      </c>
      <c r="F12043">
        <v>1.26237324336464</v>
      </c>
      <c r="G12043">
        <v>1.3707269155464601</v>
      </c>
      <c r="H12043">
        <v>1.53621250879647</v>
      </c>
      <c r="I12043">
        <v>0.384137751749206</v>
      </c>
      <c r="J12043">
        <v>0.70260725571722304</v>
      </c>
      <c r="K12043">
        <v>16.663326865114701</v>
      </c>
      <c r="L12043">
        <v>15.846849252284199</v>
      </c>
      <c r="M12043">
        <v>0.81647761283042697</v>
      </c>
      <c r="N12043">
        <v>5.1523025166200602E-2</v>
      </c>
      <c r="O12043" t="s">
        <v>81</v>
      </c>
    </row>
    <row r="12044" spans="1:15" x14ac:dyDescent="0.3">
      <c r="A12044">
        <v>282443</v>
      </c>
      <c r="B12044" t="s">
        <v>60</v>
      </c>
      <c r="C12044">
        <v>2171</v>
      </c>
      <c r="D12044">
        <v>64</v>
      </c>
      <c r="E12044">
        <v>6.4000000953674299</v>
      </c>
      <c r="F12044">
        <v>1.6494853974014001</v>
      </c>
      <c r="G12044">
        <v>2.2603362919777701</v>
      </c>
      <c r="H12044">
        <v>2.6280555737553701</v>
      </c>
      <c r="I12044">
        <v>1.25997635169306</v>
      </c>
      <c r="J12044">
        <v>1.5419957983996699</v>
      </c>
      <c r="K12044">
        <v>10.556706631872499</v>
      </c>
      <c r="L12044">
        <v>9.7267175523932092</v>
      </c>
      <c r="M12044">
        <v>0.82998907947926703</v>
      </c>
      <c r="N12044">
        <v>8.53308503108587E-2</v>
      </c>
      <c r="O12044" t="s">
        <v>81</v>
      </c>
    </row>
    <row r="12045" spans="1:15" x14ac:dyDescent="0.3">
      <c r="A12045">
        <v>282443</v>
      </c>
      <c r="B12045" t="s">
        <v>60</v>
      </c>
      <c r="C12045">
        <v>2179</v>
      </c>
      <c r="D12045">
        <v>26</v>
      </c>
      <c r="E12045">
        <v>2.5999999046325701</v>
      </c>
      <c r="F12045">
        <v>3.4882715084031801</v>
      </c>
      <c r="G12045">
        <v>4.4217403870316803</v>
      </c>
      <c r="H12045">
        <v>5.2658487768095998</v>
      </c>
      <c r="I12045">
        <v>9.7893833319891196E-2</v>
      </c>
      <c r="J12045">
        <v>0.92549654072881604</v>
      </c>
      <c r="K12045">
        <v>9.0695057177661393</v>
      </c>
      <c r="L12045">
        <v>8.3113113800539598</v>
      </c>
      <c r="M12045">
        <v>0.75819433771218803</v>
      </c>
      <c r="N12045">
        <v>9.1224393244579205E-2</v>
      </c>
      <c r="O12045" t="s">
        <v>81</v>
      </c>
    </row>
    <row r="12046" spans="1:15" x14ac:dyDescent="0.3">
      <c r="A12046">
        <v>282443</v>
      </c>
      <c r="B12046" t="s">
        <v>60</v>
      </c>
      <c r="C12046">
        <v>2181</v>
      </c>
      <c r="D12046">
        <v>101</v>
      </c>
      <c r="E12046">
        <v>10.0999999046326</v>
      </c>
      <c r="F12046">
        <v>1.53064800149013</v>
      </c>
      <c r="G12046">
        <v>1.7022417076994301</v>
      </c>
      <c r="H12046">
        <v>1.8682813921511101</v>
      </c>
      <c r="I12046">
        <v>0.404292717355203</v>
      </c>
      <c r="J12046">
        <v>1.3547133416444199</v>
      </c>
      <c r="K12046">
        <v>15.4595447129195</v>
      </c>
      <c r="L12046">
        <v>15.1915076199847</v>
      </c>
      <c r="M12046">
        <v>0.26803709293479699</v>
      </c>
      <c r="N12046">
        <v>1.7643877068671598E-2</v>
      </c>
      <c r="O12046" t="s">
        <v>81</v>
      </c>
    </row>
    <row r="12047" spans="1:15" x14ac:dyDescent="0.3">
      <c r="A12047">
        <v>282443</v>
      </c>
      <c r="B12047" t="s">
        <v>60</v>
      </c>
      <c r="C12047">
        <v>2202</v>
      </c>
      <c r="D12047">
        <v>23</v>
      </c>
      <c r="E12047">
        <v>2.3000001907348602</v>
      </c>
      <c r="F12047">
        <v>4.5774104074199196</v>
      </c>
      <c r="G12047">
        <v>5.8562079891524004</v>
      </c>
      <c r="H12047">
        <v>6.2579508033943396</v>
      </c>
      <c r="I12047">
        <v>-9.3604237557642203E-2</v>
      </c>
      <c r="J12047">
        <v>0.408602018329353</v>
      </c>
      <c r="K12047">
        <v>10.5280446174138</v>
      </c>
      <c r="L12047">
        <v>9.8354334739422296</v>
      </c>
      <c r="M12047">
        <v>0.69261114347159303</v>
      </c>
      <c r="N12047">
        <v>7.0419991686851494E-2</v>
      </c>
      <c r="O12047" t="s">
        <v>81</v>
      </c>
    </row>
    <row r="12048" spans="1:15" x14ac:dyDescent="0.3">
      <c r="A12048">
        <v>282443</v>
      </c>
      <c r="B12048" t="s">
        <v>60</v>
      </c>
      <c r="C12048">
        <v>2203</v>
      </c>
      <c r="D12048">
        <v>176</v>
      </c>
      <c r="E12048">
        <v>17.600000143051101</v>
      </c>
      <c r="F12048">
        <v>1.91701132227789</v>
      </c>
      <c r="G12048">
        <v>2.1947551326095698</v>
      </c>
      <c r="H12048">
        <v>2.5059618615922599</v>
      </c>
      <c r="I12048">
        <v>0.61683374277894198</v>
      </c>
      <c r="J12048">
        <v>1.0469928970011799</v>
      </c>
      <c r="K12048">
        <v>33.739399426245299</v>
      </c>
      <c r="L12048">
        <v>32.172068639889098</v>
      </c>
      <c r="M12048">
        <v>1.5673307863561701</v>
      </c>
      <c r="N12048">
        <v>4.8717128012492297E-2</v>
      </c>
      <c r="O12048" t="s">
        <v>81</v>
      </c>
    </row>
    <row r="12049" spans="1:15" x14ac:dyDescent="0.3">
      <c r="A12049">
        <v>282443</v>
      </c>
      <c r="B12049" t="s">
        <v>60</v>
      </c>
      <c r="C12049">
        <v>2204</v>
      </c>
      <c r="D12049">
        <v>64</v>
      </c>
      <c r="E12049">
        <v>6.3999998569488499</v>
      </c>
      <c r="F12049">
        <v>1.12313206551127</v>
      </c>
      <c r="G12049">
        <v>1.1806829118864299</v>
      </c>
      <c r="H12049">
        <v>1.27788510182995</v>
      </c>
      <c r="I12049">
        <v>0.48972884392247801</v>
      </c>
      <c r="J12049">
        <v>0.525337189392869</v>
      </c>
      <c r="K12049">
        <v>7.1880450668912896</v>
      </c>
      <c r="L12049">
        <v>6.7654234640933701</v>
      </c>
      <c r="M12049">
        <v>0.422621602797916</v>
      </c>
      <c r="N12049">
        <v>6.24678713817289E-2</v>
      </c>
      <c r="O12049" t="s">
        <v>81</v>
      </c>
    </row>
    <row r="12050" spans="1:15" x14ac:dyDescent="0.3">
      <c r="A12050">
        <v>282443</v>
      </c>
      <c r="B12050" t="s">
        <v>60</v>
      </c>
      <c r="C12050">
        <v>2210</v>
      </c>
      <c r="D12050">
        <v>75</v>
      </c>
      <c r="E12050">
        <v>7.5</v>
      </c>
      <c r="F12050">
        <v>1.7753393807267399</v>
      </c>
      <c r="G12050">
        <v>2.1892442500517402</v>
      </c>
      <c r="H12050">
        <v>2.5578997328274302</v>
      </c>
      <c r="I12050">
        <v>0.72463594417658705</v>
      </c>
      <c r="J12050">
        <v>0.84819691762755101</v>
      </c>
      <c r="K12050">
        <v>13.3150453567706</v>
      </c>
      <c r="L12050">
        <v>12.496114621661199</v>
      </c>
      <c r="M12050">
        <v>0.81893073510936698</v>
      </c>
      <c r="N12050">
        <v>6.5534829017157195E-2</v>
      </c>
      <c r="O12050" t="s">
        <v>81</v>
      </c>
    </row>
    <row r="12051" spans="1:15" x14ac:dyDescent="0.3">
      <c r="A12051">
        <v>282443</v>
      </c>
      <c r="B12051" t="s">
        <v>60</v>
      </c>
      <c r="C12051">
        <v>2211</v>
      </c>
      <c r="D12051">
        <v>53</v>
      </c>
      <c r="E12051">
        <v>5.2999999523162797</v>
      </c>
      <c r="F12051">
        <v>1.6287956717027601</v>
      </c>
      <c r="G12051">
        <v>2.0578842507999302</v>
      </c>
      <c r="H12051">
        <v>2.45129120144595</v>
      </c>
      <c r="I12051">
        <v>1.6640684261782499</v>
      </c>
      <c r="J12051">
        <v>2.6663793075211202</v>
      </c>
      <c r="K12051">
        <v>8.6326169946038895</v>
      </c>
      <c r="L12051">
        <v>8.3654711934433106</v>
      </c>
      <c r="M12051">
        <v>0.26714580116057701</v>
      </c>
      <c r="N12051">
        <v>3.1934339977162399E-2</v>
      </c>
      <c r="O12051" t="s">
        <v>81</v>
      </c>
    </row>
    <row r="12052" spans="1:15" x14ac:dyDescent="0.3">
      <c r="A12052">
        <v>282443</v>
      </c>
      <c r="B12052" t="s">
        <v>60</v>
      </c>
      <c r="C12052">
        <v>2289</v>
      </c>
      <c r="D12052">
        <v>75</v>
      </c>
      <c r="E12052">
        <v>7.5</v>
      </c>
      <c r="F12052">
        <v>2.21548390730297</v>
      </c>
      <c r="G12052">
        <v>2.9791149237162999</v>
      </c>
      <c r="H12052">
        <v>3.8063443874824201</v>
      </c>
      <c r="I12052">
        <v>0.27800227107664599</v>
      </c>
      <c r="J12052">
        <v>0.54606440330141204</v>
      </c>
      <c r="K12052">
        <v>16.616129191894899</v>
      </c>
      <c r="L12052">
        <v>15.3535943220991</v>
      </c>
      <c r="M12052">
        <v>1.2625348697957901</v>
      </c>
      <c r="N12052">
        <v>8.2230573721656999E-2</v>
      </c>
      <c r="O12052" t="s">
        <v>81</v>
      </c>
    </row>
    <row r="12053" spans="1:15" x14ac:dyDescent="0.3">
      <c r="A12053">
        <v>282443</v>
      </c>
      <c r="B12053" t="s">
        <v>60</v>
      </c>
      <c r="C12053">
        <v>2294</v>
      </c>
      <c r="D12053">
        <v>29</v>
      </c>
      <c r="E12053">
        <v>2.9000000953674299</v>
      </c>
      <c r="F12053">
        <v>5.3746617257900198</v>
      </c>
      <c r="G12053">
        <v>6.0505277559366597</v>
      </c>
      <c r="H12053">
        <v>6.1388834599982802</v>
      </c>
      <c r="I12053">
        <v>2.5769373128137198</v>
      </c>
      <c r="J12053">
        <v>3.1321956300939902</v>
      </c>
      <c r="K12053">
        <v>15.586519517773599</v>
      </c>
      <c r="L12053">
        <v>15.0079709742113</v>
      </c>
      <c r="M12053">
        <v>0.57854854356226904</v>
      </c>
      <c r="N12053">
        <v>3.8549417809803102E-2</v>
      </c>
      <c r="O12053" t="s">
        <v>81</v>
      </c>
    </row>
    <row r="12054" spans="1:15" x14ac:dyDescent="0.3">
      <c r="A12054">
        <v>282443</v>
      </c>
      <c r="B12054" t="s">
        <v>60</v>
      </c>
      <c r="C12054">
        <v>2295</v>
      </c>
      <c r="D12054">
        <v>169</v>
      </c>
      <c r="E12054">
        <v>16.9000000953674</v>
      </c>
      <c r="F12054">
        <v>2.16463930068999</v>
      </c>
      <c r="G12054">
        <v>2.7443271555253701</v>
      </c>
      <c r="H12054">
        <v>3.0306445182081698</v>
      </c>
      <c r="I12054">
        <v>0.53452159330197302</v>
      </c>
      <c r="J12054">
        <v>1.12093808917732</v>
      </c>
      <c r="K12054">
        <v>36.582404288086202</v>
      </c>
      <c r="L12054">
        <v>35.7549634682223</v>
      </c>
      <c r="M12054">
        <v>0.82744081986388796</v>
      </c>
      <c r="N12054">
        <v>2.3141984765256099E-2</v>
      </c>
      <c r="O12054" t="s">
        <v>81</v>
      </c>
    </row>
    <row r="12055" spans="1:15" x14ac:dyDescent="0.3">
      <c r="A12055">
        <v>282443</v>
      </c>
      <c r="B12055" t="s">
        <v>60</v>
      </c>
      <c r="C12055">
        <v>2297</v>
      </c>
      <c r="D12055">
        <v>97</v>
      </c>
      <c r="E12055">
        <v>9.7000000476837194</v>
      </c>
      <c r="F12055">
        <v>1.67409156996016</v>
      </c>
      <c r="G12055">
        <v>2.0520615515334701</v>
      </c>
      <c r="H12055">
        <v>2.5149775384802302</v>
      </c>
      <c r="I12055">
        <v>0.969405220535839</v>
      </c>
      <c r="J12055">
        <v>1.2669373834350699</v>
      </c>
      <c r="K12055">
        <v>16.2386882692394</v>
      </c>
      <c r="L12055">
        <v>15.277545200192</v>
      </c>
      <c r="M12055">
        <v>0.96114306904732905</v>
      </c>
      <c r="N12055">
        <v>6.2912140429160504E-2</v>
      </c>
      <c r="O12055" t="s">
        <v>81</v>
      </c>
    </row>
    <row r="12056" spans="1:15" x14ac:dyDescent="0.3">
      <c r="A12056">
        <v>282443</v>
      </c>
      <c r="B12056" t="s">
        <v>60</v>
      </c>
      <c r="C12056">
        <v>2335</v>
      </c>
      <c r="D12056">
        <v>133</v>
      </c>
      <c r="E12056">
        <v>13.2999999523163</v>
      </c>
      <c r="F12056">
        <v>2.21399060870178</v>
      </c>
      <c r="G12056">
        <v>2.66765939007007</v>
      </c>
      <c r="H12056">
        <v>2.84936904955015</v>
      </c>
      <c r="I12056">
        <v>0.97516408555702605</v>
      </c>
      <c r="J12056">
        <v>1.42569329751757</v>
      </c>
      <c r="K12056">
        <v>29.446075071128</v>
      </c>
      <c r="L12056">
        <v>29.104888146653199</v>
      </c>
      <c r="M12056">
        <v>0.34118692447483701</v>
      </c>
      <c r="N12056">
        <v>1.1722667434957E-2</v>
      </c>
      <c r="O12056" t="s">
        <v>81</v>
      </c>
    </row>
    <row r="12057" spans="1:15" x14ac:dyDescent="0.3">
      <c r="A12057">
        <v>282443</v>
      </c>
      <c r="B12057" t="s">
        <v>60</v>
      </c>
      <c r="C12057">
        <v>2391</v>
      </c>
      <c r="D12057">
        <v>194</v>
      </c>
      <c r="E12057">
        <v>19.399999856948899</v>
      </c>
      <c r="F12057">
        <v>2.50135530106785</v>
      </c>
      <c r="G12057">
        <v>2.98796639859422</v>
      </c>
      <c r="H12057">
        <v>3.4211170657720098</v>
      </c>
      <c r="I12057">
        <v>0.89450812659642098</v>
      </c>
      <c r="J12057">
        <v>1.7292489147952901</v>
      </c>
      <c r="K12057">
        <v>48.526292624953903</v>
      </c>
      <c r="L12057">
        <v>47.406398761599199</v>
      </c>
      <c r="M12057">
        <v>1.11989386335468</v>
      </c>
      <c r="N12057">
        <v>2.3623263791592401E-2</v>
      </c>
      <c r="O12057" t="s">
        <v>81</v>
      </c>
    </row>
    <row r="12058" spans="1:15" x14ac:dyDescent="0.3">
      <c r="A12058">
        <v>282443</v>
      </c>
      <c r="B12058" t="s">
        <v>60</v>
      </c>
      <c r="C12058">
        <v>2394</v>
      </c>
      <c r="D12058">
        <v>107</v>
      </c>
      <c r="E12058">
        <v>10.7000000476837</v>
      </c>
      <c r="F12058">
        <v>1.9451173791773899</v>
      </c>
      <c r="G12058">
        <v>2.6927733496101798</v>
      </c>
      <c r="H12058">
        <v>2.9349865597350799</v>
      </c>
      <c r="I12058">
        <v>1.4266953400974201</v>
      </c>
      <c r="J12058">
        <v>1.9533815579907401</v>
      </c>
      <c r="K12058">
        <v>20.812755951484501</v>
      </c>
      <c r="L12058">
        <v>19.532567396440498</v>
      </c>
      <c r="M12058">
        <v>1.280188555044</v>
      </c>
      <c r="N12058">
        <v>6.5541233216340894E-2</v>
      </c>
      <c r="O12058" t="s">
        <v>81</v>
      </c>
    </row>
    <row r="12059" spans="1:15" x14ac:dyDescent="0.3">
      <c r="A12059">
        <v>282443</v>
      </c>
      <c r="B12059" t="s">
        <v>60</v>
      </c>
      <c r="C12059">
        <v>2398</v>
      </c>
      <c r="D12059">
        <v>360</v>
      </c>
      <c r="E12059">
        <v>36</v>
      </c>
      <c r="F12059">
        <v>1.3063181358780001</v>
      </c>
      <c r="G12059">
        <v>1.4021298223752101</v>
      </c>
      <c r="H12059">
        <v>1.7444992607773</v>
      </c>
      <c r="I12059">
        <v>0.50272677986963799</v>
      </c>
      <c r="J12059">
        <v>1.1975964378219299</v>
      </c>
      <c r="K12059">
        <v>47.027452755382797</v>
      </c>
      <c r="L12059">
        <v>35.149454733580498</v>
      </c>
      <c r="M12059">
        <v>11.8779980218023</v>
      </c>
      <c r="N12059">
        <v>0.33792837219902899</v>
      </c>
      <c r="O12059" t="s">
        <v>81</v>
      </c>
    </row>
    <row r="12060" spans="1:15" x14ac:dyDescent="0.3">
      <c r="A12060">
        <v>282443</v>
      </c>
      <c r="B12060" t="s">
        <v>60</v>
      </c>
      <c r="C12060">
        <v>2400</v>
      </c>
      <c r="D12060">
        <v>203</v>
      </c>
      <c r="E12060">
        <v>20.300000190734899</v>
      </c>
      <c r="F12060">
        <v>1.2099316052647799</v>
      </c>
      <c r="G12060">
        <v>1.26148984456246</v>
      </c>
      <c r="H12060">
        <v>1.3542535065069801</v>
      </c>
      <c r="I12060">
        <v>0.33172505619410803</v>
      </c>
      <c r="J12060">
        <v>1.0873605585567201</v>
      </c>
      <c r="K12060">
        <v>24.5616117682865</v>
      </c>
      <c r="L12060">
        <v>24.246615945641999</v>
      </c>
      <c r="M12060">
        <v>0.31499582264447001</v>
      </c>
      <c r="N12060">
        <v>1.2991331382105099E-2</v>
      </c>
      <c r="O12060" t="s">
        <v>81</v>
      </c>
    </row>
    <row r="12061" spans="1:15" x14ac:dyDescent="0.3">
      <c r="A12061">
        <v>282443</v>
      </c>
      <c r="B12061" t="s">
        <v>60</v>
      </c>
      <c r="C12061">
        <v>2404</v>
      </c>
      <c r="D12061">
        <v>102</v>
      </c>
      <c r="E12061">
        <v>10.199999809265099</v>
      </c>
      <c r="F12061">
        <v>1.6558863533206101</v>
      </c>
      <c r="G12061">
        <v>2.0304075814278701</v>
      </c>
      <c r="H12061">
        <v>2.47106856278864</v>
      </c>
      <c r="I12061">
        <v>0.94027409563372599</v>
      </c>
      <c r="J12061">
        <v>1.4081323756159001</v>
      </c>
      <c r="K12061">
        <v>16.890040611866301</v>
      </c>
      <c r="L12061">
        <v>16.647172632721102</v>
      </c>
      <c r="M12061">
        <v>0.24286797914518099</v>
      </c>
      <c r="N12061">
        <v>1.4589142823437099E-2</v>
      </c>
      <c r="O12061" t="s">
        <v>81</v>
      </c>
    </row>
    <row r="12062" spans="1:15" x14ac:dyDescent="0.3">
      <c r="A12062">
        <v>282443</v>
      </c>
      <c r="B12062" t="s">
        <v>60</v>
      </c>
      <c r="C12062">
        <v>2410</v>
      </c>
      <c r="D12062">
        <v>113</v>
      </c>
      <c r="E12062">
        <v>11.2999999523163</v>
      </c>
      <c r="F12062">
        <v>1.76085374855082</v>
      </c>
      <c r="G12062">
        <v>2.0106557712519</v>
      </c>
      <c r="H12062">
        <v>3.00108197700344</v>
      </c>
      <c r="I12062">
        <v>0.99191434506475096</v>
      </c>
      <c r="J12062">
        <v>1.3409776496821499</v>
      </c>
      <c r="K12062">
        <v>19.897647328097499</v>
      </c>
      <c r="L12062">
        <v>17.855290069000802</v>
      </c>
      <c r="M12062">
        <v>2.0423572590967498</v>
      </c>
      <c r="N12062">
        <v>0.11438387453825601</v>
      </c>
      <c r="O12062" t="s">
        <v>81</v>
      </c>
    </row>
    <row r="12063" spans="1:15" x14ac:dyDescent="0.3">
      <c r="A12063">
        <v>282443</v>
      </c>
      <c r="B12063" t="s">
        <v>60</v>
      </c>
      <c r="C12063">
        <v>2528</v>
      </c>
      <c r="D12063">
        <v>42</v>
      </c>
      <c r="E12063">
        <v>4.2000000476837203</v>
      </c>
      <c r="F12063">
        <v>1.8875171676246001</v>
      </c>
      <c r="G12063">
        <v>2.1517782320343</v>
      </c>
      <c r="H12063">
        <v>2.22566874149345</v>
      </c>
      <c r="I12063">
        <v>1.63309692797506</v>
      </c>
      <c r="J12063">
        <v>2.1274455103077798</v>
      </c>
      <c r="K12063">
        <v>7.9275721263868304</v>
      </c>
      <c r="L12063">
        <v>6.7792943162780199</v>
      </c>
      <c r="M12063">
        <v>1.14827781010881</v>
      </c>
      <c r="N12063">
        <v>0.169380138483092</v>
      </c>
      <c r="O12063" t="s">
        <v>81</v>
      </c>
    </row>
    <row r="12064" spans="1:15" x14ac:dyDescent="0.3">
      <c r="A12064">
        <v>282443</v>
      </c>
      <c r="B12064" t="s">
        <v>60</v>
      </c>
      <c r="C12064">
        <v>2589</v>
      </c>
      <c r="D12064">
        <v>194</v>
      </c>
      <c r="E12064">
        <v>19.399999856948899</v>
      </c>
      <c r="F12064">
        <v>1.25902111900747</v>
      </c>
      <c r="G12064">
        <v>1.39426875199511</v>
      </c>
      <c r="H12064">
        <v>1.5539458788373799</v>
      </c>
      <c r="I12064">
        <v>0.50768937523944901</v>
      </c>
      <c r="J12064">
        <v>1.15446546951816</v>
      </c>
      <c r="K12064">
        <v>24.425009573307701</v>
      </c>
      <c r="L12064">
        <v>23.026141534759901</v>
      </c>
      <c r="M12064">
        <v>1.3988680385477199</v>
      </c>
      <c r="N12064">
        <v>6.0751300274777098E-2</v>
      </c>
      <c r="O12064" t="s">
        <v>81</v>
      </c>
    </row>
    <row r="12065" spans="1:15" x14ac:dyDescent="0.3">
      <c r="A12065">
        <v>282443</v>
      </c>
      <c r="B12065" t="s">
        <v>60</v>
      </c>
      <c r="C12065">
        <v>2591</v>
      </c>
      <c r="D12065">
        <v>52</v>
      </c>
      <c r="E12065">
        <v>5.1999998092651403</v>
      </c>
      <c r="F12065">
        <v>1.1986769402214901</v>
      </c>
      <c r="G12065">
        <v>1.27065267199079</v>
      </c>
      <c r="H12065">
        <v>1.36634603571846</v>
      </c>
      <c r="I12065">
        <v>0.37703905636353302</v>
      </c>
      <c r="J12065">
        <v>0.47339136890685402</v>
      </c>
      <c r="K12065">
        <v>6.2331198996265904</v>
      </c>
      <c r="L12065">
        <v>6.12653516165068</v>
      </c>
      <c r="M12065">
        <v>0.10658473797591</v>
      </c>
      <c r="N12065">
        <v>1.7397229455742302E-2</v>
      </c>
      <c r="O12065" t="s">
        <v>81</v>
      </c>
    </row>
    <row r="12066" spans="1:15" x14ac:dyDescent="0.3">
      <c r="A12066">
        <v>282443</v>
      </c>
      <c r="B12066" t="s">
        <v>60</v>
      </c>
      <c r="C12066">
        <v>2625</v>
      </c>
      <c r="D12066">
        <v>144</v>
      </c>
      <c r="E12066">
        <v>14.4000000953674</v>
      </c>
      <c r="F12066">
        <v>1.7487987876048501</v>
      </c>
      <c r="G12066">
        <v>1.9516700490013901</v>
      </c>
      <c r="H12066">
        <v>2.39799361083102</v>
      </c>
      <c r="I12066">
        <v>0.59278687279883002</v>
      </c>
      <c r="J12066">
        <v>1.27231992976171</v>
      </c>
      <c r="K12066">
        <v>25.182702683866001</v>
      </c>
      <c r="L12066">
        <v>23.989245269375299</v>
      </c>
      <c r="M12066">
        <v>1.1934574144907599</v>
      </c>
      <c r="N12066">
        <v>4.9749685790004002E-2</v>
      </c>
      <c r="O12066" t="s">
        <v>81</v>
      </c>
    </row>
    <row r="12067" spans="1:15" x14ac:dyDescent="0.3">
      <c r="A12067">
        <v>282443</v>
      </c>
      <c r="B12067" t="s">
        <v>60</v>
      </c>
      <c r="C12067">
        <v>2661</v>
      </c>
      <c r="D12067">
        <v>22</v>
      </c>
      <c r="E12067">
        <v>2.2000000476837198</v>
      </c>
      <c r="F12067">
        <v>3.23573138858786</v>
      </c>
      <c r="G12067">
        <v>3.3400788929648102</v>
      </c>
      <c r="H12067">
        <v>3.6583777448450299</v>
      </c>
      <c r="I12067">
        <v>0.68073115355193903</v>
      </c>
      <c r="J12067">
        <v>0.88288184588241803</v>
      </c>
      <c r="K12067">
        <v>7.1186092535117496</v>
      </c>
      <c r="L12067">
        <v>6.3958821534269399</v>
      </c>
      <c r="M12067">
        <v>0.722727100084812</v>
      </c>
      <c r="N12067">
        <v>0.112998814353947</v>
      </c>
      <c r="O12067" t="s">
        <v>81</v>
      </c>
    </row>
    <row r="12068" spans="1:15" x14ac:dyDescent="0.3">
      <c r="A12068">
        <v>282443</v>
      </c>
      <c r="B12068" t="s">
        <v>60</v>
      </c>
      <c r="C12068">
        <v>2662</v>
      </c>
      <c r="D12068">
        <v>113</v>
      </c>
      <c r="E12068">
        <v>11.2999999523163</v>
      </c>
      <c r="F12068">
        <v>3.1779222204802702</v>
      </c>
      <c r="G12068">
        <v>3.6484973580128801</v>
      </c>
      <c r="H12068">
        <v>3.94422301192456</v>
      </c>
      <c r="I12068">
        <v>0.60944795134570295</v>
      </c>
      <c r="J12068">
        <v>1.0375417226386701</v>
      </c>
      <c r="K12068">
        <v>35.910520824820999</v>
      </c>
      <c r="L12068">
        <v>35.5463737094476</v>
      </c>
      <c r="M12068">
        <v>0.364147115373399</v>
      </c>
      <c r="N12068">
        <v>1.0244283097620601E-2</v>
      </c>
      <c r="O12068" t="s">
        <v>81</v>
      </c>
    </row>
    <row r="12069" spans="1:15" x14ac:dyDescent="0.3">
      <c r="A12069">
        <v>282443</v>
      </c>
      <c r="B12069" t="s">
        <v>60</v>
      </c>
      <c r="C12069">
        <v>2664</v>
      </c>
      <c r="D12069">
        <v>231</v>
      </c>
      <c r="E12069">
        <v>23.100000143051101</v>
      </c>
      <c r="F12069">
        <v>1.8556405440580099</v>
      </c>
      <c r="G12069">
        <v>1.99936701176948</v>
      </c>
      <c r="H12069">
        <v>3.1439253482357099</v>
      </c>
      <c r="I12069">
        <v>0.92887046248897298</v>
      </c>
      <c r="J12069">
        <v>1.5463705130026499</v>
      </c>
      <c r="K12069">
        <v>42.8652966440483</v>
      </c>
      <c r="L12069">
        <v>41.597112004667501</v>
      </c>
      <c r="M12069">
        <v>1.26818463938085</v>
      </c>
      <c r="N12069">
        <v>3.0487324197856599E-2</v>
      </c>
      <c r="O12069" t="s">
        <v>81</v>
      </c>
    </row>
    <row r="12070" spans="1:15" x14ac:dyDescent="0.3">
      <c r="A12070">
        <v>282443</v>
      </c>
      <c r="B12070" t="s">
        <v>60</v>
      </c>
      <c r="C12070">
        <v>2666</v>
      </c>
      <c r="D12070">
        <v>193</v>
      </c>
      <c r="E12070">
        <v>19.300000190734899</v>
      </c>
      <c r="F12070">
        <v>1.4212860844940001</v>
      </c>
      <c r="G12070">
        <v>1.54059891910775</v>
      </c>
      <c r="H12070">
        <v>1.66656893756296</v>
      </c>
      <c r="I12070">
        <v>0.42297175968705297</v>
      </c>
      <c r="J12070">
        <v>1.1922228438839899</v>
      </c>
      <c r="K12070">
        <v>27.430821582746599</v>
      </c>
      <c r="L12070">
        <v>26.227815138788401</v>
      </c>
      <c r="M12070">
        <v>1.20300644395818</v>
      </c>
      <c r="N12070">
        <v>4.5867581328917197E-2</v>
      </c>
      <c r="O12070" t="s">
        <v>81</v>
      </c>
    </row>
    <row r="12071" spans="1:15" x14ac:dyDescent="0.3">
      <c r="A12071">
        <v>282443</v>
      </c>
      <c r="B12071" t="s">
        <v>60</v>
      </c>
      <c r="C12071">
        <v>2667</v>
      </c>
      <c r="D12071">
        <v>183</v>
      </c>
      <c r="E12071">
        <v>18.299999952316298</v>
      </c>
      <c r="F12071">
        <v>1.33208715236058</v>
      </c>
      <c r="G12071">
        <v>1.4856626177221499</v>
      </c>
      <c r="H12071">
        <v>1.5930063975714399</v>
      </c>
      <c r="I12071">
        <v>0.41101113483967799</v>
      </c>
      <c r="J12071">
        <v>0.59256091669497502</v>
      </c>
      <c r="K12071">
        <v>24.377194859583899</v>
      </c>
      <c r="L12071">
        <v>23.434851146817799</v>
      </c>
      <c r="M12071">
        <v>0.94234371276607098</v>
      </c>
      <c r="N12071">
        <v>4.0211209657887298E-2</v>
      </c>
      <c r="O12071" t="s">
        <v>81</v>
      </c>
    </row>
    <row r="12072" spans="1:15" x14ac:dyDescent="0.3">
      <c r="A12072">
        <v>282443</v>
      </c>
      <c r="B12072" t="s">
        <v>60</v>
      </c>
      <c r="C12072">
        <v>2669</v>
      </c>
      <c r="D12072">
        <v>135</v>
      </c>
      <c r="E12072">
        <v>13.5</v>
      </c>
      <c r="F12072">
        <v>1.23970504484305</v>
      </c>
      <c r="G12072">
        <v>1.33449867071941</v>
      </c>
      <c r="H12072">
        <v>1.41900904333329</v>
      </c>
      <c r="I12072">
        <v>0.40306266126033602</v>
      </c>
      <c r="J12072">
        <v>0.93123985928199604</v>
      </c>
      <c r="K12072">
        <v>16.736018114198501</v>
      </c>
      <c r="L12072">
        <v>14.6885806394982</v>
      </c>
      <c r="M12072">
        <v>2.0474374747003501</v>
      </c>
      <c r="N12072">
        <v>0.13938974261370801</v>
      </c>
      <c r="O12072" t="s">
        <v>81</v>
      </c>
    </row>
    <row r="12073" spans="1:15" x14ac:dyDescent="0.3">
      <c r="A12073">
        <v>282443</v>
      </c>
      <c r="B12073" t="s">
        <v>60</v>
      </c>
      <c r="C12073">
        <v>2670</v>
      </c>
      <c r="D12073">
        <v>49</v>
      </c>
      <c r="E12073">
        <v>4.9000000953674299</v>
      </c>
      <c r="F12073">
        <v>4.49805967163066</v>
      </c>
      <c r="G12073">
        <v>6.1450106459887497</v>
      </c>
      <c r="H12073">
        <v>6.7019843015434404</v>
      </c>
      <c r="I12073">
        <v>6.0772609243981801</v>
      </c>
      <c r="J12073">
        <v>9.2465795053153208</v>
      </c>
      <c r="K12073">
        <v>22.040492493664601</v>
      </c>
      <c r="L12073">
        <v>21.926075960853701</v>
      </c>
      <c r="M12073">
        <v>0.114416532810921</v>
      </c>
      <c r="N12073">
        <v>5.2182858900606498E-3</v>
      </c>
      <c r="O12073" t="s">
        <v>81</v>
      </c>
    </row>
    <row r="12074" spans="1:15" x14ac:dyDescent="0.3">
      <c r="A12074">
        <v>282443</v>
      </c>
      <c r="B12074" t="s">
        <v>60</v>
      </c>
      <c r="C12074">
        <v>2671</v>
      </c>
      <c r="D12074">
        <v>88</v>
      </c>
      <c r="E12074">
        <v>8.7999999523162806</v>
      </c>
      <c r="F12074">
        <v>2.4658955068284598</v>
      </c>
      <c r="G12074">
        <v>2.6491325260051601</v>
      </c>
      <c r="H12074">
        <v>2.7310194641820602</v>
      </c>
      <c r="I12074">
        <v>1.2246620574153699</v>
      </c>
      <c r="J12074">
        <v>2.4958219573607701</v>
      </c>
      <c r="K12074">
        <v>21.6998804023643</v>
      </c>
      <c r="L12074">
        <v>21.579985249753701</v>
      </c>
      <c r="M12074">
        <v>0.119895152610567</v>
      </c>
      <c r="N12074">
        <v>5.5558496089303704E-3</v>
      </c>
      <c r="O12074" t="s">
        <v>81</v>
      </c>
    </row>
    <row r="12075" spans="1:15" x14ac:dyDescent="0.3">
      <c r="A12075">
        <v>282443</v>
      </c>
      <c r="B12075" t="s">
        <v>60</v>
      </c>
      <c r="C12075">
        <v>2672</v>
      </c>
      <c r="D12075">
        <v>43</v>
      </c>
      <c r="E12075">
        <v>4.3000001907348597</v>
      </c>
      <c r="F12075">
        <v>1.7774021747079101</v>
      </c>
      <c r="G12075">
        <v>2.1813567807648302</v>
      </c>
      <c r="H12075">
        <v>2.3162226225869702</v>
      </c>
      <c r="I12075">
        <v>0.224618865828104</v>
      </c>
      <c r="J12075">
        <v>0.43575715191214298</v>
      </c>
      <c r="K12075">
        <v>7.6428296949958101</v>
      </c>
      <c r="L12075">
        <v>7.4082461106426898</v>
      </c>
      <c r="M12075">
        <v>0.23458358435311899</v>
      </c>
      <c r="N12075">
        <v>3.1665198597562297E-2</v>
      </c>
      <c r="O12075" t="s">
        <v>81</v>
      </c>
    </row>
    <row r="12076" spans="1:15" x14ac:dyDescent="0.3">
      <c r="A12076">
        <v>282443</v>
      </c>
      <c r="B12076" t="s">
        <v>60</v>
      </c>
      <c r="C12076">
        <v>2678</v>
      </c>
      <c r="D12076">
        <v>79</v>
      </c>
      <c r="E12076">
        <v>7.9000000953674299</v>
      </c>
      <c r="F12076">
        <v>1.6376664509844101</v>
      </c>
      <c r="G12076">
        <v>1.8105606674690999</v>
      </c>
      <c r="H12076">
        <v>2.1971389088220401</v>
      </c>
      <c r="I12076">
        <v>1.2114263810058501</v>
      </c>
      <c r="J12076">
        <v>1.3950723888854299</v>
      </c>
      <c r="K12076">
        <v>12.937565059196601</v>
      </c>
      <c r="L12076">
        <v>12.699878063926301</v>
      </c>
      <c r="M12076">
        <v>0.23768699527030501</v>
      </c>
      <c r="N12076">
        <v>1.8715691132929101E-2</v>
      </c>
      <c r="O12076" t="s">
        <v>81</v>
      </c>
    </row>
    <row r="12077" spans="1:15" x14ac:dyDescent="0.3">
      <c r="A12077">
        <v>282443</v>
      </c>
      <c r="B12077" t="s">
        <v>60</v>
      </c>
      <c r="C12077">
        <v>2679</v>
      </c>
      <c r="D12077">
        <v>59</v>
      </c>
      <c r="E12077">
        <v>5.9000000953674299</v>
      </c>
      <c r="F12077">
        <v>4.11432788708359</v>
      </c>
      <c r="G12077">
        <v>5.6260056920980501</v>
      </c>
      <c r="H12077">
        <v>6.7095802510113396</v>
      </c>
      <c r="I12077">
        <v>4.3665252758121298</v>
      </c>
      <c r="J12077">
        <v>6.7201137666825597</v>
      </c>
      <c r="K12077">
        <v>24.274534580208002</v>
      </c>
      <c r="L12077">
        <v>24.153344245535699</v>
      </c>
      <c r="M12077">
        <v>0.12119033467231299</v>
      </c>
      <c r="N12077">
        <v>5.0175385006866304E-3</v>
      </c>
      <c r="O12077" t="s">
        <v>81</v>
      </c>
    </row>
    <row r="12078" spans="1:15" x14ac:dyDescent="0.3">
      <c r="A12078">
        <v>282443</v>
      </c>
      <c r="B12078" t="s">
        <v>60</v>
      </c>
      <c r="C12078">
        <v>2688</v>
      </c>
      <c r="D12078">
        <v>51</v>
      </c>
      <c r="E12078">
        <v>5.0999999046325701</v>
      </c>
      <c r="F12078">
        <v>1.2393973283595101</v>
      </c>
      <c r="G12078">
        <v>1.32897339667375</v>
      </c>
      <c r="H12078">
        <v>1.3885347633710401</v>
      </c>
      <c r="I12078">
        <v>0.41566119618846997</v>
      </c>
      <c r="J12078">
        <v>0.51455568690512599</v>
      </c>
      <c r="K12078">
        <v>6.3209262598566802</v>
      </c>
      <c r="L12078">
        <v>6.1583940383485203</v>
      </c>
      <c r="M12078">
        <v>0.16253222150816499</v>
      </c>
      <c r="N12078">
        <v>2.6391981496486201E-2</v>
      </c>
      <c r="O12078" t="s">
        <v>81</v>
      </c>
    </row>
    <row r="12079" spans="1:15" x14ac:dyDescent="0.3">
      <c r="A12079">
        <v>282443</v>
      </c>
      <c r="B12079" t="s">
        <v>60</v>
      </c>
      <c r="C12079">
        <v>2690</v>
      </c>
      <c r="D12079">
        <v>28</v>
      </c>
      <c r="E12079">
        <v>2.8000001907348602</v>
      </c>
      <c r="F12079">
        <v>5.9825754738496002</v>
      </c>
      <c r="G12079">
        <v>8.3998556395366908</v>
      </c>
      <c r="H12079">
        <v>8.9250447280052008</v>
      </c>
      <c r="I12079">
        <v>4.9569770194706599</v>
      </c>
      <c r="J12079">
        <v>7.8415152886838904</v>
      </c>
      <c r="K12079">
        <v>16.751212258385699</v>
      </c>
      <c r="L12079">
        <v>16.642611287407199</v>
      </c>
      <c r="M12079">
        <v>0.10860097097857099</v>
      </c>
      <c r="N12079">
        <v>6.5254766276218604E-3</v>
      </c>
      <c r="O12079" t="s">
        <v>81</v>
      </c>
    </row>
    <row r="12080" spans="1:15" x14ac:dyDescent="0.3">
      <c r="A12080">
        <v>282443</v>
      </c>
      <c r="B12080" t="s">
        <v>60</v>
      </c>
      <c r="C12080">
        <v>2691</v>
      </c>
      <c r="D12080">
        <v>23</v>
      </c>
      <c r="E12080">
        <v>2.2999999523162802</v>
      </c>
      <c r="F12080">
        <v>7.5728186236417701</v>
      </c>
      <c r="G12080">
        <v>8.4388839923173595</v>
      </c>
      <c r="H12080">
        <v>8.9891137960203409</v>
      </c>
      <c r="I12080">
        <v>3.1535532854119599E-2</v>
      </c>
      <c r="J12080">
        <v>0.104288979294561</v>
      </c>
      <c r="K12080">
        <v>17.417482430779401</v>
      </c>
      <c r="L12080">
        <v>16.222948927193599</v>
      </c>
      <c r="M12080">
        <v>1.19453350358579</v>
      </c>
      <c r="N12080">
        <v>7.3632328434657501E-2</v>
      </c>
      <c r="O12080" t="s">
        <v>81</v>
      </c>
    </row>
    <row r="12081" spans="1:15" x14ac:dyDescent="0.3">
      <c r="A12081">
        <v>282443</v>
      </c>
      <c r="B12081" t="s">
        <v>60</v>
      </c>
      <c r="C12081">
        <v>2722</v>
      </c>
      <c r="D12081">
        <v>32</v>
      </c>
      <c r="E12081">
        <v>3.2000000476837198</v>
      </c>
      <c r="F12081">
        <v>1.94541058777321</v>
      </c>
      <c r="G12081">
        <v>2.2700368221753999</v>
      </c>
      <c r="H12081">
        <v>3.0698424076298898</v>
      </c>
      <c r="I12081">
        <v>0.33061943707298402</v>
      </c>
      <c r="J12081">
        <v>0.54724722563814698</v>
      </c>
      <c r="K12081">
        <v>6.22531396270558</v>
      </c>
      <c r="L12081">
        <v>5.2630271271887104</v>
      </c>
      <c r="M12081">
        <v>0.962286835516867</v>
      </c>
      <c r="N12081">
        <v>0.18283904153670599</v>
      </c>
      <c r="O12081" t="s">
        <v>81</v>
      </c>
    </row>
    <row r="12082" spans="1:15" x14ac:dyDescent="0.3">
      <c r="A12082">
        <v>282443</v>
      </c>
      <c r="B12082" t="s">
        <v>60</v>
      </c>
      <c r="C12082">
        <v>2723</v>
      </c>
      <c r="D12082">
        <v>271</v>
      </c>
      <c r="E12082">
        <v>27.100000143051101</v>
      </c>
      <c r="F12082">
        <v>1.5563053933005999</v>
      </c>
      <c r="G12082">
        <v>1.5129882481414001</v>
      </c>
      <c r="H12082">
        <v>2.7233456625353298</v>
      </c>
      <c r="I12082">
        <v>0.57417403006949697</v>
      </c>
      <c r="J12082">
        <v>1.2841941606856699</v>
      </c>
      <c r="K12082">
        <v>42.1758763532019</v>
      </c>
      <c r="L12082">
        <v>41.621925338633197</v>
      </c>
      <c r="M12082">
        <v>0.55395101456865303</v>
      </c>
      <c r="N12082">
        <v>1.33091155697807E-2</v>
      </c>
      <c r="O12082" t="s">
        <v>81</v>
      </c>
    </row>
    <row r="12083" spans="1:15" x14ac:dyDescent="0.3">
      <c r="A12083">
        <v>282443</v>
      </c>
      <c r="B12083" t="s">
        <v>60</v>
      </c>
      <c r="C12083">
        <v>2728</v>
      </c>
      <c r="D12083">
        <v>51</v>
      </c>
      <c r="E12083">
        <v>5.0999999046325701</v>
      </c>
      <c r="F12083">
        <v>1.3484711220732399</v>
      </c>
      <c r="G12083">
        <v>1.57537399599691</v>
      </c>
      <c r="H12083">
        <v>1.8158999962001401</v>
      </c>
      <c r="I12083">
        <v>0.12846243590388101</v>
      </c>
      <c r="J12083">
        <v>0.20515902748853601</v>
      </c>
      <c r="K12083">
        <v>6.8772025961530998</v>
      </c>
      <c r="L12083">
        <v>6.6724830566232498</v>
      </c>
      <c r="M12083">
        <v>0.20471953952984201</v>
      </c>
      <c r="N12083">
        <v>3.0681162888324301E-2</v>
      </c>
      <c r="O12083" t="s">
        <v>81</v>
      </c>
    </row>
    <row r="12084" spans="1:15" x14ac:dyDescent="0.3">
      <c r="A12084">
        <v>282443</v>
      </c>
      <c r="B12084" t="s">
        <v>60</v>
      </c>
      <c r="C12084">
        <v>2729</v>
      </c>
      <c r="D12084">
        <v>289</v>
      </c>
      <c r="E12084">
        <v>28.899999856948899</v>
      </c>
      <c r="F12084">
        <v>2.7377994781705501</v>
      </c>
      <c r="G12084">
        <v>3.5152011006101098</v>
      </c>
      <c r="H12084">
        <v>4.2715516127861397</v>
      </c>
      <c r="I12084">
        <v>0.82966689709097896</v>
      </c>
      <c r="J12084">
        <v>1.2418065602829</v>
      </c>
      <c r="K12084">
        <v>79.122404736882103</v>
      </c>
      <c r="L12084">
        <v>78.674749554990399</v>
      </c>
      <c r="M12084">
        <v>0.447655181891705</v>
      </c>
      <c r="N12084">
        <v>5.6899473391880603E-3</v>
      </c>
      <c r="O12084" t="s">
        <v>81</v>
      </c>
    </row>
    <row r="12085" spans="1:15" x14ac:dyDescent="0.3">
      <c r="A12085">
        <v>282443</v>
      </c>
      <c r="B12085" t="s">
        <v>60</v>
      </c>
      <c r="C12085">
        <v>2731</v>
      </c>
      <c r="D12085">
        <v>46</v>
      </c>
      <c r="E12085">
        <v>4.5999999046325701</v>
      </c>
      <c r="F12085">
        <v>1.5606423679599799</v>
      </c>
      <c r="G12085">
        <v>1.8919391088366599</v>
      </c>
      <c r="H12085">
        <v>2.0845720724441898</v>
      </c>
      <c r="I12085">
        <v>1.02318476762369</v>
      </c>
      <c r="J12085">
        <v>1.4752409012885901</v>
      </c>
      <c r="K12085">
        <v>7.1789547852291902</v>
      </c>
      <c r="L12085">
        <v>7.0581846470393801</v>
      </c>
      <c r="M12085">
        <v>0.120770138189809</v>
      </c>
      <c r="N12085">
        <v>1.7110651566825699E-2</v>
      </c>
      <c r="O12085" t="s">
        <v>81</v>
      </c>
    </row>
    <row r="12086" spans="1:15" x14ac:dyDescent="0.3">
      <c r="A12086">
        <v>282443</v>
      </c>
      <c r="B12086" t="s">
        <v>60</v>
      </c>
      <c r="C12086">
        <v>2753</v>
      </c>
      <c r="D12086">
        <v>14</v>
      </c>
      <c r="E12086">
        <v>1.4000000953674301</v>
      </c>
      <c r="F12086">
        <v>5.5632436959666398</v>
      </c>
      <c r="G12086">
        <v>5.73727568416595</v>
      </c>
      <c r="H12086">
        <v>5.8050916694946197</v>
      </c>
      <c r="I12086">
        <v>0.37646494624705101</v>
      </c>
      <c r="J12086">
        <v>0.54202368941624401</v>
      </c>
      <c r="K12086">
        <v>7.7885417212356698</v>
      </c>
      <c r="L12086">
        <v>7.1667029089407901</v>
      </c>
      <c r="M12086">
        <v>0.62183881229487503</v>
      </c>
      <c r="N12086">
        <v>8.6767767576789404E-2</v>
      </c>
      <c r="O12086" t="s">
        <v>81</v>
      </c>
    </row>
    <row r="12087" spans="1:15" x14ac:dyDescent="0.3">
      <c r="A12087">
        <v>282443</v>
      </c>
      <c r="B12087" t="s">
        <v>60</v>
      </c>
      <c r="C12087">
        <v>2767</v>
      </c>
      <c r="D12087">
        <v>334</v>
      </c>
      <c r="E12087">
        <v>33.400000095367403</v>
      </c>
      <c r="F12087">
        <v>1.8625273387239101</v>
      </c>
      <c r="G12087">
        <v>2.5605964595508799</v>
      </c>
      <c r="H12087">
        <v>3.3775003116755302</v>
      </c>
      <c r="I12087">
        <v>0.66803722760817597</v>
      </c>
      <c r="J12087">
        <v>1.80497176075946</v>
      </c>
      <c r="K12087">
        <v>62.208413288878297</v>
      </c>
      <c r="L12087">
        <v>52.190730986938</v>
      </c>
      <c r="M12087">
        <v>10.017682301940299</v>
      </c>
      <c r="N12087">
        <v>0.19194370556809201</v>
      </c>
      <c r="O12087" t="s">
        <v>81</v>
      </c>
    </row>
    <row r="12088" spans="1:15" x14ac:dyDescent="0.3">
      <c r="A12088">
        <v>282443</v>
      </c>
      <c r="B12088" t="s">
        <v>60</v>
      </c>
      <c r="C12088">
        <v>2773</v>
      </c>
      <c r="D12088">
        <v>111</v>
      </c>
      <c r="E12088">
        <v>11.100000143051099</v>
      </c>
      <c r="F12088">
        <v>3.2135955606480202</v>
      </c>
      <c r="G12088">
        <v>3.52770085996519</v>
      </c>
      <c r="H12088">
        <v>3.6905982138709001</v>
      </c>
      <c r="I12088">
        <v>0.57828154881500704</v>
      </c>
      <c r="J12088">
        <v>0.93343486854762503</v>
      </c>
      <c r="K12088">
        <v>35.670911200130703</v>
      </c>
      <c r="L12088">
        <v>35.375564956527903</v>
      </c>
      <c r="M12088">
        <v>0.29534624360274397</v>
      </c>
      <c r="N12088">
        <v>8.3488770841027293E-3</v>
      </c>
      <c r="O12088" t="s">
        <v>81</v>
      </c>
    </row>
    <row r="12089" spans="1:15" x14ac:dyDescent="0.3">
      <c r="A12089">
        <v>282443</v>
      </c>
      <c r="B12089" t="s">
        <v>60</v>
      </c>
      <c r="C12089">
        <v>2777</v>
      </c>
      <c r="D12089">
        <v>22</v>
      </c>
      <c r="E12089">
        <v>2.2000000476837198</v>
      </c>
      <c r="F12089">
        <v>2.7661156319619802</v>
      </c>
      <c r="G12089">
        <v>2.8133884807568101</v>
      </c>
      <c r="H12089">
        <v>2.8433532597797302</v>
      </c>
      <c r="I12089">
        <v>0.18520203461236401</v>
      </c>
      <c r="J12089">
        <v>0.487270833712378</v>
      </c>
      <c r="K12089">
        <v>6.0854545270799498</v>
      </c>
      <c r="L12089">
        <v>5.80541078620747</v>
      </c>
      <c r="M12089">
        <v>0.28004374087248501</v>
      </c>
      <c r="N12089">
        <v>4.8238402274273999E-2</v>
      </c>
      <c r="O12089" t="s">
        <v>81</v>
      </c>
    </row>
    <row r="12090" spans="1:15" x14ac:dyDescent="0.3">
      <c r="A12090">
        <v>282443</v>
      </c>
      <c r="B12090" t="s">
        <v>60</v>
      </c>
      <c r="C12090">
        <v>2781</v>
      </c>
      <c r="D12090">
        <v>48</v>
      </c>
      <c r="E12090">
        <v>4.7999999523162797</v>
      </c>
      <c r="F12090">
        <v>1.2765903800787599</v>
      </c>
      <c r="G12090">
        <v>1.43661032298054</v>
      </c>
      <c r="H12090">
        <v>1.6187050336127</v>
      </c>
      <c r="I12090">
        <v>0.28515279382049702</v>
      </c>
      <c r="J12090">
        <v>0.50258055908075105</v>
      </c>
      <c r="K12090">
        <v>6.1276337983647702</v>
      </c>
      <c r="L12090">
        <v>5.9544199696695204</v>
      </c>
      <c r="M12090">
        <v>0.17321382869525101</v>
      </c>
      <c r="N12090">
        <v>2.9089958312910998E-2</v>
      </c>
      <c r="O12090" t="s">
        <v>81</v>
      </c>
    </row>
    <row r="12091" spans="1:15" x14ac:dyDescent="0.3">
      <c r="A12091">
        <v>305925</v>
      </c>
      <c r="B12091" t="s">
        <v>15</v>
      </c>
      <c r="C12091">
        <v>3</v>
      </c>
      <c r="D12091">
        <v>186</v>
      </c>
      <c r="E12091">
        <v>18.600000143051101</v>
      </c>
      <c r="F12091">
        <v>2.8804964307975598</v>
      </c>
      <c r="G12091">
        <v>3.7490657540689498</v>
      </c>
      <c r="H12091">
        <v>4.15374614243804</v>
      </c>
      <c r="I12091">
        <v>0.87566462017365099</v>
      </c>
      <c r="J12091">
        <v>1.5261011578553201</v>
      </c>
      <c r="K12091">
        <v>53.577233758014202</v>
      </c>
      <c r="L12091">
        <v>53.304401359461998</v>
      </c>
      <c r="M12091">
        <v>0.27283239855215402</v>
      </c>
      <c r="N12091">
        <v>5.1183840657413899E-3</v>
      </c>
      <c r="O12091" t="s">
        <v>82</v>
      </c>
    </row>
    <row r="12092" spans="1:15" x14ac:dyDescent="0.3">
      <c r="A12092">
        <v>305925</v>
      </c>
      <c r="B12092" t="s">
        <v>15</v>
      </c>
      <c r="C12092">
        <v>11</v>
      </c>
      <c r="D12092">
        <v>36</v>
      </c>
      <c r="E12092">
        <v>3.6000001430511501</v>
      </c>
      <c r="F12092">
        <v>2.0096726752860099</v>
      </c>
      <c r="G12092">
        <v>2.3300251799634601</v>
      </c>
      <c r="H12092">
        <v>2.55799066910199</v>
      </c>
      <c r="I12092">
        <v>2.24818948488049</v>
      </c>
      <c r="J12092">
        <v>2.5367797864939701</v>
      </c>
      <c r="K12092">
        <v>7.2348217604398304</v>
      </c>
      <c r="L12092">
        <v>6.7772601957838603</v>
      </c>
      <c r="M12092">
        <v>0.45756156465597397</v>
      </c>
      <c r="N12092">
        <v>6.7514239004815402E-2</v>
      </c>
      <c r="O12092" t="s">
        <v>82</v>
      </c>
    </row>
    <row r="12093" spans="1:15" x14ac:dyDescent="0.3">
      <c r="A12093">
        <v>305925</v>
      </c>
      <c r="B12093" t="s">
        <v>15</v>
      </c>
      <c r="C12093">
        <v>14</v>
      </c>
      <c r="D12093">
        <v>62</v>
      </c>
      <c r="E12093">
        <v>6.2000000476837203</v>
      </c>
      <c r="F12093">
        <v>2.2219298772384799</v>
      </c>
      <c r="G12093">
        <v>2.53086656436066</v>
      </c>
      <c r="H12093">
        <v>2.8188669295530802</v>
      </c>
      <c r="I12093">
        <v>1.77984469902544</v>
      </c>
      <c r="J12093">
        <v>2.8013612381106299</v>
      </c>
      <c r="K12093">
        <v>13.7759652987957</v>
      </c>
      <c r="L12093">
        <v>12.815447149415</v>
      </c>
      <c r="M12093">
        <v>0.96051814938066804</v>
      </c>
      <c r="N12093">
        <v>7.4950030083383606E-2</v>
      </c>
      <c r="O12093" t="s">
        <v>82</v>
      </c>
    </row>
    <row r="12094" spans="1:15" x14ac:dyDescent="0.3">
      <c r="A12094">
        <v>305925</v>
      </c>
      <c r="B12094" t="s">
        <v>15</v>
      </c>
      <c r="C12094">
        <v>17</v>
      </c>
      <c r="D12094">
        <v>85</v>
      </c>
      <c r="E12094">
        <v>8.5</v>
      </c>
      <c r="F12094">
        <v>1.1399310040307999</v>
      </c>
      <c r="G12094">
        <v>1.16904656693349</v>
      </c>
      <c r="H12094">
        <v>1.19668413910139</v>
      </c>
      <c r="I12094">
        <v>0.30730178201035802</v>
      </c>
      <c r="J12094">
        <v>0.65473163359175401</v>
      </c>
      <c r="K12094">
        <v>9.6894135419159095</v>
      </c>
      <c r="L12094">
        <v>9.5408648285004407</v>
      </c>
      <c r="M12094">
        <v>0.14854871341547399</v>
      </c>
      <c r="N12094">
        <v>1.5569732522751E-2</v>
      </c>
      <c r="O12094" t="s">
        <v>82</v>
      </c>
    </row>
    <row r="12095" spans="1:15" x14ac:dyDescent="0.3">
      <c r="A12095">
        <v>305925</v>
      </c>
      <c r="B12095" t="s">
        <v>15</v>
      </c>
      <c r="C12095">
        <v>21</v>
      </c>
      <c r="D12095">
        <v>38</v>
      </c>
      <c r="E12095">
        <v>3.7999999523162802</v>
      </c>
      <c r="F12095">
        <v>1.73300347454395</v>
      </c>
      <c r="G12095">
        <v>2.0716363135975402</v>
      </c>
      <c r="H12095">
        <v>2.32299853528419</v>
      </c>
      <c r="I12095">
        <v>1.92888691718619</v>
      </c>
      <c r="J12095">
        <v>2.7609626666540699</v>
      </c>
      <c r="K12095">
        <v>6.5854131383392103</v>
      </c>
      <c r="L12095">
        <v>3.5071368052744001</v>
      </c>
      <c r="M12095">
        <v>3.07827633306482</v>
      </c>
      <c r="N12095">
        <v>0.87771778062246797</v>
      </c>
      <c r="O12095" t="s">
        <v>82</v>
      </c>
    </row>
    <row r="12096" spans="1:15" x14ac:dyDescent="0.3">
      <c r="A12096">
        <v>305925</v>
      </c>
      <c r="B12096" t="s">
        <v>15</v>
      </c>
      <c r="C12096">
        <v>22</v>
      </c>
      <c r="D12096">
        <v>34</v>
      </c>
      <c r="E12096">
        <v>3.3999998569488499</v>
      </c>
      <c r="F12096">
        <v>1.9860409009789699</v>
      </c>
      <c r="G12096">
        <v>2.52281291216305</v>
      </c>
      <c r="H12096">
        <v>2.91482918994285</v>
      </c>
      <c r="I12096">
        <v>2.7627342672230402</v>
      </c>
      <c r="J12096">
        <v>2.8097454074955301</v>
      </c>
      <c r="K12096">
        <v>6.7525389480693896</v>
      </c>
      <c r="L12096">
        <v>3.4169147212820801</v>
      </c>
      <c r="M12096">
        <v>3.33562422678731</v>
      </c>
      <c r="N12096">
        <v>0.97620938737848695</v>
      </c>
      <c r="O12096" t="s">
        <v>82</v>
      </c>
    </row>
    <row r="12097" spans="1:15" x14ac:dyDescent="0.3">
      <c r="A12097">
        <v>305925</v>
      </c>
      <c r="B12097" t="s">
        <v>15</v>
      </c>
      <c r="C12097">
        <v>30</v>
      </c>
      <c r="D12097">
        <v>52</v>
      </c>
      <c r="E12097">
        <v>5.1999998092651403</v>
      </c>
      <c r="F12097">
        <v>1.87877517555746</v>
      </c>
      <c r="G12097">
        <v>2.1584284321043001</v>
      </c>
      <c r="H12097">
        <v>2.5948536699436402</v>
      </c>
      <c r="I12097">
        <v>2.0670271876847202</v>
      </c>
      <c r="J12097">
        <v>2.7890259933902701</v>
      </c>
      <c r="K12097">
        <v>9.76963070728433</v>
      </c>
      <c r="L12097">
        <v>9.1160997666806107</v>
      </c>
      <c r="M12097">
        <v>0.65353094060371797</v>
      </c>
      <c r="N12097">
        <v>7.1689753000770795E-2</v>
      </c>
      <c r="O12097" t="s">
        <v>82</v>
      </c>
    </row>
    <row r="12098" spans="1:15" x14ac:dyDescent="0.3">
      <c r="A12098">
        <v>305925</v>
      </c>
      <c r="B12098" t="s">
        <v>15</v>
      </c>
      <c r="C12098">
        <v>39</v>
      </c>
      <c r="D12098">
        <v>42</v>
      </c>
      <c r="E12098">
        <v>4.2000000476837203</v>
      </c>
      <c r="F12098">
        <v>2.02961265663492</v>
      </c>
      <c r="G12098">
        <v>2.3022908938248099</v>
      </c>
      <c r="H12098">
        <v>2.4582296924385401</v>
      </c>
      <c r="I12098">
        <v>1.47196592495286</v>
      </c>
      <c r="J12098">
        <v>2.34941215710356</v>
      </c>
      <c r="K12098">
        <v>8.5243732044316296</v>
      </c>
      <c r="L12098">
        <v>8.1644900465093606</v>
      </c>
      <c r="M12098">
        <v>0.35988315792227599</v>
      </c>
      <c r="N12098">
        <v>4.4079073631321297E-2</v>
      </c>
      <c r="O12098" t="s">
        <v>82</v>
      </c>
    </row>
    <row r="12099" spans="1:15" x14ac:dyDescent="0.3">
      <c r="A12099">
        <v>305925</v>
      </c>
      <c r="B12099" t="s">
        <v>15</v>
      </c>
      <c r="C12099">
        <v>42</v>
      </c>
      <c r="D12099">
        <v>44</v>
      </c>
      <c r="E12099">
        <v>4.4000000953674299</v>
      </c>
      <c r="F12099">
        <v>1.8718559577638001</v>
      </c>
      <c r="G12099">
        <v>2.39226083685219</v>
      </c>
      <c r="H12099">
        <v>2.6505434326951498</v>
      </c>
      <c r="I12099">
        <v>1.95765883493742</v>
      </c>
      <c r="J12099">
        <v>2.1593481708480202</v>
      </c>
      <c r="K12099">
        <v>8.2361663179752398</v>
      </c>
      <c r="L12099">
        <v>7.9663796684752404</v>
      </c>
      <c r="M12099">
        <v>0.26978664949999298</v>
      </c>
      <c r="N12099">
        <v>3.3865652997634499E-2</v>
      </c>
      <c r="O12099" t="s">
        <v>82</v>
      </c>
    </row>
    <row r="12100" spans="1:15" x14ac:dyDescent="0.3">
      <c r="A12100">
        <v>305925</v>
      </c>
      <c r="B12100" t="s">
        <v>15</v>
      </c>
      <c r="C12100">
        <v>62</v>
      </c>
      <c r="D12100">
        <v>39</v>
      </c>
      <c r="E12100">
        <v>3.9000000953674299</v>
      </c>
      <c r="F12100">
        <v>2.4040469073215802</v>
      </c>
      <c r="G12100">
        <v>2.9671273018294801</v>
      </c>
      <c r="H12100">
        <v>3.6667570261117399</v>
      </c>
      <c r="I12100">
        <v>0.77294168522947004</v>
      </c>
      <c r="J12100">
        <v>0.85329613278264904</v>
      </c>
      <c r="K12100">
        <v>9.3757831454863396</v>
      </c>
      <c r="L12100">
        <v>6.6883469385646404</v>
      </c>
      <c r="M12100">
        <v>2.6874362069217002</v>
      </c>
      <c r="N12100">
        <v>0.40180873265202299</v>
      </c>
      <c r="O12100" t="s">
        <v>82</v>
      </c>
    </row>
    <row r="12101" spans="1:15" x14ac:dyDescent="0.3">
      <c r="A12101">
        <v>305925</v>
      </c>
      <c r="B12101" t="s">
        <v>15</v>
      </c>
      <c r="C12101">
        <v>63</v>
      </c>
      <c r="D12101">
        <v>61</v>
      </c>
      <c r="E12101">
        <v>6.0999999046325701</v>
      </c>
      <c r="F12101">
        <v>1.5565379407598401</v>
      </c>
      <c r="G12101">
        <v>1.79919540195564</v>
      </c>
      <c r="H12101">
        <v>1.9294993406038099</v>
      </c>
      <c r="I12101">
        <v>0.71424479441613198</v>
      </c>
      <c r="J12101">
        <v>0.99812312088419597</v>
      </c>
      <c r="K12101">
        <v>9.4948813186227792</v>
      </c>
      <c r="L12101">
        <v>9.3323224829271894</v>
      </c>
      <c r="M12101">
        <v>0.16255883569559301</v>
      </c>
      <c r="N12101">
        <v>1.7418904671691601E-2</v>
      </c>
      <c r="O12101" t="s">
        <v>82</v>
      </c>
    </row>
    <row r="12102" spans="1:15" x14ac:dyDescent="0.3">
      <c r="A12102">
        <v>305925</v>
      </c>
      <c r="B12102" t="s">
        <v>15</v>
      </c>
      <c r="C12102">
        <v>101</v>
      </c>
      <c r="D12102">
        <v>115</v>
      </c>
      <c r="E12102">
        <v>11.5</v>
      </c>
      <c r="F12102">
        <v>1.63344212181404</v>
      </c>
      <c r="G12102">
        <v>2.0488174294667498</v>
      </c>
      <c r="H12102">
        <v>2.4365746271958599</v>
      </c>
      <c r="I12102">
        <v>0.65222308593885303</v>
      </c>
      <c r="J12102">
        <v>1.2393189420509301</v>
      </c>
      <c r="K12102">
        <v>18.784584440269899</v>
      </c>
      <c r="L12102">
        <v>17.046452507954001</v>
      </c>
      <c r="M12102">
        <v>1.7381319323159401</v>
      </c>
      <c r="N12102">
        <v>0.101964436970385</v>
      </c>
      <c r="O12102" t="s">
        <v>82</v>
      </c>
    </row>
    <row r="12103" spans="1:15" x14ac:dyDescent="0.3">
      <c r="A12103">
        <v>305925</v>
      </c>
      <c r="B12103" t="s">
        <v>15</v>
      </c>
      <c r="C12103">
        <v>108</v>
      </c>
      <c r="D12103">
        <v>46</v>
      </c>
      <c r="E12103">
        <v>4.6000001430511501</v>
      </c>
      <c r="F12103">
        <v>2.1384863987438001</v>
      </c>
      <c r="G12103">
        <v>2.49872172547725</v>
      </c>
      <c r="H12103">
        <v>2.6286044165915401</v>
      </c>
      <c r="I12103">
        <v>1.25659069440119</v>
      </c>
      <c r="J12103">
        <v>1.59415937621959</v>
      </c>
      <c r="K12103">
        <v>9.8370376066977592</v>
      </c>
      <c r="L12103">
        <v>9.3946269466699697</v>
      </c>
      <c r="M12103">
        <v>0.44241066002778801</v>
      </c>
      <c r="N12103">
        <v>4.7091881619057301E-2</v>
      </c>
      <c r="O12103" t="s">
        <v>82</v>
      </c>
    </row>
    <row r="12104" spans="1:15" x14ac:dyDescent="0.3">
      <c r="A12104">
        <v>305925</v>
      </c>
      <c r="B12104" t="s">
        <v>15</v>
      </c>
      <c r="C12104">
        <v>109</v>
      </c>
      <c r="D12104">
        <v>166</v>
      </c>
      <c r="E12104">
        <v>16.5999999046326</v>
      </c>
      <c r="F12104">
        <v>2.1152478120338101</v>
      </c>
      <c r="G12104">
        <v>2.5282068232153101</v>
      </c>
      <c r="H12104">
        <v>3.0605403084237599</v>
      </c>
      <c r="I12104">
        <v>1.07996064962337</v>
      </c>
      <c r="J12104">
        <v>1.8292804413330499</v>
      </c>
      <c r="K12104">
        <v>35.113113587069499</v>
      </c>
      <c r="L12104">
        <v>34.5444693662917</v>
      </c>
      <c r="M12104">
        <v>0.568644220777756</v>
      </c>
      <c r="N12104">
        <v>1.6461223206185201E-2</v>
      </c>
      <c r="O12104" t="s">
        <v>82</v>
      </c>
    </row>
    <row r="12105" spans="1:15" x14ac:dyDescent="0.3">
      <c r="A12105">
        <v>305925</v>
      </c>
      <c r="B12105" t="s">
        <v>15</v>
      </c>
      <c r="C12105">
        <v>118</v>
      </c>
      <c r="D12105">
        <v>43</v>
      </c>
      <c r="E12105">
        <v>4.2999999523162797</v>
      </c>
      <c r="F12105">
        <v>1.9271611520887399</v>
      </c>
      <c r="G12105">
        <v>2.3321871082429899</v>
      </c>
      <c r="H12105">
        <v>2.5783098684191899</v>
      </c>
      <c r="I12105">
        <v>1.3384348060539899</v>
      </c>
      <c r="J12105">
        <v>2.0432007495779798</v>
      </c>
      <c r="K12105">
        <v>8.2867929093715098</v>
      </c>
      <c r="L12105">
        <v>7.2086685344606503</v>
      </c>
      <c r="M12105">
        <v>1.07812437491086</v>
      </c>
      <c r="N12105">
        <v>0.149559432474519</v>
      </c>
      <c r="O12105" t="s">
        <v>82</v>
      </c>
    </row>
    <row r="12106" spans="1:15" x14ac:dyDescent="0.3">
      <c r="A12106">
        <v>305925</v>
      </c>
      <c r="B12106" t="s">
        <v>15</v>
      </c>
      <c r="C12106">
        <v>119</v>
      </c>
      <c r="D12106">
        <v>115</v>
      </c>
      <c r="E12106">
        <v>11.5</v>
      </c>
      <c r="F12106">
        <v>2.6349346269301801</v>
      </c>
      <c r="G12106">
        <v>3.26972349078545</v>
      </c>
      <c r="H12106">
        <v>3.5734376371415602</v>
      </c>
      <c r="I12106">
        <v>1.28504687708872</v>
      </c>
      <c r="J12106">
        <v>2.00709951610119</v>
      </c>
      <c r="K12106">
        <v>30.301748174305299</v>
      </c>
      <c r="L12106">
        <v>29.928846378500999</v>
      </c>
      <c r="M12106">
        <v>0.372901795804292</v>
      </c>
      <c r="N12106">
        <v>1.24596114092844E-2</v>
      </c>
      <c r="O12106" t="s">
        <v>82</v>
      </c>
    </row>
    <row r="12107" spans="1:15" x14ac:dyDescent="0.3">
      <c r="A12107">
        <v>305925</v>
      </c>
      <c r="B12107" t="s">
        <v>15</v>
      </c>
      <c r="C12107">
        <v>131</v>
      </c>
      <c r="D12107">
        <v>119</v>
      </c>
      <c r="E12107">
        <v>11.9000000953674</v>
      </c>
      <c r="F12107">
        <v>2.6334967511943801</v>
      </c>
      <c r="G12107">
        <v>2.9523001822704602</v>
      </c>
      <c r="H12107">
        <v>3.1239759679172701</v>
      </c>
      <c r="I12107">
        <v>1.2115103387913799</v>
      </c>
      <c r="J12107">
        <v>2.19558454397243</v>
      </c>
      <c r="K12107">
        <v>31.3386114645444</v>
      </c>
      <c r="L12107">
        <v>31.107382707756901</v>
      </c>
      <c r="M12107">
        <v>0.23122875678754801</v>
      </c>
      <c r="N12107">
        <v>7.4332437080889303E-3</v>
      </c>
      <c r="O12107" t="s">
        <v>82</v>
      </c>
    </row>
    <row r="12108" spans="1:15" x14ac:dyDescent="0.3">
      <c r="A12108">
        <v>305925</v>
      </c>
      <c r="B12108" t="s">
        <v>15</v>
      </c>
      <c r="C12108">
        <v>138</v>
      </c>
      <c r="D12108">
        <v>38</v>
      </c>
      <c r="E12108">
        <v>3.7999999523162802</v>
      </c>
      <c r="F12108">
        <v>2.52775385788091</v>
      </c>
      <c r="G12108">
        <v>3.0153213311146101</v>
      </c>
      <c r="H12108">
        <v>3.2328241520746599</v>
      </c>
      <c r="I12108">
        <v>1.14247412743179</v>
      </c>
      <c r="J12108">
        <v>1.30030246166515</v>
      </c>
      <c r="K12108">
        <v>9.6054646945980409</v>
      </c>
      <c r="L12108">
        <v>9.4718976954183507</v>
      </c>
      <c r="M12108">
        <v>0.13356699917968801</v>
      </c>
      <c r="N12108">
        <v>1.41013979959154E-2</v>
      </c>
      <c r="O12108" t="s">
        <v>82</v>
      </c>
    </row>
    <row r="12109" spans="1:15" x14ac:dyDescent="0.3">
      <c r="A12109">
        <v>305925</v>
      </c>
      <c r="B12109" t="s">
        <v>15</v>
      </c>
      <c r="C12109">
        <v>146</v>
      </c>
      <c r="D12109">
        <v>112</v>
      </c>
      <c r="E12109">
        <v>11.2000000476837</v>
      </c>
      <c r="F12109">
        <v>2.7829004553381602</v>
      </c>
      <c r="G12109">
        <v>3.0114124818857499</v>
      </c>
      <c r="H12109">
        <v>3.3139002501642199</v>
      </c>
      <c r="I12109">
        <v>1.35286810253606</v>
      </c>
      <c r="J12109">
        <v>3.1820771499640799</v>
      </c>
      <c r="K12109">
        <v>31.168485148087001</v>
      </c>
      <c r="L12109">
        <v>31.011437046223701</v>
      </c>
      <c r="M12109">
        <v>0.15704810186326401</v>
      </c>
      <c r="N12109">
        <v>5.0641994316218903E-3</v>
      </c>
      <c r="O12109" t="s">
        <v>82</v>
      </c>
    </row>
    <row r="12110" spans="1:15" x14ac:dyDescent="0.3">
      <c r="A12110">
        <v>305925</v>
      </c>
      <c r="B12110" t="s">
        <v>15</v>
      </c>
      <c r="C12110">
        <v>147</v>
      </c>
      <c r="D12110">
        <v>49</v>
      </c>
      <c r="E12110">
        <v>4.9000000953674299</v>
      </c>
      <c r="F12110">
        <v>3.7374992679858798</v>
      </c>
      <c r="G12110">
        <v>4.3939250870401896</v>
      </c>
      <c r="H12110">
        <v>4.5775426076771399</v>
      </c>
      <c r="I12110">
        <v>2.2854329480364202</v>
      </c>
      <c r="J12110">
        <v>3.0243848643771201</v>
      </c>
      <c r="K12110">
        <v>18.313746522382601</v>
      </c>
      <c r="L12110">
        <v>18.200083678026701</v>
      </c>
      <c r="M12110">
        <v>0.11366284435589</v>
      </c>
      <c r="N12110">
        <v>6.2451825149088197E-3</v>
      </c>
      <c r="O12110" t="s">
        <v>82</v>
      </c>
    </row>
    <row r="12111" spans="1:15" x14ac:dyDescent="0.3">
      <c r="A12111">
        <v>305925</v>
      </c>
      <c r="B12111" t="s">
        <v>15</v>
      </c>
      <c r="C12111">
        <v>148</v>
      </c>
      <c r="D12111">
        <v>38</v>
      </c>
      <c r="E12111">
        <v>3.8000001907348602</v>
      </c>
      <c r="F12111">
        <v>3.05425698168647</v>
      </c>
      <c r="G12111">
        <v>3.6131906033054801</v>
      </c>
      <c r="H12111">
        <v>4.2892045291676704</v>
      </c>
      <c r="I12111">
        <v>-5.0333273638657E-2</v>
      </c>
      <c r="J12111">
        <v>0.18750697732032301</v>
      </c>
      <c r="K12111">
        <v>11.606177117719101</v>
      </c>
      <c r="L12111">
        <v>11.1766286310265</v>
      </c>
      <c r="M12111">
        <v>0.42954848669265999</v>
      </c>
      <c r="N12111">
        <v>3.8432742186693701E-2</v>
      </c>
      <c r="O12111" t="s">
        <v>82</v>
      </c>
    </row>
    <row r="12112" spans="1:15" x14ac:dyDescent="0.3">
      <c r="A12112">
        <v>305925</v>
      </c>
      <c r="B12112" t="s">
        <v>15</v>
      </c>
      <c r="C12112">
        <v>150</v>
      </c>
      <c r="D12112">
        <v>75</v>
      </c>
      <c r="E12112">
        <v>7.5</v>
      </c>
      <c r="F12112">
        <v>4.0293707968630601</v>
      </c>
      <c r="G12112">
        <v>5.0400908578799797</v>
      </c>
      <c r="H12112">
        <v>5.3429082102418501</v>
      </c>
      <c r="I12112">
        <v>2.8542146894883502</v>
      </c>
      <c r="J12112">
        <v>3.2096017076061201</v>
      </c>
      <c r="K12112">
        <v>30.220280995083201</v>
      </c>
      <c r="L12112">
        <v>30.0968848764089</v>
      </c>
      <c r="M12112">
        <v>0.12339611867432899</v>
      </c>
      <c r="N12112">
        <v>4.0999631417353499E-3</v>
      </c>
      <c r="O12112" t="s">
        <v>82</v>
      </c>
    </row>
    <row r="12113" spans="1:15" x14ac:dyDescent="0.3">
      <c r="A12113">
        <v>305925</v>
      </c>
      <c r="B12113" t="s">
        <v>15</v>
      </c>
      <c r="C12113">
        <v>158</v>
      </c>
      <c r="D12113">
        <v>154</v>
      </c>
      <c r="E12113">
        <v>15.4000000953674</v>
      </c>
      <c r="F12113">
        <v>4.0813416552299202</v>
      </c>
      <c r="G12113">
        <v>5.0434745683504696</v>
      </c>
      <c r="H12113">
        <v>5.32250875896744</v>
      </c>
      <c r="I12113">
        <v>0.96097140348293597</v>
      </c>
      <c r="J12113">
        <v>2.4355757009553498</v>
      </c>
      <c r="K12113">
        <v>62.852661639031197</v>
      </c>
      <c r="L12113">
        <v>61.971115137755298</v>
      </c>
      <c r="M12113">
        <v>0.88154650127592804</v>
      </c>
      <c r="N12113">
        <v>1.42251192239536E-2</v>
      </c>
      <c r="O12113" t="s">
        <v>82</v>
      </c>
    </row>
    <row r="12114" spans="1:15" x14ac:dyDescent="0.3">
      <c r="A12114">
        <v>305925</v>
      </c>
      <c r="B12114" t="s">
        <v>15</v>
      </c>
      <c r="C12114">
        <v>159</v>
      </c>
      <c r="D12114">
        <v>29</v>
      </c>
      <c r="E12114">
        <v>2.9000000953674299</v>
      </c>
      <c r="F12114">
        <v>2.7190999810770502</v>
      </c>
      <c r="G12114">
        <v>3.2891408095233898</v>
      </c>
      <c r="H12114">
        <v>3.35717415363488</v>
      </c>
      <c r="I12114">
        <v>1.8734603667511101</v>
      </c>
      <c r="J12114">
        <v>2.0431780338591299</v>
      </c>
      <c r="K12114">
        <v>7.8853902548661701</v>
      </c>
      <c r="L12114">
        <v>7.5846699857505797</v>
      </c>
      <c r="M12114">
        <v>0.30072026911558802</v>
      </c>
      <c r="N12114">
        <v>3.9648431596965301E-2</v>
      </c>
      <c r="O12114" t="s">
        <v>82</v>
      </c>
    </row>
    <row r="12115" spans="1:15" x14ac:dyDescent="0.3">
      <c r="A12115">
        <v>305925</v>
      </c>
      <c r="B12115" t="s">
        <v>15</v>
      </c>
      <c r="C12115">
        <v>162</v>
      </c>
      <c r="D12115">
        <v>45</v>
      </c>
      <c r="E12115">
        <v>4.5</v>
      </c>
      <c r="F12115">
        <v>3.7828365544311202</v>
      </c>
      <c r="G12115">
        <v>5.0190025103228404</v>
      </c>
      <c r="H12115">
        <v>5.3725863348150602</v>
      </c>
      <c r="I12115">
        <v>3.6366115027833001</v>
      </c>
      <c r="J12115">
        <v>4.3325777867586899</v>
      </c>
      <c r="K12115">
        <v>17.022764484692502</v>
      </c>
      <c r="L12115">
        <v>16.860960556463301</v>
      </c>
      <c r="M12115">
        <v>0.16180392822914799</v>
      </c>
      <c r="N12115">
        <v>9.5963647911579495E-3</v>
      </c>
      <c r="O12115" t="s">
        <v>82</v>
      </c>
    </row>
    <row r="12116" spans="1:15" x14ac:dyDescent="0.3">
      <c r="A12116">
        <v>305925</v>
      </c>
      <c r="B12116" t="s">
        <v>15</v>
      </c>
      <c r="C12116">
        <v>168</v>
      </c>
      <c r="D12116">
        <v>20</v>
      </c>
      <c r="E12116">
        <v>2</v>
      </c>
      <c r="F12116">
        <v>3.6902390994149901</v>
      </c>
      <c r="G12116">
        <v>4.1314206916012903</v>
      </c>
      <c r="H12116">
        <v>4.6016482688071099</v>
      </c>
      <c r="I12116">
        <v>2.1112244625374599</v>
      </c>
      <c r="J12116">
        <v>2.2060784826389601</v>
      </c>
      <c r="K12116">
        <v>7.3804781259416297</v>
      </c>
      <c r="L12116">
        <v>7.0869772149180701</v>
      </c>
      <c r="M12116">
        <v>0.29350091102356302</v>
      </c>
      <c r="N12116">
        <v>4.1414118053850202E-2</v>
      </c>
      <c r="O12116" t="s">
        <v>82</v>
      </c>
    </row>
    <row r="12117" spans="1:15" x14ac:dyDescent="0.3">
      <c r="A12117">
        <v>305925</v>
      </c>
      <c r="B12117" t="s">
        <v>15</v>
      </c>
      <c r="C12117">
        <v>169</v>
      </c>
      <c r="D12117">
        <v>19</v>
      </c>
      <c r="E12117">
        <v>1.8999998569488501</v>
      </c>
      <c r="F12117">
        <v>3.2521156588700699</v>
      </c>
      <c r="G12117">
        <v>4.2866290533410698</v>
      </c>
      <c r="H12117">
        <v>4.59777693064117</v>
      </c>
      <c r="I12117">
        <v>-0.33599118776530601</v>
      </c>
      <c r="J12117">
        <v>-0.132907647865421</v>
      </c>
      <c r="K12117">
        <v>6.1790192566102098</v>
      </c>
      <c r="L12117">
        <v>5.7133375102837798</v>
      </c>
      <c r="M12117">
        <v>0.465681746326433</v>
      </c>
      <c r="N12117">
        <v>8.1507830666090395E-2</v>
      </c>
      <c r="O12117" t="s">
        <v>82</v>
      </c>
    </row>
    <row r="12118" spans="1:15" x14ac:dyDescent="0.3">
      <c r="A12118">
        <v>305925</v>
      </c>
      <c r="B12118" t="s">
        <v>15</v>
      </c>
      <c r="C12118">
        <v>172</v>
      </c>
      <c r="D12118">
        <v>54</v>
      </c>
      <c r="E12118">
        <v>5.3999998569488499</v>
      </c>
      <c r="F12118">
        <v>2.29709759121029</v>
      </c>
      <c r="G12118">
        <v>3.1497480492884899</v>
      </c>
      <c r="H12118">
        <v>3.8393716934177502</v>
      </c>
      <c r="I12118">
        <v>2.1904808111595702</v>
      </c>
      <c r="J12118">
        <v>3.0563710710695902</v>
      </c>
      <c r="K12118">
        <v>12.404326861687601</v>
      </c>
      <c r="L12118">
        <v>11.438579090315001</v>
      </c>
      <c r="M12118">
        <v>0.96574777137258005</v>
      </c>
      <c r="N12118">
        <v>8.4428998020416202E-2</v>
      </c>
      <c r="O12118" t="s">
        <v>82</v>
      </c>
    </row>
    <row r="12119" spans="1:15" x14ac:dyDescent="0.3">
      <c r="A12119">
        <v>305925</v>
      </c>
      <c r="B12119" t="s">
        <v>15</v>
      </c>
      <c r="C12119">
        <v>197</v>
      </c>
      <c r="D12119">
        <v>32</v>
      </c>
      <c r="E12119">
        <v>3.2000000476837198</v>
      </c>
      <c r="F12119">
        <v>1.8940862212032299</v>
      </c>
      <c r="G12119">
        <v>2.1906969471062698</v>
      </c>
      <c r="H12119">
        <v>2.29422592219065</v>
      </c>
      <c r="I12119">
        <v>0.17795216580947901</v>
      </c>
      <c r="J12119">
        <v>0.57667793986381</v>
      </c>
      <c r="K12119">
        <v>6.0610760266536703</v>
      </c>
      <c r="L12119">
        <v>5.6950081587586903</v>
      </c>
      <c r="M12119">
        <v>0.36606786789497398</v>
      </c>
      <c r="N12119">
        <v>6.4278725805155507E-2</v>
      </c>
      <c r="O12119" t="s">
        <v>82</v>
      </c>
    </row>
    <row r="12120" spans="1:15" x14ac:dyDescent="0.3">
      <c r="A12120">
        <v>305925</v>
      </c>
      <c r="B12120" t="s">
        <v>15</v>
      </c>
      <c r="C12120">
        <v>202</v>
      </c>
      <c r="D12120">
        <v>30</v>
      </c>
      <c r="E12120">
        <v>3</v>
      </c>
      <c r="F12120">
        <v>2.0264458658740598</v>
      </c>
      <c r="G12120">
        <v>2.5704227237465198</v>
      </c>
      <c r="H12120">
        <v>2.8015221442055802</v>
      </c>
      <c r="I12120">
        <v>1.99614274666237</v>
      </c>
      <c r="J12120">
        <v>2.3711634803732502</v>
      </c>
      <c r="K12120">
        <v>6.0793376044754703</v>
      </c>
      <c r="L12120">
        <v>5.8766501441385897</v>
      </c>
      <c r="M12120">
        <v>0.20268746033688001</v>
      </c>
      <c r="N12120">
        <v>3.44903057635721E-2</v>
      </c>
      <c r="O12120" t="s">
        <v>82</v>
      </c>
    </row>
    <row r="12121" spans="1:15" x14ac:dyDescent="0.3">
      <c r="A12121">
        <v>305925</v>
      </c>
      <c r="B12121" t="s">
        <v>15</v>
      </c>
      <c r="C12121">
        <v>204</v>
      </c>
      <c r="D12121">
        <v>71</v>
      </c>
      <c r="E12121">
        <v>7.1000001430511501</v>
      </c>
      <c r="F12121">
        <v>1.7641610414973301</v>
      </c>
      <c r="G12121">
        <v>2.0962554098876001</v>
      </c>
      <c r="H12121">
        <v>3.0330692903173602</v>
      </c>
      <c r="I12121">
        <v>2.24759157601031</v>
      </c>
      <c r="J12121">
        <v>3.2217801134416901</v>
      </c>
      <c r="K12121">
        <v>12.5255435041197</v>
      </c>
      <c r="L12121">
        <v>7.9423332367464399</v>
      </c>
      <c r="M12121">
        <v>4.5832102673733104</v>
      </c>
      <c r="N12121">
        <v>0.577060937983359</v>
      </c>
      <c r="O12121" t="s">
        <v>82</v>
      </c>
    </row>
    <row r="12122" spans="1:15" x14ac:dyDescent="0.3">
      <c r="A12122">
        <v>305925</v>
      </c>
      <c r="B12122" t="s">
        <v>15</v>
      </c>
      <c r="C12122">
        <v>207</v>
      </c>
      <c r="D12122">
        <v>50</v>
      </c>
      <c r="E12122">
        <v>5</v>
      </c>
      <c r="F12122">
        <v>1.42985396870202</v>
      </c>
      <c r="G12122">
        <v>1.6597345572337801</v>
      </c>
      <c r="H12122">
        <v>1.8706365222102499</v>
      </c>
      <c r="I12122">
        <v>0.60178176224310098</v>
      </c>
      <c r="J12122">
        <v>0.84260735464750502</v>
      </c>
      <c r="K12122">
        <v>7.1492698732099704</v>
      </c>
      <c r="L12122">
        <v>6.4474162816766096</v>
      </c>
      <c r="M12122">
        <v>0.70185359153335503</v>
      </c>
      <c r="N12122">
        <v>0.10885811631676499</v>
      </c>
      <c r="O12122" t="s">
        <v>82</v>
      </c>
    </row>
    <row r="12123" spans="1:15" x14ac:dyDescent="0.3">
      <c r="A12123">
        <v>305925</v>
      </c>
      <c r="B12123" t="s">
        <v>15</v>
      </c>
      <c r="C12123">
        <v>208</v>
      </c>
      <c r="D12123">
        <v>59</v>
      </c>
      <c r="E12123">
        <v>5.9000000953674299</v>
      </c>
      <c r="F12123">
        <v>2.2168274652662698</v>
      </c>
      <c r="G12123">
        <v>2.3875009819405699</v>
      </c>
      <c r="H12123">
        <v>3.3601059981145101</v>
      </c>
      <c r="I12123">
        <v>2.3491406945427999</v>
      </c>
      <c r="J12123">
        <v>2.9479436572019702</v>
      </c>
      <c r="K12123">
        <v>13.079282172426201</v>
      </c>
      <c r="L12123">
        <v>8.8621283766253303</v>
      </c>
      <c r="M12123">
        <v>4.2171537958008196</v>
      </c>
      <c r="N12123">
        <v>0.47586241324645601</v>
      </c>
      <c r="O12123" t="s">
        <v>82</v>
      </c>
    </row>
    <row r="12124" spans="1:15" x14ac:dyDescent="0.3">
      <c r="A12124">
        <v>305925</v>
      </c>
      <c r="B12124" t="s">
        <v>15</v>
      </c>
      <c r="C12124">
        <v>210</v>
      </c>
      <c r="D12124">
        <v>99</v>
      </c>
      <c r="E12124">
        <v>9.9000000953674299</v>
      </c>
      <c r="F12124">
        <v>1.70826693448459</v>
      </c>
      <c r="G12124">
        <v>1.9702143395067699</v>
      </c>
      <c r="H12124">
        <v>2.9285961269065202</v>
      </c>
      <c r="I12124">
        <v>2.4795648462876398</v>
      </c>
      <c r="J12124">
        <v>3.1012092518443599</v>
      </c>
      <c r="K12124">
        <v>16.911842776107001</v>
      </c>
      <c r="L12124">
        <v>6.6103539901770896</v>
      </c>
      <c r="M12124">
        <v>10.301488785929999</v>
      </c>
      <c r="N12124">
        <v>1.5583868581376801</v>
      </c>
      <c r="O12124" t="s">
        <v>82</v>
      </c>
    </row>
    <row r="12125" spans="1:15" x14ac:dyDescent="0.3">
      <c r="A12125">
        <v>305925</v>
      </c>
      <c r="B12125" t="s">
        <v>15</v>
      </c>
      <c r="C12125">
        <v>211</v>
      </c>
      <c r="D12125">
        <v>33</v>
      </c>
      <c r="E12125">
        <v>3.2999999523162802</v>
      </c>
      <c r="F12125">
        <v>2.8700210167900702</v>
      </c>
      <c r="G12125">
        <v>3.4284949695996598</v>
      </c>
      <c r="H12125">
        <v>3.60497110207299</v>
      </c>
      <c r="I12125">
        <v>3.0954427985960602</v>
      </c>
      <c r="J12125">
        <v>3.4983089996874801</v>
      </c>
      <c r="K12125">
        <v>9.4710692499423796</v>
      </c>
      <c r="L12125">
        <v>8.5557580019790205</v>
      </c>
      <c r="M12125">
        <v>0.91531124796335595</v>
      </c>
      <c r="N12125">
        <v>0.106981900113542</v>
      </c>
      <c r="O12125" t="s">
        <v>82</v>
      </c>
    </row>
    <row r="12126" spans="1:15" x14ac:dyDescent="0.3">
      <c r="A12126">
        <v>305925</v>
      </c>
      <c r="B12126" t="s">
        <v>15</v>
      </c>
      <c r="C12126">
        <v>212</v>
      </c>
      <c r="D12126">
        <v>64</v>
      </c>
      <c r="E12126">
        <v>6.3999998569488499</v>
      </c>
      <c r="F12126">
        <v>1.9046705145146801</v>
      </c>
      <c r="G12126">
        <v>2.5333208745092599</v>
      </c>
      <c r="H12126">
        <v>2.7659275455234398</v>
      </c>
      <c r="I12126">
        <v>2.1894812748016399</v>
      </c>
      <c r="J12126">
        <v>3.0892982465701602</v>
      </c>
      <c r="K12126">
        <v>12.189891136579</v>
      </c>
      <c r="L12126">
        <v>11.539956635466</v>
      </c>
      <c r="M12126">
        <v>0.64993450111305195</v>
      </c>
      <c r="N12126">
        <v>5.6320359048455698E-2</v>
      </c>
      <c r="O12126" t="s">
        <v>82</v>
      </c>
    </row>
    <row r="12127" spans="1:15" x14ac:dyDescent="0.3">
      <c r="A12127">
        <v>305925</v>
      </c>
      <c r="B12127" t="s">
        <v>15</v>
      </c>
      <c r="C12127">
        <v>213</v>
      </c>
      <c r="D12127">
        <v>30</v>
      </c>
      <c r="E12127">
        <v>3</v>
      </c>
      <c r="F12127">
        <v>2.5251869219189298</v>
      </c>
      <c r="G12127">
        <v>3.2101615954918499</v>
      </c>
      <c r="H12127">
        <v>3.7876458349713098</v>
      </c>
      <c r="I12127">
        <v>2.9049347298836099</v>
      </c>
      <c r="J12127">
        <v>3.3649450187562402</v>
      </c>
      <c r="K12127">
        <v>7.5755607742981903</v>
      </c>
      <c r="L12127">
        <v>6.9924936769339103</v>
      </c>
      <c r="M12127">
        <v>0.58306709736428097</v>
      </c>
      <c r="N12127">
        <v>8.3384715711311994E-2</v>
      </c>
      <c r="O12127" t="s">
        <v>82</v>
      </c>
    </row>
    <row r="12128" spans="1:15" x14ac:dyDescent="0.3">
      <c r="A12128">
        <v>305925</v>
      </c>
      <c r="B12128" t="s">
        <v>15</v>
      </c>
      <c r="C12128">
        <v>214</v>
      </c>
      <c r="D12128">
        <v>103</v>
      </c>
      <c r="E12128">
        <v>10.2999999523163</v>
      </c>
      <c r="F12128">
        <v>2.23942535437613</v>
      </c>
      <c r="G12128">
        <v>2.7504682176994799</v>
      </c>
      <c r="H12128">
        <v>3.54354712658948</v>
      </c>
      <c r="I12128">
        <v>2.1970248317278198</v>
      </c>
      <c r="J12128">
        <v>3.1769841318101602</v>
      </c>
      <c r="K12128">
        <v>23.0660810641706</v>
      </c>
      <c r="L12128">
        <v>5.36629659530717</v>
      </c>
      <c r="M12128">
        <v>17.699784468863399</v>
      </c>
      <c r="N12128">
        <v>3.2983239287112598</v>
      </c>
      <c r="O12128" t="s">
        <v>82</v>
      </c>
    </row>
    <row r="12129" spans="1:15" x14ac:dyDescent="0.3">
      <c r="A12129">
        <v>305925</v>
      </c>
      <c r="B12129" t="s">
        <v>15</v>
      </c>
      <c r="C12129">
        <v>217</v>
      </c>
      <c r="D12129">
        <v>39</v>
      </c>
      <c r="E12129">
        <v>3.8999998569488499</v>
      </c>
      <c r="F12129">
        <v>1.7775639199241</v>
      </c>
      <c r="G12129">
        <v>2.1835089609756801</v>
      </c>
      <c r="H12129">
        <v>2.3765462969874802</v>
      </c>
      <c r="I12129">
        <v>1.9990794264423899</v>
      </c>
      <c r="J12129">
        <v>2.5336907046731398</v>
      </c>
      <c r="K12129">
        <v>6.9324991441291299</v>
      </c>
      <c r="L12129">
        <v>6.7091551635139002</v>
      </c>
      <c r="M12129">
        <v>0.223343980615233</v>
      </c>
      <c r="N12129">
        <v>3.3289434388078402E-2</v>
      </c>
      <c r="O12129" t="s">
        <v>82</v>
      </c>
    </row>
    <row r="12130" spans="1:15" x14ac:dyDescent="0.3">
      <c r="A12130">
        <v>305925</v>
      </c>
      <c r="B12130" t="s">
        <v>15</v>
      </c>
      <c r="C12130">
        <v>218</v>
      </c>
      <c r="D12130">
        <v>134</v>
      </c>
      <c r="E12130">
        <v>13.399999856948901</v>
      </c>
      <c r="F12130">
        <v>2.1443927015325799</v>
      </c>
      <c r="G12130">
        <v>2.7255936614969398</v>
      </c>
      <c r="H12130">
        <v>3.1521926213567202</v>
      </c>
      <c r="I12130">
        <v>1.0776822782925499</v>
      </c>
      <c r="J12130">
        <v>1.9469748274284</v>
      </c>
      <c r="K12130">
        <v>28.734862063102</v>
      </c>
      <c r="L12130">
        <v>27.604002074084999</v>
      </c>
      <c r="M12130">
        <v>1.13085998901693</v>
      </c>
      <c r="N12130">
        <v>4.0967247646984901E-2</v>
      </c>
      <c r="O12130" t="s">
        <v>82</v>
      </c>
    </row>
    <row r="12131" spans="1:15" x14ac:dyDescent="0.3">
      <c r="A12131">
        <v>305925</v>
      </c>
      <c r="B12131" t="s">
        <v>15</v>
      </c>
      <c r="C12131">
        <v>219</v>
      </c>
      <c r="D12131">
        <v>119</v>
      </c>
      <c r="E12131">
        <v>11.899999856948901</v>
      </c>
      <c r="F12131">
        <v>1.2250288187587199</v>
      </c>
      <c r="G12131">
        <v>1.32636822084287</v>
      </c>
      <c r="H12131">
        <v>1.40307001017023</v>
      </c>
      <c r="I12131">
        <v>0.674634378545653</v>
      </c>
      <c r="J12131">
        <v>1.0276587162066899</v>
      </c>
      <c r="K12131">
        <v>14.5778428275426</v>
      </c>
      <c r="L12131">
        <v>12.868800259215799</v>
      </c>
      <c r="M12131">
        <v>1.7090425683268</v>
      </c>
      <c r="N12131">
        <v>0.13280512043870599</v>
      </c>
      <c r="O12131" t="s">
        <v>82</v>
      </c>
    </row>
    <row r="12132" spans="1:15" x14ac:dyDescent="0.3">
      <c r="A12132">
        <v>305925</v>
      </c>
      <c r="B12132" t="s">
        <v>15</v>
      </c>
      <c r="C12132">
        <v>224</v>
      </c>
      <c r="D12132">
        <v>61</v>
      </c>
      <c r="E12132">
        <v>6.0999999046325701</v>
      </c>
      <c r="F12132">
        <v>2.0523383730220899</v>
      </c>
      <c r="G12132">
        <v>2.4582750060117999</v>
      </c>
      <c r="H12132">
        <v>2.7539343729254502</v>
      </c>
      <c r="I12132">
        <v>1.3883240893387501</v>
      </c>
      <c r="J12132">
        <v>2.6235054402206401</v>
      </c>
      <c r="K12132">
        <v>12.5192639965379</v>
      </c>
      <c r="L12132">
        <v>12.3377118836873</v>
      </c>
      <c r="M12132">
        <v>0.18155211285054099</v>
      </c>
      <c r="N12132">
        <v>1.4715217421358799E-2</v>
      </c>
      <c r="O12132" t="s">
        <v>82</v>
      </c>
    </row>
    <row r="12133" spans="1:15" x14ac:dyDescent="0.3">
      <c r="A12133">
        <v>305925</v>
      </c>
      <c r="B12133" t="s">
        <v>15</v>
      </c>
      <c r="C12133">
        <v>259</v>
      </c>
      <c r="D12133">
        <v>62</v>
      </c>
      <c r="E12133">
        <v>6.2000000476837203</v>
      </c>
      <c r="F12133">
        <v>3.7538245443080802</v>
      </c>
      <c r="G12133">
        <v>5.11406743460795</v>
      </c>
      <c r="H12133">
        <v>7.8463730893190604</v>
      </c>
      <c r="I12133">
        <v>1.3846109231352199</v>
      </c>
      <c r="J12133">
        <v>2.4602540729250202</v>
      </c>
      <c r="K12133">
        <v>23.273712306749701</v>
      </c>
      <c r="L12133">
        <v>9.9705661937521306</v>
      </c>
      <c r="M12133">
        <v>13.303146112997601</v>
      </c>
      <c r="N12133">
        <v>1.33424179274129</v>
      </c>
      <c r="O12133" t="s">
        <v>82</v>
      </c>
    </row>
    <row r="12134" spans="1:15" x14ac:dyDescent="0.3">
      <c r="A12134">
        <v>305925</v>
      </c>
      <c r="B12134" t="s">
        <v>15</v>
      </c>
      <c r="C12134">
        <v>260</v>
      </c>
      <c r="D12134">
        <v>66</v>
      </c>
      <c r="E12134">
        <v>6.6000001430511501</v>
      </c>
      <c r="F12134">
        <v>4.1886417632820399</v>
      </c>
      <c r="G12134">
        <v>4.6195327495534597</v>
      </c>
      <c r="H12134">
        <v>4.9797365579882698</v>
      </c>
      <c r="I12134">
        <v>1.06029525124427</v>
      </c>
      <c r="J12134">
        <v>1.55185330529815</v>
      </c>
      <c r="K12134">
        <v>27.645036152673299</v>
      </c>
      <c r="L12134">
        <v>27.137343081639202</v>
      </c>
      <c r="M12134">
        <v>0.50769307103416805</v>
      </c>
      <c r="N12134">
        <v>1.8708282144896799E-2</v>
      </c>
      <c r="O12134" t="s">
        <v>82</v>
      </c>
    </row>
    <row r="12135" spans="1:15" x14ac:dyDescent="0.3">
      <c r="A12135">
        <v>305925</v>
      </c>
      <c r="B12135" t="s">
        <v>15</v>
      </c>
      <c r="C12135">
        <v>261</v>
      </c>
      <c r="D12135">
        <v>73</v>
      </c>
      <c r="E12135">
        <v>7.2999999523162797</v>
      </c>
      <c r="F12135">
        <v>1.5598746325153601</v>
      </c>
      <c r="G12135">
        <v>1.84043365866673</v>
      </c>
      <c r="H12135">
        <v>3.2029371709950998</v>
      </c>
      <c r="I12135">
        <v>0.15801162799253099</v>
      </c>
      <c r="J12135">
        <v>0.39702487128491998</v>
      </c>
      <c r="K12135">
        <v>11.3870847694305</v>
      </c>
      <c r="L12135">
        <v>10.2660282283105</v>
      </c>
      <c r="M12135">
        <v>1.12105654111997</v>
      </c>
      <c r="N12135">
        <v>0.109200609640683</v>
      </c>
      <c r="O12135" t="s">
        <v>82</v>
      </c>
    </row>
    <row r="12136" spans="1:15" x14ac:dyDescent="0.3">
      <c r="A12136">
        <v>305925</v>
      </c>
      <c r="B12136" t="s">
        <v>15</v>
      </c>
      <c r="C12136">
        <v>264</v>
      </c>
      <c r="D12136">
        <v>54</v>
      </c>
      <c r="E12136">
        <v>5.4000000953674299</v>
      </c>
      <c r="F12136">
        <v>2.1526300427792502</v>
      </c>
      <c r="G12136">
        <v>2.6183632293787298</v>
      </c>
      <c r="H12136">
        <v>2.6811111330995501</v>
      </c>
      <c r="I12136">
        <v>1.5174261839344201</v>
      </c>
      <c r="J12136">
        <v>2.03230586751013</v>
      </c>
      <c r="K12136">
        <v>11.6242023621593</v>
      </c>
      <c r="L12136">
        <v>11.469367386183301</v>
      </c>
      <c r="M12136">
        <v>0.15483497597595899</v>
      </c>
      <c r="N12136">
        <v>1.3499870634755501E-2</v>
      </c>
      <c r="O12136" t="s">
        <v>82</v>
      </c>
    </row>
    <row r="12137" spans="1:15" x14ac:dyDescent="0.3">
      <c r="A12137">
        <v>305925</v>
      </c>
      <c r="B12137" t="s">
        <v>15</v>
      </c>
      <c r="C12137">
        <v>265</v>
      </c>
      <c r="D12137">
        <v>25</v>
      </c>
      <c r="E12137">
        <v>2.5</v>
      </c>
      <c r="F12137">
        <v>2.6037891183727799</v>
      </c>
      <c r="G12137">
        <v>3.2537991644350299</v>
      </c>
      <c r="H12137">
        <v>3.4602529949629601</v>
      </c>
      <c r="I12137">
        <v>3.7319986952073001</v>
      </c>
      <c r="J12137">
        <v>3.8443580080675002</v>
      </c>
      <c r="K12137">
        <v>6.5094729093822501</v>
      </c>
      <c r="L12137">
        <v>5.7295688180247799</v>
      </c>
      <c r="M12137">
        <v>0.77990409135747596</v>
      </c>
      <c r="N12137">
        <v>0.136119159421553</v>
      </c>
      <c r="O12137" t="s">
        <v>82</v>
      </c>
    </row>
    <row r="12138" spans="1:15" x14ac:dyDescent="0.3">
      <c r="A12138">
        <v>305925</v>
      </c>
      <c r="B12138" t="s">
        <v>15</v>
      </c>
      <c r="C12138">
        <v>296</v>
      </c>
      <c r="D12138">
        <v>120</v>
      </c>
      <c r="E12138">
        <v>12</v>
      </c>
      <c r="F12138">
        <v>1.6980154253532</v>
      </c>
      <c r="G12138">
        <v>2.16444170477437</v>
      </c>
      <c r="H12138">
        <v>2.6946984908746701</v>
      </c>
      <c r="I12138">
        <v>0.67247422826187997</v>
      </c>
      <c r="J12138">
        <v>1.0834290061823999</v>
      </c>
      <c r="K12138">
        <v>20.3761850137438</v>
      </c>
      <c r="L12138">
        <v>19.961440080146001</v>
      </c>
      <c r="M12138">
        <v>0.41474493359779901</v>
      </c>
      <c r="N12138">
        <v>2.0777305241134001E-2</v>
      </c>
      <c r="O12138" t="s">
        <v>82</v>
      </c>
    </row>
    <row r="12139" spans="1:15" x14ac:dyDescent="0.3">
      <c r="A12139">
        <v>305925</v>
      </c>
      <c r="B12139" t="s">
        <v>15</v>
      </c>
      <c r="C12139">
        <v>297</v>
      </c>
      <c r="D12139">
        <v>62</v>
      </c>
      <c r="E12139">
        <v>6.1999998092651403</v>
      </c>
      <c r="F12139">
        <v>1.9275494274504601</v>
      </c>
      <c r="G12139">
        <v>2.3770999625847802</v>
      </c>
      <c r="H12139">
        <v>2.5693407281877101</v>
      </c>
      <c r="I12139">
        <v>1.25532680472986</v>
      </c>
      <c r="J12139">
        <v>1.4371803531245999</v>
      </c>
      <c r="K12139">
        <v>11.950806257116501</v>
      </c>
      <c r="L12139">
        <v>11.809860496396499</v>
      </c>
      <c r="M12139">
        <v>0.14094576071999901</v>
      </c>
      <c r="N12139">
        <v>1.1934583034491001E-2</v>
      </c>
      <c r="O12139" t="s">
        <v>82</v>
      </c>
    </row>
    <row r="12140" spans="1:15" x14ac:dyDescent="0.3">
      <c r="A12140">
        <v>305925</v>
      </c>
      <c r="B12140" t="s">
        <v>15</v>
      </c>
      <c r="C12140">
        <v>325</v>
      </c>
      <c r="D12140">
        <v>69</v>
      </c>
      <c r="E12140">
        <v>6.9000000953674299</v>
      </c>
      <c r="F12140">
        <v>1.8643105674546201</v>
      </c>
      <c r="G12140">
        <v>2.4135315768593499</v>
      </c>
      <c r="H12140">
        <v>2.5027367796827402</v>
      </c>
      <c r="I12140">
        <v>1.2410987937876301</v>
      </c>
      <c r="J12140">
        <v>1.36709264429024</v>
      </c>
      <c r="K12140">
        <v>12.8637430202286</v>
      </c>
      <c r="L12140">
        <v>12.4103765622538</v>
      </c>
      <c r="M12140">
        <v>0.45336645797473502</v>
      </c>
      <c r="N12140">
        <v>3.65312410707705E-2</v>
      </c>
      <c r="O12140" t="s">
        <v>82</v>
      </c>
    </row>
    <row r="12141" spans="1:15" x14ac:dyDescent="0.3">
      <c r="A12141">
        <v>305925</v>
      </c>
      <c r="B12141" t="s">
        <v>15</v>
      </c>
      <c r="C12141">
        <v>342</v>
      </c>
      <c r="D12141">
        <v>45</v>
      </c>
      <c r="E12141">
        <v>4.5</v>
      </c>
      <c r="F12141">
        <v>1.5434488164988101</v>
      </c>
      <c r="G12141">
        <v>1.84512118675551</v>
      </c>
      <c r="H12141">
        <v>2.0753078143583301</v>
      </c>
      <c r="I12141">
        <v>0.785831334384541</v>
      </c>
      <c r="J12141">
        <v>0.90820289447603697</v>
      </c>
      <c r="K12141">
        <v>6.9455196931537904</v>
      </c>
      <c r="L12141">
        <v>6.6549032446782501</v>
      </c>
      <c r="M12141">
        <v>0.29061644847553297</v>
      </c>
      <c r="N12141">
        <v>4.3669522724906797E-2</v>
      </c>
      <c r="O12141" t="s">
        <v>82</v>
      </c>
    </row>
    <row r="12142" spans="1:15" x14ac:dyDescent="0.3">
      <c r="A12142">
        <v>305925</v>
      </c>
      <c r="B12142" t="s">
        <v>15</v>
      </c>
      <c r="C12142">
        <v>391</v>
      </c>
      <c r="D12142">
        <v>133</v>
      </c>
      <c r="E12142">
        <v>13.2999999523163</v>
      </c>
      <c r="F12142">
        <v>1.8525247459232601</v>
      </c>
      <c r="G12142">
        <v>2.42850391911474</v>
      </c>
      <c r="H12142">
        <v>2.9982365633071302</v>
      </c>
      <c r="I12142">
        <v>0.82498493287303298</v>
      </c>
      <c r="J12142">
        <v>2.2071680001527798</v>
      </c>
      <c r="K12142">
        <v>24.638579089988902</v>
      </c>
      <c r="L12142">
        <v>18.665084280372099</v>
      </c>
      <c r="M12142">
        <v>5.9734948096167804</v>
      </c>
      <c r="N12142">
        <v>0.320035780170488</v>
      </c>
      <c r="O12142" t="s">
        <v>82</v>
      </c>
    </row>
    <row r="12143" spans="1:15" x14ac:dyDescent="0.3">
      <c r="A12143">
        <v>305925</v>
      </c>
      <c r="B12143" t="s">
        <v>15</v>
      </c>
      <c r="C12143">
        <v>433</v>
      </c>
      <c r="D12143">
        <v>61</v>
      </c>
      <c r="E12143">
        <v>6.1000001430511501</v>
      </c>
      <c r="F12143">
        <v>1.8896582508965201</v>
      </c>
      <c r="G12143">
        <v>1.90238478962877</v>
      </c>
      <c r="H12143">
        <v>2.9854572912735602</v>
      </c>
      <c r="I12143">
        <v>1.53695261783881</v>
      </c>
      <c r="J12143">
        <v>1.6202662791070199</v>
      </c>
      <c r="K12143">
        <v>11.526915674842799</v>
      </c>
      <c r="L12143">
        <v>11.2168481667025</v>
      </c>
      <c r="M12143">
        <v>0.31006750814039002</v>
      </c>
      <c r="N12143">
        <v>2.76430155362925E-2</v>
      </c>
      <c r="O12143" t="s">
        <v>82</v>
      </c>
    </row>
    <row r="12144" spans="1:15" x14ac:dyDescent="0.3">
      <c r="A12144">
        <v>305925</v>
      </c>
      <c r="B12144" t="s">
        <v>15</v>
      </c>
      <c r="C12144">
        <v>515</v>
      </c>
      <c r="D12144">
        <v>31</v>
      </c>
      <c r="E12144">
        <v>3.0999999046325701</v>
      </c>
      <c r="F12144">
        <v>2.20905145956718</v>
      </c>
      <c r="G12144">
        <v>2.7936110966591698</v>
      </c>
      <c r="H12144">
        <v>3.0148002291078702</v>
      </c>
      <c r="I12144">
        <v>-0.12682324438239401</v>
      </c>
      <c r="J12144">
        <v>6.1392799509884202E-2</v>
      </c>
      <c r="K12144">
        <v>6.8480594352019697</v>
      </c>
      <c r="L12144">
        <v>6.5428912954102003</v>
      </c>
      <c r="M12144">
        <v>0.30516813979176599</v>
      </c>
      <c r="N12144">
        <v>4.6641175286809299E-2</v>
      </c>
      <c r="O12144" t="s">
        <v>82</v>
      </c>
    </row>
    <row r="12145" spans="1:15" x14ac:dyDescent="0.3">
      <c r="A12145">
        <v>305925</v>
      </c>
      <c r="B12145" t="s">
        <v>15</v>
      </c>
      <c r="C12145">
        <v>535</v>
      </c>
      <c r="D12145">
        <v>71</v>
      </c>
      <c r="E12145">
        <v>7.0999999046325701</v>
      </c>
      <c r="F12145">
        <v>2.02718403817161</v>
      </c>
      <c r="G12145">
        <v>2.9095848382683198</v>
      </c>
      <c r="H12145">
        <v>3.0271351669510902</v>
      </c>
      <c r="I12145">
        <v>0.212979965731314</v>
      </c>
      <c r="J12145">
        <v>0.41705680740694301</v>
      </c>
      <c r="K12145">
        <v>14.393006573444699</v>
      </c>
      <c r="L12145">
        <v>13.9400514195389</v>
      </c>
      <c r="M12145">
        <v>0.45295515390583102</v>
      </c>
      <c r="N12145">
        <v>3.2493076264478699E-2</v>
      </c>
      <c r="O12145" t="s">
        <v>82</v>
      </c>
    </row>
    <row r="12146" spans="1:15" x14ac:dyDescent="0.3">
      <c r="A12146">
        <v>305925</v>
      </c>
      <c r="B12146" t="s">
        <v>15</v>
      </c>
      <c r="C12146">
        <v>578</v>
      </c>
      <c r="D12146">
        <v>31</v>
      </c>
      <c r="E12146">
        <v>3.0999999046325701</v>
      </c>
      <c r="F12146">
        <v>2.7362738871856398</v>
      </c>
      <c r="G12146">
        <v>2.9522322825799399</v>
      </c>
      <c r="H12146">
        <v>2.9926632405417899</v>
      </c>
      <c r="I12146">
        <v>1.2849482039997899</v>
      </c>
      <c r="J12146">
        <v>1.71804074790965</v>
      </c>
      <c r="K12146">
        <v>8.4824488749667903</v>
      </c>
      <c r="L12146">
        <v>8.2997347228484593</v>
      </c>
      <c r="M12146">
        <v>0.182714152118328</v>
      </c>
      <c r="N12146">
        <v>2.20144568735831E-2</v>
      </c>
      <c r="O12146" t="s">
        <v>82</v>
      </c>
    </row>
    <row r="12147" spans="1:15" x14ac:dyDescent="0.3">
      <c r="A12147">
        <v>305925</v>
      </c>
      <c r="B12147" t="s">
        <v>15</v>
      </c>
      <c r="C12147">
        <v>580</v>
      </c>
      <c r="D12147">
        <v>87</v>
      </c>
      <c r="E12147">
        <v>8.7000000476837194</v>
      </c>
      <c r="F12147">
        <v>2.1831635834759799</v>
      </c>
      <c r="G12147">
        <v>2.7870665311137799</v>
      </c>
      <c r="H12147">
        <v>3.00737469828371</v>
      </c>
      <c r="I12147">
        <v>0.209327274312197</v>
      </c>
      <c r="J12147">
        <v>0.46015113817674702</v>
      </c>
      <c r="K12147">
        <v>18.993523130749999</v>
      </c>
      <c r="L12147">
        <v>18.5083797643181</v>
      </c>
      <c r="M12147">
        <v>0.48514336643185302</v>
      </c>
      <c r="N12147">
        <v>2.6212092717437602E-2</v>
      </c>
      <c r="O12147" t="s">
        <v>82</v>
      </c>
    </row>
    <row r="12148" spans="1:15" x14ac:dyDescent="0.3">
      <c r="A12148">
        <v>305925</v>
      </c>
      <c r="B12148" t="s">
        <v>15</v>
      </c>
      <c r="C12148">
        <v>607</v>
      </c>
      <c r="D12148">
        <v>76</v>
      </c>
      <c r="E12148">
        <v>7.5999999046325701</v>
      </c>
      <c r="F12148">
        <v>2.17645168068255</v>
      </c>
      <c r="G12148">
        <v>2.7995033761401702</v>
      </c>
      <c r="H12148">
        <v>3.0329822419157999</v>
      </c>
      <c r="I12148">
        <v>0.20716459608551399</v>
      </c>
      <c r="J12148">
        <v>0.30337180861700702</v>
      </c>
      <c r="K12148">
        <v>16.541032598821701</v>
      </c>
      <c r="L12148">
        <v>16.1989739169559</v>
      </c>
      <c r="M12148">
        <v>0.34205868186579003</v>
      </c>
      <c r="N12148">
        <v>2.1116070907907802E-2</v>
      </c>
      <c r="O12148" t="s">
        <v>82</v>
      </c>
    </row>
    <row r="12149" spans="1:15" x14ac:dyDescent="0.3">
      <c r="A12149">
        <v>305925</v>
      </c>
      <c r="B12149" t="s">
        <v>15</v>
      </c>
      <c r="C12149">
        <v>608</v>
      </c>
      <c r="D12149">
        <v>245</v>
      </c>
      <c r="E12149">
        <v>24.5</v>
      </c>
      <c r="F12149">
        <v>1.32613776320587</v>
      </c>
      <c r="G12149">
        <v>1.3825870789697501</v>
      </c>
      <c r="H12149">
        <v>1.5197278842666699</v>
      </c>
      <c r="I12149">
        <v>0.46453265723409798</v>
      </c>
      <c r="J12149">
        <v>1.0083118379948901</v>
      </c>
      <c r="K12149">
        <v>32.490375177775199</v>
      </c>
      <c r="L12149">
        <v>31.544812576429798</v>
      </c>
      <c r="M12149">
        <v>0.94556260134540804</v>
      </c>
      <c r="N12149">
        <v>2.9975216972819501E-2</v>
      </c>
      <c r="O12149" t="s">
        <v>82</v>
      </c>
    </row>
    <row r="12150" spans="1:15" x14ac:dyDescent="0.3">
      <c r="A12150">
        <v>305925</v>
      </c>
      <c r="B12150" t="s">
        <v>15</v>
      </c>
      <c r="C12150">
        <v>610</v>
      </c>
      <c r="D12150">
        <v>106</v>
      </c>
      <c r="E12150">
        <v>10.5999999046326</v>
      </c>
      <c r="F12150">
        <v>1.2098953345974399</v>
      </c>
      <c r="G12150">
        <v>1.2749458769045099</v>
      </c>
      <c r="H12150">
        <v>1.4240318759036801</v>
      </c>
      <c r="I12150">
        <v>0.37502368244773998</v>
      </c>
      <c r="J12150">
        <v>0.52476775189109603</v>
      </c>
      <c r="K12150">
        <v>12.824890466727</v>
      </c>
      <c r="L12150">
        <v>12.5685832081014</v>
      </c>
      <c r="M12150">
        <v>0.25630725862557402</v>
      </c>
      <c r="N12150">
        <v>2.0392692985504099E-2</v>
      </c>
      <c r="O12150" t="s">
        <v>82</v>
      </c>
    </row>
    <row r="12151" spans="1:15" x14ac:dyDescent="0.3">
      <c r="A12151">
        <v>305925</v>
      </c>
      <c r="B12151" t="s">
        <v>15</v>
      </c>
      <c r="C12151">
        <v>637</v>
      </c>
      <c r="D12151">
        <v>62</v>
      </c>
      <c r="E12151">
        <v>6.2000000476837203</v>
      </c>
      <c r="F12151">
        <v>1.1845557961056199</v>
      </c>
      <c r="G12151">
        <v>1.22531667282109</v>
      </c>
      <c r="H12151">
        <v>1.3216550544105901</v>
      </c>
      <c r="I12151">
        <v>0.71530038292095199</v>
      </c>
      <c r="J12151">
        <v>0.86699009495226598</v>
      </c>
      <c r="K12151">
        <v>7.3442459725907803</v>
      </c>
      <c r="L12151">
        <v>7.1976291602681499</v>
      </c>
      <c r="M12151">
        <v>0.14661681232263801</v>
      </c>
      <c r="N12151">
        <v>2.03701537072766E-2</v>
      </c>
      <c r="O12151" t="s">
        <v>82</v>
      </c>
    </row>
    <row r="12152" spans="1:15" x14ac:dyDescent="0.3">
      <c r="A12152">
        <v>305925</v>
      </c>
      <c r="B12152" t="s">
        <v>15</v>
      </c>
      <c r="C12152">
        <v>658</v>
      </c>
      <c r="D12152">
        <v>56</v>
      </c>
      <c r="E12152">
        <v>5.6000001430511501</v>
      </c>
      <c r="F12152">
        <v>1.1563097839784</v>
      </c>
      <c r="G12152">
        <v>1.232193903845</v>
      </c>
      <c r="H12152">
        <v>1.30257394350428</v>
      </c>
      <c r="I12152">
        <v>0.49762631725060702</v>
      </c>
      <c r="J12152">
        <v>1.0502411312004201</v>
      </c>
      <c r="K12152">
        <v>6.47533492065714</v>
      </c>
      <c r="L12152">
        <v>6.30102958421236</v>
      </c>
      <c r="M12152">
        <v>0.17430533644478</v>
      </c>
      <c r="N12152">
        <v>2.76629928673107E-2</v>
      </c>
      <c r="O12152" t="s">
        <v>82</v>
      </c>
    </row>
    <row r="12153" spans="1:15" x14ac:dyDescent="0.3">
      <c r="A12153">
        <v>305925</v>
      </c>
      <c r="B12153" t="s">
        <v>15</v>
      </c>
      <c r="C12153">
        <v>662</v>
      </c>
      <c r="D12153">
        <v>29</v>
      </c>
      <c r="E12153">
        <v>2.8999998569488499</v>
      </c>
      <c r="F12153">
        <v>2.6753090950876302</v>
      </c>
      <c r="G12153">
        <v>3.6373020527529101</v>
      </c>
      <c r="H12153">
        <v>4.0315756738034798</v>
      </c>
      <c r="I12153">
        <v>4.3330935259630099</v>
      </c>
      <c r="J12153">
        <v>4.6936709721249104</v>
      </c>
      <c r="K12153">
        <v>7.7583961987580201</v>
      </c>
      <c r="L12153">
        <v>7.4408682676063096</v>
      </c>
      <c r="M12153">
        <v>0.31752793115170902</v>
      </c>
      <c r="N12153">
        <v>4.2673505259333902E-2</v>
      </c>
      <c r="O12153" t="s">
        <v>82</v>
      </c>
    </row>
    <row r="12154" spans="1:15" x14ac:dyDescent="0.3">
      <c r="A12154">
        <v>305925</v>
      </c>
      <c r="B12154" t="s">
        <v>15</v>
      </c>
      <c r="C12154">
        <v>663</v>
      </c>
      <c r="D12154">
        <v>133</v>
      </c>
      <c r="E12154">
        <v>13.2999999523163</v>
      </c>
      <c r="F12154">
        <v>2.0700880451386001</v>
      </c>
      <c r="G12154">
        <v>2.5827948609297602</v>
      </c>
      <c r="H12154">
        <v>2.8318128411440902</v>
      </c>
      <c r="I12154">
        <v>0.85503087591771498</v>
      </c>
      <c r="J12154">
        <v>1.62853223462917</v>
      </c>
      <c r="K12154">
        <v>27.5321709555169</v>
      </c>
      <c r="L12154">
        <v>27.262248080522902</v>
      </c>
      <c r="M12154">
        <v>0.269922874994037</v>
      </c>
      <c r="N12154">
        <v>9.9009764050558904E-3</v>
      </c>
      <c r="O12154" t="s">
        <v>82</v>
      </c>
    </row>
    <row r="12155" spans="1:15" x14ac:dyDescent="0.3">
      <c r="A12155">
        <v>305925</v>
      </c>
      <c r="B12155" t="s">
        <v>15</v>
      </c>
      <c r="C12155">
        <v>708</v>
      </c>
      <c r="D12155">
        <v>36</v>
      </c>
      <c r="E12155">
        <v>3.5999999046325701</v>
      </c>
      <c r="F12155">
        <v>2.2374832010938199</v>
      </c>
      <c r="G12155">
        <v>2.9269140492963501</v>
      </c>
      <c r="H12155">
        <v>3.3848847848012</v>
      </c>
      <c r="I12155">
        <v>-6.2038310955936697E-2</v>
      </c>
      <c r="J12155">
        <v>0.34697720759726097</v>
      </c>
      <c r="K12155">
        <v>8.0549393095474304</v>
      </c>
      <c r="L12155">
        <v>7.7075065585605502</v>
      </c>
      <c r="M12155">
        <v>0.34743275098688398</v>
      </c>
      <c r="N12155">
        <v>4.5077191741212101E-2</v>
      </c>
      <c r="O12155" t="s">
        <v>82</v>
      </c>
    </row>
    <row r="12156" spans="1:15" x14ac:dyDescent="0.3">
      <c r="A12156">
        <v>305925</v>
      </c>
      <c r="B12156" t="s">
        <v>15</v>
      </c>
      <c r="C12156">
        <v>734</v>
      </c>
      <c r="D12156">
        <v>31</v>
      </c>
      <c r="E12156">
        <v>3.1000001430511501</v>
      </c>
      <c r="F12156">
        <v>1.9937873024839301</v>
      </c>
      <c r="G12156">
        <v>2.4788991408171599</v>
      </c>
      <c r="H12156">
        <v>3.0251945359192498</v>
      </c>
      <c r="I12156">
        <v>1.40768574324094</v>
      </c>
      <c r="J12156">
        <v>2.02818065152973</v>
      </c>
      <c r="K12156">
        <v>6.1807409593057603</v>
      </c>
      <c r="L12156">
        <v>6.0051711847409504</v>
      </c>
      <c r="M12156">
        <v>0.17556977456480599</v>
      </c>
      <c r="N12156">
        <v>2.92364312629299E-2</v>
      </c>
      <c r="O12156" t="s">
        <v>82</v>
      </c>
    </row>
    <row r="12157" spans="1:15" x14ac:dyDescent="0.3">
      <c r="A12157">
        <v>305925</v>
      </c>
      <c r="B12157" t="s">
        <v>15</v>
      </c>
      <c r="C12157">
        <v>736</v>
      </c>
      <c r="D12157">
        <v>48</v>
      </c>
      <c r="E12157">
        <v>4.8000001907348597</v>
      </c>
      <c r="F12157">
        <v>1.95119661659713</v>
      </c>
      <c r="G12157">
        <v>2.7031451763088099</v>
      </c>
      <c r="H12157">
        <v>3.1117003902661402</v>
      </c>
      <c r="I12157">
        <v>0.19192357794676199</v>
      </c>
      <c r="J12157">
        <v>0.68361987170865701</v>
      </c>
      <c r="K12157">
        <v>9.3657441632932805</v>
      </c>
      <c r="L12157">
        <v>8.9061004082736996</v>
      </c>
      <c r="M12157">
        <v>0.45964375501958399</v>
      </c>
      <c r="N12157">
        <v>5.1609990225641202E-2</v>
      </c>
      <c r="O12157" t="s">
        <v>82</v>
      </c>
    </row>
    <row r="12158" spans="1:15" x14ac:dyDescent="0.3">
      <c r="A12158">
        <v>305925</v>
      </c>
      <c r="B12158" t="s">
        <v>15</v>
      </c>
      <c r="C12158">
        <v>753</v>
      </c>
      <c r="D12158">
        <v>66</v>
      </c>
      <c r="E12158">
        <v>6.5999999046325701</v>
      </c>
      <c r="F12158">
        <v>1.50266382271164</v>
      </c>
      <c r="G12158">
        <v>1.71211957595533</v>
      </c>
      <c r="H12158">
        <v>1.8754119243408101</v>
      </c>
      <c r="I12158">
        <v>1.1357812122745901</v>
      </c>
      <c r="J12158">
        <v>2.6013950308904201</v>
      </c>
      <c r="K12158">
        <v>9.9175811079987302</v>
      </c>
      <c r="L12158">
        <v>9.7876455690561404</v>
      </c>
      <c r="M12158">
        <v>0.12993553894259899</v>
      </c>
      <c r="N12158">
        <v>1.32754642601069E-2</v>
      </c>
      <c r="O12158" t="s">
        <v>82</v>
      </c>
    </row>
    <row r="12159" spans="1:15" x14ac:dyDescent="0.3">
      <c r="A12159">
        <v>305925</v>
      </c>
      <c r="B12159" t="s">
        <v>15</v>
      </c>
      <c r="C12159">
        <v>757</v>
      </c>
      <c r="D12159">
        <v>122</v>
      </c>
      <c r="E12159">
        <v>12.2000000476837</v>
      </c>
      <c r="F12159">
        <v>1.2251690156186801</v>
      </c>
      <c r="G12159">
        <v>1.30491199583105</v>
      </c>
      <c r="H12159">
        <v>1.44252937315668</v>
      </c>
      <c r="I12159">
        <v>0.45366357245157202</v>
      </c>
      <c r="J12159">
        <v>1.6501949963517699</v>
      </c>
      <c r="K12159">
        <v>14.9470620291562</v>
      </c>
      <c r="L12159">
        <v>14.337387510048501</v>
      </c>
      <c r="M12159">
        <v>0.609674519107683</v>
      </c>
      <c r="N12159">
        <v>4.2523403840510399E-2</v>
      </c>
      <c r="O12159" t="s">
        <v>82</v>
      </c>
    </row>
    <row r="12160" spans="1:15" x14ac:dyDescent="0.3">
      <c r="A12160">
        <v>305925</v>
      </c>
      <c r="B12160" t="s">
        <v>15</v>
      </c>
      <c r="C12160">
        <v>761</v>
      </c>
      <c r="D12160">
        <v>74</v>
      </c>
      <c r="E12160">
        <v>7.3999998569488499</v>
      </c>
      <c r="F12160">
        <v>1.25367817213127</v>
      </c>
      <c r="G12160">
        <v>1.33218813837868</v>
      </c>
      <c r="H12160">
        <v>1.45496368326157</v>
      </c>
      <c r="I12160">
        <v>0.54493900704115195</v>
      </c>
      <c r="J12160">
        <v>0.90898468900939799</v>
      </c>
      <c r="K12160">
        <v>9.2772183516296298</v>
      </c>
      <c r="L12160">
        <v>9.0852329770485802</v>
      </c>
      <c r="M12160">
        <v>0.191985374581053</v>
      </c>
      <c r="N12160">
        <v>2.1131585185107899E-2</v>
      </c>
      <c r="O12160" t="s">
        <v>82</v>
      </c>
    </row>
    <row r="12161" spans="1:15" x14ac:dyDescent="0.3">
      <c r="A12161">
        <v>305925</v>
      </c>
      <c r="B12161" t="s">
        <v>15</v>
      </c>
      <c r="C12161">
        <v>818</v>
      </c>
      <c r="D12161">
        <v>119</v>
      </c>
      <c r="E12161">
        <v>11.9000000953674</v>
      </c>
      <c r="F12161">
        <v>1.90018377351884</v>
      </c>
      <c r="G12161">
        <v>2.6268430043327</v>
      </c>
      <c r="H12161">
        <v>2.8809480905278702</v>
      </c>
      <c r="I12161">
        <v>0.95865442002073797</v>
      </c>
      <c r="J12161">
        <v>1.6054117294407899</v>
      </c>
      <c r="K12161">
        <v>22.6121869701681</v>
      </c>
      <c r="L12161">
        <v>22.186306457147801</v>
      </c>
      <c r="M12161">
        <v>0.42588051302028901</v>
      </c>
      <c r="N12161">
        <v>1.9195647272017301E-2</v>
      </c>
      <c r="O12161" t="s">
        <v>82</v>
      </c>
    </row>
    <row r="12162" spans="1:15" x14ac:dyDescent="0.3">
      <c r="A12162">
        <v>305925</v>
      </c>
      <c r="B12162" t="s">
        <v>15</v>
      </c>
      <c r="C12162">
        <v>820</v>
      </c>
      <c r="D12162">
        <v>46</v>
      </c>
      <c r="E12162">
        <v>4.6000001430511501</v>
      </c>
      <c r="F12162">
        <v>1.3365456387449199</v>
      </c>
      <c r="G12162">
        <v>1.48719109966772</v>
      </c>
      <c r="H12162">
        <v>1.5894072683438301</v>
      </c>
      <c r="I12162">
        <v>0.549995107222086</v>
      </c>
      <c r="J12162">
        <v>0.76177882138474695</v>
      </c>
      <c r="K12162">
        <v>6.1481101017614703</v>
      </c>
      <c r="L12162">
        <v>5.8898827797625399</v>
      </c>
      <c r="M12162">
        <v>0.258227321998929</v>
      </c>
      <c r="N12162">
        <v>4.3842523129015397E-2</v>
      </c>
      <c r="O12162" t="s">
        <v>82</v>
      </c>
    </row>
    <row r="12163" spans="1:15" x14ac:dyDescent="0.3">
      <c r="A12163">
        <v>305925</v>
      </c>
      <c r="B12163" t="s">
        <v>15</v>
      </c>
      <c r="C12163">
        <v>849</v>
      </c>
      <c r="D12163">
        <v>37</v>
      </c>
      <c r="E12163">
        <v>3.7000000476837198</v>
      </c>
      <c r="F12163">
        <v>2.7474330972691501</v>
      </c>
      <c r="G12163">
        <v>2.9706127571932401</v>
      </c>
      <c r="H12163">
        <v>3.0443709213766001</v>
      </c>
      <c r="I12163">
        <v>0.57599123543959097</v>
      </c>
      <c r="J12163">
        <v>0.885758067052548</v>
      </c>
      <c r="K12163">
        <v>10.165502690621899</v>
      </c>
      <c r="L12163">
        <v>9.8548345196397307</v>
      </c>
      <c r="M12163">
        <v>0.31066817098215799</v>
      </c>
      <c r="N12163">
        <v>3.1524443192123303E-2</v>
      </c>
      <c r="O12163" t="s">
        <v>82</v>
      </c>
    </row>
    <row r="12164" spans="1:15" x14ac:dyDescent="0.3">
      <c r="A12164">
        <v>305925</v>
      </c>
      <c r="B12164" t="s">
        <v>15</v>
      </c>
      <c r="C12164">
        <v>904</v>
      </c>
      <c r="D12164">
        <v>37</v>
      </c>
      <c r="E12164">
        <v>3.7000000476837198</v>
      </c>
      <c r="F12164">
        <v>2.02939998225464</v>
      </c>
      <c r="G12164">
        <v>2.6000609754660502</v>
      </c>
      <c r="H12164">
        <v>3.1001764126561802</v>
      </c>
      <c r="I12164">
        <v>-7.0557837570158197E-2</v>
      </c>
      <c r="J12164">
        <v>2.8728241490177601E-2</v>
      </c>
      <c r="K12164">
        <v>7.5087799748068704</v>
      </c>
      <c r="L12164">
        <v>7.1930312581553002</v>
      </c>
      <c r="M12164">
        <v>0.31574871665156801</v>
      </c>
      <c r="N12164">
        <v>4.3896474979665798E-2</v>
      </c>
      <c r="O12164" t="s">
        <v>82</v>
      </c>
    </row>
    <row r="12165" spans="1:15" x14ac:dyDescent="0.3">
      <c r="A12165">
        <v>305925</v>
      </c>
      <c r="B12165" t="s">
        <v>15</v>
      </c>
      <c r="C12165">
        <v>955</v>
      </c>
      <c r="D12165">
        <v>32</v>
      </c>
      <c r="E12165">
        <v>3.2000000476837198</v>
      </c>
      <c r="F12165">
        <v>2.4931699356931998</v>
      </c>
      <c r="G12165">
        <v>3.1562394970669798</v>
      </c>
      <c r="H12165">
        <v>3.3223275409144302</v>
      </c>
      <c r="I12165">
        <v>2.5321846117245799</v>
      </c>
      <c r="J12165">
        <v>2.80882689680015</v>
      </c>
      <c r="K12165">
        <v>7.9781438718951598</v>
      </c>
      <c r="L12165">
        <v>6.5407642226104104</v>
      </c>
      <c r="M12165">
        <v>1.4373796492847599</v>
      </c>
      <c r="N12165">
        <v>0.21975714157620299</v>
      </c>
      <c r="O12165" t="s">
        <v>82</v>
      </c>
    </row>
    <row r="12166" spans="1:15" x14ac:dyDescent="0.3">
      <c r="A12166">
        <v>305925</v>
      </c>
      <c r="B12166" t="s">
        <v>15</v>
      </c>
      <c r="C12166">
        <v>977</v>
      </c>
      <c r="D12166">
        <v>142</v>
      </c>
      <c r="E12166">
        <v>14.2000000476837</v>
      </c>
      <c r="F12166">
        <v>1.9869455705253301</v>
      </c>
      <c r="G12166">
        <v>2.5207366721332898</v>
      </c>
      <c r="H12166">
        <v>2.75281483268803</v>
      </c>
      <c r="I12166">
        <v>0.76739505407525699</v>
      </c>
      <c r="J12166">
        <v>1.18118285888964</v>
      </c>
      <c r="K12166">
        <v>28.214627138395599</v>
      </c>
      <c r="L12166">
        <v>25.012928078496401</v>
      </c>
      <c r="M12166">
        <v>3.2016990598992199</v>
      </c>
      <c r="N12166">
        <v>0.12800176971890501</v>
      </c>
      <c r="O12166" t="s">
        <v>82</v>
      </c>
    </row>
    <row r="12167" spans="1:15" x14ac:dyDescent="0.3">
      <c r="A12167">
        <v>305925</v>
      </c>
      <c r="B12167" t="s">
        <v>15</v>
      </c>
      <c r="C12167">
        <v>1028</v>
      </c>
      <c r="D12167">
        <v>50</v>
      </c>
      <c r="E12167">
        <v>5</v>
      </c>
      <c r="F12167">
        <v>1.27806468140704</v>
      </c>
      <c r="G12167">
        <v>1.4240141044337999</v>
      </c>
      <c r="H12167">
        <v>1.51435128956053</v>
      </c>
      <c r="I12167">
        <v>0.79519245260310101</v>
      </c>
      <c r="J12167">
        <v>1.7562284175548399</v>
      </c>
      <c r="K12167">
        <v>6.3903234537634104</v>
      </c>
      <c r="L12167">
        <v>5.4488029303431604</v>
      </c>
      <c r="M12167">
        <v>0.94152052342025705</v>
      </c>
      <c r="N12167">
        <v>0.172794012823834</v>
      </c>
      <c r="O12167" t="s">
        <v>82</v>
      </c>
    </row>
    <row r="12168" spans="1:15" x14ac:dyDescent="0.3">
      <c r="A12168">
        <v>305925</v>
      </c>
      <c r="B12168" t="s">
        <v>15</v>
      </c>
      <c r="C12168">
        <v>1059</v>
      </c>
      <c r="D12168">
        <v>87</v>
      </c>
      <c r="E12168">
        <v>8.7000000476837194</v>
      </c>
      <c r="F12168">
        <v>1.52973599390633</v>
      </c>
      <c r="G12168">
        <v>1.75987142959941</v>
      </c>
      <c r="H12168">
        <v>2.3173498735155902</v>
      </c>
      <c r="I12168">
        <v>0.70701358716267504</v>
      </c>
      <c r="J12168">
        <v>1.3137282276965501</v>
      </c>
      <c r="K12168">
        <v>13.308703195061</v>
      </c>
      <c r="L12168">
        <v>12.0903551165159</v>
      </c>
      <c r="M12168">
        <v>1.2183480785451299</v>
      </c>
      <c r="N12168">
        <v>0.100770247590232</v>
      </c>
      <c r="O12168" t="s">
        <v>82</v>
      </c>
    </row>
    <row r="12169" spans="1:15" x14ac:dyDescent="0.3">
      <c r="A12169">
        <v>305925</v>
      </c>
      <c r="B12169" t="s">
        <v>15</v>
      </c>
      <c r="C12169">
        <v>1061</v>
      </c>
      <c r="D12169">
        <v>126</v>
      </c>
      <c r="E12169">
        <v>12.600000143051099</v>
      </c>
      <c r="F12169">
        <v>2.4679378165572201</v>
      </c>
      <c r="G12169">
        <v>2.86709536388285</v>
      </c>
      <c r="H12169">
        <v>2.9974197991665799</v>
      </c>
      <c r="I12169">
        <v>1.13343741474631</v>
      </c>
      <c r="J12169">
        <v>1.8222641353339599</v>
      </c>
      <c r="K12169">
        <v>31.096016633327899</v>
      </c>
      <c r="L12169">
        <v>30.734328600069599</v>
      </c>
      <c r="M12169">
        <v>0.36168803325833898</v>
      </c>
      <c r="N12169">
        <v>1.17682100027238E-2</v>
      </c>
      <c r="O12169" t="s">
        <v>82</v>
      </c>
    </row>
    <row r="12170" spans="1:15" x14ac:dyDescent="0.3">
      <c r="A12170">
        <v>305925</v>
      </c>
      <c r="B12170" t="s">
        <v>15</v>
      </c>
      <c r="C12170">
        <v>1062</v>
      </c>
      <c r="D12170">
        <v>133</v>
      </c>
      <c r="E12170">
        <v>13.2999999523163</v>
      </c>
      <c r="F12170">
        <v>1.59076804955171</v>
      </c>
      <c r="G12170">
        <v>2.1195170409508499</v>
      </c>
      <c r="H12170">
        <v>2.4694164790631499</v>
      </c>
      <c r="I12170">
        <v>0.96643216971564305</v>
      </c>
      <c r="J12170">
        <v>1.67597969287405</v>
      </c>
      <c r="K12170">
        <v>21.157214999109701</v>
      </c>
      <c r="L12170">
        <v>20.5936799152201</v>
      </c>
      <c r="M12170">
        <v>0.56353508388961204</v>
      </c>
      <c r="N12170">
        <v>2.7364467458442E-2</v>
      </c>
      <c r="O12170" t="s">
        <v>82</v>
      </c>
    </row>
    <row r="12171" spans="1:15" x14ac:dyDescent="0.3">
      <c r="A12171">
        <v>305925</v>
      </c>
      <c r="B12171" t="s">
        <v>15</v>
      </c>
      <c r="C12171">
        <v>1108</v>
      </c>
      <c r="D12171">
        <v>88</v>
      </c>
      <c r="E12171">
        <v>8.7999999523162806</v>
      </c>
      <c r="F12171">
        <v>1.75875850930636</v>
      </c>
      <c r="G12171">
        <v>2.1505676831195402</v>
      </c>
      <c r="H12171">
        <v>3.03614663287824</v>
      </c>
      <c r="I12171">
        <v>0.23793384371266901</v>
      </c>
      <c r="J12171">
        <v>0.72300809104455099</v>
      </c>
      <c r="K12171">
        <v>15.4770748272904</v>
      </c>
      <c r="L12171">
        <v>14.544191726185</v>
      </c>
      <c r="M12171">
        <v>0.93288310110533101</v>
      </c>
      <c r="N12171">
        <v>6.4141281871703398E-2</v>
      </c>
      <c r="O12171" t="s">
        <v>82</v>
      </c>
    </row>
    <row r="12172" spans="1:15" x14ac:dyDescent="0.3">
      <c r="A12172">
        <v>305925</v>
      </c>
      <c r="B12172" t="s">
        <v>15</v>
      </c>
      <c r="C12172">
        <v>1120</v>
      </c>
      <c r="D12172">
        <v>68</v>
      </c>
      <c r="E12172">
        <v>6.7999999523162797</v>
      </c>
      <c r="F12172">
        <v>2.0415016667387902</v>
      </c>
      <c r="G12172">
        <v>2.0612392965300699</v>
      </c>
      <c r="H12172">
        <v>4.7180928734034104</v>
      </c>
      <c r="I12172">
        <v>0.50887614859910602</v>
      </c>
      <c r="J12172">
        <v>0.84369354139868402</v>
      </c>
      <c r="K12172">
        <v>13.8822114186543</v>
      </c>
      <c r="L12172">
        <v>12.6306018402229</v>
      </c>
      <c r="M12172">
        <v>1.2516095784313901</v>
      </c>
      <c r="N12172">
        <v>9.9093423596456398E-2</v>
      </c>
      <c r="O12172" t="s">
        <v>82</v>
      </c>
    </row>
    <row r="12173" spans="1:15" x14ac:dyDescent="0.3">
      <c r="A12173">
        <v>305925</v>
      </c>
      <c r="B12173" t="s">
        <v>15</v>
      </c>
      <c r="C12173">
        <v>1125</v>
      </c>
      <c r="D12173">
        <v>57</v>
      </c>
      <c r="E12173">
        <v>5.7000000476837203</v>
      </c>
      <c r="F12173">
        <v>3.2827290876684101</v>
      </c>
      <c r="G12173">
        <v>5.1777962545818896</v>
      </c>
      <c r="H12173">
        <v>5.7225366561603197</v>
      </c>
      <c r="I12173">
        <v>2.6231185331157199</v>
      </c>
      <c r="J12173">
        <v>2.8534608200701301</v>
      </c>
      <c r="K12173">
        <v>18.711555869349699</v>
      </c>
      <c r="L12173">
        <v>16.963952514625401</v>
      </c>
      <c r="M12173">
        <v>1.7476033547243299</v>
      </c>
      <c r="N12173">
        <v>0.103018642219002</v>
      </c>
      <c r="O12173" t="s">
        <v>82</v>
      </c>
    </row>
    <row r="12174" spans="1:15" x14ac:dyDescent="0.3">
      <c r="A12174">
        <v>305925</v>
      </c>
      <c r="B12174" t="s">
        <v>15</v>
      </c>
      <c r="C12174">
        <v>1126</v>
      </c>
      <c r="D12174">
        <v>31</v>
      </c>
      <c r="E12174">
        <v>3.1000001430511501</v>
      </c>
      <c r="F12174">
        <v>3.07309152954234</v>
      </c>
      <c r="G12174">
        <v>4.1167296197354801</v>
      </c>
      <c r="H12174">
        <v>5.1744087597513504</v>
      </c>
      <c r="I12174">
        <v>-0.75858065288744803</v>
      </c>
      <c r="J12174">
        <v>-0.56621139715756197</v>
      </c>
      <c r="K12174">
        <v>9.5265842920470192</v>
      </c>
      <c r="L12174">
        <v>9.0065510208483008</v>
      </c>
      <c r="M12174">
        <v>0.52003327119872</v>
      </c>
      <c r="N12174">
        <v>5.7739446542294702E-2</v>
      </c>
      <c r="O12174" t="s">
        <v>82</v>
      </c>
    </row>
    <row r="12175" spans="1:15" x14ac:dyDescent="0.3">
      <c r="A12175">
        <v>305925</v>
      </c>
      <c r="B12175" t="s">
        <v>15</v>
      </c>
      <c r="C12175">
        <v>1128</v>
      </c>
      <c r="D12175">
        <v>91</v>
      </c>
      <c r="E12175">
        <v>9.0999999046325701</v>
      </c>
      <c r="F12175">
        <v>1.7812279918924501</v>
      </c>
      <c r="G12175">
        <v>2.2765316865655598</v>
      </c>
      <c r="H12175">
        <v>2.7436300012625798</v>
      </c>
      <c r="I12175">
        <v>0.84645780850599595</v>
      </c>
      <c r="J12175">
        <v>1.1550831512835</v>
      </c>
      <c r="K12175">
        <v>16.20917466993</v>
      </c>
      <c r="L12175">
        <v>15.980930252334399</v>
      </c>
      <c r="M12175">
        <v>0.22824441759564901</v>
      </c>
      <c r="N12175">
        <v>1.42822985891143E-2</v>
      </c>
      <c r="O12175" t="s">
        <v>82</v>
      </c>
    </row>
    <row r="12176" spans="1:15" x14ac:dyDescent="0.3">
      <c r="A12176">
        <v>305925</v>
      </c>
      <c r="B12176" t="s">
        <v>15</v>
      </c>
      <c r="C12176">
        <v>1130</v>
      </c>
      <c r="D12176">
        <v>115</v>
      </c>
      <c r="E12176">
        <v>11.5</v>
      </c>
      <c r="F12176">
        <v>1.5631475919800999</v>
      </c>
      <c r="G12176">
        <v>1.7741778916213999</v>
      </c>
      <c r="H12176">
        <v>2.11450990135745</v>
      </c>
      <c r="I12176">
        <v>0.61246390775256598</v>
      </c>
      <c r="J12176">
        <v>1.1517488847408599</v>
      </c>
      <c r="K12176">
        <v>17.976197301526199</v>
      </c>
      <c r="L12176">
        <v>17.677074903889402</v>
      </c>
      <c r="M12176">
        <v>0.299122397636783</v>
      </c>
      <c r="N12176">
        <v>1.6921487251885099E-2</v>
      </c>
      <c r="O12176" t="s">
        <v>82</v>
      </c>
    </row>
    <row r="12177" spans="1:15" x14ac:dyDescent="0.3">
      <c r="A12177">
        <v>305925</v>
      </c>
      <c r="B12177" t="s">
        <v>15</v>
      </c>
      <c r="C12177">
        <v>1131</v>
      </c>
      <c r="D12177">
        <v>82</v>
      </c>
      <c r="E12177">
        <v>8.2000000476837194</v>
      </c>
      <c r="F12177">
        <v>1.47294136100879</v>
      </c>
      <c r="G12177">
        <v>1.61048533076088</v>
      </c>
      <c r="H12177">
        <v>1.8639532925765501</v>
      </c>
      <c r="I12177">
        <v>0.63599998481703801</v>
      </c>
      <c r="J12177">
        <v>1.2825981001908999</v>
      </c>
      <c r="K12177">
        <v>12.078119191260001</v>
      </c>
      <c r="L12177">
        <v>11.632958961186599</v>
      </c>
      <c r="M12177">
        <v>0.44516023007333899</v>
      </c>
      <c r="N12177">
        <v>3.8267153830647702E-2</v>
      </c>
      <c r="O12177" t="s">
        <v>82</v>
      </c>
    </row>
    <row r="12178" spans="1:15" x14ac:dyDescent="0.3">
      <c r="A12178">
        <v>305925</v>
      </c>
      <c r="B12178" t="s">
        <v>15</v>
      </c>
      <c r="C12178">
        <v>1175</v>
      </c>
      <c r="D12178">
        <v>93</v>
      </c>
      <c r="E12178">
        <v>9.2999999523162806</v>
      </c>
      <c r="F12178">
        <v>1.2941214016270299</v>
      </c>
      <c r="G12178">
        <v>1.4111527383775799</v>
      </c>
      <c r="H12178">
        <v>1.5588491938382201</v>
      </c>
      <c r="I12178">
        <v>0.65001690768763898</v>
      </c>
      <c r="J12178">
        <v>0.95899056885796796</v>
      </c>
      <c r="K12178">
        <v>12.0353289622673</v>
      </c>
      <c r="L12178">
        <v>11.7538293620104</v>
      </c>
      <c r="M12178">
        <v>0.281499600256918</v>
      </c>
      <c r="N12178">
        <v>2.3949607535290199E-2</v>
      </c>
      <c r="O12178" t="s">
        <v>82</v>
      </c>
    </row>
    <row r="12179" spans="1:15" x14ac:dyDescent="0.3">
      <c r="A12179">
        <v>305925</v>
      </c>
      <c r="B12179" t="s">
        <v>15</v>
      </c>
      <c r="C12179">
        <v>1176</v>
      </c>
      <c r="D12179">
        <v>100</v>
      </c>
      <c r="E12179">
        <v>10</v>
      </c>
      <c r="F12179">
        <v>1.84227744868381</v>
      </c>
      <c r="G12179">
        <v>2.5334288890287602</v>
      </c>
      <c r="H12179">
        <v>2.7844145125998798</v>
      </c>
      <c r="I12179">
        <v>0.94064001914323303</v>
      </c>
      <c r="J12179">
        <v>1.5504554081755499</v>
      </c>
      <c r="K12179">
        <v>18.422774519628899</v>
      </c>
      <c r="L12179">
        <v>17.273003307306901</v>
      </c>
      <c r="M12179">
        <v>1.1497712123219499</v>
      </c>
      <c r="N12179">
        <v>6.6564637999899201E-2</v>
      </c>
      <c r="O12179" t="s">
        <v>82</v>
      </c>
    </row>
    <row r="12180" spans="1:15" x14ac:dyDescent="0.3">
      <c r="A12180">
        <v>305925</v>
      </c>
      <c r="B12180" t="s">
        <v>15</v>
      </c>
      <c r="C12180">
        <v>1184</v>
      </c>
      <c r="D12180">
        <v>75</v>
      </c>
      <c r="E12180">
        <v>7.5</v>
      </c>
      <c r="F12180">
        <v>1.50793327867576</v>
      </c>
      <c r="G12180">
        <v>1.6805337471006701</v>
      </c>
      <c r="H12180">
        <v>1.7442091842560601</v>
      </c>
      <c r="I12180">
        <v>0.63237954139886399</v>
      </c>
      <c r="J12180">
        <v>1.2815062494760701</v>
      </c>
      <c r="K12180">
        <v>11.309499582520701</v>
      </c>
      <c r="L12180">
        <v>10.429142348010901</v>
      </c>
      <c r="M12180">
        <v>0.88035723450980496</v>
      </c>
      <c r="N12180">
        <v>8.4413195748326605E-2</v>
      </c>
      <c r="O12180" t="s">
        <v>82</v>
      </c>
    </row>
    <row r="12181" spans="1:15" x14ac:dyDescent="0.3">
      <c r="A12181">
        <v>305925</v>
      </c>
      <c r="B12181" t="s">
        <v>15</v>
      </c>
      <c r="C12181">
        <v>1185</v>
      </c>
      <c r="D12181">
        <v>68</v>
      </c>
      <c r="E12181">
        <v>6.7999999523162797</v>
      </c>
      <c r="F12181">
        <v>1.5367822568687399</v>
      </c>
      <c r="G12181">
        <v>1.7549259353918301</v>
      </c>
      <c r="H12181">
        <v>2.0231901994645902</v>
      </c>
      <c r="I12181">
        <v>0.93671807449592703</v>
      </c>
      <c r="J12181">
        <v>1.5392929861218401</v>
      </c>
      <c r="K12181">
        <v>10.4501192870566</v>
      </c>
      <c r="L12181">
        <v>9.9977662591825993</v>
      </c>
      <c r="M12181">
        <v>0.45235302787397702</v>
      </c>
      <c r="N12181">
        <v>4.5245409439184203E-2</v>
      </c>
      <c r="O12181" t="s">
        <v>82</v>
      </c>
    </row>
    <row r="12182" spans="1:15" x14ac:dyDescent="0.3">
      <c r="A12182">
        <v>305925</v>
      </c>
      <c r="B12182" t="s">
        <v>15</v>
      </c>
      <c r="C12182">
        <v>1186</v>
      </c>
      <c r="D12182">
        <v>70</v>
      </c>
      <c r="E12182">
        <v>7</v>
      </c>
      <c r="F12182">
        <v>4.4369776569825996</v>
      </c>
      <c r="G12182">
        <v>6.1248590114563504</v>
      </c>
      <c r="H12182">
        <v>7.0956368033985804</v>
      </c>
      <c r="I12182">
        <v>4.4952700154766703</v>
      </c>
      <c r="J12182">
        <v>7.0698193038621397</v>
      </c>
      <c r="K12182">
        <v>31.058843656527699</v>
      </c>
      <c r="L12182">
        <v>27.602437645330902</v>
      </c>
      <c r="M12182">
        <v>3.4564060111967798</v>
      </c>
      <c r="N12182">
        <v>0.12522104227201999</v>
      </c>
      <c r="O12182" t="s">
        <v>82</v>
      </c>
    </row>
    <row r="12183" spans="1:15" x14ac:dyDescent="0.3">
      <c r="A12183">
        <v>305925</v>
      </c>
      <c r="B12183" t="s">
        <v>15</v>
      </c>
      <c r="C12183">
        <v>1236</v>
      </c>
      <c r="D12183">
        <v>104</v>
      </c>
      <c r="E12183">
        <v>10.4000000953674</v>
      </c>
      <c r="F12183">
        <v>1.24765584247803</v>
      </c>
      <c r="G12183">
        <v>1.3095924419001801</v>
      </c>
      <c r="H12183">
        <v>1.43227951815869</v>
      </c>
      <c r="I12183">
        <v>0.432027807769432</v>
      </c>
      <c r="J12183">
        <v>0.57397987377328197</v>
      </c>
      <c r="K12183">
        <v>12.975620884385</v>
      </c>
      <c r="L12183">
        <v>12.8351830653848</v>
      </c>
      <c r="M12183">
        <v>0.14043781900021701</v>
      </c>
      <c r="N12183">
        <v>1.09416296039411E-2</v>
      </c>
      <c r="O12183" t="s">
        <v>82</v>
      </c>
    </row>
    <row r="12184" spans="1:15" x14ac:dyDescent="0.3">
      <c r="A12184">
        <v>305925</v>
      </c>
      <c r="B12184" t="s">
        <v>15</v>
      </c>
      <c r="C12184">
        <v>1237</v>
      </c>
      <c r="D12184">
        <v>57</v>
      </c>
      <c r="E12184">
        <v>5.7000000476837203</v>
      </c>
      <c r="F12184">
        <v>1.8911520400608099</v>
      </c>
      <c r="G12184">
        <v>2.5340021207695398</v>
      </c>
      <c r="H12184">
        <v>3.03433120635562</v>
      </c>
      <c r="I12184">
        <v>1.83295676789342</v>
      </c>
      <c r="J12184">
        <v>2.67762164755896</v>
      </c>
      <c r="K12184">
        <v>10.779566679645599</v>
      </c>
      <c r="L12184">
        <v>7.5546861852913203</v>
      </c>
      <c r="M12184">
        <v>3.2248804943543301</v>
      </c>
      <c r="N12184">
        <v>0.42687153579364301</v>
      </c>
      <c r="O12184" t="s">
        <v>82</v>
      </c>
    </row>
    <row r="12185" spans="1:15" x14ac:dyDescent="0.3">
      <c r="A12185">
        <v>305925</v>
      </c>
      <c r="B12185" t="s">
        <v>15</v>
      </c>
      <c r="C12185">
        <v>1240</v>
      </c>
      <c r="D12185">
        <v>39</v>
      </c>
      <c r="E12185">
        <v>3.8999998569488499</v>
      </c>
      <c r="F12185">
        <v>1.7863147448776999</v>
      </c>
      <c r="G12185">
        <v>2.2066707229055198</v>
      </c>
      <c r="H12185">
        <v>2.3691564866959798</v>
      </c>
      <c r="I12185">
        <v>1.65241078481977</v>
      </c>
      <c r="J12185">
        <v>2.0707412698401</v>
      </c>
      <c r="K12185">
        <v>6.9666273466453301</v>
      </c>
      <c r="L12185">
        <v>6.8537095107178896</v>
      </c>
      <c r="M12185">
        <v>0.112917835927437</v>
      </c>
      <c r="N12185">
        <v>1.64754335956105E-2</v>
      </c>
      <c r="O12185" t="s">
        <v>82</v>
      </c>
    </row>
    <row r="12186" spans="1:15" x14ac:dyDescent="0.3">
      <c r="A12186">
        <v>305925</v>
      </c>
      <c r="B12186" t="s">
        <v>15</v>
      </c>
      <c r="C12186">
        <v>1241</v>
      </c>
      <c r="D12186">
        <v>74</v>
      </c>
      <c r="E12186">
        <v>7.4000000953674299</v>
      </c>
      <c r="F12186">
        <v>5.7644960705687396</v>
      </c>
      <c r="G12186">
        <v>7.7993719266949801</v>
      </c>
      <c r="H12186">
        <v>8.1986600321661296</v>
      </c>
      <c r="I12186">
        <v>4.2578367041226102</v>
      </c>
      <c r="J12186">
        <v>5.7495363509423996</v>
      </c>
      <c r="K12186">
        <v>42.657270985516703</v>
      </c>
      <c r="L12186">
        <v>42.359296771162299</v>
      </c>
      <c r="M12186">
        <v>0.29797421435434801</v>
      </c>
      <c r="N12186">
        <v>7.0344466756399196E-3</v>
      </c>
      <c r="O12186" t="s">
        <v>82</v>
      </c>
    </row>
    <row r="12187" spans="1:15" x14ac:dyDescent="0.3">
      <c r="A12187">
        <v>305925</v>
      </c>
      <c r="B12187" t="s">
        <v>15</v>
      </c>
      <c r="C12187">
        <v>1243</v>
      </c>
      <c r="D12187">
        <v>57</v>
      </c>
      <c r="E12187">
        <v>5.7000000476837203</v>
      </c>
      <c r="F12187">
        <v>1.75354270179834</v>
      </c>
      <c r="G12187">
        <v>2.09662197405504</v>
      </c>
      <c r="H12187">
        <v>2.3824371630772698</v>
      </c>
      <c r="I12187">
        <v>1.0118026351910701</v>
      </c>
      <c r="J12187">
        <v>1.71063873150836</v>
      </c>
      <c r="K12187">
        <v>9.9951935046006</v>
      </c>
      <c r="L12187">
        <v>9.8221641147318302</v>
      </c>
      <c r="M12187">
        <v>0.17302938986876801</v>
      </c>
      <c r="N12187">
        <v>1.7616218569311899E-2</v>
      </c>
      <c r="O12187" t="s">
        <v>82</v>
      </c>
    </row>
    <row r="12188" spans="1:15" x14ac:dyDescent="0.3">
      <c r="A12188">
        <v>305925</v>
      </c>
      <c r="B12188" t="s">
        <v>15</v>
      </c>
      <c r="C12188">
        <v>1245</v>
      </c>
      <c r="D12188">
        <v>149</v>
      </c>
      <c r="E12188">
        <v>14.9000000953674</v>
      </c>
      <c r="F12188">
        <v>1.8972721828921499</v>
      </c>
      <c r="G12188">
        <v>2.32071675439951</v>
      </c>
      <c r="H12188">
        <v>2.7401944828040401</v>
      </c>
      <c r="I12188">
        <v>0.69721470616148395</v>
      </c>
      <c r="J12188">
        <v>1.0520453655928399</v>
      </c>
      <c r="K12188">
        <v>28.2693556997413</v>
      </c>
      <c r="L12188">
        <v>27.890942903748499</v>
      </c>
      <c r="M12188">
        <v>0.37841279599273703</v>
      </c>
      <c r="N12188">
        <v>1.3567587058588799E-2</v>
      </c>
      <c r="O12188" t="s">
        <v>82</v>
      </c>
    </row>
    <row r="12189" spans="1:15" x14ac:dyDescent="0.3">
      <c r="A12189">
        <v>305925</v>
      </c>
      <c r="B12189" t="s">
        <v>15</v>
      </c>
      <c r="C12189">
        <v>1254</v>
      </c>
      <c r="D12189">
        <v>92</v>
      </c>
      <c r="E12189">
        <v>9.2000000476837194</v>
      </c>
      <c r="F12189">
        <v>2.6923862883217198</v>
      </c>
      <c r="G12189">
        <v>3.2221962706891598</v>
      </c>
      <c r="H12189">
        <v>3.9132202257033302</v>
      </c>
      <c r="I12189">
        <v>2.4761895520180901</v>
      </c>
      <c r="J12189">
        <v>3.4353318735594698</v>
      </c>
      <c r="K12189">
        <v>24.769953861453399</v>
      </c>
      <c r="L12189">
        <v>24.354209819965799</v>
      </c>
      <c r="M12189">
        <v>0.41574404148760602</v>
      </c>
      <c r="N12189">
        <v>1.70707259468043E-2</v>
      </c>
      <c r="O12189" t="s">
        <v>82</v>
      </c>
    </row>
    <row r="12190" spans="1:15" x14ac:dyDescent="0.3">
      <c r="A12190">
        <v>305925</v>
      </c>
      <c r="B12190" t="s">
        <v>15</v>
      </c>
      <c r="C12190">
        <v>1255</v>
      </c>
      <c r="D12190">
        <v>92</v>
      </c>
      <c r="E12190">
        <v>9.2000000476837194</v>
      </c>
      <c r="F12190">
        <v>3.39706889549602</v>
      </c>
      <c r="G12190">
        <v>5.1807146088897102</v>
      </c>
      <c r="H12190">
        <v>6.9704561569961401</v>
      </c>
      <c r="I12190">
        <v>3.9281078329073398</v>
      </c>
      <c r="J12190">
        <v>4.4901799863169902</v>
      </c>
      <c r="K12190">
        <v>31.253033906580999</v>
      </c>
      <c r="L12190">
        <v>18.397618810696802</v>
      </c>
      <c r="M12190">
        <v>12.855415095884201</v>
      </c>
      <c r="N12190">
        <v>0.69875429142002499</v>
      </c>
      <c r="O12190" t="s">
        <v>82</v>
      </c>
    </row>
    <row r="12191" spans="1:15" x14ac:dyDescent="0.3">
      <c r="A12191">
        <v>305925</v>
      </c>
      <c r="B12191" t="s">
        <v>15</v>
      </c>
      <c r="C12191">
        <v>1256</v>
      </c>
      <c r="D12191">
        <v>122</v>
      </c>
      <c r="E12191">
        <v>12.2000000476837</v>
      </c>
      <c r="F12191">
        <v>1.8495488978630801</v>
      </c>
      <c r="G12191">
        <v>2.1646388311540399</v>
      </c>
      <c r="H12191">
        <v>2.64211182833309</v>
      </c>
      <c r="I12191">
        <v>0.80349589649124598</v>
      </c>
      <c r="J12191">
        <v>1.1868806980608799</v>
      </c>
      <c r="K12191">
        <v>22.564496584969501</v>
      </c>
      <c r="L12191">
        <v>21.429127315770899</v>
      </c>
      <c r="M12191">
        <v>1.1353692691985799</v>
      </c>
      <c r="N12191">
        <v>5.2982524788258697E-2</v>
      </c>
      <c r="O12191" t="s">
        <v>82</v>
      </c>
    </row>
    <row r="12192" spans="1:15" x14ac:dyDescent="0.3">
      <c r="A12192">
        <v>305925</v>
      </c>
      <c r="B12192" t="s">
        <v>15</v>
      </c>
      <c r="C12192">
        <v>1257</v>
      </c>
      <c r="D12192">
        <v>43</v>
      </c>
      <c r="E12192">
        <v>4.2999999523162797</v>
      </c>
      <c r="F12192">
        <v>4.91924780195047</v>
      </c>
      <c r="G12192">
        <v>6.5537923593056204</v>
      </c>
      <c r="H12192">
        <v>6.9898092054124001</v>
      </c>
      <c r="I12192">
        <v>4.2728485048566398</v>
      </c>
      <c r="J12192">
        <v>4.9264551011440298</v>
      </c>
      <c r="K12192">
        <v>21.152765453396999</v>
      </c>
      <c r="L12192">
        <v>20.960822477615999</v>
      </c>
      <c r="M12192">
        <v>0.191942975780968</v>
      </c>
      <c r="N12192">
        <v>9.1572253896975396E-3</v>
      </c>
      <c r="O12192" t="s">
        <v>82</v>
      </c>
    </row>
    <row r="12193" spans="1:15" x14ac:dyDescent="0.3">
      <c r="A12193">
        <v>305925</v>
      </c>
      <c r="B12193" t="s">
        <v>15</v>
      </c>
      <c r="C12193">
        <v>1259</v>
      </c>
      <c r="D12193">
        <v>91</v>
      </c>
      <c r="E12193">
        <v>9.0999999046325701</v>
      </c>
      <c r="F12193">
        <v>2.0527432070504599</v>
      </c>
      <c r="G12193">
        <v>2.89869702417118</v>
      </c>
      <c r="H12193">
        <v>3.9836549016701301</v>
      </c>
      <c r="I12193">
        <v>3.1120318520217598</v>
      </c>
      <c r="J12193">
        <v>5.4730498562591503</v>
      </c>
      <c r="K12193">
        <v>18.6799630530397</v>
      </c>
      <c r="L12193">
        <v>4.9751206309384797</v>
      </c>
      <c r="M12193">
        <v>13.7048424221012</v>
      </c>
      <c r="N12193">
        <v>2.7546754016125199</v>
      </c>
      <c r="O12193" t="s">
        <v>82</v>
      </c>
    </row>
    <row r="12194" spans="1:15" x14ac:dyDescent="0.3">
      <c r="A12194">
        <v>305925</v>
      </c>
      <c r="B12194" t="s">
        <v>15</v>
      </c>
      <c r="C12194">
        <v>1261</v>
      </c>
      <c r="D12194">
        <v>50</v>
      </c>
      <c r="E12194">
        <v>5</v>
      </c>
      <c r="F12194">
        <v>1.48486692723098</v>
      </c>
      <c r="G12194">
        <v>1.52171751637543</v>
      </c>
      <c r="H12194">
        <v>1.60966547051836</v>
      </c>
      <c r="I12194">
        <v>0.41309075561140701</v>
      </c>
      <c r="J12194">
        <v>0.47793799436647399</v>
      </c>
      <c r="K12194">
        <v>7.4243346190218196</v>
      </c>
      <c r="L12194">
        <v>7.2704021845815001</v>
      </c>
      <c r="M12194">
        <v>0.15393243444032001</v>
      </c>
      <c r="N12194">
        <v>2.1172478568897899E-2</v>
      </c>
      <c r="O12194" t="s">
        <v>82</v>
      </c>
    </row>
    <row r="12195" spans="1:15" x14ac:dyDescent="0.3">
      <c r="A12195">
        <v>305925</v>
      </c>
      <c r="B12195" t="s">
        <v>15</v>
      </c>
      <c r="C12195">
        <v>1264</v>
      </c>
      <c r="D12195">
        <v>52</v>
      </c>
      <c r="E12195">
        <v>5.2000000476837203</v>
      </c>
      <c r="F12195">
        <v>1.5916648829998501</v>
      </c>
      <c r="G12195">
        <v>1.62919102583577</v>
      </c>
      <c r="H12195">
        <v>1.69789453160424</v>
      </c>
      <c r="I12195">
        <v>0.53020441081163805</v>
      </c>
      <c r="J12195">
        <v>1.0700268650818401</v>
      </c>
      <c r="K12195">
        <v>8.2766574339535897</v>
      </c>
      <c r="L12195">
        <v>8.1108960231244307</v>
      </c>
      <c r="M12195">
        <v>0.16576141082915499</v>
      </c>
      <c r="N12195">
        <v>2.0436880260400799E-2</v>
      </c>
      <c r="O12195" t="s">
        <v>82</v>
      </c>
    </row>
    <row r="12196" spans="1:15" x14ac:dyDescent="0.3">
      <c r="A12196">
        <v>305925</v>
      </c>
      <c r="B12196" t="s">
        <v>15</v>
      </c>
      <c r="C12196">
        <v>1269</v>
      </c>
      <c r="D12196">
        <v>60</v>
      </c>
      <c r="E12196">
        <v>6</v>
      </c>
      <c r="F12196">
        <v>3.9622902297058902</v>
      </c>
      <c r="G12196">
        <v>5.9135824241099701</v>
      </c>
      <c r="H12196">
        <v>6.4343390803844001</v>
      </c>
      <c r="I12196">
        <v>3.9902199345665301</v>
      </c>
      <c r="J12196">
        <v>4.7006509794444096</v>
      </c>
      <c r="K12196">
        <v>23.773741587546599</v>
      </c>
      <c r="L12196">
        <v>20.684955443790901</v>
      </c>
      <c r="M12196">
        <v>3.0887861437556698</v>
      </c>
      <c r="N12196">
        <v>0.14932525004219199</v>
      </c>
      <c r="O12196" t="s">
        <v>82</v>
      </c>
    </row>
    <row r="12197" spans="1:15" x14ac:dyDescent="0.3">
      <c r="A12197">
        <v>305925</v>
      </c>
      <c r="B12197" t="s">
        <v>15</v>
      </c>
      <c r="C12197">
        <v>1282</v>
      </c>
      <c r="D12197">
        <v>101</v>
      </c>
      <c r="E12197">
        <v>10.0999999046326</v>
      </c>
      <c r="F12197">
        <v>1.6897079790610701</v>
      </c>
      <c r="G12197">
        <v>2.10360426143093</v>
      </c>
      <c r="H12197">
        <v>2.7901739642505401</v>
      </c>
      <c r="I12197">
        <v>1.1607193451804201</v>
      </c>
      <c r="J12197">
        <v>3.4381686686288901</v>
      </c>
      <c r="K12197">
        <v>17.066050338980499</v>
      </c>
      <c r="L12197">
        <v>15.616333566485199</v>
      </c>
      <c r="M12197">
        <v>1.4497167724953199</v>
      </c>
      <c r="N12197">
        <v>9.2833363626825705E-2</v>
      </c>
      <c r="O12197" t="s">
        <v>82</v>
      </c>
    </row>
    <row r="12198" spans="1:15" x14ac:dyDescent="0.3">
      <c r="A12198">
        <v>305925</v>
      </c>
      <c r="B12198" t="s">
        <v>15</v>
      </c>
      <c r="C12198">
        <v>1285</v>
      </c>
      <c r="D12198">
        <v>21</v>
      </c>
      <c r="E12198">
        <v>2.0999999046325701</v>
      </c>
      <c r="F12198">
        <v>3.0242935777269699</v>
      </c>
      <c r="G12198">
        <v>3.0384268163181898</v>
      </c>
      <c r="H12198">
        <v>3.08568534633471</v>
      </c>
      <c r="I12198">
        <v>0.45482782616306999</v>
      </c>
      <c r="J12198">
        <v>1.36203356580367</v>
      </c>
      <c r="K12198">
        <v>6.3510162145990199</v>
      </c>
      <c r="L12198">
        <v>6.0470012073626398</v>
      </c>
      <c r="M12198">
        <v>0.30401500723637698</v>
      </c>
      <c r="N12198">
        <v>5.0275334303921899E-2</v>
      </c>
      <c r="O12198" t="s">
        <v>82</v>
      </c>
    </row>
    <row r="12199" spans="1:15" x14ac:dyDescent="0.3">
      <c r="A12199">
        <v>305925</v>
      </c>
      <c r="B12199" t="s">
        <v>15</v>
      </c>
      <c r="C12199">
        <v>1287</v>
      </c>
      <c r="D12199">
        <v>27</v>
      </c>
      <c r="E12199">
        <v>2.7000000476837198</v>
      </c>
      <c r="F12199">
        <v>2.6573667688129698</v>
      </c>
      <c r="G12199">
        <v>2.7908316209985902</v>
      </c>
      <c r="H12199">
        <v>2.9602652280082</v>
      </c>
      <c r="I12199">
        <v>0.43409105581460899</v>
      </c>
      <c r="J12199">
        <v>0.57787003319540797</v>
      </c>
      <c r="K12199">
        <v>7.1748904229032</v>
      </c>
      <c r="L12199">
        <v>6.8824829420097098</v>
      </c>
      <c r="M12199">
        <v>0.29240748089349</v>
      </c>
      <c r="N12199">
        <v>4.24857545390597E-2</v>
      </c>
      <c r="O12199" t="s">
        <v>82</v>
      </c>
    </row>
    <row r="12200" spans="1:15" x14ac:dyDescent="0.3">
      <c r="A12200">
        <v>305925</v>
      </c>
      <c r="B12200" t="s">
        <v>17</v>
      </c>
      <c r="C12200">
        <v>1292</v>
      </c>
      <c r="D12200">
        <v>186</v>
      </c>
      <c r="E12200">
        <v>18.600000143051101</v>
      </c>
      <c r="F12200">
        <v>2.8804964307975598</v>
      </c>
      <c r="G12200">
        <v>3.7490657540689498</v>
      </c>
      <c r="H12200">
        <v>4.15374614243804</v>
      </c>
      <c r="I12200">
        <v>0.87566462017365099</v>
      </c>
      <c r="J12200">
        <v>1.5261011578553201</v>
      </c>
      <c r="K12200">
        <v>53.577233758014202</v>
      </c>
      <c r="L12200">
        <v>53.304401359461998</v>
      </c>
      <c r="M12200">
        <v>0.27283239855215402</v>
      </c>
      <c r="N12200">
        <v>5.1183840657413899E-3</v>
      </c>
      <c r="O12200" t="s">
        <v>82</v>
      </c>
    </row>
    <row r="12201" spans="1:15" x14ac:dyDescent="0.3">
      <c r="A12201">
        <v>305925</v>
      </c>
      <c r="B12201" t="s">
        <v>17</v>
      </c>
      <c r="C12201">
        <v>1300</v>
      </c>
      <c r="D12201">
        <v>36</v>
      </c>
      <c r="E12201">
        <v>3.6000001430511501</v>
      </c>
      <c r="F12201">
        <v>2.0096726752860099</v>
      </c>
      <c r="G12201">
        <v>2.3300251799634601</v>
      </c>
      <c r="H12201">
        <v>2.55799066910199</v>
      </c>
      <c r="I12201">
        <v>2.24818948488049</v>
      </c>
      <c r="J12201">
        <v>2.5367797864939701</v>
      </c>
      <c r="K12201">
        <v>7.2348217604398304</v>
      </c>
      <c r="L12201">
        <v>6.7772601957838603</v>
      </c>
      <c r="M12201">
        <v>0.45756156465597397</v>
      </c>
      <c r="N12201">
        <v>6.7514239004815402E-2</v>
      </c>
      <c r="O12201" t="s">
        <v>82</v>
      </c>
    </row>
    <row r="12202" spans="1:15" x14ac:dyDescent="0.3">
      <c r="A12202">
        <v>305925</v>
      </c>
      <c r="B12202" t="s">
        <v>17</v>
      </c>
      <c r="C12202">
        <v>1303</v>
      </c>
      <c r="D12202">
        <v>62</v>
      </c>
      <c r="E12202">
        <v>6.2000000476837203</v>
      </c>
      <c r="F12202">
        <v>2.2219298772384799</v>
      </c>
      <c r="G12202">
        <v>2.53086656436066</v>
      </c>
      <c r="H12202">
        <v>2.8188669295530802</v>
      </c>
      <c r="I12202">
        <v>1.77984469902544</v>
      </c>
      <c r="J12202">
        <v>2.8013612381106299</v>
      </c>
      <c r="K12202">
        <v>13.7759652987957</v>
      </c>
      <c r="L12202">
        <v>12.815447149415</v>
      </c>
      <c r="M12202">
        <v>0.96051814938066804</v>
      </c>
      <c r="N12202">
        <v>7.4950030083383606E-2</v>
      </c>
      <c r="O12202" t="s">
        <v>82</v>
      </c>
    </row>
    <row r="12203" spans="1:15" x14ac:dyDescent="0.3">
      <c r="A12203">
        <v>305925</v>
      </c>
      <c r="B12203" t="s">
        <v>17</v>
      </c>
      <c r="C12203">
        <v>1306</v>
      </c>
      <c r="D12203">
        <v>85</v>
      </c>
      <c r="E12203">
        <v>8.5</v>
      </c>
      <c r="F12203">
        <v>1.1399310040307999</v>
      </c>
      <c r="G12203">
        <v>1.16904656693349</v>
      </c>
      <c r="H12203">
        <v>1.19668413910139</v>
      </c>
      <c r="I12203">
        <v>0.30730178201035802</v>
      </c>
      <c r="J12203">
        <v>0.65473163359175401</v>
      </c>
      <c r="K12203">
        <v>9.6894135419159095</v>
      </c>
      <c r="L12203">
        <v>9.5408648285004407</v>
      </c>
      <c r="M12203">
        <v>0.14854871341547399</v>
      </c>
      <c r="N12203">
        <v>1.5569732522751E-2</v>
      </c>
      <c r="O12203" t="s">
        <v>82</v>
      </c>
    </row>
    <row r="12204" spans="1:15" x14ac:dyDescent="0.3">
      <c r="A12204">
        <v>305925</v>
      </c>
      <c r="B12204" t="s">
        <v>17</v>
      </c>
      <c r="C12204">
        <v>1310</v>
      </c>
      <c r="D12204">
        <v>38</v>
      </c>
      <c r="E12204">
        <v>3.7999999523162802</v>
      </c>
      <c r="F12204">
        <v>1.73300347454395</v>
      </c>
      <c r="G12204">
        <v>2.0716363135975402</v>
      </c>
      <c r="H12204">
        <v>2.32299853528419</v>
      </c>
      <c r="I12204">
        <v>1.92888691718619</v>
      </c>
      <c r="J12204">
        <v>2.7609626666540699</v>
      </c>
      <c r="K12204">
        <v>6.5854131383392103</v>
      </c>
      <c r="L12204">
        <v>3.5071368052744001</v>
      </c>
      <c r="M12204">
        <v>3.07827633306482</v>
      </c>
      <c r="N12204">
        <v>0.87771778062246797</v>
      </c>
      <c r="O12204" t="s">
        <v>82</v>
      </c>
    </row>
    <row r="12205" spans="1:15" x14ac:dyDescent="0.3">
      <c r="A12205">
        <v>305925</v>
      </c>
      <c r="B12205" t="s">
        <v>17</v>
      </c>
      <c r="C12205">
        <v>1311</v>
      </c>
      <c r="D12205">
        <v>34</v>
      </c>
      <c r="E12205">
        <v>3.3999998569488499</v>
      </c>
      <c r="F12205">
        <v>1.9860409009789699</v>
      </c>
      <c r="G12205">
        <v>2.52281291216305</v>
      </c>
      <c r="H12205">
        <v>2.91482918994285</v>
      </c>
      <c r="I12205">
        <v>2.7627342672230402</v>
      </c>
      <c r="J12205">
        <v>2.8097454074955301</v>
      </c>
      <c r="K12205">
        <v>6.7525389480693896</v>
      </c>
      <c r="L12205">
        <v>3.4169147212820801</v>
      </c>
      <c r="M12205">
        <v>3.33562422678731</v>
      </c>
      <c r="N12205">
        <v>0.97620938737848695</v>
      </c>
      <c r="O12205" t="s">
        <v>82</v>
      </c>
    </row>
    <row r="12206" spans="1:15" x14ac:dyDescent="0.3">
      <c r="A12206">
        <v>305925</v>
      </c>
      <c r="B12206" t="s">
        <v>17</v>
      </c>
      <c r="C12206">
        <v>1319</v>
      </c>
      <c r="D12206">
        <v>52</v>
      </c>
      <c r="E12206">
        <v>5.1999998092651403</v>
      </c>
      <c r="F12206">
        <v>1.87877517555746</v>
      </c>
      <c r="G12206">
        <v>2.1584284321043001</v>
      </c>
      <c r="H12206">
        <v>2.5948536699436402</v>
      </c>
      <c r="I12206">
        <v>2.0670271876847202</v>
      </c>
      <c r="J12206">
        <v>2.7890259933902701</v>
      </c>
      <c r="K12206">
        <v>9.76963070728433</v>
      </c>
      <c r="L12206">
        <v>9.1160997666806107</v>
      </c>
      <c r="M12206">
        <v>0.65353094060371797</v>
      </c>
      <c r="N12206">
        <v>7.1689753000770795E-2</v>
      </c>
      <c r="O12206" t="s">
        <v>82</v>
      </c>
    </row>
    <row r="12207" spans="1:15" x14ac:dyDescent="0.3">
      <c r="A12207">
        <v>305925</v>
      </c>
      <c r="B12207" t="s">
        <v>17</v>
      </c>
      <c r="C12207">
        <v>1328</v>
      </c>
      <c r="D12207">
        <v>42</v>
      </c>
      <c r="E12207">
        <v>4.2000000476837203</v>
      </c>
      <c r="F12207">
        <v>2.02961265663492</v>
      </c>
      <c r="G12207">
        <v>2.3022908938248099</v>
      </c>
      <c r="H12207">
        <v>2.4582296924385401</v>
      </c>
      <c r="I12207">
        <v>1.47196592495286</v>
      </c>
      <c r="J12207">
        <v>2.34941215710356</v>
      </c>
      <c r="K12207">
        <v>8.5243732044316296</v>
      </c>
      <c r="L12207">
        <v>8.1644900465093606</v>
      </c>
      <c r="M12207">
        <v>0.35988315792227599</v>
      </c>
      <c r="N12207">
        <v>4.4079073631321297E-2</v>
      </c>
      <c r="O12207" t="s">
        <v>82</v>
      </c>
    </row>
    <row r="12208" spans="1:15" x14ac:dyDescent="0.3">
      <c r="A12208">
        <v>305925</v>
      </c>
      <c r="B12208" t="s">
        <v>17</v>
      </c>
      <c r="C12208">
        <v>1331</v>
      </c>
      <c r="D12208">
        <v>44</v>
      </c>
      <c r="E12208">
        <v>4.4000000953674299</v>
      </c>
      <c r="F12208">
        <v>1.8718559577638001</v>
      </c>
      <c r="G12208">
        <v>2.39226083685219</v>
      </c>
      <c r="H12208">
        <v>2.6505434326951498</v>
      </c>
      <c r="I12208">
        <v>1.95765883493742</v>
      </c>
      <c r="J12208">
        <v>2.1593481708480202</v>
      </c>
      <c r="K12208">
        <v>8.2361663179752398</v>
      </c>
      <c r="L12208">
        <v>7.9663796684752404</v>
      </c>
      <c r="M12208">
        <v>0.26978664949999298</v>
      </c>
      <c r="N12208">
        <v>3.3865652997634499E-2</v>
      </c>
      <c r="O12208" t="s">
        <v>82</v>
      </c>
    </row>
    <row r="12209" spans="1:15" x14ac:dyDescent="0.3">
      <c r="A12209">
        <v>305925</v>
      </c>
      <c r="B12209" t="s">
        <v>17</v>
      </c>
      <c r="C12209">
        <v>1351</v>
      </c>
      <c r="D12209">
        <v>39</v>
      </c>
      <c r="E12209">
        <v>3.9000000953674299</v>
      </c>
      <c r="F12209">
        <v>2.4040469073215802</v>
      </c>
      <c r="G12209">
        <v>2.9671273018294801</v>
      </c>
      <c r="H12209">
        <v>3.6667570261117399</v>
      </c>
      <c r="I12209">
        <v>0.77294168522947004</v>
      </c>
      <c r="J12209">
        <v>0.85329613278264904</v>
      </c>
      <c r="K12209">
        <v>9.3757831454863396</v>
      </c>
      <c r="L12209">
        <v>6.6883469385646404</v>
      </c>
      <c r="M12209">
        <v>2.6874362069217002</v>
      </c>
      <c r="N12209">
        <v>0.40180873265202299</v>
      </c>
      <c r="O12209" t="s">
        <v>82</v>
      </c>
    </row>
    <row r="12210" spans="1:15" x14ac:dyDescent="0.3">
      <c r="A12210">
        <v>305925</v>
      </c>
      <c r="B12210" t="s">
        <v>17</v>
      </c>
      <c r="C12210">
        <v>1352</v>
      </c>
      <c r="D12210">
        <v>61</v>
      </c>
      <c r="E12210">
        <v>6.0999999046325701</v>
      </c>
      <c r="F12210">
        <v>1.5565379407598401</v>
      </c>
      <c r="G12210">
        <v>1.79919540195564</v>
      </c>
      <c r="H12210">
        <v>1.9294993406038099</v>
      </c>
      <c r="I12210">
        <v>0.71424479441613198</v>
      </c>
      <c r="J12210">
        <v>0.99812312088419597</v>
      </c>
      <c r="K12210">
        <v>9.4948813186227792</v>
      </c>
      <c r="L12210">
        <v>9.3323224829271894</v>
      </c>
      <c r="M12210">
        <v>0.16255883569559301</v>
      </c>
      <c r="N12210">
        <v>1.7418904671691601E-2</v>
      </c>
      <c r="O12210" t="s">
        <v>82</v>
      </c>
    </row>
    <row r="12211" spans="1:15" x14ac:dyDescent="0.3">
      <c r="A12211">
        <v>305925</v>
      </c>
      <c r="B12211" t="s">
        <v>17</v>
      </c>
      <c r="C12211">
        <v>1390</v>
      </c>
      <c r="D12211">
        <v>115</v>
      </c>
      <c r="E12211">
        <v>11.5</v>
      </c>
      <c r="F12211">
        <v>1.63344212181404</v>
      </c>
      <c r="G12211">
        <v>2.0488174294667498</v>
      </c>
      <c r="H12211">
        <v>2.4365746271958599</v>
      </c>
      <c r="I12211">
        <v>0.65222308593885303</v>
      </c>
      <c r="J12211">
        <v>1.2393189420509301</v>
      </c>
      <c r="K12211">
        <v>18.784584440269899</v>
      </c>
      <c r="L12211">
        <v>17.046452507954001</v>
      </c>
      <c r="M12211">
        <v>1.7381319323159401</v>
      </c>
      <c r="N12211">
        <v>0.101964436970385</v>
      </c>
      <c r="O12211" t="s">
        <v>82</v>
      </c>
    </row>
    <row r="12212" spans="1:15" x14ac:dyDescent="0.3">
      <c r="A12212">
        <v>305925</v>
      </c>
      <c r="B12212" t="s">
        <v>17</v>
      </c>
      <c r="C12212">
        <v>1397</v>
      </c>
      <c r="D12212">
        <v>46</v>
      </c>
      <c r="E12212">
        <v>4.6000001430511501</v>
      </c>
      <c r="F12212">
        <v>2.1384863987438001</v>
      </c>
      <c r="G12212">
        <v>2.49872172547725</v>
      </c>
      <c r="H12212">
        <v>2.6286044165915401</v>
      </c>
      <c r="I12212">
        <v>1.25659069440119</v>
      </c>
      <c r="J12212">
        <v>1.59415937621959</v>
      </c>
      <c r="K12212">
        <v>9.8370376066977592</v>
      </c>
      <c r="L12212">
        <v>9.3946269466699697</v>
      </c>
      <c r="M12212">
        <v>0.44241066002778801</v>
      </c>
      <c r="N12212">
        <v>4.7091881619057301E-2</v>
      </c>
      <c r="O12212" t="s">
        <v>82</v>
      </c>
    </row>
    <row r="12213" spans="1:15" x14ac:dyDescent="0.3">
      <c r="A12213">
        <v>305925</v>
      </c>
      <c r="B12213" t="s">
        <v>17</v>
      </c>
      <c r="C12213">
        <v>1398</v>
      </c>
      <c r="D12213">
        <v>166</v>
      </c>
      <c r="E12213">
        <v>16.5999999046326</v>
      </c>
      <c r="F12213">
        <v>2.1152478120338101</v>
      </c>
      <c r="G12213">
        <v>2.5282068232153101</v>
      </c>
      <c r="H12213">
        <v>3.0605403084237599</v>
      </c>
      <c r="I12213">
        <v>1.07996064962337</v>
      </c>
      <c r="J12213">
        <v>1.8292804413330499</v>
      </c>
      <c r="K12213">
        <v>35.113113587069499</v>
      </c>
      <c r="L12213">
        <v>34.5444693662917</v>
      </c>
      <c r="M12213">
        <v>0.568644220777756</v>
      </c>
      <c r="N12213">
        <v>1.6461223206185201E-2</v>
      </c>
      <c r="O12213" t="s">
        <v>82</v>
      </c>
    </row>
    <row r="12214" spans="1:15" x14ac:dyDescent="0.3">
      <c r="A12214">
        <v>305925</v>
      </c>
      <c r="B12214" t="s">
        <v>17</v>
      </c>
      <c r="C12214">
        <v>1407</v>
      </c>
      <c r="D12214">
        <v>43</v>
      </c>
      <c r="E12214">
        <v>4.2999999523162797</v>
      </c>
      <c r="F12214">
        <v>1.9271611520887399</v>
      </c>
      <c r="G12214">
        <v>2.3321871082429899</v>
      </c>
      <c r="H12214">
        <v>2.5783098684191899</v>
      </c>
      <c r="I12214">
        <v>1.3384348060539899</v>
      </c>
      <c r="J12214">
        <v>2.0432007495779798</v>
      </c>
      <c r="K12214">
        <v>8.2867929093715098</v>
      </c>
      <c r="L12214">
        <v>7.2086685344606503</v>
      </c>
      <c r="M12214">
        <v>1.07812437491086</v>
      </c>
      <c r="N12214">
        <v>0.149559432474519</v>
      </c>
      <c r="O12214" t="s">
        <v>82</v>
      </c>
    </row>
    <row r="12215" spans="1:15" x14ac:dyDescent="0.3">
      <c r="A12215">
        <v>305925</v>
      </c>
      <c r="B12215" t="s">
        <v>17</v>
      </c>
      <c r="C12215">
        <v>1408</v>
      </c>
      <c r="D12215">
        <v>115</v>
      </c>
      <c r="E12215">
        <v>11.5</v>
      </c>
      <c r="F12215">
        <v>2.6349346269301801</v>
      </c>
      <c r="G12215">
        <v>3.26972349078545</v>
      </c>
      <c r="H12215">
        <v>3.5734376371415602</v>
      </c>
      <c r="I12215">
        <v>1.28504687708872</v>
      </c>
      <c r="J12215">
        <v>2.00709951610119</v>
      </c>
      <c r="K12215">
        <v>30.301748174305299</v>
      </c>
      <c r="L12215">
        <v>29.928846378500999</v>
      </c>
      <c r="M12215">
        <v>0.372901795804292</v>
      </c>
      <c r="N12215">
        <v>1.24596114092844E-2</v>
      </c>
      <c r="O12215" t="s">
        <v>82</v>
      </c>
    </row>
    <row r="12216" spans="1:15" x14ac:dyDescent="0.3">
      <c r="A12216">
        <v>305925</v>
      </c>
      <c r="B12216" t="s">
        <v>17</v>
      </c>
      <c r="C12216">
        <v>1420</v>
      </c>
      <c r="D12216">
        <v>119</v>
      </c>
      <c r="E12216">
        <v>11.9000000953674</v>
      </c>
      <c r="F12216">
        <v>2.6334967511943801</v>
      </c>
      <c r="G12216">
        <v>2.9523001822704602</v>
      </c>
      <c r="H12216">
        <v>3.1239759679172701</v>
      </c>
      <c r="I12216">
        <v>1.2115103387913799</v>
      </c>
      <c r="J12216">
        <v>2.19558454397243</v>
      </c>
      <c r="K12216">
        <v>31.3386114645444</v>
      </c>
      <c r="L12216">
        <v>31.107382707756901</v>
      </c>
      <c r="M12216">
        <v>0.23122875678754801</v>
      </c>
      <c r="N12216">
        <v>7.4332437080889303E-3</v>
      </c>
      <c r="O12216" t="s">
        <v>82</v>
      </c>
    </row>
    <row r="12217" spans="1:15" x14ac:dyDescent="0.3">
      <c r="A12217">
        <v>305925</v>
      </c>
      <c r="B12217" t="s">
        <v>17</v>
      </c>
      <c r="C12217">
        <v>1427</v>
      </c>
      <c r="D12217">
        <v>38</v>
      </c>
      <c r="E12217">
        <v>3.7999999523162802</v>
      </c>
      <c r="F12217">
        <v>2.52775385788091</v>
      </c>
      <c r="G12217">
        <v>3.0153213311146101</v>
      </c>
      <c r="H12217">
        <v>3.2328241520746599</v>
      </c>
      <c r="I12217">
        <v>1.14247412743179</v>
      </c>
      <c r="J12217">
        <v>1.30030246166515</v>
      </c>
      <c r="K12217">
        <v>9.6054646945980409</v>
      </c>
      <c r="L12217">
        <v>9.4718976954183507</v>
      </c>
      <c r="M12217">
        <v>0.13356699917968801</v>
      </c>
      <c r="N12217">
        <v>1.41013979959154E-2</v>
      </c>
      <c r="O12217" t="s">
        <v>82</v>
      </c>
    </row>
    <row r="12218" spans="1:15" x14ac:dyDescent="0.3">
      <c r="A12218">
        <v>305925</v>
      </c>
      <c r="B12218" t="s">
        <v>17</v>
      </c>
      <c r="C12218">
        <v>1435</v>
      </c>
      <c r="D12218">
        <v>112</v>
      </c>
      <c r="E12218">
        <v>11.2000000476837</v>
      </c>
      <c r="F12218">
        <v>2.7829004553381602</v>
      </c>
      <c r="G12218">
        <v>3.0114124818857499</v>
      </c>
      <c r="H12218">
        <v>3.3139002501642199</v>
      </c>
      <c r="I12218">
        <v>1.35286810253606</v>
      </c>
      <c r="J12218">
        <v>3.1820771499640799</v>
      </c>
      <c r="K12218">
        <v>31.168485148087001</v>
      </c>
      <c r="L12218">
        <v>31.011437046223701</v>
      </c>
      <c r="M12218">
        <v>0.15704810186326401</v>
      </c>
      <c r="N12218">
        <v>5.0641994316218903E-3</v>
      </c>
      <c r="O12218" t="s">
        <v>82</v>
      </c>
    </row>
    <row r="12219" spans="1:15" x14ac:dyDescent="0.3">
      <c r="A12219">
        <v>305925</v>
      </c>
      <c r="B12219" t="s">
        <v>17</v>
      </c>
      <c r="C12219">
        <v>1436</v>
      </c>
      <c r="D12219">
        <v>49</v>
      </c>
      <c r="E12219">
        <v>4.9000000953674299</v>
      </c>
      <c r="F12219">
        <v>3.7374992679858798</v>
      </c>
      <c r="G12219">
        <v>4.3939250870401896</v>
      </c>
      <c r="H12219">
        <v>4.5775426076771399</v>
      </c>
      <c r="I12219">
        <v>2.2854329480364202</v>
      </c>
      <c r="J12219">
        <v>3.0243848643771201</v>
      </c>
      <c r="K12219">
        <v>18.313746522382601</v>
      </c>
      <c r="L12219">
        <v>18.200083678026701</v>
      </c>
      <c r="M12219">
        <v>0.11366284435589</v>
      </c>
      <c r="N12219">
        <v>6.2451825149088197E-3</v>
      </c>
      <c r="O12219" t="s">
        <v>82</v>
      </c>
    </row>
    <row r="12220" spans="1:15" x14ac:dyDescent="0.3">
      <c r="A12220">
        <v>305925</v>
      </c>
      <c r="B12220" t="s">
        <v>17</v>
      </c>
      <c r="C12220">
        <v>1437</v>
      </c>
      <c r="D12220">
        <v>38</v>
      </c>
      <c r="E12220">
        <v>3.8000001907348602</v>
      </c>
      <c r="F12220">
        <v>3.05425698168647</v>
      </c>
      <c r="G12220">
        <v>3.6131906033054801</v>
      </c>
      <c r="H12220">
        <v>4.2892045291676704</v>
      </c>
      <c r="I12220">
        <v>-5.0333273638657E-2</v>
      </c>
      <c r="J12220">
        <v>0.18750697732032301</v>
      </c>
      <c r="K12220">
        <v>11.606177117719101</v>
      </c>
      <c r="L12220">
        <v>11.1766286310265</v>
      </c>
      <c r="M12220">
        <v>0.42954848669265999</v>
      </c>
      <c r="N12220">
        <v>3.8432742186693701E-2</v>
      </c>
      <c r="O12220" t="s">
        <v>82</v>
      </c>
    </row>
    <row r="12221" spans="1:15" x14ac:dyDescent="0.3">
      <c r="A12221">
        <v>305925</v>
      </c>
      <c r="B12221" t="s">
        <v>17</v>
      </c>
      <c r="C12221">
        <v>1439</v>
      </c>
      <c r="D12221">
        <v>75</v>
      </c>
      <c r="E12221">
        <v>7.5</v>
      </c>
      <c r="F12221">
        <v>4.0293707968630601</v>
      </c>
      <c r="G12221">
        <v>5.0400908578799797</v>
      </c>
      <c r="H12221">
        <v>5.3429082102418501</v>
      </c>
      <c r="I12221">
        <v>2.8542146894883502</v>
      </c>
      <c r="J12221">
        <v>3.2096017076061201</v>
      </c>
      <c r="K12221">
        <v>30.220280995083201</v>
      </c>
      <c r="L12221">
        <v>30.0968848764089</v>
      </c>
      <c r="M12221">
        <v>0.12339611867432899</v>
      </c>
      <c r="N12221">
        <v>4.0999631417353499E-3</v>
      </c>
      <c r="O12221" t="s">
        <v>82</v>
      </c>
    </row>
    <row r="12222" spans="1:15" x14ac:dyDescent="0.3">
      <c r="A12222">
        <v>305925</v>
      </c>
      <c r="B12222" t="s">
        <v>17</v>
      </c>
      <c r="C12222">
        <v>1447</v>
      </c>
      <c r="D12222">
        <v>154</v>
      </c>
      <c r="E12222">
        <v>15.4000000953674</v>
      </c>
      <c r="F12222">
        <v>4.0813416552299202</v>
      </c>
      <c r="G12222">
        <v>5.0434745683504696</v>
      </c>
      <c r="H12222">
        <v>5.32250875896744</v>
      </c>
      <c r="I12222">
        <v>0.96097140348293597</v>
      </c>
      <c r="J12222">
        <v>2.4355757009553498</v>
      </c>
      <c r="K12222">
        <v>62.852661639031197</v>
      </c>
      <c r="L12222">
        <v>61.971115137755298</v>
      </c>
      <c r="M12222">
        <v>0.88154650127592804</v>
      </c>
      <c r="N12222">
        <v>1.42251192239536E-2</v>
      </c>
      <c r="O12222" t="s">
        <v>82</v>
      </c>
    </row>
    <row r="12223" spans="1:15" x14ac:dyDescent="0.3">
      <c r="A12223">
        <v>305925</v>
      </c>
      <c r="B12223" t="s">
        <v>17</v>
      </c>
      <c r="C12223">
        <v>1448</v>
      </c>
      <c r="D12223">
        <v>29</v>
      </c>
      <c r="E12223">
        <v>2.9000000953674299</v>
      </c>
      <c r="F12223">
        <v>2.7190999810770502</v>
      </c>
      <c r="G12223">
        <v>3.2891408095233898</v>
      </c>
      <c r="H12223">
        <v>3.35717415363488</v>
      </c>
      <c r="I12223">
        <v>1.8734603667511101</v>
      </c>
      <c r="J12223">
        <v>2.0431780338591299</v>
      </c>
      <c r="K12223">
        <v>7.8853902548661701</v>
      </c>
      <c r="L12223">
        <v>7.5846699857505797</v>
      </c>
      <c r="M12223">
        <v>0.30072026911558802</v>
      </c>
      <c r="N12223">
        <v>3.9648431596965301E-2</v>
      </c>
      <c r="O12223" t="s">
        <v>82</v>
      </c>
    </row>
    <row r="12224" spans="1:15" x14ac:dyDescent="0.3">
      <c r="A12224">
        <v>305925</v>
      </c>
      <c r="B12224" t="s">
        <v>17</v>
      </c>
      <c r="C12224">
        <v>1451</v>
      </c>
      <c r="D12224">
        <v>45</v>
      </c>
      <c r="E12224">
        <v>4.5</v>
      </c>
      <c r="F12224">
        <v>3.7828365544311202</v>
      </c>
      <c r="G12224">
        <v>5.0190025103228404</v>
      </c>
      <c r="H12224">
        <v>5.3725863348150602</v>
      </c>
      <c r="I12224">
        <v>3.6366115027833001</v>
      </c>
      <c r="J12224">
        <v>4.3325777867586899</v>
      </c>
      <c r="K12224">
        <v>17.022764484692502</v>
      </c>
      <c r="L12224">
        <v>16.860960556463301</v>
      </c>
      <c r="M12224">
        <v>0.16180392822914799</v>
      </c>
      <c r="N12224">
        <v>9.5963647911579495E-3</v>
      </c>
      <c r="O12224" t="s">
        <v>82</v>
      </c>
    </row>
    <row r="12225" spans="1:15" x14ac:dyDescent="0.3">
      <c r="A12225">
        <v>305925</v>
      </c>
      <c r="B12225" t="s">
        <v>17</v>
      </c>
      <c r="C12225">
        <v>1457</v>
      </c>
      <c r="D12225">
        <v>20</v>
      </c>
      <c r="E12225">
        <v>2</v>
      </c>
      <c r="F12225">
        <v>3.6902390994149901</v>
      </c>
      <c r="G12225">
        <v>4.1314206916012903</v>
      </c>
      <c r="H12225">
        <v>4.6016482688071099</v>
      </c>
      <c r="I12225">
        <v>2.1112244625374599</v>
      </c>
      <c r="J12225">
        <v>2.2060784826389601</v>
      </c>
      <c r="K12225">
        <v>7.3804781259416297</v>
      </c>
      <c r="L12225">
        <v>7.0869772149180701</v>
      </c>
      <c r="M12225">
        <v>0.29350091102356302</v>
      </c>
      <c r="N12225">
        <v>4.1414118053850202E-2</v>
      </c>
      <c r="O12225" t="s">
        <v>82</v>
      </c>
    </row>
    <row r="12226" spans="1:15" x14ac:dyDescent="0.3">
      <c r="A12226">
        <v>305925</v>
      </c>
      <c r="B12226" t="s">
        <v>17</v>
      </c>
      <c r="C12226">
        <v>1458</v>
      </c>
      <c r="D12226">
        <v>19</v>
      </c>
      <c r="E12226">
        <v>1.8999998569488501</v>
      </c>
      <c r="F12226">
        <v>3.2521156588700699</v>
      </c>
      <c r="G12226">
        <v>4.2866290533410698</v>
      </c>
      <c r="H12226">
        <v>4.59777693064117</v>
      </c>
      <c r="I12226">
        <v>-0.33599118776530601</v>
      </c>
      <c r="J12226">
        <v>-0.132907647865421</v>
      </c>
      <c r="K12226">
        <v>6.1790192566102098</v>
      </c>
      <c r="L12226">
        <v>5.7133375102837798</v>
      </c>
      <c r="M12226">
        <v>0.465681746326433</v>
      </c>
      <c r="N12226">
        <v>8.1507830666090395E-2</v>
      </c>
      <c r="O12226" t="s">
        <v>82</v>
      </c>
    </row>
    <row r="12227" spans="1:15" x14ac:dyDescent="0.3">
      <c r="A12227">
        <v>305925</v>
      </c>
      <c r="B12227" t="s">
        <v>17</v>
      </c>
      <c r="C12227">
        <v>1461</v>
      </c>
      <c r="D12227">
        <v>54</v>
      </c>
      <c r="E12227">
        <v>5.3999998569488499</v>
      </c>
      <c r="F12227">
        <v>2.29709759121029</v>
      </c>
      <c r="G12227">
        <v>3.1497480492884899</v>
      </c>
      <c r="H12227">
        <v>3.8393716934177502</v>
      </c>
      <c r="I12227">
        <v>2.1904808111595702</v>
      </c>
      <c r="J12227">
        <v>3.0563710710695902</v>
      </c>
      <c r="K12227">
        <v>12.404326861687601</v>
      </c>
      <c r="L12227">
        <v>11.438579090315001</v>
      </c>
      <c r="M12227">
        <v>0.96574777137258005</v>
      </c>
      <c r="N12227">
        <v>8.4428998020416202E-2</v>
      </c>
      <c r="O12227" t="s">
        <v>82</v>
      </c>
    </row>
    <row r="12228" spans="1:15" x14ac:dyDescent="0.3">
      <c r="A12228">
        <v>305925</v>
      </c>
      <c r="B12228" t="s">
        <v>17</v>
      </c>
      <c r="C12228">
        <v>1486</v>
      </c>
      <c r="D12228">
        <v>32</v>
      </c>
      <c r="E12228">
        <v>3.2000000476837198</v>
      </c>
      <c r="F12228">
        <v>1.8940862212032299</v>
      </c>
      <c r="G12228">
        <v>2.1906969471062698</v>
      </c>
      <c r="H12228">
        <v>2.29422592219065</v>
      </c>
      <c r="I12228">
        <v>0.17795216580947901</v>
      </c>
      <c r="J12228">
        <v>0.57667793986381</v>
      </c>
      <c r="K12228">
        <v>6.0610760266536703</v>
      </c>
      <c r="L12228">
        <v>5.6950081587586903</v>
      </c>
      <c r="M12228">
        <v>0.36606786789497398</v>
      </c>
      <c r="N12228">
        <v>6.4278725805155507E-2</v>
      </c>
      <c r="O12228" t="s">
        <v>82</v>
      </c>
    </row>
    <row r="12229" spans="1:15" x14ac:dyDescent="0.3">
      <c r="A12229">
        <v>305925</v>
      </c>
      <c r="B12229" t="s">
        <v>17</v>
      </c>
      <c r="C12229">
        <v>1491</v>
      </c>
      <c r="D12229">
        <v>30</v>
      </c>
      <c r="E12229">
        <v>3</v>
      </c>
      <c r="F12229">
        <v>2.0264458658740598</v>
      </c>
      <c r="G12229">
        <v>2.5704227237465198</v>
      </c>
      <c r="H12229">
        <v>2.8015221442055802</v>
      </c>
      <c r="I12229">
        <v>1.99614274666237</v>
      </c>
      <c r="J12229">
        <v>2.3711634803732502</v>
      </c>
      <c r="K12229">
        <v>6.0793376044754703</v>
      </c>
      <c r="L12229">
        <v>5.8766501441385897</v>
      </c>
      <c r="M12229">
        <v>0.20268746033688001</v>
      </c>
      <c r="N12229">
        <v>3.44903057635721E-2</v>
      </c>
      <c r="O12229" t="s">
        <v>82</v>
      </c>
    </row>
    <row r="12230" spans="1:15" x14ac:dyDescent="0.3">
      <c r="A12230">
        <v>305925</v>
      </c>
      <c r="B12230" t="s">
        <v>17</v>
      </c>
      <c r="C12230">
        <v>1493</v>
      </c>
      <c r="D12230">
        <v>71</v>
      </c>
      <c r="E12230">
        <v>7.1000001430511501</v>
      </c>
      <c r="F12230">
        <v>1.7641610414973301</v>
      </c>
      <c r="G12230">
        <v>2.0962554098876001</v>
      </c>
      <c r="H12230">
        <v>3.0330692903173602</v>
      </c>
      <c r="I12230">
        <v>2.24759157601031</v>
      </c>
      <c r="J12230">
        <v>3.2217801134416901</v>
      </c>
      <c r="K12230">
        <v>12.5255435041197</v>
      </c>
      <c r="L12230">
        <v>7.9423332367464399</v>
      </c>
      <c r="M12230">
        <v>4.5832102673733104</v>
      </c>
      <c r="N12230">
        <v>0.577060937983359</v>
      </c>
      <c r="O12230" t="s">
        <v>82</v>
      </c>
    </row>
    <row r="12231" spans="1:15" x14ac:dyDescent="0.3">
      <c r="A12231">
        <v>305925</v>
      </c>
      <c r="B12231" t="s">
        <v>17</v>
      </c>
      <c r="C12231">
        <v>1496</v>
      </c>
      <c r="D12231">
        <v>50</v>
      </c>
      <c r="E12231">
        <v>5</v>
      </c>
      <c r="F12231">
        <v>1.42985396870202</v>
      </c>
      <c r="G12231">
        <v>1.6597345572337801</v>
      </c>
      <c r="H12231">
        <v>1.8706365222102499</v>
      </c>
      <c r="I12231">
        <v>0.60178176224310098</v>
      </c>
      <c r="J12231">
        <v>0.84260735464750502</v>
      </c>
      <c r="K12231">
        <v>7.1492698732099704</v>
      </c>
      <c r="L12231">
        <v>6.4474162816766096</v>
      </c>
      <c r="M12231">
        <v>0.70185359153335503</v>
      </c>
      <c r="N12231">
        <v>0.10885811631676499</v>
      </c>
      <c r="O12231" t="s">
        <v>82</v>
      </c>
    </row>
    <row r="12232" spans="1:15" x14ac:dyDescent="0.3">
      <c r="A12232">
        <v>305925</v>
      </c>
      <c r="B12232" t="s">
        <v>17</v>
      </c>
      <c r="C12232">
        <v>1497</v>
      </c>
      <c r="D12232">
        <v>59</v>
      </c>
      <c r="E12232">
        <v>5.9000000953674299</v>
      </c>
      <c r="F12232">
        <v>2.2168274652662698</v>
      </c>
      <c r="G12232">
        <v>2.3875009819405699</v>
      </c>
      <c r="H12232">
        <v>3.3601059981145101</v>
      </c>
      <c r="I12232">
        <v>2.3491406945427999</v>
      </c>
      <c r="J12232">
        <v>2.9479436572019702</v>
      </c>
      <c r="K12232">
        <v>13.079282172426201</v>
      </c>
      <c r="L12232">
        <v>8.8621283766253303</v>
      </c>
      <c r="M12232">
        <v>4.2171537958008196</v>
      </c>
      <c r="N12232">
        <v>0.47586241324645601</v>
      </c>
      <c r="O12232" t="s">
        <v>82</v>
      </c>
    </row>
    <row r="12233" spans="1:15" x14ac:dyDescent="0.3">
      <c r="A12233">
        <v>305925</v>
      </c>
      <c r="B12233" t="s">
        <v>17</v>
      </c>
      <c r="C12233">
        <v>1499</v>
      </c>
      <c r="D12233">
        <v>99</v>
      </c>
      <c r="E12233">
        <v>9.9000000953674299</v>
      </c>
      <c r="F12233">
        <v>1.70826693448459</v>
      </c>
      <c r="G12233">
        <v>1.9702143395067699</v>
      </c>
      <c r="H12233">
        <v>2.9285961269065202</v>
      </c>
      <c r="I12233">
        <v>2.4795648462876398</v>
      </c>
      <c r="J12233">
        <v>3.1012092518443599</v>
      </c>
      <c r="K12233">
        <v>16.911842776107001</v>
      </c>
      <c r="L12233">
        <v>6.6103539901770896</v>
      </c>
      <c r="M12233">
        <v>10.301488785929999</v>
      </c>
      <c r="N12233">
        <v>1.5583868581376801</v>
      </c>
      <c r="O12233" t="s">
        <v>82</v>
      </c>
    </row>
    <row r="12234" spans="1:15" x14ac:dyDescent="0.3">
      <c r="A12234">
        <v>305925</v>
      </c>
      <c r="B12234" t="s">
        <v>17</v>
      </c>
      <c r="C12234">
        <v>1500</v>
      </c>
      <c r="D12234">
        <v>33</v>
      </c>
      <c r="E12234">
        <v>3.2999999523162802</v>
      </c>
      <c r="F12234">
        <v>2.8700210167900702</v>
      </c>
      <c r="G12234">
        <v>3.4284949695996598</v>
      </c>
      <c r="H12234">
        <v>3.60497110207299</v>
      </c>
      <c r="I12234">
        <v>3.0954427985960602</v>
      </c>
      <c r="J12234">
        <v>3.4983089996874801</v>
      </c>
      <c r="K12234">
        <v>9.4710692499423796</v>
      </c>
      <c r="L12234">
        <v>8.5557580019790205</v>
      </c>
      <c r="M12234">
        <v>0.91531124796335595</v>
      </c>
      <c r="N12234">
        <v>0.106981900113542</v>
      </c>
      <c r="O12234" t="s">
        <v>82</v>
      </c>
    </row>
    <row r="12235" spans="1:15" x14ac:dyDescent="0.3">
      <c r="A12235">
        <v>305925</v>
      </c>
      <c r="B12235" t="s">
        <v>17</v>
      </c>
      <c r="C12235">
        <v>1501</v>
      </c>
      <c r="D12235">
        <v>64</v>
      </c>
      <c r="E12235">
        <v>6.3999998569488499</v>
      </c>
      <c r="F12235">
        <v>1.9046705145146801</v>
      </c>
      <c r="G12235">
        <v>2.5333208745092599</v>
      </c>
      <c r="H12235">
        <v>2.7659275455234398</v>
      </c>
      <c r="I12235">
        <v>2.1894812748016399</v>
      </c>
      <c r="J12235">
        <v>3.0892982465701602</v>
      </c>
      <c r="K12235">
        <v>12.189891136579</v>
      </c>
      <c r="L12235">
        <v>11.539956635466</v>
      </c>
      <c r="M12235">
        <v>0.64993450111305195</v>
      </c>
      <c r="N12235">
        <v>5.6320359048455698E-2</v>
      </c>
      <c r="O12235" t="s">
        <v>82</v>
      </c>
    </row>
    <row r="12236" spans="1:15" x14ac:dyDescent="0.3">
      <c r="A12236">
        <v>305925</v>
      </c>
      <c r="B12236" t="s">
        <v>17</v>
      </c>
      <c r="C12236">
        <v>1502</v>
      </c>
      <c r="D12236">
        <v>30</v>
      </c>
      <c r="E12236">
        <v>3</v>
      </c>
      <c r="F12236">
        <v>2.5251869219189298</v>
      </c>
      <c r="G12236">
        <v>3.2101615954918499</v>
      </c>
      <c r="H12236">
        <v>3.7876458349713098</v>
      </c>
      <c r="I12236">
        <v>2.9049347298836099</v>
      </c>
      <c r="J12236">
        <v>3.3649450187562402</v>
      </c>
      <c r="K12236">
        <v>7.5755607742981903</v>
      </c>
      <c r="L12236">
        <v>6.9924936769339103</v>
      </c>
      <c r="M12236">
        <v>0.58306709736428097</v>
      </c>
      <c r="N12236">
        <v>8.3384715711311994E-2</v>
      </c>
      <c r="O12236" t="s">
        <v>82</v>
      </c>
    </row>
    <row r="12237" spans="1:15" x14ac:dyDescent="0.3">
      <c r="A12237">
        <v>305925</v>
      </c>
      <c r="B12237" t="s">
        <v>17</v>
      </c>
      <c r="C12237">
        <v>1503</v>
      </c>
      <c r="D12237">
        <v>103</v>
      </c>
      <c r="E12237">
        <v>10.2999999523163</v>
      </c>
      <c r="F12237">
        <v>2.23942535437613</v>
      </c>
      <c r="G12237">
        <v>2.7504682176994799</v>
      </c>
      <c r="H12237">
        <v>3.54354712658948</v>
      </c>
      <c r="I12237">
        <v>2.1970248317278198</v>
      </c>
      <c r="J12237">
        <v>3.1769841318101602</v>
      </c>
      <c r="K12237">
        <v>23.0660810641706</v>
      </c>
      <c r="L12237">
        <v>5.36629659530717</v>
      </c>
      <c r="M12237">
        <v>17.699784468863399</v>
      </c>
      <c r="N12237">
        <v>3.2983239287112598</v>
      </c>
      <c r="O12237" t="s">
        <v>82</v>
      </c>
    </row>
    <row r="12238" spans="1:15" x14ac:dyDescent="0.3">
      <c r="A12238">
        <v>305925</v>
      </c>
      <c r="B12238" t="s">
        <v>17</v>
      </c>
      <c r="C12238">
        <v>1506</v>
      </c>
      <c r="D12238">
        <v>39</v>
      </c>
      <c r="E12238">
        <v>3.8999998569488499</v>
      </c>
      <c r="F12238">
        <v>1.7775639199241</v>
      </c>
      <c r="G12238">
        <v>2.1835089609756801</v>
      </c>
      <c r="H12238">
        <v>2.3765462969874802</v>
      </c>
      <c r="I12238">
        <v>1.9990794264423899</v>
      </c>
      <c r="J12238">
        <v>2.5336907046731398</v>
      </c>
      <c r="K12238">
        <v>6.9324991441291299</v>
      </c>
      <c r="L12238">
        <v>6.7091551635139002</v>
      </c>
      <c r="M12238">
        <v>0.223343980615233</v>
      </c>
      <c r="N12238">
        <v>3.3289434388078402E-2</v>
      </c>
      <c r="O12238" t="s">
        <v>82</v>
      </c>
    </row>
    <row r="12239" spans="1:15" x14ac:dyDescent="0.3">
      <c r="A12239">
        <v>305925</v>
      </c>
      <c r="B12239" t="s">
        <v>17</v>
      </c>
      <c r="C12239">
        <v>1507</v>
      </c>
      <c r="D12239">
        <v>134</v>
      </c>
      <c r="E12239">
        <v>13.399999856948901</v>
      </c>
      <c r="F12239">
        <v>2.1443927015325799</v>
      </c>
      <c r="G12239">
        <v>2.7255936614969398</v>
      </c>
      <c r="H12239">
        <v>3.1521926213567202</v>
      </c>
      <c r="I12239">
        <v>1.0776822782925499</v>
      </c>
      <c r="J12239">
        <v>1.9469748274284</v>
      </c>
      <c r="K12239">
        <v>28.734862063102</v>
      </c>
      <c r="L12239">
        <v>27.604002074084999</v>
      </c>
      <c r="M12239">
        <v>1.13085998901693</v>
      </c>
      <c r="N12239">
        <v>4.0967247646984901E-2</v>
      </c>
      <c r="O12239" t="s">
        <v>82</v>
      </c>
    </row>
    <row r="12240" spans="1:15" x14ac:dyDescent="0.3">
      <c r="A12240">
        <v>305925</v>
      </c>
      <c r="B12240" t="s">
        <v>17</v>
      </c>
      <c r="C12240">
        <v>1508</v>
      </c>
      <c r="D12240">
        <v>119</v>
      </c>
      <c r="E12240">
        <v>11.899999856948901</v>
      </c>
      <c r="F12240">
        <v>1.2250288187587199</v>
      </c>
      <c r="G12240">
        <v>1.32636822084287</v>
      </c>
      <c r="H12240">
        <v>1.40307001017023</v>
      </c>
      <c r="I12240">
        <v>0.674634378545653</v>
      </c>
      <c r="J12240">
        <v>1.0276587162066899</v>
      </c>
      <c r="K12240">
        <v>14.5778428275426</v>
      </c>
      <c r="L12240">
        <v>12.868800259215799</v>
      </c>
      <c r="M12240">
        <v>1.7090425683268</v>
      </c>
      <c r="N12240">
        <v>0.13280512043870599</v>
      </c>
      <c r="O12240" t="s">
        <v>82</v>
      </c>
    </row>
    <row r="12241" spans="1:15" x14ac:dyDescent="0.3">
      <c r="A12241">
        <v>305925</v>
      </c>
      <c r="B12241" t="s">
        <v>17</v>
      </c>
      <c r="C12241">
        <v>1513</v>
      </c>
      <c r="D12241">
        <v>61</v>
      </c>
      <c r="E12241">
        <v>6.0999999046325701</v>
      </c>
      <c r="F12241">
        <v>2.0523383730220899</v>
      </c>
      <c r="G12241">
        <v>2.4582750060117999</v>
      </c>
      <c r="H12241">
        <v>2.7539343729254502</v>
      </c>
      <c r="I12241">
        <v>1.3883240893387501</v>
      </c>
      <c r="J12241">
        <v>2.6235054402206401</v>
      </c>
      <c r="K12241">
        <v>12.5192639965379</v>
      </c>
      <c r="L12241">
        <v>12.3377118836873</v>
      </c>
      <c r="M12241">
        <v>0.18155211285054099</v>
      </c>
      <c r="N12241">
        <v>1.4715217421358799E-2</v>
      </c>
      <c r="O12241" t="s">
        <v>82</v>
      </c>
    </row>
    <row r="12242" spans="1:15" x14ac:dyDescent="0.3">
      <c r="A12242">
        <v>305925</v>
      </c>
      <c r="B12242" t="s">
        <v>17</v>
      </c>
      <c r="C12242">
        <v>1548</v>
      </c>
      <c r="D12242">
        <v>62</v>
      </c>
      <c r="E12242">
        <v>6.2000000476837203</v>
      </c>
      <c r="F12242">
        <v>3.7538245443080802</v>
      </c>
      <c r="G12242">
        <v>5.11406743460795</v>
      </c>
      <c r="H12242">
        <v>7.8463730893190604</v>
      </c>
      <c r="I12242">
        <v>1.3846109231352199</v>
      </c>
      <c r="J12242">
        <v>2.4602540729250202</v>
      </c>
      <c r="K12242">
        <v>23.273712306749701</v>
      </c>
      <c r="L12242">
        <v>9.9705661937521306</v>
      </c>
      <c r="M12242">
        <v>13.303146112997601</v>
      </c>
      <c r="N12242">
        <v>1.33424179274129</v>
      </c>
      <c r="O12242" t="s">
        <v>82</v>
      </c>
    </row>
    <row r="12243" spans="1:15" x14ac:dyDescent="0.3">
      <c r="A12243">
        <v>305925</v>
      </c>
      <c r="B12243" t="s">
        <v>17</v>
      </c>
      <c r="C12243">
        <v>1549</v>
      </c>
      <c r="D12243">
        <v>66</v>
      </c>
      <c r="E12243">
        <v>6.6000001430511501</v>
      </c>
      <c r="F12243">
        <v>4.1886417632820399</v>
      </c>
      <c r="G12243">
        <v>4.6195327495534597</v>
      </c>
      <c r="H12243">
        <v>4.9797365579882698</v>
      </c>
      <c r="I12243">
        <v>1.06029525124427</v>
      </c>
      <c r="J12243">
        <v>1.55185330529815</v>
      </c>
      <c r="K12243">
        <v>27.645036152673299</v>
      </c>
      <c r="L12243">
        <v>27.137343081639202</v>
      </c>
      <c r="M12243">
        <v>0.50769307103416805</v>
      </c>
      <c r="N12243">
        <v>1.8708282144896799E-2</v>
      </c>
      <c r="O12243" t="s">
        <v>82</v>
      </c>
    </row>
    <row r="12244" spans="1:15" x14ac:dyDescent="0.3">
      <c r="A12244">
        <v>305925</v>
      </c>
      <c r="B12244" t="s">
        <v>17</v>
      </c>
      <c r="C12244">
        <v>1550</v>
      </c>
      <c r="D12244">
        <v>73</v>
      </c>
      <c r="E12244">
        <v>7.2999999523162797</v>
      </c>
      <c r="F12244">
        <v>1.5598746325153601</v>
      </c>
      <c r="G12244">
        <v>1.84043365866673</v>
      </c>
      <c r="H12244">
        <v>3.2029371709950998</v>
      </c>
      <c r="I12244">
        <v>0.15801162799253099</v>
      </c>
      <c r="J12244">
        <v>0.39702487128491998</v>
      </c>
      <c r="K12244">
        <v>11.3870847694305</v>
      </c>
      <c r="L12244">
        <v>10.2660282283105</v>
      </c>
      <c r="M12244">
        <v>1.12105654111997</v>
      </c>
      <c r="N12244">
        <v>0.109200609640683</v>
      </c>
      <c r="O12244" t="s">
        <v>82</v>
      </c>
    </row>
    <row r="12245" spans="1:15" x14ac:dyDescent="0.3">
      <c r="A12245">
        <v>305925</v>
      </c>
      <c r="B12245" t="s">
        <v>17</v>
      </c>
      <c r="C12245">
        <v>1553</v>
      </c>
      <c r="D12245">
        <v>54</v>
      </c>
      <c r="E12245">
        <v>5.4000000953674299</v>
      </c>
      <c r="F12245">
        <v>2.1526300427792502</v>
      </c>
      <c r="G12245">
        <v>2.6183632293787298</v>
      </c>
      <c r="H12245">
        <v>2.6811111330995501</v>
      </c>
      <c r="I12245">
        <v>1.5174261839344201</v>
      </c>
      <c r="J12245">
        <v>2.03230586751013</v>
      </c>
      <c r="K12245">
        <v>11.6242023621593</v>
      </c>
      <c r="L12245">
        <v>11.469367386183301</v>
      </c>
      <c r="M12245">
        <v>0.15483497597595899</v>
      </c>
      <c r="N12245">
        <v>1.3499870634755501E-2</v>
      </c>
      <c r="O12245" t="s">
        <v>82</v>
      </c>
    </row>
    <row r="12246" spans="1:15" x14ac:dyDescent="0.3">
      <c r="A12246">
        <v>305925</v>
      </c>
      <c r="B12246" t="s">
        <v>17</v>
      </c>
      <c r="C12246">
        <v>1554</v>
      </c>
      <c r="D12246">
        <v>25</v>
      </c>
      <c r="E12246">
        <v>2.5</v>
      </c>
      <c r="F12246">
        <v>2.6037891183727799</v>
      </c>
      <c r="G12246">
        <v>3.2537991644350299</v>
      </c>
      <c r="H12246">
        <v>3.4602529949629601</v>
      </c>
      <c r="I12246">
        <v>3.7319986952073001</v>
      </c>
      <c r="J12246">
        <v>3.8443580080675002</v>
      </c>
      <c r="K12246">
        <v>6.5094729093822501</v>
      </c>
      <c r="L12246">
        <v>5.7295688180247799</v>
      </c>
      <c r="M12246">
        <v>0.77990409135747596</v>
      </c>
      <c r="N12246">
        <v>0.136119159421553</v>
      </c>
      <c r="O12246" t="s">
        <v>82</v>
      </c>
    </row>
    <row r="12247" spans="1:15" x14ac:dyDescent="0.3">
      <c r="A12247">
        <v>305925</v>
      </c>
      <c r="B12247" t="s">
        <v>17</v>
      </c>
      <c r="C12247">
        <v>1585</v>
      </c>
      <c r="D12247">
        <v>120</v>
      </c>
      <c r="E12247">
        <v>12</v>
      </c>
      <c r="F12247">
        <v>1.6980154253532</v>
      </c>
      <c r="G12247">
        <v>2.16444170477437</v>
      </c>
      <c r="H12247">
        <v>2.6946984908746701</v>
      </c>
      <c r="I12247">
        <v>0.67247422826187997</v>
      </c>
      <c r="J12247">
        <v>1.0834290061823999</v>
      </c>
      <c r="K12247">
        <v>20.3761850137438</v>
      </c>
      <c r="L12247">
        <v>19.961440080146001</v>
      </c>
      <c r="M12247">
        <v>0.41474493359779901</v>
      </c>
      <c r="N12247">
        <v>2.0777305241134001E-2</v>
      </c>
      <c r="O12247" t="s">
        <v>82</v>
      </c>
    </row>
    <row r="12248" spans="1:15" x14ac:dyDescent="0.3">
      <c r="A12248">
        <v>305925</v>
      </c>
      <c r="B12248" t="s">
        <v>17</v>
      </c>
      <c r="C12248">
        <v>1586</v>
      </c>
      <c r="D12248">
        <v>62</v>
      </c>
      <c r="E12248">
        <v>6.1999998092651403</v>
      </c>
      <c r="F12248">
        <v>1.9275494274504601</v>
      </c>
      <c r="G12248">
        <v>2.3770999625847802</v>
      </c>
      <c r="H12248">
        <v>2.5693407281877101</v>
      </c>
      <c r="I12248">
        <v>1.25532680472986</v>
      </c>
      <c r="J12248">
        <v>1.4371803531245999</v>
      </c>
      <c r="K12248">
        <v>11.950806257116501</v>
      </c>
      <c r="L12248">
        <v>11.809860496396499</v>
      </c>
      <c r="M12248">
        <v>0.14094576071999901</v>
      </c>
      <c r="N12248">
        <v>1.1934583034491001E-2</v>
      </c>
      <c r="O12248" t="s">
        <v>82</v>
      </c>
    </row>
    <row r="12249" spans="1:15" x14ac:dyDescent="0.3">
      <c r="A12249">
        <v>305925</v>
      </c>
      <c r="B12249" t="s">
        <v>17</v>
      </c>
      <c r="C12249">
        <v>1614</v>
      </c>
      <c r="D12249">
        <v>69</v>
      </c>
      <c r="E12249">
        <v>6.9000000953674299</v>
      </c>
      <c r="F12249">
        <v>1.8643105674546201</v>
      </c>
      <c r="G12249">
        <v>2.4135315768593499</v>
      </c>
      <c r="H12249">
        <v>2.5027367796827402</v>
      </c>
      <c r="I12249">
        <v>1.2410987937876301</v>
      </c>
      <c r="J12249">
        <v>1.36709264429024</v>
      </c>
      <c r="K12249">
        <v>12.8637430202286</v>
      </c>
      <c r="L12249">
        <v>12.4103765622538</v>
      </c>
      <c r="M12249">
        <v>0.45336645797473502</v>
      </c>
      <c r="N12249">
        <v>3.65312410707705E-2</v>
      </c>
      <c r="O12249" t="s">
        <v>82</v>
      </c>
    </row>
    <row r="12250" spans="1:15" x14ac:dyDescent="0.3">
      <c r="A12250">
        <v>305925</v>
      </c>
      <c r="B12250" t="s">
        <v>17</v>
      </c>
      <c r="C12250">
        <v>1631</v>
      </c>
      <c r="D12250">
        <v>45</v>
      </c>
      <c r="E12250">
        <v>4.5</v>
      </c>
      <c r="F12250">
        <v>1.5434488164988101</v>
      </c>
      <c r="G12250">
        <v>1.84512118675551</v>
      </c>
      <c r="H12250">
        <v>2.0753078143583301</v>
      </c>
      <c r="I12250">
        <v>0.785831334384541</v>
      </c>
      <c r="J12250">
        <v>0.90820289447603697</v>
      </c>
      <c r="K12250">
        <v>6.9455196931537904</v>
      </c>
      <c r="L12250">
        <v>6.6549032446782501</v>
      </c>
      <c r="M12250">
        <v>0.29061644847553297</v>
      </c>
      <c r="N12250">
        <v>4.3669522724906797E-2</v>
      </c>
      <c r="O12250" t="s">
        <v>82</v>
      </c>
    </row>
    <row r="12251" spans="1:15" x14ac:dyDescent="0.3">
      <c r="A12251">
        <v>305925</v>
      </c>
      <c r="B12251" t="s">
        <v>17</v>
      </c>
      <c r="C12251">
        <v>1680</v>
      </c>
      <c r="D12251">
        <v>133</v>
      </c>
      <c r="E12251">
        <v>13.2999999523163</v>
      </c>
      <c r="F12251">
        <v>1.8525247459232601</v>
      </c>
      <c r="G12251">
        <v>2.42850391911474</v>
      </c>
      <c r="H12251">
        <v>2.9982365633071302</v>
      </c>
      <c r="I12251">
        <v>0.82498493287303298</v>
      </c>
      <c r="J12251">
        <v>2.2071680001527798</v>
      </c>
      <c r="K12251">
        <v>24.638579089988902</v>
      </c>
      <c r="L12251">
        <v>18.665084280372099</v>
      </c>
      <c r="M12251">
        <v>5.9734948096167804</v>
      </c>
      <c r="N12251">
        <v>0.320035780170488</v>
      </c>
      <c r="O12251" t="s">
        <v>82</v>
      </c>
    </row>
    <row r="12252" spans="1:15" x14ac:dyDescent="0.3">
      <c r="A12252">
        <v>305925</v>
      </c>
      <c r="B12252" t="s">
        <v>17</v>
      </c>
      <c r="C12252">
        <v>1722</v>
      </c>
      <c r="D12252">
        <v>61</v>
      </c>
      <c r="E12252">
        <v>6.1000001430511501</v>
      </c>
      <c r="F12252">
        <v>1.8896582508965201</v>
      </c>
      <c r="G12252">
        <v>1.90238478962877</v>
      </c>
      <c r="H12252">
        <v>2.9854572912735602</v>
      </c>
      <c r="I12252">
        <v>1.53695261783881</v>
      </c>
      <c r="J12252">
        <v>1.6202662791070199</v>
      </c>
      <c r="K12252">
        <v>11.526915674842799</v>
      </c>
      <c r="L12252">
        <v>11.2168481667025</v>
      </c>
      <c r="M12252">
        <v>0.31006750814039002</v>
      </c>
      <c r="N12252">
        <v>2.76430155362925E-2</v>
      </c>
      <c r="O12252" t="s">
        <v>82</v>
      </c>
    </row>
    <row r="12253" spans="1:15" x14ac:dyDescent="0.3">
      <c r="A12253">
        <v>305925</v>
      </c>
      <c r="B12253" t="s">
        <v>17</v>
      </c>
      <c r="C12253">
        <v>1804</v>
      </c>
      <c r="D12253">
        <v>31</v>
      </c>
      <c r="E12253">
        <v>3.0999999046325701</v>
      </c>
      <c r="F12253">
        <v>2.20905145956718</v>
      </c>
      <c r="G12253">
        <v>2.7936110966591698</v>
      </c>
      <c r="H12253">
        <v>3.0148002291078702</v>
      </c>
      <c r="I12253">
        <v>-0.12682324438239401</v>
      </c>
      <c r="J12253">
        <v>6.1392799509884202E-2</v>
      </c>
      <c r="K12253">
        <v>6.8480594352019697</v>
      </c>
      <c r="L12253">
        <v>6.5428912954102003</v>
      </c>
      <c r="M12253">
        <v>0.30516813979176599</v>
      </c>
      <c r="N12253">
        <v>4.6641175286809299E-2</v>
      </c>
      <c r="O12253" t="s">
        <v>82</v>
      </c>
    </row>
    <row r="12254" spans="1:15" x14ac:dyDescent="0.3">
      <c r="A12254">
        <v>305925</v>
      </c>
      <c r="B12254" t="s">
        <v>17</v>
      </c>
      <c r="C12254">
        <v>1824</v>
      </c>
      <c r="D12254">
        <v>71</v>
      </c>
      <c r="E12254">
        <v>7.0999999046325701</v>
      </c>
      <c r="F12254">
        <v>2.02718403817161</v>
      </c>
      <c r="G12254">
        <v>2.9095848382683198</v>
      </c>
      <c r="H12254">
        <v>3.0271351669510902</v>
      </c>
      <c r="I12254">
        <v>0.212979965731314</v>
      </c>
      <c r="J12254">
        <v>0.41705680740694301</v>
      </c>
      <c r="K12254">
        <v>14.393006573444699</v>
      </c>
      <c r="L12254">
        <v>13.9400514195389</v>
      </c>
      <c r="M12254">
        <v>0.45295515390583102</v>
      </c>
      <c r="N12254">
        <v>3.2493076264478699E-2</v>
      </c>
      <c r="O12254" t="s">
        <v>82</v>
      </c>
    </row>
    <row r="12255" spans="1:15" x14ac:dyDescent="0.3">
      <c r="A12255">
        <v>305925</v>
      </c>
      <c r="B12255" t="s">
        <v>17</v>
      </c>
      <c r="C12255">
        <v>1867</v>
      </c>
      <c r="D12255">
        <v>31</v>
      </c>
      <c r="E12255">
        <v>3.0999999046325701</v>
      </c>
      <c r="F12255">
        <v>2.7362738871856398</v>
      </c>
      <c r="G12255">
        <v>2.9522322825799399</v>
      </c>
      <c r="H12255">
        <v>2.9926632405417899</v>
      </c>
      <c r="I12255">
        <v>1.2849482039997899</v>
      </c>
      <c r="J12255">
        <v>1.71804074790965</v>
      </c>
      <c r="K12255">
        <v>8.4824488749667903</v>
      </c>
      <c r="L12255">
        <v>8.2997347228484593</v>
      </c>
      <c r="M12255">
        <v>0.182714152118328</v>
      </c>
      <c r="N12255">
        <v>2.20144568735831E-2</v>
      </c>
      <c r="O12255" t="s">
        <v>82</v>
      </c>
    </row>
    <row r="12256" spans="1:15" x14ac:dyDescent="0.3">
      <c r="A12256">
        <v>305925</v>
      </c>
      <c r="B12256" t="s">
        <v>17</v>
      </c>
      <c r="C12256">
        <v>1869</v>
      </c>
      <c r="D12256">
        <v>87</v>
      </c>
      <c r="E12256">
        <v>8.7000000476837194</v>
      </c>
      <c r="F12256">
        <v>2.1831635834759799</v>
      </c>
      <c r="G12256">
        <v>2.7870665311137799</v>
      </c>
      <c r="H12256">
        <v>3.00737469828371</v>
      </c>
      <c r="I12256">
        <v>0.209327274312197</v>
      </c>
      <c r="J12256">
        <v>0.46015113817674702</v>
      </c>
      <c r="K12256">
        <v>18.993523130749999</v>
      </c>
      <c r="L12256">
        <v>18.5083797643181</v>
      </c>
      <c r="M12256">
        <v>0.48514336643185302</v>
      </c>
      <c r="N12256">
        <v>2.6212092717437602E-2</v>
      </c>
      <c r="O12256" t="s">
        <v>82</v>
      </c>
    </row>
    <row r="12257" spans="1:15" x14ac:dyDescent="0.3">
      <c r="A12257">
        <v>305925</v>
      </c>
      <c r="B12257" t="s">
        <v>17</v>
      </c>
      <c r="C12257">
        <v>1896</v>
      </c>
      <c r="D12257">
        <v>76</v>
      </c>
      <c r="E12257">
        <v>7.5999999046325701</v>
      </c>
      <c r="F12257">
        <v>2.17645168068255</v>
      </c>
      <c r="G12257">
        <v>2.7995033761401702</v>
      </c>
      <c r="H12257">
        <v>3.0329822419157999</v>
      </c>
      <c r="I12257">
        <v>0.20716459608551399</v>
      </c>
      <c r="J12257">
        <v>0.30337180861700702</v>
      </c>
      <c r="K12257">
        <v>16.541032598821701</v>
      </c>
      <c r="L12257">
        <v>16.1989739169559</v>
      </c>
      <c r="M12257">
        <v>0.34205868186579003</v>
      </c>
      <c r="N12257">
        <v>2.1116070907907802E-2</v>
      </c>
      <c r="O12257" t="s">
        <v>82</v>
      </c>
    </row>
    <row r="12258" spans="1:15" x14ac:dyDescent="0.3">
      <c r="A12258">
        <v>305925</v>
      </c>
      <c r="B12258" t="s">
        <v>17</v>
      </c>
      <c r="C12258">
        <v>1897</v>
      </c>
      <c r="D12258">
        <v>245</v>
      </c>
      <c r="E12258">
        <v>24.5</v>
      </c>
      <c r="F12258">
        <v>1.32613776320587</v>
      </c>
      <c r="G12258">
        <v>1.3825870789697501</v>
      </c>
      <c r="H12258">
        <v>1.5197278842666699</v>
      </c>
      <c r="I12258">
        <v>0.46453265723409798</v>
      </c>
      <c r="J12258">
        <v>1.0083118379948901</v>
      </c>
      <c r="K12258">
        <v>32.490375177775199</v>
      </c>
      <c r="L12258">
        <v>31.544812576429798</v>
      </c>
      <c r="M12258">
        <v>0.94556260134540804</v>
      </c>
      <c r="N12258">
        <v>2.9975216972819501E-2</v>
      </c>
      <c r="O12258" t="s">
        <v>82</v>
      </c>
    </row>
    <row r="12259" spans="1:15" x14ac:dyDescent="0.3">
      <c r="A12259">
        <v>305925</v>
      </c>
      <c r="B12259" t="s">
        <v>17</v>
      </c>
      <c r="C12259">
        <v>1899</v>
      </c>
      <c r="D12259">
        <v>106</v>
      </c>
      <c r="E12259">
        <v>10.5999999046326</v>
      </c>
      <c r="F12259">
        <v>1.2098953345974399</v>
      </c>
      <c r="G12259">
        <v>1.2749458769045099</v>
      </c>
      <c r="H12259">
        <v>1.4240318759036801</v>
      </c>
      <c r="I12259">
        <v>0.37502368244773998</v>
      </c>
      <c r="J12259">
        <v>0.52476775189109603</v>
      </c>
      <c r="K12259">
        <v>12.824890466727</v>
      </c>
      <c r="L12259">
        <v>12.5685832081014</v>
      </c>
      <c r="M12259">
        <v>0.25630725862557402</v>
      </c>
      <c r="N12259">
        <v>2.0392692985504099E-2</v>
      </c>
      <c r="O12259" t="s">
        <v>82</v>
      </c>
    </row>
    <row r="12260" spans="1:15" x14ac:dyDescent="0.3">
      <c r="A12260">
        <v>305925</v>
      </c>
      <c r="B12260" t="s">
        <v>17</v>
      </c>
      <c r="C12260">
        <v>1926</v>
      </c>
      <c r="D12260">
        <v>62</v>
      </c>
      <c r="E12260">
        <v>6.2000000476837203</v>
      </c>
      <c r="F12260">
        <v>1.1845557961056199</v>
      </c>
      <c r="G12260">
        <v>1.22531667282109</v>
      </c>
      <c r="H12260">
        <v>1.3216550544105901</v>
      </c>
      <c r="I12260">
        <v>0.71530038292095199</v>
      </c>
      <c r="J12260">
        <v>0.86699009495226598</v>
      </c>
      <c r="K12260">
        <v>7.3442459725907803</v>
      </c>
      <c r="L12260">
        <v>7.1976291602681499</v>
      </c>
      <c r="M12260">
        <v>0.14661681232263801</v>
      </c>
      <c r="N12260">
        <v>2.03701537072766E-2</v>
      </c>
      <c r="O12260" t="s">
        <v>82</v>
      </c>
    </row>
    <row r="12261" spans="1:15" x14ac:dyDescent="0.3">
      <c r="A12261">
        <v>305925</v>
      </c>
      <c r="B12261" t="s">
        <v>17</v>
      </c>
      <c r="C12261">
        <v>1947</v>
      </c>
      <c r="D12261">
        <v>56</v>
      </c>
      <c r="E12261">
        <v>5.6000001430511501</v>
      </c>
      <c r="F12261">
        <v>1.1563097839784</v>
      </c>
      <c r="G12261">
        <v>1.232193903845</v>
      </c>
      <c r="H12261">
        <v>1.30257394350428</v>
      </c>
      <c r="I12261">
        <v>0.49762631725060702</v>
      </c>
      <c r="J12261">
        <v>1.0502411312004201</v>
      </c>
      <c r="K12261">
        <v>6.47533492065714</v>
      </c>
      <c r="L12261">
        <v>6.30102958421236</v>
      </c>
      <c r="M12261">
        <v>0.17430533644478</v>
      </c>
      <c r="N12261">
        <v>2.76629928673107E-2</v>
      </c>
      <c r="O12261" t="s">
        <v>82</v>
      </c>
    </row>
    <row r="12262" spans="1:15" x14ac:dyDescent="0.3">
      <c r="A12262">
        <v>305925</v>
      </c>
      <c r="B12262" t="s">
        <v>17</v>
      </c>
      <c r="C12262">
        <v>1951</v>
      </c>
      <c r="D12262">
        <v>29</v>
      </c>
      <c r="E12262">
        <v>2.8999998569488499</v>
      </c>
      <c r="F12262">
        <v>2.6753090950876302</v>
      </c>
      <c r="G12262">
        <v>3.6373020527529101</v>
      </c>
      <c r="H12262">
        <v>4.0315756738034798</v>
      </c>
      <c r="I12262">
        <v>4.3330935259630099</v>
      </c>
      <c r="J12262">
        <v>4.6936709721249104</v>
      </c>
      <c r="K12262">
        <v>7.7583961987580201</v>
      </c>
      <c r="L12262">
        <v>7.4408682676063096</v>
      </c>
      <c r="M12262">
        <v>0.31752793115170902</v>
      </c>
      <c r="N12262">
        <v>4.2673505259333902E-2</v>
      </c>
      <c r="O12262" t="s">
        <v>82</v>
      </c>
    </row>
    <row r="12263" spans="1:15" x14ac:dyDescent="0.3">
      <c r="A12263">
        <v>305925</v>
      </c>
      <c r="B12263" t="s">
        <v>17</v>
      </c>
      <c r="C12263">
        <v>1952</v>
      </c>
      <c r="D12263">
        <v>133</v>
      </c>
      <c r="E12263">
        <v>13.2999999523163</v>
      </c>
      <c r="F12263">
        <v>2.0700880451386001</v>
      </c>
      <c r="G12263">
        <v>2.5827948609297602</v>
      </c>
      <c r="H12263">
        <v>2.8318128411440902</v>
      </c>
      <c r="I12263">
        <v>0.85503087591771498</v>
      </c>
      <c r="J12263">
        <v>1.62853223462917</v>
      </c>
      <c r="K12263">
        <v>27.5321709555169</v>
      </c>
      <c r="L12263">
        <v>27.262248080522902</v>
      </c>
      <c r="M12263">
        <v>0.269922874994037</v>
      </c>
      <c r="N12263">
        <v>9.9009764050558904E-3</v>
      </c>
      <c r="O12263" t="s">
        <v>82</v>
      </c>
    </row>
    <row r="12264" spans="1:15" x14ac:dyDescent="0.3">
      <c r="A12264">
        <v>305925</v>
      </c>
      <c r="B12264" t="s">
        <v>17</v>
      </c>
      <c r="C12264">
        <v>1997</v>
      </c>
      <c r="D12264">
        <v>36</v>
      </c>
      <c r="E12264">
        <v>3.5999999046325701</v>
      </c>
      <c r="F12264">
        <v>2.2374832010938199</v>
      </c>
      <c r="G12264">
        <v>2.9269140492963501</v>
      </c>
      <c r="H12264">
        <v>3.3848847848012</v>
      </c>
      <c r="I12264">
        <v>-6.2038310955936697E-2</v>
      </c>
      <c r="J12264">
        <v>0.34697720759726097</v>
      </c>
      <c r="K12264">
        <v>8.0549393095474304</v>
      </c>
      <c r="L12264">
        <v>7.7075065585605502</v>
      </c>
      <c r="M12264">
        <v>0.34743275098688398</v>
      </c>
      <c r="N12264">
        <v>4.5077191741212101E-2</v>
      </c>
      <c r="O12264" t="s">
        <v>82</v>
      </c>
    </row>
    <row r="12265" spans="1:15" x14ac:dyDescent="0.3">
      <c r="A12265">
        <v>305925</v>
      </c>
      <c r="B12265" t="s">
        <v>17</v>
      </c>
      <c r="C12265">
        <v>2023</v>
      </c>
      <c r="D12265">
        <v>31</v>
      </c>
      <c r="E12265">
        <v>3.1000001430511501</v>
      </c>
      <c r="F12265">
        <v>1.9937873024839301</v>
      </c>
      <c r="G12265">
        <v>2.4788991408171599</v>
      </c>
      <c r="H12265">
        <v>3.0251945359192498</v>
      </c>
      <c r="I12265">
        <v>1.40768574324094</v>
      </c>
      <c r="J12265">
        <v>2.02818065152973</v>
      </c>
      <c r="K12265">
        <v>6.1807409593057603</v>
      </c>
      <c r="L12265">
        <v>6.0051711847409504</v>
      </c>
      <c r="M12265">
        <v>0.17556977456480599</v>
      </c>
      <c r="N12265">
        <v>2.92364312629299E-2</v>
      </c>
      <c r="O12265" t="s">
        <v>82</v>
      </c>
    </row>
    <row r="12266" spans="1:15" x14ac:dyDescent="0.3">
      <c r="A12266">
        <v>305925</v>
      </c>
      <c r="B12266" t="s">
        <v>17</v>
      </c>
      <c r="C12266">
        <v>2025</v>
      </c>
      <c r="D12266">
        <v>48</v>
      </c>
      <c r="E12266">
        <v>4.8000001907348597</v>
      </c>
      <c r="F12266">
        <v>1.95119661659713</v>
      </c>
      <c r="G12266">
        <v>2.7031451763088099</v>
      </c>
      <c r="H12266">
        <v>3.1117003902661402</v>
      </c>
      <c r="I12266">
        <v>0.19192357794676199</v>
      </c>
      <c r="J12266">
        <v>0.68361987170865701</v>
      </c>
      <c r="K12266">
        <v>9.3657441632932805</v>
      </c>
      <c r="L12266">
        <v>8.9061004082736996</v>
      </c>
      <c r="M12266">
        <v>0.45964375501958399</v>
      </c>
      <c r="N12266">
        <v>5.1609990225641202E-2</v>
      </c>
      <c r="O12266" t="s">
        <v>82</v>
      </c>
    </row>
    <row r="12267" spans="1:15" x14ac:dyDescent="0.3">
      <c r="A12267">
        <v>305925</v>
      </c>
      <c r="B12267" t="s">
        <v>17</v>
      </c>
      <c r="C12267">
        <v>2042</v>
      </c>
      <c r="D12267">
        <v>66</v>
      </c>
      <c r="E12267">
        <v>6.5999999046325701</v>
      </c>
      <c r="F12267">
        <v>1.50266382271164</v>
      </c>
      <c r="G12267">
        <v>1.71211957595533</v>
      </c>
      <c r="H12267">
        <v>1.8754119243408101</v>
      </c>
      <c r="I12267">
        <v>1.1357812122745901</v>
      </c>
      <c r="J12267">
        <v>2.6013950308904201</v>
      </c>
      <c r="K12267">
        <v>9.9175811079987302</v>
      </c>
      <c r="L12267">
        <v>9.7876455690561404</v>
      </c>
      <c r="M12267">
        <v>0.12993553894259899</v>
      </c>
      <c r="N12267">
        <v>1.32754642601069E-2</v>
      </c>
      <c r="O12267" t="s">
        <v>82</v>
      </c>
    </row>
    <row r="12268" spans="1:15" x14ac:dyDescent="0.3">
      <c r="A12268">
        <v>305925</v>
      </c>
      <c r="B12268" t="s">
        <v>17</v>
      </c>
      <c r="C12268">
        <v>2046</v>
      </c>
      <c r="D12268">
        <v>122</v>
      </c>
      <c r="E12268">
        <v>12.2000000476837</v>
      </c>
      <c r="F12268">
        <v>1.2251690156186801</v>
      </c>
      <c r="G12268">
        <v>1.30491199583105</v>
      </c>
      <c r="H12268">
        <v>1.44252937315668</v>
      </c>
      <c r="I12268">
        <v>0.45366357245157202</v>
      </c>
      <c r="J12268">
        <v>1.6501949963517699</v>
      </c>
      <c r="K12268">
        <v>14.9470620291562</v>
      </c>
      <c r="L12268">
        <v>14.337387510048501</v>
      </c>
      <c r="M12268">
        <v>0.609674519107683</v>
      </c>
      <c r="N12268">
        <v>4.2523403840510399E-2</v>
      </c>
      <c r="O12268" t="s">
        <v>82</v>
      </c>
    </row>
    <row r="12269" spans="1:15" x14ac:dyDescent="0.3">
      <c r="A12269">
        <v>305925</v>
      </c>
      <c r="B12269" t="s">
        <v>17</v>
      </c>
      <c r="C12269">
        <v>2050</v>
      </c>
      <c r="D12269">
        <v>74</v>
      </c>
      <c r="E12269">
        <v>7.3999998569488499</v>
      </c>
      <c r="F12269">
        <v>1.25367817213127</v>
      </c>
      <c r="G12269">
        <v>1.33218813837868</v>
      </c>
      <c r="H12269">
        <v>1.45496368326157</v>
      </c>
      <c r="I12269">
        <v>0.54493900704115195</v>
      </c>
      <c r="J12269">
        <v>0.90898468900939799</v>
      </c>
      <c r="K12269">
        <v>9.2772183516296298</v>
      </c>
      <c r="L12269">
        <v>9.0852329770485802</v>
      </c>
      <c r="M12269">
        <v>0.191985374581053</v>
      </c>
      <c r="N12269">
        <v>2.1131585185107899E-2</v>
      </c>
      <c r="O12269" t="s">
        <v>82</v>
      </c>
    </row>
    <row r="12270" spans="1:15" x14ac:dyDescent="0.3">
      <c r="A12270">
        <v>305925</v>
      </c>
      <c r="B12270" t="s">
        <v>17</v>
      </c>
      <c r="C12270">
        <v>2107</v>
      </c>
      <c r="D12270">
        <v>119</v>
      </c>
      <c r="E12270">
        <v>11.9000000953674</v>
      </c>
      <c r="F12270">
        <v>1.90018377351884</v>
      </c>
      <c r="G12270">
        <v>2.6268430043327</v>
      </c>
      <c r="H12270">
        <v>2.8809480905278702</v>
      </c>
      <c r="I12270">
        <v>0.95865442002073797</v>
      </c>
      <c r="J12270">
        <v>1.6054117294407899</v>
      </c>
      <c r="K12270">
        <v>22.6121869701681</v>
      </c>
      <c r="L12270">
        <v>22.186306457147801</v>
      </c>
      <c r="M12270">
        <v>0.42588051302028901</v>
      </c>
      <c r="N12270">
        <v>1.9195647272017301E-2</v>
      </c>
      <c r="O12270" t="s">
        <v>82</v>
      </c>
    </row>
    <row r="12271" spans="1:15" x14ac:dyDescent="0.3">
      <c r="A12271">
        <v>305925</v>
      </c>
      <c r="B12271" t="s">
        <v>17</v>
      </c>
      <c r="C12271">
        <v>2109</v>
      </c>
      <c r="D12271">
        <v>46</v>
      </c>
      <c r="E12271">
        <v>4.6000001430511501</v>
      </c>
      <c r="F12271">
        <v>1.3365456387449199</v>
      </c>
      <c r="G12271">
        <v>1.48719109966772</v>
      </c>
      <c r="H12271">
        <v>1.5894072683438301</v>
      </c>
      <c r="I12271">
        <v>0.549995107222086</v>
      </c>
      <c r="J12271">
        <v>0.76177882138474695</v>
      </c>
      <c r="K12271">
        <v>6.1481101017614703</v>
      </c>
      <c r="L12271">
        <v>5.8898827797625399</v>
      </c>
      <c r="M12271">
        <v>0.258227321998929</v>
      </c>
      <c r="N12271">
        <v>4.3842523129015397E-2</v>
      </c>
      <c r="O12271" t="s">
        <v>82</v>
      </c>
    </row>
    <row r="12272" spans="1:15" x14ac:dyDescent="0.3">
      <c r="A12272">
        <v>305925</v>
      </c>
      <c r="B12272" t="s">
        <v>17</v>
      </c>
      <c r="C12272">
        <v>2138</v>
      </c>
      <c r="D12272">
        <v>37</v>
      </c>
      <c r="E12272">
        <v>3.7000000476837198</v>
      </c>
      <c r="F12272">
        <v>2.7474330972691501</v>
      </c>
      <c r="G12272">
        <v>2.9706127571932401</v>
      </c>
      <c r="H12272">
        <v>3.0443709213766001</v>
      </c>
      <c r="I12272">
        <v>0.57599123543959097</v>
      </c>
      <c r="J12272">
        <v>0.885758067052548</v>
      </c>
      <c r="K12272">
        <v>10.165502690621899</v>
      </c>
      <c r="L12272">
        <v>9.8548345196397307</v>
      </c>
      <c r="M12272">
        <v>0.31066817098215799</v>
      </c>
      <c r="N12272">
        <v>3.1524443192123303E-2</v>
      </c>
      <c r="O12272" t="s">
        <v>82</v>
      </c>
    </row>
    <row r="12273" spans="1:15" x14ac:dyDescent="0.3">
      <c r="A12273">
        <v>305925</v>
      </c>
      <c r="B12273" t="s">
        <v>17</v>
      </c>
      <c r="C12273">
        <v>2193</v>
      </c>
      <c r="D12273">
        <v>37</v>
      </c>
      <c r="E12273">
        <v>3.7000000476837198</v>
      </c>
      <c r="F12273">
        <v>2.02939998225464</v>
      </c>
      <c r="G12273">
        <v>2.6000609754660502</v>
      </c>
      <c r="H12273">
        <v>3.1001764126561802</v>
      </c>
      <c r="I12273">
        <v>-7.0557837570158197E-2</v>
      </c>
      <c r="J12273">
        <v>2.8728241490177601E-2</v>
      </c>
      <c r="K12273">
        <v>7.5087799748068704</v>
      </c>
      <c r="L12273">
        <v>7.1930312581553002</v>
      </c>
      <c r="M12273">
        <v>0.31574871665156801</v>
      </c>
      <c r="N12273">
        <v>4.3896474979665798E-2</v>
      </c>
      <c r="O12273" t="s">
        <v>82</v>
      </c>
    </row>
    <row r="12274" spans="1:15" x14ac:dyDescent="0.3">
      <c r="A12274">
        <v>305925</v>
      </c>
      <c r="B12274" t="s">
        <v>17</v>
      </c>
      <c r="C12274">
        <v>2244</v>
      </c>
      <c r="D12274">
        <v>32</v>
      </c>
      <c r="E12274">
        <v>3.2000000476837198</v>
      </c>
      <c r="F12274">
        <v>2.4931699356931998</v>
      </c>
      <c r="G12274">
        <v>3.1562394970669798</v>
      </c>
      <c r="H12274">
        <v>3.3223275409144302</v>
      </c>
      <c r="I12274">
        <v>2.5321846117245799</v>
      </c>
      <c r="J12274">
        <v>2.80882689680015</v>
      </c>
      <c r="K12274">
        <v>7.9781438718951598</v>
      </c>
      <c r="L12274">
        <v>6.5407642226104104</v>
      </c>
      <c r="M12274">
        <v>1.4373796492847599</v>
      </c>
      <c r="N12274">
        <v>0.21975714157620299</v>
      </c>
      <c r="O12274" t="s">
        <v>82</v>
      </c>
    </row>
    <row r="12275" spans="1:15" x14ac:dyDescent="0.3">
      <c r="A12275">
        <v>305925</v>
      </c>
      <c r="B12275" t="s">
        <v>17</v>
      </c>
      <c r="C12275">
        <v>2266</v>
      </c>
      <c r="D12275">
        <v>142</v>
      </c>
      <c r="E12275">
        <v>14.2000000476837</v>
      </c>
      <c r="F12275">
        <v>1.9869455705253301</v>
      </c>
      <c r="G12275">
        <v>2.5207366721332898</v>
      </c>
      <c r="H12275">
        <v>2.75281483268803</v>
      </c>
      <c r="I12275">
        <v>0.76739505407525699</v>
      </c>
      <c r="J12275">
        <v>1.18118285888964</v>
      </c>
      <c r="K12275">
        <v>28.214627138395599</v>
      </c>
      <c r="L12275">
        <v>25.012928078496401</v>
      </c>
      <c r="M12275">
        <v>3.2016990598992199</v>
      </c>
      <c r="N12275">
        <v>0.12800176971890501</v>
      </c>
      <c r="O12275" t="s">
        <v>82</v>
      </c>
    </row>
    <row r="12276" spans="1:15" x14ac:dyDescent="0.3">
      <c r="A12276">
        <v>305925</v>
      </c>
      <c r="B12276" t="s">
        <v>17</v>
      </c>
      <c r="C12276">
        <v>2317</v>
      </c>
      <c r="D12276">
        <v>50</v>
      </c>
      <c r="E12276">
        <v>5</v>
      </c>
      <c r="F12276">
        <v>1.27806468140704</v>
      </c>
      <c r="G12276">
        <v>1.4240141044337999</v>
      </c>
      <c r="H12276">
        <v>1.51435128956053</v>
      </c>
      <c r="I12276">
        <v>0.79519245260310101</v>
      </c>
      <c r="J12276">
        <v>1.7562284175548399</v>
      </c>
      <c r="K12276">
        <v>6.3903234537634104</v>
      </c>
      <c r="L12276">
        <v>5.4488029303431604</v>
      </c>
      <c r="M12276">
        <v>0.94152052342025705</v>
      </c>
      <c r="N12276">
        <v>0.172794012823834</v>
      </c>
      <c r="O12276" t="s">
        <v>82</v>
      </c>
    </row>
    <row r="12277" spans="1:15" x14ac:dyDescent="0.3">
      <c r="A12277">
        <v>305925</v>
      </c>
      <c r="B12277" t="s">
        <v>17</v>
      </c>
      <c r="C12277">
        <v>2348</v>
      </c>
      <c r="D12277">
        <v>87</v>
      </c>
      <c r="E12277">
        <v>8.7000000476837194</v>
      </c>
      <c r="F12277">
        <v>1.52973599390633</v>
      </c>
      <c r="G12277">
        <v>1.75987142959941</v>
      </c>
      <c r="H12277">
        <v>2.3173498735155902</v>
      </c>
      <c r="I12277">
        <v>0.70701358716267504</v>
      </c>
      <c r="J12277">
        <v>1.3137282276965501</v>
      </c>
      <c r="K12277">
        <v>13.308703195061</v>
      </c>
      <c r="L12277">
        <v>12.0903551165159</v>
      </c>
      <c r="M12277">
        <v>1.2183480785451299</v>
      </c>
      <c r="N12277">
        <v>0.100770247590232</v>
      </c>
      <c r="O12277" t="s">
        <v>82</v>
      </c>
    </row>
    <row r="12278" spans="1:15" x14ac:dyDescent="0.3">
      <c r="A12278">
        <v>305925</v>
      </c>
      <c r="B12278" t="s">
        <v>17</v>
      </c>
      <c r="C12278">
        <v>2350</v>
      </c>
      <c r="D12278">
        <v>126</v>
      </c>
      <c r="E12278">
        <v>12.600000143051099</v>
      </c>
      <c r="F12278">
        <v>2.4679378165572201</v>
      </c>
      <c r="G12278">
        <v>2.86709536388285</v>
      </c>
      <c r="H12278">
        <v>2.9974197991665799</v>
      </c>
      <c r="I12278">
        <v>1.13343741474631</v>
      </c>
      <c r="J12278">
        <v>1.8222641353339599</v>
      </c>
      <c r="K12278">
        <v>31.096016633327899</v>
      </c>
      <c r="L12278">
        <v>30.734328600069599</v>
      </c>
      <c r="M12278">
        <v>0.36168803325833898</v>
      </c>
      <c r="N12278">
        <v>1.17682100027238E-2</v>
      </c>
      <c r="O12278" t="s">
        <v>82</v>
      </c>
    </row>
    <row r="12279" spans="1:15" x14ac:dyDescent="0.3">
      <c r="A12279">
        <v>305925</v>
      </c>
      <c r="B12279" t="s">
        <v>17</v>
      </c>
      <c r="C12279">
        <v>2351</v>
      </c>
      <c r="D12279">
        <v>133</v>
      </c>
      <c r="E12279">
        <v>13.2999999523163</v>
      </c>
      <c r="F12279">
        <v>1.59076804955171</v>
      </c>
      <c r="G12279">
        <v>2.1195170409508499</v>
      </c>
      <c r="H12279">
        <v>2.4694164790631499</v>
      </c>
      <c r="I12279">
        <v>0.96643216971564305</v>
      </c>
      <c r="J12279">
        <v>1.67597969287405</v>
      </c>
      <c r="K12279">
        <v>21.157214999109701</v>
      </c>
      <c r="L12279">
        <v>20.5936799152201</v>
      </c>
      <c r="M12279">
        <v>0.56353508388961204</v>
      </c>
      <c r="N12279">
        <v>2.7364467458442E-2</v>
      </c>
      <c r="O12279" t="s">
        <v>82</v>
      </c>
    </row>
    <row r="12280" spans="1:15" x14ac:dyDescent="0.3">
      <c r="A12280">
        <v>305925</v>
      </c>
      <c r="B12280" t="s">
        <v>17</v>
      </c>
      <c r="C12280">
        <v>2397</v>
      </c>
      <c r="D12280">
        <v>88</v>
      </c>
      <c r="E12280">
        <v>8.7999999523162806</v>
      </c>
      <c r="F12280">
        <v>1.75875850930636</v>
      </c>
      <c r="G12280">
        <v>2.1505676831195402</v>
      </c>
      <c r="H12280">
        <v>3.03614663287824</v>
      </c>
      <c r="I12280">
        <v>0.23793384371266901</v>
      </c>
      <c r="J12280">
        <v>0.72300809104455099</v>
      </c>
      <c r="K12280">
        <v>15.4770748272904</v>
      </c>
      <c r="L12280">
        <v>14.544191726185</v>
      </c>
      <c r="M12280">
        <v>0.93288310110533101</v>
      </c>
      <c r="N12280">
        <v>6.4141281871703398E-2</v>
      </c>
      <c r="O12280" t="s">
        <v>82</v>
      </c>
    </row>
    <row r="12281" spans="1:15" x14ac:dyDescent="0.3">
      <c r="A12281">
        <v>305925</v>
      </c>
      <c r="B12281" t="s">
        <v>17</v>
      </c>
      <c r="C12281">
        <v>2409</v>
      </c>
      <c r="D12281">
        <v>68</v>
      </c>
      <c r="E12281">
        <v>6.7999999523162797</v>
      </c>
      <c r="F12281">
        <v>2.0415016667387902</v>
      </c>
      <c r="G12281">
        <v>2.0612392965300699</v>
      </c>
      <c r="H12281">
        <v>4.7180928734034104</v>
      </c>
      <c r="I12281">
        <v>0.50887614859910602</v>
      </c>
      <c r="J12281">
        <v>0.84369354139868402</v>
      </c>
      <c r="K12281">
        <v>13.8822114186543</v>
      </c>
      <c r="L12281">
        <v>12.6306018402229</v>
      </c>
      <c r="M12281">
        <v>1.2516095784313901</v>
      </c>
      <c r="N12281">
        <v>9.9093423596456398E-2</v>
      </c>
      <c r="O12281" t="s">
        <v>82</v>
      </c>
    </row>
    <row r="12282" spans="1:15" x14ac:dyDescent="0.3">
      <c r="A12282">
        <v>305925</v>
      </c>
      <c r="B12282" t="s">
        <v>17</v>
      </c>
      <c r="C12282">
        <v>2414</v>
      </c>
      <c r="D12282">
        <v>57</v>
      </c>
      <c r="E12282">
        <v>5.7000000476837203</v>
      </c>
      <c r="F12282">
        <v>3.2827290876684101</v>
      </c>
      <c r="G12282">
        <v>5.1777962545818896</v>
      </c>
      <c r="H12282">
        <v>5.7225366561603197</v>
      </c>
      <c r="I12282">
        <v>2.6231185331157199</v>
      </c>
      <c r="J12282">
        <v>2.8534608200701301</v>
      </c>
      <c r="K12282">
        <v>18.711555869349699</v>
      </c>
      <c r="L12282">
        <v>16.963952514625401</v>
      </c>
      <c r="M12282">
        <v>1.7476033547243299</v>
      </c>
      <c r="N12282">
        <v>0.103018642219002</v>
      </c>
      <c r="O12282" t="s">
        <v>82</v>
      </c>
    </row>
    <row r="12283" spans="1:15" x14ac:dyDescent="0.3">
      <c r="A12283">
        <v>305925</v>
      </c>
      <c r="B12283" t="s">
        <v>17</v>
      </c>
      <c r="C12283">
        <v>2415</v>
      </c>
      <c r="D12283">
        <v>31</v>
      </c>
      <c r="E12283">
        <v>3.1000001430511501</v>
      </c>
      <c r="F12283">
        <v>3.07309152954234</v>
      </c>
      <c r="G12283">
        <v>4.1167296197354801</v>
      </c>
      <c r="H12283">
        <v>5.1744087597513504</v>
      </c>
      <c r="I12283">
        <v>-0.75858065288744803</v>
      </c>
      <c r="J12283">
        <v>-0.56621139715756197</v>
      </c>
      <c r="K12283">
        <v>9.5265842920470192</v>
      </c>
      <c r="L12283">
        <v>9.0065510208483008</v>
      </c>
      <c r="M12283">
        <v>0.52003327119872</v>
      </c>
      <c r="N12283">
        <v>5.7739446542294702E-2</v>
      </c>
      <c r="O12283" t="s">
        <v>82</v>
      </c>
    </row>
    <row r="12284" spans="1:15" x14ac:dyDescent="0.3">
      <c r="A12284">
        <v>305925</v>
      </c>
      <c r="B12284" t="s">
        <v>17</v>
      </c>
      <c r="C12284">
        <v>2417</v>
      </c>
      <c r="D12284">
        <v>91</v>
      </c>
      <c r="E12284">
        <v>9.0999999046325701</v>
      </c>
      <c r="F12284">
        <v>1.7812279918924501</v>
      </c>
      <c r="G12284">
        <v>2.2765316865655598</v>
      </c>
      <c r="H12284">
        <v>2.7436300012625798</v>
      </c>
      <c r="I12284">
        <v>0.84645780850599595</v>
      </c>
      <c r="J12284">
        <v>1.1550831512835</v>
      </c>
      <c r="K12284">
        <v>16.20917466993</v>
      </c>
      <c r="L12284">
        <v>15.980930252334399</v>
      </c>
      <c r="M12284">
        <v>0.22824441759564901</v>
      </c>
      <c r="N12284">
        <v>1.42822985891143E-2</v>
      </c>
      <c r="O12284" t="s">
        <v>82</v>
      </c>
    </row>
    <row r="12285" spans="1:15" x14ac:dyDescent="0.3">
      <c r="A12285">
        <v>305925</v>
      </c>
      <c r="B12285" t="s">
        <v>17</v>
      </c>
      <c r="C12285">
        <v>2419</v>
      </c>
      <c r="D12285">
        <v>115</v>
      </c>
      <c r="E12285">
        <v>11.5</v>
      </c>
      <c r="F12285">
        <v>1.5631475919800999</v>
      </c>
      <c r="G12285">
        <v>1.7741778916213999</v>
      </c>
      <c r="H12285">
        <v>2.11450990135745</v>
      </c>
      <c r="I12285">
        <v>0.61246390775256598</v>
      </c>
      <c r="J12285">
        <v>1.1517488847408599</v>
      </c>
      <c r="K12285">
        <v>17.976197301526199</v>
      </c>
      <c r="L12285">
        <v>17.677074903889402</v>
      </c>
      <c r="M12285">
        <v>0.299122397636783</v>
      </c>
      <c r="N12285">
        <v>1.6921487251885099E-2</v>
      </c>
      <c r="O12285" t="s">
        <v>82</v>
      </c>
    </row>
    <row r="12286" spans="1:15" x14ac:dyDescent="0.3">
      <c r="A12286">
        <v>305925</v>
      </c>
      <c r="B12286" t="s">
        <v>17</v>
      </c>
      <c r="C12286">
        <v>2420</v>
      </c>
      <c r="D12286">
        <v>82</v>
      </c>
      <c r="E12286">
        <v>8.2000000476837194</v>
      </c>
      <c r="F12286">
        <v>1.47294136100879</v>
      </c>
      <c r="G12286">
        <v>1.61048533076088</v>
      </c>
      <c r="H12286">
        <v>1.8639532925765501</v>
      </c>
      <c r="I12286">
        <v>0.63599998481703801</v>
      </c>
      <c r="J12286">
        <v>1.2825981001908999</v>
      </c>
      <c r="K12286">
        <v>12.078119191260001</v>
      </c>
      <c r="L12286">
        <v>11.632958961186599</v>
      </c>
      <c r="M12286">
        <v>0.44516023007333899</v>
      </c>
      <c r="N12286">
        <v>3.8267153830647702E-2</v>
      </c>
      <c r="O12286" t="s">
        <v>82</v>
      </c>
    </row>
    <row r="12287" spans="1:15" x14ac:dyDescent="0.3">
      <c r="A12287">
        <v>305925</v>
      </c>
      <c r="B12287" t="s">
        <v>17</v>
      </c>
      <c r="C12287">
        <v>2464</v>
      </c>
      <c r="D12287">
        <v>93</v>
      </c>
      <c r="E12287">
        <v>9.2999999523162806</v>
      </c>
      <c r="F12287">
        <v>1.2941214016270299</v>
      </c>
      <c r="G12287">
        <v>1.4111527383775799</v>
      </c>
      <c r="H12287">
        <v>1.5588491938382201</v>
      </c>
      <c r="I12287">
        <v>0.65001690768763898</v>
      </c>
      <c r="J12287">
        <v>0.95899056885796796</v>
      </c>
      <c r="K12287">
        <v>12.0353289622673</v>
      </c>
      <c r="L12287">
        <v>11.7538293620104</v>
      </c>
      <c r="M12287">
        <v>0.281499600256918</v>
      </c>
      <c r="N12287">
        <v>2.3949607535290199E-2</v>
      </c>
      <c r="O12287" t="s">
        <v>82</v>
      </c>
    </row>
    <row r="12288" spans="1:15" x14ac:dyDescent="0.3">
      <c r="A12288">
        <v>305925</v>
      </c>
      <c r="B12288" t="s">
        <v>17</v>
      </c>
      <c r="C12288">
        <v>2465</v>
      </c>
      <c r="D12288">
        <v>100</v>
      </c>
      <c r="E12288">
        <v>10</v>
      </c>
      <c r="F12288">
        <v>1.84227744868381</v>
      </c>
      <c r="G12288">
        <v>2.5334288890287602</v>
      </c>
      <c r="H12288">
        <v>2.7844145125998798</v>
      </c>
      <c r="I12288">
        <v>0.94064001914323303</v>
      </c>
      <c r="J12288">
        <v>1.5504554081755499</v>
      </c>
      <c r="K12288">
        <v>18.422774519628899</v>
      </c>
      <c r="L12288">
        <v>17.273003307306901</v>
      </c>
      <c r="M12288">
        <v>1.1497712123219499</v>
      </c>
      <c r="N12288">
        <v>6.6564637999899201E-2</v>
      </c>
      <c r="O12288" t="s">
        <v>82</v>
      </c>
    </row>
    <row r="12289" spans="1:15" x14ac:dyDescent="0.3">
      <c r="A12289">
        <v>305925</v>
      </c>
      <c r="B12289" t="s">
        <v>17</v>
      </c>
      <c r="C12289">
        <v>2473</v>
      </c>
      <c r="D12289">
        <v>75</v>
      </c>
      <c r="E12289">
        <v>7.5</v>
      </c>
      <c r="F12289">
        <v>1.50793327867576</v>
      </c>
      <c r="G12289">
        <v>1.6805337471006701</v>
      </c>
      <c r="H12289">
        <v>1.7442091842560601</v>
      </c>
      <c r="I12289">
        <v>0.63237954139886399</v>
      </c>
      <c r="J12289">
        <v>1.2815062494760701</v>
      </c>
      <c r="K12289">
        <v>11.309499582520701</v>
      </c>
      <c r="L12289">
        <v>10.429142348010901</v>
      </c>
      <c r="M12289">
        <v>0.88035723450980496</v>
      </c>
      <c r="N12289">
        <v>8.4413195748326605E-2</v>
      </c>
      <c r="O12289" t="s">
        <v>82</v>
      </c>
    </row>
    <row r="12290" spans="1:15" x14ac:dyDescent="0.3">
      <c r="A12290">
        <v>305925</v>
      </c>
      <c r="B12290" t="s">
        <v>17</v>
      </c>
      <c r="C12290">
        <v>2474</v>
      </c>
      <c r="D12290">
        <v>68</v>
      </c>
      <c r="E12290">
        <v>6.7999999523162797</v>
      </c>
      <c r="F12290">
        <v>1.5367822568687399</v>
      </c>
      <c r="G12290">
        <v>1.7549259353918301</v>
      </c>
      <c r="H12290">
        <v>2.0231901994645902</v>
      </c>
      <c r="I12290">
        <v>0.93671807449592703</v>
      </c>
      <c r="J12290">
        <v>1.5392929861218401</v>
      </c>
      <c r="K12290">
        <v>10.4501192870566</v>
      </c>
      <c r="L12290">
        <v>9.9977662591825993</v>
      </c>
      <c r="M12290">
        <v>0.45235302787397702</v>
      </c>
      <c r="N12290">
        <v>4.5245409439184203E-2</v>
      </c>
      <c r="O12290" t="s">
        <v>82</v>
      </c>
    </row>
    <row r="12291" spans="1:15" x14ac:dyDescent="0.3">
      <c r="A12291">
        <v>305925</v>
      </c>
      <c r="B12291" t="s">
        <v>17</v>
      </c>
      <c r="C12291">
        <v>2475</v>
      </c>
      <c r="D12291">
        <v>70</v>
      </c>
      <c r="E12291">
        <v>7</v>
      </c>
      <c r="F12291">
        <v>4.4369776569825996</v>
      </c>
      <c r="G12291">
        <v>6.1248590114563504</v>
      </c>
      <c r="H12291">
        <v>7.0956368033985804</v>
      </c>
      <c r="I12291">
        <v>4.4952700154766703</v>
      </c>
      <c r="J12291">
        <v>7.0698193038621397</v>
      </c>
      <c r="K12291">
        <v>31.058843656527699</v>
      </c>
      <c r="L12291">
        <v>27.602437645330902</v>
      </c>
      <c r="M12291">
        <v>3.4564060111967798</v>
      </c>
      <c r="N12291">
        <v>0.12522104227201999</v>
      </c>
      <c r="O12291" t="s">
        <v>82</v>
      </c>
    </row>
    <row r="12292" spans="1:15" x14ac:dyDescent="0.3">
      <c r="A12292">
        <v>305925</v>
      </c>
      <c r="B12292" t="s">
        <v>17</v>
      </c>
      <c r="C12292">
        <v>2525</v>
      </c>
      <c r="D12292">
        <v>104</v>
      </c>
      <c r="E12292">
        <v>10.4000000953674</v>
      </c>
      <c r="F12292">
        <v>1.24765584247803</v>
      </c>
      <c r="G12292">
        <v>1.3095924419001801</v>
      </c>
      <c r="H12292">
        <v>1.43227951815869</v>
      </c>
      <c r="I12292">
        <v>0.432027807769432</v>
      </c>
      <c r="J12292">
        <v>0.57397987377328197</v>
      </c>
      <c r="K12292">
        <v>12.975620884385</v>
      </c>
      <c r="L12292">
        <v>12.8351830653848</v>
      </c>
      <c r="M12292">
        <v>0.14043781900021701</v>
      </c>
      <c r="N12292">
        <v>1.09416296039411E-2</v>
      </c>
      <c r="O12292" t="s">
        <v>82</v>
      </c>
    </row>
    <row r="12293" spans="1:15" x14ac:dyDescent="0.3">
      <c r="A12293">
        <v>305925</v>
      </c>
      <c r="B12293" t="s">
        <v>17</v>
      </c>
      <c r="C12293">
        <v>2526</v>
      </c>
      <c r="D12293">
        <v>57</v>
      </c>
      <c r="E12293">
        <v>5.7000000476837203</v>
      </c>
      <c r="F12293">
        <v>1.8911520400608099</v>
      </c>
      <c r="G12293">
        <v>2.5340021207695398</v>
      </c>
      <c r="H12293">
        <v>3.03433120635562</v>
      </c>
      <c r="I12293">
        <v>1.83295676789342</v>
      </c>
      <c r="J12293">
        <v>2.67762164755896</v>
      </c>
      <c r="K12293">
        <v>10.779566679645599</v>
      </c>
      <c r="L12293">
        <v>7.5546861852913203</v>
      </c>
      <c r="M12293">
        <v>3.2248804943543301</v>
      </c>
      <c r="N12293">
        <v>0.42687153579364301</v>
      </c>
      <c r="O12293" t="s">
        <v>82</v>
      </c>
    </row>
    <row r="12294" spans="1:15" x14ac:dyDescent="0.3">
      <c r="A12294">
        <v>305925</v>
      </c>
      <c r="B12294" t="s">
        <v>17</v>
      </c>
      <c r="C12294">
        <v>2529</v>
      </c>
      <c r="D12294">
        <v>39</v>
      </c>
      <c r="E12294">
        <v>3.8999998569488499</v>
      </c>
      <c r="F12294">
        <v>1.7863147448776999</v>
      </c>
      <c r="G12294">
        <v>2.2066707229055198</v>
      </c>
      <c r="H12294">
        <v>2.3691564866959798</v>
      </c>
      <c r="I12294">
        <v>1.65241078481977</v>
      </c>
      <c r="J12294">
        <v>2.0707412698401</v>
      </c>
      <c r="K12294">
        <v>6.9666273466453301</v>
      </c>
      <c r="L12294">
        <v>6.8537095107178896</v>
      </c>
      <c r="M12294">
        <v>0.112917835927437</v>
      </c>
      <c r="N12294">
        <v>1.64754335956105E-2</v>
      </c>
      <c r="O12294" t="s">
        <v>82</v>
      </c>
    </row>
    <row r="12295" spans="1:15" x14ac:dyDescent="0.3">
      <c r="A12295">
        <v>305925</v>
      </c>
      <c r="B12295" t="s">
        <v>17</v>
      </c>
      <c r="C12295">
        <v>2530</v>
      </c>
      <c r="D12295">
        <v>74</v>
      </c>
      <c r="E12295">
        <v>7.4000000953674299</v>
      </c>
      <c r="F12295">
        <v>5.7644960705687396</v>
      </c>
      <c r="G12295">
        <v>7.7993719266949801</v>
      </c>
      <c r="H12295">
        <v>8.1986600321661296</v>
      </c>
      <c r="I12295">
        <v>4.2578367041226102</v>
      </c>
      <c r="J12295">
        <v>5.7495363509423996</v>
      </c>
      <c r="K12295">
        <v>42.657270985516703</v>
      </c>
      <c r="L12295">
        <v>42.359296771162299</v>
      </c>
      <c r="M12295">
        <v>0.29797421435434801</v>
      </c>
      <c r="N12295">
        <v>7.0344466756399196E-3</v>
      </c>
      <c r="O12295" t="s">
        <v>82</v>
      </c>
    </row>
    <row r="12296" spans="1:15" x14ac:dyDescent="0.3">
      <c r="A12296">
        <v>305925</v>
      </c>
      <c r="B12296" t="s">
        <v>17</v>
      </c>
      <c r="C12296">
        <v>2532</v>
      </c>
      <c r="D12296">
        <v>57</v>
      </c>
      <c r="E12296">
        <v>5.7000000476837203</v>
      </c>
      <c r="F12296">
        <v>1.75354270179834</v>
      </c>
      <c r="G12296">
        <v>2.09662197405504</v>
      </c>
      <c r="H12296">
        <v>2.3824371630772698</v>
      </c>
      <c r="I12296">
        <v>1.0118026351910701</v>
      </c>
      <c r="J12296">
        <v>1.71063873150836</v>
      </c>
      <c r="K12296">
        <v>9.9951935046006</v>
      </c>
      <c r="L12296">
        <v>9.8221641147318302</v>
      </c>
      <c r="M12296">
        <v>0.17302938986876801</v>
      </c>
      <c r="N12296">
        <v>1.7616218569311899E-2</v>
      </c>
      <c r="O12296" t="s">
        <v>82</v>
      </c>
    </row>
    <row r="12297" spans="1:15" x14ac:dyDescent="0.3">
      <c r="A12297">
        <v>305925</v>
      </c>
      <c r="B12297" t="s">
        <v>17</v>
      </c>
      <c r="C12297">
        <v>2534</v>
      </c>
      <c r="D12297">
        <v>149</v>
      </c>
      <c r="E12297">
        <v>14.9000000953674</v>
      </c>
      <c r="F12297">
        <v>1.8972721828921499</v>
      </c>
      <c r="G12297">
        <v>2.32071675439951</v>
      </c>
      <c r="H12297">
        <v>2.7401944828040401</v>
      </c>
      <c r="I12297">
        <v>0.69721470616148395</v>
      </c>
      <c r="J12297">
        <v>1.0520453655928399</v>
      </c>
      <c r="K12297">
        <v>28.2693556997413</v>
      </c>
      <c r="L12297">
        <v>27.890942903748499</v>
      </c>
      <c r="M12297">
        <v>0.37841279599273703</v>
      </c>
      <c r="N12297">
        <v>1.3567587058588799E-2</v>
      </c>
      <c r="O12297" t="s">
        <v>82</v>
      </c>
    </row>
    <row r="12298" spans="1:15" x14ac:dyDescent="0.3">
      <c r="A12298">
        <v>305925</v>
      </c>
      <c r="B12298" t="s">
        <v>17</v>
      </c>
      <c r="C12298">
        <v>2543</v>
      </c>
      <c r="D12298">
        <v>92</v>
      </c>
      <c r="E12298">
        <v>9.2000000476837194</v>
      </c>
      <c r="F12298">
        <v>2.6923862883217198</v>
      </c>
      <c r="G12298">
        <v>3.2221962706891598</v>
      </c>
      <c r="H12298">
        <v>3.9132202257033302</v>
      </c>
      <c r="I12298">
        <v>2.4761895520180901</v>
      </c>
      <c r="J12298">
        <v>3.4353318735594698</v>
      </c>
      <c r="K12298">
        <v>24.769953861453399</v>
      </c>
      <c r="L12298">
        <v>24.354209819965799</v>
      </c>
      <c r="M12298">
        <v>0.41574404148760602</v>
      </c>
      <c r="N12298">
        <v>1.70707259468043E-2</v>
      </c>
      <c r="O12298" t="s">
        <v>82</v>
      </c>
    </row>
    <row r="12299" spans="1:15" x14ac:dyDescent="0.3">
      <c r="A12299">
        <v>305925</v>
      </c>
      <c r="B12299" t="s">
        <v>17</v>
      </c>
      <c r="C12299">
        <v>2544</v>
      </c>
      <c r="D12299">
        <v>92</v>
      </c>
      <c r="E12299">
        <v>9.2000000476837194</v>
      </c>
      <c r="F12299">
        <v>3.39706889549602</v>
      </c>
      <c r="G12299">
        <v>5.1807146088897102</v>
      </c>
      <c r="H12299">
        <v>6.9704561569961401</v>
      </c>
      <c r="I12299">
        <v>3.9281078329073398</v>
      </c>
      <c r="J12299">
        <v>4.4901799863169902</v>
      </c>
      <c r="K12299">
        <v>31.253033906580999</v>
      </c>
      <c r="L12299">
        <v>18.397618810696802</v>
      </c>
      <c r="M12299">
        <v>12.855415095884201</v>
      </c>
      <c r="N12299">
        <v>0.69875429142002499</v>
      </c>
      <c r="O12299" t="s">
        <v>82</v>
      </c>
    </row>
    <row r="12300" spans="1:15" x14ac:dyDescent="0.3">
      <c r="A12300">
        <v>305925</v>
      </c>
      <c r="B12300" t="s">
        <v>17</v>
      </c>
      <c r="C12300">
        <v>2545</v>
      </c>
      <c r="D12300">
        <v>122</v>
      </c>
      <c r="E12300">
        <v>12.2000000476837</v>
      </c>
      <c r="F12300">
        <v>1.8495488978630801</v>
      </c>
      <c r="G12300">
        <v>2.1646388311540399</v>
      </c>
      <c r="H12300">
        <v>2.64211182833309</v>
      </c>
      <c r="I12300">
        <v>0.80349589649124598</v>
      </c>
      <c r="J12300">
        <v>1.1868806980608799</v>
      </c>
      <c r="K12300">
        <v>22.564496584969501</v>
      </c>
      <c r="L12300">
        <v>21.429127315770899</v>
      </c>
      <c r="M12300">
        <v>1.1353692691985799</v>
      </c>
      <c r="N12300">
        <v>5.2982524788258697E-2</v>
      </c>
      <c r="O12300" t="s">
        <v>82</v>
      </c>
    </row>
    <row r="12301" spans="1:15" x14ac:dyDescent="0.3">
      <c r="A12301">
        <v>305925</v>
      </c>
      <c r="B12301" t="s">
        <v>17</v>
      </c>
      <c r="C12301">
        <v>2546</v>
      </c>
      <c r="D12301">
        <v>43</v>
      </c>
      <c r="E12301">
        <v>4.2999999523162797</v>
      </c>
      <c r="F12301">
        <v>4.91924780195047</v>
      </c>
      <c r="G12301">
        <v>6.5537923593056204</v>
      </c>
      <c r="H12301">
        <v>6.9898092054124001</v>
      </c>
      <c r="I12301">
        <v>4.2728485048566398</v>
      </c>
      <c r="J12301">
        <v>4.9264551011440298</v>
      </c>
      <c r="K12301">
        <v>21.152765453396999</v>
      </c>
      <c r="L12301">
        <v>20.960822477615999</v>
      </c>
      <c r="M12301">
        <v>0.191942975780968</v>
      </c>
      <c r="N12301">
        <v>9.1572253896975396E-3</v>
      </c>
      <c r="O12301" t="s">
        <v>82</v>
      </c>
    </row>
    <row r="12302" spans="1:15" x14ac:dyDescent="0.3">
      <c r="A12302">
        <v>305925</v>
      </c>
      <c r="B12302" t="s">
        <v>17</v>
      </c>
      <c r="C12302">
        <v>2548</v>
      </c>
      <c r="D12302">
        <v>91</v>
      </c>
      <c r="E12302">
        <v>9.0999999046325701</v>
      </c>
      <c r="F12302">
        <v>2.0527432070504599</v>
      </c>
      <c r="G12302">
        <v>2.89869702417118</v>
      </c>
      <c r="H12302">
        <v>3.9836549016701301</v>
      </c>
      <c r="I12302">
        <v>3.1120318520217598</v>
      </c>
      <c r="J12302">
        <v>5.4730498562591503</v>
      </c>
      <c r="K12302">
        <v>18.6799630530397</v>
      </c>
      <c r="L12302">
        <v>4.9751206309384797</v>
      </c>
      <c r="M12302">
        <v>13.7048424221012</v>
      </c>
      <c r="N12302">
        <v>2.7546754016125199</v>
      </c>
      <c r="O12302" t="s">
        <v>82</v>
      </c>
    </row>
    <row r="12303" spans="1:15" x14ac:dyDescent="0.3">
      <c r="A12303">
        <v>305925</v>
      </c>
      <c r="B12303" t="s">
        <v>17</v>
      </c>
      <c r="C12303">
        <v>2550</v>
      </c>
      <c r="D12303">
        <v>50</v>
      </c>
      <c r="E12303">
        <v>5</v>
      </c>
      <c r="F12303">
        <v>1.48486692723098</v>
      </c>
      <c r="G12303">
        <v>1.52171751637543</v>
      </c>
      <c r="H12303">
        <v>1.60966547051836</v>
      </c>
      <c r="I12303">
        <v>0.41309075561140701</v>
      </c>
      <c r="J12303">
        <v>0.47793799436647399</v>
      </c>
      <c r="K12303">
        <v>7.4243346190218196</v>
      </c>
      <c r="L12303">
        <v>7.2704021845815001</v>
      </c>
      <c r="M12303">
        <v>0.15393243444032001</v>
      </c>
      <c r="N12303">
        <v>2.1172478568897899E-2</v>
      </c>
      <c r="O12303" t="s">
        <v>82</v>
      </c>
    </row>
    <row r="12304" spans="1:15" x14ac:dyDescent="0.3">
      <c r="A12304">
        <v>305925</v>
      </c>
      <c r="B12304" t="s">
        <v>17</v>
      </c>
      <c r="C12304">
        <v>2553</v>
      </c>
      <c r="D12304">
        <v>52</v>
      </c>
      <c r="E12304">
        <v>5.2000000476837203</v>
      </c>
      <c r="F12304">
        <v>1.5916648829998501</v>
      </c>
      <c r="G12304">
        <v>1.62919102583577</v>
      </c>
      <c r="H12304">
        <v>1.69789453160424</v>
      </c>
      <c r="I12304">
        <v>0.53020441081163805</v>
      </c>
      <c r="J12304">
        <v>1.0700268650818401</v>
      </c>
      <c r="K12304">
        <v>8.2766574339535897</v>
      </c>
      <c r="L12304">
        <v>8.1108960231244307</v>
      </c>
      <c r="M12304">
        <v>0.16576141082915499</v>
      </c>
      <c r="N12304">
        <v>2.0436880260400799E-2</v>
      </c>
      <c r="O12304" t="s">
        <v>82</v>
      </c>
    </row>
    <row r="12305" spans="1:15" x14ac:dyDescent="0.3">
      <c r="A12305">
        <v>305925</v>
      </c>
      <c r="B12305" t="s">
        <v>17</v>
      </c>
      <c r="C12305">
        <v>2558</v>
      </c>
      <c r="D12305">
        <v>60</v>
      </c>
      <c r="E12305">
        <v>6</v>
      </c>
      <c r="F12305">
        <v>3.9622902297058902</v>
      </c>
      <c r="G12305">
        <v>5.9135824241099701</v>
      </c>
      <c r="H12305">
        <v>6.4343390803844001</v>
      </c>
      <c r="I12305">
        <v>3.9902199345665301</v>
      </c>
      <c r="J12305">
        <v>4.7006509794444096</v>
      </c>
      <c r="K12305">
        <v>23.773741587546599</v>
      </c>
      <c r="L12305">
        <v>20.684955443790901</v>
      </c>
      <c r="M12305">
        <v>3.0887861437556698</v>
      </c>
      <c r="N12305">
        <v>0.14932525004219199</v>
      </c>
      <c r="O12305" t="s">
        <v>82</v>
      </c>
    </row>
    <row r="12306" spans="1:15" x14ac:dyDescent="0.3">
      <c r="A12306">
        <v>305925</v>
      </c>
      <c r="B12306" t="s">
        <v>17</v>
      </c>
      <c r="C12306">
        <v>2571</v>
      </c>
      <c r="D12306">
        <v>101</v>
      </c>
      <c r="E12306">
        <v>10.0999999046326</v>
      </c>
      <c r="F12306">
        <v>1.6897079790610701</v>
      </c>
      <c r="G12306">
        <v>2.10360426143093</v>
      </c>
      <c r="H12306">
        <v>2.7901739642505401</v>
      </c>
      <c r="I12306">
        <v>1.1607193451804201</v>
      </c>
      <c r="J12306">
        <v>3.4381686686288901</v>
      </c>
      <c r="K12306">
        <v>17.066050338980499</v>
      </c>
      <c r="L12306">
        <v>15.616333566485199</v>
      </c>
      <c r="M12306">
        <v>1.4497167724953199</v>
      </c>
      <c r="N12306">
        <v>9.2833363626825705E-2</v>
      </c>
      <c r="O12306" t="s">
        <v>82</v>
      </c>
    </row>
    <row r="12307" spans="1:15" x14ac:dyDescent="0.3">
      <c r="A12307">
        <v>305925</v>
      </c>
      <c r="B12307" t="s">
        <v>17</v>
      </c>
      <c r="C12307">
        <v>2574</v>
      </c>
      <c r="D12307">
        <v>21</v>
      </c>
      <c r="E12307">
        <v>2.0999999046325701</v>
      </c>
      <c r="F12307">
        <v>3.0242935777269699</v>
      </c>
      <c r="G12307">
        <v>3.0384268163181898</v>
      </c>
      <c r="H12307">
        <v>3.08568534633471</v>
      </c>
      <c r="I12307">
        <v>0.45482782616306999</v>
      </c>
      <c r="J12307">
        <v>1.36203356580367</v>
      </c>
      <c r="K12307">
        <v>6.3510162145990199</v>
      </c>
      <c r="L12307">
        <v>6.0470012073626398</v>
      </c>
      <c r="M12307">
        <v>0.30401500723637698</v>
      </c>
      <c r="N12307">
        <v>5.0275334303921899E-2</v>
      </c>
      <c r="O12307" t="s">
        <v>82</v>
      </c>
    </row>
    <row r="12308" spans="1:15" x14ac:dyDescent="0.3">
      <c r="A12308">
        <v>305925</v>
      </c>
      <c r="B12308" t="s">
        <v>17</v>
      </c>
      <c r="C12308">
        <v>2576</v>
      </c>
      <c r="D12308">
        <v>27</v>
      </c>
      <c r="E12308">
        <v>2.7000000476837198</v>
      </c>
      <c r="F12308">
        <v>2.6573667688129698</v>
      </c>
      <c r="G12308">
        <v>2.7908316209985902</v>
      </c>
      <c r="H12308">
        <v>2.9602652280082</v>
      </c>
      <c r="I12308">
        <v>0.43409105581460899</v>
      </c>
      <c r="J12308">
        <v>0.57787003319540797</v>
      </c>
      <c r="K12308">
        <v>7.1748904229032</v>
      </c>
      <c r="L12308">
        <v>6.8824829420097098</v>
      </c>
      <c r="M12308">
        <v>0.29240748089349</v>
      </c>
      <c r="N12308">
        <v>4.24857545390597E-2</v>
      </c>
      <c r="O12308" t="s">
        <v>82</v>
      </c>
    </row>
    <row r="12309" spans="1:15" x14ac:dyDescent="0.3">
      <c r="A12309">
        <v>305925</v>
      </c>
      <c r="B12309" t="s">
        <v>60</v>
      </c>
      <c r="C12309">
        <v>2581</v>
      </c>
      <c r="D12309">
        <v>186</v>
      </c>
      <c r="E12309">
        <v>18.600000143051101</v>
      </c>
      <c r="F12309">
        <v>2.8804964307975598</v>
      </c>
      <c r="G12309">
        <v>3.7490657540689498</v>
      </c>
      <c r="H12309">
        <v>4.15374614243804</v>
      </c>
      <c r="I12309">
        <v>0.87566462017365099</v>
      </c>
      <c r="J12309">
        <v>1.5261011578553201</v>
      </c>
      <c r="K12309">
        <v>53.577233758014202</v>
      </c>
      <c r="L12309">
        <v>53.304401359461998</v>
      </c>
      <c r="M12309">
        <v>0.27283239855215402</v>
      </c>
      <c r="N12309">
        <v>5.1183840657413899E-3</v>
      </c>
      <c r="O12309" t="s">
        <v>82</v>
      </c>
    </row>
    <row r="12310" spans="1:15" x14ac:dyDescent="0.3">
      <c r="A12310">
        <v>305925</v>
      </c>
      <c r="B12310" t="s">
        <v>60</v>
      </c>
      <c r="C12310">
        <v>2589</v>
      </c>
      <c r="D12310">
        <v>36</v>
      </c>
      <c r="E12310">
        <v>3.6000001430511501</v>
      </c>
      <c r="F12310">
        <v>2.0096726752860099</v>
      </c>
      <c r="G12310">
        <v>2.3300251799634601</v>
      </c>
      <c r="H12310">
        <v>2.55799066910199</v>
      </c>
      <c r="I12310">
        <v>2.24818948488049</v>
      </c>
      <c r="J12310">
        <v>2.5367797864939701</v>
      </c>
      <c r="K12310">
        <v>7.2348217604398304</v>
      </c>
      <c r="L12310">
        <v>6.7772601957838603</v>
      </c>
      <c r="M12310">
        <v>0.45756156465597397</v>
      </c>
      <c r="N12310">
        <v>6.7514239004815402E-2</v>
      </c>
      <c r="O12310" t="s">
        <v>82</v>
      </c>
    </row>
    <row r="12311" spans="1:15" x14ac:dyDescent="0.3">
      <c r="A12311">
        <v>305925</v>
      </c>
      <c r="B12311" t="s">
        <v>60</v>
      </c>
      <c r="C12311">
        <v>2592</v>
      </c>
      <c r="D12311">
        <v>62</v>
      </c>
      <c r="E12311">
        <v>6.2000000476837203</v>
      </c>
      <c r="F12311">
        <v>2.2219298772384799</v>
      </c>
      <c r="G12311">
        <v>2.53086656436066</v>
      </c>
      <c r="H12311">
        <v>2.8188669295530802</v>
      </c>
      <c r="I12311">
        <v>1.77984469902544</v>
      </c>
      <c r="J12311">
        <v>2.8013612381106299</v>
      </c>
      <c r="K12311">
        <v>13.7759652987957</v>
      </c>
      <c r="L12311">
        <v>12.815447149415</v>
      </c>
      <c r="M12311">
        <v>0.96051814938066804</v>
      </c>
      <c r="N12311">
        <v>7.4950030083383606E-2</v>
      </c>
      <c r="O12311" t="s">
        <v>82</v>
      </c>
    </row>
    <row r="12312" spans="1:15" x14ac:dyDescent="0.3">
      <c r="A12312">
        <v>305925</v>
      </c>
      <c r="B12312" t="s">
        <v>60</v>
      </c>
      <c r="C12312">
        <v>2595</v>
      </c>
      <c r="D12312">
        <v>85</v>
      </c>
      <c r="E12312">
        <v>8.5</v>
      </c>
      <c r="F12312">
        <v>1.1399310040307999</v>
      </c>
      <c r="G12312">
        <v>1.16904656693349</v>
      </c>
      <c r="H12312">
        <v>1.19668413910139</v>
      </c>
      <c r="I12312">
        <v>0.30730178201035802</v>
      </c>
      <c r="J12312">
        <v>0.65473163359175401</v>
      </c>
      <c r="K12312">
        <v>9.6894135419159095</v>
      </c>
      <c r="L12312">
        <v>9.5408648285004407</v>
      </c>
      <c r="M12312">
        <v>0.14854871341547399</v>
      </c>
      <c r="N12312">
        <v>1.5569732522751E-2</v>
      </c>
      <c r="O12312" t="s">
        <v>82</v>
      </c>
    </row>
    <row r="12313" spans="1:15" x14ac:dyDescent="0.3">
      <c r="A12313">
        <v>305925</v>
      </c>
      <c r="B12313" t="s">
        <v>60</v>
      </c>
      <c r="C12313">
        <v>2599</v>
      </c>
      <c r="D12313">
        <v>38</v>
      </c>
      <c r="E12313">
        <v>3.7999999523162802</v>
      </c>
      <c r="F12313">
        <v>1.73300347454395</v>
      </c>
      <c r="G12313">
        <v>2.0716363135975402</v>
      </c>
      <c r="H12313">
        <v>2.32299853528419</v>
      </c>
      <c r="I12313">
        <v>1.92888691718619</v>
      </c>
      <c r="J12313">
        <v>2.7609626666540699</v>
      </c>
      <c r="K12313">
        <v>6.5854131383392103</v>
      </c>
      <c r="L12313">
        <v>3.5071368052744001</v>
      </c>
      <c r="M12313">
        <v>3.07827633306482</v>
      </c>
      <c r="N12313">
        <v>0.87771778062246797</v>
      </c>
      <c r="O12313" t="s">
        <v>82</v>
      </c>
    </row>
    <row r="12314" spans="1:15" x14ac:dyDescent="0.3">
      <c r="A12314">
        <v>305925</v>
      </c>
      <c r="B12314" t="s">
        <v>60</v>
      </c>
      <c r="C12314">
        <v>2600</v>
      </c>
      <c r="D12314">
        <v>34</v>
      </c>
      <c r="E12314">
        <v>3.3999998569488499</v>
      </c>
      <c r="F12314">
        <v>1.9860409009789699</v>
      </c>
      <c r="G12314">
        <v>2.52281291216305</v>
      </c>
      <c r="H12314">
        <v>2.91482918994285</v>
      </c>
      <c r="I12314">
        <v>2.7627342672230402</v>
      </c>
      <c r="J12314">
        <v>2.8097454074955301</v>
      </c>
      <c r="K12314">
        <v>6.7525389480693896</v>
      </c>
      <c r="L12314">
        <v>3.4169147212820801</v>
      </c>
      <c r="M12314">
        <v>3.33562422678731</v>
      </c>
      <c r="N12314">
        <v>0.97620938737848695</v>
      </c>
      <c r="O12314" t="s">
        <v>82</v>
      </c>
    </row>
    <row r="12315" spans="1:15" x14ac:dyDescent="0.3">
      <c r="A12315">
        <v>305925</v>
      </c>
      <c r="B12315" t="s">
        <v>60</v>
      </c>
      <c r="C12315">
        <v>2608</v>
      </c>
      <c r="D12315">
        <v>52</v>
      </c>
      <c r="E12315">
        <v>5.1999998092651403</v>
      </c>
      <c r="F12315">
        <v>1.87877517555746</v>
      </c>
      <c r="G12315">
        <v>2.1584284321043001</v>
      </c>
      <c r="H12315">
        <v>2.5948536699436402</v>
      </c>
      <c r="I12315">
        <v>2.0670271876847202</v>
      </c>
      <c r="J12315">
        <v>2.7890259933902701</v>
      </c>
      <c r="K12315">
        <v>9.76963070728433</v>
      </c>
      <c r="L12315">
        <v>9.1160997666806107</v>
      </c>
      <c r="M12315">
        <v>0.65353094060371797</v>
      </c>
      <c r="N12315">
        <v>7.1689753000770795E-2</v>
      </c>
      <c r="O12315" t="s">
        <v>82</v>
      </c>
    </row>
    <row r="12316" spans="1:15" x14ac:dyDescent="0.3">
      <c r="A12316">
        <v>305925</v>
      </c>
      <c r="B12316" t="s">
        <v>60</v>
      </c>
      <c r="C12316">
        <v>2617</v>
      </c>
      <c r="D12316">
        <v>42</v>
      </c>
      <c r="E12316">
        <v>4.2000000476837203</v>
      </c>
      <c r="F12316">
        <v>2.02961265663492</v>
      </c>
      <c r="G12316">
        <v>2.3022908938248099</v>
      </c>
      <c r="H12316">
        <v>2.4582296924385401</v>
      </c>
      <c r="I12316">
        <v>1.47196592495286</v>
      </c>
      <c r="J12316">
        <v>2.34941215710356</v>
      </c>
      <c r="K12316">
        <v>8.5243732044316296</v>
      </c>
      <c r="L12316">
        <v>8.1644900465093606</v>
      </c>
      <c r="M12316">
        <v>0.35988315792227599</v>
      </c>
      <c r="N12316">
        <v>4.4079073631321297E-2</v>
      </c>
      <c r="O12316" t="s">
        <v>82</v>
      </c>
    </row>
    <row r="12317" spans="1:15" x14ac:dyDescent="0.3">
      <c r="A12317">
        <v>305925</v>
      </c>
      <c r="B12317" t="s">
        <v>60</v>
      </c>
      <c r="C12317">
        <v>2620</v>
      </c>
      <c r="D12317">
        <v>44</v>
      </c>
      <c r="E12317">
        <v>4.4000000953674299</v>
      </c>
      <c r="F12317">
        <v>1.8718559577638001</v>
      </c>
      <c r="G12317">
        <v>2.39226083685219</v>
      </c>
      <c r="H12317">
        <v>2.6505434326951498</v>
      </c>
      <c r="I12317">
        <v>1.95765883493742</v>
      </c>
      <c r="J12317">
        <v>2.1593481708480202</v>
      </c>
      <c r="K12317">
        <v>8.2361663179752398</v>
      </c>
      <c r="L12317">
        <v>7.9663796684752404</v>
      </c>
      <c r="M12317">
        <v>0.26978664949999298</v>
      </c>
      <c r="N12317">
        <v>3.3865652997634499E-2</v>
      </c>
      <c r="O12317" t="s">
        <v>82</v>
      </c>
    </row>
    <row r="12318" spans="1:15" x14ac:dyDescent="0.3">
      <c r="A12318">
        <v>305925</v>
      </c>
      <c r="B12318" t="s">
        <v>60</v>
      </c>
      <c r="C12318">
        <v>2640</v>
      </c>
      <c r="D12318">
        <v>39</v>
      </c>
      <c r="E12318">
        <v>3.9000000953674299</v>
      </c>
      <c r="F12318">
        <v>2.4040469073215802</v>
      </c>
      <c r="G12318">
        <v>2.9671273018294801</v>
      </c>
      <c r="H12318">
        <v>3.6667570261117399</v>
      </c>
      <c r="I12318">
        <v>0.77294168522947004</v>
      </c>
      <c r="J12318">
        <v>0.85329613278264904</v>
      </c>
      <c r="K12318">
        <v>9.3757831454863396</v>
      </c>
      <c r="L12318">
        <v>6.6883469385646404</v>
      </c>
      <c r="M12318">
        <v>2.6874362069217002</v>
      </c>
      <c r="N12318">
        <v>0.40180873265202299</v>
      </c>
      <c r="O12318" t="s">
        <v>82</v>
      </c>
    </row>
    <row r="12319" spans="1:15" x14ac:dyDescent="0.3">
      <c r="A12319">
        <v>305925</v>
      </c>
      <c r="B12319" t="s">
        <v>60</v>
      </c>
      <c r="C12319">
        <v>2641</v>
      </c>
      <c r="D12319">
        <v>61</v>
      </c>
      <c r="E12319">
        <v>6.0999999046325701</v>
      </c>
      <c r="F12319">
        <v>1.5565379407598401</v>
      </c>
      <c r="G12319">
        <v>1.79919540195564</v>
      </c>
      <c r="H12319">
        <v>1.9294993406038099</v>
      </c>
      <c r="I12319">
        <v>0.71424479441613198</v>
      </c>
      <c r="J12319">
        <v>0.99812312088419597</v>
      </c>
      <c r="K12319">
        <v>9.4948813186227792</v>
      </c>
      <c r="L12319">
        <v>9.3323224829271894</v>
      </c>
      <c r="M12319">
        <v>0.16255883569559301</v>
      </c>
      <c r="N12319">
        <v>1.7418904671691601E-2</v>
      </c>
      <c r="O12319" t="s">
        <v>82</v>
      </c>
    </row>
    <row r="12320" spans="1:15" x14ac:dyDescent="0.3">
      <c r="A12320">
        <v>305925</v>
      </c>
      <c r="B12320" t="s">
        <v>60</v>
      </c>
      <c r="C12320">
        <v>2679</v>
      </c>
      <c r="D12320">
        <v>115</v>
      </c>
      <c r="E12320">
        <v>11.5</v>
      </c>
      <c r="F12320">
        <v>1.63344212181404</v>
      </c>
      <c r="G12320">
        <v>2.0488174294667498</v>
      </c>
      <c r="H12320">
        <v>2.4365746271958599</v>
      </c>
      <c r="I12320">
        <v>0.65222308593885303</v>
      </c>
      <c r="J12320">
        <v>1.2393189420509301</v>
      </c>
      <c r="K12320">
        <v>18.784584440269899</v>
      </c>
      <c r="L12320">
        <v>17.046452507954001</v>
      </c>
      <c r="M12320">
        <v>1.7381319323159401</v>
      </c>
      <c r="N12320">
        <v>0.101964436970385</v>
      </c>
      <c r="O12320" t="s">
        <v>82</v>
      </c>
    </row>
    <row r="12321" spans="1:15" x14ac:dyDescent="0.3">
      <c r="A12321">
        <v>305925</v>
      </c>
      <c r="B12321" t="s">
        <v>60</v>
      </c>
      <c r="C12321">
        <v>2686</v>
      </c>
      <c r="D12321">
        <v>46</v>
      </c>
      <c r="E12321">
        <v>4.6000001430511501</v>
      </c>
      <c r="F12321">
        <v>2.1384863987438001</v>
      </c>
      <c r="G12321">
        <v>2.49872172547725</v>
      </c>
      <c r="H12321">
        <v>2.6286044165915401</v>
      </c>
      <c r="I12321">
        <v>1.25659069440119</v>
      </c>
      <c r="J12321">
        <v>1.59415937621959</v>
      </c>
      <c r="K12321">
        <v>9.8370376066977592</v>
      </c>
      <c r="L12321">
        <v>9.3946269466699697</v>
      </c>
      <c r="M12321">
        <v>0.44241066002778801</v>
      </c>
      <c r="N12321">
        <v>4.7091881619057301E-2</v>
      </c>
      <c r="O12321" t="s">
        <v>82</v>
      </c>
    </row>
    <row r="12322" spans="1:15" x14ac:dyDescent="0.3">
      <c r="A12322">
        <v>305925</v>
      </c>
      <c r="B12322" t="s">
        <v>60</v>
      </c>
      <c r="C12322">
        <v>2687</v>
      </c>
      <c r="D12322">
        <v>166</v>
      </c>
      <c r="E12322">
        <v>16.5999999046326</v>
      </c>
      <c r="F12322">
        <v>2.1152478120338101</v>
      </c>
      <c r="G12322">
        <v>2.5282068232153101</v>
      </c>
      <c r="H12322">
        <v>3.0605403084237599</v>
      </c>
      <c r="I12322">
        <v>1.07996064962337</v>
      </c>
      <c r="J12322">
        <v>1.8292804413330499</v>
      </c>
      <c r="K12322">
        <v>35.113113587069499</v>
      </c>
      <c r="L12322">
        <v>34.5444693662917</v>
      </c>
      <c r="M12322">
        <v>0.568644220777756</v>
      </c>
      <c r="N12322">
        <v>1.6461223206185201E-2</v>
      </c>
      <c r="O12322" t="s">
        <v>82</v>
      </c>
    </row>
    <row r="12323" spans="1:15" x14ac:dyDescent="0.3">
      <c r="A12323">
        <v>305925</v>
      </c>
      <c r="B12323" t="s">
        <v>60</v>
      </c>
      <c r="C12323">
        <v>2696</v>
      </c>
      <c r="D12323">
        <v>43</v>
      </c>
      <c r="E12323">
        <v>4.2999999523162797</v>
      </c>
      <c r="F12323">
        <v>1.9271611520887399</v>
      </c>
      <c r="G12323">
        <v>2.3321871082429899</v>
      </c>
      <c r="H12323">
        <v>2.5783098684191899</v>
      </c>
      <c r="I12323">
        <v>1.3384348060539899</v>
      </c>
      <c r="J12323">
        <v>2.0432007495779798</v>
      </c>
      <c r="K12323">
        <v>8.2867929093715098</v>
      </c>
      <c r="L12323">
        <v>7.2086685344606503</v>
      </c>
      <c r="M12323">
        <v>1.07812437491086</v>
      </c>
      <c r="N12323">
        <v>0.149559432474519</v>
      </c>
      <c r="O12323" t="s">
        <v>82</v>
      </c>
    </row>
    <row r="12324" spans="1:15" x14ac:dyDescent="0.3">
      <c r="A12324">
        <v>305925</v>
      </c>
      <c r="B12324" t="s">
        <v>60</v>
      </c>
      <c r="C12324">
        <v>2697</v>
      </c>
      <c r="D12324">
        <v>115</v>
      </c>
      <c r="E12324">
        <v>11.5</v>
      </c>
      <c r="F12324">
        <v>2.6349346269301801</v>
      </c>
      <c r="G12324">
        <v>3.26972349078545</v>
      </c>
      <c r="H12324">
        <v>3.5734376371415602</v>
      </c>
      <c r="I12324">
        <v>1.28504687708872</v>
      </c>
      <c r="J12324">
        <v>2.00709951610119</v>
      </c>
      <c r="K12324">
        <v>30.301748174305299</v>
      </c>
      <c r="L12324">
        <v>29.928846378500999</v>
      </c>
      <c r="M12324">
        <v>0.372901795804292</v>
      </c>
      <c r="N12324">
        <v>1.24596114092844E-2</v>
      </c>
      <c r="O12324" t="s">
        <v>82</v>
      </c>
    </row>
    <row r="12325" spans="1:15" x14ac:dyDescent="0.3">
      <c r="A12325">
        <v>305925</v>
      </c>
      <c r="B12325" t="s">
        <v>60</v>
      </c>
      <c r="C12325">
        <v>2709</v>
      </c>
      <c r="D12325">
        <v>119</v>
      </c>
      <c r="E12325">
        <v>11.9000000953674</v>
      </c>
      <c r="F12325">
        <v>2.6334967511943801</v>
      </c>
      <c r="G12325">
        <v>2.9523001822704602</v>
      </c>
      <c r="H12325">
        <v>3.1239759679172701</v>
      </c>
      <c r="I12325">
        <v>1.2115103387913799</v>
      </c>
      <c r="J12325">
        <v>2.19558454397243</v>
      </c>
      <c r="K12325">
        <v>31.3386114645444</v>
      </c>
      <c r="L12325">
        <v>31.107382707756901</v>
      </c>
      <c r="M12325">
        <v>0.23122875678754801</v>
      </c>
      <c r="N12325">
        <v>7.4332437080889303E-3</v>
      </c>
      <c r="O12325" t="s">
        <v>82</v>
      </c>
    </row>
    <row r="12326" spans="1:15" x14ac:dyDescent="0.3">
      <c r="A12326">
        <v>305925</v>
      </c>
      <c r="B12326" t="s">
        <v>60</v>
      </c>
      <c r="C12326">
        <v>2716</v>
      </c>
      <c r="D12326">
        <v>38</v>
      </c>
      <c r="E12326">
        <v>3.7999999523162802</v>
      </c>
      <c r="F12326">
        <v>2.52775385788091</v>
      </c>
      <c r="G12326">
        <v>3.0153213311146101</v>
      </c>
      <c r="H12326">
        <v>3.2328241520746599</v>
      </c>
      <c r="I12326">
        <v>1.14247412743179</v>
      </c>
      <c r="J12326">
        <v>1.30030246166515</v>
      </c>
      <c r="K12326">
        <v>9.6054646945980409</v>
      </c>
      <c r="L12326">
        <v>9.4718976954183507</v>
      </c>
      <c r="M12326">
        <v>0.13356699917968801</v>
      </c>
      <c r="N12326">
        <v>1.41013979959154E-2</v>
      </c>
      <c r="O12326" t="s">
        <v>82</v>
      </c>
    </row>
    <row r="12327" spans="1:15" x14ac:dyDescent="0.3">
      <c r="A12327">
        <v>305925</v>
      </c>
      <c r="B12327" t="s">
        <v>60</v>
      </c>
      <c r="C12327">
        <v>2724</v>
      </c>
      <c r="D12327">
        <v>112</v>
      </c>
      <c r="E12327">
        <v>11.2000000476837</v>
      </c>
      <c r="F12327">
        <v>2.7829004553381602</v>
      </c>
      <c r="G12327">
        <v>3.0114124818857499</v>
      </c>
      <c r="H12327">
        <v>3.3139002501642199</v>
      </c>
      <c r="I12327">
        <v>1.35286810253606</v>
      </c>
      <c r="J12327">
        <v>3.1820771499640799</v>
      </c>
      <c r="K12327">
        <v>31.168485148087001</v>
      </c>
      <c r="L12327">
        <v>31.011437046223701</v>
      </c>
      <c r="M12327">
        <v>0.15704810186326401</v>
      </c>
      <c r="N12327">
        <v>5.0641994316218903E-3</v>
      </c>
      <c r="O12327" t="s">
        <v>82</v>
      </c>
    </row>
    <row r="12328" spans="1:15" x14ac:dyDescent="0.3">
      <c r="A12328">
        <v>305925</v>
      </c>
      <c r="B12328" t="s">
        <v>60</v>
      </c>
      <c r="C12328">
        <v>2725</v>
      </c>
      <c r="D12328">
        <v>49</v>
      </c>
      <c r="E12328">
        <v>4.9000000953674299</v>
      </c>
      <c r="F12328">
        <v>3.7374992679858798</v>
      </c>
      <c r="G12328">
        <v>4.3939250870401896</v>
      </c>
      <c r="H12328">
        <v>4.5775426076771399</v>
      </c>
      <c r="I12328">
        <v>2.2854329480364202</v>
      </c>
      <c r="J12328">
        <v>3.0243848643771201</v>
      </c>
      <c r="K12328">
        <v>18.313746522382601</v>
      </c>
      <c r="L12328">
        <v>18.200083678026701</v>
      </c>
      <c r="M12328">
        <v>0.11366284435589</v>
      </c>
      <c r="N12328">
        <v>6.2451825149088197E-3</v>
      </c>
      <c r="O12328" t="s">
        <v>82</v>
      </c>
    </row>
    <row r="12329" spans="1:15" x14ac:dyDescent="0.3">
      <c r="A12329">
        <v>305925</v>
      </c>
      <c r="B12329" t="s">
        <v>60</v>
      </c>
      <c r="C12329">
        <v>2726</v>
      </c>
      <c r="D12329">
        <v>38</v>
      </c>
      <c r="E12329">
        <v>3.8000001907348602</v>
      </c>
      <c r="F12329">
        <v>3.05425698168647</v>
      </c>
      <c r="G12329">
        <v>3.6131906033054801</v>
      </c>
      <c r="H12329">
        <v>4.2892045291676704</v>
      </c>
      <c r="I12329">
        <v>-5.0333273638657E-2</v>
      </c>
      <c r="J12329">
        <v>0.18750697732032301</v>
      </c>
      <c r="K12329">
        <v>11.606177117719101</v>
      </c>
      <c r="L12329">
        <v>11.1766286310265</v>
      </c>
      <c r="M12329">
        <v>0.42954848669265999</v>
      </c>
      <c r="N12329">
        <v>3.8432742186693701E-2</v>
      </c>
      <c r="O12329" t="s">
        <v>82</v>
      </c>
    </row>
    <row r="12330" spans="1:15" x14ac:dyDescent="0.3">
      <c r="A12330">
        <v>305925</v>
      </c>
      <c r="B12330" t="s">
        <v>60</v>
      </c>
      <c r="C12330">
        <v>2728</v>
      </c>
      <c r="D12330">
        <v>75</v>
      </c>
      <c r="E12330">
        <v>7.5</v>
      </c>
      <c r="F12330">
        <v>4.0293707968630601</v>
      </c>
      <c r="G12330">
        <v>5.0400908578799797</v>
      </c>
      <c r="H12330">
        <v>5.3429082102418501</v>
      </c>
      <c r="I12330">
        <v>2.8542146894883502</v>
      </c>
      <c r="J12330">
        <v>3.2096017076061201</v>
      </c>
      <c r="K12330">
        <v>30.220280995083201</v>
      </c>
      <c r="L12330">
        <v>30.0968848764089</v>
      </c>
      <c r="M12330">
        <v>0.12339611867432899</v>
      </c>
      <c r="N12330">
        <v>4.0999631417353499E-3</v>
      </c>
      <c r="O12330" t="s">
        <v>82</v>
      </c>
    </row>
    <row r="12331" spans="1:15" x14ac:dyDescent="0.3">
      <c r="A12331">
        <v>305925</v>
      </c>
      <c r="B12331" t="s">
        <v>60</v>
      </c>
      <c r="C12331">
        <v>2736</v>
      </c>
      <c r="D12331">
        <v>154</v>
      </c>
      <c r="E12331">
        <v>15.4000000953674</v>
      </c>
      <c r="F12331">
        <v>4.0813416552299202</v>
      </c>
      <c r="G12331">
        <v>5.0434745683504696</v>
      </c>
      <c r="H12331">
        <v>5.32250875896744</v>
      </c>
      <c r="I12331">
        <v>0.96097140348293597</v>
      </c>
      <c r="J12331">
        <v>2.4355757009553498</v>
      </c>
      <c r="K12331">
        <v>62.852661639031197</v>
      </c>
      <c r="L12331">
        <v>61.971115137755298</v>
      </c>
      <c r="M12331">
        <v>0.88154650127592804</v>
      </c>
      <c r="N12331">
        <v>1.42251192239536E-2</v>
      </c>
      <c r="O12331" t="s">
        <v>82</v>
      </c>
    </row>
    <row r="12332" spans="1:15" x14ac:dyDescent="0.3">
      <c r="A12332">
        <v>305925</v>
      </c>
      <c r="B12332" t="s">
        <v>60</v>
      </c>
      <c r="C12332">
        <v>2737</v>
      </c>
      <c r="D12332">
        <v>29</v>
      </c>
      <c r="E12332">
        <v>2.9000000953674299</v>
      </c>
      <c r="F12332">
        <v>2.7190999810770502</v>
      </c>
      <c r="G12332">
        <v>3.2891408095233898</v>
      </c>
      <c r="H12332">
        <v>3.35717415363488</v>
      </c>
      <c r="I12332">
        <v>1.8734603667511101</v>
      </c>
      <c r="J12332">
        <v>2.0431780338591299</v>
      </c>
      <c r="K12332">
        <v>7.8853902548661701</v>
      </c>
      <c r="L12332">
        <v>7.5846699857505797</v>
      </c>
      <c r="M12332">
        <v>0.30072026911558802</v>
      </c>
      <c r="N12332">
        <v>3.9648431596965301E-2</v>
      </c>
      <c r="O12332" t="s">
        <v>82</v>
      </c>
    </row>
    <row r="12333" spans="1:15" x14ac:dyDescent="0.3">
      <c r="A12333">
        <v>305925</v>
      </c>
      <c r="B12333" t="s">
        <v>60</v>
      </c>
      <c r="C12333">
        <v>2740</v>
      </c>
      <c r="D12333">
        <v>45</v>
      </c>
      <c r="E12333">
        <v>4.5</v>
      </c>
      <c r="F12333">
        <v>3.7828365544311202</v>
      </c>
      <c r="G12333">
        <v>5.0190025103228404</v>
      </c>
      <c r="H12333">
        <v>5.3725863348150602</v>
      </c>
      <c r="I12333">
        <v>3.6366115027833001</v>
      </c>
      <c r="J12333">
        <v>4.3325777867586899</v>
      </c>
      <c r="K12333">
        <v>17.022764484692502</v>
      </c>
      <c r="L12333">
        <v>16.860960556463301</v>
      </c>
      <c r="M12333">
        <v>0.16180392822914799</v>
      </c>
      <c r="N12333">
        <v>9.5963647911579495E-3</v>
      </c>
      <c r="O12333" t="s">
        <v>82</v>
      </c>
    </row>
    <row r="12334" spans="1:15" x14ac:dyDescent="0.3">
      <c r="A12334">
        <v>305925</v>
      </c>
      <c r="B12334" t="s">
        <v>60</v>
      </c>
      <c r="C12334">
        <v>2746</v>
      </c>
      <c r="D12334">
        <v>20</v>
      </c>
      <c r="E12334">
        <v>2</v>
      </c>
      <c r="F12334">
        <v>3.6902390994149901</v>
      </c>
      <c r="G12334">
        <v>4.1314206916012903</v>
      </c>
      <c r="H12334">
        <v>4.6016482688071099</v>
      </c>
      <c r="I12334">
        <v>2.1112244625374599</v>
      </c>
      <c r="J12334">
        <v>2.2060784826389601</v>
      </c>
      <c r="K12334">
        <v>7.3804781259416297</v>
      </c>
      <c r="L12334">
        <v>7.0869772149180701</v>
      </c>
      <c r="M12334">
        <v>0.29350091102356302</v>
      </c>
      <c r="N12334">
        <v>4.1414118053850202E-2</v>
      </c>
      <c r="O12334" t="s">
        <v>82</v>
      </c>
    </row>
    <row r="12335" spans="1:15" x14ac:dyDescent="0.3">
      <c r="A12335">
        <v>305925</v>
      </c>
      <c r="B12335" t="s">
        <v>60</v>
      </c>
      <c r="C12335">
        <v>2747</v>
      </c>
      <c r="D12335">
        <v>19</v>
      </c>
      <c r="E12335">
        <v>1.8999998569488501</v>
      </c>
      <c r="F12335">
        <v>3.2521156588700699</v>
      </c>
      <c r="G12335">
        <v>4.2866290533410698</v>
      </c>
      <c r="H12335">
        <v>4.59777693064117</v>
      </c>
      <c r="I12335">
        <v>-0.33599118776530601</v>
      </c>
      <c r="J12335">
        <v>-0.132907647865421</v>
      </c>
      <c r="K12335">
        <v>6.1790192566102098</v>
      </c>
      <c r="L12335">
        <v>5.7133375102837798</v>
      </c>
      <c r="M12335">
        <v>0.465681746326433</v>
      </c>
      <c r="N12335">
        <v>8.1507830666090395E-2</v>
      </c>
      <c r="O12335" t="s">
        <v>82</v>
      </c>
    </row>
    <row r="12336" spans="1:15" x14ac:dyDescent="0.3">
      <c r="A12336">
        <v>305925</v>
      </c>
      <c r="B12336" t="s">
        <v>60</v>
      </c>
      <c r="C12336">
        <v>2750</v>
      </c>
      <c r="D12336">
        <v>54</v>
      </c>
      <c r="E12336">
        <v>5.3999998569488499</v>
      </c>
      <c r="F12336">
        <v>2.29709759121029</v>
      </c>
      <c r="G12336">
        <v>3.1497480492884899</v>
      </c>
      <c r="H12336">
        <v>3.8393716934177502</v>
      </c>
      <c r="I12336">
        <v>2.1904808111595702</v>
      </c>
      <c r="J12336">
        <v>3.0563710710695902</v>
      </c>
      <c r="K12336">
        <v>12.404326861687601</v>
      </c>
      <c r="L12336">
        <v>11.438579090315001</v>
      </c>
      <c r="M12336">
        <v>0.96574777137258005</v>
      </c>
      <c r="N12336">
        <v>8.4428998020416202E-2</v>
      </c>
      <c r="O12336" t="s">
        <v>82</v>
      </c>
    </row>
    <row r="12337" spans="1:15" x14ac:dyDescent="0.3">
      <c r="A12337">
        <v>305925</v>
      </c>
      <c r="B12337" t="s">
        <v>60</v>
      </c>
      <c r="C12337">
        <v>2775</v>
      </c>
      <c r="D12337">
        <v>32</v>
      </c>
      <c r="E12337">
        <v>3.2000000476837198</v>
      </c>
      <c r="F12337">
        <v>1.8940862212032299</v>
      </c>
      <c r="G12337">
        <v>2.1906969471062698</v>
      </c>
      <c r="H12337">
        <v>2.29422592219065</v>
      </c>
      <c r="I12337">
        <v>0.17795216580947901</v>
      </c>
      <c r="J12337">
        <v>0.57667793986381</v>
      </c>
      <c r="K12337">
        <v>6.0610760266536703</v>
      </c>
      <c r="L12337">
        <v>5.6950081587586903</v>
      </c>
      <c r="M12337">
        <v>0.36606786789497398</v>
      </c>
      <c r="N12337">
        <v>6.4278725805155507E-2</v>
      </c>
      <c r="O12337" t="s">
        <v>82</v>
      </c>
    </row>
    <row r="12338" spans="1:15" x14ac:dyDescent="0.3">
      <c r="A12338">
        <v>305925</v>
      </c>
      <c r="B12338" t="s">
        <v>60</v>
      </c>
      <c r="C12338">
        <v>2780</v>
      </c>
      <c r="D12338">
        <v>30</v>
      </c>
      <c r="E12338">
        <v>3</v>
      </c>
      <c r="F12338">
        <v>2.0264458658740598</v>
      </c>
      <c r="G12338">
        <v>2.5704227237465198</v>
      </c>
      <c r="H12338">
        <v>2.8015221442055802</v>
      </c>
      <c r="I12338">
        <v>1.99614274666237</v>
      </c>
      <c r="J12338">
        <v>2.3711634803732502</v>
      </c>
      <c r="K12338">
        <v>6.0793376044754703</v>
      </c>
      <c r="L12338">
        <v>5.8766501441385897</v>
      </c>
      <c r="M12338">
        <v>0.20268746033688001</v>
      </c>
      <c r="N12338">
        <v>3.44903057635721E-2</v>
      </c>
      <c r="O12338" t="s">
        <v>82</v>
      </c>
    </row>
    <row r="12339" spans="1:15" x14ac:dyDescent="0.3">
      <c r="A12339">
        <v>305925</v>
      </c>
      <c r="B12339" t="s">
        <v>60</v>
      </c>
      <c r="C12339">
        <v>2782</v>
      </c>
      <c r="D12339">
        <v>71</v>
      </c>
      <c r="E12339">
        <v>7.1000001430511501</v>
      </c>
      <c r="F12339">
        <v>1.7641610414973301</v>
      </c>
      <c r="G12339">
        <v>2.0962554098876001</v>
      </c>
      <c r="H12339">
        <v>3.0330692903173602</v>
      </c>
      <c r="I12339">
        <v>2.24759157601031</v>
      </c>
      <c r="J12339">
        <v>3.2217801134416901</v>
      </c>
      <c r="K12339">
        <v>12.5255435041197</v>
      </c>
      <c r="L12339">
        <v>7.9423332367464399</v>
      </c>
      <c r="M12339">
        <v>4.5832102673733104</v>
      </c>
      <c r="N12339">
        <v>0.577060937983359</v>
      </c>
      <c r="O12339" t="s">
        <v>82</v>
      </c>
    </row>
    <row r="12340" spans="1:15" x14ac:dyDescent="0.3">
      <c r="A12340">
        <v>305925</v>
      </c>
      <c r="B12340" t="s">
        <v>60</v>
      </c>
      <c r="C12340">
        <v>2785</v>
      </c>
      <c r="D12340">
        <v>50</v>
      </c>
      <c r="E12340">
        <v>5</v>
      </c>
      <c r="F12340">
        <v>1.42985396870202</v>
      </c>
      <c r="G12340">
        <v>1.6597345572337801</v>
      </c>
      <c r="H12340">
        <v>1.8706365222102499</v>
      </c>
      <c r="I12340">
        <v>0.60178176224310098</v>
      </c>
      <c r="J12340">
        <v>0.84260735464750502</v>
      </c>
      <c r="K12340">
        <v>7.1492698732099704</v>
      </c>
      <c r="L12340">
        <v>6.4474162816766096</v>
      </c>
      <c r="M12340">
        <v>0.70185359153335503</v>
      </c>
      <c r="N12340">
        <v>0.10885811631676499</v>
      </c>
      <c r="O12340" t="s">
        <v>82</v>
      </c>
    </row>
    <row r="12341" spans="1:15" x14ac:dyDescent="0.3">
      <c r="A12341">
        <v>305925</v>
      </c>
      <c r="B12341" t="s">
        <v>60</v>
      </c>
      <c r="C12341">
        <v>2786</v>
      </c>
      <c r="D12341">
        <v>59</v>
      </c>
      <c r="E12341">
        <v>5.9000000953674299</v>
      </c>
      <c r="F12341">
        <v>2.2168274652662698</v>
      </c>
      <c r="G12341">
        <v>2.3875009819405699</v>
      </c>
      <c r="H12341">
        <v>3.3601059981145101</v>
      </c>
      <c r="I12341">
        <v>2.3491406945427999</v>
      </c>
      <c r="J12341">
        <v>2.9479436572019702</v>
      </c>
      <c r="K12341">
        <v>13.079282172426201</v>
      </c>
      <c r="L12341">
        <v>8.8621283766253303</v>
      </c>
      <c r="M12341">
        <v>4.2171537958008196</v>
      </c>
      <c r="N12341">
        <v>0.47586241324645601</v>
      </c>
      <c r="O12341" t="s">
        <v>82</v>
      </c>
    </row>
    <row r="12342" spans="1:15" x14ac:dyDescent="0.3">
      <c r="A12342">
        <v>305925</v>
      </c>
      <c r="B12342" t="s">
        <v>60</v>
      </c>
      <c r="C12342">
        <v>2788</v>
      </c>
      <c r="D12342">
        <v>99</v>
      </c>
      <c r="E12342">
        <v>9.9000000953674299</v>
      </c>
      <c r="F12342">
        <v>1.70826693448459</v>
      </c>
      <c r="G12342">
        <v>1.9702143395067699</v>
      </c>
      <c r="H12342">
        <v>2.9285961269065202</v>
      </c>
      <c r="I12342">
        <v>2.4795648462876398</v>
      </c>
      <c r="J12342">
        <v>3.1012092518443599</v>
      </c>
      <c r="K12342">
        <v>16.911842776107001</v>
      </c>
      <c r="L12342">
        <v>6.6103539901770896</v>
      </c>
      <c r="M12342">
        <v>10.301488785929999</v>
      </c>
      <c r="N12342">
        <v>1.5583868581376801</v>
      </c>
      <c r="O12342" t="s">
        <v>82</v>
      </c>
    </row>
    <row r="12343" spans="1:15" x14ac:dyDescent="0.3">
      <c r="A12343">
        <v>305925</v>
      </c>
      <c r="B12343" t="s">
        <v>60</v>
      </c>
      <c r="C12343">
        <v>2789</v>
      </c>
      <c r="D12343">
        <v>33</v>
      </c>
      <c r="E12343">
        <v>3.2999999523162802</v>
      </c>
      <c r="F12343">
        <v>2.8700210167900702</v>
      </c>
      <c r="G12343">
        <v>3.4284949695996598</v>
      </c>
      <c r="H12343">
        <v>3.60497110207299</v>
      </c>
      <c r="I12343">
        <v>3.0954427985960602</v>
      </c>
      <c r="J12343">
        <v>3.4983089996874801</v>
      </c>
      <c r="K12343">
        <v>9.4710692499423796</v>
      </c>
      <c r="L12343">
        <v>8.5557580019790205</v>
      </c>
      <c r="M12343">
        <v>0.91531124796335595</v>
      </c>
      <c r="N12343">
        <v>0.106981900113542</v>
      </c>
      <c r="O12343" t="s">
        <v>82</v>
      </c>
    </row>
    <row r="12344" spans="1:15" x14ac:dyDescent="0.3">
      <c r="A12344">
        <v>305925</v>
      </c>
      <c r="B12344" t="s">
        <v>60</v>
      </c>
      <c r="C12344">
        <v>2790</v>
      </c>
      <c r="D12344">
        <v>64</v>
      </c>
      <c r="E12344">
        <v>6.3999998569488499</v>
      </c>
      <c r="F12344">
        <v>1.9046705145146801</v>
      </c>
      <c r="G12344">
        <v>2.5333208745092599</v>
      </c>
      <c r="H12344">
        <v>2.7659275455234398</v>
      </c>
      <c r="I12344">
        <v>2.1894812748016399</v>
      </c>
      <c r="J12344">
        <v>3.0892982465701602</v>
      </c>
      <c r="K12344">
        <v>12.189891136579</v>
      </c>
      <c r="L12344">
        <v>11.539956635466</v>
      </c>
      <c r="M12344">
        <v>0.64993450111305195</v>
      </c>
      <c r="N12344">
        <v>5.6320359048455698E-2</v>
      </c>
      <c r="O12344" t="s">
        <v>82</v>
      </c>
    </row>
    <row r="12345" spans="1:15" x14ac:dyDescent="0.3">
      <c r="A12345">
        <v>305925</v>
      </c>
      <c r="B12345" t="s">
        <v>60</v>
      </c>
      <c r="C12345">
        <v>2791</v>
      </c>
      <c r="D12345">
        <v>30</v>
      </c>
      <c r="E12345">
        <v>3</v>
      </c>
      <c r="F12345">
        <v>2.5251869219189298</v>
      </c>
      <c r="G12345">
        <v>3.2101615954918499</v>
      </c>
      <c r="H12345">
        <v>3.7876458349713098</v>
      </c>
      <c r="I12345">
        <v>2.9049347298836099</v>
      </c>
      <c r="J12345">
        <v>3.3649450187562402</v>
      </c>
      <c r="K12345">
        <v>7.5755607742981903</v>
      </c>
      <c r="L12345">
        <v>6.9924936769339103</v>
      </c>
      <c r="M12345">
        <v>0.58306709736428097</v>
      </c>
      <c r="N12345">
        <v>8.3384715711311994E-2</v>
      </c>
      <c r="O12345" t="s">
        <v>82</v>
      </c>
    </row>
    <row r="12346" spans="1:15" x14ac:dyDescent="0.3">
      <c r="A12346">
        <v>305925</v>
      </c>
      <c r="B12346" t="s">
        <v>60</v>
      </c>
      <c r="C12346">
        <v>2792</v>
      </c>
      <c r="D12346">
        <v>103</v>
      </c>
      <c r="E12346">
        <v>10.2999999523163</v>
      </c>
      <c r="F12346">
        <v>2.23942535437613</v>
      </c>
      <c r="G12346">
        <v>2.7504682176994799</v>
      </c>
      <c r="H12346">
        <v>3.54354712658948</v>
      </c>
      <c r="I12346">
        <v>2.1970248317278198</v>
      </c>
      <c r="J12346">
        <v>3.1769841318101602</v>
      </c>
      <c r="K12346">
        <v>23.0660810641706</v>
      </c>
      <c r="L12346">
        <v>5.36629659530717</v>
      </c>
      <c r="M12346">
        <v>17.699784468863399</v>
      </c>
      <c r="N12346">
        <v>3.2983239287112598</v>
      </c>
      <c r="O12346" t="s">
        <v>82</v>
      </c>
    </row>
    <row r="12347" spans="1:15" x14ac:dyDescent="0.3">
      <c r="A12347">
        <v>305925</v>
      </c>
      <c r="B12347" t="s">
        <v>60</v>
      </c>
      <c r="C12347">
        <v>2795</v>
      </c>
      <c r="D12347">
        <v>39</v>
      </c>
      <c r="E12347">
        <v>3.8999998569488499</v>
      </c>
      <c r="F12347">
        <v>1.7775639199241</v>
      </c>
      <c r="G12347">
        <v>2.1835089609756801</v>
      </c>
      <c r="H12347">
        <v>2.3765462969874802</v>
      </c>
      <c r="I12347">
        <v>1.9990794264423899</v>
      </c>
      <c r="J12347">
        <v>2.5336907046731398</v>
      </c>
      <c r="K12347">
        <v>6.9324991441291299</v>
      </c>
      <c r="L12347">
        <v>6.7091551635139002</v>
      </c>
      <c r="M12347">
        <v>0.223343980615233</v>
      </c>
      <c r="N12347">
        <v>3.3289434388078402E-2</v>
      </c>
      <c r="O12347" t="s">
        <v>82</v>
      </c>
    </row>
    <row r="12348" spans="1:15" x14ac:dyDescent="0.3">
      <c r="A12348">
        <v>305925</v>
      </c>
      <c r="B12348" t="s">
        <v>60</v>
      </c>
      <c r="C12348">
        <v>2796</v>
      </c>
      <c r="D12348">
        <v>134</v>
      </c>
      <c r="E12348">
        <v>13.399999856948901</v>
      </c>
      <c r="F12348">
        <v>2.1443927015325799</v>
      </c>
      <c r="G12348">
        <v>2.7255936614969398</v>
      </c>
      <c r="H12348">
        <v>3.1521926213567202</v>
      </c>
      <c r="I12348">
        <v>1.0776822782925499</v>
      </c>
      <c r="J12348">
        <v>1.9469748274284</v>
      </c>
      <c r="K12348">
        <v>28.734862063102</v>
      </c>
      <c r="L12348">
        <v>27.604002074084999</v>
      </c>
      <c r="M12348">
        <v>1.13085998901693</v>
      </c>
      <c r="N12348">
        <v>4.0967247646984901E-2</v>
      </c>
      <c r="O12348" t="s">
        <v>82</v>
      </c>
    </row>
    <row r="12349" spans="1:15" x14ac:dyDescent="0.3">
      <c r="A12349">
        <v>305925</v>
      </c>
      <c r="B12349" t="s">
        <v>60</v>
      </c>
      <c r="C12349">
        <v>2797</v>
      </c>
      <c r="D12349">
        <v>119</v>
      </c>
      <c r="E12349">
        <v>11.899999856948901</v>
      </c>
      <c r="F12349">
        <v>1.2250288187587199</v>
      </c>
      <c r="G12349">
        <v>1.32636822084287</v>
      </c>
      <c r="H12349">
        <v>1.40307001017023</v>
      </c>
      <c r="I12349">
        <v>0.674634378545653</v>
      </c>
      <c r="J12349">
        <v>1.0276587162066899</v>
      </c>
      <c r="K12349">
        <v>14.5778428275426</v>
      </c>
      <c r="L12349">
        <v>12.868800259215799</v>
      </c>
      <c r="M12349">
        <v>1.7090425683268</v>
      </c>
      <c r="N12349">
        <v>0.13280512043870599</v>
      </c>
      <c r="O12349" t="s">
        <v>82</v>
      </c>
    </row>
    <row r="12350" spans="1:15" x14ac:dyDescent="0.3">
      <c r="A12350">
        <v>305925</v>
      </c>
      <c r="B12350" t="s">
        <v>60</v>
      </c>
      <c r="C12350">
        <v>2802</v>
      </c>
      <c r="D12350">
        <v>61</v>
      </c>
      <c r="E12350">
        <v>6.0999999046325701</v>
      </c>
      <c r="F12350">
        <v>2.0523383730220899</v>
      </c>
      <c r="G12350">
        <v>2.4582750060117999</v>
      </c>
      <c r="H12350">
        <v>2.7539343729254502</v>
      </c>
      <c r="I12350">
        <v>1.3883240893387501</v>
      </c>
      <c r="J12350">
        <v>2.6235054402206401</v>
      </c>
      <c r="K12350">
        <v>12.5192639965379</v>
      </c>
      <c r="L12350">
        <v>12.3377118836873</v>
      </c>
      <c r="M12350">
        <v>0.18155211285054099</v>
      </c>
      <c r="N12350">
        <v>1.4715217421358799E-2</v>
      </c>
      <c r="O12350" t="s">
        <v>82</v>
      </c>
    </row>
    <row r="12351" spans="1:15" x14ac:dyDescent="0.3">
      <c r="A12351">
        <v>305925</v>
      </c>
      <c r="B12351" t="s">
        <v>60</v>
      </c>
      <c r="C12351">
        <v>2837</v>
      </c>
      <c r="D12351">
        <v>62</v>
      </c>
      <c r="E12351">
        <v>6.2000000476837203</v>
      </c>
      <c r="F12351">
        <v>3.7538245443080802</v>
      </c>
      <c r="G12351">
        <v>5.11406743460795</v>
      </c>
      <c r="H12351">
        <v>7.8463730893190604</v>
      </c>
      <c r="I12351">
        <v>1.3846109231352199</v>
      </c>
      <c r="J12351">
        <v>2.4602540729250202</v>
      </c>
      <c r="K12351">
        <v>23.273712306749701</v>
      </c>
      <c r="L12351">
        <v>9.9705661937521306</v>
      </c>
      <c r="M12351">
        <v>13.303146112997601</v>
      </c>
      <c r="N12351">
        <v>1.33424179274129</v>
      </c>
      <c r="O12351" t="s">
        <v>82</v>
      </c>
    </row>
    <row r="12352" spans="1:15" x14ac:dyDescent="0.3">
      <c r="A12352">
        <v>305925</v>
      </c>
      <c r="B12352" t="s">
        <v>60</v>
      </c>
      <c r="C12352">
        <v>2838</v>
      </c>
      <c r="D12352">
        <v>66</v>
      </c>
      <c r="E12352">
        <v>6.6000001430511501</v>
      </c>
      <c r="F12352">
        <v>4.1886417632820399</v>
      </c>
      <c r="G12352">
        <v>4.6195327495534597</v>
      </c>
      <c r="H12352">
        <v>4.9797365579882698</v>
      </c>
      <c r="I12352">
        <v>1.06029525124427</v>
      </c>
      <c r="J12352">
        <v>1.55185330529815</v>
      </c>
      <c r="K12352">
        <v>27.645036152673299</v>
      </c>
      <c r="L12352">
        <v>27.137343081639202</v>
      </c>
      <c r="M12352">
        <v>0.50769307103416805</v>
      </c>
      <c r="N12352">
        <v>1.8708282144896799E-2</v>
      </c>
      <c r="O12352" t="s">
        <v>82</v>
      </c>
    </row>
    <row r="12353" spans="1:15" x14ac:dyDescent="0.3">
      <c r="A12353">
        <v>305925</v>
      </c>
      <c r="B12353" t="s">
        <v>60</v>
      </c>
      <c r="C12353">
        <v>2839</v>
      </c>
      <c r="D12353">
        <v>73</v>
      </c>
      <c r="E12353">
        <v>7.2999999523162797</v>
      </c>
      <c r="F12353">
        <v>1.5598746325153601</v>
      </c>
      <c r="G12353">
        <v>1.84043365866673</v>
      </c>
      <c r="H12353">
        <v>3.2029371709950998</v>
      </c>
      <c r="I12353">
        <v>0.15801162799253099</v>
      </c>
      <c r="J12353">
        <v>0.39702487128491998</v>
      </c>
      <c r="K12353">
        <v>11.3870847694305</v>
      </c>
      <c r="L12353">
        <v>10.2660282283105</v>
      </c>
      <c r="M12353">
        <v>1.12105654111997</v>
      </c>
      <c r="N12353">
        <v>0.109200609640683</v>
      </c>
      <c r="O12353" t="s">
        <v>82</v>
      </c>
    </row>
    <row r="12354" spans="1:15" x14ac:dyDescent="0.3">
      <c r="A12354">
        <v>305925</v>
      </c>
      <c r="B12354" t="s">
        <v>60</v>
      </c>
      <c r="C12354">
        <v>2842</v>
      </c>
      <c r="D12354">
        <v>54</v>
      </c>
      <c r="E12354">
        <v>5.4000000953674299</v>
      </c>
      <c r="F12354">
        <v>2.1526300427792502</v>
      </c>
      <c r="G12354">
        <v>2.6183632293787298</v>
      </c>
      <c r="H12354">
        <v>2.6811111330995501</v>
      </c>
      <c r="I12354">
        <v>1.5174261839344201</v>
      </c>
      <c r="J12354">
        <v>2.03230586751013</v>
      </c>
      <c r="K12354">
        <v>11.6242023621593</v>
      </c>
      <c r="L12354">
        <v>11.469367386183301</v>
      </c>
      <c r="M12354">
        <v>0.15483497597595899</v>
      </c>
      <c r="N12354">
        <v>1.3499870634755501E-2</v>
      </c>
      <c r="O12354" t="s">
        <v>82</v>
      </c>
    </row>
    <row r="12355" spans="1:15" x14ac:dyDescent="0.3">
      <c r="A12355">
        <v>305925</v>
      </c>
      <c r="B12355" t="s">
        <v>60</v>
      </c>
      <c r="C12355">
        <v>2843</v>
      </c>
      <c r="D12355">
        <v>25</v>
      </c>
      <c r="E12355">
        <v>2.5</v>
      </c>
      <c r="F12355">
        <v>2.6037891183727799</v>
      </c>
      <c r="G12355">
        <v>3.2537991644350299</v>
      </c>
      <c r="H12355">
        <v>3.4602529949629601</v>
      </c>
      <c r="I12355">
        <v>3.7319986952073001</v>
      </c>
      <c r="J12355">
        <v>3.8443580080675002</v>
      </c>
      <c r="K12355">
        <v>6.5094729093822501</v>
      </c>
      <c r="L12355">
        <v>5.7295688180247799</v>
      </c>
      <c r="M12355">
        <v>0.77990409135747596</v>
      </c>
      <c r="N12355">
        <v>0.136119159421553</v>
      </c>
      <c r="O12355" t="s">
        <v>82</v>
      </c>
    </row>
    <row r="12356" spans="1:15" x14ac:dyDescent="0.3">
      <c r="A12356">
        <v>305925</v>
      </c>
      <c r="B12356" t="s">
        <v>60</v>
      </c>
      <c r="C12356">
        <v>2874</v>
      </c>
      <c r="D12356">
        <v>120</v>
      </c>
      <c r="E12356">
        <v>12</v>
      </c>
      <c r="F12356">
        <v>1.6980154253532</v>
      </c>
      <c r="G12356">
        <v>2.16444170477437</v>
      </c>
      <c r="H12356">
        <v>2.6946984908746701</v>
      </c>
      <c r="I12356">
        <v>0.67247422826187997</v>
      </c>
      <c r="J12356">
        <v>1.0834290061823999</v>
      </c>
      <c r="K12356">
        <v>20.3761850137438</v>
      </c>
      <c r="L12356">
        <v>19.961440080146001</v>
      </c>
      <c r="M12356">
        <v>0.41474493359779901</v>
      </c>
      <c r="N12356">
        <v>2.0777305241134001E-2</v>
      </c>
      <c r="O12356" t="s">
        <v>82</v>
      </c>
    </row>
    <row r="12357" spans="1:15" x14ac:dyDescent="0.3">
      <c r="A12357">
        <v>305925</v>
      </c>
      <c r="B12357" t="s">
        <v>60</v>
      </c>
      <c r="C12357">
        <v>2875</v>
      </c>
      <c r="D12357">
        <v>62</v>
      </c>
      <c r="E12357">
        <v>6.1999998092651403</v>
      </c>
      <c r="F12357">
        <v>1.9275494274504601</v>
      </c>
      <c r="G12357">
        <v>2.3770999625847802</v>
      </c>
      <c r="H12357">
        <v>2.5693407281877101</v>
      </c>
      <c r="I12357">
        <v>1.25532680472986</v>
      </c>
      <c r="J12357">
        <v>1.4371803531245999</v>
      </c>
      <c r="K12357">
        <v>11.950806257116501</v>
      </c>
      <c r="L12357">
        <v>11.809860496396499</v>
      </c>
      <c r="M12357">
        <v>0.14094576071999901</v>
      </c>
      <c r="N12357">
        <v>1.1934583034491001E-2</v>
      </c>
      <c r="O12357" t="s">
        <v>82</v>
      </c>
    </row>
    <row r="12358" spans="1:15" x14ac:dyDescent="0.3">
      <c r="A12358">
        <v>305925</v>
      </c>
      <c r="B12358" t="s">
        <v>60</v>
      </c>
      <c r="C12358">
        <v>2903</v>
      </c>
      <c r="D12358">
        <v>69</v>
      </c>
      <c r="E12358">
        <v>6.9000000953674299</v>
      </c>
      <c r="F12358">
        <v>1.8643105674546201</v>
      </c>
      <c r="G12358">
        <v>2.4135315768593499</v>
      </c>
      <c r="H12358">
        <v>2.5027367796827402</v>
      </c>
      <c r="I12358">
        <v>1.2410987937876301</v>
      </c>
      <c r="J12358">
        <v>1.36709264429024</v>
      </c>
      <c r="K12358">
        <v>12.8637430202286</v>
      </c>
      <c r="L12358">
        <v>12.4103765622538</v>
      </c>
      <c r="M12358">
        <v>0.45336645797473502</v>
      </c>
      <c r="N12358">
        <v>3.65312410707705E-2</v>
      </c>
      <c r="O12358" t="s">
        <v>82</v>
      </c>
    </row>
    <row r="12359" spans="1:15" x14ac:dyDescent="0.3">
      <c r="A12359">
        <v>305925</v>
      </c>
      <c r="B12359" t="s">
        <v>60</v>
      </c>
      <c r="C12359">
        <v>2920</v>
      </c>
      <c r="D12359">
        <v>45</v>
      </c>
      <c r="E12359">
        <v>4.5</v>
      </c>
      <c r="F12359">
        <v>1.5434488164988101</v>
      </c>
      <c r="G12359">
        <v>1.84512118675551</v>
      </c>
      <c r="H12359">
        <v>2.0753078143583301</v>
      </c>
      <c r="I12359">
        <v>0.785831334384541</v>
      </c>
      <c r="J12359">
        <v>0.90820289447603697</v>
      </c>
      <c r="K12359">
        <v>6.9455196931537904</v>
      </c>
      <c r="L12359">
        <v>6.6549032446782501</v>
      </c>
      <c r="M12359">
        <v>0.29061644847553297</v>
      </c>
      <c r="N12359">
        <v>4.3669522724906797E-2</v>
      </c>
      <c r="O12359" t="s">
        <v>82</v>
      </c>
    </row>
    <row r="12360" spans="1:15" x14ac:dyDescent="0.3">
      <c r="A12360">
        <v>305925</v>
      </c>
      <c r="B12360" t="s">
        <v>60</v>
      </c>
      <c r="C12360">
        <v>2969</v>
      </c>
      <c r="D12360">
        <v>133</v>
      </c>
      <c r="E12360">
        <v>13.2999999523163</v>
      </c>
      <c r="F12360">
        <v>1.8525247459232601</v>
      </c>
      <c r="G12360">
        <v>2.42850391911474</v>
      </c>
      <c r="H12360">
        <v>2.9982365633071302</v>
      </c>
      <c r="I12360">
        <v>0.82498493287303298</v>
      </c>
      <c r="J12360">
        <v>2.2071680001527798</v>
      </c>
      <c r="K12360">
        <v>24.638579089988902</v>
      </c>
      <c r="L12360">
        <v>18.665084280372099</v>
      </c>
      <c r="M12360">
        <v>5.9734948096167804</v>
      </c>
      <c r="N12360">
        <v>0.320035780170488</v>
      </c>
      <c r="O12360" t="s">
        <v>82</v>
      </c>
    </row>
    <row r="12361" spans="1:15" x14ac:dyDescent="0.3">
      <c r="A12361">
        <v>305925</v>
      </c>
      <c r="B12361" t="s">
        <v>60</v>
      </c>
      <c r="C12361">
        <v>3011</v>
      </c>
      <c r="D12361">
        <v>61</v>
      </c>
      <c r="E12361">
        <v>6.1000001430511501</v>
      </c>
      <c r="F12361">
        <v>1.8896582508965201</v>
      </c>
      <c r="G12361">
        <v>1.90238478962877</v>
      </c>
      <c r="H12361">
        <v>2.9854572912735602</v>
      </c>
      <c r="I12361">
        <v>1.53695261783881</v>
      </c>
      <c r="J12361">
        <v>1.6202662791070199</v>
      </c>
      <c r="K12361">
        <v>11.526915674842799</v>
      </c>
      <c r="L12361">
        <v>11.2168481667025</v>
      </c>
      <c r="M12361">
        <v>0.31006750814039002</v>
      </c>
      <c r="N12361">
        <v>2.76430155362925E-2</v>
      </c>
      <c r="O12361" t="s">
        <v>82</v>
      </c>
    </row>
    <row r="12362" spans="1:15" x14ac:dyDescent="0.3">
      <c r="A12362">
        <v>305925</v>
      </c>
      <c r="B12362" t="s">
        <v>60</v>
      </c>
      <c r="C12362">
        <v>3093</v>
      </c>
      <c r="D12362">
        <v>31</v>
      </c>
      <c r="E12362">
        <v>3.0999999046325701</v>
      </c>
      <c r="F12362">
        <v>2.20905145956718</v>
      </c>
      <c r="G12362">
        <v>2.7936110966591698</v>
      </c>
      <c r="H12362">
        <v>3.0148002291078702</v>
      </c>
      <c r="I12362">
        <v>-0.12682324438239401</v>
      </c>
      <c r="J12362">
        <v>6.1392799509884202E-2</v>
      </c>
      <c r="K12362">
        <v>6.8480594352019697</v>
      </c>
      <c r="L12362">
        <v>6.5428912954102003</v>
      </c>
      <c r="M12362">
        <v>0.30516813979176599</v>
      </c>
      <c r="N12362">
        <v>4.6641175286809299E-2</v>
      </c>
      <c r="O12362" t="s">
        <v>82</v>
      </c>
    </row>
    <row r="12363" spans="1:15" x14ac:dyDescent="0.3">
      <c r="A12363">
        <v>305925</v>
      </c>
      <c r="B12363" t="s">
        <v>60</v>
      </c>
      <c r="C12363">
        <v>3113</v>
      </c>
      <c r="D12363">
        <v>71</v>
      </c>
      <c r="E12363">
        <v>7.0999999046325701</v>
      </c>
      <c r="F12363">
        <v>2.02718403817161</v>
      </c>
      <c r="G12363">
        <v>2.9095848382683198</v>
      </c>
      <c r="H12363">
        <v>3.0271351669510902</v>
      </c>
      <c r="I12363">
        <v>0.212979965731314</v>
      </c>
      <c r="J12363">
        <v>0.41705680740694301</v>
      </c>
      <c r="K12363">
        <v>14.393006573444699</v>
      </c>
      <c r="L12363">
        <v>13.9400514195389</v>
      </c>
      <c r="M12363">
        <v>0.45295515390583102</v>
      </c>
      <c r="N12363">
        <v>3.2493076264478699E-2</v>
      </c>
      <c r="O12363" t="s">
        <v>82</v>
      </c>
    </row>
    <row r="12364" spans="1:15" x14ac:dyDescent="0.3">
      <c r="A12364">
        <v>305925</v>
      </c>
      <c r="B12364" t="s">
        <v>60</v>
      </c>
      <c r="C12364">
        <v>3156</v>
      </c>
      <c r="D12364">
        <v>31</v>
      </c>
      <c r="E12364">
        <v>3.0999999046325701</v>
      </c>
      <c r="F12364">
        <v>2.7362738871856398</v>
      </c>
      <c r="G12364">
        <v>2.9522322825799399</v>
      </c>
      <c r="H12364">
        <v>2.9926632405417899</v>
      </c>
      <c r="I12364">
        <v>1.2849482039997899</v>
      </c>
      <c r="J12364">
        <v>1.71804074790965</v>
      </c>
      <c r="K12364">
        <v>8.4824488749667903</v>
      </c>
      <c r="L12364">
        <v>8.2997347228484593</v>
      </c>
      <c r="M12364">
        <v>0.182714152118328</v>
      </c>
      <c r="N12364">
        <v>2.20144568735831E-2</v>
      </c>
      <c r="O12364" t="s">
        <v>82</v>
      </c>
    </row>
    <row r="12365" spans="1:15" x14ac:dyDescent="0.3">
      <c r="A12365">
        <v>305925</v>
      </c>
      <c r="B12365" t="s">
        <v>60</v>
      </c>
      <c r="C12365">
        <v>3158</v>
      </c>
      <c r="D12365">
        <v>87</v>
      </c>
      <c r="E12365">
        <v>8.7000000476837194</v>
      </c>
      <c r="F12365">
        <v>2.1831635834759799</v>
      </c>
      <c r="G12365">
        <v>2.7870665311137799</v>
      </c>
      <c r="H12365">
        <v>3.00737469828371</v>
      </c>
      <c r="I12365">
        <v>0.209327274312197</v>
      </c>
      <c r="J12365">
        <v>0.46015113817674702</v>
      </c>
      <c r="K12365">
        <v>18.993523130749999</v>
      </c>
      <c r="L12365">
        <v>18.5083797643181</v>
      </c>
      <c r="M12365">
        <v>0.48514336643185302</v>
      </c>
      <c r="N12365">
        <v>2.6212092717437602E-2</v>
      </c>
      <c r="O12365" t="s">
        <v>82</v>
      </c>
    </row>
    <row r="12366" spans="1:15" x14ac:dyDescent="0.3">
      <c r="A12366">
        <v>305925</v>
      </c>
      <c r="B12366" t="s">
        <v>60</v>
      </c>
      <c r="C12366">
        <v>3185</v>
      </c>
      <c r="D12366">
        <v>76</v>
      </c>
      <c r="E12366">
        <v>7.5999999046325701</v>
      </c>
      <c r="F12366">
        <v>2.17645168068255</v>
      </c>
      <c r="G12366">
        <v>2.7995033761401702</v>
      </c>
      <c r="H12366">
        <v>3.0329822419157999</v>
      </c>
      <c r="I12366">
        <v>0.20716459608551399</v>
      </c>
      <c r="J12366">
        <v>0.30337180861700702</v>
      </c>
      <c r="K12366">
        <v>16.541032598821701</v>
      </c>
      <c r="L12366">
        <v>16.1989739169559</v>
      </c>
      <c r="M12366">
        <v>0.34205868186579003</v>
      </c>
      <c r="N12366">
        <v>2.1116070907907802E-2</v>
      </c>
      <c r="O12366" t="s">
        <v>82</v>
      </c>
    </row>
    <row r="12367" spans="1:15" x14ac:dyDescent="0.3">
      <c r="A12367">
        <v>305925</v>
      </c>
      <c r="B12367" t="s">
        <v>60</v>
      </c>
      <c r="C12367">
        <v>3186</v>
      </c>
      <c r="D12367">
        <v>245</v>
      </c>
      <c r="E12367">
        <v>24.5</v>
      </c>
      <c r="F12367">
        <v>1.32613776320587</v>
      </c>
      <c r="G12367">
        <v>1.3825870789697501</v>
      </c>
      <c r="H12367">
        <v>1.5197278842666699</v>
      </c>
      <c r="I12367">
        <v>0.46453265723409798</v>
      </c>
      <c r="J12367">
        <v>1.0083118379948901</v>
      </c>
      <c r="K12367">
        <v>32.490375177775199</v>
      </c>
      <c r="L12367">
        <v>31.544812576429798</v>
      </c>
      <c r="M12367">
        <v>0.94556260134540804</v>
      </c>
      <c r="N12367">
        <v>2.9975216972819501E-2</v>
      </c>
      <c r="O12367" t="s">
        <v>82</v>
      </c>
    </row>
    <row r="12368" spans="1:15" x14ac:dyDescent="0.3">
      <c r="A12368">
        <v>305925</v>
      </c>
      <c r="B12368" t="s">
        <v>60</v>
      </c>
      <c r="C12368">
        <v>3188</v>
      </c>
      <c r="D12368">
        <v>106</v>
      </c>
      <c r="E12368">
        <v>10.5999999046326</v>
      </c>
      <c r="F12368">
        <v>1.2098953345974399</v>
      </c>
      <c r="G12368">
        <v>1.2749458769045099</v>
      </c>
      <c r="H12368">
        <v>1.4240318759036801</v>
      </c>
      <c r="I12368">
        <v>0.37502368244773998</v>
      </c>
      <c r="J12368">
        <v>0.52476775189109603</v>
      </c>
      <c r="K12368">
        <v>12.824890466727</v>
      </c>
      <c r="L12368">
        <v>12.5685832081014</v>
      </c>
      <c r="M12368">
        <v>0.25630725862557402</v>
      </c>
      <c r="N12368">
        <v>2.0392692985504099E-2</v>
      </c>
      <c r="O12368" t="s">
        <v>82</v>
      </c>
    </row>
    <row r="12369" spans="1:15" x14ac:dyDescent="0.3">
      <c r="A12369">
        <v>305925</v>
      </c>
      <c r="B12369" t="s">
        <v>60</v>
      </c>
      <c r="C12369">
        <v>3215</v>
      </c>
      <c r="D12369">
        <v>62</v>
      </c>
      <c r="E12369">
        <v>6.2000000476837203</v>
      </c>
      <c r="F12369">
        <v>1.1845557961056199</v>
      </c>
      <c r="G12369">
        <v>1.22531667282109</v>
      </c>
      <c r="H12369">
        <v>1.3216550544105901</v>
      </c>
      <c r="I12369">
        <v>0.71530038292095199</v>
      </c>
      <c r="J12369">
        <v>0.86699009495226598</v>
      </c>
      <c r="K12369">
        <v>7.3442459725907803</v>
      </c>
      <c r="L12369">
        <v>7.1976291602681499</v>
      </c>
      <c r="M12369">
        <v>0.14661681232263801</v>
      </c>
      <c r="N12369">
        <v>2.03701537072766E-2</v>
      </c>
      <c r="O12369" t="s">
        <v>82</v>
      </c>
    </row>
    <row r="12370" spans="1:15" x14ac:dyDescent="0.3">
      <c r="A12370">
        <v>305925</v>
      </c>
      <c r="B12370" t="s">
        <v>60</v>
      </c>
      <c r="C12370">
        <v>3236</v>
      </c>
      <c r="D12370">
        <v>56</v>
      </c>
      <c r="E12370">
        <v>5.6000001430511501</v>
      </c>
      <c r="F12370">
        <v>1.1563097839784</v>
      </c>
      <c r="G12370">
        <v>1.232193903845</v>
      </c>
      <c r="H12370">
        <v>1.30257394350428</v>
      </c>
      <c r="I12370">
        <v>0.49762631725060702</v>
      </c>
      <c r="J12370">
        <v>1.0502411312004201</v>
      </c>
      <c r="K12370">
        <v>6.47533492065714</v>
      </c>
      <c r="L12370">
        <v>6.30102958421236</v>
      </c>
      <c r="M12370">
        <v>0.17430533644478</v>
      </c>
      <c r="N12370">
        <v>2.76629928673107E-2</v>
      </c>
      <c r="O12370" t="s">
        <v>82</v>
      </c>
    </row>
    <row r="12371" spans="1:15" x14ac:dyDescent="0.3">
      <c r="A12371">
        <v>305925</v>
      </c>
      <c r="B12371" t="s">
        <v>60</v>
      </c>
      <c r="C12371">
        <v>3240</v>
      </c>
      <c r="D12371">
        <v>29</v>
      </c>
      <c r="E12371">
        <v>2.8999998569488499</v>
      </c>
      <c r="F12371">
        <v>2.6753090950876302</v>
      </c>
      <c r="G12371">
        <v>3.6373020527529101</v>
      </c>
      <c r="H12371">
        <v>4.0315756738034798</v>
      </c>
      <c r="I12371">
        <v>4.3330935259630099</v>
      </c>
      <c r="J12371">
        <v>4.6936709721249104</v>
      </c>
      <c r="K12371">
        <v>7.7583961987580201</v>
      </c>
      <c r="L12371">
        <v>7.4408682676063096</v>
      </c>
      <c r="M12371">
        <v>0.31752793115170902</v>
      </c>
      <c r="N12371">
        <v>4.2673505259333902E-2</v>
      </c>
      <c r="O12371" t="s">
        <v>82</v>
      </c>
    </row>
    <row r="12372" spans="1:15" x14ac:dyDescent="0.3">
      <c r="A12372">
        <v>305925</v>
      </c>
      <c r="B12372" t="s">
        <v>60</v>
      </c>
      <c r="C12372">
        <v>3241</v>
      </c>
      <c r="D12372">
        <v>133</v>
      </c>
      <c r="E12372">
        <v>13.2999999523163</v>
      </c>
      <c r="F12372">
        <v>2.0700880451386001</v>
      </c>
      <c r="G12372">
        <v>2.5827948609297602</v>
      </c>
      <c r="H12372">
        <v>2.8318128411440902</v>
      </c>
      <c r="I12372">
        <v>0.85503087591771498</v>
      </c>
      <c r="J12372">
        <v>1.62853223462917</v>
      </c>
      <c r="K12372">
        <v>27.5321709555169</v>
      </c>
      <c r="L12372">
        <v>27.262248080522902</v>
      </c>
      <c r="M12372">
        <v>0.269922874994037</v>
      </c>
      <c r="N12372">
        <v>9.9009764050558904E-3</v>
      </c>
      <c r="O12372" t="s">
        <v>82</v>
      </c>
    </row>
    <row r="12373" spans="1:15" x14ac:dyDescent="0.3">
      <c r="A12373">
        <v>305925</v>
      </c>
      <c r="B12373" t="s">
        <v>60</v>
      </c>
      <c r="C12373">
        <v>3286</v>
      </c>
      <c r="D12373">
        <v>36</v>
      </c>
      <c r="E12373">
        <v>3.5999999046325701</v>
      </c>
      <c r="F12373">
        <v>2.2374832010938199</v>
      </c>
      <c r="G12373">
        <v>2.9269140492963501</v>
      </c>
      <c r="H12373">
        <v>3.3848847848012</v>
      </c>
      <c r="I12373">
        <v>-6.2038310955936697E-2</v>
      </c>
      <c r="J12373">
        <v>0.34697720759726097</v>
      </c>
      <c r="K12373">
        <v>8.0549393095474304</v>
      </c>
      <c r="L12373">
        <v>7.7075065585605502</v>
      </c>
      <c r="M12373">
        <v>0.34743275098688398</v>
      </c>
      <c r="N12373">
        <v>4.5077191741212101E-2</v>
      </c>
      <c r="O12373" t="s">
        <v>82</v>
      </c>
    </row>
    <row r="12374" spans="1:15" x14ac:dyDescent="0.3">
      <c r="A12374">
        <v>305925</v>
      </c>
      <c r="B12374" t="s">
        <v>60</v>
      </c>
      <c r="C12374">
        <v>3312</v>
      </c>
      <c r="D12374">
        <v>31</v>
      </c>
      <c r="E12374">
        <v>3.1000001430511501</v>
      </c>
      <c r="F12374">
        <v>1.9937873024839301</v>
      </c>
      <c r="G12374">
        <v>2.4788991408171599</v>
      </c>
      <c r="H12374">
        <v>3.0251945359192498</v>
      </c>
      <c r="I12374">
        <v>1.40768574324094</v>
      </c>
      <c r="J12374">
        <v>2.02818065152973</v>
      </c>
      <c r="K12374">
        <v>6.1807409593057603</v>
      </c>
      <c r="L12374">
        <v>6.0051711847409504</v>
      </c>
      <c r="M12374">
        <v>0.17556977456480599</v>
      </c>
      <c r="N12374">
        <v>2.92364312629299E-2</v>
      </c>
      <c r="O12374" t="s">
        <v>82</v>
      </c>
    </row>
    <row r="12375" spans="1:15" x14ac:dyDescent="0.3">
      <c r="A12375">
        <v>305925</v>
      </c>
      <c r="B12375" t="s">
        <v>60</v>
      </c>
      <c r="C12375">
        <v>3314</v>
      </c>
      <c r="D12375">
        <v>48</v>
      </c>
      <c r="E12375">
        <v>4.8000001907348597</v>
      </c>
      <c r="F12375">
        <v>1.95119661659713</v>
      </c>
      <c r="G12375">
        <v>2.7031451763088099</v>
      </c>
      <c r="H12375">
        <v>3.1117003902661402</v>
      </c>
      <c r="I12375">
        <v>0.19192357794676199</v>
      </c>
      <c r="J12375">
        <v>0.68361987170865701</v>
      </c>
      <c r="K12375">
        <v>9.3657441632932805</v>
      </c>
      <c r="L12375">
        <v>8.9061004082736996</v>
      </c>
      <c r="M12375">
        <v>0.45964375501958399</v>
      </c>
      <c r="N12375">
        <v>5.1609990225641202E-2</v>
      </c>
      <c r="O12375" t="s">
        <v>82</v>
      </c>
    </row>
    <row r="12376" spans="1:15" x14ac:dyDescent="0.3">
      <c r="A12376">
        <v>305925</v>
      </c>
      <c r="B12376" t="s">
        <v>60</v>
      </c>
      <c r="C12376">
        <v>3331</v>
      </c>
      <c r="D12376">
        <v>66</v>
      </c>
      <c r="E12376">
        <v>6.5999999046325701</v>
      </c>
      <c r="F12376">
        <v>1.50266382271164</v>
      </c>
      <c r="G12376">
        <v>1.71211957595533</v>
      </c>
      <c r="H12376">
        <v>1.8754119243408101</v>
      </c>
      <c r="I12376">
        <v>1.1357812122745901</v>
      </c>
      <c r="J12376">
        <v>2.6013950308904201</v>
      </c>
      <c r="K12376">
        <v>9.9175811079987302</v>
      </c>
      <c r="L12376">
        <v>9.7876455690561404</v>
      </c>
      <c r="M12376">
        <v>0.12993553894259899</v>
      </c>
      <c r="N12376">
        <v>1.32754642601069E-2</v>
      </c>
      <c r="O12376" t="s">
        <v>82</v>
      </c>
    </row>
    <row r="12377" spans="1:15" x14ac:dyDescent="0.3">
      <c r="A12377">
        <v>305925</v>
      </c>
      <c r="B12377" t="s">
        <v>60</v>
      </c>
      <c r="C12377">
        <v>3335</v>
      </c>
      <c r="D12377">
        <v>122</v>
      </c>
      <c r="E12377">
        <v>12.2000000476837</v>
      </c>
      <c r="F12377">
        <v>1.2251690156186801</v>
      </c>
      <c r="G12377">
        <v>1.30491199583105</v>
      </c>
      <c r="H12377">
        <v>1.44252937315668</v>
      </c>
      <c r="I12377">
        <v>0.45366357245157202</v>
      </c>
      <c r="J12377">
        <v>1.6501949963517699</v>
      </c>
      <c r="K12377">
        <v>14.9470620291562</v>
      </c>
      <c r="L12377">
        <v>14.337387510048501</v>
      </c>
      <c r="M12377">
        <v>0.609674519107683</v>
      </c>
      <c r="N12377">
        <v>4.2523403840510399E-2</v>
      </c>
      <c r="O12377" t="s">
        <v>82</v>
      </c>
    </row>
    <row r="12378" spans="1:15" x14ac:dyDescent="0.3">
      <c r="A12378">
        <v>305925</v>
      </c>
      <c r="B12378" t="s">
        <v>60</v>
      </c>
      <c r="C12378">
        <v>3339</v>
      </c>
      <c r="D12378">
        <v>74</v>
      </c>
      <c r="E12378">
        <v>7.3999998569488499</v>
      </c>
      <c r="F12378">
        <v>1.25367817213127</v>
      </c>
      <c r="G12378">
        <v>1.33218813837868</v>
      </c>
      <c r="H12378">
        <v>1.45496368326157</v>
      </c>
      <c r="I12378">
        <v>0.54493900704115195</v>
      </c>
      <c r="J12378">
        <v>0.90898468900939799</v>
      </c>
      <c r="K12378">
        <v>9.2772183516296298</v>
      </c>
      <c r="L12378">
        <v>9.0852329770485802</v>
      </c>
      <c r="M12378">
        <v>0.191985374581053</v>
      </c>
      <c r="N12378">
        <v>2.1131585185107899E-2</v>
      </c>
      <c r="O12378" t="s">
        <v>82</v>
      </c>
    </row>
    <row r="12379" spans="1:15" x14ac:dyDescent="0.3">
      <c r="A12379">
        <v>305925</v>
      </c>
      <c r="B12379" t="s">
        <v>60</v>
      </c>
      <c r="C12379">
        <v>3396</v>
      </c>
      <c r="D12379">
        <v>119</v>
      </c>
      <c r="E12379">
        <v>11.9000000953674</v>
      </c>
      <c r="F12379">
        <v>1.90018377351884</v>
      </c>
      <c r="G12379">
        <v>2.6268430043327</v>
      </c>
      <c r="H12379">
        <v>2.8809480905278702</v>
      </c>
      <c r="I12379">
        <v>0.95865442002073797</v>
      </c>
      <c r="J12379">
        <v>1.6054117294407899</v>
      </c>
      <c r="K12379">
        <v>22.6121869701681</v>
      </c>
      <c r="L12379">
        <v>22.186306457147801</v>
      </c>
      <c r="M12379">
        <v>0.42588051302028901</v>
      </c>
      <c r="N12379">
        <v>1.9195647272017301E-2</v>
      </c>
      <c r="O12379" t="s">
        <v>82</v>
      </c>
    </row>
    <row r="12380" spans="1:15" x14ac:dyDescent="0.3">
      <c r="A12380">
        <v>305925</v>
      </c>
      <c r="B12380" t="s">
        <v>60</v>
      </c>
      <c r="C12380">
        <v>3398</v>
      </c>
      <c r="D12380">
        <v>46</v>
      </c>
      <c r="E12380">
        <v>4.6000001430511501</v>
      </c>
      <c r="F12380">
        <v>1.3365456387449199</v>
      </c>
      <c r="G12380">
        <v>1.48719109966772</v>
      </c>
      <c r="H12380">
        <v>1.5894072683438301</v>
      </c>
      <c r="I12380">
        <v>0.549995107222086</v>
      </c>
      <c r="J12380">
        <v>0.76177882138474695</v>
      </c>
      <c r="K12380">
        <v>6.1481101017614703</v>
      </c>
      <c r="L12380">
        <v>5.8898827797625399</v>
      </c>
      <c r="M12380">
        <v>0.258227321998929</v>
      </c>
      <c r="N12380">
        <v>4.3842523129015397E-2</v>
      </c>
      <c r="O12380" t="s">
        <v>82</v>
      </c>
    </row>
    <row r="12381" spans="1:15" x14ac:dyDescent="0.3">
      <c r="A12381">
        <v>305925</v>
      </c>
      <c r="B12381" t="s">
        <v>60</v>
      </c>
      <c r="C12381">
        <v>3427</v>
      </c>
      <c r="D12381">
        <v>37</v>
      </c>
      <c r="E12381">
        <v>3.7000000476837198</v>
      </c>
      <c r="F12381">
        <v>2.7474330972691501</v>
      </c>
      <c r="G12381">
        <v>2.9706127571932401</v>
      </c>
      <c r="H12381">
        <v>3.0443709213766001</v>
      </c>
      <c r="I12381">
        <v>0.57599123543959097</v>
      </c>
      <c r="J12381">
        <v>0.885758067052548</v>
      </c>
      <c r="K12381">
        <v>10.165502690621899</v>
      </c>
      <c r="L12381">
        <v>9.8548345196397307</v>
      </c>
      <c r="M12381">
        <v>0.31066817098215799</v>
      </c>
      <c r="N12381">
        <v>3.1524443192123303E-2</v>
      </c>
      <c r="O12381" t="s">
        <v>82</v>
      </c>
    </row>
    <row r="12382" spans="1:15" x14ac:dyDescent="0.3">
      <c r="A12382">
        <v>305925</v>
      </c>
      <c r="B12382" t="s">
        <v>60</v>
      </c>
      <c r="C12382">
        <v>3482</v>
      </c>
      <c r="D12382">
        <v>37</v>
      </c>
      <c r="E12382">
        <v>3.7000000476837198</v>
      </c>
      <c r="F12382">
        <v>2.02939998225464</v>
      </c>
      <c r="G12382">
        <v>2.6000609754660502</v>
      </c>
      <c r="H12382">
        <v>3.1001764126561802</v>
      </c>
      <c r="I12382">
        <v>-7.0557837570158197E-2</v>
      </c>
      <c r="J12382">
        <v>2.8728241490177601E-2</v>
      </c>
      <c r="K12382">
        <v>7.5087799748068704</v>
      </c>
      <c r="L12382">
        <v>7.1930312581553002</v>
      </c>
      <c r="M12382">
        <v>0.31574871665156801</v>
      </c>
      <c r="N12382">
        <v>4.3896474979665798E-2</v>
      </c>
      <c r="O12382" t="s">
        <v>82</v>
      </c>
    </row>
    <row r="12383" spans="1:15" x14ac:dyDescent="0.3">
      <c r="A12383">
        <v>305925</v>
      </c>
      <c r="B12383" t="s">
        <v>60</v>
      </c>
      <c r="C12383">
        <v>3533</v>
      </c>
      <c r="D12383">
        <v>32</v>
      </c>
      <c r="E12383">
        <v>3.2000000476837198</v>
      </c>
      <c r="F12383">
        <v>2.4931699356931998</v>
      </c>
      <c r="G12383">
        <v>3.1562394970669798</v>
      </c>
      <c r="H12383">
        <v>3.3223275409144302</v>
      </c>
      <c r="I12383">
        <v>2.5321846117245799</v>
      </c>
      <c r="J12383">
        <v>2.80882689680015</v>
      </c>
      <c r="K12383">
        <v>7.9781438718951598</v>
      </c>
      <c r="L12383">
        <v>6.5407642226104104</v>
      </c>
      <c r="M12383">
        <v>1.4373796492847599</v>
      </c>
      <c r="N12383">
        <v>0.21975714157620299</v>
      </c>
      <c r="O12383" t="s">
        <v>82</v>
      </c>
    </row>
    <row r="12384" spans="1:15" x14ac:dyDescent="0.3">
      <c r="A12384">
        <v>305925</v>
      </c>
      <c r="B12384" t="s">
        <v>60</v>
      </c>
      <c r="C12384">
        <v>3555</v>
      </c>
      <c r="D12384">
        <v>142</v>
      </c>
      <c r="E12384">
        <v>14.2000000476837</v>
      </c>
      <c r="F12384">
        <v>1.9869455705253301</v>
      </c>
      <c r="G12384">
        <v>2.5207366721332898</v>
      </c>
      <c r="H12384">
        <v>2.75281483268803</v>
      </c>
      <c r="I12384">
        <v>0.76739505407525699</v>
      </c>
      <c r="J12384">
        <v>1.18118285888964</v>
      </c>
      <c r="K12384">
        <v>28.214627138395599</v>
      </c>
      <c r="L12384">
        <v>25.012928078496401</v>
      </c>
      <c r="M12384">
        <v>3.2016990598992199</v>
      </c>
      <c r="N12384">
        <v>0.12800176971890501</v>
      </c>
      <c r="O12384" t="s">
        <v>82</v>
      </c>
    </row>
    <row r="12385" spans="1:15" x14ac:dyDescent="0.3">
      <c r="A12385">
        <v>305925</v>
      </c>
      <c r="B12385" t="s">
        <v>60</v>
      </c>
      <c r="C12385">
        <v>3606</v>
      </c>
      <c r="D12385">
        <v>50</v>
      </c>
      <c r="E12385">
        <v>5</v>
      </c>
      <c r="F12385">
        <v>1.27806468140704</v>
      </c>
      <c r="G12385">
        <v>1.4240141044337999</v>
      </c>
      <c r="H12385">
        <v>1.51435128956053</v>
      </c>
      <c r="I12385">
        <v>0.79519245260310101</v>
      </c>
      <c r="J12385">
        <v>1.7562284175548399</v>
      </c>
      <c r="K12385">
        <v>6.3903234537634104</v>
      </c>
      <c r="L12385">
        <v>5.4488029303431604</v>
      </c>
      <c r="M12385">
        <v>0.94152052342025705</v>
      </c>
      <c r="N12385">
        <v>0.172794012823834</v>
      </c>
      <c r="O12385" t="s">
        <v>82</v>
      </c>
    </row>
    <row r="12386" spans="1:15" x14ac:dyDescent="0.3">
      <c r="A12386">
        <v>305925</v>
      </c>
      <c r="B12386" t="s">
        <v>60</v>
      </c>
      <c r="C12386">
        <v>3637</v>
      </c>
      <c r="D12386">
        <v>87</v>
      </c>
      <c r="E12386">
        <v>8.7000000476837194</v>
      </c>
      <c r="F12386">
        <v>1.52973599390633</v>
      </c>
      <c r="G12386">
        <v>1.75987142959941</v>
      </c>
      <c r="H12386">
        <v>2.3173498735155902</v>
      </c>
      <c r="I12386">
        <v>0.70701358716267504</v>
      </c>
      <c r="J12386">
        <v>1.3137282276965501</v>
      </c>
      <c r="K12386">
        <v>13.308703195061</v>
      </c>
      <c r="L12386">
        <v>12.0903551165159</v>
      </c>
      <c r="M12386">
        <v>1.2183480785451299</v>
      </c>
      <c r="N12386">
        <v>0.100770247590232</v>
      </c>
      <c r="O12386" t="s">
        <v>82</v>
      </c>
    </row>
    <row r="12387" spans="1:15" x14ac:dyDescent="0.3">
      <c r="A12387">
        <v>305925</v>
      </c>
      <c r="B12387" t="s">
        <v>60</v>
      </c>
      <c r="C12387">
        <v>3639</v>
      </c>
      <c r="D12387">
        <v>126</v>
      </c>
      <c r="E12387">
        <v>12.600000143051099</v>
      </c>
      <c r="F12387">
        <v>2.4679378165572201</v>
      </c>
      <c r="G12387">
        <v>2.86709536388285</v>
      </c>
      <c r="H12387">
        <v>2.9974197991665799</v>
      </c>
      <c r="I12387">
        <v>1.13343741474631</v>
      </c>
      <c r="J12387">
        <v>1.8222641353339599</v>
      </c>
      <c r="K12387">
        <v>31.096016633327899</v>
      </c>
      <c r="L12387">
        <v>30.734328600069599</v>
      </c>
      <c r="M12387">
        <v>0.36168803325833898</v>
      </c>
      <c r="N12387">
        <v>1.17682100027238E-2</v>
      </c>
      <c r="O12387" t="s">
        <v>82</v>
      </c>
    </row>
    <row r="12388" spans="1:15" x14ac:dyDescent="0.3">
      <c r="A12388">
        <v>305925</v>
      </c>
      <c r="B12388" t="s">
        <v>60</v>
      </c>
      <c r="C12388">
        <v>3640</v>
      </c>
      <c r="D12388">
        <v>133</v>
      </c>
      <c r="E12388">
        <v>13.2999999523163</v>
      </c>
      <c r="F12388">
        <v>1.59076804955171</v>
      </c>
      <c r="G12388">
        <v>2.1195170409508499</v>
      </c>
      <c r="H12388">
        <v>2.4694164790631499</v>
      </c>
      <c r="I12388">
        <v>0.96643216971564305</v>
      </c>
      <c r="J12388">
        <v>1.67597969287405</v>
      </c>
      <c r="K12388">
        <v>21.157214999109701</v>
      </c>
      <c r="L12388">
        <v>20.5936799152201</v>
      </c>
      <c r="M12388">
        <v>0.56353508388961204</v>
      </c>
      <c r="N12388">
        <v>2.7364467458442E-2</v>
      </c>
      <c r="O12388" t="s">
        <v>82</v>
      </c>
    </row>
    <row r="12389" spans="1:15" x14ac:dyDescent="0.3">
      <c r="A12389">
        <v>305925</v>
      </c>
      <c r="B12389" t="s">
        <v>60</v>
      </c>
      <c r="C12389">
        <v>3686</v>
      </c>
      <c r="D12389">
        <v>88</v>
      </c>
      <c r="E12389">
        <v>8.7999999523162806</v>
      </c>
      <c r="F12389">
        <v>1.75875850930636</v>
      </c>
      <c r="G12389">
        <v>2.1505676831195402</v>
      </c>
      <c r="H12389">
        <v>3.03614663287824</v>
      </c>
      <c r="I12389">
        <v>0.23793384371266901</v>
      </c>
      <c r="J12389">
        <v>0.72300809104455099</v>
      </c>
      <c r="K12389">
        <v>15.4770748272904</v>
      </c>
      <c r="L12389">
        <v>14.544191726185</v>
      </c>
      <c r="M12389">
        <v>0.93288310110533101</v>
      </c>
      <c r="N12389">
        <v>6.4141281871703398E-2</v>
      </c>
      <c r="O12389" t="s">
        <v>82</v>
      </c>
    </row>
    <row r="12390" spans="1:15" x14ac:dyDescent="0.3">
      <c r="A12390">
        <v>305925</v>
      </c>
      <c r="B12390" t="s">
        <v>60</v>
      </c>
      <c r="C12390">
        <v>3698</v>
      </c>
      <c r="D12390">
        <v>68</v>
      </c>
      <c r="E12390">
        <v>6.7999999523162797</v>
      </c>
      <c r="F12390">
        <v>2.0415016667387902</v>
      </c>
      <c r="G12390">
        <v>2.0612392965300699</v>
      </c>
      <c r="H12390">
        <v>4.7180928734034104</v>
      </c>
      <c r="I12390">
        <v>0.50887614859910602</v>
      </c>
      <c r="J12390">
        <v>0.84369354139868402</v>
      </c>
      <c r="K12390">
        <v>13.8822114186543</v>
      </c>
      <c r="L12390">
        <v>12.6306018402229</v>
      </c>
      <c r="M12390">
        <v>1.2516095784313901</v>
      </c>
      <c r="N12390">
        <v>9.9093423596456398E-2</v>
      </c>
      <c r="O12390" t="s">
        <v>82</v>
      </c>
    </row>
    <row r="12391" spans="1:15" x14ac:dyDescent="0.3">
      <c r="A12391">
        <v>305925</v>
      </c>
      <c r="B12391" t="s">
        <v>60</v>
      </c>
      <c r="C12391">
        <v>3703</v>
      </c>
      <c r="D12391">
        <v>57</v>
      </c>
      <c r="E12391">
        <v>5.7000000476837203</v>
      </c>
      <c r="F12391">
        <v>3.2827290876684101</v>
      </c>
      <c r="G12391">
        <v>5.1777962545818896</v>
      </c>
      <c r="H12391">
        <v>5.7225366561603197</v>
      </c>
      <c r="I12391">
        <v>2.6231185331157199</v>
      </c>
      <c r="J12391">
        <v>2.8534608200701301</v>
      </c>
      <c r="K12391">
        <v>18.711555869349699</v>
      </c>
      <c r="L12391">
        <v>16.963952514625401</v>
      </c>
      <c r="M12391">
        <v>1.7476033547243299</v>
      </c>
      <c r="N12391">
        <v>0.103018642219002</v>
      </c>
      <c r="O12391" t="s">
        <v>82</v>
      </c>
    </row>
    <row r="12392" spans="1:15" x14ac:dyDescent="0.3">
      <c r="A12392">
        <v>305925</v>
      </c>
      <c r="B12392" t="s">
        <v>60</v>
      </c>
      <c r="C12392">
        <v>3704</v>
      </c>
      <c r="D12392">
        <v>31</v>
      </c>
      <c r="E12392">
        <v>3.1000001430511501</v>
      </c>
      <c r="F12392">
        <v>3.07309152954234</v>
      </c>
      <c r="G12392">
        <v>4.1167296197354801</v>
      </c>
      <c r="H12392">
        <v>5.1744087597513504</v>
      </c>
      <c r="I12392">
        <v>-0.75858065288744803</v>
      </c>
      <c r="J12392">
        <v>-0.56621139715756197</v>
      </c>
      <c r="K12392">
        <v>9.5265842920470192</v>
      </c>
      <c r="L12392">
        <v>9.0065510208483008</v>
      </c>
      <c r="M12392">
        <v>0.52003327119872</v>
      </c>
      <c r="N12392">
        <v>5.7739446542294702E-2</v>
      </c>
      <c r="O12392" t="s">
        <v>82</v>
      </c>
    </row>
    <row r="12393" spans="1:15" x14ac:dyDescent="0.3">
      <c r="A12393">
        <v>305925</v>
      </c>
      <c r="B12393" t="s">
        <v>60</v>
      </c>
      <c r="C12393">
        <v>3706</v>
      </c>
      <c r="D12393">
        <v>91</v>
      </c>
      <c r="E12393">
        <v>9.0999999046325701</v>
      </c>
      <c r="F12393">
        <v>1.7812279918924501</v>
      </c>
      <c r="G12393">
        <v>2.2765316865655598</v>
      </c>
      <c r="H12393">
        <v>2.7436300012625798</v>
      </c>
      <c r="I12393">
        <v>0.84645780850599595</v>
      </c>
      <c r="J12393">
        <v>1.1550831512835</v>
      </c>
      <c r="K12393">
        <v>16.20917466993</v>
      </c>
      <c r="L12393">
        <v>15.980930252334399</v>
      </c>
      <c r="M12393">
        <v>0.22824441759564901</v>
      </c>
      <c r="N12393">
        <v>1.42822985891143E-2</v>
      </c>
      <c r="O12393" t="s">
        <v>82</v>
      </c>
    </row>
    <row r="12394" spans="1:15" x14ac:dyDescent="0.3">
      <c r="A12394">
        <v>305925</v>
      </c>
      <c r="B12394" t="s">
        <v>60</v>
      </c>
      <c r="C12394">
        <v>3708</v>
      </c>
      <c r="D12394">
        <v>115</v>
      </c>
      <c r="E12394">
        <v>11.5</v>
      </c>
      <c r="F12394">
        <v>1.5631475919800999</v>
      </c>
      <c r="G12394">
        <v>1.7741778916213999</v>
      </c>
      <c r="H12394">
        <v>2.11450990135745</v>
      </c>
      <c r="I12394">
        <v>0.61246390775256598</v>
      </c>
      <c r="J12394">
        <v>1.1517488847408599</v>
      </c>
      <c r="K12394">
        <v>17.976197301526199</v>
      </c>
      <c r="L12394">
        <v>17.677074903889402</v>
      </c>
      <c r="M12394">
        <v>0.299122397636783</v>
      </c>
      <c r="N12394">
        <v>1.6921487251885099E-2</v>
      </c>
      <c r="O12394" t="s">
        <v>82</v>
      </c>
    </row>
    <row r="12395" spans="1:15" x14ac:dyDescent="0.3">
      <c r="A12395">
        <v>305925</v>
      </c>
      <c r="B12395" t="s">
        <v>60</v>
      </c>
      <c r="C12395">
        <v>3709</v>
      </c>
      <c r="D12395">
        <v>82</v>
      </c>
      <c r="E12395">
        <v>8.2000000476837194</v>
      </c>
      <c r="F12395">
        <v>1.47294136100879</v>
      </c>
      <c r="G12395">
        <v>1.61048533076088</v>
      </c>
      <c r="H12395">
        <v>1.8639532925765501</v>
      </c>
      <c r="I12395">
        <v>0.63599998481703801</v>
      </c>
      <c r="J12395">
        <v>1.2825981001908999</v>
      </c>
      <c r="K12395">
        <v>12.078119191260001</v>
      </c>
      <c r="L12395">
        <v>11.632958961186599</v>
      </c>
      <c r="M12395">
        <v>0.44516023007333899</v>
      </c>
      <c r="N12395">
        <v>3.8267153830647702E-2</v>
      </c>
      <c r="O12395" t="s">
        <v>82</v>
      </c>
    </row>
    <row r="12396" spans="1:15" x14ac:dyDescent="0.3">
      <c r="A12396">
        <v>305925</v>
      </c>
      <c r="B12396" t="s">
        <v>60</v>
      </c>
      <c r="C12396">
        <v>3753</v>
      </c>
      <c r="D12396">
        <v>93</v>
      </c>
      <c r="E12396">
        <v>9.2999999523162806</v>
      </c>
      <c r="F12396">
        <v>1.2941214016270299</v>
      </c>
      <c r="G12396">
        <v>1.4111527383775799</v>
      </c>
      <c r="H12396">
        <v>1.5588491938382201</v>
      </c>
      <c r="I12396">
        <v>0.65001690768763898</v>
      </c>
      <c r="J12396">
        <v>0.95899056885796796</v>
      </c>
      <c r="K12396">
        <v>12.0353289622673</v>
      </c>
      <c r="L12396">
        <v>11.7538293620104</v>
      </c>
      <c r="M12396">
        <v>0.281499600256918</v>
      </c>
      <c r="N12396">
        <v>2.3949607535290199E-2</v>
      </c>
      <c r="O12396" t="s">
        <v>82</v>
      </c>
    </row>
    <row r="12397" spans="1:15" x14ac:dyDescent="0.3">
      <c r="A12397">
        <v>305925</v>
      </c>
      <c r="B12397" t="s">
        <v>60</v>
      </c>
      <c r="C12397">
        <v>3754</v>
      </c>
      <c r="D12397">
        <v>100</v>
      </c>
      <c r="E12397">
        <v>10</v>
      </c>
      <c r="F12397">
        <v>1.84227744868381</v>
      </c>
      <c r="G12397">
        <v>2.5334288890287602</v>
      </c>
      <c r="H12397">
        <v>2.7844145125998798</v>
      </c>
      <c r="I12397">
        <v>0.94064001914323303</v>
      </c>
      <c r="J12397">
        <v>1.5504554081755499</v>
      </c>
      <c r="K12397">
        <v>18.422774519628899</v>
      </c>
      <c r="L12397">
        <v>17.273003307306901</v>
      </c>
      <c r="M12397">
        <v>1.1497712123219499</v>
      </c>
      <c r="N12397">
        <v>6.6564637999899201E-2</v>
      </c>
      <c r="O12397" t="s">
        <v>82</v>
      </c>
    </row>
    <row r="12398" spans="1:15" x14ac:dyDescent="0.3">
      <c r="A12398">
        <v>305925</v>
      </c>
      <c r="B12398" t="s">
        <v>60</v>
      </c>
      <c r="C12398">
        <v>3762</v>
      </c>
      <c r="D12398">
        <v>75</v>
      </c>
      <c r="E12398">
        <v>7.5</v>
      </c>
      <c r="F12398">
        <v>1.50793327867576</v>
      </c>
      <c r="G12398">
        <v>1.6805337471006701</v>
      </c>
      <c r="H12398">
        <v>1.7442091842560601</v>
      </c>
      <c r="I12398">
        <v>0.63237954139886399</v>
      </c>
      <c r="J12398">
        <v>1.2815062494760701</v>
      </c>
      <c r="K12398">
        <v>11.309499582520701</v>
      </c>
      <c r="L12398">
        <v>10.429142348010901</v>
      </c>
      <c r="M12398">
        <v>0.88035723450980496</v>
      </c>
      <c r="N12398">
        <v>8.4413195748326605E-2</v>
      </c>
      <c r="O12398" t="s">
        <v>82</v>
      </c>
    </row>
    <row r="12399" spans="1:15" x14ac:dyDescent="0.3">
      <c r="A12399">
        <v>305925</v>
      </c>
      <c r="B12399" t="s">
        <v>60</v>
      </c>
      <c r="C12399">
        <v>3763</v>
      </c>
      <c r="D12399">
        <v>68</v>
      </c>
      <c r="E12399">
        <v>6.7999999523162797</v>
      </c>
      <c r="F12399">
        <v>1.5367822568687399</v>
      </c>
      <c r="G12399">
        <v>1.7549259353918301</v>
      </c>
      <c r="H12399">
        <v>2.0231901994645902</v>
      </c>
      <c r="I12399">
        <v>0.93671807449592703</v>
      </c>
      <c r="J12399">
        <v>1.5392929861218401</v>
      </c>
      <c r="K12399">
        <v>10.4501192870566</v>
      </c>
      <c r="L12399">
        <v>9.9977662591825993</v>
      </c>
      <c r="M12399">
        <v>0.45235302787397702</v>
      </c>
      <c r="N12399">
        <v>4.5245409439184203E-2</v>
      </c>
      <c r="O12399" t="s">
        <v>82</v>
      </c>
    </row>
    <row r="12400" spans="1:15" x14ac:dyDescent="0.3">
      <c r="A12400">
        <v>305925</v>
      </c>
      <c r="B12400" t="s">
        <v>60</v>
      </c>
      <c r="C12400">
        <v>3764</v>
      </c>
      <c r="D12400">
        <v>70</v>
      </c>
      <c r="E12400">
        <v>7</v>
      </c>
      <c r="F12400">
        <v>4.4369776569825996</v>
      </c>
      <c r="G12400">
        <v>6.1248590114563504</v>
      </c>
      <c r="H12400">
        <v>7.0956368033985804</v>
      </c>
      <c r="I12400">
        <v>4.4952700154766703</v>
      </c>
      <c r="J12400">
        <v>7.0698193038621397</v>
      </c>
      <c r="K12400">
        <v>31.058843656527699</v>
      </c>
      <c r="L12400">
        <v>27.602437645330902</v>
      </c>
      <c r="M12400">
        <v>3.4564060111967798</v>
      </c>
      <c r="N12400">
        <v>0.12522104227201999</v>
      </c>
      <c r="O12400" t="s">
        <v>82</v>
      </c>
    </row>
    <row r="12401" spans="1:15" x14ac:dyDescent="0.3">
      <c r="A12401">
        <v>305925</v>
      </c>
      <c r="B12401" t="s">
        <v>60</v>
      </c>
      <c r="C12401">
        <v>3814</v>
      </c>
      <c r="D12401">
        <v>104</v>
      </c>
      <c r="E12401">
        <v>10.4000000953674</v>
      </c>
      <c r="F12401">
        <v>1.24765584247803</v>
      </c>
      <c r="G12401">
        <v>1.3095924419001801</v>
      </c>
      <c r="H12401">
        <v>1.43227951815869</v>
      </c>
      <c r="I12401">
        <v>0.432027807769432</v>
      </c>
      <c r="J12401">
        <v>0.57397987377328197</v>
      </c>
      <c r="K12401">
        <v>12.975620884385</v>
      </c>
      <c r="L12401">
        <v>12.8351830653848</v>
      </c>
      <c r="M12401">
        <v>0.14043781900021701</v>
      </c>
      <c r="N12401">
        <v>1.09416296039411E-2</v>
      </c>
      <c r="O12401" t="s">
        <v>82</v>
      </c>
    </row>
    <row r="12402" spans="1:15" x14ac:dyDescent="0.3">
      <c r="A12402">
        <v>305925</v>
      </c>
      <c r="B12402" t="s">
        <v>60</v>
      </c>
      <c r="C12402">
        <v>3815</v>
      </c>
      <c r="D12402">
        <v>57</v>
      </c>
      <c r="E12402">
        <v>5.7000000476837203</v>
      </c>
      <c r="F12402">
        <v>1.8911520400608099</v>
      </c>
      <c r="G12402">
        <v>2.5340021207695398</v>
      </c>
      <c r="H12402">
        <v>3.03433120635562</v>
      </c>
      <c r="I12402">
        <v>1.83295676789342</v>
      </c>
      <c r="J12402">
        <v>2.67762164755896</v>
      </c>
      <c r="K12402">
        <v>10.779566679645599</v>
      </c>
      <c r="L12402">
        <v>7.5546861852913203</v>
      </c>
      <c r="M12402">
        <v>3.2248804943543301</v>
      </c>
      <c r="N12402">
        <v>0.42687153579364301</v>
      </c>
      <c r="O12402" t="s">
        <v>82</v>
      </c>
    </row>
    <row r="12403" spans="1:15" x14ac:dyDescent="0.3">
      <c r="A12403">
        <v>305925</v>
      </c>
      <c r="B12403" t="s">
        <v>60</v>
      </c>
      <c r="C12403">
        <v>3818</v>
      </c>
      <c r="D12403">
        <v>39</v>
      </c>
      <c r="E12403">
        <v>3.8999998569488499</v>
      </c>
      <c r="F12403">
        <v>1.7863147448776999</v>
      </c>
      <c r="G12403">
        <v>2.2066707229055198</v>
      </c>
      <c r="H12403">
        <v>2.3691564866959798</v>
      </c>
      <c r="I12403">
        <v>1.65241078481977</v>
      </c>
      <c r="J12403">
        <v>2.0707412698401</v>
      </c>
      <c r="K12403">
        <v>6.9666273466453301</v>
      </c>
      <c r="L12403">
        <v>6.8537095107178896</v>
      </c>
      <c r="M12403">
        <v>0.112917835927437</v>
      </c>
      <c r="N12403">
        <v>1.64754335956105E-2</v>
      </c>
      <c r="O12403" t="s">
        <v>82</v>
      </c>
    </row>
    <row r="12404" spans="1:15" x14ac:dyDescent="0.3">
      <c r="A12404">
        <v>305925</v>
      </c>
      <c r="B12404" t="s">
        <v>60</v>
      </c>
      <c r="C12404">
        <v>3819</v>
      </c>
      <c r="D12404">
        <v>74</v>
      </c>
      <c r="E12404">
        <v>7.4000000953674299</v>
      </c>
      <c r="F12404">
        <v>5.7644960705687396</v>
      </c>
      <c r="G12404">
        <v>7.7993719266949801</v>
      </c>
      <c r="H12404">
        <v>8.1986600321661296</v>
      </c>
      <c r="I12404">
        <v>4.2578367041226102</v>
      </c>
      <c r="J12404">
        <v>5.7495363509423996</v>
      </c>
      <c r="K12404">
        <v>42.657270985516703</v>
      </c>
      <c r="L12404">
        <v>42.359296771162299</v>
      </c>
      <c r="M12404">
        <v>0.29797421435434801</v>
      </c>
      <c r="N12404">
        <v>7.0344466756399196E-3</v>
      </c>
      <c r="O12404" t="s">
        <v>82</v>
      </c>
    </row>
    <row r="12405" spans="1:15" x14ac:dyDescent="0.3">
      <c r="A12405">
        <v>305925</v>
      </c>
      <c r="B12405" t="s">
        <v>60</v>
      </c>
      <c r="C12405">
        <v>3821</v>
      </c>
      <c r="D12405">
        <v>57</v>
      </c>
      <c r="E12405">
        <v>5.7000000476837203</v>
      </c>
      <c r="F12405">
        <v>1.75354270179834</v>
      </c>
      <c r="G12405">
        <v>2.09662197405504</v>
      </c>
      <c r="H12405">
        <v>2.3824371630772698</v>
      </c>
      <c r="I12405">
        <v>1.0118026351910701</v>
      </c>
      <c r="J12405">
        <v>1.71063873150836</v>
      </c>
      <c r="K12405">
        <v>9.9951935046006</v>
      </c>
      <c r="L12405">
        <v>9.8221641147318302</v>
      </c>
      <c r="M12405">
        <v>0.17302938986876801</v>
      </c>
      <c r="N12405">
        <v>1.7616218569311899E-2</v>
      </c>
      <c r="O12405" t="s">
        <v>82</v>
      </c>
    </row>
    <row r="12406" spans="1:15" x14ac:dyDescent="0.3">
      <c r="A12406">
        <v>305925</v>
      </c>
      <c r="B12406" t="s">
        <v>60</v>
      </c>
      <c r="C12406">
        <v>3823</v>
      </c>
      <c r="D12406">
        <v>149</v>
      </c>
      <c r="E12406">
        <v>14.9000000953674</v>
      </c>
      <c r="F12406">
        <v>1.8972721828921499</v>
      </c>
      <c r="G12406">
        <v>2.32071675439951</v>
      </c>
      <c r="H12406">
        <v>2.7401944828040401</v>
      </c>
      <c r="I12406">
        <v>0.69721470616148395</v>
      </c>
      <c r="J12406">
        <v>1.0520453655928399</v>
      </c>
      <c r="K12406">
        <v>28.2693556997413</v>
      </c>
      <c r="L12406">
        <v>27.890942903748499</v>
      </c>
      <c r="M12406">
        <v>0.37841279599273703</v>
      </c>
      <c r="N12406">
        <v>1.3567587058588799E-2</v>
      </c>
      <c r="O12406" t="s">
        <v>82</v>
      </c>
    </row>
    <row r="12407" spans="1:15" x14ac:dyDescent="0.3">
      <c r="A12407">
        <v>305925</v>
      </c>
      <c r="B12407" t="s">
        <v>60</v>
      </c>
      <c r="C12407">
        <v>3832</v>
      </c>
      <c r="D12407">
        <v>92</v>
      </c>
      <c r="E12407">
        <v>9.2000000476837194</v>
      </c>
      <c r="F12407">
        <v>2.6923862883217198</v>
      </c>
      <c r="G12407">
        <v>3.2221962706891598</v>
      </c>
      <c r="H12407">
        <v>3.9132202257033302</v>
      </c>
      <c r="I12407">
        <v>2.4761895520180901</v>
      </c>
      <c r="J12407">
        <v>3.4353318735594698</v>
      </c>
      <c r="K12407">
        <v>24.769953861453399</v>
      </c>
      <c r="L12407">
        <v>24.354209819965799</v>
      </c>
      <c r="M12407">
        <v>0.41574404148760602</v>
      </c>
      <c r="N12407">
        <v>1.70707259468043E-2</v>
      </c>
      <c r="O12407" t="s">
        <v>82</v>
      </c>
    </row>
    <row r="12408" spans="1:15" x14ac:dyDescent="0.3">
      <c r="A12408">
        <v>305925</v>
      </c>
      <c r="B12408" t="s">
        <v>60</v>
      </c>
      <c r="C12408">
        <v>3833</v>
      </c>
      <c r="D12408">
        <v>92</v>
      </c>
      <c r="E12408">
        <v>9.2000000476837194</v>
      </c>
      <c r="F12408">
        <v>3.39706889549602</v>
      </c>
      <c r="G12408">
        <v>5.1807146088897102</v>
      </c>
      <c r="H12408">
        <v>6.9704561569961401</v>
      </c>
      <c r="I12408">
        <v>3.9281078329073398</v>
      </c>
      <c r="J12408">
        <v>4.4901799863169902</v>
      </c>
      <c r="K12408">
        <v>31.253033906580999</v>
      </c>
      <c r="L12408">
        <v>18.397618810696802</v>
      </c>
      <c r="M12408">
        <v>12.855415095884201</v>
      </c>
      <c r="N12408">
        <v>0.69875429142002499</v>
      </c>
      <c r="O12408" t="s">
        <v>82</v>
      </c>
    </row>
    <row r="12409" spans="1:15" x14ac:dyDescent="0.3">
      <c r="A12409">
        <v>305925</v>
      </c>
      <c r="B12409" t="s">
        <v>60</v>
      </c>
      <c r="C12409">
        <v>3834</v>
      </c>
      <c r="D12409">
        <v>122</v>
      </c>
      <c r="E12409">
        <v>12.2000000476837</v>
      </c>
      <c r="F12409">
        <v>1.8495488978630801</v>
      </c>
      <c r="G12409">
        <v>2.1646388311540399</v>
      </c>
      <c r="H12409">
        <v>2.64211182833309</v>
      </c>
      <c r="I12409">
        <v>0.80349589649124598</v>
      </c>
      <c r="J12409">
        <v>1.1868806980608799</v>
      </c>
      <c r="K12409">
        <v>22.564496584969501</v>
      </c>
      <c r="L12409">
        <v>21.429127315770899</v>
      </c>
      <c r="M12409">
        <v>1.1353692691985799</v>
      </c>
      <c r="N12409">
        <v>5.2982524788258697E-2</v>
      </c>
      <c r="O12409" t="s">
        <v>82</v>
      </c>
    </row>
    <row r="12410" spans="1:15" x14ac:dyDescent="0.3">
      <c r="A12410">
        <v>305925</v>
      </c>
      <c r="B12410" t="s">
        <v>60</v>
      </c>
      <c r="C12410">
        <v>3835</v>
      </c>
      <c r="D12410">
        <v>43</v>
      </c>
      <c r="E12410">
        <v>4.2999999523162797</v>
      </c>
      <c r="F12410">
        <v>4.91924780195047</v>
      </c>
      <c r="G12410">
        <v>6.5537923593056204</v>
      </c>
      <c r="H12410">
        <v>6.9898092054124001</v>
      </c>
      <c r="I12410">
        <v>4.2728485048566398</v>
      </c>
      <c r="J12410">
        <v>4.9264551011440298</v>
      </c>
      <c r="K12410">
        <v>21.152765453396999</v>
      </c>
      <c r="L12410">
        <v>20.960822477615999</v>
      </c>
      <c r="M12410">
        <v>0.191942975780968</v>
      </c>
      <c r="N12410">
        <v>9.1572253896975396E-3</v>
      </c>
      <c r="O12410" t="s">
        <v>82</v>
      </c>
    </row>
    <row r="12411" spans="1:15" x14ac:dyDescent="0.3">
      <c r="A12411">
        <v>305925</v>
      </c>
      <c r="B12411" t="s">
        <v>60</v>
      </c>
      <c r="C12411">
        <v>3837</v>
      </c>
      <c r="D12411">
        <v>91</v>
      </c>
      <c r="E12411">
        <v>9.0999999046325701</v>
      </c>
      <c r="F12411">
        <v>2.0527432070504599</v>
      </c>
      <c r="G12411">
        <v>2.89869702417118</v>
      </c>
      <c r="H12411">
        <v>3.9836549016701301</v>
      </c>
      <c r="I12411">
        <v>3.1120318520217598</v>
      </c>
      <c r="J12411">
        <v>5.4730498562591503</v>
      </c>
      <c r="K12411">
        <v>18.6799630530397</v>
      </c>
      <c r="L12411">
        <v>4.9751206309384797</v>
      </c>
      <c r="M12411">
        <v>13.7048424221012</v>
      </c>
      <c r="N12411">
        <v>2.7546754016125199</v>
      </c>
      <c r="O12411" t="s">
        <v>82</v>
      </c>
    </row>
    <row r="12412" spans="1:15" x14ac:dyDescent="0.3">
      <c r="A12412">
        <v>305925</v>
      </c>
      <c r="B12412" t="s">
        <v>60</v>
      </c>
      <c r="C12412">
        <v>3839</v>
      </c>
      <c r="D12412">
        <v>50</v>
      </c>
      <c r="E12412">
        <v>5</v>
      </c>
      <c r="F12412">
        <v>1.48486692723098</v>
      </c>
      <c r="G12412">
        <v>1.52171751637543</v>
      </c>
      <c r="H12412">
        <v>1.60966547051836</v>
      </c>
      <c r="I12412">
        <v>0.41309075561140701</v>
      </c>
      <c r="J12412">
        <v>0.47793799436647399</v>
      </c>
      <c r="K12412">
        <v>7.4243346190218196</v>
      </c>
      <c r="L12412">
        <v>7.2704021845815001</v>
      </c>
      <c r="M12412">
        <v>0.15393243444032001</v>
      </c>
      <c r="N12412">
        <v>2.1172478568897899E-2</v>
      </c>
      <c r="O12412" t="s">
        <v>82</v>
      </c>
    </row>
    <row r="12413" spans="1:15" x14ac:dyDescent="0.3">
      <c r="A12413">
        <v>305925</v>
      </c>
      <c r="B12413" t="s">
        <v>60</v>
      </c>
      <c r="C12413">
        <v>3842</v>
      </c>
      <c r="D12413">
        <v>52</v>
      </c>
      <c r="E12413">
        <v>5.2000000476837203</v>
      </c>
      <c r="F12413">
        <v>1.5916648829998501</v>
      </c>
      <c r="G12413">
        <v>1.62919102583577</v>
      </c>
      <c r="H12413">
        <v>1.69789453160424</v>
      </c>
      <c r="I12413">
        <v>0.53020441081163805</v>
      </c>
      <c r="J12413">
        <v>1.0700268650818401</v>
      </c>
      <c r="K12413">
        <v>8.2766574339535897</v>
      </c>
      <c r="L12413">
        <v>8.1108960231244307</v>
      </c>
      <c r="M12413">
        <v>0.16576141082915499</v>
      </c>
      <c r="N12413">
        <v>2.0436880260400799E-2</v>
      </c>
      <c r="O12413" t="s">
        <v>82</v>
      </c>
    </row>
    <row r="12414" spans="1:15" x14ac:dyDescent="0.3">
      <c r="A12414">
        <v>305925</v>
      </c>
      <c r="B12414" t="s">
        <v>60</v>
      </c>
      <c r="C12414">
        <v>3847</v>
      </c>
      <c r="D12414">
        <v>60</v>
      </c>
      <c r="E12414">
        <v>6</v>
      </c>
      <c r="F12414">
        <v>3.9622902297058902</v>
      </c>
      <c r="G12414">
        <v>5.9135824241099701</v>
      </c>
      <c r="H12414">
        <v>6.4343390803844001</v>
      </c>
      <c r="I12414">
        <v>3.9902199345665301</v>
      </c>
      <c r="J12414">
        <v>4.7006509794444096</v>
      </c>
      <c r="K12414">
        <v>23.773741587546599</v>
      </c>
      <c r="L12414">
        <v>20.684955443790901</v>
      </c>
      <c r="M12414">
        <v>3.0887861437556698</v>
      </c>
      <c r="N12414">
        <v>0.14932525004219199</v>
      </c>
      <c r="O12414" t="s">
        <v>82</v>
      </c>
    </row>
    <row r="12415" spans="1:15" x14ac:dyDescent="0.3">
      <c r="A12415">
        <v>305925</v>
      </c>
      <c r="B12415" t="s">
        <v>60</v>
      </c>
      <c r="C12415">
        <v>3860</v>
      </c>
      <c r="D12415">
        <v>101</v>
      </c>
      <c r="E12415">
        <v>10.0999999046326</v>
      </c>
      <c r="F12415">
        <v>1.6897079790610701</v>
      </c>
      <c r="G12415">
        <v>2.10360426143093</v>
      </c>
      <c r="H12415">
        <v>2.7901739642505401</v>
      </c>
      <c r="I12415">
        <v>1.1607193451804201</v>
      </c>
      <c r="J12415">
        <v>3.4381686686288901</v>
      </c>
      <c r="K12415">
        <v>17.066050338980499</v>
      </c>
      <c r="L12415">
        <v>15.616333566485199</v>
      </c>
      <c r="M12415">
        <v>1.4497167724953199</v>
      </c>
      <c r="N12415">
        <v>9.2833363626825705E-2</v>
      </c>
      <c r="O12415" t="s">
        <v>82</v>
      </c>
    </row>
    <row r="12416" spans="1:15" x14ac:dyDescent="0.3">
      <c r="A12416">
        <v>305925</v>
      </c>
      <c r="B12416" t="s">
        <v>60</v>
      </c>
      <c r="C12416">
        <v>3863</v>
      </c>
      <c r="D12416">
        <v>21</v>
      </c>
      <c r="E12416">
        <v>2.0999999046325701</v>
      </c>
      <c r="F12416">
        <v>3.0242935777269699</v>
      </c>
      <c r="G12416">
        <v>3.0384268163181898</v>
      </c>
      <c r="H12416">
        <v>3.08568534633471</v>
      </c>
      <c r="I12416">
        <v>0.45482782616306999</v>
      </c>
      <c r="J12416">
        <v>1.36203356580367</v>
      </c>
      <c r="K12416">
        <v>6.3510162145990199</v>
      </c>
      <c r="L12416">
        <v>6.0470012073626398</v>
      </c>
      <c r="M12416">
        <v>0.30401500723637698</v>
      </c>
      <c r="N12416">
        <v>5.0275334303921899E-2</v>
      </c>
      <c r="O12416" t="s">
        <v>82</v>
      </c>
    </row>
    <row r="12417" spans="1:15" x14ac:dyDescent="0.3">
      <c r="A12417">
        <v>305925</v>
      </c>
      <c r="B12417" t="s">
        <v>60</v>
      </c>
      <c r="C12417">
        <v>3865</v>
      </c>
      <c r="D12417">
        <v>27</v>
      </c>
      <c r="E12417">
        <v>2.7000000476837198</v>
      </c>
      <c r="F12417">
        <v>2.6573667688129698</v>
      </c>
      <c r="G12417">
        <v>2.7908316209985902</v>
      </c>
      <c r="H12417">
        <v>2.9602652280082</v>
      </c>
      <c r="I12417">
        <v>0.43409105581460899</v>
      </c>
      <c r="J12417">
        <v>0.57787003319540797</v>
      </c>
      <c r="K12417">
        <v>7.1748904229032</v>
      </c>
      <c r="L12417">
        <v>6.8824829420097098</v>
      </c>
      <c r="M12417">
        <v>0.29240748089349</v>
      </c>
      <c r="N12417">
        <v>4.24857545390597E-2</v>
      </c>
      <c r="O12417" t="s">
        <v>82</v>
      </c>
    </row>
    <row r="12418" spans="1:15" x14ac:dyDescent="0.3">
      <c r="A12418">
        <v>281256</v>
      </c>
      <c r="B12418" t="s">
        <v>15</v>
      </c>
      <c r="C12418">
        <v>1</v>
      </c>
      <c r="D12418">
        <v>382</v>
      </c>
      <c r="E12418">
        <v>38.200000047683702</v>
      </c>
      <c r="F12418">
        <v>1.5766650406724301</v>
      </c>
      <c r="G12418">
        <v>1.67836454176303</v>
      </c>
      <c r="H12418">
        <v>1.8492666017248001</v>
      </c>
      <c r="I12418">
        <v>0.41226498187666399</v>
      </c>
      <c r="J12418">
        <v>1.32043405267358</v>
      </c>
      <c r="K12418">
        <v>60.228604648666298</v>
      </c>
      <c r="L12418">
        <v>59.692840767961798</v>
      </c>
      <c r="M12418">
        <v>0.53576388070445802</v>
      </c>
      <c r="N12418">
        <v>8.9753456831964291E-3</v>
      </c>
      <c r="O12418" t="s">
        <v>83</v>
      </c>
    </row>
    <row r="12419" spans="1:15" x14ac:dyDescent="0.3">
      <c r="A12419">
        <v>281256</v>
      </c>
      <c r="B12419" t="s">
        <v>15</v>
      </c>
      <c r="C12419">
        <v>18</v>
      </c>
      <c r="D12419">
        <v>111</v>
      </c>
      <c r="E12419">
        <v>11.100000143051099</v>
      </c>
      <c r="F12419">
        <v>1.5697020176612</v>
      </c>
      <c r="G12419">
        <v>1.71894202027039</v>
      </c>
      <c r="H12419">
        <v>3.6086748861192501</v>
      </c>
      <c r="I12419">
        <v>0.54296027997417096</v>
      </c>
      <c r="J12419">
        <v>0.74674313893764699</v>
      </c>
      <c r="K12419">
        <v>17.423692742364999</v>
      </c>
      <c r="L12419">
        <v>11.4439838565392</v>
      </c>
      <c r="M12419">
        <v>5.97970888582587</v>
      </c>
      <c r="N12419">
        <v>0.52251986378056803</v>
      </c>
      <c r="O12419" t="s">
        <v>83</v>
      </c>
    </row>
    <row r="12420" spans="1:15" x14ac:dyDescent="0.3">
      <c r="A12420">
        <v>281256</v>
      </c>
      <c r="B12420" t="s">
        <v>15</v>
      </c>
      <c r="C12420">
        <v>31</v>
      </c>
      <c r="D12420">
        <v>50</v>
      </c>
      <c r="E12420">
        <v>5</v>
      </c>
      <c r="F12420">
        <v>1.2482986038217201</v>
      </c>
      <c r="G12420">
        <v>1.3160384958970499</v>
      </c>
      <c r="H12420">
        <v>1.4092120271181601</v>
      </c>
      <c r="I12420">
        <v>0.68050959548169698</v>
      </c>
      <c r="J12420">
        <v>0.90633865738916797</v>
      </c>
      <c r="K12420">
        <v>6.2414930268587998</v>
      </c>
      <c r="L12420">
        <v>5.7953033571955803</v>
      </c>
      <c r="M12420">
        <v>0.44618966966321899</v>
      </c>
      <c r="N12420">
        <v>7.6991598569075698E-2</v>
      </c>
      <c r="O12420" t="s">
        <v>83</v>
      </c>
    </row>
    <row r="12421" spans="1:15" x14ac:dyDescent="0.3">
      <c r="A12421">
        <v>281256</v>
      </c>
      <c r="B12421" t="s">
        <v>15</v>
      </c>
      <c r="C12421">
        <v>36</v>
      </c>
      <c r="D12421">
        <v>68</v>
      </c>
      <c r="E12421">
        <v>6.7999999523162797</v>
      </c>
      <c r="F12421">
        <v>1.56731734768828</v>
      </c>
      <c r="G12421">
        <v>1.8163326966247799</v>
      </c>
      <c r="H12421">
        <v>1.8723388701497401</v>
      </c>
      <c r="I12421">
        <v>0.79614061242046297</v>
      </c>
      <c r="J12421">
        <v>1.28542078495542</v>
      </c>
      <c r="K12421">
        <v>10.6577579174386</v>
      </c>
      <c r="L12421">
        <v>10.375075647307099</v>
      </c>
      <c r="M12421">
        <v>0.28268227013150599</v>
      </c>
      <c r="N12421">
        <v>2.72462852070747E-2</v>
      </c>
      <c r="O12421" t="s">
        <v>83</v>
      </c>
    </row>
    <row r="12422" spans="1:15" x14ac:dyDescent="0.3">
      <c r="A12422">
        <v>281256</v>
      </c>
      <c r="B12422" t="s">
        <v>15</v>
      </c>
      <c r="C12422">
        <v>46</v>
      </c>
      <c r="D12422">
        <v>80</v>
      </c>
      <c r="E12422">
        <v>8</v>
      </c>
      <c r="F12422">
        <v>1.3519393060004601</v>
      </c>
      <c r="G12422">
        <v>1.43811687830025</v>
      </c>
      <c r="H12422">
        <v>1.5006653192983599</v>
      </c>
      <c r="I12422">
        <v>0.46851200044399699</v>
      </c>
      <c r="J12422">
        <v>0.62511569808350098</v>
      </c>
      <c r="K12422">
        <v>10.81551443447</v>
      </c>
      <c r="L12422">
        <v>9.3545644073487697</v>
      </c>
      <c r="M12422">
        <v>1.4609500271212299</v>
      </c>
      <c r="N12422">
        <v>0.156175099502606</v>
      </c>
      <c r="O12422" t="s">
        <v>83</v>
      </c>
    </row>
    <row r="12423" spans="1:15" x14ac:dyDescent="0.3">
      <c r="A12423">
        <v>281256</v>
      </c>
      <c r="B12423" t="s">
        <v>15</v>
      </c>
      <c r="C12423">
        <v>58</v>
      </c>
      <c r="D12423">
        <v>52</v>
      </c>
      <c r="E12423">
        <v>5.2000000476837203</v>
      </c>
      <c r="F12423">
        <v>1.2007692317613801</v>
      </c>
      <c r="G12423">
        <v>1.2737342411030901</v>
      </c>
      <c r="H12423">
        <v>1.3484067009891001</v>
      </c>
      <c r="I12423">
        <v>0.48816944775853799</v>
      </c>
      <c r="J12423">
        <v>0.74246521213915295</v>
      </c>
      <c r="K12423">
        <v>6.24400004098786</v>
      </c>
      <c r="L12423">
        <v>6.1356679812592203</v>
      </c>
      <c r="M12423">
        <v>0.108332059728633</v>
      </c>
      <c r="N12423">
        <v>1.76561150406968E-2</v>
      </c>
      <c r="O12423" t="s">
        <v>83</v>
      </c>
    </row>
    <row r="12424" spans="1:15" x14ac:dyDescent="0.3">
      <c r="A12424">
        <v>281256</v>
      </c>
      <c r="B12424" t="s">
        <v>15</v>
      </c>
      <c r="C12424">
        <v>61</v>
      </c>
      <c r="D12424">
        <v>53</v>
      </c>
      <c r="E12424">
        <v>5.3000001907348597</v>
      </c>
      <c r="F12424">
        <v>1.39555577668746</v>
      </c>
      <c r="G12424">
        <v>1.5237845691565901</v>
      </c>
      <c r="H12424">
        <v>1.7170943475976601</v>
      </c>
      <c r="I12424">
        <v>0.79884972236534502</v>
      </c>
      <c r="J12424">
        <v>1.247179679522</v>
      </c>
      <c r="K12424">
        <v>7.3964457980708298</v>
      </c>
      <c r="L12424">
        <v>6.59128480779383</v>
      </c>
      <c r="M12424">
        <v>0.80516099027699795</v>
      </c>
      <c r="N12424">
        <v>0.122155393638117</v>
      </c>
      <c r="O12424" t="s">
        <v>83</v>
      </c>
    </row>
    <row r="12425" spans="1:15" x14ac:dyDescent="0.3">
      <c r="A12425">
        <v>281256</v>
      </c>
      <c r="B12425" t="s">
        <v>15</v>
      </c>
      <c r="C12425">
        <v>81</v>
      </c>
      <c r="D12425">
        <v>50</v>
      </c>
      <c r="E12425">
        <v>5</v>
      </c>
      <c r="F12425">
        <v>1.4641855944669999</v>
      </c>
      <c r="G12425">
        <v>1.6541885067947999</v>
      </c>
      <c r="H12425">
        <v>1.76066324000163</v>
      </c>
      <c r="I12425">
        <v>0.60548276090195197</v>
      </c>
      <c r="J12425">
        <v>0.962807569355842</v>
      </c>
      <c r="K12425">
        <v>7.3209280078525802</v>
      </c>
      <c r="L12425">
        <v>7.1237107837245501</v>
      </c>
      <c r="M12425">
        <v>0.19721722412803699</v>
      </c>
      <c r="N12425">
        <v>2.76846197319825E-2</v>
      </c>
      <c r="O12425" t="s">
        <v>83</v>
      </c>
    </row>
    <row r="12426" spans="1:15" x14ac:dyDescent="0.3">
      <c r="A12426">
        <v>281256</v>
      </c>
      <c r="B12426" t="s">
        <v>15</v>
      </c>
      <c r="C12426">
        <v>83</v>
      </c>
      <c r="D12426">
        <v>37</v>
      </c>
      <c r="E12426">
        <v>3.7000000476837198</v>
      </c>
      <c r="F12426">
        <v>1.6955103047503499</v>
      </c>
      <c r="G12426">
        <v>1.9937457030949499</v>
      </c>
      <c r="H12426">
        <v>2.24720702668268</v>
      </c>
      <c r="I12426">
        <v>1.3931008833052301</v>
      </c>
      <c r="J12426">
        <v>1.74879895365848</v>
      </c>
      <c r="K12426">
        <v>6.2733881907107198</v>
      </c>
      <c r="L12426">
        <v>6.1022674534908203</v>
      </c>
      <c r="M12426">
        <v>0.17112073721989501</v>
      </c>
      <c r="N12426">
        <v>2.80421562188338E-2</v>
      </c>
      <c r="O12426" t="s">
        <v>83</v>
      </c>
    </row>
    <row r="12427" spans="1:15" x14ac:dyDescent="0.3">
      <c r="A12427">
        <v>281256</v>
      </c>
      <c r="B12427" t="s">
        <v>15</v>
      </c>
      <c r="C12427">
        <v>90</v>
      </c>
      <c r="D12427">
        <v>196</v>
      </c>
      <c r="E12427">
        <v>19.600000143051101</v>
      </c>
      <c r="F12427">
        <v>1.6893616740356101</v>
      </c>
      <c r="G12427">
        <v>1.8116006252022301</v>
      </c>
      <c r="H12427">
        <v>2.4872249375932798</v>
      </c>
      <c r="I12427">
        <v>0.66466532319885396</v>
      </c>
      <c r="J12427">
        <v>1.3384156128706699</v>
      </c>
      <c r="K12427">
        <v>33.111489026379502</v>
      </c>
      <c r="L12427">
        <v>31.204007368637502</v>
      </c>
      <c r="M12427">
        <v>1.907481657742</v>
      </c>
      <c r="N12427">
        <v>6.1129381082609797E-2</v>
      </c>
      <c r="O12427" t="s">
        <v>83</v>
      </c>
    </row>
    <row r="12428" spans="1:15" x14ac:dyDescent="0.3">
      <c r="A12428">
        <v>281256</v>
      </c>
      <c r="B12428" t="s">
        <v>15</v>
      </c>
      <c r="C12428">
        <v>118</v>
      </c>
      <c r="D12428">
        <v>97</v>
      </c>
      <c r="E12428">
        <v>9.6999998092651403</v>
      </c>
      <c r="F12428">
        <v>2.67035831485535</v>
      </c>
      <c r="G12428">
        <v>3.49271680129345</v>
      </c>
      <c r="H12428">
        <v>3.8433869640637299</v>
      </c>
      <c r="I12428">
        <v>1.7806762548324999</v>
      </c>
      <c r="J12428">
        <v>3.4079707251767899</v>
      </c>
      <c r="K12428">
        <v>25.9024754395776</v>
      </c>
      <c r="L12428">
        <v>25.665424616146002</v>
      </c>
      <c r="M12428">
        <v>0.23705082343155201</v>
      </c>
      <c r="N12428">
        <v>9.2361933214393302E-3</v>
      </c>
      <c r="O12428" t="s">
        <v>83</v>
      </c>
    </row>
    <row r="12429" spans="1:15" x14ac:dyDescent="0.3">
      <c r="A12429">
        <v>281256</v>
      </c>
      <c r="B12429" t="s">
        <v>15</v>
      </c>
      <c r="C12429">
        <v>153</v>
      </c>
      <c r="D12429">
        <v>58</v>
      </c>
      <c r="E12429">
        <v>5.7999999523162797</v>
      </c>
      <c r="F12429">
        <v>1.1663859214182899</v>
      </c>
      <c r="G12429">
        <v>1.2059317088499699</v>
      </c>
      <c r="H12429">
        <v>1.3695355712738999</v>
      </c>
      <c r="I12429">
        <v>0.443465327620643</v>
      </c>
      <c r="J12429">
        <v>0.74796296434791598</v>
      </c>
      <c r="K12429">
        <v>6.7650382931726902</v>
      </c>
      <c r="L12429">
        <v>6.1277144714256702</v>
      </c>
      <c r="M12429">
        <v>0.63732382174701796</v>
      </c>
      <c r="N12429">
        <v>0.104006775237153</v>
      </c>
      <c r="O12429" t="s">
        <v>83</v>
      </c>
    </row>
    <row r="12430" spans="1:15" x14ac:dyDescent="0.3">
      <c r="A12430">
        <v>281256</v>
      </c>
      <c r="B12430" t="s">
        <v>15</v>
      </c>
      <c r="C12430">
        <v>171</v>
      </c>
      <c r="D12430">
        <v>54</v>
      </c>
      <c r="E12430">
        <v>5.4000000953674299</v>
      </c>
      <c r="F12430">
        <v>2.7475016804161698</v>
      </c>
      <c r="G12430">
        <v>3.66874726600251</v>
      </c>
      <c r="H12430">
        <v>3.7321138451246001</v>
      </c>
      <c r="I12430">
        <v>1.29044807752468</v>
      </c>
      <c r="J12430">
        <v>1.52407970446232</v>
      </c>
      <c r="K12430">
        <v>14.8365092101198</v>
      </c>
      <c r="L12430">
        <v>14.706617970763</v>
      </c>
      <c r="M12430">
        <v>0.12989123935681099</v>
      </c>
      <c r="N12430">
        <v>8.8321624737269094E-3</v>
      </c>
      <c r="O12430" t="s">
        <v>83</v>
      </c>
    </row>
    <row r="12431" spans="1:15" x14ac:dyDescent="0.3">
      <c r="A12431">
        <v>281256</v>
      </c>
      <c r="B12431" t="s">
        <v>15</v>
      </c>
      <c r="C12431">
        <v>172</v>
      </c>
      <c r="D12431">
        <v>35</v>
      </c>
      <c r="E12431">
        <v>3.5</v>
      </c>
      <c r="F12431">
        <v>3.0253822451527701</v>
      </c>
      <c r="G12431">
        <v>3.5634217804841799</v>
      </c>
      <c r="H12431">
        <v>3.6588014104615301</v>
      </c>
      <c r="I12431">
        <v>0.14500944831187301</v>
      </c>
      <c r="J12431">
        <v>0.22386802572855899</v>
      </c>
      <c r="K12431">
        <v>10.588838093768199</v>
      </c>
      <c r="L12431">
        <v>10.1956024408868</v>
      </c>
      <c r="M12431">
        <v>0.39323565288144602</v>
      </c>
      <c r="N12431">
        <v>3.8569143428393897E-2</v>
      </c>
      <c r="O12431" t="s">
        <v>83</v>
      </c>
    </row>
    <row r="12432" spans="1:15" x14ac:dyDescent="0.3">
      <c r="A12432">
        <v>281256</v>
      </c>
      <c r="B12432" t="s">
        <v>15</v>
      </c>
      <c r="C12432">
        <v>188</v>
      </c>
      <c r="D12432">
        <v>62</v>
      </c>
      <c r="E12432">
        <v>6.2000000476837203</v>
      </c>
      <c r="F12432">
        <v>3.2880902184205199</v>
      </c>
      <c r="G12432">
        <v>3.7361922126795299</v>
      </c>
      <c r="H12432">
        <v>3.90923645644888</v>
      </c>
      <c r="I12432">
        <v>2.42017274409343</v>
      </c>
      <c r="J12432">
        <v>2.81863559603581</v>
      </c>
      <c r="K12432">
        <v>20.386159403460699</v>
      </c>
      <c r="L12432">
        <v>19.7739560000227</v>
      </c>
      <c r="M12432">
        <v>0.61220340343799196</v>
      </c>
      <c r="N12432">
        <v>3.09600872702098E-2</v>
      </c>
      <c r="O12432" t="s">
        <v>83</v>
      </c>
    </row>
    <row r="12433" spans="1:15" x14ac:dyDescent="0.3">
      <c r="A12433">
        <v>281256</v>
      </c>
      <c r="B12433" t="s">
        <v>15</v>
      </c>
      <c r="C12433">
        <v>189</v>
      </c>
      <c r="D12433">
        <v>82</v>
      </c>
      <c r="E12433">
        <v>8.2000000476837194</v>
      </c>
      <c r="F12433">
        <v>2.98608387377711</v>
      </c>
      <c r="G12433">
        <v>3.4489362273896602</v>
      </c>
      <c r="H12433">
        <v>3.5122695391027201</v>
      </c>
      <c r="I12433">
        <v>0.39862959639412199</v>
      </c>
      <c r="J12433">
        <v>1.5341709998009401</v>
      </c>
      <c r="K12433">
        <v>24.485888036681299</v>
      </c>
      <c r="L12433">
        <v>23.618954091189199</v>
      </c>
      <c r="M12433">
        <v>0.86693394549205405</v>
      </c>
      <c r="N12433">
        <v>3.6705009973979102E-2</v>
      </c>
      <c r="O12433" t="s">
        <v>83</v>
      </c>
    </row>
    <row r="12434" spans="1:15" x14ac:dyDescent="0.3">
      <c r="A12434">
        <v>281256</v>
      </c>
      <c r="B12434" t="s">
        <v>15</v>
      </c>
      <c r="C12434">
        <v>217</v>
      </c>
      <c r="D12434">
        <v>139</v>
      </c>
      <c r="E12434">
        <v>13.899999856948901</v>
      </c>
      <c r="F12434">
        <v>1.58570351221975</v>
      </c>
      <c r="G12434">
        <v>1.7643002377786901</v>
      </c>
      <c r="H12434">
        <v>1.8501025487523901</v>
      </c>
      <c r="I12434">
        <v>0.59502258240627703</v>
      </c>
      <c r="J12434">
        <v>0.91887179867678004</v>
      </c>
      <c r="K12434">
        <v>22.041278692193199</v>
      </c>
      <c r="L12434">
        <v>21.344005625894301</v>
      </c>
      <c r="M12434">
        <v>0.697273066298841</v>
      </c>
      <c r="N12434">
        <v>3.26683322015675E-2</v>
      </c>
      <c r="O12434" t="s">
        <v>83</v>
      </c>
    </row>
    <row r="12435" spans="1:15" x14ac:dyDescent="0.3">
      <c r="A12435">
        <v>281256</v>
      </c>
      <c r="B12435" t="s">
        <v>15</v>
      </c>
      <c r="C12435">
        <v>219</v>
      </c>
      <c r="D12435">
        <v>158</v>
      </c>
      <c r="E12435">
        <v>15.7999999523163</v>
      </c>
      <c r="F12435">
        <v>2.4299074348495902</v>
      </c>
      <c r="G12435">
        <v>3.4375797334787999</v>
      </c>
      <c r="H12435">
        <v>3.7542009230712599</v>
      </c>
      <c r="I12435">
        <v>1.2705248577502199</v>
      </c>
      <c r="J12435">
        <v>2.0346850380640702</v>
      </c>
      <c r="K12435">
        <v>38.392537429400001</v>
      </c>
      <c r="L12435">
        <v>29.588132989637099</v>
      </c>
      <c r="M12435">
        <v>8.80440443976293</v>
      </c>
      <c r="N12435">
        <v>0.29756539362745799</v>
      </c>
      <c r="O12435" t="s">
        <v>83</v>
      </c>
    </row>
    <row r="12436" spans="1:15" x14ac:dyDescent="0.3">
      <c r="A12436">
        <v>281256</v>
      </c>
      <c r="B12436" t="s">
        <v>15</v>
      </c>
      <c r="C12436">
        <v>231</v>
      </c>
      <c r="D12436">
        <v>63</v>
      </c>
      <c r="E12436">
        <v>6.2999999523162797</v>
      </c>
      <c r="F12436">
        <v>1.53162593786903</v>
      </c>
      <c r="G12436">
        <v>1.7523503054738301</v>
      </c>
      <c r="H12436">
        <v>1.8696794893606301</v>
      </c>
      <c r="I12436">
        <v>0.60714493767623601</v>
      </c>
      <c r="J12436">
        <v>0.98684219689419805</v>
      </c>
      <c r="K12436">
        <v>9.64924334856976</v>
      </c>
      <c r="L12436">
        <v>9.1704983766871706</v>
      </c>
      <c r="M12436">
        <v>0.47874497188258902</v>
      </c>
      <c r="N12436">
        <v>5.2204902309304503E-2</v>
      </c>
      <c r="O12436" t="s">
        <v>83</v>
      </c>
    </row>
    <row r="12437" spans="1:15" x14ac:dyDescent="0.3">
      <c r="A12437">
        <v>281256</v>
      </c>
      <c r="B12437" t="s">
        <v>15</v>
      </c>
      <c r="C12437">
        <v>299</v>
      </c>
      <c r="D12437">
        <v>73</v>
      </c>
      <c r="E12437">
        <v>7.2999999523162797</v>
      </c>
      <c r="F12437">
        <v>5.2076679320347798</v>
      </c>
      <c r="G12437">
        <v>5.4479687272471002</v>
      </c>
      <c r="H12437">
        <v>5.5852104649473402</v>
      </c>
      <c r="I12437">
        <v>0.88142147785679503</v>
      </c>
      <c r="J12437">
        <v>2.2262088368595601</v>
      </c>
      <c r="K12437">
        <v>38.015975718819703</v>
      </c>
      <c r="L12437">
        <v>37.451947268716701</v>
      </c>
      <c r="M12437">
        <v>0.56402845010301705</v>
      </c>
      <c r="N12437">
        <v>1.5060056718977199E-2</v>
      </c>
      <c r="O12437" t="s">
        <v>83</v>
      </c>
    </row>
    <row r="12438" spans="1:15" x14ac:dyDescent="0.3">
      <c r="A12438">
        <v>281256</v>
      </c>
      <c r="B12438" t="s">
        <v>15</v>
      </c>
      <c r="C12438">
        <v>318</v>
      </c>
      <c r="D12438">
        <v>27</v>
      </c>
      <c r="E12438">
        <v>2.7000000476837198</v>
      </c>
      <c r="F12438">
        <v>2.8951232145128598</v>
      </c>
      <c r="G12438">
        <v>3.8746915711021899</v>
      </c>
      <c r="H12438">
        <v>4.2886732163741401</v>
      </c>
      <c r="I12438">
        <v>3.1232558665763399</v>
      </c>
      <c r="J12438">
        <v>3.58273781095787</v>
      </c>
      <c r="K12438">
        <v>7.81683272124857</v>
      </c>
      <c r="L12438">
        <v>7.6975523122547402</v>
      </c>
      <c r="M12438">
        <v>0.119280408993822</v>
      </c>
      <c r="N12438">
        <v>1.5495888063524201E-2</v>
      </c>
      <c r="O12438" t="s">
        <v>83</v>
      </c>
    </row>
    <row r="12439" spans="1:15" x14ac:dyDescent="0.3">
      <c r="A12439">
        <v>281256</v>
      </c>
      <c r="B12439" t="s">
        <v>15</v>
      </c>
      <c r="C12439">
        <v>354</v>
      </c>
      <c r="D12439">
        <v>39</v>
      </c>
      <c r="E12439">
        <v>3.8999998569488499</v>
      </c>
      <c r="F12439">
        <v>6.0180295738355296</v>
      </c>
      <c r="G12439">
        <v>6.8953209217258697</v>
      </c>
      <c r="H12439">
        <v>7.2640907936370498</v>
      </c>
      <c r="I12439">
        <v>6.0028741757031101E-2</v>
      </c>
      <c r="J12439">
        <v>0.399404726486914</v>
      </c>
      <c r="K12439">
        <v>23.470314446383501</v>
      </c>
      <c r="L12439">
        <v>22.635640998009599</v>
      </c>
      <c r="M12439">
        <v>0.83467344837395496</v>
      </c>
      <c r="N12439">
        <v>3.68743013925407E-2</v>
      </c>
      <c r="O12439" t="s">
        <v>83</v>
      </c>
    </row>
    <row r="12440" spans="1:15" x14ac:dyDescent="0.3">
      <c r="A12440">
        <v>281256</v>
      </c>
      <c r="B12440" t="s">
        <v>15</v>
      </c>
      <c r="C12440">
        <v>355</v>
      </c>
      <c r="D12440">
        <v>158</v>
      </c>
      <c r="E12440">
        <v>15.7999999523163</v>
      </c>
      <c r="F12440">
        <v>3.4643481961723399</v>
      </c>
      <c r="G12440">
        <v>4.3063781465550504</v>
      </c>
      <c r="H12440">
        <v>4.5341177909568602</v>
      </c>
      <c r="I12440">
        <v>0.888783759802794</v>
      </c>
      <c r="J12440">
        <v>1.28561334971437</v>
      </c>
      <c r="K12440">
        <v>54.7367011692833</v>
      </c>
      <c r="L12440">
        <v>43.0344762950511</v>
      </c>
      <c r="M12440">
        <v>11.702224874232201</v>
      </c>
      <c r="N12440">
        <v>0.27192674064394201</v>
      </c>
      <c r="O12440" t="s">
        <v>83</v>
      </c>
    </row>
    <row r="12441" spans="1:15" x14ac:dyDescent="0.3">
      <c r="A12441">
        <v>281256</v>
      </c>
      <c r="B12441" t="s">
        <v>15</v>
      </c>
      <c r="C12441">
        <v>357</v>
      </c>
      <c r="D12441">
        <v>106</v>
      </c>
      <c r="E12441">
        <v>10.5999999046326</v>
      </c>
      <c r="F12441">
        <v>1.75114987222237</v>
      </c>
      <c r="G12441">
        <v>1.9408678186194199</v>
      </c>
      <c r="H12441">
        <v>2.0874595848444599</v>
      </c>
      <c r="I12441">
        <v>0.42902181575223702</v>
      </c>
      <c r="J12441">
        <v>0.96231627180826496</v>
      </c>
      <c r="K12441">
        <v>18.5621884886028</v>
      </c>
      <c r="L12441">
        <v>18.387853498557501</v>
      </c>
      <c r="M12441">
        <v>0.17433499004536299</v>
      </c>
      <c r="N12441">
        <v>9.4809864598409798E-3</v>
      </c>
      <c r="O12441" t="s">
        <v>83</v>
      </c>
    </row>
    <row r="12442" spans="1:15" x14ac:dyDescent="0.3">
      <c r="A12442">
        <v>281256</v>
      </c>
      <c r="B12442" t="s">
        <v>15</v>
      </c>
      <c r="C12442">
        <v>362</v>
      </c>
      <c r="D12442">
        <v>41</v>
      </c>
      <c r="E12442">
        <v>4.0999999046325701</v>
      </c>
      <c r="F12442">
        <v>2.2970178867729301</v>
      </c>
      <c r="G12442">
        <v>2.4826319029430599</v>
      </c>
      <c r="H12442">
        <v>2.7107624224270999</v>
      </c>
      <c r="I12442">
        <v>0.43451176961975702</v>
      </c>
      <c r="J12442">
        <v>0.63654600247473703</v>
      </c>
      <c r="K12442">
        <v>9.4177731081307705</v>
      </c>
      <c r="L12442">
        <v>9.1258843956439808</v>
      </c>
      <c r="M12442">
        <v>0.29188871248678799</v>
      </c>
      <c r="N12442">
        <v>3.1984704148357801E-2</v>
      </c>
      <c r="O12442" t="s">
        <v>83</v>
      </c>
    </row>
    <row r="12443" spans="1:15" x14ac:dyDescent="0.3">
      <c r="A12443">
        <v>281256</v>
      </c>
      <c r="B12443" t="s">
        <v>15</v>
      </c>
      <c r="C12443">
        <v>364</v>
      </c>
      <c r="D12443">
        <v>75</v>
      </c>
      <c r="E12443">
        <v>7.5</v>
      </c>
      <c r="F12443">
        <v>1.5835691870858899</v>
      </c>
      <c r="G12443">
        <v>1.8393648629741699</v>
      </c>
      <c r="H12443">
        <v>2.2283267822463499</v>
      </c>
      <c r="I12443">
        <v>0.82371867877340499</v>
      </c>
      <c r="J12443">
        <v>1.1599975661992099</v>
      </c>
      <c r="K12443">
        <v>11.8767689134493</v>
      </c>
      <c r="L12443">
        <v>11.610793953407301</v>
      </c>
      <c r="M12443">
        <v>0.26597496004203502</v>
      </c>
      <c r="N12443">
        <v>2.2907560078092901E-2</v>
      </c>
      <c r="O12443" t="s">
        <v>83</v>
      </c>
    </row>
    <row r="12444" spans="1:15" x14ac:dyDescent="0.3">
      <c r="A12444">
        <v>281256</v>
      </c>
      <c r="B12444" t="s">
        <v>15</v>
      </c>
      <c r="C12444">
        <v>382</v>
      </c>
      <c r="D12444">
        <v>46</v>
      </c>
      <c r="E12444">
        <v>4.5999999046325701</v>
      </c>
      <c r="F12444">
        <v>1.3622097527561901</v>
      </c>
      <c r="G12444">
        <v>1.47361926709539</v>
      </c>
      <c r="H12444">
        <v>1.48976860493708</v>
      </c>
      <c r="I12444">
        <v>0.51829837664192302</v>
      </c>
      <c r="J12444">
        <v>0.61970175055462295</v>
      </c>
      <c r="K12444">
        <v>6.26616476081856</v>
      </c>
      <c r="L12444">
        <v>6.1351996961228696</v>
      </c>
      <c r="M12444">
        <v>0.13096506469569699</v>
      </c>
      <c r="N12444">
        <v>2.1346503974183601E-2</v>
      </c>
      <c r="O12444" t="s">
        <v>83</v>
      </c>
    </row>
    <row r="12445" spans="1:15" x14ac:dyDescent="0.3">
      <c r="A12445">
        <v>281256</v>
      </c>
      <c r="B12445" t="s">
        <v>15</v>
      </c>
      <c r="C12445">
        <v>383</v>
      </c>
      <c r="D12445">
        <v>42</v>
      </c>
      <c r="E12445">
        <v>4.2000000476837203</v>
      </c>
      <c r="F12445">
        <v>1.48042159926233</v>
      </c>
      <c r="G12445">
        <v>1.69580366979983</v>
      </c>
      <c r="H12445">
        <v>1.7931905867551301</v>
      </c>
      <c r="I12445">
        <v>0.65784577210459005</v>
      </c>
      <c r="J12445">
        <v>1.0554911382410901</v>
      </c>
      <c r="K12445">
        <v>6.2177707690465596</v>
      </c>
      <c r="L12445">
        <v>5.99305830557579</v>
      </c>
      <c r="M12445">
        <v>0.224712463470775</v>
      </c>
      <c r="N12445">
        <v>3.74954575799318E-2</v>
      </c>
      <c r="O12445" t="s">
        <v>83</v>
      </c>
    </row>
    <row r="12446" spans="1:15" x14ac:dyDescent="0.3">
      <c r="A12446">
        <v>281256</v>
      </c>
      <c r="B12446" t="s">
        <v>15</v>
      </c>
      <c r="C12446">
        <v>385</v>
      </c>
      <c r="D12446">
        <v>99</v>
      </c>
      <c r="E12446">
        <v>9.9000000953674299</v>
      </c>
      <c r="F12446">
        <v>1.2426130173966401</v>
      </c>
      <c r="G12446">
        <v>1.2991462917665</v>
      </c>
      <c r="H12446">
        <v>1.54964425276923</v>
      </c>
      <c r="I12446">
        <v>0.464766642669457</v>
      </c>
      <c r="J12446">
        <v>0.67941200204339003</v>
      </c>
      <c r="K12446">
        <v>12.301868979427899</v>
      </c>
      <c r="L12446">
        <v>9.1742472907418104</v>
      </c>
      <c r="M12446">
        <v>3.1276216886861299</v>
      </c>
      <c r="N12446">
        <v>0.34091316590543302</v>
      </c>
      <c r="O12446" t="s">
        <v>83</v>
      </c>
    </row>
    <row r="12447" spans="1:15" x14ac:dyDescent="0.3">
      <c r="A12447">
        <v>281256</v>
      </c>
      <c r="B12447" t="s">
        <v>15</v>
      </c>
      <c r="C12447">
        <v>386</v>
      </c>
      <c r="D12447">
        <v>50</v>
      </c>
      <c r="E12447">
        <v>5</v>
      </c>
      <c r="F12447">
        <v>1.4815663478657599</v>
      </c>
      <c r="G12447">
        <v>1.6753982981203399</v>
      </c>
      <c r="H12447">
        <v>1.76607854026265</v>
      </c>
      <c r="I12447">
        <v>0.55492464881964298</v>
      </c>
      <c r="J12447">
        <v>0.73199990216201505</v>
      </c>
      <c r="K12447">
        <v>7.4078317329807497</v>
      </c>
      <c r="L12447">
        <v>6.93676835602386</v>
      </c>
      <c r="M12447">
        <v>0.47106337695689299</v>
      </c>
      <c r="N12447">
        <v>6.7908189055761695E-2</v>
      </c>
      <c r="O12447" t="s">
        <v>83</v>
      </c>
    </row>
    <row r="12448" spans="1:15" x14ac:dyDescent="0.3">
      <c r="A12448">
        <v>281256</v>
      </c>
      <c r="B12448" t="s">
        <v>15</v>
      </c>
      <c r="C12448">
        <v>389</v>
      </c>
      <c r="D12448">
        <v>53</v>
      </c>
      <c r="E12448">
        <v>5.2999999523162797</v>
      </c>
      <c r="F12448">
        <v>1.25814359628449</v>
      </c>
      <c r="G12448">
        <v>1.3684518182822301</v>
      </c>
      <c r="H12448">
        <v>1.43683561501158</v>
      </c>
      <c r="I12448">
        <v>0.46742325721647998</v>
      </c>
      <c r="J12448">
        <v>0.65583831764272404</v>
      </c>
      <c r="K12448">
        <v>6.6681610050590603</v>
      </c>
      <c r="L12448">
        <v>6.4861150641865404</v>
      </c>
      <c r="M12448">
        <v>0.18204594087252399</v>
      </c>
      <c r="N12448">
        <v>2.8067023028577099E-2</v>
      </c>
      <c r="O12448" t="s">
        <v>83</v>
      </c>
    </row>
    <row r="12449" spans="1:15" x14ac:dyDescent="0.3">
      <c r="A12449">
        <v>281256</v>
      </c>
      <c r="B12449" t="s">
        <v>15</v>
      </c>
      <c r="C12449">
        <v>391</v>
      </c>
      <c r="D12449">
        <v>63</v>
      </c>
      <c r="E12449">
        <v>6.2999999523162797</v>
      </c>
      <c r="F12449">
        <v>1.77956572568384</v>
      </c>
      <c r="G12449">
        <v>2.3179524779106999</v>
      </c>
      <c r="H12449">
        <v>2.6960640510519802</v>
      </c>
      <c r="I12449">
        <v>1.1422932959276999</v>
      </c>
      <c r="J12449">
        <v>1.45436418676937</v>
      </c>
      <c r="K12449">
        <v>11.211264035252499</v>
      </c>
      <c r="L12449">
        <v>10.985283221124099</v>
      </c>
      <c r="M12449">
        <v>0.22598081412835899</v>
      </c>
      <c r="N12449">
        <v>2.0571232400618499E-2</v>
      </c>
      <c r="O12449" t="s">
        <v>83</v>
      </c>
    </row>
    <row r="12450" spans="1:15" x14ac:dyDescent="0.3">
      <c r="A12450">
        <v>281256</v>
      </c>
      <c r="B12450" t="s">
        <v>15</v>
      </c>
      <c r="C12450">
        <v>393</v>
      </c>
      <c r="D12450">
        <v>88</v>
      </c>
      <c r="E12450">
        <v>8.7999999523162806</v>
      </c>
      <c r="F12450">
        <v>1.3719213234077099</v>
      </c>
      <c r="G12450">
        <v>1.4888383771560201</v>
      </c>
      <c r="H12450">
        <v>1.6041752340622699</v>
      </c>
      <c r="I12450">
        <v>0.52543170824908902</v>
      </c>
      <c r="J12450">
        <v>0.92699898554607396</v>
      </c>
      <c r="K12450">
        <v>12.072907618558601</v>
      </c>
      <c r="L12450">
        <v>11.063368226389599</v>
      </c>
      <c r="M12450">
        <v>1.0095393921689999</v>
      </c>
      <c r="N12450">
        <v>9.1250636470811206E-2</v>
      </c>
      <c r="O12450" t="s">
        <v>83</v>
      </c>
    </row>
    <row r="12451" spans="1:15" x14ac:dyDescent="0.3">
      <c r="A12451">
        <v>281256</v>
      </c>
      <c r="B12451" t="s">
        <v>15</v>
      </c>
      <c r="C12451">
        <v>398</v>
      </c>
      <c r="D12451">
        <v>54</v>
      </c>
      <c r="E12451">
        <v>5.4000000953674299</v>
      </c>
      <c r="F12451">
        <v>1.46805185132261</v>
      </c>
      <c r="G12451">
        <v>1.63630395236418</v>
      </c>
      <c r="H12451">
        <v>1.73183012742533</v>
      </c>
      <c r="I12451">
        <v>0.75219893191431297</v>
      </c>
      <c r="J12451">
        <v>1.1161160566628801</v>
      </c>
      <c r="K12451">
        <v>7.9274801063304601</v>
      </c>
      <c r="L12451">
        <v>7.5609304939284501</v>
      </c>
      <c r="M12451">
        <v>0.36654961240200601</v>
      </c>
      <c r="N12451">
        <v>4.8479431558900103E-2</v>
      </c>
      <c r="O12451" t="s">
        <v>83</v>
      </c>
    </row>
    <row r="12452" spans="1:15" x14ac:dyDescent="0.3">
      <c r="A12452">
        <v>281256</v>
      </c>
      <c r="B12452" t="s">
        <v>15</v>
      </c>
      <c r="C12452">
        <v>416</v>
      </c>
      <c r="D12452">
        <v>82</v>
      </c>
      <c r="E12452">
        <v>8.2000000476837194</v>
      </c>
      <c r="F12452">
        <v>1.4712163887309699</v>
      </c>
      <c r="G12452">
        <v>1.60960755243465</v>
      </c>
      <c r="H12452">
        <v>1.65642439157174</v>
      </c>
      <c r="I12452">
        <v>0.47107575047635197</v>
      </c>
      <c r="J12452">
        <v>0.74668802287596303</v>
      </c>
      <c r="K12452">
        <v>12.0639744339109</v>
      </c>
      <c r="L12452">
        <v>11.5392482658907</v>
      </c>
      <c r="M12452">
        <v>0.52472616802020999</v>
      </c>
      <c r="N12452">
        <v>4.5473167396117897E-2</v>
      </c>
      <c r="O12452" t="s">
        <v>83</v>
      </c>
    </row>
    <row r="12453" spans="1:15" x14ac:dyDescent="0.3">
      <c r="A12453">
        <v>281256</v>
      </c>
      <c r="B12453" t="s">
        <v>15</v>
      </c>
      <c r="C12453">
        <v>437</v>
      </c>
      <c r="D12453">
        <v>21</v>
      </c>
      <c r="E12453">
        <v>2.1000001430511501</v>
      </c>
      <c r="F12453">
        <v>3.3235258424086198</v>
      </c>
      <c r="G12453">
        <v>4.1222290735530098</v>
      </c>
      <c r="H12453">
        <v>4.2491126046096799</v>
      </c>
      <c r="I12453">
        <v>4.18961784242574</v>
      </c>
      <c r="J12453">
        <v>4.4630100844883698</v>
      </c>
      <c r="K12453">
        <v>6.9794045360696702</v>
      </c>
      <c r="L12453">
        <v>6.1098570471845104</v>
      </c>
      <c r="M12453">
        <v>0.86954748888516198</v>
      </c>
      <c r="N12453">
        <v>0.142318794395666</v>
      </c>
      <c r="O12453" t="s">
        <v>83</v>
      </c>
    </row>
    <row r="12454" spans="1:15" x14ac:dyDescent="0.3">
      <c r="A12454">
        <v>281256</v>
      </c>
      <c r="B12454" t="s">
        <v>15</v>
      </c>
      <c r="C12454">
        <v>447</v>
      </c>
      <c r="D12454">
        <v>88</v>
      </c>
      <c r="E12454">
        <v>8.7999999523162806</v>
      </c>
      <c r="F12454">
        <v>1.5409519811657899</v>
      </c>
      <c r="G12454">
        <v>1.69819213700637</v>
      </c>
      <c r="H12454">
        <v>1.7747285142862199</v>
      </c>
      <c r="I12454">
        <v>0.632705219855769</v>
      </c>
      <c r="J12454">
        <v>2.0715108717580102</v>
      </c>
      <c r="K12454">
        <v>13.5603773424682</v>
      </c>
      <c r="L12454">
        <v>13.1760305090864</v>
      </c>
      <c r="M12454">
        <v>0.38434683338175901</v>
      </c>
      <c r="N12454">
        <v>2.9170153569142598E-2</v>
      </c>
      <c r="O12454" t="s">
        <v>83</v>
      </c>
    </row>
    <row r="12455" spans="1:15" x14ac:dyDescent="0.3">
      <c r="A12455">
        <v>281256</v>
      </c>
      <c r="B12455" t="s">
        <v>15</v>
      </c>
      <c r="C12455">
        <v>560</v>
      </c>
      <c r="D12455">
        <v>48</v>
      </c>
      <c r="E12455">
        <v>4.7999999523162797</v>
      </c>
      <c r="F12455">
        <v>1.84282866921161</v>
      </c>
      <c r="G12455">
        <v>2.1648021709249301</v>
      </c>
      <c r="H12455">
        <v>3.2543563555514798</v>
      </c>
      <c r="I12455">
        <v>0.173919596287852</v>
      </c>
      <c r="J12455">
        <v>0.43926558590310799</v>
      </c>
      <c r="K12455">
        <v>8.8455775562360905</v>
      </c>
      <c r="L12455">
        <v>8.4951786448080604</v>
      </c>
      <c r="M12455">
        <v>0.35039891142802798</v>
      </c>
      <c r="N12455">
        <v>4.1246797280970603E-2</v>
      </c>
      <c r="O12455" t="s">
        <v>83</v>
      </c>
    </row>
    <row r="12456" spans="1:15" x14ac:dyDescent="0.3">
      <c r="A12456">
        <v>281256</v>
      </c>
      <c r="B12456" t="s">
        <v>15</v>
      </c>
      <c r="C12456">
        <v>571</v>
      </c>
      <c r="D12456">
        <v>57</v>
      </c>
      <c r="E12456">
        <v>5.7000000476837203</v>
      </c>
      <c r="F12456">
        <v>1.41412380912654</v>
      </c>
      <c r="G12456">
        <v>1.5087918078773499</v>
      </c>
      <c r="H12456">
        <v>1.6294370925100099</v>
      </c>
      <c r="I12456">
        <v>1.04722032638386</v>
      </c>
      <c r="J12456">
        <v>1.9737393884473999</v>
      </c>
      <c r="K12456">
        <v>8.0605057545557006</v>
      </c>
      <c r="L12456">
        <v>7.9080280671918697</v>
      </c>
      <c r="M12456">
        <v>0.152477687363824</v>
      </c>
      <c r="N12456">
        <v>1.92813791337451E-2</v>
      </c>
      <c r="O12456" t="s">
        <v>83</v>
      </c>
    </row>
    <row r="12457" spans="1:15" x14ac:dyDescent="0.3">
      <c r="A12457">
        <v>281256</v>
      </c>
      <c r="B12457" t="s">
        <v>15</v>
      </c>
      <c r="C12457">
        <v>582</v>
      </c>
      <c r="D12457">
        <v>328</v>
      </c>
      <c r="E12457">
        <v>32.799999952316298</v>
      </c>
      <c r="F12457">
        <v>2.0985380277798802</v>
      </c>
      <c r="G12457">
        <v>2.5585217933601001</v>
      </c>
      <c r="H12457">
        <v>3.43284665824123</v>
      </c>
      <c r="I12457">
        <v>0.86309482627554102</v>
      </c>
      <c r="J12457">
        <v>2.3472541381073802</v>
      </c>
      <c r="K12457">
        <v>68.832047334017801</v>
      </c>
      <c r="L12457">
        <v>62.406105121821099</v>
      </c>
      <c r="M12457">
        <v>6.4259422121966496</v>
      </c>
      <c r="N12457">
        <v>0.10296976873741399</v>
      </c>
      <c r="O12457" t="s">
        <v>83</v>
      </c>
    </row>
    <row r="12458" spans="1:15" x14ac:dyDescent="0.3">
      <c r="A12458">
        <v>281256</v>
      </c>
      <c r="B12458" t="s">
        <v>15</v>
      </c>
      <c r="C12458">
        <v>583</v>
      </c>
      <c r="D12458">
        <v>64</v>
      </c>
      <c r="E12458">
        <v>6.4000000953674299</v>
      </c>
      <c r="F12458">
        <v>1.3784650692429601</v>
      </c>
      <c r="G12458">
        <v>1.5316082203030501</v>
      </c>
      <c r="H12458">
        <v>1.5922832515621399</v>
      </c>
      <c r="I12458">
        <v>0.62463198702712097</v>
      </c>
      <c r="J12458">
        <v>1.2719581597224401</v>
      </c>
      <c r="K12458">
        <v>8.8221765288652296</v>
      </c>
      <c r="L12458">
        <v>7.7980658407749202</v>
      </c>
      <c r="M12458">
        <v>1.0241106880903099</v>
      </c>
      <c r="N12458">
        <v>0.13132880755320001</v>
      </c>
      <c r="O12458" t="s">
        <v>83</v>
      </c>
    </row>
    <row r="12459" spans="1:15" x14ac:dyDescent="0.3">
      <c r="A12459">
        <v>281256</v>
      </c>
      <c r="B12459" t="s">
        <v>15</v>
      </c>
      <c r="C12459">
        <v>597</v>
      </c>
      <c r="D12459">
        <v>95</v>
      </c>
      <c r="E12459">
        <v>9.5</v>
      </c>
      <c r="F12459">
        <v>1.33955643837893</v>
      </c>
      <c r="G12459">
        <v>1.4113904139717901</v>
      </c>
      <c r="H12459">
        <v>1.51494416383425</v>
      </c>
      <c r="I12459">
        <v>0.36673493188077</v>
      </c>
      <c r="J12459">
        <v>0.52378352430215003</v>
      </c>
      <c r="K12459">
        <v>12.7257861926781</v>
      </c>
      <c r="L12459">
        <v>12.5581851278482</v>
      </c>
      <c r="M12459">
        <v>0.167601064829899</v>
      </c>
      <c r="N12459">
        <v>1.33459622647414E-2</v>
      </c>
      <c r="O12459" t="s">
        <v>83</v>
      </c>
    </row>
    <row r="12460" spans="1:15" x14ac:dyDescent="0.3">
      <c r="A12460">
        <v>281256</v>
      </c>
      <c r="B12460" t="s">
        <v>15</v>
      </c>
      <c r="C12460">
        <v>598</v>
      </c>
      <c r="D12460">
        <v>65</v>
      </c>
      <c r="E12460">
        <v>6.5</v>
      </c>
      <c r="F12460">
        <v>1.3874300116565399</v>
      </c>
      <c r="G12460">
        <v>1.4752222353253199</v>
      </c>
      <c r="H12460">
        <v>1.51886833354495</v>
      </c>
      <c r="I12460">
        <v>0.445831529539024</v>
      </c>
      <c r="J12460">
        <v>0.59613579258712501</v>
      </c>
      <c r="K12460">
        <v>9.0182950572710094</v>
      </c>
      <c r="L12460">
        <v>8.8870538579171203</v>
      </c>
      <c r="M12460">
        <v>0.131241199353889</v>
      </c>
      <c r="N12460">
        <v>1.47676835824475E-2</v>
      </c>
      <c r="O12460" t="s">
        <v>83</v>
      </c>
    </row>
    <row r="12461" spans="1:15" x14ac:dyDescent="0.3">
      <c r="A12461">
        <v>281256</v>
      </c>
      <c r="B12461" t="s">
        <v>15</v>
      </c>
      <c r="C12461">
        <v>599</v>
      </c>
      <c r="D12461">
        <v>116</v>
      </c>
      <c r="E12461">
        <v>11.5999999046326</v>
      </c>
      <c r="F12461">
        <v>2.4470342963852998</v>
      </c>
      <c r="G12461">
        <v>2.8384671615516099</v>
      </c>
      <c r="H12461">
        <v>3.5108756333506101</v>
      </c>
      <c r="I12461">
        <v>1.28636239506866</v>
      </c>
      <c r="J12461">
        <v>2.1394268120244502</v>
      </c>
      <c r="K12461">
        <v>28.385597764849798</v>
      </c>
      <c r="L12461">
        <v>28.2019403798787</v>
      </c>
      <c r="M12461">
        <v>0.18365738497112</v>
      </c>
      <c r="N12461">
        <v>6.5122251340604302E-3</v>
      </c>
      <c r="O12461" t="s">
        <v>83</v>
      </c>
    </row>
    <row r="12462" spans="1:15" x14ac:dyDescent="0.3">
      <c r="A12462">
        <v>281256</v>
      </c>
      <c r="B12462" t="s">
        <v>15</v>
      </c>
      <c r="C12462">
        <v>615</v>
      </c>
      <c r="D12462">
        <v>49</v>
      </c>
      <c r="E12462">
        <v>4.9000000953674299</v>
      </c>
      <c r="F12462">
        <v>3.27366517697287</v>
      </c>
      <c r="G12462">
        <v>3.8398420677272398</v>
      </c>
      <c r="H12462">
        <v>4.1646616185469698</v>
      </c>
      <c r="I12462">
        <v>2.7312426100654799</v>
      </c>
      <c r="J12462">
        <v>4.5297031984479101</v>
      </c>
      <c r="K12462">
        <v>16.040959584160898</v>
      </c>
      <c r="L12462">
        <v>15.8872396446701</v>
      </c>
      <c r="M12462">
        <v>0.153719939490815</v>
      </c>
      <c r="N12462">
        <v>9.6756858289341E-3</v>
      </c>
      <c r="O12462" t="s">
        <v>83</v>
      </c>
    </row>
    <row r="12463" spans="1:15" x14ac:dyDescent="0.3">
      <c r="A12463">
        <v>281256</v>
      </c>
      <c r="B12463" t="s">
        <v>15</v>
      </c>
      <c r="C12463">
        <v>617</v>
      </c>
      <c r="D12463">
        <v>74</v>
      </c>
      <c r="E12463">
        <v>7.4000000953674299</v>
      </c>
      <c r="F12463">
        <v>1.28711390096101</v>
      </c>
      <c r="G12463">
        <v>1.40727007395542</v>
      </c>
      <c r="H12463">
        <v>1.47465717984155</v>
      </c>
      <c r="I12463">
        <v>0.57695527124841495</v>
      </c>
      <c r="J12463">
        <v>0.886933830016568</v>
      </c>
      <c r="K12463">
        <v>9.5246429440953992</v>
      </c>
      <c r="L12463">
        <v>9.0891336920181605</v>
      </c>
      <c r="M12463">
        <v>0.435509252077244</v>
      </c>
      <c r="N12463">
        <v>4.7915375307956698E-2</v>
      </c>
      <c r="O12463" t="s">
        <v>83</v>
      </c>
    </row>
    <row r="12464" spans="1:15" x14ac:dyDescent="0.3">
      <c r="A12464">
        <v>281256</v>
      </c>
      <c r="B12464" t="s">
        <v>15</v>
      </c>
      <c r="C12464">
        <v>640</v>
      </c>
      <c r="D12464">
        <v>14</v>
      </c>
      <c r="E12464">
        <v>1.3999998569488501</v>
      </c>
      <c r="F12464">
        <v>7.9058181703441299</v>
      </c>
      <c r="G12464">
        <v>8.0498884407180196</v>
      </c>
      <c r="H12464">
        <v>8.0940823800041297</v>
      </c>
      <c r="I12464">
        <v>0.84569725786115002</v>
      </c>
      <c r="J12464">
        <v>1.02713536137178</v>
      </c>
      <c r="K12464">
        <v>11.068144342047299</v>
      </c>
      <c r="L12464">
        <v>10.219262745681201</v>
      </c>
      <c r="M12464">
        <v>0.84888159636609095</v>
      </c>
      <c r="N12464">
        <v>8.3066813868235306E-2</v>
      </c>
      <c r="O12464" t="s">
        <v>83</v>
      </c>
    </row>
    <row r="12465" spans="1:15" x14ac:dyDescent="0.3">
      <c r="A12465">
        <v>281256</v>
      </c>
      <c r="B12465" t="s">
        <v>15</v>
      </c>
      <c r="C12465">
        <v>641</v>
      </c>
      <c r="D12465">
        <v>200</v>
      </c>
      <c r="E12465">
        <v>20</v>
      </c>
      <c r="F12465">
        <v>3.5898492470995298</v>
      </c>
      <c r="G12465">
        <v>4.1455700489557703</v>
      </c>
      <c r="H12465">
        <v>7.3785755582402803</v>
      </c>
      <c r="I12465">
        <v>0.91393510458302096</v>
      </c>
      <c r="J12465">
        <v>1.5193086268815501</v>
      </c>
      <c r="K12465">
        <v>71.796984587245106</v>
      </c>
      <c r="L12465">
        <v>22.461291648469999</v>
      </c>
      <c r="M12465">
        <v>49.335692938775097</v>
      </c>
      <c r="N12465">
        <v>2.1964762183271702</v>
      </c>
      <c r="O12465" t="s">
        <v>83</v>
      </c>
    </row>
    <row r="12466" spans="1:15" x14ac:dyDescent="0.3">
      <c r="A12466">
        <v>281256</v>
      </c>
      <c r="B12466" t="s">
        <v>15</v>
      </c>
      <c r="C12466">
        <v>651</v>
      </c>
      <c r="D12466">
        <v>162</v>
      </c>
      <c r="E12466">
        <v>16.200000047683702</v>
      </c>
      <c r="F12466">
        <v>3.6331872366182099</v>
      </c>
      <c r="G12466">
        <v>5.0466076259117303</v>
      </c>
      <c r="H12466">
        <v>5.6227457664549698</v>
      </c>
      <c r="I12466">
        <v>1.54622343926259</v>
      </c>
      <c r="J12466">
        <v>2.2693682702842799</v>
      </c>
      <c r="K12466">
        <v>58.857633213901501</v>
      </c>
      <c r="L12466">
        <v>56.017936846495303</v>
      </c>
      <c r="M12466">
        <v>2.8396963674062299</v>
      </c>
      <c r="N12466">
        <v>5.0692626813225797E-2</v>
      </c>
      <c r="O12466" t="s">
        <v>83</v>
      </c>
    </row>
    <row r="12467" spans="1:15" x14ac:dyDescent="0.3">
      <c r="A12467">
        <v>281256</v>
      </c>
      <c r="B12467" t="s">
        <v>15</v>
      </c>
      <c r="C12467">
        <v>653</v>
      </c>
      <c r="D12467">
        <v>174</v>
      </c>
      <c r="E12467">
        <v>17.399999856948899</v>
      </c>
      <c r="F12467">
        <v>2.5439382167200599</v>
      </c>
      <c r="G12467">
        <v>3.6609792933148899</v>
      </c>
      <c r="H12467">
        <v>4.07384399717506</v>
      </c>
      <c r="I12467">
        <v>1.0013843928314601</v>
      </c>
      <c r="J12467">
        <v>2.1547136008507399</v>
      </c>
      <c r="K12467">
        <v>44.264524817419002</v>
      </c>
      <c r="L12467">
        <v>43.033948419564801</v>
      </c>
      <c r="M12467">
        <v>1.23057639785416</v>
      </c>
      <c r="N12467">
        <v>2.85954796863283E-2</v>
      </c>
      <c r="O12467" t="s">
        <v>83</v>
      </c>
    </row>
    <row r="12468" spans="1:15" x14ac:dyDescent="0.3">
      <c r="A12468">
        <v>281256</v>
      </c>
      <c r="B12468" t="s">
        <v>15</v>
      </c>
      <c r="C12468">
        <v>670</v>
      </c>
      <c r="D12468">
        <v>74</v>
      </c>
      <c r="E12468">
        <v>7.3999998569488499</v>
      </c>
      <c r="F12468">
        <v>2.00172763231636</v>
      </c>
      <c r="G12468">
        <v>2.9324351496896899</v>
      </c>
      <c r="H12468">
        <v>3.23867197922818</v>
      </c>
      <c r="I12468">
        <v>1.29164904216498</v>
      </c>
      <c r="J12468">
        <v>1.62180181609787</v>
      </c>
      <c r="K12468">
        <v>14.8127843178054</v>
      </c>
      <c r="L12468">
        <v>14.275518654387</v>
      </c>
      <c r="M12468">
        <v>0.537265663418385</v>
      </c>
      <c r="N12468">
        <v>3.7635456646142797E-2</v>
      </c>
      <c r="O12468" t="s">
        <v>83</v>
      </c>
    </row>
    <row r="12469" spans="1:15" x14ac:dyDescent="0.3">
      <c r="A12469">
        <v>281256</v>
      </c>
      <c r="B12469" t="s">
        <v>15</v>
      </c>
      <c r="C12469">
        <v>671</v>
      </c>
      <c r="D12469">
        <v>66</v>
      </c>
      <c r="E12469">
        <v>6.5999999046325701</v>
      </c>
      <c r="F12469">
        <v>2.05904302955804</v>
      </c>
      <c r="G12469">
        <v>2.2869235090079898</v>
      </c>
      <c r="H12469">
        <v>2.61576955245059</v>
      </c>
      <c r="I12469">
        <v>1.13474198627292</v>
      </c>
      <c r="J12469">
        <v>1.5173722374619301</v>
      </c>
      <c r="K12469">
        <v>13.589683864198999</v>
      </c>
      <c r="L12469">
        <v>13.4094657216325</v>
      </c>
      <c r="M12469">
        <v>0.18021814256648999</v>
      </c>
      <c r="N12469">
        <v>1.34396214068214E-2</v>
      </c>
      <c r="O12469" t="s">
        <v>83</v>
      </c>
    </row>
    <row r="12470" spans="1:15" x14ac:dyDescent="0.3">
      <c r="A12470">
        <v>281256</v>
      </c>
      <c r="B12470" t="s">
        <v>15</v>
      </c>
      <c r="C12470">
        <v>678</v>
      </c>
      <c r="D12470">
        <v>46</v>
      </c>
      <c r="E12470">
        <v>4.5999999046325701</v>
      </c>
      <c r="F12470">
        <v>1.4010343323332299</v>
      </c>
      <c r="G12470">
        <v>1.58690423399298</v>
      </c>
      <c r="H12470">
        <v>1.6520876313847199</v>
      </c>
      <c r="I12470">
        <v>0.34669194070815901</v>
      </c>
      <c r="J12470">
        <v>0.84875673273596697</v>
      </c>
      <c r="K12470">
        <v>6.4447578111150703</v>
      </c>
      <c r="L12470">
        <v>6.2427050251199896</v>
      </c>
      <c r="M12470">
        <v>0.20205278599507201</v>
      </c>
      <c r="N12470">
        <v>3.2366223485177099E-2</v>
      </c>
      <c r="O12470" t="s">
        <v>83</v>
      </c>
    </row>
    <row r="12471" spans="1:15" x14ac:dyDescent="0.3">
      <c r="A12471">
        <v>281256</v>
      </c>
      <c r="B12471" t="s">
        <v>15</v>
      </c>
      <c r="C12471">
        <v>680</v>
      </c>
      <c r="D12471">
        <v>65</v>
      </c>
      <c r="E12471">
        <v>6.5</v>
      </c>
      <c r="F12471">
        <v>1.3746201559825799</v>
      </c>
      <c r="G12471">
        <v>1.4926064670579799</v>
      </c>
      <c r="H12471">
        <v>1.5705643597558701</v>
      </c>
      <c r="I12471">
        <v>0.60307082931308298</v>
      </c>
      <c r="J12471">
        <v>0.78753347147144104</v>
      </c>
      <c r="K12471">
        <v>8.9350309994969805</v>
      </c>
      <c r="L12471">
        <v>8.7705330179126602</v>
      </c>
      <c r="M12471">
        <v>0.164497981584312</v>
      </c>
      <c r="N12471">
        <v>1.8755756491463601E-2</v>
      </c>
      <c r="O12471" t="s">
        <v>83</v>
      </c>
    </row>
    <row r="12472" spans="1:15" x14ac:dyDescent="0.3">
      <c r="A12472">
        <v>281256</v>
      </c>
      <c r="B12472" t="s">
        <v>15</v>
      </c>
      <c r="C12472">
        <v>723</v>
      </c>
      <c r="D12472">
        <v>75</v>
      </c>
      <c r="E12472">
        <v>7.5</v>
      </c>
      <c r="F12472">
        <v>1.69875576154602</v>
      </c>
      <c r="G12472">
        <v>1.8179195175776801</v>
      </c>
      <c r="H12472">
        <v>1.94558666543646</v>
      </c>
      <c r="I12472">
        <v>0.92438608417869705</v>
      </c>
      <c r="J12472">
        <v>1.7041771069275999</v>
      </c>
      <c r="K12472">
        <v>12.740668190865801</v>
      </c>
      <c r="L12472">
        <v>12.6187481413765</v>
      </c>
      <c r="M12472">
        <v>0.121920049489338</v>
      </c>
      <c r="N12472">
        <v>9.6618181235875508E-3</v>
      </c>
      <c r="O12472" t="s">
        <v>83</v>
      </c>
    </row>
    <row r="12473" spans="1:15" x14ac:dyDescent="0.3">
      <c r="A12473">
        <v>281256</v>
      </c>
      <c r="B12473" t="s">
        <v>15</v>
      </c>
      <c r="C12473">
        <v>760</v>
      </c>
      <c r="D12473">
        <v>148</v>
      </c>
      <c r="E12473">
        <v>14.7999999523163</v>
      </c>
      <c r="F12473">
        <v>1.49070673152551</v>
      </c>
      <c r="G12473">
        <v>1.57829876293142</v>
      </c>
      <c r="H12473">
        <v>1.7102386917424399</v>
      </c>
      <c r="I12473">
        <v>0.58331849885346498</v>
      </c>
      <c r="J12473">
        <v>1.1272090105536501</v>
      </c>
      <c r="K12473">
        <v>22.0624595939647</v>
      </c>
      <c r="L12473">
        <v>21.5976850084555</v>
      </c>
      <c r="M12473">
        <v>0.46477458550921502</v>
      </c>
      <c r="N12473">
        <v>2.1519648301531202E-2</v>
      </c>
      <c r="O12473" t="s">
        <v>83</v>
      </c>
    </row>
    <row r="12474" spans="1:15" x14ac:dyDescent="0.3">
      <c r="A12474">
        <v>281256</v>
      </c>
      <c r="B12474" t="s">
        <v>15</v>
      </c>
      <c r="C12474">
        <v>763</v>
      </c>
      <c r="D12474">
        <v>51</v>
      </c>
      <c r="E12474">
        <v>5.1000001430511501</v>
      </c>
      <c r="F12474">
        <v>1.1946353386597399</v>
      </c>
      <c r="G12474">
        <v>1.27974090116058</v>
      </c>
      <c r="H12474">
        <v>1.3557462785980201</v>
      </c>
      <c r="I12474">
        <v>0.47751578094284097</v>
      </c>
      <c r="J12474">
        <v>0.85702722542116605</v>
      </c>
      <c r="K12474">
        <v>6.0926403666936597</v>
      </c>
      <c r="L12474">
        <v>5.9350302019041896</v>
      </c>
      <c r="M12474">
        <v>0.15761016478947501</v>
      </c>
      <c r="N12474">
        <v>2.6555916217394799E-2</v>
      </c>
      <c r="O12474" t="s">
        <v>83</v>
      </c>
    </row>
    <row r="12475" spans="1:15" x14ac:dyDescent="0.3">
      <c r="A12475">
        <v>281256</v>
      </c>
      <c r="B12475" t="s">
        <v>15</v>
      </c>
      <c r="C12475">
        <v>812</v>
      </c>
      <c r="D12475">
        <v>26</v>
      </c>
      <c r="E12475">
        <v>2.5999999046325701</v>
      </c>
      <c r="F12475">
        <v>2.6924895639545499</v>
      </c>
      <c r="G12475">
        <v>2.96025793152572</v>
      </c>
      <c r="H12475">
        <v>3.3989823692216898</v>
      </c>
      <c r="I12475">
        <v>0.93012441270794599</v>
      </c>
      <c r="J12475">
        <v>1.8217227026096601</v>
      </c>
      <c r="K12475">
        <v>7.0004725448302798</v>
      </c>
      <c r="L12475">
        <v>4.3840412498708199</v>
      </c>
      <c r="M12475">
        <v>2.6164312949594599</v>
      </c>
      <c r="N12475">
        <v>0.596808092313584</v>
      </c>
      <c r="O12475" t="s">
        <v>83</v>
      </c>
    </row>
    <row r="12476" spans="1:15" x14ac:dyDescent="0.3">
      <c r="A12476">
        <v>281256</v>
      </c>
      <c r="B12476" t="s">
        <v>15</v>
      </c>
      <c r="C12476">
        <v>839</v>
      </c>
      <c r="D12476">
        <v>65</v>
      </c>
      <c r="E12476">
        <v>6.5</v>
      </c>
      <c r="F12476">
        <v>2.0796602865807099</v>
      </c>
      <c r="G12476">
        <v>2.9469780599572299</v>
      </c>
      <c r="H12476">
        <v>3.0759385154821599</v>
      </c>
      <c r="I12476">
        <v>0.28082973813281797</v>
      </c>
      <c r="J12476">
        <v>0.46809424939317001</v>
      </c>
      <c r="K12476">
        <v>13.517791762174101</v>
      </c>
      <c r="L12476">
        <v>13.1889027699858</v>
      </c>
      <c r="M12476">
        <v>0.32888899218828099</v>
      </c>
      <c r="N12476">
        <v>2.49367970879836E-2</v>
      </c>
      <c r="O12476" t="s">
        <v>83</v>
      </c>
    </row>
    <row r="12477" spans="1:15" x14ac:dyDescent="0.3">
      <c r="A12477">
        <v>281256</v>
      </c>
      <c r="B12477" t="s">
        <v>15</v>
      </c>
      <c r="C12477">
        <v>926</v>
      </c>
      <c r="D12477">
        <v>75</v>
      </c>
      <c r="E12477">
        <v>7.5</v>
      </c>
      <c r="F12477">
        <v>1.72262119566546</v>
      </c>
      <c r="G12477">
        <v>1.87708115808781</v>
      </c>
      <c r="H12477">
        <v>3.06772011576899</v>
      </c>
      <c r="I12477">
        <v>0.24926159012038801</v>
      </c>
      <c r="J12477">
        <v>0.71129648935206702</v>
      </c>
      <c r="K12477">
        <v>12.9196590468796</v>
      </c>
      <c r="L12477">
        <v>12.522693110898</v>
      </c>
      <c r="M12477">
        <v>0.39696593598163499</v>
      </c>
      <c r="N12477">
        <v>3.1699725647366603E-2</v>
      </c>
      <c r="O12477" t="s">
        <v>83</v>
      </c>
    </row>
    <row r="12478" spans="1:15" x14ac:dyDescent="0.3">
      <c r="A12478">
        <v>281256</v>
      </c>
      <c r="B12478" t="s">
        <v>15</v>
      </c>
      <c r="C12478">
        <v>927</v>
      </c>
      <c r="D12478">
        <v>108</v>
      </c>
      <c r="E12478">
        <v>10.800000190734901</v>
      </c>
      <c r="F12478">
        <v>1.5169768669339601</v>
      </c>
      <c r="G12478">
        <v>1.5962990820466401</v>
      </c>
      <c r="H12478">
        <v>1.73885320044845</v>
      </c>
      <c r="I12478">
        <v>0.81895117211492496</v>
      </c>
      <c r="J12478">
        <v>1.2321005601427</v>
      </c>
      <c r="K12478">
        <v>16.383350322431099</v>
      </c>
      <c r="L12478">
        <v>15.8825792088351</v>
      </c>
      <c r="M12478">
        <v>0.50077111359603199</v>
      </c>
      <c r="N12478">
        <v>3.1529583892612699E-2</v>
      </c>
      <c r="O12478" t="s">
        <v>83</v>
      </c>
    </row>
    <row r="12479" spans="1:15" x14ac:dyDescent="0.3">
      <c r="A12479">
        <v>281256</v>
      </c>
      <c r="B12479" t="s">
        <v>15</v>
      </c>
      <c r="C12479">
        <v>929</v>
      </c>
      <c r="D12479">
        <v>48</v>
      </c>
      <c r="E12479">
        <v>4.7999999523162797</v>
      </c>
      <c r="F12479">
        <v>1.77228448110611</v>
      </c>
      <c r="G12479">
        <v>2.2465641379558901</v>
      </c>
      <c r="H12479">
        <v>2.5989396102677</v>
      </c>
      <c r="I12479">
        <v>1.53204609587663</v>
      </c>
      <c r="J12479">
        <v>1.89247502695329</v>
      </c>
      <c r="K12479">
        <v>8.5069654421992205</v>
      </c>
      <c r="L12479">
        <v>8.0165843058363109</v>
      </c>
      <c r="M12479">
        <v>0.49038113636291297</v>
      </c>
      <c r="N12479">
        <v>6.1170832570912E-2</v>
      </c>
      <c r="O12479" t="s">
        <v>83</v>
      </c>
    </row>
    <row r="12480" spans="1:15" x14ac:dyDescent="0.3">
      <c r="A12480">
        <v>281256</v>
      </c>
      <c r="B12480" t="s">
        <v>15</v>
      </c>
      <c r="C12480">
        <v>931</v>
      </c>
      <c r="D12480">
        <v>62</v>
      </c>
      <c r="E12480">
        <v>6.1999998092651403</v>
      </c>
      <c r="F12480">
        <v>1.4323301700676301</v>
      </c>
      <c r="G12480">
        <v>1.5637093761676799</v>
      </c>
      <c r="H12480">
        <v>1.63798161523381</v>
      </c>
      <c r="I12480">
        <v>0.67493220466566095</v>
      </c>
      <c r="J12480">
        <v>0.92461797359516895</v>
      </c>
      <c r="K12480">
        <v>8.8804468883137009</v>
      </c>
      <c r="L12480">
        <v>8.6298011596206408</v>
      </c>
      <c r="M12480">
        <v>0.25064572869305501</v>
      </c>
      <c r="N12480">
        <v>2.9044206703839399E-2</v>
      </c>
      <c r="O12480" t="s">
        <v>83</v>
      </c>
    </row>
    <row r="12481" spans="1:15" x14ac:dyDescent="0.3">
      <c r="A12481">
        <v>281256</v>
      </c>
      <c r="B12481" t="s">
        <v>15</v>
      </c>
      <c r="C12481">
        <v>934</v>
      </c>
      <c r="D12481">
        <v>55</v>
      </c>
      <c r="E12481">
        <v>5.5</v>
      </c>
      <c r="F12481">
        <v>3.6162361659656002</v>
      </c>
      <c r="G12481">
        <v>4.7626052323961998</v>
      </c>
      <c r="H12481">
        <v>5.2116319667415398</v>
      </c>
      <c r="I12481">
        <v>4.1261239867763102</v>
      </c>
      <c r="J12481">
        <v>5.3134251652638396</v>
      </c>
      <c r="K12481">
        <v>19.889298894026101</v>
      </c>
      <c r="L12481">
        <v>19.062110563428501</v>
      </c>
      <c r="M12481">
        <v>0.82718833059754704</v>
      </c>
      <c r="N12481">
        <v>4.3394372718860597E-2</v>
      </c>
      <c r="O12481" t="s">
        <v>83</v>
      </c>
    </row>
    <row r="12482" spans="1:15" x14ac:dyDescent="0.3">
      <c r="A12482">
        <v>281256</v>
      </c>
      <c r="B12482" t="s">
        <v>15</v>
      </c>
      <c r="C12482">
        <v>935</v>
      </c>
      <c r="D12482">
        <v>85</v>
      </c>
      <c r="E12482">
        <v>8.5</v>
      </c>
      <c r="F12482">
        <v>1.51978549088264</v>
      </c>
      <c r="G12482">
        <v>1.577526769136</v>
      </c>
      <c r="H12482">
        <v>1.7253210059717501</v>
      </c>
      <c r="I12482">
        <v>0.66566655006897701</v>
      </c>
      <c r="J12482">
        <v>1.10485047615801</v>
      </c>
      <c r="K12482">
        <v>12.9181766638629</v>
      </c>
      <c r="L12482">
        <v>11.5721983184769</v>
      </c>
      <c r="M12482">
        <v>1.3459783453860601</v>
      </c>
      <c r="N12482">
        <v>0.116311379077991</v>
      </c>
      <c r="O12482" t="s">
        <v>83</v>
      </c>
    </row>
    <row r="12483" spans="1:15" x14ac:dyDescent="0.3">
      <c r="A12483">
        <v>281256</v>
      </c>
      <c r="B12483" t="s">
        <v>15</v>
      </c>
      <c r="C12483">
        <v>947</v>
      </c>
      <c r="D12483">
        <v>47</v>
      </c>
      <c r="E12483">
        <v>4.7000000476837203</v>
      </c>
      <c r="F12483">
        <v>3.7191309485458599</v>
      </c>
      <c r="G12483">
        <v>4.8829365754824101</v>
      </c>
      <c r="H12483">
        <v>5.3379048808619496</v>
      </c>
      <c r="I12483">
        <v>3.3354630628181101</v>
      </c>
      <c r="J12483">
        <v>3.7539731759909598</v>
      </c>
      <c r="K12483">
        <v>17.479915518720698</v>
      </c>
      <c r="L12483">
        <v>17.223442765232399</v>
      </c>
      <c r="M12483">
        <v>0.25647275348832499</v>
      </c>
      <c r="N12483">
        <v>1.4890911009153599E-2</v>
      </c>
      <c r="O12483" t="s">
        <v>83</v>
      </c>
    </row>
    <row r="12484" spans="1:15" x14ac:dyDescent="0.3">
      <c r="A12484">
        <v>281256</v>
      </c>
      <c r="B12484" t="s">
        <v>15</v>
      </c>
      <c r="C12484">
        <v>948</v>
      </c>
      <c r="D12484">
        <v>89</v>
      </c>
      <c r="E12484">
        <v>8.9000000953674299</v>
      </c>
      <c r="F12484">
        <v>1.5414353266704801</v>
      </c>
      <c r="G12484">
        <v>1.64910982860343</v>
      </c>
      <c r="H12484">
        <v>1.78668989602461</v>
      </c>
      <c r="I12484">
        <v>0.72690424820187904</v>
      </c>
      <c r="J12484">
        <v>1.5576363578324299</v>
      </c>
      <c r="K12484">
        <v>13.718774540600799</v>
      </c>
      <c r="L12484">
        <v>12.851192317531799</v>
      </c>
      <c r="M12484">
        <v>0.86758222306896804</v>
      </c>
      <c r="N12484">
        <v>6.7509862247209299E-2</v>
      </c>
      <c r="O12484" t="s">
        <v>83</v>
      </c>
    </row>
    <row r="12485" spans="1:15" x14ac:dyDescent="0.3">
      <c r="A12485">
        <v>281256</v>
      </c>
      <c r="B12485" t="s">
        <v>15</v>
      </c>
      <c r="C12485">
        <v>958</v>
      </c>
      <c r="D12485">
        <v>63</v>
      </c>
      <c r="E12485">
        <v>6.2999999523162797</v>
      </c>
      <c r="F12485">
        <v>1.48151386831469</v>
      </c>
      <c r="G12485">
        <v>1.67786916700572</v>
      </c>
      <c r="H12485">
        <v>1.7839609917799399</v>
      </c>
      <c r="I12485">
        <v>0.85660623332930197</v>
      </c>
      <c r="J12485">
        <v>2.1332567688366599</v>
      </c>
      <c r="K12485">
        <v>9.3335373019611598</v>
      </c>
      <c r="L12485">
        <v>8.8580993123650895</v>
      </c>
      <c r="M12485">
        <v>0.47543798959607603</v>
      </c>
      <c r="N12485">
        <v>5.36726867503515E-2</v>
      </c>
      <c r="O12485" t="s">
        <v>83</v>
      </c>
    </row>
    <row r="12486" spans="1:15" x14ac:dyDescent="0.3">
      <c r="A12486">
        <v>281256</v>
      </c>
      <c r="B12486" t="s">
        <v>15</v>
      </c>
      <c r="C12486">
        <v>961</v>
      </c>
      <c r="D12486">
        <v>28</v>
      </c>
      <c r="E12486">
        <v>2.7999999523162802</v>
      </c>
      <c r="F12486">
        <v>4.3157833219208204</v>
      </c>
      <c r="G12486">
        <v>4.6991424982192598</v>
      </c>
      <c r="H12486">
        <v>4.9424712584729198</v>
      </c>
      <c r="I12486">
        <v>2.6933227666262098</v>
      </c>
      <c r="J12486">
        <v>3.4006074041219101</v>
      </c>
      <c r="K12486">
        <v>12.084193165760301</v>
      </c>
      <c r="L12486">
        <v>11.7435922670866</v>
      </c>
      <c r="M12486">
        <v>0.340600898673738</v>
      </c>
      <c r="N12486">
        <v>2.9003127060901999E-2</v>
      </c>
      <c r="O12486" t="s">
        <v>83</v>
      </c>
    </row>
    <row r="12487" spans="1:15" x14ac:dyDescent="0.3">
      <c r="A12487">
        <v>281256</v>
      </c>
      <c r="B12487" t="s">
        <v>15</v>
      </c>
      <c r="C12487">
        <v>962</v>
      </c>
      <c r="D12487">
        <v>97</v>
      </c>
      <c r="E12487">
        <v>9.7000000476837194</v>
      </c>
      <c r="F12487">
        <v>3.0748909039679</v>
      </c>
      <c r="G12487">
        <v>3.9201255683451</v>
      </c>
      <c r="H12487">
        <v>4.3772975633438804</v>
      </c>
      <c r="I12487">
        <v>0.965268540065498</v>
      </c>
      <c r="J12487">
        <v>4.66406568584613</v>
      </c>
      <c r="K12487">
        <v>29.826441886863702</v>
      </c>
      <c r="L12487">
        <v>28.540246577685501</v>
      </c>
      <c r="M12487">
        <v>1.2861953091782099</v>
      </c>
      <c r="N12487">
        <v>4.5066019513084303E-2</v>
      </c>
      <c r="O12487" t="s">
        <v>83</v>
      </c>
    </row>
    <row r="12488" spans="1:15" x14ac:dyDescent="0.3">
      <c r="A12488">
        <v>281256</v>
      </c>
      <c r="B12488" t="s">
        <v>17</v>
      </c>
      <c r="C12488">
        <v>963</v>
      </c>
      <c r="D12488">
        <v>382</v>
      </c>
      <c r="E12488">
        <v>38.200000047683702</v>
      </c>
      <c r="F12488">
        <v>1.5766650406724301</v>
      </c>
      <c r="G12488">
        <v>1.67836454176303</v>
      </c>
      <c r="H12488">
        <v>1.8492666017248001</v>
      </c>
      <c r="I12488">
        <v>0.41226498187666399</v>
      </c>
      <c r="J12488">
        <v>1.32043405267358</v>
      </c>
      <c r="K12488">
        <v>60.228604648666298</v>
      </c>
      <c r="L12488">
        <v>59.692840767961798</v>
      </c>
      <c r="M12488">
        <v>0.53576388070445802</v>
      </c>
      <c r="N12488">
        <v>8.9753456831964291E-3</v>
      </c>
      <c r="O12488" t="s">
        <v>83</v>
      </c>
    </row>
    <row r="12489" spans="1:15" x14ac:dyDescent="0.3">
      <c r="A12489">
        <v>281256</v>
      </c>
      <c r="B12489" t="s">
        <v>17</v>
      </c>
      <c r="C12489">
        <v>980</v>
      </c>
      <c r="D12489">
        <v>111</v>
      </c>
      <c r="E12489">
        <v>11.100000143051099</v>
      </c>
      <c r="F12489">
        <v>1.5697020176612</v>
      </c>
      <c r="G12489">
        <v>1.71894202027039</v>
      </c>
      <c r="H12489">
        <v>3.6086748861192501</v>
      </c>
      <c r="I12489">
        <v>0.54296027997417096</v>
      </c>
      <c r="J12489">
        <v>0.74674313893764699</v>
      </c>
      <c r="K12489">
        <v>17.423692742364999</v>
      </c>
      <c r="L12489">
        <v>11.4439838565392</v>
      </c>
      <c r="M12489">
        <v>5.97970888582587</v>
      </c>
      <c r="N12489">
        <v>0.52251986378056803</v>
      </c>
      <c r="O12489" t="s">
        <v>83</v>
      </c>
    </row>
    <row r="12490" spans="1:15" x14ac:dyDescent="0.3">
      <c r="A12490">
        <v>281256</v>
      </c>
      <c r="B12490" t="s">
        <v>17</v>
      </c>
      <c r="C12490">
        <v>993</v>
      </c>
      <c r="D12490">
        <v>50</v>
      </c>
      <c r="E12490">
        <v>5</v>
      </c>
      <c r="F12490">
        <v>1.2482986038217201</v>
      </c>
      <c r="G12490">
        <v>1.3160384958970499</v>
      </c>
      <c r="H12490">
        <v>1.4092120271181601</v>
      </c>
      <c r="I12490">
        <v>0.68050959548169698</v>
      </c>
      <c r="J12490">
        <v>0.90633865738916797</v>
      </c>
      <c r="K12490">
        <v>6.2414930268587998</v>
      </c>
      <c r="L12490">
        <v>5.7953033571955803</v>
      </c>
      <c r="M12490">
        <v>0.44618966966321899</v>
      </c>
      <c r="N12490">
        <v>7.6991598569075698E-2</v>
      </c>
      <c r="O12490" t="s">
        <v>83</v>
      </c>
    </row>
    <row r="12491" spans="1:15" x14ac:dyDescent="0.3">
      <c r="A12491">
        <v>281256</v>
      </c>
      <c r="B12491" t="s">
        <v>17</v>
      </c>
      <c r="C12491">
        <v>998</v>
      </c>
      <c r="D12491">
        <v>68</v>
      </c>
      <c r="E12491">
        <v>6.7999999523162797</v>
      </c>
      <c r="F12491">
        <v>1.56731734768828</v>
      </c>
      <c r="G12491">
        <v>1.8163326966247799</v>
      </c>
      <c r="H12491">
        <v>1.8723388701497401</v>
      </c>
      <c r="I12491">
        <v>0.79614061242046297</v>
      </c>
      <c r="J12491">
        <v>1.28542078495542</v>
      </c>
      <c r="K12491">
        <v>10.6577579174386</v>
      </c>
      <c r="L12491">
        <v>10.375075647307099</v>
      </c>
      <c r="M12491">
        <v>0.28268227013150599</v>
      </c>
      <c r="N12491">
        <v>2.72462852070747E-2</v>
      </c>
      <c r="O12491" t="s">
        <v>83</v>
      </c>
    </row>
    <row r="12492" spans="1:15" x14ac:dyDescent="0.3">
      <c r="A12492">
        <v>281256</v>
      </c>
      <c r="B12492" t="s">
        <v>17</v>
      </c>
      <c r="C12492">
        <v>1008</v>
      </c>
      <c r="D12492">
        <v>80</v>
      </c>
      <c r="E12492">
        <v>8</v>
      </c>
      <c r="F12492">
        <v>1.3519393060004601</v>
      </c>
      <c r="G12492">
        <v>1.43811687830025</v>
      </c>
      <c r="H12492">
        <v>1.5006653192983599</v>
      </c>
      <c r="I12492">
        <v>0.46851200044399699</v>
      </c>
      <c r="J12492">
        <v>0.62511569808350098</v>
      </c>
      <c r="K12492">
        <v>10.81551443447</v>
      </c>
      <c r="L12492">
        <v>9.3545644073487697</v>
      </c>
      <c r="M12492">
        <v>1.4609500271212299</v>
      </c>
      <c r="N12492">
        <v>0.156175099502606</v>
      </c>
      <c r="O12492" t="s">
        <v>83</v>
      </c>
    </row>
    <row r="12493" spans="1:15" x14ac:dyDescent="0.3">
      <c r="A12493">
        <v>281256</v>
      </c>
      <c r="B12493" t="s">
        <v>17</v>
      </c>
      <c r="C12493">
        <v>1020</v>
      </c>
      <c r="D12493">
        <v>52</v>
      </c>
      <c r="E12493">
        <v>5.2000000476837203</v>
      </c>
      <c r="F12493">
        <v>1.2007692317613801</v>
      </c>
      <c r="G12493">
        <v>1.2737342411030901</v>
      </c>
      <c r="H12493">
        <v>1.3484067009891001</v>
      </c>
      <c r="I12493">
        <v>0.48816944775853799</v>
      </c>
      <c r="J12493">
        <v>0.74246521213915295</v>
      </c>
      <c r="K12493">
        <v>6.24400004098786</v>
      </c>
      <c r="L12493">
        <v>6.1356679812592203</v>
      </c>
      <c r="M12493">
        <v>0.108332059728633</v>
      </c>
      <c r="N12493">
        <v>1.76561150406968E-2</v>
      </c>
      <c r="O12493" t="s">
        <v>83</v>
      </c>
    </row>
    <row r="12494" spans="1:15" x14ac:dyDescent="0.3">
      <c r="A12494">
        <v>281256</v>
      </c>
      <c r="B12494" t="s">
        <v>17</v>
      </c>
      <c r="C12494">
        <v>1023</v>
      </c>
      <c r="D12494">
        <v>53</v>
      </c>
      <c r="E12494">
        <v>5.3000001907348597</v>
      </c>
      <c r="F12494">
        <v>1.39555577668746</v>
      </c>
      <c r="G12494">
        <v>1.5237845691565901</v>
      </c>
      <c r="H12494">
        <v>1.7170943475976601</v>
      </c>
      <c r="I12494">
        <v>0.79884972236534502</v>
      </c>
      <c r="J12494">
        <v>1.247179679522</v>
      </c>
      <c r="K12494">
        <v>7.3964457980708298</v>
      </c>
      <c r="L12494">
        <v>6.59128480779383</v>
      </c>
      <c r="M12494">
        <v>0.80516099027699795</v>
      </c>
      <c r="N12494">
        <v>0.122155393638117</v>
      </c>
      <c r="O12494" t="s">
        <v>83</v>
      </c>
    </row>
    <row r="12495" spans="1:15" x14ac:dyDescent="0.3">
      <c r="A12495">
        <v>281256</v>
      </c>
      <c r="B12495" t="s">
        <v>17</v>
      </c>
      <c r="C12495">
        <v>1043</v>
      </c>
      <c r="D12495">
        <v>50</v>
      </c>
      <c r="E12495">
        <v>5</v>
      </c>
      <c r="F12495">
        <v>1.4641855944669999</v>
      </c>
      <c r="G12495">
        <v>1.6541885067947999</v>
      </c>
      <c r="H12495">
        <v>1.76066324000163</v>
      </c>
      <c r="I12495">
        <v>0.60548276090195197</v>
      </c>
      <c r="J12495">
        <v>0.962807569355842</v>
      </c>
      <c r="K12495">
        <v>7.3209280078525802</v>
      </c>
      <c r="L12495">
        <v>7.1237107837245501</v>
      </c>
      <c r="M12495">
        <v>0.19721722412803699</v>
      </c>
      <c r="N12495">
        <v>2.76846197319825E-2</v>
      </c>
      <c r="O12495" t="s">
        <v>83</v>
      </c>
    </row>
    <row r="12496" spans="1:15" x14ac:dyDescent="0.3">
      <c r="A12496">
        <v>281256</v>
      </c>
      <c r="B12496" t="s">
        <v>17</v>
      </c>
      <c r="C12496">
        <v>1045</v>
      </c>
      <c r="D12496">
        <v>37</v>
      </c>
      <c r="E12496">
        <v>3.7000000476837198</v>
      </c>
      <c r="F12496">
        <v>1.6955103047503499</v>
      </c>
      <c r="G12496">
        <v>1.9937457030949499</v>
      </c>
      <c r="H12496">
        <v>2.24720702668268</v>
      </c>
      <c r="I12496">
        <v>1.3931008833052301</v>
      </c>
      <c r="J12496">
        <v>1.74879895365848</v>
      </c>
      <c r="K12496">
        <v>6.2733881907107198</v>
      </c>
      <c r="L12496">
        <v>6.1022674534908203</v>
      </c>
      <c r="M12496">
        <v>0.17112073721989501</v>
      </c>
      <c r="N12496">
        <v>2.80421562188338E-2</v>
      </c>
      <c r="O12496" t="s">
        <v>83</v>
      </c>
    </row>
    <row r="12497" spans="1:15" x14ac:dyDescent="0.3">
      <c r="A12497">
        <v>281256</v>
      </c>
      <c r="B12497" t="s">
        <v>17</v>
      </c>
      <c r="C12497">
        <v>1052</v>
      </c>
      <c r="D12497">
        <v>196</v>
      </c>
      <c r="E12497">
        <v>19.600000143051101</v>
      </c>
      <c r="F12497">
        <v>1.6893616740356101</v>
      </c>
      <c r="G12497">
        <v>1.8116006252022301</v>
      </c>
      <c r="H12497">
        <v>2.4872249375932798</v>
      </c>
      <c r="I12497">
        <v>0.66466532319885396</v>
      </c>
      <c r="J12497">
        <v>1.3384156128706699</v>
      </c>
      <c r="K12497">
        <v>33.111489026379502</v>
      </c>
      <c r="L12497">
        <v>31.204007368637502</v>
      </c>
      <c r="M12497">
        <v>1.907481657742</v>
      </c>
      <c r="N12497">
        <v>6.1129381082609797E-2</v>
      </c>
      <c r="O12497" t="s">
        <v>83</v>
      </c>
    </row>
    <row r="12498" spans="1:15" x14ac:dyDescent="0.3">
      <c r="A12498">
        <v>281256</v>
      </c>
      <c r="B12498" t="s">
        <v>17</v>
      </c>
      <c r="C12498">
        <v>1080</v>
      </c>
      <c r="D12498">
        <v>97</v>
      </c>
      <c r="E12498">
        <v>9.6999998092651403</v>
      </c>
      <c r="F12498">
        <v>2.67035831485535</v>
      </c>
      <c r="G12498">
        <v>3.49271680129345</v>
      </c>
      <c r="H12498">
        <v>3.8433869640637299</v>
      </c>
      <c r="I12498">
        <v>1.7806762548324999</v>
      </c>
      <c r="J12498">
        <v>3.4079707251767899</v>
      </c>
      <c r="K12498">
        <v>25.9024754395776</v>
      </c>
      <c r="L12498">
        <v>25.665424616146002</v>
      </c>
      <c r="M12498">
        <v>0.23705082343155201</v>
      </c>
      <c r="N12498">
        <v>9.2361933214393302E-3</v>
      </c>
      <c r="O12498" t="s">
        <v>83</v>
      </c>
    </row>
    <row r="12499" spans="1:15" x14ac:dyDescent="0.3">
      <c r="A12499">
        <v>281256</v>
      </c>
      <c r="B12499" t="s">
        <v>17</v>
      </c>
      <c r="C12499">
        <v>1115</v>
      </c>
      <c r="D12499">
        <v>58</v>
      </c>
      <c r="E12499">
        <v>5.7999999523162797</v>
      </c>
      <c r="F12499">
        <v>1.1663859214182899</v>
      </c>
      <c r="G12499">
        <v>1.2059317088499699</v>
      </c>
      <c r="H12499">
        <v>1.3695355712738999</v>
      </c>
      <c r="I12499">
        <v>0.443465327620643</v>
      </c>
      <c r="J12499">
        <v>0.74796296434791598</v>
      </c>
      <c r="K12499">
        <v>6.7650382931726902</v>
      </c>
      <c r="L12499">
        <v>6.1277144714256702</v>
      </c>
      <c r="M12499">
        <v>0.63732382174701796</v>
      </c>
      <c r="N12499">
        <v>0.104006775237153</v>
      </c>
      <c r="O12499" t="s">
        <v>83</v>
      </c>
    </row>
    <row r="12500" spans="1:15" x14ac:dyDescent="0.3">
      <c r="A12500">
        <v>281256</v>
      </c>
      <c r="B12500" t="s">
        <v>17</v>
      </c>
      <c r="C12500">
        <v>1133</v>
      </c>
      <c r="D12500">
        <v>54</v>
      </c>
      <c r="E12500">
        <v>5.4000000953674299</v>
      </c>
      <c r="F12500">
        <v>2.7475016804161698</v>
      </c>
      <c r="G12500">
        <v>3.66874726600251</v>
      </c>
      <c r="H12500">
        <v>3.7321138451246001</v>
      </c>
      <c r="I12500">
        <v>1.29044807752468</v>
      </c>
      <c r="J12500">
        <v>1.52407970446232</v>
      </c>
      <c r="K12500">
        <v>14.8365092101198</v>
      </c>
      <c r="L12500">
        <v>14.706617970763</v>
      </c>
      <c r="M12500">
        <v>0.12989123935681099</v>
      </c>
      <c r="N12500">
        <v>8.8321624737269094E-3</v>
      </c>
      <c r="O12500" t="s">
        <v>83</v>
      </c>
    </row>
    <row r="12501" spans="1:15" x14ac:dyDescent="0.3">
      <c r="A12501">
        <v>281256</v>
      </c>
      <c r="B12501" t="s">
        <v>17</v>
      </c>
      <c r="C12501">
        <v>1134</v>
      </c>
      <c r="D12501">
        <v>35</v>
      </c>
      <c r="E12501">
        <v>3.5</v>
      </c>
      <c r="F12501">
        <v>3.0253822451527701</v>
      </c>
      <c r="G12501">
        <v>3.5634217804841799</v>
      </c>
      <c r="H12501">
        <v>3.6588014104615301</v>
      </c>
      <c r="I12501">
        <v>0.14500944831187301</v>
      </c>
      <c r="J12501">
        <v>0.22386802572855899</v>
      </c>
      <c r="K12501">
        <v>10.588838093768199</v>
      </c>
      <c r="L12501">
        <v>10.1956024408868</v>
      </c>
      <c r="M12501">
        <v>0.39323565288144602</v>
      </c>
      <c r="N12501">
        <v>3.8569143428393897E-2</v>
      </c>
      <c r="O12501" t="s">
        <v>83</v>
      </c>
    </row>
    <row r="12502" spans="1:15" x14ac:dyDescent="0.3">
      <c r="A12502">
        <v>281256</v>
      </c>
      <c r="B12502" t="s">
        <v>17</v>
      </c>
      <c r="C12502">
        <v>1150</v>
      </c>
      <c r="D12502">
        <v>62</v>
      </c>
      <c r="E12502">
        <v>6.2000000476837203</v>
      </c>
      <c r="F12502">
        <v>3.2880902184205199</v>
      </c>
      <c r="G12502">
        <v>3.7361922126795299</v>
      </c>
      <c r="H12502">
        <v>3.90923645644888</v>
      </c>
      <c r="I12502">
        <v>2.42017274409343</v>
      </c>
      <c r="J12502">
        <v>2.81863559603581</v>
      </c>
      <c r="K12502">
        <v>20.386159403460699</v>
      </c>
      <c r="L12502">
        <v>19.7739560000227</v>
      </c>
      <c r="M12502">
        <v>0.61220340343799196</v>
      </c>
      <c r="N12502">
        <v>3.09600872702098E-2</v>
      </c>
      <c r="O12502" t="s">
        <v>83</v>
      </c>
    </row>
    <row r="12503" spans="1:15" x14ac:dyDescent="0.3">
      <c r="A12503">
        <v>281256</v>
      </c>
      <c r="B12503" t="s">
        <v>17</v>
      </c>
      <c r="C12503">
        <v>1151</v>
      </c>
      <c r="D12503">
        <v>82</v>
      </c>
      <c r="E12503">
        <v>8.2000000476837194</v>
      </c>
      <c r="F12503">
        <v>2.98608387377711</v>
      </c>
      <c r="G12503">
        <v>3.4489362273896602</v>
      </c>
      <c r="H12503">
        <v>3.5122695391027201</v>
      </c>
      <c r="I12503">
        <v>0.39862959639412199</v>
      </c>
      <c r="J12503">
        <v>1.5341709998009401</v>
      </c>
      <c r="K12503">
        <v>24.485888036681299</v>
      </c>
      <c r="L12503">
        <v>23.618954091189199</v>
      </c>
      <c r="M12503">
        <v>0.86693394549205405</v>
      </c>
      <c r="N12503">
        <v>3.6705009973979102E-2</v>
      </c>
      <c r="O12503" t="s">
        <v>83</v>
      </c>
    </row>
    <row r="12504" spans="1:15" x14ac:dyDescent="0.3">
      <c r="A12504">
        <v>281256</v>
      </c>
      <c r="B12504" t="s">
        <v>17</v>
      </c>
      <c r="C12504">
        <v>1179</v>
      </c>
      <c r="D12504">
        <v>139</v>
      </c>
      <c r="E12504">
        <v>13.899999856948901</v>
      </c>
      <c r="F12504">
        <v>1.58570351221975</v>
      </c>
      <c r="G12504">
        <v>1.7643002377786901</v>
      </c>
      <c r="H12504">
        <v>1.8501025487523901</v>
      </c>
      <c r="I12504">
        <v>0.59502258240627703</v>
      </c>
      <c r="J12504">
        <v>0.91887179867678004</v>
      </c>
      <c r="K12504">
        <v>22.041278692193199</v>
      </c>
      <c r="L12504">
        <v>21.344005625894301</v>
      </c>
      <c r="M12504">
        <v>0.697273066298841</v>
      </c>
      <c r="N12504">
        <v>3.26683322015675E-2</v>
      </c>
      <c r="O12504" t="s">
        <v>83</v>
      </c>
    </row>
    <row r="12505" spans="1:15" x14ac:dyDescent="0.3">
      <c r="A12505">
        <v>281256</v>
      </c>
      <c r="B12505" t="s">
        <v>17</v>
      </c>
      <c r="C12505">
        <v>1181</v>
      </c>
      <c r="D12505">
        <v>158</v>
      </c>
      <c r="E12505">
        <v>15.7999999523163</v>
      </c>
      <c r="F12505">
        <v>2.4299074348495902</v>
      </c>
      <c r="G12505">
        <v>3.4375797334787999</v>
      </c>
      <c r="H12505">
        <v>3.7542009230712599</v>
      </c>
      <c r="I12505">
        <v>1.2705248577502199</v>
      </c>
      <c r="J12505">
        <v>2.0346850380640702</v>
      </c>
      <c r="K12505">
        <v>38.392537429400001</v>
      </c>
      <c r="L12505">
        <v>29.588132989637099</v>
      </c>
      <c r="M12505">
        <v>8.80440443976293</v>
      </c>
      <c r="N12505">
        <v>0.29756539362745799</v>
      </c>
      <c r="O12505" t="s">
        <v>83</v>
      </c>
    </row>
    <row r="12506" spans="1:15" x14ac:dyDescent="0.3">
      <c r="A12506">
        <v>281256</v>
      </c>
      <c r="B12506" t="s">
        <v>17</v>
      </c>
      <c r="C12506">
        <v>1193</v>
      </c>
      <c r="D12506">
        <v>63</v>
      </c>
      <c r="E12506">
        <v>6.2999999523162797</v>
      </c>
      <c r="F12506">
        <v>1.53162593786903</v>
      </c>
      <c r="G12506">
        <v>1.7523503054738301</v>
      </c>
      <c r="H12506">
        <v>1.8696794893606301</v>
      </c>
      <c r="I12506">
        <v>0.60714493767623601</v>
      </c>
      <c r="J12506">
        <v>0.98684219689419805</v>
      </c>
      <c r="K12506">
        <v>9.64924334856976</v>
      </c>
      <c r="L12506">
        <v>9.1704983766871706</v>
      </c>
      <c r="M12506">
        <v>0.47874497188258902</v>
      </c>
      <c r="N12506">
        <v>5.2204902309304503E-2</v>
      </c>
      <c r="O12506" t="s">
        <v>83</v>
      </c>
    </row>
    <row r="12507" spans="1:15" x14ac:dyDescent="0.3">
      <c r="A12507">
        <v>281256</v>
      </c>
      <c r="B12507" t="s">
        <v>17</v>
      </c>
      <c r="C12507">
        <v>1261</v>
      </c>
      <c r="D12507">
        <v>73</v>
      </c>
      <c r="E12507">
        <v>7.2999999523162797</v>
      </c>
      <c r="F12507">
        <v>5.2076679320347798</v>
      </c>
      <c r="G12507">
        <v>5.4479687272471002</v>
      </c>
      <c r="H12507">
        <v>5.5852104649473402</v>
      </c>
      <c r="I12507">
        <v>0.88142147785679503</v>
      </c>
      <c r="J12507">
        <v>2.2262088368595601</v>
      </c>
      <c r="K12507">
        <v>38.015975718819703</v>
      </c>
      <c r="L12507">
        <v>37.451947268716701</v>
      </c>
      <c r="M12507">
        <v>0.56402845010301705</v>
      </c>
      <c r="N12507">
        <v>1.5060056718977199E-2</v>
      </c>
      <c r="O12507" t="s">
        <v>83</v>
      </c>
    </row>
    <row r="12508" spans="1:15" x14ac:dyDescent="0.3">
      <c r="A12508">
        <v>281256</v>
      </c>
      <c r="B12508" t="s">
        <v>17</v>
      </c>
      <c r="C12508">
        <v>1280</v>
      </c>
      <c r="D12508">
        <v>27</v>
      </c>
      <c r="E12508">
        <v>2.7000000476837198</v>
      </c>
      <c r="F12508">
        <v>2.8951232145128598</v>
      </c>
      <c r="G12508">
        <v>3.8746915711021899</v>
      </c>
      <c r="H12508">
        <v>4.2886732163741401</v>
      </c>
      <c r="I12508">
        <v>3.1232558665763399</v>
      </c>
      <c r="J12508">
        <v>3.58273781095787</v>
      </c>
      <c r="K12508">
        <v>7.81683272124857</v>
      </c>
      <c r="L12508">
        <v>7.6975523122547402</v>
      </c>
      <c r="M12508">
        <v>0.119280408993822</v>
      </c>
      <c r="N12508">
        <v>1.5495888063524201E-2</v>
      </c>
      <c r="O12508" t="s">
        <v>83</v>
      </c>
    </row>
    <row r="12509" spans="1:15" x14ac:dyDescent="0.3">
      <c r="A12509">
        <v>281256</v>
      </c>
      <c r="B12509" t="s">
        <v>17</v>
      </c>
      <c r="C12509">
        <v>1316</v>
      </c>
      <c r="D12509">
        <v>39</v>
      </c>
      <c r="E12509">
        <v>3.8999998569488499</v>
      </c>
      <c r="F12509">
        <v>6.0180295738355296</v>
      </c>
      <c r="G12509">
        <v>6.8953209217258697</v>
      </c>
      <c r="H12509">
        <v>7.2640907936370498</v>
      </c>
      <c r="I12509">
        <v>6.0028741757031101E-2</v>
      </c>
      <c r="J12509">
        <v>0.399404726486914</v>
      </c>
      <c r="K12509">
        <v>23.470314446383501</v>
      </c>
      <c r="L12509">
        <v>22.635640998009599</v>
      </c>
      <c r="M12509">
        <v>0.83467344837395496</v>
      </c>
      <c r="N12509">
        <v>3.68743013925407E-2</v>
      </c>
      <c r="O12509" t="s">
        <v>83</v>
      </c>
    </row>
    <row r="12510" spans="1:15" x14ac:dyDescent="0.3">
      <c r="A12510">
        <v>281256</v>
      </c>
      <c r="B12510" t="s">
        <v>17</v>
      </c>
      <c r="C12510">
        <v>1317</v>
      </c>
      <c r="D12510">
        <v>158</v>
      </c>
      <c r="E12510">
        <v>15.7999999523163</v>
      </c>
      <c r="F12510">
        <v>3.4643481961723399</v>
      </c>
      <c r="G12510">
        <v>4.3063781465550504</v>
      </c>
      <c r="H12510">
        <v>4.5341177909568602</v>
      </c>
      <c r="I12510">
        <v>0.888783759802794</v>
      </c>
      <c r="J12510">
        <v>1.28561334971437</v>
      </c>
      <c r="K12510">
        <v>54.7367011692833</v>
      </c>
      <c r="L12510">
        <v>43.0344762950511</v>
      </c>
      <c r="M12510">
        <v>11.702224874232201</v>
      </c>
      <c r="N12510">
        <v>0.27192674064394201</v>
      </c>
      <c r="O12510" t="s">
        <v>83</v>
      </c>
    </row>
    <row r="12511" spans="1:15" x14ac:dyDescent="0.3">
      <c r="A12511">
        <v>281256</v>
      </c>
      <c r="B12511" t="s">
        <v>17</v>
      </c>
      <c r="C12511">
        <v>1319</v>
      </c>
      <c r="D12511">
        <v>106</v>
      </c>
      <c r="E12511">
        <v>10.5999999046326</v>
      </c>
      <c r="F12511">
        <v>1.75114987222237</v>
      </c>
      <c r="G12511">
        <v>1.9408678186194199</v>
      </c>
      <c r="H12511">
        <v>2.0874595848444599</v>
      </c>
      <c r="I12511">
        <v>0.42902181575223702</v>
      </c>
      <c r="J12511">
        <v>0.96231627180826496</v>
      </c>
      <c r="K12511">
        <v>18.5621884886028</v>
      </c>
      <c r="L12511">
        <v>18.387853498557501</v>
      </c>
      <c r="M12511">
        <v>0.17433499004536299</v>
      </c>
      <c r="N12511">
        <v>9.4809864598409798E-3</v>
      </c>
      <c r="O12511" t="s">
        <v>83</v>
      </c>
    </row>
    <row r="12512" spans="1:15" x14ac:dyDescent="0.3">
      <c r="A12512">
        <v>281256</v>
      </c>
      <c r="B12512" t="s">
        <v>17</v>
      </c>
      <c r="C12512">
        <v>1324</v>
      </c>
      <c r="D12512">
        <v>41</v>
      </c>
      <c r="E12512">
        <v>4.0999999046325701</v>
      </c>
      <c r="F12512">
        <v>2.2970178867729301</v>
      </c>
      <c r="G12512">
        <v>2.4826319029430599</v>
      </c>
      <c r="H12512">
        <v>2.7107624224270999</v>
      </c>
      <c r="I12512">
        <v>0.43451176961975702</v>
      </c>
      <c r="J12512">
        <v>0.63654600247473703</v>
      </c>
      <c r="K12512">
        <v>9.4177731081307705</v>
      </c>
      <c r="L12512">
        <v>9.1258843956439808</v>
      </c>
      <c r="M12512">
        <v>0.29188871248678799</v>
      </c>
      <c r="N12512">
        <v>3.1984704148357801E-2</v>
      </c>
      <c r="O12512" t="s">
        <v>83</v>
      </c>
    </row>
    <row r="12513" spans="1:15" x14ac:dyDescent="0.3">
      <c r="A12513">
        <v>281256</v>
      </c>
      <c r="B12513" t="s">
        <v>17</v>
      </c>
      <c r="C12513">
        <v>1326</v>
      </c>
      <c r="D12513">
        <v>75</v>
      </c>
      <c r="E12513">
        <v>7.5</v>
      </c>
      <c r="F12513">
        <v>1.5835691870858899</v>
      </c>
      <c r="G12513">
        <v>1.8393648629741699</v>
      </c>
      <c r="H12513">
        <v>2.2283267822463499</v>
      </c>
      <c r="I12513">
        <v>0.82371867877340499</v>
      </c>
      <c r="J12513">
        <v>1.1599975661992099</v>
      </c>
      <c r="K12513">
        <v>11.8767689134493</v>
      </c>
      <c r="L12513">
        <v>11.610793953407301</v>
      </c>
      <c r="M12513">
        <v>0.26597496004203502</v>
      </c>
      <c r="N12513">
        <v>2.2907560078092901E-2</v>
      </c>
      <c r="O12513" t="s">
        <v>83</v>
      </c>
    </row>
    <row r="12514" spans="1:15" x14ac:dyDescent="0.3">
      <c r="A12514">
        <v>281256</v>
      </c>
      <c r="B12514" t="s">
        <v>17</v>
      </c>
      <c r="C12514">
        <v>1344</v>
      </c>
      <c r="D12514">
        <v>46</v>
      </c>
      <c r="E12514">
        <v>4.5999999046325701</v>
      </c>
      <c r="F12514">
        <v>1.3622097527561901</v>
      </c>
      <c r="G12514">
        <v>1.47361926709539</v>
      </c>
      <c r="H12514">
        <v>1.48976860493708</v>
      </c>
      <c r="I12514">
        <v>0.51829837664192302</v>
      </c>
      <c r="J12514">
        <v>0.61970175055462295</v>
      </c>
      <c r="K12514">
        <v>6.26616476081856</v>
      </c>
      <c r="L12514">
        <v>6.1351996961228696</v>
      </c>
      <c r="M12514">
        <v>0.13096506469569699</v>
      </c>
      <c r="N12514">
        <v>2.1346503974183601E-2</v>
      </c>
      <c r="O12514" t="s">
        <v>83</v>
      </c>
    </row>
    <row r="12515" spans="1:15" x14ac:dyDescent="0.3">
      <c r="A12515">
        <v>281256</v>
      </c>
      <c r="B12515" t="s">
        <v>17</v>
      </c>
      <c r="C12515">
        <v>1345</v>
      </c>
      <c r="D12515">
        <v>42</v>
      </c>
      <c r="E12515">
        <v>4.2000000476837203</v>
      </c>
      <c r="F12515">
        <v>1.48042159926233</v>
      </c>
      <c r="G12515">
        <v>1.69580366979983</v>
      </c>
      <c r="H12515">
        <v>1.7931905867551301</v>
      </c>
      <c r="I12515">
        <v>0.65784577210459005</v>
      </c>
      <c r="J12515">
        <v>1.0554911382410901</v>
      </c>
      <c r="K12515">
        <v>6.2177707690465596</v>
      </c>
      <c r="L12515">
        <v>5.99305830557579</v>
      </c>
      <c r="M12515">
        <v>0.224712463470775</v>
      </c>
      <c r="N12515">
        <v>3.74954575799318E-2</v>
      </c>
      <c r="O12515" t="s">
        <v>83</v>
      </c>
    </row>
    <row r="12516" spans="1:15" x14ac:dyDescent="0.3">
      <c r="A12516">
        <v>281256</v>
      </c>
      <c r="B12516" t="s">
        <v>17</v>
      </c>
      <c r="C12516">
        <v>1347</v>
      </c>
      <c r="D12516">
        <v>99</v>
      </c>
      <c r="E12516">
        <v>9.9000000953674299</v>
      </c>
      <c r="F12516">
        <v>1.2426130173966401</v>
      </c>
      <c r="G12516">
        <v>1.2991462917665</v>
      </c>
      <c r="H12516">
        <v>1.54964425276923</v>
      </c>
      <c r="I12516">
        <v>0.464766642669457</v>
      </c>
      <c r="J12516">
        <v>0.67941200204339003</v>
      </c>
      <c r="K12516">
        <v>12.301868979427899</v>
      </c>
      <c r="L12516">
        <v>9.1742472907418104</v>
      </c>
      <c r="M12516">
        <v>3.1276216886861299</v>
      </c>
      <c r="N12516">
        <v>0.34091316590543302</v>
      </c>
      <c r="O12516" t="s">
        <v>83</v>
      </c>
    </row>
    <row r="12517" spans="1:15" x14ac:dyDescent="0.3">
      <c r="A12517">
        <v>281256</v>
      </c>
      <c r="B12517" t="s">
        <v>17</v>
      </c>
      <c r="C12517">
        <v>1348</v>
      </c>
      <c r="D12517">
        <v>50</v>
      </c>
      <c r="E12517">
        <v>5</v>
      </c>
      <c r="F12517">
        <v>1.4815663478657599</v>
      </c>
      <c r="G12517">
        <v>1.6753982981203399</v>
      </c>
      <c r="H12517">
        <v>1.76607854026265</v>
      </c>
      <c r="I12517">
        <v>0.55492464881964298</v>
      </c>
      <c r="J12517">
        <v>0.73199990216201505</v>
      </c>
      <c r="K12517">
        <v>7.4078317329807497</v>
      </c>
      <c r="L12517">
        <v>6.93676835602386</v>
      </c>
      <c r="M12517">
        <v>0.47106337695689299</v>
      </c>
      <c r="N12517">
        <v>6.7908189055761695E-2</v>
      </c>
      <c r="O12517" t="s">
        <v>83</v>
      </c>
    </row>
    <row r="12518" spans="1:15" x14ac:dyDescent="0.3">
      <c r="A12518">
        <v>281256</v>
      </c>
      <c r="B12518" t="s">
        <v>17</v>
      </c>
      <c r="C12518">
        <v>1351</v>
      </c>
      <c r="D12518">
        <v>53</v>
      </c>
      <c r="E12518">
        <v>5.2999999523162797</v>
      </c>
      <c r="F12518">
        <v>1.25814359628449</v>
      </c>
      <c r="G12518">
        <v>1.3684518182822301</v>
      </c>
      <c r="H12518">
        <v>1.43683561501158</v>
      </c>
      <c r="I12518">
        <v>0.46742325721647998</v>
      </c>
      <c r="J12518">
        <v>0.65583831764272404</v>
      </c>
      <c r="K12518">
        <v>6.6681610050590603</v>
      </c>
      <c r="L12518">
        <v>6.4861150641865404</v>
      </c>
      <c r="M12518">
        <v>0.18204594087252399</v>
      </c>
      <c r="N12518">
        <v>2.8067023028577099E-2</v>
      </c>
      <c r="O12518" t="s">
        <v>83</v>
      </c>
    </row>
    <row r="12519" spans="1:15" x14ac:dyDescent="0.3">
      <c r="A12519">
        <v>281256</v>
      </c>
      <c r="B12519" t="s">
        <v>17</v>
      </c>
      <c r="C12519">
        <v>1353</v>
      </c>
      <c r="D12519">
        <v>63</v>
      </c>
      <c r="E12519">
        <v>6.2999999523162797</v>
      </c>
      <c r="F12519">
        <v>1.77956572568384</v>
      </c>
      <c r="G12519">
        <v>2.3179524779106999</v>
      </c>
      <c r="H12519">
        <v>2.6960640510519802</v>
      </c>
      <c r="I12519">
        <v>1.1422932959276999</v>
      </c>
      <c r="J12519">
        <v>1.45436418676937</v>
      </c>
      <c r="K12519">
        <v>11.211264035252499</v>
      </c>
      <c r="L12519">
        <v>10.985283221124099</v>
      </c>
      <c r="M12519">
        <v>0.22598081412835899</v>
      </c>
      <c r="N12519">
        <v>2.0571232400618499E-2</v>
      </c>
      <c r="O12519" t="s">
        <v>83</v>
      </c>
    </row>
    <row r="12520" spans="1:15" x14ac:dyDescent="0.3">
      <c r="A12520">
        <v>281256</v>
      </c>
      <c r="B12520" t="s">
        <v>17</v>
      </c>
      <c r="C12520">
        <v>1355</v>
      </c>
      <c r="D12520">
        <v>88</v>
      </c>
      <c r="E12520">
        <v>8.7999999523162806</v>
      </c>
      <c r="F12520">
        <v>1.3719213234077099</v>
      </c>
      <c r="G12520">
        <v>1.4888383771560201</v>
      </c>
      <c r="H12520">
        <v>1.6041752340622699</v>
      </c>
      <c r="I12520">
        <v>0.52543170824908902</v>
      </c>
      <c r="J12520">
        <v>0.92699898554607396</v>
      </c>
      <c r="K12520">
        <v>12.072907618558601</v>
      </c>
      <c r="L12520">
        <v>11.063368226389599</v>
      </c>
      <c r="M12520">
        <v>1.0095393921689999</v>
      </c>
      <c r="N12520">
        <v>9.1250636470811206E-2</v>
      </c>
      <c r="O12520" t="s">
        <v>83</v>
      </c>
    </row>
    <row r="12521" spans="1:15" x14ac:dyDescent="0.3">
      <c r="A12521">
        <v>281256</v>
      </c>
      <c r="B12521" t="s">
        <v>17</v>
      </c>
      <c r="C12521">
        <v>1360</v>
      </c>
      <c r="D12521">
        <v>54</v>
      </c>
      <c r="E12521">
        <v>5.4000000953674299</v>
      </c>
      <c r="F12521">
        <v>1.46805185132261</v>
      </c>
      <c r="G12521">
        <v>1.63630395236418</v>
      </c>
      <c r="H12521">
        <v>1.73183012742533</v>
      </c>
      <c r="I12521">
        <v>0.75219893191431297</v>
      </c>
      <c r="J12521">
        <v>1.1161160566628801</v>
      </c>
      <c r="K12521">
        <v>7.9274801063304601</v>
      </c>
      <c r="L12521">
        <v>7.5609304939284501</v>
      </c>
      <c r="M12521">
        <v>0.36654961240200601</v>
      </c>
      <c r="N12521">
        <v>4.8479431558900103E-2</v>
      </c>
      <c r="O12521" t="s">
        <v>83</v>
      </c>
    </row>
    <row r="12522" spans="1:15" x14ac:dyDescent="0.3">
      <c r="A12522">
        <v>281256</v>
      </c>
      <c r="B12522" t="s">
        <v>17</v>
      </c>
      <c r="C12522">
        <v>1378</v>
      </c>
      <c r="D12522">
        <v>82</v>
      </c>
      <c r="E12522">
        <v>8.2000000476837194</v>
      </c>
      <c r="F12522">
        <v>1.4712163887309699</v>
      </c>
      <c r="G12522">
        <v>1.60960755243465</v>
      </c>
      <c r="H12522">
        <v>1.65642439157174</v>
      </c>
      <c r="I12522">
        <v>0.47107575047635197</v>
      </c>
      <c r="J12522">
        <v>0.74668802287596303</v>
      </c>
      <c r="K12522">
        <v>12.0639744339109</v>
      </c>
      <c r="L12522">
        <v>11.5392482658907</v>
      </c>
      <c r="M12522">
        <v>0.52472616802020999</v>
      </c>
      <c r="N12522">
        <v>4.5473167396117897E-2</v>
      </c>
      <c r="O12522" t="s">
        <v>83</v>
      </c>
    </row>
    <row r="12523" spans="1:15" x14ac:dyDescent="0.3">
      <c r="A12523">
        <v>281256</v>
      </c>
      <c r="B12523" t="s">
        <v>17</v>
      </c>
      <c r="C12523">
        <v>1399</v>
      </c>
      <c r="D12523">
        <v>21</v>
      </c>
      <c r="E12523">
        <v>2.1000001430511501</v>
      </c>
      <c r="F12523">
        <v>3.3235258424086198</v>
      </c>
      <c r="G12523">
        <v>4.1222290735530098</v>
      </c>
      <c r="H12523">
        <v>4.2491126046096799</v>
      </c>
      <c r="I12523">
        <v>4.18961784242574</v>
      </c>
      <c r="J12523">
        <v>4.4630100844883698</v>
      </c>
      <c r="K12523">
        <v>6.9794045360696702</v>
      </c>
      <c r="L12523">
        <v>6.1098570471845104</v>
      </c>
      <c r="M12523">
        <v>0.86954748888516198</v>
      </c>
      <c r="N12523">
        <v>0.142318794395666</v>
      </c>
      <c r="O12523" t="s">
        <v>83</v>
      </c>
    </row>
    <row r="12524" spans="1:15" x14ac:dyDescent="0.3">
      <c r="A12524">
        <v>281256</v>
      </c>
      <c r="B12524" t="s">
        <v>17</v>
      </c>
      <c r="C12524">
        <v>1409</v>
      </c>
      <c r="D12524">
        <v>88</v>
      </c>
      <c r="E12524">
        <v>8.7999999523162806</v>
      </c>
      <c r="F12524">
        <v>1.5409519811657899</v>
      </c>
      <c r="G12524">
        <v>1.69819213700637</v>
      </c>
      <c r="H12524">
        <v>1.7747285142862199</v>
      </c>
      <c r="I12524">
        <v>0.632705219855769</v>
      </c>
      <c r="J12524">
        <v>2.0715108717580102</v>
      </c>
      <c r="K12524">
        <v>13.5603773424682</v>
      </c>
      <c r="L12524">
        <v>13.1760305090864</v>
      </c>
      <c r="M12524">
        <v>0.38434683338175901</v>
      </c>
      <c r="N12524">
        <v>2.9170153569142598E-2</v>
      </c>
      <c r="O12524" t="s">
        <v>83</v>
      </c>
    </row>
    <row r="12525" spans="1:15" x14ac:dyDescent="0.3">
      <c r="A12525">
        <v>281256</v>
      </c>
      <c r="B12525" t="s">
        <v>17</v>
      </c>
      <c r="C12525">
        <v>1522</v>
      </c>
      <c r="D12525">
        <v>48</v>
      </c>
      <c r="E12525">
        <v>4.7999999523162797</v>
      </c>
      <c r="F12525">
        <v>1.84282866921161</v>
      </c>
      <c r="G12525">
        <v>2.1648021709249301</v>
      </c>
      <c r="H12525">
        <v>3.2543563555514798</v>
      </c>
      <c r="I12525">
        <v>0.173919596287852</v>
      </c>
      <c r="J12525">
        <v>0.43926558590310799</v>
      </c>
      <c r="K12525">
        <v>8.8455775562360905</v>
      </c>
      <c r="L12525">
        <v>8.4951786448080604</v>
      </c>
      <c r="M12525">
        <v>0.35039891142802798</v>
      </c>
      <c r="N12525">
        <v>4.1246797280970603E-2</v>
      </c>
      <c r="O12525" t="s">
        <v>83</v>
      </c>
    </row>
    <row r="12526" spans="1:15" x14ac:dyDescent="0.3">
      <c r="A12526">
        <v>281256</v>
      </c>
      <c r="B12526" t="s">
        <v>17</v>
      </c>
      <c r="C12526">
        <v>1533</v>
      </c>
      <c r="D12526">
        <v>57</v>
      </c>
      <c r="E12526">
        <v>5.7000000476837203</v>
      </c>
      <c r="F12526">
        <v>1.41412380912654</v>
      </c>
      <c r="G12526">
        <v>1.5087918078773499</v>
      </c>
      <c r="H12526">
        <v>1.6294370925100099</v>
      </c>
      <c r="I12526">
        <v>1.04722032638386</v>
      </c>
      <c r="J12526">
        <v>1.9737393884473999</v>
      </c>
      <c r="K12526">
        <v>8.0605057545557006</v>
      </c>
      <c r="L12526">
        <v>7.9080280671918697</v>
      </c>
      <c r="M12526">
        <v>0.152477687363824</v>
      </c>
      <c r="N12526">
        <v>1.92813791337451E-2</v>
      </c>
      <c r="O12526" t="s">
        <v>83</v>
      </c>
    </row>
    <row r="12527" spans="1:15" x14ac:dyDescent="0.3">
      <c r="A12527">
        <v>281256</v>
      </c>
      <c r="B12527" t="s">
        <v>17</v>
      </c>
      <c r="C12527">
        <v>1544</v>
      </c>
      <c r="D12527">
        <v>328</v>
      </c>
      <c r="E12527">
        <v>32.799999952316298</v>
      </c>
      <c r="F12527">
        <v>2.0985380277798802</v>
      </c>
      <c r="G12527">
        <v>2.5585217933601001</v>
      </c>
      <c r="H12527">
        <v>3.43284665824123</v>
      </c>
      <c r="I12527">
        <v>0.86309482627554102</v>
      </c>
      <c r="J12527">
        <v>2.3472541381073802</v>
      </c>
      <c r="K12527">
        <v>68.832047334017801</v>
      </c>
      <c r="L12527">
        <v>62.406105121821099</v>
      </c>
      <c r="M12527">
        <v>6.4259422121966496</v>
      </c>
      <c r="N12527">
        <v>0.10296976873741399</v>
      </c>
      <c r="O12527" t="s">
        <v>83</v>
      </c>
    </row>
    <row r="12528" spans="1:15" x14ac:dyDescent="0.3">
      <c r="A12528">
        <v>281256</v>
      </c>
      <c r="B12528" t="s">
        <v>17</v>
      </c>
      <c r="C12528">
        <v>1545</v>
      </c>
      <c r="D12528">
        <v>64</v>
      </c>
      <c r="E12528">
        <v>6.4000000953674299</v>
      </c>
      <c r="F12528">
        <v>1.3784650692429601</v>
      </c>
      <c r="G12528">
        <v>1.5316082203030501</v>
      </c>
      <c r="H12528">
        <v>1.5922832515621399</v>
      </c>
      <c r="I12528">
        <v>0.62463198702712097</v>
      </c>
      <c r="J12528">
        <v>1.2719581597224401</v>
      </c>
      <c r="K12528">
        <v>8.8221765288652296</v>
      </c>
      <c r="L12528">
        <v>7.7980658407749202</v>
      </c>
      <c r="M12528">
        <v>1.0241106880903099</v>
      </c>
      <c r="N12528">
        <v>0.13132880755320001</v>
      </c>
      <c r="O12528" t="s">
        <v>83</v>
      </c>
    </row>
    <row r="12529" spans="1:15" x14ac:dyDescent="0.3">
      <c r="A12529">
        <v>281256</v>
      </c>
      <c r="B12529" t="s">
        <v>17</v>
      </c>
      <c r="C12529">
        <v>1559</v>
      </c>
      <c r="D12529">
        <v>95</v>
      </c>
      <c r="E12529">
        <v>9.5</v>
      </c>
      <c r="F12529">
        <v>1.33955643837893</v>
      </c>
      <c r="G12529">
        <v>1.4113904139717901</v>
      </c>
      <c r="H12529">
        <v>1.51494416383425</v>
      </c>
      <c r="I12529">
        <v>0.36673493188077</v>
      </c>
      <c r="J12529">
        <v>0.52378352430215003</v>
      </c>
      <c r="K12529">
        <v>12.7257861926781</v>
      </c>
      <c r="L12529">
        <v>12.5581851278482</v>
      </c>
      <c r="M12529">
        <v>0.167601064829899</v>
      </c>
      <c r="N12529">
        <v>1.33459622647414E-2</v>
      </c>
      <c r="O12529" t="s">
        <v>83</v>
      </c>
    </row>
    <row r="12530" spans="1:15" x14ac:dyDescent="0.3">
      <c r="A12530">
        <v>281256</v>
      </c>
      <c r="B12530" t="s">
        <v>17</v>
      </c>
      <c r="C12530">
        <v>1560</v>
      </c>
      <c r="D12530">
        <v>65</v>
      </c>
      <c r="E12530">
        <v>6.5</v>
      </c>
      <c r="F12530">
        <v>1.3874300116565399</v>
      </c>
      <c r="G12530">
        <v>1.4752222353253199</v>
      </c>
      <c r="H12530">
        <v>1.51886833354495</v>
      </c>
      <c r="I12530">
        <v>0.445831529539024</v>
      </c>
      <c r="J12530">
        <v>0.59613579258712501</v>
      </c>
      <c r="K12530">
        <v>9.0182950572710094</v>
      </c>
      <c r="L12530">
        <v>8.8870538579171203</v>
      </c>
      <c r="M12530">
        <v>0.131241199353889</v>
      </c>
      <c r="N12530">
        <v>1.47676835824475E-2</v>
      </c>
      <c r="O12530" t="s">
        <v>83</v>
      </c>
    </row>
    <row r="12531" spans="1:15" x14ac:dyDescent="0.3">
      <c r="A12531">
        <v>281256</v>
      </c>
      <c r="B12531" t="s">
        <v>17</v>
      </c>
      <c r="C12531">
        <v>1561</v>
      </c>
      <c r="D12531">
        <v>116</v>
      </c>
      <c r="E12531">
        <v>11.5999999046326</v>
      </c>
      <c r="F12531">
        <v>2.4470342963852998</v>
      </c>
      <c r="G12531">
        <v>2.8384671615516099</v>
      </c>
      <c r="H12531">
        <v>3.5108756333506101</v>
      </c>
      <c r="I12531">
        <v>1.28636239506866</v>
      </c>
      <c r="J12531">
        <v>2.1394268120244502</v>
      </c>
      <c r="K12531">
        <v>28.385597764849798</v>
      </c>
      <c r="L12531">
        <v>28.2019403798787</v>
      </c>
      <c r="M12531">
        <v>0.18365738497112</v>
      </c>
      <c r="N12531">
        <v>6.5122251340604302E-3</v>
      </c>
      <c r="O12531" t="s">
        <v>83</v>
      </c>
    </row>
    <row r="12532" spans="1:15" x14ac:dyDescent="0.3">
      <c r="A12532">
        <v>281256</v>
      </c>
      <c r="B12532" t="s">
        <v>17</v>
      </c>
      <c r="C12532">
        <v>1577</v>
      </c>
      <c r="D12532">
        <v>49</v>
      </c>
      <c r="E12532">
        <v>4.9000000953674299</v>
      </c>
      <c r="F12532">
        <v>3.27366517697287</v>
      </c>
      <c r="G12532">
        <v>3.8398420677272398</v>
      </c>
      <c r="H12532">
        <v>4.1646616185469698</v>
      </c>
      <c r="I12532">
        <v>2.7312426100654799</v>
      </c>
      <c r="J12532">
        <v>4.5297031984479101</v>
      </c>
      <c r="K12532">
        <v>16.040959584160898</v>
      </c>
      <c r="L12532">
        <v>15.8872396446701</v>
      </c>
      <c r="M12532">
        <v>0.153719939490815</v>
      </c>
      <c r="N12532">
        <v>9.6756858289341E-3</v>
      </c>
      <c r="O12532" t="s">
        <v>83</v>
      </c>
    </row>
    <row r="12533" spans="1:15" x14ac:dyDescent="0.3">
      <c r="A12533">
        <v>281256</v>
      </c>
      <c r="B12533" t="s">
        <v>17</v>
      </c>
      <c r="C12533">
        <v>1579</v>
      </c>
      <c r="D12533">
        <v>74</v>
      </c>
      <c r="E12533">
        <v>7.4000000953674299</v>
      </c>
      <c r="F12533">
        <v>1.28711390096101</v>
      </c>
      <c r="G12533">
        <v>1.40727007395542</v>
      </c>
      <c r="H12533">
        <v>1.47465717984155</v>
      </c>
      <c r="I12533">
        <v>0.57695527124841495</v>
      </c>
      <c r="J12533">
        <v>0.886933830016568</v>
      </c>
      <c r="K12533">
        <v>9.5246429440953992</v>
      </c>
      <c r="L12533">
        <v>9.0891336920181605</v>
      </c>
      <c r="M12533">
        <v>0.435509252077244</v>
      </c>
      <c r="N12533">
        <v>4.7915375307956698E-2</v>
      </c>
      <c r="O12533" t="s">
        <v>83</v>
      </c>
    </row>
    <row r="12534" spans="1:15" x14ac:dyDescent="0.3">
      <c r="A12534">
        <v>281256</v>
      </c>
      <c r="B12534" t="s">
        <v>17</v>
      </c>
      <c r="C12534">
        <v>1602</v>
      </c>
      <c r="D12534">
        <v>14</v>
      </c>
      <c r="E12534">
        <v>1.3999998569488501</v>
      </c>
      <c r="F12534">
        <v>7.9058181703441299</v>
      </c>
      <c r="G12534">
        <v>8.0498884407180196</v>
      </c>
      <c r="H12534">
        <v>8.0940823800041297</v>
      </c>
      <c r="I12534">
        <v>0.84569725786115002</v>
      </c>
      <c r="J12534">
        <v>1.02713536137178</v>
      </c>
      <c r="K12534">
        <v>11.068144342047299</v>
      </c>
      <c r="L12534">
        <v>10.219262745681201</v>
      </c>
      <c r="M12534">
        <v>0.84888159636609095</v>
      </c>
      <c r="N12534">
        <v>8.3066813868235306E-2</v>
      </c>
      <c r="O12534" t="s">
        <v>83</v>
      </c>
    </row>
    <row r="12535" spans="1:15" x14ac:dyDescent="0.3">
      <c r="A12535">
        <v>281256</v>
      </c>
      <c r="B12535" t="s">
        <v>17</v>
      </c>
      <c r="C12535">
        <v>1603</v>
      </c>
      <c r="D12535">
        <v>200</v>
      </c>
      <c r="E12535">
        <v>20</v>
      </c>
      <c r="F12535">
        <v>3.5898492470995298</v>
      </c>
      <c r="G12535">
        <v>4.1455700489557703</v>
      </c>
      <c r="H12535">
        <v>7.3785755582402803</v>
      </c>
      <c r="I12535">
        <v>0.91393510458302096</v>
      </c>
      <c r="J12535">
        <v>1.5193086268815501</v>
      </c>
      <c r="K12535">
        <v>71.796984587245106</v>
      </c>
      <c r="L12535">
        <v>22.461291648469999</v>
      </c>
      <c r="M12535">
        <v>49.335692938775097</v>
      </c>
      <c r="N12535">
        <v>2.1964762183271702</v>
      </c>
      <c r="O12535" t="s">
        <v>83</v>
      </c>
    </row>
    <row r="12536" spans="1:15" x14ac:dyDescent="0.3">
      <c r="A12536">
        <v>281256</v>
      </c>
      <c r="B12536" t="s">
        <v>17</v>
      </c>
      <c r="C12536">
        <v>1613</v>
      </c>
      <c r="D12536">
        <v>162</v>
      </c>
      <c r="E12536">
        <v>16.200000047683702</v>
      </c>
      <c r="F12536">
        <v>3.6331872366182099</v>
      </c>
      <c r="G12536">
        <v>5.0466076259117303</v>
      </c>
      <c r="H12536">
        <v>5.6227457664549698</v>
      </c>
      <c r="I12536">
        <v>1.54622343926259</v>
      </c>
      <c r="J12536">
        <v>2.2693682702842799</v>
      </c>
      <c r="K12536">
        <v>58.857633213901501</v>
      </c>
      <c r="L12536">
        <v>56.017936846495303</v>
      </c>
      <c r="M12536">
        <v>2.8396963674062299</v>
      </c>
      <c r="N12536">
        <v>5.0692626813225797E-2</v>
      </c>
      <c r="O12536" t="s">
        <v>83</v>
      </c>
    </row>
    <row r="12537" spans="1:15" x14ac:dyDescent="0.3">
      <c r="A12537">
        <v>281256</v>
      </c>
      <c r="B12537" t="s">
        <v>17</v>
      </c>
      <c r="C12537">
        <v>1615</v>
      </c>
      <c r="D12537">
        <v>174</v>
      </c>
      <c r="E12537">
        <v>17.399999856948899</v>
      </c>
      <c r="F12537">
        <v>2.5439382167200599</v>
      </c>
      <c r="G12537">
        <v>3.6609792933148899</v>
      </c>
      <c r="H12537">
        <v>4.07384399717506</v>
      </c>
      <c r="I12537">
        <v>1.0013843928314601</v>
      </c>
      <c r="J12537">
        <v>2.1547136008507399</v>
      </c>
      <c r="K12537">
        <v>44.264524817419002</v>
      </c>
      <c r="L12537">
        <v>43.033948419564801</v>
      </c>
      <c r="M12537">
        <v>1.23057639785416</v>
      </c>
      <c r="N12537">
        <v>2.85954796863283E-2</v>
      </c>
      <c r="O12537" t="s">
        <v>83</v>
      </c>
    </row>
    <row r="12538" spans="1:15" x14ac:dyDescent="0.3">
      <c r="A12538">
        <v>281256</v>
      </c>
      <c r="B12538" t="s">
        <v>17</v>
      </c>
      <c r="C12538">
        <v>1632</v>
      </c>
      <c r="D12538">
        <v>74</v>
      </c>
      <c r="E12538">
        <v>7.3999998569488499</v>
      </c>
      <c r="F12538">
        <v>2.00172763231636</v>
      </c>
      <c r="G12538">
        <v>2.9324351496896899</v>
      </c>
      <c r="H12538">
        <v>3.23867197922818</v>
      </c>
      <c r="I12538">
        <v>1.29164904216498</v>
      </c>
      <c r="J12538">
        <v>1.62180181609787</v>
      </c>
      <c r="K12538">
        <v>14.8127843178054</v>
      </c>
      <c r="L12538">
        <v>14.275518654387</v>
      </c>
      <c r="M12538">
        <v>0.537265663418385</v>
      </c>
      <c r="N12538">
        <v>3.7635456646142797E-2</v>
      </c>
      <c r="O12538" t="s">
        <v>83</v>
      </c>
    </row>
    <row r="12539" spans="1:15" x14ac:dyDescent="0.3">
      <c r="A12539">
        <v>281256</v>
      </c>
      <c r="B12539" t="s">
        <v>17</v>
      </c>
      <c r="C12539">
        <v>1633</v>
      </c>
      <c r="D12539">
        <v>66</v>
      </c>
      <c r="E12539">
        <v>6.5999999046325701</v>
      </c>
      <c r="F12539">
        <v>2.05904302955804</v>
      </c>
      <c r="G12539">
        <v>2.2869235090079898</v>
      </c>
      <c r="H12539">
        <v>2.61576955245059</v>
      </c>
      <c r="I12539">
        <v>1.13474198627292</v>
      </c>
      <c r="J12539">
        <v>1.5173722374619301</v>
      </c>
      <c r="K12539">
        <v>13.589683864198999</v>
      </c>
      <c r="L12539">
        <v>13.4094657216325</v>
      </c>
      <c r="M12539">
        <v>0.18021814256648999</v>
      </c>
      <c r="N12539">
        <v>1.34396214068214E-2</v>
      </c>
      <c r="O12539" t="s">
        <v>83</v>
      </c>
    </row>
    <row r="12540" spans="1:15" x14ac:dyDescent="0.3">
      <c r="A12540">
        <v>281256</v>
      </c>
      <c r="B12540" t="s">
        <v>17</v>
      </c>
      <c r="C12540">
        <v>1640</v>
      </c>
      <c r="D12540">
        <v>46</v>
      </c>
      <c r="E12540">
        <v>4.5999999046325701</v>
      </c>
      <c r="F12540">
        <v>1.4010343323332299</v>
      </c>
      <c r="G12540">
        <v>1.58690423399298</v>
      </c>
      <c r="H12540">
        <v>1.6520876313847199</v>
      </c>
      <c r="I12540">
        <v>0.34669194070815901</v>
      </c>
      <c r="J12540">
        <v>0.84875673273596697</v>
      </c>
      <c r="K12540">
        <v>6.4447578111150703</v>
      </c>
      <c r="L12540">
        <v>6.2427050251199896</v>
      </c>
      <c r="M12540">
        <v>0.20205278599507201</v>
      </c>
      <c r="N12540">
        <v>3.2366223485177099E-2</v>
      </c>
      <c r="O12540" t="s">
        <v>83</v>
      </c>
    </row>
    <row r="12541" spans="1:15" x14ac:dyDescent="0.3">
      <c r="A12541">
        <v>281256</v>
      </c>
      <c r="B12541" t="s">
        <v>17</v>
      </c>
      <c r="C12541">
        <v>1642</v>
      </c>
      <c r="D12541">
        <v>65</v>
      </c>
      <c r="E12541">
        <v>6.5</v>
      </c>
      <c r="F12541">
        <v>1.3746201559825799</v>
      </c>
      <c r="G12541">
        <v>1.4926064670579799</v>
      </c>
      <c r="H12541">
        <v>1.5705643597558701</v>
      </c>
      <c r="I12541">
        <v>0.60307082931308298</v>
      </c>
      <c r="J12541">
        <v>0.78753347147144104</v>
      </c>
      <c r="K12541">
        <v>8.9350309994969805</v>
      </c>
      <c r="L12541">
        <v>8.7705330179126602</v>
      </c>
      <c r="M12541">
        <v>0.164497981584312</v>
      </c>
      <c r="N12541">
        <v>1.8755756491463601E-2</v>
      </c>
      <c r="O12541" t="s">
        <v>83</v>
      </c>
    </row>
    <row r="12542" spans="1:15" x14ac:dyDescent="0.3">
      <c r="A12542">
        <v>281256</v>
      </c>
      <c r="B12542" t="s">
        <v>17</v>
      </c>
      <c r="C12542">
        <v>1685</v>
      </c>
      <c r="D12542">
        <v>75</v>
      </c>
      <c r="E12542">
        <v>7.5</v>
      </c>
      <c r="F12542">
        <v>1.69875576154602</v>
      </c>
      <c r="G12542">
        <v>1.8179195175776801</v>
      </c>
      <c r="H12542">
        <v>1.94558666543646</v>
      </c>
      <c r="I12542">
        <v>0.92438608417869705</v>
      </c>
      <c r="J12542">
        <v>1.7041771069275999</v>
      </c>
      <c r="K12542">
        <v>12.740668190865801</v>
      </c>
      <c r="L12542">
        <v>12.6187481413765</v>
      </c>
      <c r="M12542">
        <v>0.121920049489338</v>
      </c>
      <c r="N12542">
        <v>9.6618181235875508E-3</v>
      </c>
      <c r="O12542" t="s">
        <v>83</v>
      </c>
    </row>
    <row r="12543" spans="1:15" x14ac:dyDescent="0.3">
      <c r="A12543">
        <v>281256</v>
      </c>
      <c r="B12543" t="s">
        <v>17</v>
      </c>
      <c r="C12543">
        <v>1722</v>
      </c>
      <c r="D12543">
        <v>148</v>
      </c>
      <c r="E12543">
        <v>14.7999999523163</v>
      </c>
      <c r="F12543">
        <v>1.49070673152551</v>
      </c>
      <c r="G12543">
        <v>1.57829876293142</v>
      </c>
      <c r="H12543">
        <v>1.7102386917424399</v>
      </c>
      <c r="I12543">
        <v>0.58331849885346498</v>
      </c>
      <c r="J12543">
        <v>1.1272090105536501</v>
      </c>
      <c r="K12543">
        <v>22.0624595939647</v>
      </c>
      <c r="L12543">
        <v>21.5976850084555</v>
      </c>
      <c r="M12543">
        <v>0.46477458550921502</v>
      </c>
      <c r="N12543">
        <v>2.1519648301531202E-2</v>
      </c>
      <c r="O12543" t="s">
        <v>83</v>
      </c>
    </row>
    <row r="12544" spans="1:15" x14ac:dyDescent="0.3">
      <c r="A12544">
        <v>281256</v>
      </c>
      <c r="B12544" t="s">
        <v>17</v>
      </c>
      <c r="C12544">
        <v>1725</v>
      </c>
      <c r="D12544">
        <v>51</v>
      </c>
      <c r="E12544">
        <v>5.1000001430511501</v>
      </c>
      <c r="F12544">
        <v>1.1946353386597399</v>
      </c>
      <c r="G12544">
        <v>1.27974090116058</v>
      </c>
      <c r="H12544">
        <v>1.3557462785980201</v>
      </c>
      <c r="I12544">
        <v>0.47751578094284097</v>
      </c>
      <c r="J12544">
        <v>0.85702722542116605</v>
      </c>
      <c r="K12544">
        <v>6.0926403666936597</v>
      </c>
      <c r="L12544">
        <v>5.9350302019041896</v>
      </c>
      <c r="M12544">
        <v>0.15761016478947501</v>
      </c>
      <c r="N12544">
        <v>2.6555916217394799E-2</v>
      </c>
      <c r="O12544" t="s">
        <v>83</v>
      </c>
    </row>
    <row r="12545" spans="1:15" x14ac:dyDescent="0.3">
      <c r="A12545">
        <v>281256</v>
      </c>
      <c r="B12545" t="s">
        <v>17</v>
      </c>
      <c r="C12545">
        <v>1774</v>
      </c>
      <c r="D12545">
        <v>26</v>
      </c>
      <c r="E12545">
        <v>2.5999999046325701</v>
      </c>
      <c r="F12545">
        <v>2.6924895639545499</v>
      </c>
      <c r="G12545">
        <v>2.96025793152572</v>
      </c>
      <c r="H12545">
        <v>3.3989823692216898</v>
      </c>
      <c r="I12545">
        <v>0.93012441270794599</v>
      </c>
      <c r="J12545">
        <v>1.8217227026096601</v>
      </c>
      <c r="K12545">
        <v>7.0004725448302798</v>
      </c>
      <c r="L12545">
        <v>4.3840412498708199</v>
      </c>
      <c r="M12545">
        <v>2.6164312949594599</v>
      </c>
      <c r="N12545">
        <v>0.596808092313584</v>
      </c>
      <c r="O12545" t="s">
        <v>83</v>
      </c>
    </row>
    <row r="12546" spans="1:15" x14ac:dyDescent="0.3">
      <c r="A12546">
        <v>281256</v>
      </c>
      <c r="B12546" t="s">
        <v>17</v>
      </c>
      <c r="C12546">
        <v>1801</v>
      </c>
      <c r="D12546">
        <v>65</v>
      </c>
      <c r="E12546">
        <v>6.5</v>
      </c>
      <c r="F12546">
        <v>2.0796602865807099</v>
      </c>
      <c r="G12546">
        <v>2.9469780599572299</v>
      </c>
      <c r="H12546">
        <v>3.0759385154821599</v>
      </c>
      <c r="I12546">
        <v>0.28082973813281797</v>
      </c>
      <c r="J12546">
        <v>0.46809424939317001</v>
      </c>
      <c r="K12546">
        <v>13.517791762174101</v>
      </c>
      <c r="L12546">
        <v>13.1889027699858</v>
      </c>
      <c r="M12546">
        <v>0.32888899218828099</v>
      </c>
      <c r="N12546">
        <v>2.49367970879836E-2</v>
      </c>
      <c r="O12546" t="s">
        <v>83</v>
      </c>
    </row>
    <row r="12547" spans="1:15" x14ac:dyDescent="0.3">
      <c r="A12547">
        <v>281256</v>
      </c>
      <c r="B12547" t="s">
        <v>17</v>
      </c>
      <c r="C12547">
        <v>1888</v>
      </c>
      <c r="D12547">
        <v>75</v>
      </c>
      <c r="E12547">
        <v>7.5</v>
      </c>
      <c r="F12547">
        <v>1.72262119566546</v>
      </c>
      <c r="G12547">
        <v>1.87708115808781</v>
      </c>
      <c r="H12547">
        <v>3.06772011576899</v>
      </c>
      <c r="I12547">
        <v>0.24926159012038801</v>
      </c>
      <c r="J12547">
        <v>0.71129648935206702</v>
      </c>
      <c r="K12547">
        <v>12.9196590468796</v>
      </c>
      <c r="L12547">
        <v>12.522693110898</v>
      </c>
      <c r="M12547">
        <v>0.39696593598163499</v>
      </c>
      <c r="N12547">
        <v>3.1699725647366603E-2</v>
      </c>
      <c r="O12547" t="s">
        <v>83</v>
      </c>
    </row>
    <row r="12548" spans="1:15" x14ac:dyDescent="0.3">
      <c r="A12548">
        <v>281256</v>
      </c>
      <c r="B12548" t="s">
        <v>17</v>
      </c>
      <c r="C12548">
        <v>1889</v>
      </c>
      <c r="D12548">
        <v>108</v>
      </c>
      <c r="E12548">
        <v>10.800000190734901</v>
      </c>
      <c r="F12548">
        <v>1.5169768669339601</v>
      </c>
      <c r="G12548">
        <v>1.5962990820466401</v>
      </c>
      <c r="H12548">
        <v>1.73885320044845</v>
      </c>
      <c r="I12548">
        <v>0.81895117211492496</v>
      </c>
      <c r="J12548">
        <v>1.2321005601427</v>
      </c>
      <c r="K12548">
        <v>16.383350322431099</v>
      </c>
      <c r="L12548">
        <v>15.8825792088351</v>
      </c>
      <c r="M12548">
        <v>0.50077111359603199</v>
      </c>
      <c r="N12548">
        <v>3.1529583892612699E-2</v>
      </c>
      <c r="O12548" t="s">
        <v>83</v>
      </c>
    </row>
    <row r="12549" spans="1:15" x14ac:dyDescent="0.3">
      <c r="A12549">
        <v>281256</v>
      </c>
      <c r="B12549" t="s">
        <v>17</v>
      </c>
      <c r="C12549">
        <v>1891</v>
      </c>
      <c r="D12549">
        <v>48</v>
      </c>
      <c r="E12549">
        <v>4.7999999523162797</v>
      </c>
      <c r="F12549">
        <v>1.77228448110611</v>
      </c>
      <c r="G12549">
        <v>2.2465641379558901</v>
      </c>
      <c r="H12549">
        <v>2.5989396102677</v>
      </c>
      <c r="I12549">
        <v>1.53204609587663</v>
      </c>
      <c r="J12549">
        <v>1.89247502695329</v>
      </c>
      <c r="K12549">
        <v>8.5069654421992205</v>
      </c>
      <c r="L12549">
        <v>8.0165843058363109</v>
      </c>
      <c r="M12549">
        <v>0.49038113636291297</v>
      </c>
      <c r="N12549">
        <v>6.1170832570912E-2</v>
      </c>
      <c r="O12549" t="s">
        <v>83</v>
      </c>
    </row>
    <row r="12550" spans="1:15" x14ac:dyDescent="0.3">
      <c r="A12550">
        <v>281256</v>
      </c>
      <c r="B12550" t="s">
        <v>17</v>
      </c>
      <c r="C12550">
        <v>1893</v>
      </c>
      <c r="D12550">
        <v>62</v>
      </c>
      <c r="E12550">
        <v>6.1999998092651403</v>
      </c>
      <c r="F12550">
        <v>1.4323301700676301</v>
      </c>
      <c r="G12550">
        <v>1.5637093761676799</v>
      </c>
      <c r="H12550">
        <v>1.63798161523381</v>
      </c>
      <c r="I12550">
        <v>0.67493220466566095</v>
      </c>
      <c r="J12550">
        <v>0.92461797359516895</v>
      </c>
      <c r="K12550">
        <v>8.8804468883137009</v>
      </c>
      <c r="L12550">
        <v>8.6298011596206408</v>
      </c>
      <c r="M12550">
        <v>0.25064572869305501</v>
      </c>
      <c r="N12550">
        <v>2.9044206703839399E-2</v>
      </c>
      <c r="O12550" t="s">
        <v>83</v>
      </c>
    </row>
    <row r="12551" spans="1:15" x14ac:dyDescent="0.3">
      <c r="A12551">
        <v>281256</v>
      </c>
      <c r="B12551" t="s">
        <v>17</v>
      </c>
      <c r="C12551">
        <v>1896</v>
      </c>
      <c r="D12551">
        <v>55</v>
      </c>
      <c r="E12551">
        <v>5.5</v>
      </c>
      <c r="F12551">
        <v>3.6162361659656002</v>
      </c>
      <c r="G12551">
        <v>4.7626052323961998</v>
      </c>
      <c r="H12551">
        <v>5.2116319667415398</v>
      </c>
      <c r="I12551">
        <v>4.1261239867763102</v>
      </c>
      <c r="J12551">
        <v>5.3134251652638396</v>
      </c>
      <c r="K12551">
        <v>19.889298894026101</v>
      </c>
      <c r="L12551">
        <v>19.062110563428501</v>
      </c>
      <c r="M12551">
        <v>0.82718833059754704</v>
      </c>
      <c r="N12551">
        <v>4.3394372718860597E-2</v>
      </c>
      <c r="O12551" t="s">
        <v>83</v>
      </c>
    </row>
    <row r="12552" spans="1:15" x14ac:dyDescent="0.3">
      <c r="A12552">
        <v>281256</v>
      </c>
      <c r="B12552" t="s">
        <v>17</v>
      </c>
      <c r="C12552">
        <v>1897</v>
      </c>
      <c r="D12552">
        <v>85</v>
      </c>
      <c r="E12552">
        <v>8.5</v>
      </c>
      <c r="F12552">
        <v>1.51978549088264</v>
      </c>
      <c r="G12552">
        <v>1.577526769136</v>
      </c>
      <c r="H12552">
        <v>1.7253210059717501</v>
      </c>
      <c r="I12552">
        <v>0.66566655006897701</v>
      </c>
      <c r="J12552">
        <v>1.10485047615801</v>
      </c>
      <c r="K12552">
        <v>12.9181766638629</v>
      </c>
      <c r="L12552">
        <v>11.5721983184769</v>
      </c>
      <c r="M12552">
        <v>1.3459783453860601</v>
      </c>
      <c r="N12552">
        <v>0.116311379077991</v>
      </c>
      <c r="O12552" t="s">
        <v>83</v>
      </c>
    </row>
    <row r="12553" spans="1:15" x14ac:dyDescent="0.3">
      <c r="A12553">
        <v>281256</v>
      </c>
      <c r="B12553" t="s">
        <v>17</v>
      </c>
      <c r="C12553">
        <v>1909</v>
      </c>
      <c r="D12553">
        <v>47</v>
      </c>
      <c r="E12553">
        <v>4.7000000476837203</v>
      </c>
      <c r="F12553">
        <v>3.7191309485458599</v>
      </c>
      <c r="G12553">
        <v>4.8829365754824101</v>
      </c>
      <c r="H12553">
        <v>5.3379048808619496</v>
      </c>
      <c r="I12553">
        <v>3.3354630628181101</v>
      </c>
      <c r="J12553">
        <v>3.7539731759909598</v>
      </c>
      <c r="K12553">
        <v>17.479915518720698</v>
      </c>
      <c r="L12553">
        <v>17.223442765232399</v>
      </c>
      <c r="M12553">
        <v>0.25647275348832499</v>
      </c>
      <c r="N12553">
        <v>1.4890911009153599E-2</v>
      </c>
      <c r="O12553" t="s">
        <v>83</v>
      </c>
    </row>
    <row r="12554" spans="1:15" x14ac:dyDescent="0.3">
      <c r="A12554">
        <v>281256</v>
      </c>
      <c r="B12554" t="s">
        <v>17</v>
      </c>
      <c r="C12554">
        <v>1910</v>
      </c>
      <c r="D12554">
        <v>89</v>
      </c>
      <c r="E12554">
        <v>8.9000000953674299</v>
      </c>
      <c r="F12554">
        <v>1.5414353266704801</v>
      </c>
      <c r="G12554">
        <v>1.64910982860343</v>
      </c>
      <c r="H12554">
        <v>1.78668989602461</v>
      </c>
      <c r="I12554">
        <v>0.72690424820187904</v>
      </c>
      <c r="J12554">
        <v>1.5576363578324299</v>
      </c>
      <c r="K12554">
        <v>13.718774540600799</v>
      </c>
      <c r="L12554">
        <v>12.851192317531799</v>
      </c>
      <c r="M12554">
        <v>0.86758222306896804</v>
      </c>
      <c r="N12554">
        <v>6.7509862247209299E-2</v>
      </c>
      <c r="O12554" t="s">
        <v>83</v>
      </c>
    </row>
    <row r="12555" spans="1:15" x14ac:dyDescent="0.3">
      <c r="A12555">
        <v>281256</v>
      </c>
      <c r="B12555" t="s">
        <v>17</v>
      </c>
      <c r="C12555">
        <v>1920</v>
      </c>
      <c r="D12555">
        <v>63</v>
      </c>
      <c r="E12555">
        <v>6.2999999523162797</v>
      </c>
      <c r="F12555">
        <v>1.48151386831469</v>
      </c>
      <c r="G12555">
        <v>1.67786916700572</v>
      </c>
      <c r="H12555">
        <v>1.7839609917799399</v>
      </c>
      <c r="I12555">
        <v>0.85660623332930197</v>
      </c>
      <c r="J12555">
        <v>2.1332567688366599</v>
      </c>
      <c r="K12555">
        <v>9.3335373019611598</v>
      </c>
      <c r="L12555">
        <v>8.8580993123650895</v>
      </c>
      <c r="M12555">
        <v>0.47543798959607603</v>
      </c>
      <c r="N12555">
        <v>5.36726867503515E-2</v>
      </c>
      <c r="O12555" t="s">
        <v>83</v>
      </c>
    </row>
    <row r="12556" spans="1:15" x14ac:dyDescent="0.3">
      <c r="A12556">
        <v>281256</v>
      </c>
      <c r="B12556" t="s">
        <v>17</v>
      </c>
      <c r="C12556">
        <v>1923</v>
      </c>
      <c r="D12556">
        <v>28</v>
      </c>
      <c r="E12556">
        <v>2.7999999523162802</v>
      </c>
      <c r="F12556">
        <v>4.3157833219208204</v>
      </c>
      <c r="G12556">
        <v>4.6991424982192598</v>
      </c>
      <c r="H12556">
        <v>4.9424712584729198</v>
      </c>
      <c r="I12556">
        <v>2.6933227666262098</v>
      </c>
      <c r="J12556">
        <v>3.4006074041219101</v>
      </c>
      <c r="K12556">
        <v>12.084193165760301</v>
      </c>
      <c r="L12556">
        <v>11.7435922670866</v>
      </c>
      <c r="M12556">
        <v>0.340600898673738</v>
      </c>
      <c r="N12556">
        <v>2.9003127060901999E-2</v>
      </c>
      <c r="O12556" t="s">
        <v>83</v>
      </c>
    </row>
    <row r="12557" spans="1:15" x14ac:dyDescent="0.3">
      <c r="A12557">
        <v>281256</v>
      </c>
      <c r="B12557" t="s">
        <v>17</v>
      </c>
      <c r="C12557">
        <v>1924</v>
      </c>
      <c r="D12557">
        <v>97</v>
      </c>
      <c r="E12557">
        <v>9.7000000476837194</v>
      </c>
      <c r="F12557">
        <v>3.0748909039679</v>
      </c>
      <c r="G12557">
        <v>3.9201255683451</v>
      </c>
      <c r="H12557">
        <v>4.3772975633438804</v>
      </c>
      <c r="I12557">
        <v>0.965268540065498</v>
      </c>
      <c r="J12557">
        <v>4.66406568584613</v>
      </c>
      <c r="K12557">
        <v>29.826441886863702</v>
      </c>
      <c r="L12557">
        <v>28.540246577685501</v>
      </c>
      <c r="M12557">
        <v>1.2861953091782099</v>
      </c>
      <c r="N12557">
        <v>4.5066019513084303E-2</v>
      </c>
      <c r="O12557" t="s">
        <v>83</v>
      </c>
    </row>
    <row r="12558" spans="1:15" x14ac:dyDescent="0.3">
      <c r="A12558">
        <v>281256</v>
      </c>
      <c r="B12558" t="s">
        <v>60</v>
      </c>
      <c r="C12558">
        <v>1925</v>
      </c>
      <c r="D12558">
        <v>382</v>
      </c>
      <c r="E12558">
        <v>38.200000047683702</v>
      </c>
      <c r="F12558">
        <v>1.5766650406724301</v>
      </c>
      <c r="G12558">
        <v>1.67836454176303</v>
      </c>
      <c r="H12558">
        <v>1.8492666017248001</v>
      </c>
      <c r="I12558">
        <v>0.41226498187666399</v>
      </c>
      <c r="J12558">
        <v>1.32043405267358</v>
      </c>
      <c r="K12558">
        <v>60.228604648666298</v>
      </c>
      <c r="L12558">
        <v>59.692840767961798</v>
      </c>
      <c r="M12558">
        <v>0.53576388070445802</v>
      </c>
      <c r="N12558">
        <v>8.9753456831964291E-3</v>
      </c>
      <c r="O12558" t="s">
        <v>83</v>
      </c>
    </row>
    <row r="12559" spans="1:15" x14ac:dyDescent="0.3">
      <c r="A12559">
        <v>281256</v>
      </c>
      <c r="B12559" t="s">
        <v>60</v>
      </c>
      <c r="C12559">
        <v>1942</v>
      </c>
      <c r="D12559">
        <v>111</v>
      </c>
      <c r="E12559">
        <v>11.100000143051099</v>
      </c>
      <c r="F12559">
        <v>1.5697020176612</v>
      </c>
      <c r="G12559">
        <v>1.71894202027039</v>
      </c>
      <c r="H12559">
        <v>3.6086748861192501</v>
      </c>
      <c r="I12559">
        <v>0.54296027997417096</v>
      </c>
      <c r="J12559">
        <v>0.74674313893764699</v>
      </c>
      <c r="K12559">
        <v>17.423692742364999</v>
      </c>
      <c r="L12559">
        <v>11.4439838565392</v>
      </c>
      <c r="M12559">
        <v>5.97970888582587</v>
      </c>
      <c r="N12559">
        <v>0.52251986378056803</v>
      </c>
      <c r="O12559" t="s">
        <v>83</v>
      </c>
    </row>
    <row r="12560" spans="1:15" x14ac:dyDescent="0.3">
      <c r="A12560">
        <v>281256</v>
      </c>
      <c r="B12560" t="s">
        <v>60</v>
      </c>
      <c r="C12560">
        <v>1955</v>
      </c>
      <c r="D12560">
        <v>50</v>
      </c>
      <c r="E12560">
        <v>5</v>
      </c>
      <c r="F12560">
        <v>1.2482986038217201</v>
      </c>
      <c r="G12560">
        <v>1.3160384958970499</v>
      </c>
      <c r="H12560">
        <v>1.4092120271181601</v>
      </c>
      <c r="I12560">
        <v>0.68050959548169698</v>
      </c>
      <c r="J12560">
        <v>0.90633865738916797</v>
      </c>
      <c r="K12560">
        <v>6.2414930268587998</v>
      </c>
      <c r="L12560">
        <v>5.7953033571955803</v>
      </c>
      <c r="M12560">
        <v>0.44618966966321899</v>
      </c>
      <c r="N12560">
        <v>7.6991598569075698E-2</v>
      </c>
      <c r="O12560" t="s">
        <v>83</v>
      </c>
    </row>
    <row r="12561" spans="1:15" x14ac:dyDescent="0.3">
      <c r="A12561">
        <v>281256</v>
      </c>
      <c r="B12561" t="s">
        <v>60</v>
      </c>
      <c r="C12561">
        <v>1960</v>
      </c>
      <c r="D12561">
        <v>68</v>
      </c>
      <c r="E12561">
        <v>6.7999999523162797</v>
      </c>
      <c r="F12561">
        <v>1.56731734768828</v>
      </c>
      <c r="G12561">
        <v>1.8163326966247799</v>
      </c>
      <c r="H12561">
        <v>1.8723388701497401</v>
      </c>
      <c r="I12561">
        <v>0.79614061242046297</v>
      </c>
      <c r="J12561">
        <v>1.28542078495542</v>
      </c>
      <c r="K12561">
        <v>10.6577579174386</v>
      </c>
      <c r="L12561">
        <v>10.375075647307099</v>
      </c>
      <c r="M12561">
        <v>0.28268227013150599</v>
      </c>
      <c r="N12561">
        <v>2.72462852070747E-2</v>
      </c>
      <c r="O12561" t="s">
        <v>83</v>
      </c>
    </row>
    <row r="12562" spans="1:15" x14ac:dyDescent="0.3">
      <c r="A12562">
        <v>281256</v>
      </c>
      <c r="B12562" t="s">
        <v>60</v>
      </c>
      <c r="C12562">
        <v>1970</v>
      </c>
      <c r="D12562">
        <v>80</v>
      </c>
      <c r="E12562">
        <v>8</v>
      </c>
      <c r="F12562">
        <v>1.3519393060004601</v>
      </c>
      <c r="G12562">
        <v>1.43811687830025</v>
      </c>
      <c r="H12562">
        <v>1.5006653192983599</v>
      </c>
      <c r="I12562">
        <v>0.46851200044399699</v>
      </c>
      <c r="J12562">
        <v>0.62511569808350098</v>
      </c>
      <c r="K12562">
        <v>10.81551443447</v>
      </c>
      <c r="L12562">
        <v>9.3545644073487697</v>
      </c>
      <c r="M12562">
        <v>1.4609500271212299</v>
      </c>
      <c r="N12562">
        <v>0.156175099502606</v>
      </c>
      <c r="O12562" t="s">
        <v>83</v>
      </c>
    </row>
    <row r="12563" spans="1:15" x14ac:dyDescent="0.3">
      <c r="A12563">
        <v>281256</v>
      </c>
      <c r="B12563" t="s">
        <v>60</v>
      </c>
      <c r="C12563">
        <v>1982</v>
      </c>
      <c r="D12563">
        <v>52</v>
      </c>
      <c r="E12563">
        <v>5.2000000476837203</v>
      </c>
      <c r="F12563">
        <v>1.2007692317613801</v>
      </c>
      <c r="G12563">
        <v>1.2737342411030901</v>
      </c>
      <c r="H12563">
        <v>1.3484067009891001</v>
      </c>
      <c r="I12563">
        <v>0.48816944775853799</v>
      </c>
      <c r="J12563">
        <v>0.74246521213915295</v>
      </c>
      <c r="K12563">
        <v>6.24400004098786</v>
      </c>
      <c r="L12563">
        <v>6.1356679812592203</v>
      </c>
      <c r="M12563">
        <v>0.108332059728633</v>
      </c>
      <c r="N12563">
        <v>1.76561150406968E-2</v>
      </c>
      <c r="O12563" t="s">
        <v>83</v>
      </c>
    </row>
    <row r="12564" spans="1:15" x14ac:dyDescent="0.3">
      <c r="A12564">
        <v>281256</v>
      </c>
      <c r="B12564" t="s">
        <v>60</v>
      </c>
      <c r="C12564">
        <v>1985</v>
      </c>
      <c r="D12564">
        <v>53</v>
      </c>
      <c r="E12564">
        <v>5.3000001907348597</v>
      </c>
      <c r="F12564">
        <v>1.39555577668746</v>
      </c>
      <c r="G12564">
        <v>1.5237845691565901</v>
      </c>
      <c r="H12564">
        <v>1.7170943475976601</v>
      </c>
      <c r="I12564">
        <v>0.79884972236534502</v>
      </c>
      <c r="J12564">
        <v>1.247179679522</v>
      </c>
      <c r="K12564">
        <v>7.3964457980708298</v>
      </c>
      <c r="L12564">
        <v>6.59128480779383</v>
      </c>
      <c r="M12564">
        <v>0.80516099027699795</v>
      </c>
      <c r="N12564">
        <v>0.122155393638117</v>
      </c>
      <c r="O12564" t="s">
        <v>83</v>
      </c>
    </row>
    <row r="12565" spans="1:15" x14ac:dyDescent="0.3">
      <c r="A12565">
        <v>281256</v>
      </c>
      <c r="B12565" t="s">
        <v>60</v>
      </c>
      <c r="C12565">
        <v>2005</v>
      </c>
      <c r="D12565">
        <v>50</v>
      </c>
      <c r="E12565">
        <v>5</v>
      </c>
      <c r="F12565">
        <v>1.4641855944669999</v>
      </c>
      <c r="G12565">
        <v>1.6541885067947999</v>
      </c>
      <c r="H12565">
        <v>1.76066324000163</v>
      </c>
      <c r="I12565">
        <v>0.60548276090195197</v>
      </c>
      <c r="J12565">
        <v>0.962807569355842</v>
      </c>
      <c r="K12565">
        <v>7.3209280078525802</v>
      </c>
      <c r="L12565">
        <v>7.1237107837245501</v>
      </c>
      <c r="M12565">
        <v>0.19721722412803699</v>
      </c>
      <c r="N12565">
        <v>2.76846197319825E-2</v>
      </c>
      <c r="O12565" t="s">
        <v>83</v>
      </c>
    </row>
    <row r="12566" spans="1:15" x14ac:dyDescent="0.3">
      <c r="A12566">
        <v>281256</v>
      </c>
      <c r="B12566" t="s">
        <v>60</v>
      </c>
      <c r="C12566">
        <v>2007</v>
      </c>
      <c r="D12566">
        <v>37</v>
      </c>
      <c r="E12566">
        <v>3.7000000476837198</v>
      </c>
      <c r="F12566">
        <v>1.6955103047503499</v>
      </c>
      <c r="G12566">
        <v>1.9937457030949499</v>
      </c>
      <c r="H12566">
        <v>2.24720702668268</v>
      </c>
      <c r="I12566">
        <v>1.3931008833052301</v>
      </c>
      <c r="J12566">
        <v>1.74879895365848</v>
      </c>
      <c r="K12566">
        <v>6.2733881907107198</v>
      </c>
      <c r="L12566">
        <v>6.1022674534908203</v>
      </c>
      <c r="M12566">
        <v>0.17112073721989501</v>
      </c>
      <c r="N12566">
        <v>2.80421562188338E-2</v>
      </c>
      <c r="O12566" t="s">
        <v>83</v>
      </c>
    </row>
    <row r="12567" spans="1:15" x14ac:dyDescent="0.3">
      <c r="A12567">
        <v>281256</v>
      </c>
      <c r="B12567" t="s">
        <v>60</v>
      </c>
      <c r="C12567">
        <v>2014</v>
      </c>
      <c r="D12567">
        <v>196</v>
      </c>
      <c r="E12567">
        <v>19.600000143051101</v>
      </c>
      <c r="F12567">
        <v>1.6893616740356101</v>
      </c>
      <c r="G12567">
        <v>1.8116006252022301</v>
      </c>
      <c r="H12567">
        <v>2.4872249375932798</v>
      </c>
      <c r="I12567">
        <v>0.66466532319885396</v>
      </c>
      <c r="J12567">
        <v>1.3384156128706699</v>
      </c>
      <c r="K12567">
        <v>33.111489026379502</v>
      </c>
      <c r="L12567">
        <v>31.204007368637502</v>
      </c>
      <c r="M12567">
        <v>1.907481657742</v>
      </c>
      <c r="N12567">
        <v>6.1129381082609797E-2</v>
      </c>
      <c r="O12567" t="s">
        <v>83</v>
      </c>
    </row>
    <row r="12568" spans="1:15" x14ac:dyDescent="0.3">
      <c r="A12568">
        <v>281256</v>
      </c>
      <c r="B12568" t="s">
        <v>60</v>
      </c>
      <c r="C12568">
        <v>2042</v>
      </c>
      <c r="D12568">
        <v>97</v>
      </c>
      <c r="E12568">
        <v>9.6999998092651403</v>
      </c>
      <c r="F12568">
        <v>2.67035831485535</v>
      </c>
      <c r="G12568">
        <v>3.49271680129345</v>
      </c>
      <c r="H12568">
        <v>3.8433869640637299</v>
      </c>
      <c r="I12568">
        <v>1.7806762548324999</v>
      </c>
      <c r="J12568">
        <v>3.4079707251767899</v>
      </c>
      <c r="K12568">
        <v>25.9024754395776</v>
      </c>
      <c r="L12568">
        <v>25.665424616146002</v>
      </c>
      <c r="M12568">
        <v>0.23705082343155201</v>
      </c>
      <c r="N12568">
        <v>9.2361933214393302E-3</v>
      </c>
      <c r="O12568" t="s">
        <v>83</v>
      </c>
    </row>
    <row r="12569" spans="1:15" x14ac:dyDescent="0.3">
      <c r="A12569">
        <v>281256</v>
      </c>
      <c r="B12569" t="s">
        <v>60</v>
      </c>
      <c r="C12569">
        <v>2077</v>
      </c>
      <c r="D12569">
        <v>58</v>
      </c>
      <c r="E12569">
        <v>5.7999999523162797</v>
      </c>
      <c r="F12569">
        <v>1.1663859214182899</v>
      </c>
      <c r="G12569">
        <v>1.2059317088499699</v>
      </c>
      <c r="H12569">
        <v>1.3695355712738999</v>
      </c>
      <c r="I12569">
        <v>0.443465327620643</v>
      </c>
      <c r="J12569">
        <v>0.74796296434791598</v>
      </c>
      <c r="K12569">
        <v>6.7650382931726902</v>
      </c>
      <c r="L12569">
        <v>6.1277144714256702</v>
      </c>
      <c r="M12569">
        <v>0.63732382174701796</v>
      </c>
      <c r="N12569">
        <v>0.104006775237153</v>
      </c>
      <c r="O12569" t="s">
        <v>83</v>
      </c>
    </row>
    <row r="12570" spans="1:15" x14ac:dyDescent="0.3">
      <c r="A12570">
        <v>281256</v>
      </c>
      <c r="B12570" t="s">
        <v>60</v>
      </c>
      <c r="C12570">
        <v>2095</v>
      </c>
      <c r="D12570">
        <v>54</v>
      </c>
      <c r="E12570">
        <v>5.4000000953674299</v>
      </c>
      <c r="F12570">
        <v>2.7475016804161698</v>
      </c>
      <c r="G12570">
        <v>3.66874726600251</v>
      </c>
      <c r="H12570">
        <v>3.7321138451246001</v>
      </c>
      <c r="I12570">
        <v>1.29044807752468</v>
      </c>
      <c r="J12570">
        <v>1.52407970446232</v>
      </c>
      <c r="K12570">
        <v>14.8365092101198</v>
      </c>
      <c r="L12570">
        <v>14.706617970763</v>
      </c>
      <c r="M12570">
        <v>0.12989123935681099</v>
      </c>
      <c r="N12570">
        <v>8.8321624737269094E-3</v>
      </c>
      <c r="O12570" t="s">
        <v>83</v>
      </c>
    </row>
    <row r="12571" spans="1:15" x14ac:dyDescent="0.3">
      <c r="A12571">
        <v>281256</v>
      </c>
      <c r="B12571" t="s">
        <v>60</v>
      </c>
      <c r="C12571">
        <v>2096</v>
      </c>
      <c r="D12571">
        <v>35</v>
      </c>
      <c r="E12571">
        <v>3.5</v>
      </c>
      <c r="F12571">
        <v>3.0253822451527701</v>
      </c>
      <c r="G12571">
        <v>3.5634217804841799</v>
      </c>
      <c r="H12571">
        <v>3.6588014104615301</v>
      </c>
      <c r="I12571">
        <v>0.14500944831187301</v>
      </c>
      <c r="J12571">
        <v>0.22386802572855899</v>
      </c>
      <c r="K12571">
        <v>10.588838093768199</v>
      </c>
      <c r="L12571">
        <v>10.1956024408868</v>
      </c>
      <c r="M12571">
        <v>0.39323565288144602</v>
      </c>
      <c r="N12571">
        <v>3.8569143428393897E-2</v>
      </c>
      <c r="O12571" t="s">
        <v>83</v>
      </c>
    </row>
    <row r="12572" spans="1:15" x14ac:dyDescent="0.3">
      <c r="A12572">
        <v>281256</v>
      </c>
      <c r="B12572" t="s">
        <v>60</v>
      </c>
      <c r="C12572">
        <v>2112</v>
      </c>
      <c r="D12572">
        <v>62</v>
      </c>
      <c r="E12572">
        <v>6.2000000476837203</v>
      </c>
      <c r="F12572">
        <v>3.2880902184205199</v>
      </c>
      <c r="G12572">
        <v>3.7361922126795299</v>
      </c>
      <c r="H12572">
        <v>3.90923645644888</v>
      </c>
      <c r="I12572">
        <v>2.42017274409343</v>
      </c>
      <c r="J12572">
        <v>2.81863559603581</v>
      </c>
      <c r="K12572">
        <v>20.386159403460699</v>
      </c>
      <c r="L12572">
        <v>19.7739560000227</v>
      </c>
      <c r="M12572">
        <v>0.61220340343799196</v>
      </c>
      <c r="N12572">
        <v>3.09600872702098E-2</v>
      </c>
      <c r="O12572" t="s">
        <v>83</v>
      </c>
    </row>
    <row r="12573" spans="1:15" x14ac:dyDescent="0.3">
      <c r="A12573">
        <v>281256</v>
      </c>
      <c r="B12573" t="s">
        <v>60</v>
      </c>
      <c r="C12573">
        <v>2113</v>
      </c>
      <c r="D12573">
        <v>82</v>
      </c>
      <c r="E12573">
        <v>8.2000000476837194</v>
      </c>
      <c r="F12573">
        <v>2.98608387377711</v>
      </c>
      <c r="G12573">
        <v>3.4489362273896602</v>
      </c>
      <c r="H12573">
        <v>3.5122695391027201</v>
      </c>
      <c r="I12573">
        <v>0.39862959639412199</v>
      </c>
      <c r="J12573">
        <v>1.5341709998009401</v>
      </c>
      <c r="K12573">
        <v>24.485888036681299</v>
      </c>
      <c r="L12573">
        <v>23.618954091189199</v>
      </c>
      <c r="M12573">
        <v>0.86693394549205405</v>
      </c>
      <c r="N12573">
        <v>3.6705009973979102E-2</v>
      </c>
      <c r="O12573" t="s">
        <v>83</v>
      </c>
    </row>
    <row r="12574" spans="1:15" x14ac:dyDescent="0.3">
      <c r="A12574">
        <v>281256</v>
      </c>
      <c r="B12574" t="s">
        <v>60</v>
      </c>
      <c r="C12574">
        <v>2141</v>
      </c>
      <c r="D12574">
        <v>139</v>
      </c>
      <c r="E12574">
        <v>13.899999856948901</v>
      </c>
      <c r="F12574">
        <v>1.58570351221975</v>
      </c>
      <c r="G12574">
        <v>1.7643002377786901</v>
      </c>
      <c r="H12574">
        <v>1.8501025487523901</v>
      </c>
      <c r="I12574">
        <v>0.59502258240627703</v>
      </c>
      <c r="J12574">
        <v>0.91887179867678004</v>
      </c>
      <c r="K12574">
        <v>22.041278692193199</v>
      </c>
      <c r="L12574">
        <v>21.344005625894301</v>
      </c>
      <c r="M12574">
        <v>0.697273066298841</v>
      </c>
      <c r="N12574">
        <v>3.26683322015675E-2</v>
      </c>
      <c r="O12574" t="s">
        <v>83</v>
      </c>
    </row>
    <row r="12575" spans="1:15" x14ac:dyDescent="0.3">
      <c r="A12575">
        <v>281256</v>
      </c>
      <c r="B12575" t="s">
        <v>60</v>
      </c>
      <c r="C12575">
        <v>2143</v>
      </c>
      <c r="D12575">
        <v>158</v>
      </c>
      <c r="E12575">
        <v>15.7999999523163</v>
      </c>
      <c r="F12575">
        <v>2.4299074348495902</v>
      </c>
      <c r="G12575">
        <v>3.4375797334787999</v>
      </c>
      <c r="H12575">
        <v>3.7542009230712599</v>
      </c>
      <c r="I12575">
        <v>1.2705248577502199</v>
      </c>
      <c r="J12575">
        <v>2.0346850380640702</v>
      </c>
      <c r="K12575">
        <v>38.392537429400001</v>
      </c>
      <c r="L12575">
        <v>29.588132989637099</v>
      </c>
      <c r="M12575">
        <v>8.80440443976293</v>
      </c>
      <c r="N12575">
        <v>0.29756539362745799</v>
      </c>
      <c r="O12575" t="s">
        <v>83</v>
      </c>
    </row>
    <row r="12576" spans="1:15" x14ac:dyDescent="0.3">
      <c r="A12576">
        <v>281256</v>
      </c>
      <c r="B12576" t="s">
        <v>60</v>
      </c>
      <c r="C12576">
        <v>2155</v>
      </c>
      <c r="D12576">
        <v>63</v>
      </c>
      <c r="E12576">
        <v>6.2999999523162797</v>
      </c>
      <c r="F12576">
        <v>1.53162593786903</v>
      </c>
      <c r="G12576">
        <v>1.7523503054738301</v>
      </c>
      <c r="H12576">
        <v>1.8696794893606301</v>
      </c>
      <c r="I12576">
        <v>0.60714493767623601</v>
      </c>
      <c r="J12576">
        <v>0.98684219689419805</v>
      </c>
      <c r="K12576">
        <v>9.64924334856976</v>
      </c>
      <c r="L12576">
        <v>9.1704983766871706</v>
      </c>
      <c r="M12576">
        <v>0.47874497188258902</v>
      </c>
      <c r="N12576">
        <v>5.2204902309304503E-2</v>
      </c>
      <c r="O12576" t="s">
        <v>83</v>
      </c>
    </row>
    <row r="12577" spans="1:15" x14ac:dyDescent="0.3">
      <c r="A12577">
        <v>281256</v>
      </c>
      <c r="B12577" t="s">
        <v>60</v>
      </c>
      <c r="C12577">
        <v>2223</v>
      </c>
      <c r="D12577">
        <v>73</v>
      </c>
      <c r="E12577">
        <v>7.2999999523162797</v>
      </c>
      <c r="F12577">
        <v>5.2076679320347798</v>
      </c>
      <c r="G12577">
        <v>5.4479687272471002</v>
      </c>
      <c r="H12577">
        <v>5.5852104649473402</v>
      </c>
      <c r="I12577">
        <v>0.88142147785679503</v>
      </c>
      <c r="J12577">
        <v>2.2262088368595601</v>
      </c>
      <c r="K12577">
        <v>38.015975718819703</v>
      </c>
      <c r="L12577">
        <v>37.451947268716701</v>
      </c>
      <c r="M12577">
        <v>0.56402845010301705</v>
      </c>
      <c r="N12577">
        <v>1.5060056718977199E-2</v>
      </c>
      <c r="O12577" t="s">
        <v>83</v>
      </c>
    </row>
    <row r="12578" spans="1:15" x14ac:dyDescent="0.3">
      <c r="A12578">
        <v>281256</v>
      </c>
      <c r="B12578" t="s">
        <v>60</v>
      </c>
      <c r="C12578">
        <v>2242</v>
      </c>
      <c r="D12578">
        <v>27</v>
      </c>
      <c r="E12578">
        <v>2.7000000476837198</v>
      </c>
      <c r="F12578">
        <v>2.8951232145128598</v>
      </c>
      <c r="G12578">
        <v>3.8746915711021899</v>
      </c>
      <c r="H12578">
        <v>4.2886732163741401</v>
      </c>
      <c r="I12578">
        <v>3.1232558665763399</v>
      </c>
      <c r="J12578">
        <v>3.58273781095787</v>
      </c>
      <c r="K12578">
        <v>7.81683272124857</v>
      </c>
      <c r="L12578">
        <v>7.6975523122547402</v>
      </c>
      <c r="M12578">
        <v>0.119280408993822</v>
      </c>
      <c r="N12578">
        <v>1.5495888063524201E-2</v>
      </c>
      <c r="O12578" t="s">
        <v>83</v>
      </c>
    </row>
    <row r="12579" spans="1:15" x14ac:dyDescent="0.3">
      <c r="A12579">
        <v>281256</v>
      </c>
      <c r="B12579" t="s">
        <v>60</v>
      </c>
      <c r="C12579">
        <v>2278</v>
      </c>
      <c r="D12579">
        <v>39</v>
      </c>
      <c r="E12579">
        <v>3.8999998569488499</v>
      </c>
      <c r="F12579">
        <v>6.0180295738355296</v>
      </c>
      <c r="G12579">
        <v>6.8953209217258697</v>
      </c>
      <c r="H12579">
        <v>7.2640907936370498</v>
      </c>
      <c r="I12579">
        <v>6.0028741757031101E-2</v>
      </c>
      <c r="J12579">
        <v>0.399404726486914</v>
      </c>
      <c r="K12579">
        <v>23.470314446383501</v>
      </c>
      <c r="L12579">
        <v>22.635640998009599</v>
      </c>
      <c r="M12579">
        <v>0.83467344837395496</v>
      </c>
      <c r="N12579">
        <v>3.68743013925407E-2</v>
      </c>
      <c r="O12579" t="s">
        <v>83</v>
      </c>
    </row>
    <row r="12580" spans="1:15" x14ac:dyDescent="0.3">
      <c r="A12580">
        <v>281256</v>
      </c>
      <c r="B12580" t="s">
        <v>60</v>
      </c>
      <c r="C12580">
        <v>2279</v>
      </c>
      <c r="D12580">
        <v>158</v>
      </c>
      <c r="E12580">
        <v>15.7999999523163</v>
      </c>
      <c r="F12580">
        <v>3.4643481961723399</v>
      </c>
      <c r="G12580">
        <v>4.3063781465550504</v>
      </c>
      <c r="H12580">
        <v>4.5341177909568602</v>
      </c>
      <c r="I12580">
        <v>0.888783759802794</v>
      </c>
      <c r="J12580">
        <v>1.28561334971437</v>
      </c>
      <c r="K12580">
        <v>54.7367011692833</v>
      </c>
      <c r="L12580">
        <v>43.0344762950511</v>
      </c>
      <c r="M12580">
        <v>11.702224874232201</v>
      </c>
      <c r="N12580">
        <v>0.27192674064394201</v>
      </c>
      <c r="O12580" t="s">
        <v>83</v>
      </c>
    </row>
    <row r="12581" spans="1:15" x14ac:dyDescent="0.3">
      <c r="A12581">
        <v>281256</v>
      </c>
      <c r="B12581" t="s">
        <v>60</v>
      </c>
      <c r="C12581">
        <v>2281</v>
      </c>
      <c r="D12581">
        <v>106</v>
      </c>
      <c r="E12581">
        <v>10.5999999046326</v>
      </c>
      <c r="F12581">
        <v>1.75114987222237</v>
      </c>
      <c r="G12581">
        <v>1.9408678186194199</v>
      </c>
      <c r="H12581">
        <v>2.0874595848444599</v>
      </c>
      <c r="I12581">
        <v>0.42902181575223702</v>
      </c>
      <c r="J12581">
        <v>0.96231627180826496</v>
      </c>
      <c r="K12581">
        <v>18.5621884886028</v>
      </c>
      <c r="L12581">
        <v>18.387853498557501</v>
      </c>
      <c r="M12581">
        <v>0.17433499004536299</v>
      </c>
      <c r="N12581">
        <v>9.4809864598409798E-3</v>
      </c>
      <c r="O12581" t="s">
        <v>83</v>
      </c>
    </row>
    <row r="12582" spans="1:15" x14ac:dyDescent="0.3">
      <c r="A12582">
        <v>281256</v>
      </c>
      <c r="B12582" t="s">
        <v>60</v>
      </c>
      <c r="C12582">
        <v>2286</v>
      </c>
      <c r="D12582">
        <v>41</v>
      </c>
      <c r="E12582">
        <v>4.0999999046325701</v>
      </c>
      <c r="F12582">
        <v>2.2970178867729301</v>
      </c>
      <c r="G12582">
        <v>2.4826319029430599</v>
      </c>
      <c r="H12582">
        <v>2.7107624224270999</v>
      </c>
      <c r="I12582">
        <v>0.43451176961975702</v>
      </c>
      <c r="J12582">
        <v>0.63654600247473703</v>
      </c>
      <c r="K12582">
        <v>9.4177731081307705</v>
      </c>
      <c r="L12582">
        <v>9.1258843956439808</v>
      </c>
      <c r="M12582">
        <v>0.29188871248678799</v>
      </c>
      <c r="N12582">
        <v>3.1984704148357801E-2</v>
      </c>
      <c r="O12582" t="s">
        <v>83</v>
      </c>
    </row>
    <row r="12583" spans="1:15" x14ac:dyDescent="0.3">
      <c r="A12583">
        <v>281256</v>
      </c>
      <c r="B12583" t="s">
        <v>60</v>
      </c>
      <c r="C12583">
        <v>2288</v>
      </c>
      <c r="D12583">
        <v>75</v>
      </c>
      <c r="E12583">
        <v>7.5</v>
      </c>
      <c r="F12583">
        <v>1.5835691870858899</v>
      </c>
      <c r="G12583">
        <v>1.8393648629741699</v>
      </c>
      <c r="H12583">
        <v>2.2283267822463499</v>
      </c>
      <c r="I12583">
        <v>0.82371867877340499</v>
      </c>
      <c r="J12583">
        <v>1.1599975661992099</v>
      </c>
      <c r="K12583">
        <v>11.8767689134493</v>
      </c>
      <c r="L12583">
        <v>11.610793953407301</v>
      </c>
      <c r="M12583">
        <v>0.26597496004203502</v>
      </c>
      <c r="N12583">
        <v>2.2907560078092901E-2</v>
      </c>
      <c r="O12583" t="s">
        <v>83</v>
      </c>
    </row>
    <row r="12584" spans="1:15" x14ac:dyDescent="0.3">
      <c r="A12584">
        <v>281256</v>
      </c>
      <c r="B12584" t="s">
        <v>60</v>
      </c>
      <c r="C12584">
        <v>2306</v>
      </c>
      <c r="D12584">
        <v>46</v>
      </c>
      <c r="E12584">
        <v>4.5999999046325701</v>
      </c>
      <c r="F12584">
        <v>1.3622097527561901</v>
      </c>
      <c r="G12584">
        <v>1.47361926709539</v>
      </c>
      <c r="H12584">
        <v>1.48976860493708</v>
      </c>
      <c r="I12584">
        <v>0.51829837664192302</v>
      </c>
      <c r="J12584">
        <v>0.61970175055462295</v>
      </c>
      <c r="K12584">
        <v>6.26616476081856</v>
      </c>
      <c r="L12584">
        <v>6.1351996961228696</v>
      </c>
      <c r="M12584">
        <v>0.13096506469569699</v>
      </c>
      <c r="N12584">
        <v>2.1346503974183601E-2</v>
      </c>
      <c r="O12584" t="s">
        <v>83</v>
      </c>
    </row>
    <row r="12585" spans="1:15" x14ac:dyDescent="0.3">
      <c r="A12585">
        <v>281256</v>
      </c>
      <c r="B12585" t="s">
        <v>60</v>
      </c>
      <c r="C12585">
        <v>2307</v>
      </c>
      <c r="D12585">
        <v>42</v>
      </c>
      <c r="E12585">
        <v>4.2000000476837203</v>
      </c>
      <c r="F12585">
        <v>1.48042159926233</v>
      </c>
      <c r="G12585">
        <v>1.69580366979983</v>
      </c>
      <c r="H12585">
        <v>1.7931905867551301</v>
      </c>
      <c r="I12585">
        <v>0.65784577210459005</v>
      </c>
      <c r="J12585">
        <v>1.0554911382410901</v>
      </c>
      <c r="K12585">
        <v>6.2177707690465596</v>
      </c>
      <c r="L12585">
        <v>5.99305830557579</v>
      </c>
      <c r="M12585">
        <v>0.224712463470775</v>
      </c>
      <c r="N12585">
        <v>3.74954575799318E-2</v>
      </c>
      <c r="O12585" t="s">
        <v>83</v>
      </c>
    </row>
    <row r="12586" spans="1:15" x14ac:dyDescent="0.3">
      <c r="A12586">
        <v>281256</v>
      </c>
      <c r="B12586" t="s">
        <v>60</v>
      </c>
      <c r="C12586">
        <v>2309</v>
      </c>
      <c r="D12586">
        <v>99</v>
      </c>
      <c r="E12586">
        <v>9.9000000953674299</v>
      </c>
      <c r="F12586">
        <v>1.2426130173966401</v>
      </c>
      <c r="G12586">
        <v>1.2991462917665</v>
      </c>
      <c r="H12586">
        <v>1.54964425276923</v>
      </c>
      <c r="I12586">
        <v>0.464766642669457</v>
      </c>
      <c r="J12586">
        <v>0.67941200204339003</v>
      </c>
      <c r="K12586">
        <v>12.301868979427899</v>
      </c>
      <c r="L12586">
        <v>9.1742472907418104</v>
      </c>
      <c r="M12586">
        <v>3.1276216886861299</v>
      </c>
      <c r="N12586">
        <v>0.34091316590543302</v>
      </c>
      <c r="O12586" t="s">
        <v>83</v>
      </c>
    </row>
    <row r="12587" spans="1:15" x14ac:dyDescent="0.3">
      <c r="A12587">
        <v>281256</v>
      </c>
      <c r="B12587" t="s">
        <v>60</v>
      </c>
      <c r="C12587">
        <v>2310</v>
      </c>
      <c r="D12587">
        <v>50</v>
      </c>
      <c r="E12587">
        <v>5</v>
      </c>
      <c r="F12587">
        <v>1.4815663478657599</v>
      </c>
      <c r="G12587">
        <v>1.6753982981203399</v>
      </c>
      <c r="H12587">
        <v>1.76607854026265</v>
      </c>
      <c r="I12587">
        <v>0.55492464881964298</v>
      </c>
      <c r="J12587">
        <v>0.73199990216201505</v>
      </c>
      <c r="K12587">
        <v>7.4078317329807497</v>
      </c>
      <c r="L12587">
        <v>6.93676835602386</v>
      </c>
      <c r="M12587">
        <v>0.47106337695689299</v>
      </c>
      <c r="N12587">
        <v>6.7908189055761695E-2</v>
      </c>
      <c r="O12587" t="s">
        <v>83</v>
      </c>
    </row>
    <row r="12588" spans="1:15" x14ac:dyDescent="0.3">
      <c r="A12588">
        <v>281256</v>
      </c>
      <c r="B12588" t="s">
        <v>60</v>
      </c>
      <c r="C12588">
        <v>2313</v>
      </c>
      <c r="D12588">
        <v>53</v>
      </c>
      <c r="E12588">
        <v>5.2999999523162797</v>
      </c>
      <c r="F12588">
        <v>1.25814359628449</v>
      </c>
      <c r="G12588">
        <v>1.3684518182822301</v>
      </c>
      <c r="H12588">
        <v>1.43683561501158</v>
      </c>
      <c r="I12588">
        <v>0.46742325721647998</v>
      </c>
      <c r="J12588">
        <v>0.65583831764272404</v>
      </c>
      <c r="K12588">
        <v>6.6681610050590603</v>
      </c>
      <c r="L12588">
        <v>6.4861150641865404</v>
      </c>
      <c r="M12588">
        <v>0.18204594087252399</v>
      </c>
      <c r="N12588">
        <v>2.8067023028577099E-2</v>
      </c>
      <c r="O12588" t="s">
        <v>83</v>
      </c>
    </row>
    <row r="12589" spans="1:15" x14ac:dyDescent="0.3">
      <c r="A12589">
        <v>281256</v>
      </c>
      <c r="B12589" t="s">
        <v>60</v>
      </c>
      <c r="C12589">
        <v>2315</v>
      </c>
      <c r="D12589">
        <v>63</v>
      </c>
      <c r="E12589">
        <v>6.2999999523162797</v>
      </c>
      <c r="F12589">
        <v>1.77956572568384</v>
      </c>
      <c r="G12589">
        <v>2.3179524779106999</v>
      </c>
      <c r="H12589">
        <v>2.6960640510519802</v>
      </c>
      <c r="I12589">
        <v>1.1422932959276999</v>
      </c>
      <c r="J12589">
        <v>1.45436418676937</v>
      </c>
      <c r="K12589">
        <v>11.211264035252499</v>
      </c>
      <c r="L12589">
        <v>10.985283221124099</v>
      </c>
      <c r="M12589">
        <v>0.22598081412835899</v>
      </c>
      <c r="N12589">
        <v>2.0571232400618499E-2</v>
      </c>
      <c r="O12589" t="s">
        <v>83</v>
      </c>
    </row>
    <row r="12590" spans="1:15" x14ac:dyDescent="0.3">
      <c r="A12590">
        <v>281256</v>
      </c>
      <c r="B12590" t="s">
        <v>60</v>
      </c>
      <c r="C12590">
        <v>2317</v>
      </c>
      <c r="D12590">
        <v>88</v>
      </c>
      <c r="E12590">
        <v>8.7999999523162806</v>
      </c>
      <c r="F12590">
        <v>1.3719213234077099</v>
      </c>
      <c r="G12590">
        <v>1.4888383771560201</v>
      </c>
      <c r="H12590">
        <v>1.6041752340622699</v>
      </c>
      <c r="I12590">
        <v>0.52543170824908902</v>
      </c>
      <c r="J12590">
        <v>0.92699898554607396</v>
      </c>
      <c r="K12590">
        <v>12.072907618558601</v>
      </c>
      <c r="L12590">
        <v>11.063368226389599</v>
      </c>
      <c r="M12590">
        <v>1.0095393921689999</v>
      </c>
      <c r="N12590">
        <v>9.1250636470811206E-2</v>
      </c>
      <c r="O12590" t="s">
        <v>83</v>
      </c>
    </row>
    <row r="12591" spans="1:15" x14ac:dyDescent="0.3">
      <c r="A12591">
        <v>281256</v>
      </c>
      <c r="B12591" t="s">
        <v>60</v>
      </c>
      <c r="C12591">
        <v>2322</v>
      </c>
      <c r="D12591">
        <v>54</v>
      </c>
      <c r="E12591">
        <v>5.4000000953674299</v>
      </c>
      <c r="F12591">
        <v>1.46805185132261</v>
      </c>
      <c r="G12591">
        <v>1.63630395236418</v>
      </c>
      <c r="H12591">
        <v>1.73183012742533</v>
      </c>
      <c r="I12591">
        <v>0.75219893191431297</v>
      </c>
      <c r="J12591">
        <v>1.1161160566628801</v>
      </c>
      <c r="K12591">
        <v>7.9274801063304601</v>
      </c>
      <c r="L12591">
        <v>7.5609304939284501</v>
      </c>
      <c r="M12591">
        <v>0.36654961240200601</v>
      </c>
      <c r="N12591">
        <v>4.8479431558900103E-2</v>
      </c>
      <c r="O12591" t="s">
        <v>83</v>
      </c>
    </row>
    <row r="12592" spans="1:15" x14ac:dyDescent="0.3">
      <c r="A12592">
        <v>281256</v>
      </c>
      <c r="B12592" t="s">
        <v>60</v>
      </c>
      <c r="C12592">
        <v>2340</v>
      </c>
      <c r="D12592">
        <v>82</v>
      </c>
      <c r="E12592">
        <v>8.2000000476837194</v>
      </c>
      <c r="F12592">
        <v>1.4712163887309699</v>
      </c>
      <c r="G12592">
        <v>1.60960755243465</v>
      </c>
      <c r="H12592">
        <v>1.65642439157174</v>
      </c>
      <c r="I12592">
        <v>0.47107575047635197</v>
      </c>
      <c r="J12592">
        <v>0.74668802287596303</v>
      </c>
      <c r="K12592">
        <v>12.0639744339109</v>
      </c>
      <c r="L12592">
        <v>11.5392482658907</v>
      </c>
      <c r="M12592">
        <v>0.52472616802020999</v>
      </c>
      <c r="N12592">
        <v>4.5473167396117897E-2</v>
      </c>
      <c r="O12592" t="s">
        <v>83</v>
      </c>
    </row>
    <row r="12593" spans="1:15" x14ac:dyDescent="0.3">
      <c r="A12593">
        <v>281256</v>
      </c>
      <c r="B12593" t="s">
        <v>60</v>
      </c>
      <c r="C12593">
        <v>2361</v>
      </c>
      <c r="D12593">
        <v>21</v>
      </c>
      <c r="E12593">
        <v>2.1000001430511501</v>
      </c>
      <c r="F12593">
        <v>3.3235258424086198</v>
      </c>
      <c r="G12593">
        <v>4.1222290735530098</v>
      </c>
      <c r="H12593">
        <v>4.2491126046096799</v>
      </c>
      <c r="I12593">
        <v>4.18961784242574</v>
      </c>
      <c r="J12593">
        <v>4.4630100844883698</v>
      </c>
      <c r="K12593">
        <v>6.9794045360696702</v>
      </c>
      <c r="L12593">
        <v>6.1098570471845104</v>
      </c>
      <c r="M12593">
        <v>0.86954748888516198</v>
      </c>
      <c r="N12593">
        <v>0.142318794395666</v>
      </c>
      <c r="O12593" t="s">
        <v>83</v>
      </c>
    </row>
    <row r="12594" spans="1:15" x14ac:dyDescent="0.3">
      <c r="A12594">
        <v>281256</v>
      </c>
      <c r="B12594" t="s">
        <v>60</v>
      </c>
      <c r="C12594">
        <v>2371</v>
      </c>
      <c r="D12594">
        <v>88</v>
      </c>
      <c r="E12594">
        <v>8.7999999523162806</v>
      </c>
      <c r="F12594">
        <v>1.5409519811657899</v>
      </c>
      <c r="G12594">
        <v>1.69819213700637</v>
      </c>
      <c r="H12594">
        <v>1.7747285142862199</v>
      </c>
      <c r="I12594">
        <v>0.632705219855769</v>
      </c>
      <c r="J12594">
        <v>2.0715108717580102</v>
      </c>
      <c r="K12594">
        <v>13.5603773424682</v>
      </c>
      <c r="L12594">
        <v>13.1760305090864</v>
      </c>
      <c r="M12594">
        <v>0.38434683338175901</v>
      </c>
      <c r="N12594">
        <v>2.9170153569142598E-2</v>
      </c>
      <c r="O12594" t="s">
        <v>83</v>
      </c>
    </row>
    <row r="12595" spans="1:15" x14ac:dyDescent="0.3">
      <c r="A12595">
        <v>281256</v>
      </c>
      <c r="B12595" t="s">
        <v>60</v>
      </c>
      <c r="C12595">
        <v>2484</v>
      </c>
      <c r="D12595">
        <v>48</v>
      </c>
      <c r="E12595">
        <v>4.7999999523162797</v>
      </c>
      <c r="F12595">
        <v>1.84282866921161</v>
      </c>
      <c r="G12595">
        <v>2.1648021709249301</v>
      </c>
      <c r="H12595">
        <v>3.2543563555514798</v>
      </c>
      <c r="I12595">
        <v>0.173919596287852</v>
      </c>
      <c r="J12595">
        <v>0.43926558590310799</v>
      </c>
      <c r="K12595">
        <v>8.8455775562360905</v>
      </c>
      <c r="L12595">
        <v>8.4951786448080604</v>
      </c>
      <c r="M12595">
        <v>0.35039891142802798</v>
      </c>
      <c r="N12595">
        <v>4.1246797280970603E-2</v>
      </c>
      <c r="O12595" t="s">
        <v>83</v>
      </c>
    </row>
    <row r="12596" spans="1:15" x14ac:dyDescent="0.3">
      <c r="A12596">
        <v>281256</v>
      </c>
      <c r="B12596" t="s">
        <v>60</v>
      </c>
      <c r="C12596">
        <v>2495</v>
      </c>
      <c r="D12596">
        <v>57</v>
      </c>
      <c r="E12596">
        <v>5.7000000476837203</v>
      </c>
      <c r="F12596">
        <v>1.41412380912654</v>
      </c>
      <c r="G12596">
        <v>1.5087918078773499</v>
      </c>
      <c r="H12596">
        <v>1.6294370925100099</v>
      </c>
      <c r="I12596">
        <v>1.04722032638386</v>
      </c>
      <c r="J12596">
        <v>1.9737393884473999</v>
      </c>
      <c r="K12596">
        <v>8.0605057545557006</v>
      </c>
      <c r="L12596">
        <v>7.9080280671918697</v>
      </c>
      <c r="M12596">
        <v>0.152477687363824</v>
      </c>
      <c r="N12596">
        <v>1.92813791337451E-2</v>
      </c>
      <c r="O12596" t="s">
        <v>83</v>
      </c>
    </row>
    <row r="12597" spans="1:15" x14ac:dyDescent="0.3">
      <c r="A12597">
        <v>281256</v>
      </c>
      <c r="B12597" t="s">
        <v>60</v>
      </c>
      <c r="C12597">
        <v>2506</v>
      </c>
      <c r="D12597">
        <v>328</v>
      </c>
      <c r="E12597">
        <v>32.799999952316298</v>
      </c>
      <c r="F12597">
        <v>2.0985380277798802</v>
      </c>
      <c r="G12597">
        <v>2.5585217933601001</v>
      </c>
      <c r="H12597">
        <v>3.43284665824123</v>
      </c>
      <c r="I12597">
        <v>0.86309482627554102</v>
      </c>
      <c r="J12597">
        <v>2.3472541381073802</v>
      </c>
      <c r="K12597">
        <v>68.832047334017801</v>
      </c>
      <c r="L12597">
        <v>62.406105121821099</v>
      </c>
      <c r="M12597">
        <v>6.4259422121966496</v>
      </c>
      <c r="N12597">
        <v>0.10296976873741399</v>
      </c>
      <c r="O12597" t="s">
        <v>83</v>
      </c>
    </row>
    <row r="12598" spans="1:15" x14ac:dyDescent="0.3">
      <c r="A12598">
        <v>281256</v>
      </c>
      <c r="B12598" t="s">
        <v>60</v>
      </c>
      <c r="C12598">
        <v>2507</v>
      </c>
      <c r="D12598">
        <v>64</v>
      </c>
      <c r="E12598">
        <v>6.4000000953674299</v>
      </c>
      <c r="F12598">
        <v>1.3784650692429601</v>
      </c>
      <c r="G12598">
        <v>1.5316082203030501</v>
      </c>
      <c r="H12598">
        <v>1.5922832515621399</v>
      </c>
      <c r="I12598">
        <v>0.62463198702712097</v>
      </c>
      <c r="J12598">
        <v>1.2719581597224401</v>
      </c>
      <c r="K12598">
        <v>8.8221765288652296</v>
      </c>
      <c r="L12598">
        <v>7.7980658407749202</v>
      </c>
      <c r="M12598">
        <v>1.0241106880903099</v>
      </c>
      <c r="N12598">
        <v>0.13132880755320001</v>
      </c>
      <c r="O12598" t="s">
        <v>83</v>
      </c>
    </row>
    <row r="12599" spans="1:15" x14ac:dyDescent="0.3">
      <c r="A12599">
        <v>281256</v>
      </c>
      <c r="B12599" t="s">
        <v>60</v>
      </c>
      <c r="C12599">
        <v>2521</v>
      </c>
      <c r="D12599">
        <v>95</v>
      </c>
      <c r="E12599">
        <v>9.5</v>
      </c>
      <c r="F12599">
        <v>1.33955643837893</v>
      </c>
      <c r="G12599">
        <v>1.4113904139717901</v>
      </c>
      <c r="H12599">
        <v>1.51494416383425</v>
      </c>
      <c r="I12599">
        <v>0.36673493188077</v>
      </c>
      <c r="J12599">
        <v>0.52378352430215003</v>
      </c>
      <c r="K12599">
        <v>12.7257861926781</v>
      </c>
      <c r="L12599">
        <v>12.5581851278482</v>
      </c>
      <c r="M12599">
        <v>0.167601064829899</v>
      </c>
      <c r="N12599">
        <v>1.33459622647414E-2</v>
      </c>
      <c r="O12599" t="s">
        <v>83</v>
      </c>
    </row>
    <row r="12600" spans="1:15" x14ac:dyDescent="0.3">
      <c r="A12600">
        <v>281256</v>
      </c>
      <c r="B12600" t="s">
        <v>60</v>
      </c>
      <c r="C12600">
        <v>2522</v>
      </c>
      <c r="D12600">
        <v>65</v>
      </c>
      <c r="E12600">
        <v>6.5</v>
      </c>
      <c r="F12600">
        <v>1.3874300116565399</v>
      </c>
      <c r="G12600">
        <v>1.4752222353253199</v>
      </c>
      <c r="H12600">
        <v>1.51886833354495</v>
      </c>
      <c r="I12600">
        <v>0.445831529539024</v>
      </c>
      <c r="J12600">
        <v>0.59613579258712501</v>
      </c>
      <c r="K12600">
        <v>9.0182950572710094</v>
      </c>
      <c r="L12600">
        <v>8.8870538579171203</v>
      </c>
      <c r="M12600">
        <v>0.131241199353889</v>
      </c>
      <c r="N12600">
        <v>1.47676835824475E-2</v>
      </c>
      <c r="O12600" t="s">
        <v>83</v>
      </c>
    </row>
    <row r="12601" spans="1:15" x14ac:dyDescent="0.3">
      <c r="A12601">
        <v>281256</v>
      </c>
      <c r="B12601" t="s">
        <v>60</v>
      </c>
      <c r="C12601">
        <v>2523</v>
      </c>
      <c r="D12601">
        <v>116</v>
      </c>
      <c r="E12601">
        <v>11.5999999046326</v>
      </c>
      <c r="F12601">
        <v>2.4470342963852998</v>
      </c>
      <c r="G12601">
        <v>2.8384671615516099</v>
      </c>
      <c r="H12601">
        <v>3.5108756333506101</v>
      </c>
      <c r="I12601">
        <v>1.28636239506866</v>
      </c>
      <c r="J12601">
        <v>2.1394268120244502</v>
      </c>
      <c r="K12601">
        <v>28.385597764849798</v>
      </c>
      <c r="L12601">
        <v>28.2019403798787</v>
      </c>
      <c r="M12601">
        <v>0.18365738497112</v>
      </c>
      <c r="N12601">
        <v>6.5122251340604302E-3</v>
      </c>
      <c r="O12601" t="s">
        <v>83</v>
      </c>
    </row>
    <row r="12602" spans="1:15" x14ac:dyDescent="0.3">
      <c r="A12602">
        <v>281256</v>
      </c>
      <c r="B12602" t="s">
        <v>60</v>
      </c>
      <c r="C12602">
        <v>2539</v>
      </c>
      <c r="D12602">
        <v>49</v>
      </c>
      <c r="E12602">
        <v>4.9000000953674299</v>
      </c>
      <c r="F12602">
        <v>3.27366517697287</v>
      </c>
      <c r="G12602">
        <v>3.8398420677272398</v>
      </c>
      <c r="H12602">
        <v>4.1646616185469698</v>
      </c>
      <c r="I12602">
        <v>2.7312426100654799</v>
      </c>
      <c r="J12602">
        <v>4.5297031984479101</v>
      </c>
      <c r="K12602">
        <v>16.040959584160898</v>
      </c>
      <c r="L12602">
        <v>15.8872396446701</v>
      </c>
      <c r="M12602">
        <v>0.153719939490815</v>
      </c>
      <c r="N12602">
        <v>9.6756858289341E-3</v>
      </c>
      <c r="O12602" t="s">
        <v>83</v>
      </c>
    </row>
    <row r="12603" spans="1:15" x14ac:dyDescent="0.3">
      <c r="A12603">
        <v>281256</v>
      </c>
      <c r="B12603" t="s">
        <v>60</v>
      </c>
      <c r="C12603">
        <v>2541</v>
      </c>
      <c r="D12603">
        <v>74</v>
      </c>
      <c r="E12603">
        <v>7.4000000953674299</v>
      </c>
      <c r="F12603">
        <v>1.28711390096101</v>
      </c>
      <c r="G12603">
        <v>1.40727007395542</v>
      </c>
      <c r="H12603">
        <v>1.47465717984155</v>
      </c>
      <c r="I12603">
        <v>0.57695527124841495</v>
      </c>
      <c r="J12603">
        <v>0.886933830016568</v>
      </c>
      <c r="K12603">
        <v>9.5246429440953992</v>
      </c>
      <c r="L12603">
        <v>9.0891336920181605</v>
      </c>
      <c r="M12603">
        <v>0.435509252077244</v>
      </c>
      <c r="N12603">
        <v>4.7915375307956698E-2</v>
      </c>
      <c r="O12603" t="s">
        <v>83</v>
      </c>
    </row>
    <row r="12604" spans="1:15" x14ac:dyDescent="0.3">
      <c r="A12604">
        <v>281256</v>
      </c>
      <c r="B12604" t="s">
        <v>60</v>
      </c>
      <c r="C12604">
        <v>2564</v>
      </c>
      <c r="D12604">
        <v>14</v>
      </c>
      <c r="E12604">
        <v>1.3999998569488501</v>
      </c>
      <c r="F12604">
        <v>7.9058181703441299</v>
      </c>
      <c r="G12604">
        <v>8.0498884407180196</v>
      </c>
      <c r="H12604">
        <v>8.0940823800041297</v>
      </c>
      <c r="I12604">
        <v>0.84569725786115002</v>
      </c>
      <c r="J12604">
        <v>1.02713536137178</v>
      </c>
      <c r="K12604">
        <v>11.068144342047299</v>
      </c>
      <c r="L12604">
        <v>10.219262745681201</v>
      </c>
      <c r="M12604">
        <v>0.84888159636609095</v>
      </c>
      <c r="N12604">
        <v>8.3066813868235306E-2</v>
      </c>
      <c r="O12604" t="s">
        <v>83</v>
      </c>
    </row>
    <row r="12605" spans="1:15" x14ac:dyDescent="0.3">
      <c r="A12605">
        <v>281256</v>
      </c>
      <c r="B12605" t="s">
        <v>60</v>
      </c>
      <c r="C12605">
        <v>2565</v>
      </c>
      <c r="D12605">
        <v>200</v>
      </c>
      <c r="E12605">
        <v>20</v>
      </c>
      <c r="F12605">
        <v>3.5898492470995298</v>
      </c>
      <c r="G12605">
        <v>4.1455700489557703</v>
      </c>
      <c r="H12605">
        <v>7.3785755582402803</v>
      </c>
      <c r="I12605">
        <v>0.91393510458302096</v>
      </c>
      <c r="J12605">
        <v>1.5193086268815501</v>
      </c>
      <c r="K12605">
        <v>71.796984587245106</v>
      </c>
      <c r="L12605">
        <v>22.461291648469999</v>
      </c>
      <c r="M12605">
        <v>49.335692938775097</v>
      </c>
      <c r="N12605">
        <v>2.1964762183271702</v>
      </c>
      <c r="O12605" t="s">
        <v>83</v>
      </c>
    </row>
    <row r="12606" spans="1:15" x14ac:dyDescent="0.3">
      <c r="A12606">
        <v>281256</v>
      </c>
      <c r="B12606" t="s">
        <v>60</v>
      </c>
      <c r="C12606">
        <v>2575</v>
      </c>
      <c r="D12606">
        <v>162</v>
      </c>
      <c r="E12606">
        <v>16.200000047683702</v>
      </c>
      <c r="F12606">
        <v>3.6331872366182099</v>
      </c>
      <c r="G12606">
        <v>5.0466076259117303</v>
      </c>
      <c r="H12606">
        <v>5.6227457664549698</v>
      </c>
      <c r="I12606">
        <v>1.54622343926259</v>
      </c>
      <c r="J12606">
        <v>2.2693682702842799</v>
      </c>
      <c r="K12606">
        <v>58.857633213901501</v>
      </c>
      <c r="L12606">
        <v>56.017936846495303</v>
      </c>
      <c r="M12606">
        <v>2.8396963674062299</v>
      </c>
      <c r="N12606">
        <v>5.0692626813225797E-2</v>
      </c>
      <c r="O12606" t="s">
        <v>83</v>
      </c>
    </row>
    <row r="12607" spans="1:15" x14ac:dyDescent="0.3">
      <c r="A12607">
        <v>281256</v>
      </c>
      <c r="B12607" t="s">
        <v>60</v>
      </c>
      <c r="C12607">
        <v>2577</v>
      </c>
      <c r="D12607">
        <v>174</v>
      </c>
      <c r="E12607">
        <v>17.399999856948899</v>
      </c>
      <c r="F12607">
        <v>2.5439382167200599</v>
      </c>
      <c r="G12607">
        <v>3.6609792933148899</v>
      </c>
      <c r="H12607">
        <v>4.07384399717506</v>
      </c>
      <c r="I12607">
        <v>1.0013843928314601</v>
      </c>
      <c r="J12607">
        <v>2.1547136008507399</v>
      </c>
      <c r="K12607">
        <v>44.264524817419002</v>
      </c>
      <c r="L12607">
        <v>43.033948419564801</v>
      </c>
      <c r="M12607">
        <v>1.23057639785416</v>
      </c>
      <c r="N12607">
        <v>2.85954796863283E-2</v>
      </c>
      <c r="O12607" t="s">
        <v>83</v>
      </c>
    </row>
    <row r="12608" spans="1:15" x14ac:dyDescent="0.3">
      <c r="A12608">
        <v>281256</v>
      </c>
      <c r="B12608" t="s">
        <v>60</v>
      </c>
      <c r="C12608">
        <v>2594</v>
      </c>
      <c r="D12608">
        <v>74</v>
      </c>
      <c r="E12608">
        <v>7.3999998569488499</v>
      </c>
      <c r="F12608">
        <v>2.00172763231636</v>
      </c>
      <c r="G12608">
        <v>2.9324351496896899</v>
      </c>
      <c r="H12608">
        <v>3.23867197922818</v>
      </c>
      <c r="I12608">
        <v>1.29164904216498</v>
      </c>
      <c r="J12608">
        <v>1.62180181609787</v>
      </c>
      <c r="K12608">
        <v>14.8127843178054</v>
      </c>
      <c r="L12608">
        <v>14.275518654387</v>
      </c>
      <c r="M12608">
        <v>0.537265663418385</v>
      </c>
      <c r="N12608">
        <v>3.7635456646142797E-2</v>
      </c>
      <c r="O12608" t="s">
        <v>83</v>
      </c>
    </row>
    <row r="12609" spans="1:15" x14ac:dyDescent="0.3">
      <c r="A12609">
        <v>281256</v>
      </c>
      <c r="B12609" t="s">
        <v>60</v>
      </c>
      <c r="C12609">
        <v>2595</v>
      </c>
      <c r="D12609">
        <v>66</v>
      </c>
      <c r="E12609">
        <v>6.5999999046325701</v>
      </c>
      <c r="F12609">
        <v>2.05904302955804</v>
      </c>
      <c r="G12609">
        <v>2.2869235090079898</v>
      </c>
      <c r="H12609">
        <v>2.61576955245059</v>
      </c>
      <c r="I12609">
        <v>1.13474198627292</v>
      </c>
      <c r="J12609">
        <v>1.5173722374619301</v>
      </c>
      <c r="K12609">
        <v>13.589683864198999</v>
      </c>
      <c r="L12609">
        <v>13.4094657216325</v>
      </c>
      <c r="M12609">
        <v>0.18021814256648999</v>
      </c>
      <c r="N12609">
        <v>1.34396214068214E-2</v>
      </c>
      <c r="O12609" t="s">
        <v>83</v>
      </c>
    </row>
    <row r="12610" spans="1:15" x14ac:dyDescent="0.3">
      <c r="A12610">
        <v>281256</v>
      </c>
      <c r="B12610" t="s">
        <v>60</v>
      </c>
      <c r="C12610">
        <v>2602</v>
      </c>
      <c r="D12610">
        <v>46</v>
      </c>
      <c r="E12610">
        <v>4.5999999046325701</v>
      </c>
      <c r="F12610">
        <v>1.4010343323332299</v>
      </c>
      <c r="G12610">
        <v>1.58690423399298</v>
      </c>
      <c r="H12610">
        <v>1.6520876313847199</v>
      </c>
      <c r="I12610">
        <v>0.34669194070815901</v>
      </c>
      <c r="J12610">
        <v>0.84875673273596697</v>
      </c>
      <c r="K12610">
        <v>6.4447578111150703</v>
      </c>
      <c r="L12610">
        <v>6.2427050251199896</v>
      </c>
      <c r="M12610">
        <v>0.20205278599507201</v>
      </c>
      <c r="N12610">
        <v>3.2366223485177099E-2</v>
      </c>
      <c r="O12610" t="s">
        <v>83</v>
      </c>
    </row>
    <row r="12611" spans="1:15" x14ac:dyDescent="0.3">
      <c r="A12611">
        <v>281256</v>
      </c>
      <c r="B12611" t="s">
        <v>60</v>
      </c>
      <c r="C12611">
        <v>2604</v>
      </c>
      <c r="D12611">
        <v>65</v>
      </c>
      <c r="E12611">
        <v>6.5</v>
      </c>
      <c r="F12611">
        <v>1.3746201559825799</v>
      </c>
      <c r="G12611">
        <v>1.4926064670579799</v>
      </c>
      <c r="H12611">
        <v>1.5705643597558701</v>
      </c>
      <c r="I12611">
        <v>0.60307082931308298</v>
      </c>
      <c r="J12611">
        <v>0.78753347147144104</v>
      </c>
      <c r="K12611">
        <v>8.9350309994969805</v>
      </c>
      <c r="L12611">
        <v>8.7705330179126602</v>
      </c>
      <c r="M12611">
        <v>0.164497981584312</v>
      </c>
      <c r="N12611">
        <v>1.8755756491463601E-2</v>
      </c>
      <c r="O12611" t="s">
        <v>83</v>
      </c>
    </row>
    <row r="12612" spans="1:15" x14ac:dyDescent="0.3">
      <c r="A12612">
        <v>281256</v>
      </c>
      <c r="B12612" t="s">
        <v>60</v>
      </c>
      <c r="C12612">
        <v>2647</v>
      </c>
      <c r="D12612">
        <v>75</v>
      </c>
      <c r="E12612">
        <v>7.5</v>
      </c>
      <c r="F12612">
        <v>1.69875576154602</v>
      </c>
      <c r="G12612">
        <v>1.8179195175776801</v>
      </c>
      <c r="H12612">
        <v>1.94558666543646</v>
      </c>
      <c r="I12612">
        <v>0.92438608417869705</v>
      </c>
      <c r="J12612">
        <v>1.7041771069275999</v>
      </c>
      <c r="K12612">
        <v>12.740668190865801</v>
      </c>
      <c r="L12612">
        <v>12.6187481413765</v>
      </c>
      <c r="M12612">
        <v>0.121920049489338</v>
      </c>
      <c r="N12612">
        <v>9.6618181235875508E-3</v>
      </c>
      <c r="O12612" t="s">
        <v>83</v>
      </c>
    </row>
    <row r="12613" spans="1:15" x14ac:dyDescent="0.3">
      <c r="A12613">
        <v>281256</v>
      </c>
      <c r="B12613" t="s">
        <v>60</v>
      </c>
      <c r="C12613">
        <v>2684</v>
      </c>
      <c r="D12613">
        <v>148</v>
      </c>
      <c r="E12613">
        <v>14.7999999523163</v>
      </c>
      <c r="F12613">
        <v>1.49070673152551</v>
      </c>
      <c r="G12613">
        <v>1.57829876293142</v>
      </c>
      <c r="H12613">
        <v>1.7102386917424399</v>
      </c>
      <c r="I12613">
        <v>0.58331849885346498</v>
      </c>
      <c r="J12613">
        <v>1.1272090105536501</v>
      </c>
      <c r="K12613">
        <v>22.0624595939647</v>
      </c>
      <c r="L12613">
        <v>21.5976850084555</v>
      </c>
      <c r="M12613">
        <v>0.46477458550921502</v>
      </c>
      <c r="N12613">
        <v>2.1519648301531202E-2</v>
      </c>
      <c r="O12613" t="s">
        <v>83</v>
      </c>
    </row>
    <row r="12614" spans="1:15" x14ac:dyDescent="0.3">
      <c r="A12614">
        <v>281256</v>
      </c>
      <c r="B12614" t="s">
        <v>60</v>
      </c>
      <c r="C12614">
        <v>2687</v>
      </c>
      <c r="D12614">
        <v>51</v>
      </c>
      <c r="E12614">
        <v>5.1000001430511501</v>
      </c>
      <c r="F12614">
        <v>1.1946353386597399</v>
      </c>
      <c r="G12614">
        <v>1.27974090116058</v>
      </c>
      <c r="H12614">
        <v>1.3557462785980201</v>
      </c>
      <c r="I12614">
        <v>0.47751578094284097</v>
      </c>
      <c r="J12614">
        <v>0.85702722542116605</v>
      </c>
      <c r="K12614">
        <v>6.0926403666936597</v>
      </c>
      <c r="L12614">
        <v>5.9350302019041896</v>
      </c>
      <c r="M12614">
        <v>0.15761016478947501</v>
      </c>
      <c r="N12614">
        <v>2.6555916217394799E-2</v>
      </c>
      <c r="O12614" t="s">
        <v>83</v>
      </c>
    </row>
    <row r="12615" spans="1:15" x14ac:dyDescent="0.3">
      <c r="A12615">
        <v>281256</v>
      </c>
      <c r="B12615" t="s">
        <v>60</v>
      </c>
      <c r="C12615">
        <v>2736</v>
      </c>
      <c r="D12615">
        <v>26</v>
      </c>
      <c r="E12615">
        <v>2.5999999046325701</v>
      </c>
      <c r="F12615">
        <v>2.6924895639545499</v>
      </c>
      <c r="G12615">
        <v>2.96025793152572</v>
      </c>
      <c r="H12615">
        <v>3.3989823692216898</v>
      </c>
      <c r="I12615">
        <v>0.93012441270794599</v>
      </c>
      <c r="J12615">
        <v>1.8217227026096601</v>
      </c>
      <c r="K12615">
        <v>7.0004725448302798</v>
      </c>
      <c r="L12615">
        <v>4.3840412498708199</v>
      </c>
      <c r="M12615">
        <v>2.6164312949594599</v>
      </c>
      <c r="N12615">
        <v>0.596808092313584</v>
      </c>
      <c r="O12615" t="s">
        <v>83</v>
      </c>
    </row>
    <row r="12616" spans="1:15" x14ac:dyDescent="0.3">
      <c r="A12616">
        <v>281256</v>
      </c>
      <c r="B12616" t="s">
        <v>60</v>
      </c>
      <c r="C12616">
        <v>2763</v>
      </c>
      <c r="D12616">
        <v>65</v>
      </c>
      <c r="E12616">
        <v>6.5</v>
      </c>
      <c r="F12616">
        <v>2.0796602865807099</v>
      </c>
      <c r="G12616">
        <v>2.9469780599572299</v>
      </c>
      <c r="H12616">
        <v>3.0759385154821599</v>
      </c>
      <c r="I12616">
        <v>0.28082973813281797</v>
      </c>
      <c r="J12616">
        <v>0.46809424939317001</v>
      </c>
      <c r="K12616">
        <v>13.517791762174101</v>
      </c>
      <c r="L12616">
        <v>13.1889027699858</v>
      </c>
      <c r="M12616">
        <v>0.32888899218828099</v>
      </c>
      <c r="N12616">
        <v>2.49367970879836E-2</v>
      </c>
      <c r="O12616" t="s">
        <v>83</v>
      </c>
    </row>
    <row r="12617" spans="1:15" x14ac:dyDescent="0.3">
      <c r="A12617">
        <v>281256</v>
      </c>
      <c r="B12617" t="s">
        <v>60</v>
      </c>
      <c r="C12617">
        <v>2850</v>
      </c>
      <c r="D12617">
        <v>75</v>
      </c>
      <c r="E12617">
        <v>7.5</v>
      </c>
      <c r="F12617">
        <v>1.72262119566546</v>
      </c>
      <c r="G12617">
        <v>1.87708115808781</v>
      </c>
      <c r="H12617">
        <v>3.06772011576899</v>
      </c>
      <c r="I12617">
        <v>0.24926159012038801</v>
      </c>
      <c r="J12617">
        <v>0.71129648935206702</v>
      </c>
      <c r="K12617">
        <v>12.9196590468796</v>
      </c>
      <c r="L12617">
        <v>12.522693110898</v>
      </c>
      <c r="M12617">
        <v>0.39696593598163499</v>
      </c>
      <c r="N12617">
        <v>3.1699725647366603E-2</v>
      </c>
      <c r="O12617" t="s">
        <v>83</v>
      </c>
    </row>
    <row r="12618" spans="1:15" x14ac:dyDescent="0.3">
      <c r="A12618">
        <v>281256</v>
      </c>
      <c r="B12618" t="s">
        <v>60</v>
      </c>
      <c r="C12618">
        <v>2851</v>
      </c>
      <c r="D12618">
        <v>108</v>
      </c>
      <c r="E12618">
        <v>10.800000190734901</v>
      </c>
      <c r="F12618">
        <v>1.5169768669339601</v>
      </c>
      <c r="G12618">
        <v>1.5962990820466401</v>
      </c>
      <c r="H12618">
        <v>1.73885320044845</v>
      </c>
      <c r="I12618">
        <v>0.81895117211492496</v>
      </c>
      <c r="J12618">
        <v>1.2321005601427</v>
      </c>
      <c r="K12618">
        <v>16.383350322431099</v>
      </c>
      <c r="L12618">
        <v>15.8825792088351</v>
      </c>
      <c r="M12618">
        <v>0.50077111359603199</v>
      </c>
      <c r="N12618">
        <v>3.1529583892612699E-2</v>
      </c>
      <c r="O12618" t="s">
        <v>83</v>
      </c>
    </row>
    <row r="12619" spans="1:15" x14ac:dyDescent="0.3">
      <c r="A12619">
        <v>281256</v>
      </c>
      <c r="B12619" t="s">
        <v>60</v>
      </c>
      <c r="C12619">
        <v>2853</v>
      </c>
      <c r="D12619">
        <v>48</v>
      </c>
      <c r="E12619">
        <v>4.7999999523162797</v>
      </c>
      <c r="F12619">
        <v>1.77228448110611</v>
      </c>
      <c r="G12619">
        <v>2.2465641379558901</v>
      </c>
      <c r="H12619">
        <v>2.5989396102677</v>
      </c>
      <c r="I12619">
        <v>1.53204609587663</v>
      </c>
      <c r="J12619">
        <v>1.89247502695329</v>
      </c>
      <c r="K12619">
        <v>8.5069654421992205</v>
      </c>
      <c r="L12619">
        <v>8.0165843058363109</v>
      </c>
      <c r="M12619">
        <v>0.49038113636291297</v>
      </c>
      <c r="N12619">
        <v>6.1170832570912E-2</v>
      </c>
      <c r="O12619" t="s">
        <v>83</v>
      </c>
    </row>
    <row r="12620" spans="1:15" x14ac:dyDescent="0.3">
      <c r="A12620">
        <v>281256</v>
      </c>
      <c r="B12620" t="s">
        <v>60</v>
      </c>
      <c r="C12620">
        <v>2855</v>
      </c>
      <c r="D12620">
        <v>62</v>
      </c>
      <c r="E12620">
        <v>6.1999998092651403</v>
      </c>
      <c r="F12620">
        <v>1.4323301700676301</v>
      </c>
      <c r="G12620">
        <v>1.5637093761676799</v>
      </c>
      <c r="H12620">
        <v>1.63798161523381</v>
      </c>
      <c r="I12620">
        <v>0.67493220466566095</v>
      </c>
      <c r="J12620">
        <v>0.92461797359516895</v>
      </c>
      <c r="K12620">
        <v>8.8804468883137009</v>
      </c>
      <c r="L12620">
        <v>8.6298011596206408</v>
      </c>
      <c r="M12620">
        <v>0.25064572869305501</v>
      </c>
      <c r="N12620">
        <v>2.9044206703839399E-2</v>
      </c>
      <c r="O12620" t="s">
        <v>83</v>
      </c>
    </row>
    <row r="12621" spans="1:15" x14ac:dyDescent="0.3">
      <c r="A12621">
        <v>281256</v>
      </c>
      <c r="B12621" t="s">
        <v>60</v>
      </c>
      <c r="C12621">
        <v>2858</v>
      </c>
      <c r="D12621">
        <v>55</v>
      </c>
      <c r="E12621">
        <v>5.5</v>
      </c>
      <c r="F12621">
        <v>3.6162361659656002</v>
      </c>
      <c r="G12621">
        <v>4.7626052323961998</v>
      </c>
      <c r="H12621">
        <v>5.2116319667415398</v>
      </c>
      <c r="I12621">
        <v>4.1261239867763102</v>
      </c>
      <c r="J12621">
        <v>5.3134251652638396</v>
      </c>
      <c r="K12621">
        <v>19.889298894026101</v>
      </c>
      <c r="L12621">
        <v>19.062110563428501</v>
      </c>
      <c r="M12621">
        <v>0.82718833059754704</v>
      </c>
      <c r="N12621">
        <v>4.3394372718860597E-2</v>
      </c>
      <c r="O12621" t="s">
        <v>83</v>
      </c>
    </row>
    <row r="12622" spans="1:15" x14ac:dyDescent="0.3">
      <c r="A12622">
        <v>281256</v>
      </c>
      <c r="B12622" t="s">
        <v>60</v>
      </c>
      <c r="C12622">
        <v>2859</v>
      </c>
      <c r="D12622">
        <v>85</v>
      </c>
      <c r="E12622">
        <v>8.5</v>
      </c>
      <c r="F12622">
        <v>1.51978549088264</v>
      </c>
      <c r="G12622">
        <v>1.577526769136</v>
      </c>
      <c r="H12622">
        <v>1.7253210059717501</v>
      </c>
      <c r="I12622">
        <v>0.66566655006897701</v>
      </c>
      <c r="J12622">
        <v>1.10485047615801</v>
      </c>
      <c r="K12622">
        <v>12.9181766638629</v>
      </c>
      <c r="L12622">
        <v>11.5721983184769</v>
      </c>
      <c r="M12622">
        <v>1.3459783453860601</v>
      </c>
      <c r="N12622">
        <v>0.116311379077991</v>
      </c>
      <c r="O12622" t="s">
        <v>83</v>
      </c>
    </row>
    <row r="12623" spans="1:15" x14ac:dyDescent="0.3">
      <c r="A12623">
        <v>281256</v>
      </c>
      <c r="B12623" t="s">
        <v>60</v>
      </c>
      <c r="C12623">
        <v>2871</v>
      </c>
      <c r="D12623">
        <v>47</v>
      </c>
      <c r="E12623">
        <v>4.7000000476837203</v>
      </c>
      <c r="F12623">
        <v>3.7191309485458599</v>
      </c>
      <c r="G12623">
        <v>4.8829365754824101</v>
      </c>
      <c r="H12623">
        <v>5.3379048808619496</v>
      </c>
      <c r="I12623">
        <v>3.3354630628181101</v>
      </c>
      <c r="J12623">
        <v>3.7539731759909598</v>
      </c>
      <c r="K12623">
        <v>17.479915518720698</v>
      </c>
      <c r="L12623">
        <v>17.223442765232399</v>
      </c>
      <c r="M12623">
        <v>0.25647275348832499</v>
      </c>
      <c r="N12623">
        <v>1.4890911009153599E-2</v>
      </c>
      <c r="O12623" t="s">
        <v>83</v>
      </c>
    </row>
    <row r="12624" spans="1:15" x14ac:dyDescent="0.3">
      <c r="A12624">
        <v>281256</v>
      </c>
      <c r="B12624" t="s">
        <v>60</v>
      </c>
      <c r="C12624">
        <v>2872</v>
      </c>
      <c r="D12624">
        <v>89</v>
      </c>
      <c r="E12624">
        <v>8.9000000953674299</v>
      </c>
      <c r="F12624">
        <v>1.5414353266704801</v>
      </c>
      <c r="G12624">
        <v>1.64910982860343</v>
      </c>
      <c r="H12624">
        <v>1.78668989602461</v>
      </c>
      <c r="I12624">
        <v>0.72690424820187904</v>
      </c>
      <c r="J12624">
        <v>1.5576363578324299</v>
      </c>
      <c r="K12624">
        <v>13.718774540600799</v>
      </c>
      <c r="L12624">
        <v>12.851192317531799</v>
      </c>
      <c r="M12624">
        <v>0.86758222306896804</v>
      </c>
      <c r="N12624">
        <v>6.7509862247209299E-2</v>
      </c>
      <c r="O12624" t="s">
        <v>83</v>
      </c>
    </row>
    <row r="12625" spans="1:15" x14ac:dyDescent="0.3">
      <c r="A12625">
        <v>281256</v>
      </c>
      <c r="B12625" t="s">
        <v>60</v>
      </c>
      <c r="C12625">
        <v>2882</v>
      </c>
      <c r="D12625">
        <v>63</v>
      </c>
      <c r="E12625">
        <v>6.2999999523162797</v>
      </c>
      <c r="F12625">
        <v>1.48151386831469</v>
      </c>
      <c r="G12625">
        <v>1.67786916700572</v>
      </c>
      <c r="H12625">
        <v>1.7839609917799399</v>
      </c>
      <c r="I12625">
        <v>0.85660623332930197</v>
      </c>
      <c r="J12625">
        <v>2.1332567688366599</v>
      </c>
      <c r="K12625">
        <v>9.3335373019611598</v>
      </c>
      <c r="L12625">
        <v>8.8580993123650895</v>
      </c>
      <c r="M12625">
        <v>0.47543798959607603</v>
      </c>
      <c r="N12625">
        <v>5.36726867503515E-2</v>
      </c>
      <c r="O12625" t="s">
        <v>83</v>
      </c>
    </row>
    <row r="12626" spans="1:15" x14ac:dyDescent="0.3">
      <c r="A12626">
        <v>281256</v>
      </c>
      <c r="B12626" t="s">
        <v>60</v>
      </c>
      <c r="C12626">
        <v>2885</v>
      </c>
      <c r="D12626">
        <v>28</v>
      </c>
      <c r="E12626">
        <v>2.7999999523162802</v>
      </c>
      <c r="F12626">
        <v>4.3157833219208204</v>
      </c>
      <c r="G12626">
        <v>4.6991424982192598</v>
      </c>
      <c r="H12626">
        <v>4.9424712584729198</v>
      </c>
      <c r="I12626">
        <v>2.6933227666262098</v>
      </c>
      <c r="J12626">
        <v>3.4006074041219101</v>
      </c>
      <c r="K12626">
        <v>12.084193165760301</v>
      </c>
      <c r="L12626">
        <v>11.7435922670866</v>
      </c>
      <c r="M12626">
        <v>0.340600898673738</v>
      </c>
      <c r="N12626">
        <v>2.9003127060901999E-2</v>
      </c>
      <c r="O12626" t="s">
        <v>83</v>
      </c>
    </row>
    <row r="12627" spans="1:15" x14ac:dyDescent="0.3">
      <c r="A12627">
        <v>281256</v>
      </c>
      <c r="B12627" t="s">
        <v>60</v>
      </c>
      <c r="C12627">
        <v>2886</v>
      </c>
      <c r="D12627">
        <v>97</v>
      </c>
      <c r="E12627">
        <v>9.7000000476837194</v>
      </c>
      <c r="F12627">
        <v>3.0748909039679</v>
      </c>
      <c r="G12627">
        <v>3.9201255683451</v>
      </c>
      <c r="H12627">
        <v>4.3772975633438804</v>
      </c>
      <c r="I12627">
        <v>0.965268540065498</v>
      </c>
      <c r="J12627">
        <v>4.66406568584613</v>
      </c>
      <c r="K12627">
        <v>29.826441886863702</v>
      </c>
      <c r="L12627">
        <v>28.540246577685501</v>
      </c>
      <c r="M12627">
        <v>1.2861953091782099</v>
      </c>
      <c r="N12627">
        <v>4.5066019513084303E-2</v>
      </c>
      <c r="O12627" t="s">
        <v>83</v>
      </c>
    </row>
    <row r="12628" spans="1:15" x14ac:dyDescent="0.3">
      <c r="A12628">
        <v>305411</v>
      </c>
      <c r="B12628" t="s">
        <v>15</v>
      </c>
      <c r="C12628">
        <v>5</v>
      </c>
      <c r="D12628">
        <v>48</v>
      </c>
      <c r="E12628">
        <v>4.8000001907348597</v>
      </c>
      <c r="F12628">
        <v>1.51984865938335</v>
      </c>
      <c r="G12628">
        <v>1.68294240164231</v>
      </c>
      <c r="H12628">
        <v>1.8005026500149299</v>
      </c>
      <c r="I12628">
        <v>0.85209343955372296</v>
      </c>
      <c r="J12628">
        <v>0.883094200030756</v>
      </c>
      <c r="K12628">
        <v>7.2952737666375</v>
      </c>
      <c r="L12628">
        <v>6.8247520630446603</v>
      </c>
      <c r="M12628">
        <v>0.47052170359284101</v>
      </c>
      <c r="N12628">
        <v>6.8943413511044299E-2</v>
      </c>
      <c r="O12628" t="s">
        <v>84</v>
      </c>
    </row>
    <row r="12629" spans="1:15" x14ac:dyDescent="0.3">
      <c r="A12629">
        <v>305411</v>
      </c>
      <c r="B12629" t="s">
        <v>15</v>
      </c>
      <c r="C12629">
        <v>6</v>
      </c>
      <c r="D12629">
        <v>39</v>
      </c>
      <c r="E12629">
        <v>3.9000000953674299</v>
      </c>
      <c r="F12629">
        <v>2.2867735554336899</v>
      </c>
      <c r="G12629">
        <v>2.9052297274814598</v>
      </c>
      <c r="H12629">
        <v>3.1112968582798</v>
      </c>
      <c r="I12629">
        <v>2.4626809839688102</v>
      </c>
      <c r="J12629">
        <v>2.5663584780909399</v>
      </c>
      <c r="K12629">
        <v>8.91841695534076</v>
      </c>
      <c r="L12629">
        <v>8.7452448948766097</v>
      </c>
      <c r="M12629">
        <v>0.17317206046415401</v>
      </c>
      <c r="N12629">
        <v>1.9801853755474198E-2</v>
      </c>
      <c r="O12629" t="s">
        <v>84</v>
      </c>
    </row>
    <row r="12630" spans="1:15" x14ac:dyDescent="0.3">
      <c r="A12630">
        <v>305411</v>
      </c>
      <c r="B12630" t="s">
        <v>15</v>
      </c>
      <c r="C12630">
        <v>7</v>
      </c>
      <c r="D12630">
        <v>30</v>
      </c>
      <c r="E12630">
        <v>3</v>
      </c>
      <c r="F12630">
        <v>4.4250412576397098</v>
      </c>
      <c r="G12630">
        <v>5.4477269204057004</v>
      </c>
      <c r="H12630">
        <v>5.5549175884744502</v>
      </c>
      <c r="I12630">
        <v>4.4401057308634604</v>
      </c>
      <c r="J12630">
        <v>4.8471231517638804</v>
      </c>
      <c r="K12630">
        <v>13.275123602131</v>
      </c>
      <c r="L12630">
        <v>12.995640152748299</v>
      </c>
      <c r="M12630">
        <v>0.27948344938263098</v>
      </c>
      <c r="N12630">
        <v>2.1505939384103799E-2</v>
      </c>
      <c r="O12630" t="s">
        <v>84</v>
      </c>
    </row>
    <row r="12631" spans="1:15" x14ac:dyDescent="0.3">
      <c r="A12631">
        <v>305411</v>
      </c>
      <c r="B12631" t="s">
        <v>15</v>
      </c>
      <c r="C12631">
        <v>26</v>
      </c>
      <c r="D12631">
        <v>115</v>
      </c>
      <c r="E12631">
        <v>11.5</v>
      </c>
      <c r="F12631">
        <v>2.45414811006605</v>
      </c>
      <c r="G12631">
        <v>2.7966994647555898</v>
      </c>
      <c r="H12631">
        <v>2.9617467375659898</v>
      </c>
      <c r="I12631">
        <v>0.84157339761941896</v>
      </c>
      <c r="J12631">
        <v>1.48540981331916</v>
      </c>
      <c r="K12631">
        <v>28.222703339090199</v>
      </c>
      <c r="L12631">
        <v>27.2261428781392</v>
      </c>
      <c r="M12631">
        <v>0.99656046095098105</v>
      </c>
      <c r="N12631">
        <v>3.6603071739227201E-2</v>
      </c>
      <c r="O12631" t="s">
        <v>84</v>
      </c>
    </row>
    <row r="12632" spans="1:15" x14ac:dyDescent="0.3">
      <c r="A12632">
        <v>305411</v>
      </c>
      <c r="B12632" t="s">
        <v>15</v>
      </c>
      <c r="C12632">
        <v>27</v>
      </c>
      <c r="D12632">
        <v>43</v>
      </c>
      <c r="E12632">
        <v>4.2999999523162797</v>
      </c>
      <c r="F12632">
        <v>2.3314486384749902</v>
      </c>
      <c r="G12632">
        <v>3.0125226779282901</v>
      </c>
      <c r="H12632">
        <v>3.2431308948455899</v>
      </c>
      <c r="I12632">
        <v>2.2970904103936598</v>
      </c>
      <c r="J12632">
        <v>2.4590320661049301</v>
      </c>
      <c r="K12632">
        <v>10.025229072604199</v>
      </c>
      <c r="L12632">
        <v>9.8868882277380106</v>
      </c>
      <c r="M12632">
        <v>0.13834084486614301</v>
      </c>
      <c r="N12632">
        <v>1.3992354488040299E-2</v>
      </c>
      <c r="O12632" t="s">
        <v>84</v>
      </c>
    </row>
    <row r="12633" spans="1:15" x14ac:dyDescent="0.3">
      <c r="A12633">
        <v>305411</v>
      </c>
      <c r="B12633" t="s">
        <v>15</v>
      </c>
      <c r="C12633">
        <v>28</v>
      </c>
      <c r="D12633">
        <v>34</v>
      </c>
      <c r="E12633">
        <v>3.3999998569488499</v>
      </c>
      <c r="F12633">
        <v>2.3239376022506599</v>
      </c>
      <c r="G12633">
        <v>2.9682767459919699</v>
      </c>
      <c r="H12633">
        <v>3.1793184739497899</v>
      </c>
      <c r="I12633">
        <v>3.1540748821174698</v>
      </c>
      <c r="J12633">
        <v>3.44212742215442</v>
      </c>
      <c r="K12633">
        <v>7.9013876986908</v>
      </c>
      <c r="L12633">
        <v>7.7139829332579497</v>
      </c>
      <c r="M12633">
        <v>0.18740476543284901</v>
      </c>
      <c r="N12633">
        <v>2.42941638650606E-2</v>
      </c>
      <c r="O12633" t="s">
        <v>84</v>
      </c>
    </row>
    <row r="12634" spans="1:15" x14ac:dyDescent="0.3">
      <c r="A12634">
        <v>305411</v>
      </c>
      <c r="B12634" t="s">
        <v>15</v>
      </c>
      <c r="C12634">
        <v>29</v>
      </c>
      <c r="D12634">
        <v>115</v>
      </c>
      <c r="E12634">
        <v>11.5</v>
      </c>
      <c r="F12634">
        <v>1.65928473002559</v>
      </c>
      <c r="G12634">
        <v>1.9562239301420401</v>
      </c>
      <c r="H12634">
        <v>2.3795794068790599</v>
      </c>
      <c r="I12634">
        <v>0.74386051730116998</v>
      </c>
      <c r="J12634">
        <v>1.2567638755455599</v>
      </c>
      <c r="K12634">
        <v>19.081774364026</v>
      </c>
      <c r="L12634">
        <v>18.919559642010299</v>
      </c>
      <c r="M12634">
        <v>0.16221472201569401</v>
      </c>
      <c r="N12634">
        <v>8.5739163640733695E-3</v>
      </c>
      <c r="O12634" t="s">
        <v>84</v>
      </c>
    </row>
    <row r="12635" spans="1:15" x14ac:dyDescent="0.3">
      <c r="A12635">
        <v>305411</v>
      </c>
      <c r="B12635" t="s">
        <v>15</v>
      </c>
      <c r="C12635">
        <v>34</v>
      </c>
      <c r="D12635">
        <v>114</v>
      </c>
      <c r="E12635">
        <v>11.4000000953674</v>
      </c>
      <c r="F12635">
        <v>1.62033116748474</v>
      </c>
      <c r="G12635">
        <v>1.87553092226949</v>
      </c>
      <c r="H12635">
        <v>2.76230023340612</v>
      </c>
      <c r="I12635">
        <v>0.72790706218038004</v>
      </c>
      <c r="J12635">
        <v>1.2619161862402299</v>
      </c>
      <c r="K12635">
        <v>18.4717753969122</v>
      </c>
      <c r="L12635">
        <v>15.2597689309416</v>
      </c>
      <c r="M12635">
        <v>3.2120064659705898</v>
      </c>
      <c r="N12635">
        <v>0.210488538883295</v>
      </c>
      <c r="O12635" t="s">
        <v>84</v>
      </c>
    </row>
    <row r="12636" spans="1:15" x14ac:dyDescent="0.3">
      <c r="A12636">
        <v>305411</v>
      </c>
      <c r="B12636" t="s">
        <v>15</v>
      </c>
      <c r="C12636">
        <v>75</v>
      </c>
      <c r="D12636">
        <v>22</v>
      </c>
      <c r="E12636">
        <v>2.2000000476837198</v>
      </c>
      <c r="F12636">
        <v>2.7637945660384999</v>
      </c>
      <c r="G12636">
        <v>3.6255555242777899</v>
      </c>
      <c r="H12636">
        <v>4.3819255555978804</v>
      </c>
      <c r="I12636">
        <v>-1.12718888163776</v>
      </c>
      <c r="J12636">
        <v>-0.98154790152217897</v>
      </c>
      <c r="K12636">
        <v>6.0803480767516902</v>
      </c>
      <c r="L12636">
        <v>5.62024106623719</v>
      </c>
      <c r="M12636">
        <v>0.46010701051450598</v>
      </c>
      <c r="N12636">
        <v>8.18660632332186E-2</v>
      </c>
      <c r="O12636" t="s">
        <v>84</v>
      </c>
    </row>
    <row r="12637" spans="1:15" x14ac:dyDescent="0.3">
      <c r="A12637">
        <v>305411</v>
      </c>
      <c r="B12637" t="s">
        <v>15</v>
      </c>
      <c r="C12637">
        <v>76</v>
      </c>
      <c r="D12637">
        <v>157</v>
      </c>
      <c r="E12637">
        <v>15.699999809265099</v>
      </c>
      <c r="F12637">
        <v>2.2333100711404601</v>
      </c>
      <c r="G12637">
        <v>2.7503605600960199</v>
      </c>
      <c r="H12637">
        <v>2.9049791652422798</v>
      </c>
      <c r="I12637">
        <v>1.345842674147</v>
      </c>
      <c r="J12637">
        <v>2.2905674811819199</v>
      </c>
      <c r="K12637">
        <v>35.062967891428201</v>
      </c>
      <c r="L12637">
        <v>34.785419164103502</v>
      </c>
      <c r="M12637">
        <v>0.277548727324685</v>
      </c>
      <c r="N12637">
        <v>7.9788812092596393E-3</v>
      </c>
      <c r="O12637" t="s">
        <v>84</v>
      </c>
    </row>
    <row r="12638" spans="1:15" x14ac:dyDescent="0.3">
      <c r="A12638">
        <v>305411</v>
      </c>
      <c r="B12638" t="s">
        <v>15</v>
      </c>
      <c r="C12638">
        <v>79</v>
      </c>
      <c r="D12638">
        <v>74</v>
      </c>
      <c r="E12638">
        <v>7.3999998569488499</v>
      </c>
      <c r="F12638">
        <v>1.66245664889155</v>
      </c>
      <c r="G12638">
        <v>1.8750307004797599</v>
      </c>
      <c r="H12638">
        <v>2.2758840121980302</v>
      </c>
      <c r="I12638">
        <v>1.2983974205433999</v>
      </c>
      <c r="J12638">
        <v>2.05843142656044</v>
      </c>
      <c r="K12638">
        <v>12.3021790241758</v>
      </c>
      <c r="L12638">
        <v>11.3811766327526</v>
      </c>
      <c r="M12638">
        <v>0.92100239142322105</v>
      </c>
      <c r="N12638">
        <v>8.0923301794014205E-2</v>
      </c>
      <c r="O12638" t="s">
        <v>84</v>
      </c>
    </row>
    <row r="12639" spans="1:15" x14ac:dyDescent="0.3">
      <c r="A12639">
        <v>305411</v>
      </c>
      <c r="B12639" t="s">
        <v>15</v>
      </c>
      <c r="C12639">
        <v>89</v>
      </c>
      <c r="D12639">
        <v>65</v>
      </c>
      <c r="E12639">
        <v>6.5</v>
      </c>
      <c r="F12639">
        <v>3.09461337713083</v>
      </c>
      <c r="G12639">
        <v>4.3373377351055398</v>
      </c>
      <c r="H12639">
        <v>5.1652319598152996</v>
      </c>
      <c r="I12639">
        <v>3.6842031167673501</v>
      </c>
      <c r="J12639">
        <v>5.4590239060813897</v>
      </c>
      <c r="K12639">
        <v>20.114987008703999</v>
      </c>
      <c r="L12639">
        <v>17.706236442617602</v>
      </c>
      <c r="M12639">
        <v>2.4087505660863999</v>
      </c>
      <c r="N12639">
        <v>0.13603967019714699</v>
      </c>
      <c r="O12639" t="s">
        <v>84</v>
      </c>
    </row>
    <row r="12640" spans="1:15" x14ac:dyDescent="0.3">
      <c r="A12640">
        <v>305411</v>
      </c>
      <c r="B12640" t="s">
        <v>15</v>
      </c>
      <c r="C12640">
        <v>90</v>
      </c>
      <c r="D12640">
        <v>71</v>
      </c>
      <c r="E12640">
        <v>7.1000001430511501</v>
      </c>
      <c r="F12640">
        <v>2.1305822094027098</v>
      </c>
      <c r="G12640">
        <v>2.5296878428843002</v>
      </c>
      <c r="H12640">
        <v>2.6835456902654999</v>
      </c>
      <c r="I12640">
        <v>0.94667242234084104</v>
      </c>
      <c r="J12640">
        <v>2.6022623528955999</v>
      </c>
      <c r="K12640">
        <v>15.1271338270997</v>
      </c>
      <c r="L12640">
        <v>14.933236776829</v>
      </c>
      <c r="M12640">
        <v>0.19389705027076901</v>
      </c>
      <c r="N12640">
        <v>1.29842614276114E-2</v>
      </c>
      <c r="O12640" t="s">
        <v>84</v>
      </c>
    </row>
    <row r="12641" spans="1:15" x14ac:dyDescent="0.3">
      <c r="A12641">
        <v>305411</v>
      </c>
      <c r="B12641" t="s">
        <v>15</v>
      </c>
      <c r="C12641">
        <v>91</v>
      </c>
      <c r="D12641">
        <v>33</v>
      </c>
      <c r="E12641">
        <v>3.2999999523162802</v>
      </c>
      <c r="F12641">
        <v>2.0686181223350699</v>
      </c>
      <c r="G12641">
        <v>2.4918745594259701</v>
      </c>
      <c r="H12641">
        <v>2.5882147737774899</v>
      </c>
      <c r="I12641">
        <v>1.7757627018109901</v>
      </c>
      <c r="J12641">
        <v>2.1731753046426499</v>
      </c>
      <c r="K12641">
        <v>6.8264397422509298</v>
      </c>
      <c r="L12641">
        <v>6.6923172215835498</v>
      </c>
      <c r="M12641">
        <v>0.13412252066738301</v>
      </c>
      <c r="N12641">
        <v>2.0041267654620599E-2</v>
      </c>
      <c r="O12641" t="s">
        <v>84</v>
      </c>
    </row>
    <row r="12642" spans="1:15" x14ac:dyDescent="0.3">
      <c r="A12642">
        <v>305411</v>
      </c>
      <c r="B12642" t="s">
        <v>15</v>
      </c>
      <c r="C12642">
        <v>93</v>
      </c>
      <c r="D12642">
        <v>54</v>
      </c>
      <c r="E12642">
        <v>5.3999998569488499</v>
      </c>
      <c r="F12642">
        <v>3.9272619282205401</v>
      </c>
      <c r="G12642">
        <v>5.1530164019364602</v>
      </c>
      <c r="H12642">
        <v>5.4177320981947101</v>
      </c>
      <c r="I12642">
        <v>4.3407810586736302</v>
      </c>
      <c r="J12642">
        <v>5.4146168736681002</v>
      </c>
      <c r="K12642">
        <v>21.2072142693718</v>
      </c>
      <c r="L12642">
        <v>19.828819806733001</v>
      </c>
      <c r="M12642">
        <v>1.37839446263881</v>
      </c>
      <c r="N12642">
        <v>6.9514700122029593E-2</v>
      </c>
      <c r="O12642" t="s">
        <v>84</v>
      </c>
    </row>
    <row r="12643" spans="1:15" x14ac:dyDescent="0.3">
      <c r="A12643">
        <v>305411</v>
      </c>
      <c r="B12643" t="s">
        <v>15</v>
      </c>
      <c r="C12643">
        <v>95</v>
      </c>
      <c r="D12643">
        <v>53</v>
      </c>
      <c r="E12643">
        <v>5.2999999523162797</v>
      </c>
      <c r="F12643">
        <v>1.36753729072948</v>
      </c>
      <c r="G12643">
        <v>1.5198925222664299</v>
      </c>
      <c r="H12643">
        <v>1.6159742796943899</v>
      </c>
      <c r="I12643">
        <v>0.61347782715930899</v>
      </c>
      <c r="J12643">
        <v>1.0173292555109801</v>
      </c>
      <c r="K12643">
        <v>7.24794761149208</v>
      </c>
      <c r="L12643">
        <v>7.0756371967892102</v>
      </c>
      <c r="M12643">
        <v>0.17231041470287201</v>
      </c>
      <c r="N12643">
        <v>2.4352635658179699E-2</v>
      </c>
      <c r="O12643" t="s">
        <v>84</v>
      </c>
    </row>
    <row r="12644" spans="1:15" x14ac:dyDescent="0.3">
      <c r="A12644">
        <v>305411</v>
      </c>
      <c r="B12644" t="s">
        <v>15</v>
      </c>
      <c r="C12644">
        <v>97</v>
      </c>
      <c r="D12644">
        <v>34</v>
      </c>
      <c r="E12644">
        <v>3.3999998569488499</v>
      </c>
      <c r="F12644">
        <v>2.2462384237716702</v>
      </c>
      <c r="G12644">
        <v>2.6298853633585302</v>
      </c>
      <c r="H12644">
        <v>2.7738271382467699</v>
      </c>
      <c r="I12644">
        <v>0.52459984827152595</v>
      </c>
      <c r="J12644">
        <v>0.74522908090096496</v>
      </c>
      <c r="K12644">
        <v>7.6372104258395099</v>
      </c>
      <c r="L12644">
        <v>7.3118021661534298</v>
      </c>
      <c r="M12644">
        <v>0.32540825968607701</v>
      </c>
      <c r="N12644">
        <v>4.4504521907390002E-2</v>
      </c>
      <c r="O12644" t="s">
        <v>84</v>
      </c>
    </row>
    <row r="12645" spans="1:15" x14ac:dyDescent="0.3">
      <c r="A12645">
        <v>305411</v>
      </c>
      <c r="B12645" t="s">
        <v>15</v>
      </c>
      <c r="C12645">
        <v>111</v>
      </c>
      <c r="D12645">
        <v>24</v>
      </c>
      <c r="E12645">
        <v>2.3999998569488499</v>
      </c>
      <c r="F12645">
        <v>3.0003166853912</v>
      </c>
      <c r="G12645">
        <v>3.87171405073068</v>
      </c>
      <c r="H12645">
        <v>4.13833779499305</v>
      </c>
      <c r="I12645">
        <v>-0.20002946869822599</v>
      </c>
      <c r="J12645">
        <v>0.18345379170233</v>
      </c>
      <c r="K12645">
        <v>7.20075975329706</v>
      </c>
      <c r="L12645">
        <v>6.7405148255344098</v>
      </c>
      <c r="M12645">
        <v>0.46024492776264803</v>
      </c>
      <c r="N12645">
        <v>6.8280382088790795E-2</v>
      </c>
      <c r="O12645" t="s">
        <v>84</v>
      </c>
    </row>
    <row r="12646" spans="1:15" x14ac:dyDescent="0.3">
      <c r="A12646">
        <v>305411</v>
      </c>
      <c r="B12646" t="s">
        <v>15</v>
      </c>
      <c r="C12646">
        <v>112</v>
      </c>
      <c r="D12646">
        <v>45</v>
      </c>
      <c r="E12646">
        <v>4.5</v>
      </c>
      <c r="F12646">
        <v>3.0365591532149798</v>
      </c>
      <c r="G12646">
        <v>4.1126308424911304</v>
      </c>
      <c r="H12646">
        <v>4.5599004312169296</v>
      </c>
      <c r="I12646">
        <v>3.3393630870648798</v>
      </c>
      <c r="J12646">
        <v>3.7842687442755398</v>
      </c>
      <c r="K12646">
        <v>13.6645161650906</v>
      </c>
      <c r="L12646">
        <v>13.393107176324101</v>
      </c>
      <c r="M12646">
        <v>0.27140898876652703</v>
      </c>
      <c r="N12646">
        <v>2.0264826167173199E-2</v>
      </c>
      <c r="O12646" t="s">
        <v>84</v>
      </c>
    </row>
    <row r="12647" spans="1:15" x14ac:dyDescent="0.3">
      <c r="A12647">
        <v>305411</v>
      </c>
      <c r="B12647" t="s">
        <v>15</v>
      </c>
      <c r="C12647">
        <v>114</v>
      </c>
      <c r="D12647">
        <v>114</v>
      </c>
      <c r="E12647">
        <v>11.4000000953674</v>
      </c>
      <c r="F12647">
        <v>1.34257879985893</v>
      </c>
      <c r="G12647">
        <v>1.5316189353327501</v>
      </c>
      <c r="H12647">
        <v>1.81857244276146</v>
      </c>
      <c r="I12647">
        <v>0.69744660561445304</v>
      </c>
      <c r="J12647">
        <v>0.98773123307063504</v>
      </c>
      <c r="K12647">
        <v>15.305398462025201</v>
      </c>
      <c r="L12647">
        <v>14.1559515057079</v>
      </c>
      <c r="M12647">
        <v>1.14944695631725</v>
      </c>
      <c r="N12647">
        <v>8.1198848120790396E-2</v>
      </c>
      <c r="O12647" t="s">
        <v>84</v>
      </c>
    </row>
    <row r="12648" spans="1:15" x14ac:dyDescent="0.3">
      <c r="A12648">
        <v>305411</v>
      </c>
      <c r="B12648" t="s">
        <v>15</v>
      </c>
      <c r="C12648">
        <v>115</v>
      </c>
      <c r="D12648">
        <v>68</v>
      </c>
      <c r="E12648">
        <v>6.7999999523162797</v>
      </c>
      <c r="F12648">
        <v>1.6216936142428899</v>
      </c>
      <c r="G12648">
        <v>1.9190140254983901</v>
      </c>
      <c r="H12648">
        <v>2.1153043408275098</v>
      </c>
      <c r="I12648">
        <v>0.74752342567612895</v>
      </c>
      <c r="J12648">
        <v>1.44275825293841</v>
      </c>
      <c r="K12648">
        <v>11.0275165477081</v>
      </c>
      <c r="L12648">
        <v>10.840622279859801</v>
      </c>
      <c r="M12648">
        <v>0.18689426784836999</v>
      </c>
      <c r="N12648">
        <v>1.7240178932863601E-2</v>
      </c>
      <c r="O12648" t="s">
        <v>84</v>
      </c>
    </row>
    <row r="12649" spans="1:15" x14ac:dyDescent="0.3">
      <c r="A12649">
        <v>305411</v>
      </c>
      <c r="B12649" t="s">
        <v>15</v>
      </c>
      <c r="C12649">
        <v>117</v>
      </c>
      <c r="D12649">
        <v>123</v>
      </c>
      <c r="E12649">
        <v>12.2999999523163</v>
      </c>
      <c r="F12649">
        <v>1.5815441712119001</v>
      </c>
      <c r="G12649">
        <v>1.73322755997505</v>
      </c>
      <c r="H12649">
        <v>2.0082812449623</v>
      </c>
      <c r="I12649">
        <v>0.53300500130593298</v>
      </c>
      <c r="J12649">
        <v>1.1091023091213801</v>
      </c>
      <c r="K12649">
        <v>19.452993278777999</v>
      </c>
      <c r="L12649">
        <v>19.226512661656201</v>
      </c>
      <c r="M12649">
        <v>0.226480617121783</v>
      </c>
      <c r="N12649">
        <v>1.17795994056404E-2</v>
      </c>
      <c r="O12649" t="s">
        <v>84</v>
      </c>
    </row>
    <row r="12650" spans="1:15" x14ac:dyDescent="0.3">
      <c r="A12650">
        <v>305411</v>
      </c>
      <c r="B12650" t="s">
        <v>15</v>
      </c>
      <c r="C12650">
        <v>125</v>
      </c>
      <c r="D12650">
        <v>61</v>
      </c>
      <c r="E12650">
        <v>6.0999999046325701</v>
      </c>
      <c r="F12650">
        <v>1.2400616869804699</v>
      </c>
      <c r="G12650">
        <v>1.2829772014726599</v>
      </c>
      <c r="H12650">
        <v>1.4647399607823901</v>
      </c>
      <c r="I12650">
        <v>0.891245457802196</v>
      </c>
      <c r="J12650">
        <v>1.1558208668607399</v>
      </c>
      <c r="K12650">
        <v>7.5643762097074303</v>
      </c>
      <c r="L12650">
        <v>6.7213527966071398</v>
      </c>
      <c r="M12650">
        <v>0.84302341310029205</v>
      </c>
      <c r="N12650">
        <v>0.12542466354776699</v>
      </c>
      <c r="O12650" t="s">
        <v>84</v>
      </c>
    </row>
    <row r="12651" spans="1:15" x14ac:dyDescent="0.3">
      <c r="A12651">
        <v>305411</v>
      </c>
      <c r="B12651" t="s">
        <v>15</v>
      </c>
      <c r="C12651">
        <v>126</v>
      </c>
      <c r="D12651">
        <v>55</v>
      </c>
      <c r="E12651">
        <v>5.5</v>
      </c>
      <c r="F12651">
        <v>2.3576056495985598</v>
      </c>
      <c r="G12651">
        <v>2.9398127243632799</v>
      </c>
      <c r="H12651">
        <v>3.1881472472036498</v>
      </c>
      <c r="I12651">
        <v>1.4833715736448501</v>
      </c>
      <c r="J12651">
        <v>2.8239678114824498</v>
      </c>
      <c r="K12651">
        <v>12.9668310739258</v>
      </c>
      <c r="L12651">
        <v>12.0640533002917</v>
      </c>
      <c r="M12651">
        <v>0.90277777363414402</v>
      </c>
      <c r="N12651">
        <v>7.4832044517933197E-2</v>
      </c>
      <c r="O12651" t="s">
        <v>84</v>
      </c>
    </row>
    <row r="12652" spans="1:15" x14ac:dyDescent="0.3">
      <c r="A12652">
        <v>305411</v>
      </c>
      <c r="B12652" t="s">
        <v>15</v>
      </c>
      <c r="C12652">
        <v>127</v>
      </c>
      <c r="D12652">
        <v>17</v>
      </c>
      <c r="E12652">
        <v>1.70000004768372</v>
      </c>
      <c r="F12652">
        <v>3.9439582403761202</v>
      </c>
      <c r="G12652">
        <v>5.1310581184609401</v>
      </c>
      <c r="H12652">
        <v>5.4980001972543802</v>
      </c>
      <c r="I12652">
        <v>4.8640198370620098</v>
      </c>
      <c r="J12652">
        <v>6.06189527756215</v>
      </c>
      <c r="K12652">
        <v>6.7047290482719903</v>
      </c>
      <c r="L12652">
        <v>6.5389806490284803</v>
      </c>
      <c r="M12652">
        <v>0.16574839924351101</v>
      </c>
      <c r="N12652">
        <v>2.5347742735427298E-2</v>
      </c>
      <c r="O12652" t="s">
        <v>84</v>
      </c>
    </row>
    <row r="12653" spans="1:15" x14ac:dyDescent="0.3">
      <c r="A12653">
        <v>305411</v>
      </c>
      <c r="B12653" t="s">
        <v>15</v>
      </c>
      <c r="C12653">
        <v>128</v>
      </c>
      <c r="D12653">
        <v>26</v>
      </c>
      <c r="E12653">
        <v>2.6000001430511501</v>
      </c>
      <c r="F12653">
        <v>3.8245083614187498</v>
      </c>
      <c r="G12653">
        <v>4.9175104320496903</v>
      </c>
      <c r="H12653">
        <v>5.4890180310813896</v>
      </c>
      <c r="I12653">
        <v>-0.740930820613381</v>
      </c>
      <c r="J12653">
        <v>-0.51251260456559899</v>
      </c>
      <c r="K12653">
        <v>9.9437223019121799</v>
      </c>
      <c r="L12653">
        <v>9.3599542937293094</v>
      </c>
      <c r="M12653">
        <v>0.583768008182878</v>
      </c>
      <c r="N12653">
        <v>6.23686814981535E-2</v>
      </c>
      <c r="O12653" t="s">
        <v>84</v>
      </c>
    </row>
    <row r="12654" spans="1:15" x14ac:dyDescent="0.3">
      <c r="A12654">
        <v>305411</v>
      </c>
      <c r="B12654" t="s">
        <v>15</v>
      </c>
      <c r="C12654">
        <v>129</v>
      </c>
      <c r="D12654">
        <v>50</v>
      </c>
      <c r="E12654">
        <v>5</v>
      </c>
      <c r="F12654">
        <v>2.9224676502748999</v>
      </c>
      <c r="G12654">
        <v>3.70565940954349</v>
      </c>
      <c r="H12654">
        <v>4.0516423691161796</v>
      </c>
      <c r="I12654">
        <v>2.4925146834632299</v>
      </c>
      <c r="J12654">
        <v>2.8512622520578601</v>
      </c>
      <c r="K12654">
        <v>14.612338215597299</v>
      </c>
      <c r="L12654">
        <v>14.444953313206</v>
      </c>
      <c r="M12654">
        <v>0.16738490239135301</v>
      </c>
      <c r="N12654">
        <v>1.1587777320008701E-2</v>
      </c>
      <c r="O12654" t="s">
        <v>84</v>
      </c>
    </row>
    <row r="12655" spans="1:15" x14ac:dyDescent="0.3">
      <c r="A12655">
        <v>305411</v>
      </c>
      <c r="B12655" t="s">
        <v>15</v>
      </c>
      <c r="C12655">
        <v>131</v>
      </c>
      <c r="D12655">
        <v>30</v>
      </c>
      <c r="E12655">
        <v>3</v>
      </c>
      <c r="F12655">
        <v>3.3769197773404498</v>
      </c>
      <c r="G12655">
        <v>4.2507465606931003</v>
      </c>
      <c r="H12655">
        <v>4.4968819258920902</v>
      </c>
      <c r="I12655">
        <v>3.4187067711294499</v>
      </c>
      <c r="J12655">
        <v>4.2611792822205201</v>
      </c>
      <c r="K12655">
        <v>10.1307593524774</v>
      </c>
      <c r="L12655">
        <v>9.8311401314436395</v>
      </c>
      <c r="M12655">
        <v>0.299619221033739</v>
      </c>
      <c r="N12655">
        <v>3.0476548704198098E-2</v>
      </c>
      <c r="O12655" t="s">
        <v>84</v>
      </c>
    </row>
    <row r="12656" spans="1:15" x14ac:dyDescent="0.3">
      <c r="A12656">
        <v>305411</v>
      </c>
      <c r="B12656" t="s">
        <v>15</v>
      </c>
      <c r="C12656">
        <v>132</v>
      </c>
      <c r="D12656">
        <v>44</v>
      </c>
      <c r="E12656">
        <v>4.4000000953674299</v>
      </c>
      <c r="F12656">
        <v>1.96572614114219</v>
      </c>
      <c r="G12656">
        <v>2.2729150602036801</v>
      </c>
      <c r="H12656">
        <v>2.5872136886650301</v>
      </c>
      <c r="I12656">
        <v>1.64058122538228</v>
      </c>
      <c r="J12656">
        <v>1.7677437759775501</v>
      </c>
      <c r="K12656">
        <v>8.6491951127951197</v>
      </c>
      <c r="L12656">
        <v>8.0173943305568791</v>
      </c>
      <c r="M12656">
        <v>0.63180078223823499</v>
      </c>
      <c r="N12656">
        <v>7.8803755458333596E-2</v>
      </c>
      <c r="O12656" t="s">
        <v>84</v>
      </c>
    </row>
    <row r="12657" spans="1:15" x14ac:dyDescent="0.3">
      <c r="A12657">
        <v>305411</v>
      </c>
      <c r="B12657" t="s">
        <v>15</v>
      </c>
      <c r="C12657">
        <v>160</v>
      </c>
      <c r="D12657">
        <v>76</v>
      </c>
      <c r="E12657">
        <v>7.6000001430511501</v>
      </c>
      <c r="F12657">
        <v>1.8597594356034699</v>
      </c>
      <c r="G12657">
        <v>2.29578934105451</v>
      </c>
      <c r="H12657">
        <v>3.0205402770212801</v>
      </c>
      <c r="I12657">
        <v>0.97156888329200097</v>
      </c>
      <c r="J12657">
        <v>1.52002952280674</v>
      </c>
      <c r="K12657">
        <v>14.1341718401239</v>
      </c>
      <c r="L12657">
        <v>13.941996808207801</v>
      </c>
      <c r="M12657">
        <v>0.19217503191610599</v>
      </c>
      <c r="N12657">
        <v>1.3783895847901099E-2</v>
      </c>
      <c r="O12657" t="s">
        <v>84</v>
      </c>
    </row>
    <row r="12658" spans="1:15" x14ac:dyDescent="0.3">
      <c r="A12658">
        <v>305411</v>
      </c>
      <c r="B12658" t="s">
        <v>15</v>
      </c>
      <c r="C12658">
        <v>161</v>
      </c>
      <c r="D12658">
        <v>37</v>
      </c>
      <c r="E12658">
        <v>3.7000000476837198</v>
      </c>
      <c r="F12658">
        <v>2.52827737062124</v>
      </c>
      <c r="G12658">
        <v>3.4338709407357202</v>
      </c>
      <c r="H12658">
        <v>3.8420119590349602</v>
      </c>
      <c r="I12658">
        <v>3.4387054926285501</v>
      </c>
      <c r="J12658">
        <v>4.0207705730594299</v>
      </c>
      <c r="K12658">
        <v>9.3546263155429301</v>
      </c>
      <c r="L12658">
        <v>9.1972353413136503</v>
      </c>
      <c r="M12658">
        <v>0.157390974229285</v>
      </c>
      <c r="N12658">
        <v>1.7112857112864199E-2</v>
      </c>
      <c r="O12658" t="s">
        <v>84</v>
      </c>
    </row>
    <row r="12659" spans="1:15" x14ac:dyDescent="0.3">
      <c r="A12659">
        <v>305411</v>
      </c>
      <c r="B12659" t="s">
        <v>15</v>
      </c>
      <c r="C12659">
        <v>164</v>
      </c>
      <c r="D12659">
        <v>133</v>
      </c>
      <c r="E12659">
        <v>13.2999999523163</v>
      </c>
      <c r="F12659">
        <v>1.75556032809398</v>
      </c>
      <c r="G12659">
        <v>2.3193876477529098</v>
      </c>
      <c r="H12659">
        <v>2.64783887757853</v>
      </c>
      <c r="I12659">
        <v>0.76621625336633403</v>
      </c>
      <c r="J12659">
        <v>1.04446912384986</v>
      </c>
      <c r="K12659">
        <v>23.348952317639899</v>
      </c>
      <c r="L12659">
        <v>22.4532753834795</v>
      </c>
      <c r="M12659">
        <v>0.89567693416042704</v>
      </c>
      <c r="N12659">
        <v>3.9890702753302698E-2</v>
      </c>
      <c r="O12659" t="s">
        <v>84</v>
      </c>
    </row>
    <row r="12660" spans="1:15" x14ac:dyDescent="0.3">
      <c r="A12660">
        <v>305411</v>
      </c>
      <c r="B12660" t="s">
        <v>15</v>
      </c>
      <c r="C12660">
        <v>171</v>
      </c>
      <c r="D12660">
        <v>71</v>
      </c>
      <c r="E12660">
        <v>7.1000001430511501</v>
      </c>
      <c r="F12660">
        <v>1.18460112700041</v>
      </c>
      <c r="G12660">
        <v>1.2337482866190801</v>
      </c>
      <c r="H12660">
        <v>1.27962600452838</v>
      </c>
      <c r="I12660">
        <v>0.38768019428464201</v>
      </c>
      <c r="J12660">
        <v>0.50283473381725796</v>
      </c>
      <c r="K12660">
        <v>8.4106681590412506</v>
      </c>
      <c r="L12660">
        <v>8.2509043816400407</v>
      </c>
      <c r="M12660">
        <v>0.15976377740120501</v>
      </c>
      <c r="N12660">
        <v>1.9363183720406699E-2</v>
      </c>
      <c r="O12660" t="s">
        <v>84</v>
      </c>
    </row>
    <row r="12661" spans="1:15" x14ac:dyDescent="0.3">
      <c r="A12661">
        <v>305411</v>
      </c>
      <c r="B12661" t="s">
        <v>15</v>
      </c>
      <c r="C12661">
        <v>173</v>
      </c>
      <c r="D12661">
        <v>66</v>
      </c>
      <c r="E12661">
        <v>6.5999999046325701</v>
      </c>
      <c r="F12661">
        <v>1.24640212619313</v>
      </c>
      <c r="G12661">
        <v>1.3197023023008101</v>
      </c>
      <c r="H12661">
        <v>1.4078778699328101</v>
      </c>
      <c r="I12661">
        <v>0.50413826772052805</v>
      </c>
      <c r="J12661">
        <v>0.79895914548815605</v>
      </c>
      <c r="K12661">
        <v>8.2262539618248702</v>
      </c>
      <c r="L12661">
        <v>8.1020443279809502</v>
      </c>
      <c r="M12661">
        <v>0.124209633843924</v>
      </c>
      <c r="N12661">
        <v>1.5330653451864899E-2</v>
      </c>
      <c r="O12661" t="s">
        <v>84</v>
      </c>
    </row>
    <row r="12662" spans="1:15" x14ac:dyDescent="0.3">
      <c r="A12662">
        <v>305411</v>
      </c>
      <c r="B12662" t="s">
        <v>15</v>
      </c>
      <c r="C12662">
        <v>217</v>
      </c>
      <c r="D12662">
        <v>80</v>
      </c>
      <c r="E12662">
        <v>8</v>
      </c>
      <c r="F12662">
        <v>1.59081675534953</v>
      </c>
      <c r="G12662">
        <v>1.93408121932266</v>
      </c>
      <c r="H12662">
        <v>2.08817815720144</v>
      </c>
      <c r="I12662">
        <v>0.83115983367845703</v>
      </c>
      <c r="J12662">
        <v>1.56438033648686</v>
      </c>
      <c r="K12662">
        <v>12.726534084350201</v>
      </c>
      <c r="L12662">
        <v>12.495834536156799</v>
      </c>
      <c r="M12662">
        <v>0.23069954819338001</v>
      </c>
      <c r="N12662">
        <v>1.84621161176429E-2</v>
      </c>
      <c r="O12662" t="s">
        <v>84</v>
      </c>
    </row>
    <row r="12663" spans="1:15" x14ac:dyDescent="0.3">
      <c r="A12663">
        <v>305411</v>
      </c>
      <c r="B12663" t="s">
        <v>15</v>
      </c>
      <c r="C12663">
        <v>218</v>
      </c>
      <c r="D12663">
        <v>105</v>
      </c>
      <c r="E12663">
        <v>10.5</v>
      </c>
      <c r="F12663">
        <v>2.26453810767882</v>
      </c>
      <c r="G12663">
        <v>2.8508335398338001</v>
      </c>
      <c r="H12663">
        <v>3.15399517455484</v>
      </c>
      <c r="I12663">
        <v>1.07998202936327</v>
      </c>
      <c r="J12663">
        <v>1.2860777116197399</v>
      </c>
      <c r="K12663">
        <v>23.777650105878699</v>
      </c>
      <c r="L12663">
        <v>23.533092769693901</v>
      </c>
      <c r="M12663">
        <v>0.244557336184794</v>
      </c>
      <c r="N12663">
        <v>1.03920610256437E-2</v>
      </c>
      <c r="O12663" t="s">
        <v>84</v>
      </c>
    </row>
    <row r="12664" spans="1:15" x14ac:dyDescent="0.3">
      <c r="A12664">
        <v>305411</v>
      </c>
      <c r="B12664" t="s">
        <v>15</v>
      </c>
      <c r="C12664">
        <v>228</v>
      </c>
      <c r="D12664">
        <v>212</v>
      </c>
      <c r="E12664">
        <v>21.199999809265101</v>
      </c>
      <c r="F12664">
        <v>1.9284429147170199</v>
      </c>
      <c r="G12664">
        <v>2.40954679265367</v>
      </c>
      <c r="H12664">
        <v>3.0827104295116401</v>
      </c>
      <c r="I12664">
        <v>0.67823414590407605</v>
      </c>
      <c r="J12664">
        <v>1.5331639191244</v>
      </c>
      <c r="K12664">
        <v>40.882989608845797</v>
      </c>
      <c r="L12664">
        <v>40.730989147292497</v>
      </c>
      <c r="M12664">
        <v>0.15200046155322899</v>
      </c>
      <c r="N12664">
        <v>3.7318136567604699E-3</v>
      </c>
      <c r="O12664" t="s">
        <v>84</v>
      </c>
    </row>
    <row r="12665" spans="1:15" x14ac:dyDescent="0.3">
      <c r="A12665">
        <v>305411</v>
      </c>
      <c r="B12665" t="s">
        <v>15</v>
      </c>
      <c r="C12665">
        <v>230</v>
      </c>
      <c r="D12665">
        <v>55</v>
      </c>
      <c r="E12665">
        <v>5.5</v>
      </c>
      <c r="F12665">
        <v>2.70290262675316</v>
      </c>
      <c r="G12665">
        <v>3.13107675209416</v>
      </c>
      <c r="H12665">
        <v>3.4982333161753401</v>
      </c>
      <c r="I12665">
        <v>0.93560185338404001</v>
      </c>
      <c r="J12665">
        <v>1.30104701054528</v>
      </c>
      <c r="K12665">
        <v>14.865964302862</v>
      </c>
      <c r="L12665">
        <v>14.637608969631801</v>
      </c>
      <c r="M12665">
        <v>0.228355333230121</v>
      </c>
      <c r="N12665">
        <v>1.56005898028758E-2</v>
      </c>
      <c r="O12665" t="s">
        <v>84</v>
      </c>
    </row>
    <row r="12666" spans="1:15" x14ac:dyDescent="0.3">
      <c r="A12666">
        <v>305411</v>
      </c>
      <c r="B12666" t="s">
        <v>15</v>
      </c>
      <c r="C12666">
        <v>239</v>
      </c>
      <c r="D12666">
        <v>169</v>
      </c>
      <c r="E12666">
        <v>16.9000000953674</v>
      </c>
      <c r="F12666">
        <v>2.18655630361715</v>
      </c>
      <c r="G12666">
        <v>2.6900788388921901</v>
      </c>
      <c r="H12666">
        <v>3.0307995101134599</v>
      </c>
      <c r="I12666">
        <v>0.865418097244123</v>
      </c>
      <c r="J12666">
        <v>1.6247419591507299</v>
      </c>
      <c r="K12666">
        <v>36.9528016520837</v>
      </c>
      <c r="L12666">
        <v>36.773624977575302</v>
      </c>
      <c r="M12666">
        <v>0.17917667450830499</v>
      </c>
      <c r="N12666">
        <v>4.8724234996568201E-3</v>
      </c>
      <c r="O12666" t="s">
        <v>84</v>
      </c>
    </row>
    <row r="12667" spans="1:15" x14ac:dyDescent="0.3">
      <c r="A12667">
        <v>305411</v>
      </c>
      <c r="B12667" t="s">
        <v>15</v>
      </c>
      <c r="C12667">
        <v>244</v>
      </c>
      <c r="D12667">
        <v>32</v>
      </c>
      <c r="E12667">
        <v>3.2000000476837198</v>
      </c>
      <c r="F12667">
        <v>3.6877661327499198</v>
      </c>
      <c r="G12667">
        <v>3.8817952142910301</v>
      </c>
      <c r="H12667">
        <v>3.9780080783340699</v>
      </c>
      <c r="I12667">
        <v>1.6701566892453601</v>
      </c>
      <c r="J12667">
        <v>1.7963451421008401</v>
      </c>
      <c r="K12667">
        <v>11.8008518753884</v>
      </c>
      <c r="L12667">
        <v>11.512130673604901</v>
      </c>
      <c r="M12667">
        <v>0.28872120178356703</v>
      </c>
      <c r="N12667">
        <v>2.5079736320709901E-2</v>
      </c>
      <c r="O12667" t="s">
        <v>84</v>
      </c>
    </row>
    <row r="12668" spans="1:15" x14ac:dyDescent="0.3">
      <c r="A12668">
        <v>305411</v>
      </c>
      <c r="B12668" t="s">
        <v>15</v>
      </c>
      <c r="C12668">
        <v>245</v>
      </c>
      <c r="D12668">
        <v>20</v>
      </c>
      <c r="E12668">
        <v>2</v>
      </c>
      <c r="F12668">
        <v>3.5642922862323001</v>
      </c>
      <c r="G12668">
        <v>3.6740350033133899</v>
      </c>
      <c r="H12668">
        <v>3.8609773062592199</v>
      </c>
      <c r="I12668">
        <v>0.44343014196465802</v>
      </c>
      <c r="J12668">
        <v>0.52160470133204095</v>
      </c>
      <c r="K12668">
        <v>7.1285845649962098</v>
      </c>
      <c r="L12668">
        <v>6.7397017166733804</v>
      </c>
      <c r="M12668">
        <v>0.38888284832282699</v>
      </c>
      <c r="N12668">
        <v>5.7700305543310203E-2</v>
      </c>
      <c r="O12668" t="s">
        <v>84</v>
      </c>
    </row>
    <row r="12669" spans="1:15" x14ac:dyDescent="0.3">
      <c r="A12669">
        <v>305411</v>
      </c>
      <c r="B12669" t="s">
        <v>15</v>
      </c>
      <c r="C12669">
        <v>249</v>
      </c>
      <c r="D12669">
        <v>101</v>
      </c>
      <c r="E12669">
        <v>10.0999999046326</v>
      </c>
      <c r="F12669">
        <v>3.4681969552861198</v>
      </c>
      <c r="G12669">
        <v>5.1176904233651701</v>
      </c>
      <c r="H12669">
        <v>5.4635304602025601</v>
      </c>
      <c r="I12669">
        <v>2.31872186324297</v>
      </c>
      <c r="J12669">
        <v>3.44529090321651</v>
      </c>
      <c r="K12669">
        <v>35.0287891204514</v>
      </c>
      <c r="L12669">
        <v>34.868469071468397</v>
      </c>
      <c r="M12669">
        <v>0.16032004898301</v>
      </c>
      <c r="N12669">
        <v>4.5978516766654997E-3</v>
      </c>
      <c r="O12669" t="s">
        <v>84</v>
      </c>
    </row>
    <row r="12670" spans="1:15" x14ac:dyDescent="0.3">
      <c r="A12670">
        <v>305411</v>
      </c>
      <c r="B12670" t="s">
        <v>15</v>
      </c>
      <c r="C12670">
        <v>253</v>
      </c>
      <c r="D12670">
        <v>44</v>
      </c>
      <c r="E12670">
        <v>4.3999998569488499</v>
      </c>
      <c r="F12670">
        <v>2.4025553500483601</v>
      </c>
      <c r="G12670">
        <v>2.6427108346252499</v>
      </c>
      <c r="H12670">
        <v>2.7600123954861502</v>
      </c>
      <c r="I12670">
        <v>0.37617435773011199</v>
      </c>
      <c r="J12670">
        <v>0.4878775619379</v>
      </c>
      <c r="K12670">
        <v>10.5712431917913</v>
      </c>
      <c r="L12670">
        <v>10.294065764570799</v>
      </c>
      <c r="M12670">
        <v>0.27717742722049699</v>
      </c>
      <c r="N12670">
        <v>2.69259429228112E-2</v>
      </c>
      <c r="O12670" t="s">
        <v>84</v>
      </c>
    </row>
    <row r="12671" spans="1:15" x14ac:dyDescent="0.3">
      <c r="A12671">
        <v>305411</v>
      </c>
      <c r="B12671" t="s">
        <v>15</v>
      </c>
      <c r="C12671">
        <v>256</v>
      </c>
      <c r="D12671">
        <v>84</v>
      </c>
      <c r="E12671">
        <v>8.4000000953674299</v>
      </c>
      <c r="F12671">
        <v>2.3451368961046599</v>
      </c>
      <c r="G12671">
        <v>2.9989904321197298</v>
      </c>
      <c r="H12671">
        <v>3.2741881917091402</v>
      </c>
      <c r="I12671">
        <v>1.2993226523314101</v>
      </c>
      <c r="J12671">
        <v>2.9056917396559299</v>
      </c>
      <c r="K12671">
        <v>19.699150023376301</v>
      </c>
      <c r="L12671">
        <v>17.5278222426269</v>
      </c>
      <c r="M12671">
        <v>2.17132778074938</v>
      </c>
      <c r="N12671">
        <v>0.12387892521347001</v>
      </c>
      <c r="O12671" t="s">
        <v>84</v>
      </c>
    </row>
    <row r="12672" spans="1:15" x14ac:dyDescent="0.3">
      <c r="A12672">
        <v>305411</v>
      </c>
      <c r="B12672" t="s">
        <v>15</v>
      </c>
      <c r="C12672">
        <v>259</v>
      </c>
      <c r="D12672">
        <v>93</v>
      </c>
      <c r="E12672">
        <v>9.3000001907348597</v>
      </c>
      <c r="F12672">
        <v>1.22348080094114</v>
      </c>
      <c r="G12672">
        <v>1.3075176487392799</v>
      </c>
      <c r="H12672">
        <v>1.42855058994996</v>
      </c>
      <c r="I12672">
        <v>0.40219086632115902</v>
      </c>
      <c r="J12672">
        <v>0.80244005668239204</v>
      </c>
      <c r="K12672">
        <v>11.378371624700801</v>
      </c>
      <c r="L12672">
        <v>11.0949707458464</v>
      </c>
      <c r="M12672">
        <v>0.283400878854421</v>
      </c>
      <c r="N12672">
        <v>2.5543183965628401E-2</v>
      </c>
      <c r="O12672" t="s">
        <v>84</v>
      </c>
    </row>
    <row r="12673" spans="1:15" x14ac:dyDescent="0.3">
      <c r="A12673">
        <v>305411</v>
      </c>
      <c r="B12673" t="s">
        <v>15</v>
      </c>
      <c r="C12673">
        <v>289</v>
      </c>
      <c r="D12673">
        <v>112</v>
      </c>
      <c r="E12673">
        <v>11.199999809265099</v>
      </c>
      <c r="F12673">
        <v>2.6534628465835199</v>
      </c>
      <c r="G12673">
        <v>2.8521296525001301</v>
      </c>
      <c r="H12673">
        <v>5.4313083167618297</v>
      </c>
      <c r="I12673">
        <v>1.09653543126604</v>
      </c>
      <c r="J12673">
        <v>1.4456915726897701</v>
      </c>
      <c r="K12673">
        <v>29.718783134336999</v>
      </c>
      <c r="L12673">
        <v>13.1481769359513</v>
      </c>
      <c r="M12673">
        <v>16.5706061983858</v>
      </c>
      <c r="N12673">
        <v>1.26029686694256</v>
      </c>
      <c r="O12673" t="s">
        <v>84</v>
      </c>
    </row>
    <row r="12674" spans="1:15" x14ac:dyDescent="0.3">
      <c r="A12674">
        <v>305411</v>
      </c>
      <c r="B12674" t="s">
        <v>15</v>
      </c>
      <c r="C12674">
        <v>290</v>
      </c>
      <c r="D12674">
        <v>68</v>
      </c>
      <c r="E12674">
        <v>6.7999999523162797</v>
      </c>
      <c r="F12674">
        <v>1.6140238676822201</v>
      </c>
      <c r="G12674">
        <v>1.7240115875658599</v>
      </c>
      <c r="H12674">
        <v>2.5536958012784399</v>
      </c>
      <c r="I12674">
        <v>0.388588372955883</v>
      </c>
      <c r="J12674">
        <v>0.66566534413884204</v>
      </c>
      <c r="K12674">
        <v>10.9753621625121</v>
      </c>
      <c r="L12674">
        <v>9.8961933495066692</v>
      </c>
      <c r="M12674">
        <v>1.07916881300538</v>
      </c>
      <c r="N12674">
        <v>0.109048881210387</v>
      </c>
      <c r="O12674" t="s">
        <v>84</v>
      </c>
    </row>
    <row r="12675" spans="1:15" x14ac:dyDescent="0.3">
      <c r="A12675">
        <v>305411</v>
      </c>
      <c r="B12675" t="s">
        <v>15</v>
      </c>
      <c r="C12675">
        <v>293</v>
      </c>
      <c r="D12675">
        <v>44</v>
      </c>
      <c r="E12675">
        <v>4.4000000953674299</v>
      </c>
      <c r="F12675">
        <v>4.9223209641889696</v>
      </c>
      <c r="G12675">
        <v>5.9931289291588099</v>
      </c>
      <c r="H12675">
        <v>6.1996435363570503</v>
      </c>
      <c r="I12675">
        <v>4.7364297748948898</v>
      </c>
      <c r="J12675">
        <v>5.9405455228953103</v>
      </c>
      <c r="K12675">
        <v>21.658212785044501</v>
      </c>
      <c r="L12675">
        <v>20.3704978072073</v>
      </c>
      <c r="M12675">
        <v>1.2877149778372301</v>
      </c>
      <c r="N12675">
        <v>6.3214703441445905E-2</v>
      </c>
      <c r="O12675" t="s">
        <v>84</v>
      </c>
    </row>
    <row r="12676" spans="1:15" x14ac:dyDescent="0.3">
      <c r="A12676">
        <v>305411</v>
      </c>
      <c r="B12676" t="s">
        <v>15</v>
      </c>
      <c r="C12676">
        <v>295</v>
      </c>
      <c r="D12676">
        <v>24</v>
      </c>
      <c r="E12676">
        <v>2.3999998569488499</v>
      </c>
      <c r="F12676">
        <v>2.6813535401649</v>
      </c>
      <c r="G12676">
        <v>2.6980548449767898</v>
      </c>
      <c r="H12676">
        <v>2.9447444747287301</v>
      </c>
      <c r="I12676">
        <v>0.54381729362551601</v>
      </c>
      <c r="J12676">
        <v>0.77219240875536399</v>
      </c>
      <c r="K12676">
        <v>6.4352480870408098</v>
      </c>
      <c r="L12676">
        <v>6.0563189039248098</v>
      </c>
      <c r="M12676">
        <v>0.37892918311599699</v>
      </c>
      <c r="N12676">
        <v>6.2567574318193805E-2</v>
      </c>
      <c r="O12676" t="s">
        <v>84</v>
      </c>
    </row>
    <row r="12677" spans="1:15" x14ac:dyDescent="0.3">
      <c r="A12677">
        <v>305411</v>
      </c>
      <c r="B12677" t="s">
        <v>15</v>
      </c>
      <c r="C12677">
        <v>296</v>
      </c>
      <c r="D12677">
        <v>124</v>
      </c>
      <c r="E12677">
        <v>12.399999856948901</v>
      </c>
      <c r="F12677">
        <v>1.5828358333016801</v>
      </c>
      <c r="G12677">
        <v>1.6504058826972201</v>
      </c>
      <c r="H12677">
        <v>2.5735587067868901</v>
      </c>
      <c r="I12677">
        <v>0.46568730625188898</v>
      </c>
      <c r="J12677">
        <v>0.91131829969105405</v>
      </c>
      <c r="K12677">
        <v>19.627164005603301</v>
      </c>
      <c r="L12677">
        <v>17.863084785827201</v>
      </c>
      <c r="M12677">
        <v>1.7640792197761099</v>
      </c>
      <c r="N12677">
        <v>9.8755575586572303E-2</v>
      </c>
      <c r="O12677" t="s">
        <v>84</v>
      </c>
    </row>
    <row r="12678" spans="1:15" x14ac:dyDescent="0.3">
      <c r="A12678">
        <v>305411</v>
      </c>
      <c r="B12678" t="s">
        <v>15</v>
      </c>
      <c r="C12678">
        <v>351</v>
      </c>
      <c r="D12678">
        <v>37</v>
      </c>
      <c r="E12678">
        <v>3.7000000476837198</v>
      </c>
      <c r="F12678">
        <v>2.6154039933940698</v>
      </c>
      <c r="G12678">
        <v>2.9328311304050501</v>
      </c>
      <c r="H12678">
        <v>3.3529293454474902</v>
      </c>
      <c r="I12678">
        <v>1.2131874222990799</v>
      </c>
      <c r="J12678">
        <v>1.64264630684401</v>
      </c>
      <c r="K12678">
        <v>9.6769950027114895</v>
      </c>
      <c r="L12678">
        <v>9.3641161210614996</v>
      </c>
      <c r="M12678">
        <v>0.31287888164999</v>
      </c>
      <c r="N12678">
        <v>3.3412537564145701E-2</v>
      </c>
      <c r="O12678" t="s">
        <v>84</v>
      </c>
    </row>
    <row r="12679" spans="1:15" x14ac:dyDescent="0.3">
      <c r="A12679">
        <v>305411</v>
      </c>
      <c r="B12679" t="s">
        <v>15</v>
      </c>
      <c r="C12679">
        <v>460</v>
      </c>
      <c r="D12679">
        <v>211</v>
      </c>
      <c r="E12679">
        <v>21.0999999046326</v>
      </c>
      <c r="F12679">
        <v>1.7093417411044201</v>
      </c>
      <c r="G12679">
        <v>1.7515988013491799</v>
      </c>
      <c r="H12679">
        <v>2.5704670755162802</v>
      </c>
      <c r="I12679">
        <v>0.62584261343238401</v>
      </c>
      <c r="J12679">
        <v>1.3660065267757699</v>
      </c>
      <c r="K12679">
        <v>36.0671106229562</v>
      </c>
      <c r="L12679">
        <v>30.588489140554401</v>
      </c>
      <c r="M12679">
        <v>5.4786214824018202</v>
      </c>
      <c r="N12679">
        <v>0.179107292852141</v>
      </c>
      <c r="O12679" t="s">
        <v>84</v>
      </c>
    </row>
    <row r="12680" spans="1:15" x14ac:dyDescent="0.3">
      <c r="A12680">
        <v>305411</v>
      </c>
      <c r="B12680" t="s">
        <v>15</v>
      </c>
      <c r="C12680">
        <v>498</v>
      </c>
      <c r="D12680">
        <v>71</v>
      </c>
      <c r="E12680">
        <v>7.0999999046325701</v>
      </c>
      <c r="F12680">
        <v>1.3272543225606701</v>
      </c>
      <c r="G12680">
        <v>1.4254206555967399</v>
      </c>
      <c r="H12680">
        <v>1.56174451222473</v>
      </c>
      <c r="I12680">
        <v>0.71579301420541896</v>
      </c>
      <c r="J12680">
        <v>0.84602038949462899</v>
      </c>
      <c r="K12680">
        <v>9.4235056040851006</v>
      </c>
      <c r="L12680">
        <v>8.2600184786955406</v>
      </c>
      <c r="M12680">
        <v>1.16348712538956</v>
      </c>
      <c r="N12680">
        <v>0.14085769037811</v>
      </c>
      <c r="O12680" t="s">
        <v>84</v>
      </c>
    </row>
    <row r="12681" spans="1:15" x14ac:dyDescent="0.3">
      <c r="A12681">
        <v>305411</v>
      </c>
      <c r="B12681" t="s">
        <v>15</v>
      </c>
      <c r="C12681">
        <v>501</v>
      </c>
      <c r="D12681">
        <v>128</v>
      </c>
      <c r="E12681">
        <v>12.7999999523163</v>
      </c>
      <c r="F12681">
        <v>3.26456115273285</v>
      </c>
      <c r="G12681">
        <v>3.4978169241533399</v>
      </c>
      <c r="H12681">
        <v>3.7759989599892099</v>
      </c>
      <c r="I12681">
        <v>0.50460644869520599</v>
      </c>
      <c r="J12681">
        <v>1.04025728969722</v>
      </c>
      <c r="K12681">
        <v>41.786382656948</v>
      </c>
      <c r="L12681">
        <v>41.269536633871802</v>
      </c>
      <c r="M12681">
        <v>0.516846023076177</v>
      </c>
      <c r="N12681">
        <v>1.25236691572635E-2</v>
      </c>
      <c r="O12681" t="s">
        <v>84</v>
      </c>
    </row>
    <row r="12682" spans="1:15" x14ac:dyDescent="0.3">
      <c r="A12682">
        <v>305411</v>
      </c>
      <c r="B12682" t="s">
        <v>15</v>
      </c>
      <c r="C12682">
        <v>514</v>
      </c>
      <c r="D12682">
        <v>48</v>
      </c>
      <c r="E12682">
        <v>4.8000001907348597</v>
      </c>
      <c r="F12682">
        <v>1.26417203869682</v>
      </c>
      <c r="G12682">
        <v>1.3269321074771301</v>
      </c>
      <c r="H12682">
        <v>1.50814104242488</v>
      </c>
      <c r="I12682">
        <v>0.49603778879142801</v>
      </c>
      <c r="J12682">
        <v>0.71120035969175699</v>
      </c>
      <c r="K12682">
        <v>6.0680259864245096</v>
      </c>
      <c r="L12682">
        <v>5.8672424994402999</v>
      </c>
      <c r="M12682">
        <v>0.200783486984214</v>
      </c>
      <c r="N12682">
        <v>3.4221099094398702E-2</v>
      </c>
      <c r="O12682" t="s">
        <v>84</v>
      </c>
    </row>
    <row r="12683" spans="1:15" x14ac:dyDescent="0.3">
      <c r="A12683">
        <v>305411</v>
      </c>
      <c r="B12683" t="s">
        <v>15</v>
      </c>
      <c r="C12683">
        <v>516</v>
      </c>
      <c r="D12683">
        <v>19</v>
      </c>
      <c r="E12683">
        <v>1.8999998569488501</v>
      </c>
      <c r="F12683">
        <v>5.74436516113221</v>
      </c>
      <c r="G12683">
        <v>5.8358649709341197</v>
      </c>
      <c r="H12683">
        <v>6.0208747354981398</v>
      </c>
      <c r="I12683">
        <v>2.3639729351673999</v>
      </c>
      <c r="J12683">
        <v>2.5983411128808802</v>
      </c>
      <c r="K12683">
        <v>10.914292966211701</v>
      </c>
      <c r="L12683">
        <v>10.3274327366649</v>
      </c>
      <c r="M12683">
        <v>0.58686022954679695</v>
      </c>
      <c r="N12683">
        <v>5.6825374176807802E-2</v>
      </c>
      <c r="O12683" t="s">
        <v>84</v>
      </c>
    </row>
    <row r="12684" spans="1:15" x14ac:dyDescent="0.3">
      <c r="A12684">
        <v>305411</v>
      </c>
      <c r="B12684" t="s">
        <v>15</v>
      </c>
      <c r="C12684">
        <v>529</v>
      </c>
      <c r="D12684">
        <v>138</v>
      </c>
      <c r="E12684">
        <v>13.800000190734901</v>
      </c>
      <c r="F12684">
        <v>2.2548794419753699</v>
      </c>
      <c r="G12684">
        <v>3.0637933274231002</v>
      </c>
      <c r="H12684">
        <v>3.4451412889544</v>
      </c>
      <c r="I12684">
        <v>0.49965093934191102</v>
      </c>
      <c r="J12684">
        <v>1.7710880650024801</v>
      </c>
      <c r="K12684">
        <v>31.1173367538855</v>
      </c>
      <c r="L12684">
        <v>27.647684417210499</v>
      </c>
      <c r="M12684">
        <v>3.4696523366750398</v>
      </c>
      <c r="N12684">
        <v>0.125495223553521</v>
      </c>
      <c r="O12684" t="s">
        <v>84</v>
      </c>
    </row>
    <row r="12685" spans="1:15" x14ac:dyDescent="0.3">
      <c r="A12685">
        <v>305411</v>
      </c>
      <c r="B12685" t="s">
        <v>15</v>
      </c>
      <c r="C12685">
        <v>533</v>
      </c>
      <c r="D12685">
        <v>19</v>
      </c>
      <c r="E12685">
        <v>1.8999998569488501</v>
      </c>
      <c r="F12685">
        <v>3.55764208642365</v>
      </c>
      <c r="G12685">
        <v>4.66962373269791</v>
      </c>
      <c r="H12685">
        <v>5.1700623982729903</v>
      </c>
      <c r="I12685">
        <v>4.1612702782141904</v>
      </c>
      <c r="J12685">
        <v>4.6994096889668704</v>
      </c>
      <c r="K12685">
        <v>6.7595194154076497</v>
      </c>
      <c r="L12685">
        <v>6.6372923945415199</v>
      </c>
      <c r="M12685">
        <v>0.122227020866125</v>
      </c>
      <c r="N12685">
        <v>1.8415193063762599E-2</v>
      </c>
      <c r="O12685" t="s">
        <v>84</v>
      </c>
    </row>
    <row r="12686" spans="1:15" x14ac:dyDescent="0.3">
      <c r="A12686">
        <v>305411</v>
      </c>
      <c r="B12686" t="s">
        <v>15</v>
      </c>
      <c r="C12686">
        <v>563</v>
      </c>
      <c r="D12686">
        <v>102</v>
      </c>
      <c r="E12686">
        <v>10.2000000476837</v>
      </c>
      <c r="F12686">
        <v>1.55647321296734</v>
      </c>
      <c r="G12686">
        <v>1.6812359879832199</v>
      </c>
      <c r="H12686">
        <v>1.78362570965509</v>
      </c>
      <c r="I12686">
        <v>0.43237106090907201</v>
      </c>
      <c r="J12686">
        <v>0.805721566924127</v>
      </c>
      <c r="K12686">
        <v>15.876026899259401</v>
      </c>
      <c r="L12686">
        <v>15.5126126668594</v>
      </c>
      <c r="M12686">
        <v>0.36341423240000598</v>
      </c>
      <c r="N12686">
        <v>2.3427016467470401E-2</v>
      </c>
      <c r="O12686" t="s">
        <v>84</v>
      </c>
    </row>
    <row r="12687" spans="1:15" x14ac:dyDescent="0.3">
      <c r="A12687">
        <v>305411</v>
      </c>
      <c r="B12687" t="s">
        <v>15</v>
      </c>
      <c r="C12687">
        <v>585</v>
      </c>
      <c r="D12687">
        <v>66</v>
      </c>
      <c r="E12687">
        <v>6.6000001430511501</v>
      </c>
      <c r="F12687">
        <v>1.3843900590793901</v>
      </c>
      <c r="G12687">
        <v>1.47304343479291</v>
      </c>
      <c r="H12687">
        <v>1.5382969436313001</v>
      </c>
      <c r="I12687">
        <v>0.57695735581031105</v>
      </c>
      <c r="J12687">
        <v>0.79033818377340503</v>
      </c>
      <c r="K12687">
        <v>9.1369745460584806</v>
      </c>
      <c r="L12687">
        <v>9.0047042153408796</v>
      </c>
      <c r="M12687">
        <v>0.132270330717603</v>
      </c>
      <c r="N12687">
        <v>1.4689025597560501E-2</v>
      </c>
      <c r="O12687" t="s">
        <v>84</v>
      </c>
    </row>
    <row r="12688" spans="1:15" x14ac:dyDescent="0.3">
      <c r="A12688">
        <v>305411</v>
      </c>
      <c r="B12688" t="s">
        <v>15</v>
      </c>
      <c r="C12688">
        <v>587</v>
      </c>
      <c r="D12688">
        <v>103</v>
      </c>
      <c r="E12688">
        <v>10.300000190734901</v>
      </c>
      <c r="F12688">
        <v>1.35228153657399</v>
      </c>
      <c r="G12688">
        <v>1.49029660117953</v>
      </c>
      <c r="H12688">
        <v>1.59373273408195</v>
      </c>
      <c r="I12688">
        <v>0.68813348814335895</v>
      </c>
      <c r="J12688">
        <v>0.99177476530237796</v>
      </c>
      <c r="K12688">
        <v>13.9285000300295</v>
      </c>
      <c r="L12688">
        <v>13.4089248814314</v>
      </c>
      <c r="M12688">
        <v>0.51957514859809495</v>
      </c>
      <c r="N12688">
        <v>3.8748456956277003E-2</v>
      </c>
      <c r="O12688" t="s">
        <v>84</v>
      </c>
    </row>
    <row r="12689" spans="1:15" x14ac:dyDescent="0.3">
      <c r="A12689">
        <v>305411</v>
      </c>
      <c r="B12689" t="s">
        <v>15</v>
      </c>
      <c r="C12689">
        <v>590</v>
      </c>
      <c r="D12689">
        <v>242</v>
      </c>
      <c r="E12689">
        <v>24.200000047683702</v>
      </c>
      <c r="F12689">
        <v>1.5334713208114601</v>
      </c>
      <c r="G12689">
        <v>1.6938069041181401</v>
      </c>
      <c r="H12689">
        <v>2.3829937202437899</v>
      </c>
      <c r="I12689">
        <v>0.500808043242575</v>
      </c>
      <c r="J12689">
        <v>1.1971364977919099</v>
      </c>
      <c r="K12689">
        <v>37.110005988426899</v>
      </c>
      <c r="L12689">
        <v>36.186672504452297</v>
      </c>
      <c r="M12689">
        <v>0.92333348397459503</v>
      </c>
      <c r="N12689">
        <v>2.5515843819599399E-2</v>
      </c>
      <c r="O12689" t="s">
        <v>84</v>
      </c>
    </row>
    <row r="12690" spans="1:15" x14ac:dyDescent="0.3">
      <c r="A12690">
        <v>305411</v>
      </c>
      <c r="B12690" t="s">
        <v>15</v>
      </c>
      <c r="C12690">
        <v>592</v>
      </c>
      <c r="D12690">
        <v>38</v>
      </c>
      <c r="E12690">
        <v>3.8000001907348602</v>
      </c>
      <c r="F12690">
        <v>2.31189782550697</v>
      </c>
      <c r="G12690">
        <v>2.8859166781975301</v>
      </c>
      <c r="H12690">
        <v>3.1454903256896798</v>
      </c>
      <c r="I12690">
        <v>2.2454498758385601</v>
      </c>
      <c r="J12690">
        <v>2.4076798697292099</v>
      </c>
      <c r="K12690">
        <v>8.7852119235291593</v>
      </c>
      <c r="L12690">
        <v>8.6622379527433999</v>
      </c>
      <c r="M12690">
        <v>0.122973970785756</v>
      </c>
      <c r="N12690">
        <v>1.41965588404102E-2</v>
      </c>
      <c r="O12690" t="s">
        <v>84</v>
      </c>
    </row>
    <row r="12691" spans="1:15" x14ac:dyDescent="0.3">
      <c r="A12691">
        <v>305411</v>
      </c>
      <c r="B12691" t="s">
        <v>15</v>
      </c>
      <c r="C12691">
        <v>593</v>
      </c>
      <c r="D12691">
        <v>41</v>
      </c>
      <c r="E12691">
        <v>4.0999999046325701</v>
      </c>
      <c r="F12691">
        <v>3.0317720950060698</v>
      </c>
      <c r="G12691">
        <v>3.7896722947687498</v>
      </c>
      <c r="H12691">
        <v>4.5057283328553703</v>
      </c>
      <c r="I12691">
        <v>3.9391821332502999</v>
      </c>
      <c r="J12691">
        <v>4.7734086447306501</v>
      </c>
      <c r="K12691">
        <v>12.430265473242899</v>
      </c>
      <c r="L12691">
        <v>11.992513520321801</v>
      </c>
      <c r="M12691">
        <v>0.43775195292109498</v>
      </c>
      <c r="N12691">
        <v>3.65021020972216E-2</v>
      </c>
      <c r="O12691" t="s">
        <v>84</v>
      </c>
    </row>
    <row r="12692" spans="1:15" x14ac:dyDescent="0.3">
      <c r="A12692">
        <v>305411</v>
      </c>
      <c r="B12692" t="s">
        <v>15</v>
      </c>
      <c r="C12692">
        <v>594</v>
      </c>
      <c r="D12692">
        <v>98</v>
      </c>
      <c r="E12692">
        <v>9.8000001907348597</v>
      </c>
      <c r="F12692">
        <v>1.54194951372124</v>
      </c>
      <c r="G12692">
        <v>1.8163016773407701</v>
      </c>
      <c r="H12692">
        <v>1.9866352726907499</v>
      </c>
      <c r="I12692">
        <v>0.68051404269988403</v>
      </c>
      <c r="J12692">
        <v>1.64662785470722</v>
      </c>
      <c r="K12692">
        <v>15.111105436617899</v>
      </c>
      <c r="L12692">
        <v>14.7753342588713</v>
      </c>
      <c r="M12692">
        <v>0.33577117774656901</v>
      </c>
      <c r="N12692">
        <v>2.27251155110056E-2</v>
      </c>
      <c r="O12692" t="s">
        <v>84</v>
      </c>
    </row>
    <row r="12693" spans="1:15" x14ac:dyDescent="0.3">
      <c r="A12693">
        <v>305411</v>
      </c>
      <c r="B12693" t="s">
        <v>15</v>
      </c>
      <c r="C12693">
        <v>658</v>
      </c>
      <c r="D12693">
        <v>214</v>
      </c>
      <c r="E12693">
        <v>21.399999856948899</v>
      </c>
      <c r="F12693">
        <v>2.3416576725931999</v>
      </c>
      <c r="G12693">
        <v>3.1843757974932601</v>
      </c>
      <c r="H12693">
        <v>3.46627163449492</v>
      </c>
      <c r="I12693">
        <v>0.37921076373589402</v>
      </c>
      <c r="J12693">
        <v>0.82490109214775198</v>
      </c>
      <c r="K12693">
        <v>50.111473921731097</v>
      </c>
      <c r="L12693">
        <v>45.378802756688899</v>
      </c>
      <c r="M12693">
        <v>4.73267116504221</v>
      </c>
      <c r="N12693">
        <v>0.104292552415227</v>
      </c>
      <c r="O12693" t="s">
        <v>84</v>
      </c>
    </row>
    <row r="12694" spans="1:15" x14ac:dyDescent="0.3">
      <c r="A12694">
        <v>305411</v>
      </c>
      <c r="B12694" t="s">
        <v>15</v>
      </c>
      <c r="C12694">
        <v>722</v>
      </c>
      <c r="D12694">
        <v>151</v>
      </c>
      <c r="E12694">
        <v>15.0999999046326</v>
      </c>
      <c r="F12694">
        <v>2.1604227363189201</v>
      </c>
      <c r="G12694">
        <v>2.6500227552701099</v>
      </c>
      <c r="H12694">
        <v>3.1761826424278699</v>
      </c>
      <c r="I12694">
        <v>0.70551905159093697</v>
      </c>
      <c r="J12694">
        <v>1.1782426705873701</v>
      </c>
      <c r="K12694">
        <v>32.622383076902203</v>
      </c>
      <c r="L12694">
        <v>28.8647393706974</v>
      </c>
      <c r="M12694">
        <v>3.7576437062047199</v>
      </c>
      <c r="N12694">
        <v>0.13018110636465199</v>
      </c>
      <c r="O12694" t="s">
        <v>84</v>
      </c>
    </row>
    <row r="12695" spans="1:15" x14ac:dyDescent="0.3">
      <c r="A12695">
        <v>305411</v>
      </c>
      <c r="B12695" t="s">
        <v>15</v>
      </c>
      <c r="C12695">
        <v>723</v>
      </c>
      <c r="D12695">
        <v>42</v>
      </c>
      <c r="E12695">
        <v>4.1999998092651403</v>
      </c>
      <c r="F12695">
        <v>2.04657763628461</v>
      </c>
      <c r="G12695">
        <v>2.67894222245077</v>
      </c>
      <c r="H12695">
        <v>2.9917178110556399</v>
      </c>
      <c r="I12695">
        <v>2.4310548668891498</v>
      </c>
      <c r="J12695">
        <v>2.57397798234076</v>
      </c>
      <c r="K12695">
        <v>8.59562590246634</v>
      </c>
      <c r="L12695">
        <v>8.4390941427191208</v>
      </c>
      <c r="M12695">
        <v>0.15653175974721201</v>
      </c>
      <c r="N12695">
        <v>1.8548407814867302E-2</v>
      </c>
      <c r="O12695" t="s">
        <v>84</v>
      </c>
    </row>
    <row r="12696" spans="1:15" x14ac:dyDescent="0.3">
      <c r="A12696">
        <v>305411</v>
      </c>
      <c r="B12696" t="s">
        <v>15</v>
      </c>
      <c r="C12696">
        <v>724</v>
      </c>
      <c r="D12696">
        <v>55</v>
      </c>
      <c r="E12696">
        <v>5.5</v>
      </c>
      <c r="F12696">
        <v>1.55344946094286</v>
      </c>
      <c r="G12696">
        <v>1.7489036041214701</v>
      </c>
      <c r="H12696">
        <v>1.88781725184399</v>
      </c>
      <c r="I12696">
        <v>1.0585011517451499</v>
      </c>
      <c r="J12696">
        <v>2.3432732376219798</v>
      </c>
      <c r="K12696">
        <v>8.5439720225118592</v>
      </c>
      <c r="L12696">
        <v>7.9715531252391898</v>
      </c>
      <c r="M12696">
        <v>0.57241889727266304</v>
      </c>
      <c r="N12696">
        <v>7.1807700241035194E-2</v>
      </c>
      <c r="O12696" t="s">
        <v>84</v>
      </c>
    </row>
    <row r="12697" spans="1:15" x14ac:dyDescent="0.3">
      <c r="A12697">
        <v>305411</v>
      </c>
      <c r="B12697" t="s">
        <v>15</v>
      </c>
      <c r="C12697">
        <v>757</v>
      </c>
      <c r="D12697">
        <v>132</v>
      </c>
      <c r="E12697">
        <v>13.2000000476837</v>
      </c>
      <c r="F12697">
        <v>1.75750821830795</v>
      </c>
      <c r="G12697">
        <v>1.9798332623071999</v>
      </c>
      <c r="H12697">
        <v>3.0614884521935899</v>
      </c>
      <c r="I12697">
        <v>0.47245043346105198</v>
      </c>
      <c r="J12697">
        <v>0.93517491679737297</v>
      </c>
      <c r="K12697">
        <v>23.1991087548273</v>
      </c>
      <c r="L12697">
        <v>20.307480913494999</v>
      </c>
      <c r="M12697">
        <v>2.89162784133232</v>
      </c>
      <c r="N12697">
        <v>0.142392247155123</v>
      </c>
      <c r="O12697" t="s">
        <v>84</v>
      </c>
    </row>
    <row r="12698" spans="1:15" x14ac:dyDescent="0.3">
      <c r="A12698">
        <v>305411</v>
      </c>
      <c r="B12698" t="s">
        <v>15</v>
      </c>
      <c r="C12698">
        <v>785</v>
      </c>
      <c r="D12698">
        <v>22</v>
      </c>
      <c r="E12698">
        <v>2.2000000476837198</v>
      </c>
      <c r="F12698">
        <v>5.2711095060884903</v>
      </c>
      <c r="G12698">
        <v>7.1800611064250104</v>
      </c>
      <c r="H12698">
        <v>7.4820422944639997</v>
      </c>
      <c r="I12698">
        <v>5.5315247177880602</v>
      </c>
      <c r="J12698">
        <v>5.7741372303158203</v>
      </c>
      <c r="K12698">
        <v>11.5964406292383</v>
      </c>
      <c r="L12698">
        <v>11.4299234586839</v>
      </c>
      <c r="M12698">
        <v>0.166517170554428</v>
      </c>
      <c r="N12698">
        <v>1.4568528928154601E-2</v>
      </c>
      <c r="O12698" t="s">
        <v>84</v>
      </c>
    </row>
    <row r="12699" spans="1:15" x14ac:dyDescent="0.3">
      <c r="A12699">
        <v>305411</v>
      </c>
      <c r="B12699" t="s">
        <v>15</v>
      </c>
      <c r="C12699">
        <v>807</v>
      </c>
      <c r="D12699">
        <v>35</v>
      </c>
      <c r="E12699">
        <v>3.5</v>
      </c>
      <c r="F12699">
        <v>2.8145388790819101</v>
      </c>
      <c r="G12699">
        <v>3.1685289241739598</v>
      </c>
      <c r="H12699">
        <v>4.1277554738876301</v>
      </c>
      <c r="I12699">
        <v>2.3677385380042502</v>
      </c>
      <c r="J12699">
        <v>2.6896467297712698</v>
      </c>
      <c r="K12699">
        <v>9.8508860809840009</v>
      </c>
      <c r="L12699">
        <v>7.62515964112466</v>
      </c>
      <c r="M12699">
        <v>2.2257264398593399</v>
      </c>
      <c r="N12699">
        <v>0.29189243827176597</v>
      </c>
      <c r="O12699" t="s">
        <v>84</v>
      </c>
    </row>
    <row r="12700" spans="1:15" x14ac:dyDescent="0.3">
      <c r="A12700">
        <v>305411</v>
      </c>
      <c r="B12700" t="s">
        <v>15</v>
      </c>
      <c r="C12700">
        <v>828</v>
      </c>
      <c r="D12700">
        <v>225</v>
      </c>
      <c r="E12700">
        <v>22.5</v>
      </c>
      <c r="F12700">
        <v>1.7813531570004599</v>
      </c>
      <c r="G12700">
        <v>1.7431678073311101</v>
      </c>
      <c r="H12700">
        <v>4.5844355766357197</v>
      </c>
      <c r="I12700">
        <v>0.47647381797577698</v>
      </c>
      <c r="J12700">
        <v>0.70065539224273798</v>
      </c>
      <c r="K12700">
        <v>40.080446167590303</v>
      </c>
      <c r="L12700">
        <v>17.0090004289132</v>
      </c>
      <c r="M12700">
        <v>23.071445738677099</v>
      </c>
      <c r="N12700">
        <v>1.3564257250213501</v>
      </c>
      <c r="O12700" t="s">
        <v>84</v>
      </c>
    </row>
    <row r="12701" spans="1:15" x14ac:dyDescent="0.3">
      <c r="A12701">
        <v>305411</v>
      </c>
      <c r="B12701" t="s">
        <v>15</v>
      </c>
      <c r="C12701">
        <v>829</v>
      </c>
      <c r="D12701">
        <v>62</v>
      </c>
      <c r="E12701">
        <v>6.1999998092651403</v>
      </c>
      <c r="F12701">
        <v>1.81655834859517</v>
      </c>
      <c r="G12701">
        <v>2.0549807687389601</v>
      </c>
      <c r="H12701">
        <v>2.2278843354158302</v>
      </c>
      <c r="I12701">
        <v>0.566591569089967</v>
      </c>
      <c r="J12701">
        <v>0.80631355486953504</v>
      </c>
      <c r="K12701">
        <v>11.2626614303169</v>
      </c>
      <c r="L12701">
        <v>11.0508081988831</v>
      </c>
      <c r="M12701">
        <v>0.21185323143375501</v>
      </c>
      <c r="N12701">
        <v>1.91708359805907E-2</v>
      </c>
      <c r="O12701" t="s">
        <v>84</v>
      </c>
    </row>
    <row r="12702" spans="1:15" x14ac:dyDescent="0.3">
      <c r="A12702">
        <v>305411</v>
      </c>
      <c r="B12702" t="s">
        <v>15</v>
      </c>
      <c r="C12702">
        <v>832</v>
      </c>
      <c r="D12702">
        <v>37</v>
      </c>
      <c r="E12702">
        <v>3.7000000476837198</v>
      </c>
      <c r="F12702">
        <v>2.25695064645106</v>
      </c>
      <c r="G12702">
        <v>2.8702719232153902</v>
      </c>
      <c r="H12702">
        <v>3.0832869945467798</v>
      </c>
      <c r="I12702">
        <v>2.1395534050545999</v>
      </c>
      <c r="J12702">
        <v>2.3315731563670501</v>
      </c>
      <c r="K12702">
        <v>8.35071742654522</v>
      </c>
      <c r="L12702">
        <v>8.2062589121121992</v>
      </c>
      <c r="M12702">
        <v>0.14445851443301899</v>
      </c>
      <c r="N12702">
        <v>1.7603455603844301E-2</v>
      </c>
      <c r="O12702" t="s">
        <v>84</v>
      </c>
    </row>
    <row r="12703" spans="1:15" x14ac:dyDescent="0.3">
      <c r="A12703">
        <v>305411</v>
      </c>
      <c r="B12703" t="s">
        <v>15</v>
      </c>
      <c r="C12703">
        <v>844</v>
      </c>
      <c r="D12703">
        <v>33</v>
      </c>
      <c r="E12703">
        <v>3.2999999523162802</v>
      </c>
      <c r="F12703">
        <v>3.1127959309792201</v>
      </c>
      <c r="G12703">
        <v>3.5810090849476901</v>
      </c>
      <c r="H12703">
        <v>4.2229779100539897</v>
      </c>
      <c r="I12703">
        <v>3.7031409433010598</v>
      </c>
      <c r="J12703">
        <v>3.9750424087912402</v>
      </c>
      <c r="K12703">
        <v>10.2722263924495</v>
      </c>
      <c r="L12703">
        <v>9.2577785806702906</v>
      </c>
      <c r="M12703">
        <v>1.0144478117792499</v>
      </c>
      <c r="N12703">
        <v>0.10957788663225899</v>
      </c>
      <c r="O12703" t="s">
        <v>84</v>
      </c>
    </row>
    <row r="12704" spans="1:15" x14ac:dyDescent="0.3">
      <c r="A12704">
        <v>305411</v>
      </c>
      <c r="B12704" t="s">
        <v>15</v>
      </c>
      <c r="C12704">
        <v>867</v>
      </c>
      <c r="D12704">
        <v>122</v>
      </c>
      <c r="E12704">
        <v>12.2000000476837</v>
      </c>
      <c r="F12704">
        <v>2.9145349836732901</v>
      </c>
      <c r="G12704">
        <v>3.75330385936542</v>
      </c>
      <c r="H12704">
        <v>4.0766596349406097</v>
      </c>
      <c r="I12704">
        <v>0.79861086054831598</v>
      </c>
      <c r="J12704">
        <v>1.3310558708182401</v>
      </c>
      <c r="K12704">
        <v>35.5573268396233</v>
      </c>
      <c r="L12704">
        <v>32.397715248882498</v>
      </c>
      <c r="M12704">
        <v>3.1596115907407398</v>
      </c>
      <c r="N12704">
        <v>9.7525753481944102E-2</v>
      </c>
      <c r="O12704" t="s">
        <v>84</v>
      </c>
    </row>
    <row r="12705" spans="1:15" x14ac:dyDescent="0.3">
      <c r="A12705">
        <v>305411</v>
      </c>
      <c r="B12705" t="s">
        <v>15</v>
      </c>
      <c r="C12705">
        <v>869</v>
      </c>
      <c r="D12705">
        <v>60</v>
      </c>
      <c r="E12705">
        <v>6</v>
      </c>
      <c r="F12705">
        <v>1.5188942117491</v>
      </c>
      <c r="G12705">
        <v>1.66508355705586</v>
      </c>
      <c r="H12705">
        <v>1.76991042288496</v>
      </c>
      <c r="I12705">
        <v>0.39893648920007002</v>
      </c>
      <c r="J12705">
        <v>0.71674575169159704</v>
      </c>
      <c r="K12705">
        <v>9.1133652217785102</v>
      </c>
      <c r="L12705">
        <v>8.8851131473756002</v>
      </c>
      <c r="M12705">
        <v>0.22825207440291001</v>
      </c>
      <c r="N12705">
        <v>2.5689270425366399E-2</v>
      </c>
      <c r="O12705" t="s">
        <v>84</v>
      </c>
    </row>
    <row r="12706" spans="1:15" x14ac:dyDescent="0.3">
      <c r="A12706">
        <v>305411</v>
      </c>
      <c r="B12706" t="s">
        <v>15</v>
      </c>
      <c r="C12706">
        <v>870</v>
      </c>
      <c r="D12706">
        <v>40</v>
      </c>
      <c r="E12706">
        <v>4</v>
      </c>
      <c r="F12706">
        <v>2.1520377519465002</v>
      </c>
      <c r="G12706">
        <v>2.7451278521851101</v>
      </c>
      <c r="H12706">
        <v>3.0714069944794802</v>
      </c>
      <c r="I12706">
        <v>1.97250256319016</v>
      </c>
      <c r="J12706">
        <v>2.1562351970750102</v>
      </c>
      <c r="K12706">
        <v>8.6081510102580605</v>
      </c>
      <c r="L12706">
        <v>8.4833182009136596</v>
      </c>
      <c r="M12706">
        <v>0.124832809344397</v>
      </c>
      <c r="N12706">
        <v>1.47150921830272E-2</v>
      </c>
      <c r="O12706" t="s">
        <v>84</v>
      </c>
    </row>
    <row r="12707" spans="1:15" x14ac:dyDescent="0.3">
      <c r="A12707">
        <v>305411</v>
      </c>
      <c r="B12707" t="s">
        <v>15</v>
      </c>
      <c r="C12707">
        <v>948</v>
      </c>
      <c r="D12707">
        <v>72</v>
      </c>
      <c r="E12707">
        <v>7.1999998092651403</v>
      </c>
      <c r="F12707">
        <v>2.5784466699711701</v>
      </c>
      <c r="G12707">
        <v>3.4318069504695701</v>
      </c>
      <c r="H12707">
        <v>4.1710112439662197</v>
      </c>
      <c r="I12707">
        <v>0.14859955982103601</v>
      </c>
      <c r="J12707">
        <v>0.60190107992686703</v>
      </c>
      <c r="K12707">
        <v>18.564815524088001</v>
      </c>
      <c r="L12707">
        <v>18.084093887417801</v>
      </c>
      <c r="M12707">
        <v>0.48072163667026002</v>
      </c>
      <c r="N12707">
        <v>2.6582566959836899E-2</v>
      </c>
      <c r="O12707" t="s">
        <v>84</v>
      </c>
    </row>
    <row r="12708" spans="1:15" x14ac:dyDescent="0.3">
      <c r="A12708">
        <v>305411</v>
      </c>
      <c r="B12708" t="s">
        <v>15</v>
      </c>
      <c r="C12708">
        <v>951</v>
      </c>
      <c r="D12708">
        <v>44</v>
      </c>
      <c r="E12708">
        <v>4.4000000953674299</v>
      </c>
      <c r="F12708">
        <v>2.3279811240630601</v>
      </c>
      <c r="G12708">
        <v>3.03894752203185</v>
      </c>
      <c r="H12708">
        <v>3.2748535514777499</v>
      </c>
      <c r="I12708">
        <v>1.87875799272921</v>
      </c>
      <c r="J12708">
        <v>2.5289023907530601</v>
      </c>
      <c r="K12708">
        <v>10.2431170018072</v>
      </c>
      <c r="L12708">
        <v>9.8983251711692901</v>
      </c>
      <c r="M12708">
        <v>0.34479183063793301</v>
      </c>
      <c r="N12708">
        <v>3.4833350559365601E-2</v>
      </c>
      <c r="O12708" t="s">
        <v>84</v>
      </c>
    </row>
    <row r="12709" spans="1:15" x14ac:dyDescent="0.3">
      <c r="A12709">
        <v>305411</v>
      </c>
      <c r="B12709" t="s">
        <v>15</v>
      </c>
      <c r="C12709">
        <v>952</v>
      </c>
      <c r="D12709">
        <v>20</v>
      </c>
      <c r="E12709">
        <v>2</v>
      </c>
      <c r="F12709">
        <v>5.1338072180293697</v>
      </c>
      <c r="G12709">
        <v>7.0755443567053398</v>
      </c>
      <c r="H12709">
        <v>7.3405806473810697</v>
      </c>
      <c r="I12709">
        <v>6.8967874926756396</v>
      </c>
      <c r="J12709">
        <v>6.9671880091303597</v>
      </c>
      <c r="K12709">
        <v>10.267613889064201</v>
      </c>
      <c r="L12709">
        <v>10.129695237482199</v>
      </c>
      <c r="M12709">
        <v>0.13791865158198399</v>
      </c>
      <c r="N12709">
        <v>1.3615281442195201E-2</v>
      </c>
      <c r="O12709" t="s">
        <v>84</v>
      </c>
    </row>
    <row r="12710" spans="1:15" x14ac:dyDescent="0.3">
      <c r="A12710">
        <v>305411</v>
      </c>
      <c r="B12710" t="s">
        <v>15</v>
      </c>
      <c r="C12710">
        <v>989</v>
      </c>
      <c r="D12710">
        <v>136</v>
      </c>
      <c r="E12710">
        <v>13.5999999046326</v>
      </c>
      <c r="F12710">
        <v>2.3958607998655799</v>
      </c>
      <c r="G12710">
        <v>2.9929396045435599</v>
      </c>
      <c r="H12710">
        <v>3.3759243223769202</v>
      </c>
      <c r="I12710">
        <v>0.61434606503516498</v>
      </c>
      <c r="J12710">
        <v>1.7673948403082</v>
      </c>
      <c r="K12710">
        <v>32.583706638680297</v>
      </c>
      <c r="L12710">
        <v>28.874690872306601</v>
      </c>
      <c r="M12710">
        <v>3.7090157663737102</v>
      </c>
      <c r="N12710">
        <v>0.12845213764456201</v>
      </c>
      <c r="O12710" t="s">
        <v>84</v>
      </c>
    </row>
    <row r="12711" spans="1:15" x14ac:dyDescent="0.3">
      <c r="A12711">
        <v>305411</v>
      </c>
      <c r="B12711" t="s">
        <v>15</v>
      </c>
      <c r="C12711">
        <v>1067</v>
      </c>
      <c r="D12711">
        <v>69</v>
      </c>
      <c r="E12711">
        <v>6.8999998569488499</v>
      </c>
      <c r="F12711">
        <v>2.0354851572199899</v>
      </c>
      <c r="G12711">
        <v>2.6891172074338998</v>
      </c>
      <c r="H12711">
        <v>2.8517007611379701</v>
      </c>
      <c r="I12711">
        <v>1.3892106024139601</v>
      </c>
      <c r="J12711">
        <v>1.7205925083986999</v>
      </c>
      <c r="K12711">
        <v>14.0448474530473</v>
      </c>
      <c r="L12711">
        <v>13.899125077401701</v>
      </c>
      <c r="M12711">
        <v>0.145722375645606</v>
      </c>
      <c r="N12711">
        <v>1.04842840706955E-2</v>
      </c>
      <c r="O12711" t="s">
        <v>84</v>
      </c>
    </row>
    <row r="12712" spans="1:15" x14ac:dyDescent="0.3">
      <c r="A12712">
        <v>305411</v>
      </c>
      <c r="B12712" t="s">
        <v>15</v>
      </c>
      <c r="C12712">
        <v>1069</v>
      </c>
      <c r="D12712">
        <v>32</v>
      </c>
      <c r="E12712">
        <v>3.2000000476837198</v>
      </c>
      <c r="F12712">
        <v>2.1578206259975801</v>
      </c>
      <c r="G12712">
        <v>2.7164055797305702</v>
      </c>
      <c r="H12712">
        <v>2.8717748120784901</v>
      </c>
      <c r="I12712">
        <v>2.2196458819385301</v>
      </c>
      <c r="J12712">
        <v>2.3137428728913001</v>
      </c>
      <c r="K12712">
        <v>6.9050260490846398</v>
      </c>
      <c r="L12712">
        <v>6.7502460235611998</v>
      </c>
      <c r="M12712">
        <v>0.15478002552343501</v>
      </c>
      <c r="N12712">
        <v>2.2929538417294299E-2</v>
      </c>
      <c r="O12712" t="s">
        <v>84</v>
      </c>
    </row>
    <row r="12713" spans="1:15" x14ac:dyDescent="0.3">
      <c r="A12713">
        <v>305411</v>
      </c>
      <c r="B12713" t="s">
        <v>15</v>
      </c>
      <c r="C12713">
        <v>1071</v>
      </c>
      <c r="D12713">
        <v>21</v>
      </c>
      <c r="E12713">
        <v>2.0999999046325701</v>
      </c>
      <c r="F12713">
        <v>4.4302782156651199</v>
      </c>
      <c r="G12713">
        <v>4.9957410892256302</v>
      </c>
      <c r="H12713">
        <v>5.2097990611954996</v>
      </c>
      <c r="I12713">
        <v>2.2085931762097699</v>
      </c>
      <c r="J12713">
        <v>2.4262800455982698</v>
      </c>
      <c r="K12713">
        <v>9.3035838618518998</v>
      </c>
      <c r="L12713">
        <v>8.8752347064222192</v>
      </c>
      <c r="M12713">
        <v>0.42834915542968099</v>
      </c>
      <c r="N12713">
        <v>4.8263417205149803E-2</v>
      </c>
      <c r="O12713" t="s">
        <v>84</v>
      </c>
    </row>
    <row r="12714" spans="1:15" x14ac:dyDescent="0.3">
      <c r="A12714">
        <v>305411</v>
      </c>
      <c r="B12714" t="s">
        <v>15</v>
      </c>
      <c r="C12714">
        <v>1082</v>
      </c>
      <c r="D12714">
        <v>177</v>
      </c>
      <c r="E12714">
        <v>17.700000047683702</v>
      </c>
      <c r="F12714">
        <v>1.75125716574367</v>
      </c>
      <c r="G12714">
        <v>1.9427935516782699</v>
      </c>
      <c r="H12714">
        <v>3.31393446565282</v>
      </c>
      <c r="I12714">
        <v>0.77087089994185698</v>
      </c>
      <c r="J12714">
        <v>1.1631095985437001</v>
      </c>
      <c r="K12714">
        <v>30.997252086877999</v>
      </c>
      <c r="L12714">
        <v>28.7025169307129</v>
      </c>
      <c r="M12714">
        <v>2.2947351561650899</v>
      </c>
      <c r="N12714">
        <v>7.9948917431335698E-2</v>
      </c>
      <c r="O12714" t="s">
        <v>84</v>
      </c>
    </row>
    <row r="12715" spans="1:15" x14ac:dyDescent="0.3">
      <c r="A12715">
        <v>305411</v>
      </c>
      <c r="B12715" t="s">
        <v>15</v>
      </c>
      <c r="C12715">
        <v>1085</v>
      </c>
      <c r="D12715">
        <v>44</v>
      </c>
      <c r="E12715">
        <v>4.3999998569488499</v>
      </c>
      <c r="F12715">
        <v>2.3300924599957602</v>
      </c>
      <c r="G12715">
        <v>3.0319427676542698</v>
      </c>
      <c r="H12715">
        <v>3.2183613007234699</v>
      </c>
      <c r="I12715">
        <v>1.93334093839083</v>
      </c>
      <c r="J12715">
        <v>2.1916656796322602</v>
      </c>
      <c r="K12715">
        <v>10.252406685553501</v>
      </c>
      <c r="L12715">
        <v>10.0847281025467</v>
      </c>
      <c r="M12715">
        <v>0.16767858300681099</v>
      </c>
      <c r="N12715">
        <v>1.6626981045177298E-2</v>
      </c>
      <c r="O12715" t="s">
        <v>84</v>
      </c>
    </row>
    <row r="12716" spans="1:15" x14ac:dyDescent="0.3">
      <c r="A12716">
        <v>305411</v>
      </c>
      <c r="B12716" t="s">
        <v>15</v>
      </c>
      <c r="C12716">
        <v>1086</v>
      </c>
      <c r="D12716">
        <v>27</v>
      </c>
      <c r="E12716">
        <v>2.6999998092651398</v>
      </c>
      <c r="F12716">
        <v>5.6438193253223599</v>
      </c>
      <c r="G12716">
        <v>7.1916403041419601</v>
      </c>
      <c r="H12716">
        <v>7.4144771803006897</v>
      </c>
      <c r="I12716">
        <v>5.8571520265410202</v>
      </c>
      <c r="J12716">
        <v>6.2777148360342103</v>
      </c>
      <c r="K12716">
        <v>15.238311444678899</v>
      </c>
      <c r="L12716">
        <v>15.052987095594901</v>
      </c>
      <c r="M12716">
        <v>0.18532434908404999</v>
      </c>
      <c r="N12716">
        <v>1.2311466681472399E-2</v>
      </c>
      <c r="O12716" t="s">
        <v>84</v>
      </c>
    </row>
    <row r="12717" spans="1:15" x14ac:dyDescent="0.3">
      <c r="A12717">
        <v>305411</v>
      </c>
      <c r="B12717" t="s">
        <v>15</v>
      </c>
      <c r="C12717">
        <v>1113</v>
      </c>
      <c r="D12717">
        <v>176</v>
      </c>
      <c r="E12717">
        <v>17.5999999046326</v>
      </c>
      <c r="F12717">
        <v>2.3717899598929799</v>
      </c>
      <c r="G12717">
        <v>2.8102911673089399</v>
      </c>
      <c r="H12717">
        <v>3.3445300453081601</v>
      </c>
      <c r="I12717">
        <v>0.85914822174417504</v>
      </c>
      <c r="J12717">
        <v>1.85301978127304</v>
      </c>
      <c r="K12717">
        <v>41.743503150705202</v>
      </c>
      <c r="L12717">
        <v>35.128608068202297</v>
      </c>
      <c r="M12717">
        <v>6.6148950825028896</v>
      </c>
      <c r="N12717">
        <v>0.188305072312004</v>
      </c>
      <c r="O12717" t="s">
        <v>84</v>
      </c>
    </row>
    <row r="12718" spans="1:15" x14ac:dyDescent="0.3">
      <c r="A12718">
        <v>305411</v>
      </c>
      <c r="B12718" t="s">
        <v>15</v>
      </c>
      <c r="C12718">
        <v>1114</v>
      </c>
      <c r="D12718">
        <v>50</v>
      </c>
      <c r="E12718">
        <v>5</v>
      </c>
      <c r="F12718">
        <v>2.2364801718585401</v>
      </c>
      <c r="G12718">
        <v>2.8785361754780001</v>
      </c>
      <c r="H12718">
        <v>3.1387610444308098</v>
      </c>
      <c r="I12718">
        <v>1.8531048860292501</v>
      </c>
      <c r="J12718">
        <v>2.4982088371098499</v>
      </c>
      <c r="K12718">
        <v>11.182400877638401</v>
      </c>
      <c r="L12718">
        <v>10.9604059219813</v>
      </c>
      <c r="M12718">
        <v>0.221994955657106</v>
      </c>
      <c r="N12718">
        <v>2.02542640516527E-2</v>
      </c>
      <c r="O12718" t="s">
        <v>84</v>
      </c>
    </row>
    <row r="12719" spans="1:15" x14ac:dyDescent="0.3">
      <c r="A12719">
        <v>305411</v>
      </c>
      <c r="B12719" t="s">
        <v>15</v>
      </c>
      <c r="C12719">
        <v>1115</v>
      </c>
      <c r="D12719">
        <v>36</v>
      </c>
      <c r="E12719">
        <v>3.6000001430511501</v>
      </c>
      <c r="F12719">
        <v>3.3986411715563198</v>
      </c>
      <c r="G12719">
        <v>4.6065002043925203</v>
      </c>
      <c r="H12719">
        <v>5.1136617769599404</v>
      </c>
      <c r="I12719">
        <v>5.0326367385315303</v>
      </c>
      <c r="J12719">
        <v>6.2427834827317099</v>
      </c>
      <c r="K12719">
        <v>12.2351084353222</v>
      </c>
      <c r="L12719">
        <v>11.8883503427565</v>
      </c>
      <c r="M12719">
        <v>0.346758092565702</v>
      </c>
      <c r="N12719">
        <v>2.9167889788592902E-2</v>
      </c>
      <c r="O12719" t="s">
        <v>84</v>
      </c>
    </row>
    <row r="12720" spans="1:15" x14ac:dyDescent="0.3">
      <c r="A12720">
        <v>305411</v>
      </c>
      <c r="B12720" t="s">
        <v>15</v>
      </c>
      <c r="C12720">
        <v>1117</v>
      </c>
      <c r="D12720">
        <v>134</v>
      </c>
      <c r="E12720">
        <v>13.399999856948901</v>
      </c>
      <c r="F12720">
        <v>1.80074308827332</v>
      </c>
      <c r="G12720">
        <v>2.05900660253339</v>
      </c>
      <c r="H12720">
        <v>2.8972033577007501</v>
      </c>
      <c r="I12720">
        <v>0.79226753973564401</v>
      </c>
      <c r="J12720">
        <v>1.49973219210307</v>
      </c>
      <c r="K12720">
        <v>24.1299572391076</v>
      </c>
      <c r="L12720">
        <v>23.572570848224998</v>
      </c>
      <c r="M12720">
        <v>0.55738639088261299</v>
      </c>
      <c r="N12720">
        <v>2.3645549502063899E-2</v>
      </c>
      <c r="O12720" t="s">
        <v>84</v>
      </c>
    </row>
    <row r="12721" spans="1:15" x14ac:dyDescent="0.3">
      <c r="A12721">
        <v>305411</v>
      </c>
      <c r="B12721" t="s">
        <v>15</v>
      </c>
      <c r="C12721">
        <v>1118</v>
      </c>
      <c r="D12721">
        <v>54</v>
      </c>
      <c r="E12721">
        <v>5.3999998569488499</v>
      </c>
      <c r="F12721">
        <v>1.2666179795732699</v>
      </c>
      <c r="G12721">
        <v>1.33752754584028</v>
      </c>
      <c r="H12721">
        <v>1.48168431772012</v>
      </c>
      <c r="I12721">
        <v>0.52478704544041299</v>
      </c>
      <c r="J12721">
        <v>0.60027914494453904</v>
      </c>
      <c r="K12721">
        <v>6.8397369311191198</v>
      </c>
      <c r="L12721">
        <v>6.6950730417792403</v>
      </c>
      <c r="M12721">
        <v>0.14466388933987501</v>
      </c>
      <c r="N12721">
        <v>2.1607514725698902E-2</v>
      </c>
      <c r="O12721" t="s">
        <v>84</v>
      </c>
    </row>
    <row r="12722" spans="1:15" x14ac:dyDescent="0.3">
      <c r="A12722">
        <v>305411</v>
      </c>
      <c r="B12722" t="s">
        <v>15</v>
      </c>
      <c r="C12722">
        <v>1123</v>
      </c>
      <c r="D12722">
        <v>30</v>
      </c>
      <c r="E12722">
        <v>3</v>
      </c>
      <c r="F12722">
        <v>2.3876882197932598</v>
      </c>
      <c r="G12722">
        <v>3.0509203115430799</v>
      </c>
      <c r="H12722">
        <v>3.25455377433354</v>
      </c>
      <c r="I12722">
        <v>-0.113324093404834</v>
      </c>
      <c r="J12722">
        <v>0.101585179653983</v>
      </c>
      <c r="K12722">
        <v>7.1630645454092496</v>
      </c>
      <c r="L12722">
        <v>6.7571817913674401</v>
      </c>
      <c r="M12722">
        <v>0.40588275404181001</v>
      </c>
      <c r="N12722">
        <v>6.0066869084437001E-2</v>
      </c>
      <c r="O12722" t="s">
        <v>84</v>
      </c>
    </row>
    <row r="12723" spans="1:15" x14ac:dyDescent="0.3">
      <c r="A12723">
        <v>305411</v>
      </c>
      <c r="B12723" t="s">
        <v>15</v>
      </c>
      <c r="C12723">
        <v>1152</v>
      </c>
      <c r="D12723">
        <v>167</v>
      </c>
      <c r="E12723">
        <v>16.700000047683702</v>
      </c>
      <c r="F12723">
        <v>2.29334241717571</v>
      </c>
      <c r="G12723">
        <v>3.0762227437972798</v>
      </c>
      <c r="H12723">
        <v>3.5109971646470499</v>
      </c>
      <c r="I12723">
        <v>1.0758137966352299</v>
      </c>
      <c r="J12723">
        <v>2.3650487242485401</v>
      </c>
      <c r="K12723">
        <v>38.298818421869903</v>
      </c>
      <c r="L12723">
        <v>37.879028778252497</v>
      </c>
      <c r="M12723">
        <v>0.41978964361740601</v>
      </c>
      <c r="N12723">
        <v>1.1082376110403899E-2</v>
      </c>
      <c r="O12723" t="s">
        <v>84</v>
      </c>
    </row>
    <row r="12724" spans="1:15" x14ac:dyDescent="0.3">
      <c r="A12724">
        <v>305411</v>
      </c>
      <c r="B12724" t="s">
        <v>15</v>
      </c>
      <c r="C12724">
        <v>1156</v>
      </c>
      <c r="D12724">
        <v>70</v>
      </c>
      <c r="E12724">
        <v>7</v>
      </c>
      <c r="F12724">
        <v>1.2861405368168499</v>
      </c>
      <c r="G12724">
        <v>1.46154120891497</v>
      </c>
      <c r="H12724">
        <v>1.54544611929249</v>
      </c>
      <c r="I12724">
        <v>0.51465308480413996</v>
      </c>
      <c r="J12724">
        <v>0.74686160822283298</v>
      </c>
      <c r="K12724">
        <v>9.0029837398695491</v>
      </c>
      <c r="L12724">
        <v>8.5329978150568895</v>
      </c>
      <c r="M12724">
        <v>0.46998592481266099</v>
      </c>
      <c r="N12724">
        <v>5.5078641176181803E-2</v>
      </c>
      <c r="O12724" t="s">
        <v>84</v>
      </c>
    </row>
    <row r="12725" spans="1:15" x14ac:dyDescent="0.3">
      <c r="A12725">
        <v>305411</v>
      </c>
      <c r="B12725" t="s">
        <v>15</v>
      </c>
      <c r="C12725">
        <v>1157</v>
      </c>
      <c r="D12725">
        <v>43</v>
      </c>
      <c r="E12725">
        <v>4.2999999523162797</v>
      </c>
      <c r="F12725">
        <v>2.51111225643522</v>
      </c>
      <c r="G12725">
        <v>3.22922828088516</v>
      </c>
      <c r="H12725">
        <v>3.4141472450682699</v>
      </c>
      <c r="I12725">
        <v>2.0516500149703298</v>
      </c>
      <c r="J12725">
        <v>2.24429639940116</v>
      </c>
      <c r="K12725">
        <v>10.797782657089799</v>
      </c>
      <c r="L12725">
        <v>10.3557158958223</v>
      </c>
      <c r="M12725">
        <v>0.44206676126748501</v>
      </c>
      <c r="N12725">
        <v>4.26881893743166E-2</v>
      </c>
      <c r="O12725" t="s">
        <v>84</v>
      </c>
    </row>
    <row r="12726" spans="1:15" x14ac:dyDescent="0.3">
      <c r="A12726">
        <v>305411</v>
      </c>
      <c r="B12726" t="s">
        <v>15</v>
      </c>
      <c r="C12726">
        <v>1159</v>
      </c>
      <c r="D12726">
        <v>30</v>
      </c>
      <c r="E12726">
        <v>3</v>
      </c>
      <c r="F12726">
        <v>5.1128778329810496</v>
      </c>
      <c r="G12726">
        <v>5.4163845997692599</v>
      </c>
      <c r="H12726">
        <v>5.75393943494959</v>
      </c>
      <c r="I12726">
        <v>2.6815169728945598</v>
      </c>
      <c r="J12726">
        <v>3.0358344535547799</v>
      </c>
      <c r="K12726">
        <v>15.338633544275501</v>
      </c>
      <c r="L12726">
        <v>14.643890082111501</v>
      </c>
      <c r="M12726">
        <v>0.69474346216400196</v>
      </c>
      <c r="N12726">
        <v>4.7442548275657997E-2</v>
      </c>
      <c r="O12726" t="s">
        <v>84</v>
      </c>
    </row>
    <row r="12727" spans="1:15" x14ac:dyDescent="0.3">
      <c r="A12727">
        <v>305411</v>
      </c>
      <c r="B12727" t="s">
        <v>15</v>
      </c>
      <c r="C12727">
        <v>1194</v>
      </c>
      <c r="D12727">
        <v>110</v>
      </c>
      <c r="E12727">
        <v>11</v>
      </c>
      <c r="F12727">
        <v>2.4735683050044801</v>
      </c>
      <c r="G12727">
        <v>2.8742640302334701</v>
      </c>
      <c r="H12727">
        <v>2.98524106649687</v>
      </c>
      <c r="I12727">
        <v>0.48244023976608602</v>
      </c>
      <c r="J12727">
        <v>0.93561204526876496</v>
      </c>
      <c r="K12727">
        <v>27.209251170515799</v>
      </c>
      <c r="L12727">
        <v>25.910284129133601</v>
      </c>
      <c r="M12727">
        <v>1.2989670413822301</v>
      </c>
      <c r="N12727">
        <v>5.0133261175691397E-2</v>
      </c>
      <c r="O12727" t="s">
        <v>84</v>
      </c>
    </row>
    <row r="12728" spans="1:15" x14ac:dyDescent="0.3">
      <c r="A12728">
        <v>305411</v>
      </c>
      <c r="B12728" t="s">
        <v>15</v>
      </c>
      <c r="C12728">
        <v>1202</v>
      </c>
      <c r="D12728">
        <v>29</v>
      </c>
      <c r="E12728">
        <v>2.9000000953674299</v>
      </c>
      <c r="F12728">
        <v>2.46792062313631</v>
      </c>
      <c r="G12728">
        <v>3.3715839380249899</v>
      </c>
      <c r="H12728">
        <v>3.7736952083718598</v>
      </c>
      <c r="I12728">
        <v>-0.12635968146261201</v>
      </c>
      <c r="J12728">
        <v>-5.7740068848843598E-2</v>
      </c>
      <c r="K12728">
        <v>7.1569700339937103</v>
      </c>
      <c r="L12728">
        <v>6.7729553577833101</v>
      </c>
      <c r="M12728">
        <v>0.38401467621040303</v>
      </c>
      <c r="N12728">
        <v>5.6698244108327502E-2</v>
      </c>
      <c r="O12728" t="s">
        <v>84</v>
      </c>
    </row>
    <row r="12729" spans="1:15" x14ac:dyDescent="0.3">
      <c r="A12729">
        <v>305411</v>
      </c>
      <c r="B12729" t="s">
        <v>15</v>
      </c>
      <c r="C12729">
        <v>1203</v>
      </c>
      <c r="D12729">
        <v>23</v>
      </c>
      <c r="E12729">
        <v>2.2999999523162802</v>
      </c>
      <c r="F12729">
        <v>4.4481419976490102</v>
      </c>
      <c r="G12729">
        <v>5.5404131138774098</v>
      </c>
      <c r="H12729">
        <v>5.6964718801026999</v>
      </c>
      <c r="I12729">
        <v>5.03911018434819</v>
      </c>
      <c r="J12729">
        <v>5.6108736775053103</v>
      </c>
      <c r="K12729">
        <v>10.230726226477699</v>
      </c>
      <c r="L12729">
        <v>9.9115408271060996</v>
      </c>
      <c r="M12729">
        <v>0.31918539937163398</v>
      </c>
      <c r="N12729">
        <v>3.2203408626308098E-2</v>
      </c>
      <c r="O12729" t="s">
        <v>84</v>
      </c>
    </row>
    <row r="12730" spans="1:15" x14ac:dyDescent="0.3">
      <c r="A12730">
        <v>305411</v>
      </c>
      <c r="B12730" t="s">
        <v>15</v>
      </c>
      <c r="C12730">
        <v>1219</v>
      </c>
      <c r="D12730">
        <v>129</v>
      </c>
      <c r="E12730">
        <v>12.9000000953674</v>
      </c>
      <c r="F12730">
        <v>1.7111903118131</v>
      </c>
      <c r="G12730">
        <v>1.9998340402036401</v>
      </c>
      <c r="H12730">
        <v>2.4838526368582401</v>
      </c>
      <c r="I12730">
        <v>0.91169187270611496</v>
      </c>
      <c r="J12730">
        <v>1.5510710565885</v>
      </c>
      <c r="K12730">
        <v>22.074355125010101</v>
      </c>
      <c r="L12730">
        <v>21.610460982594098</v>
      </c>
      <c r="M12730">
        <v>0.463894142416027</v>
      </c>
      <c r="N12730">
        <v>2.1466184492300502E-2</v>
      </c>
      <c r="O12730" t="s">
        <v>84</v>
      </c>
    </row>
    <row r="12731" spans="1:15" x14ac:dyDescent="0.3">
      <c r="A12731">
        <v>305411</v>
      </c>
      <c r="B12731" t="s">
        <v>15</v>
      </c>
      <c r="C12731">
        <v>1220</v>
      </c>
      <c r="D12731">
        <v>262</v>
      </c>
      <c r="E12731">
        <v>26.200000047683702</v>
      </c>
      <c r="F12731">
        <v>1.33465766667014</v>
      </c>
      <c r="G12731">
        <v>1.4586438076091599</v>
      </c>
      <c r="H12731">
        <v>1.63850393753103</v>
      </c>
      <c r="I12731">
        <v>0.42101460496644999</v>
      </c>
      <c r="J12731">
        <v>1.2924361978485499</v>
      </c>
      <c r="K12731">
        <v>34.968030871298197</v>
      </c>
      <c r="L12731">
        <v>33.4538859665792</v>
      </c>
      <c r="M12731">
        <v>1.5141449047189699</v>
      </c>
      <c r="N12731">
        <v>4.52606583950102E-2</v>
      </c>
      <c r="O12731" t="s">
        <v>84</v>
      </c>
    </row>
    <row r="12732" spans="1:15" x14ac:dyDescent="0.3">
      <c r="A12732">
        <v>305411</v>
      </c>
      <c r="B12732" t="s">
        <v>15</v>
      </c>
      <c r="C12732">
        <v>1225</v>
      </c>
      <c r="D12732">
        <v>123</v>
      </c>
      <c r="E12732">
        <v>12.2999999523163</v>
      </c>
      <c r="F12732">
        <v>1.4433055630714999</v>
      </c>
      <c r="G12732">
        <v>1.6891315093399599</v>
      </c>
      <c r="H12732">
        <v>1.81646126372664</v>
      </c>
      <c r="I12732">
        <v>0.61789213503002505</v>
      </c>
      <c r="J12732">
        <v>1.0353460379136401</v>
      </c>
      <c r="K12732">
        <v>17.7526583724453</v>
      </c>
      <c r="L12732">
        <v>17.060197864413102</v>
      </c>
      <c r="M12732">
        <v>0.69246050803215597</v>
      </c>
      <c r="N12732">
        <v>4.0589242489185801E-2</v>
      </c>
      <c r="O12732" t="s">
        <v>84</v>
      </c>
    </row>
    <row r="12733" spans="1:15" x14ac:dyDescent="0.3">
      <c r="A12733">
        <v>305411</v>
      </c>
      <c r="B12733" t="s">
        <v>15</v>
      </c>
      <c r="C12733">
        <v>1227</v>
      </c>
      <c r="D12733">
        <v>210</v>
      </c>
      <c r="E12733">
        <v>21</v>
      </c>
      <c r="F12733">
        <v>1.36299788254053</v>
      </c>
      <c r="G12733">
        <v>1.5217196305035601</v>
      </c>
      <c r="H12733">
        <v>1.7457666087222701</v>
      </c>
      <c r="I12733">
        <v>0.52346771562556504</v>
      </c>
      <c r="J12733">
        <v>0.84396251561857305</v>
      </c>
      <c r="K12733">
        <v>28.622955538363801</v>
      </c>
      <c r="L12733">
        <v>23.668979699484701</v>
      </c>
      <c r="M12733">
        <v>4.9539758388790602</v>
      </c>
      <c r="N12733">
        <v>0.20930246684807099</v>
      </c>
      <c r="O12733" t="s">
        <v>84</v>
      </c>
    </row>
    <row r="12734" spans="1:15" x14ac:dyDescent="0.3">
      <c r="A12734">
        <v>305411</v>
      </c>
      <c r="B12734" t="s">
        <v>15</v>
      </c>
      <c r="C12734">
        <v>1237</v>
      </c>
      <c r="D12734">
        <v>24</v>
      </c>
      <c r="E12734">
        <v>2.4000000953674299</v>
      </c>
      <c r="F12734">
        <v>2.55576933248632</v>
      </c>
      <c r="G12734">
        <v>3.2340608394371002</v>
      </c>
      <c r="H12734">
        <v>3.5212878515429402</v>
      </c>
      <c r="I12734">
        <v>-0.23297706210150701</v>
      </c>
      <c r="J12734">
        <v>-0.12684756162779801</v>
      </c>
      <c r="K12734">
        <v>6.1338466205108197</v>
      </c>
      <c r="L12734">
        <v>5.7759276752126603</v>
      </c>
      <c r="M12734">
        <v>0.35791894529815999</v>
      </c>
      <c r="N12734">
        <v>6.1967352332711202E-2</v>
      </c>
      <c r="O12734" t="s">
        <v>84</v>
      </c>
    </row>
    <row r="12735" spans="1:15" x14ac:dyDescent="0.3">
      <c r="A12735">
        <v>305411</v>
      </c>
      <c r="B12735" t="s">
        <v>15</v>
      </c>
      <c r="C12735">
        <v>1277</v>
      </c>
      <c r="D12735">
        <v>54</v>
      </c>
      <c r="E12735">
        <v>5.3999998569488499</v>
      </c>
      <c r="F12735">
        <v>2.9465724808721698</v>
      </c>
      <c r="G12735">
        <v>3.9434261264386699</v>
      </c>
      <c r="H12735">
        <v>4.3942794949034996</v>
      </c>
      <c r="I12735">
        <v>2.56686844979179</v>
      </c>
      <c r="J12735">
        <v>3.0270852496721701</v>
      </c>
      <c r="K12735">
        <v>15.911491229081401</v>
      </c>
      <c r="L12735">
        <v>15.362013102271201</v>
      </c>
      <c r="M12735">
        <v>0.54947812681021602</v>
      </c>
      <c r="N12735">
        <v>3.5768627663061797E-2</v>
      </c>
      <c r="O12735" t="s">
        <v>84</v>
      </c>
    </row>
    <row r="12736" spans="1:15" x14ac:dyDescent="0.3">
      <c r="A12736">
        <v>305411</v>
      </c>
      <c r="B12736" t="s">
        <v>15</v>
      </c>
      <c r="C12736">
        <v>1278</v>
      </c>
      <c r="D12736">
        <v>16</v>
      </c>
      <c r="E12736">
        <v>1.6000001430511499</v>
      </c>
      <c r="F12736">
        <v>4.2530828779674801</v>
      </c>
      <c r="G12736">
        <v>5.7056697549598399</v>
      </c>
      <c r="H12736">
        <v>6.3586388965445702</v>
      </c>
      <c r="I12736">
        <v>4.9758229473552502</v>
      </c>
      <c r="J12736">
        <v>5.1573639951365804</v>
      </c>
      <c r="K12736">
        <v>6.8049332760115604</v>
      </c>
      <c r="L12736">
        <v>6.6339669607257798</v>
      </c>
      <c r="M12736">
        <v>0.17096631528578199</v>
      </c>
      <c r="N12736">
        <v>2.5771354650683701E-2</v>
      </c>
      <c r="O12736" t="s">
        <v>84</v>
      </c>
    </row>
    <row r="12737" spans="1:15" x14ac:dyDescent="0.3">
      <c r="A12737">
        <v>305411</v>
      </c>
      <c r="B12737" t="s">
        <v>15</v>
      </c>
      <c r="C12737">
        <v>1279</v>
      </c>
      <c r="D12737">
        <v>33</v>
      </c>
      <c r="E12737">
        <v>3.2999999523162802</v>
      </c>
      <c r="F12737">
        <v>5.6426133792253204</v>
      </c>
      <c r="G12737">
        <v>6.9894075908408704</v>
      </c>
      <c r="H12737">
        <v>7.1470158339954297</v>
      </c>
      <c r="I12737">
        <v>0.85453635174904197</v>
      </c>
      <c r="J12737">
        <v>1.6925779762674</v>
      </c>
      <c r="K12737">
        <v>18.620624087245702</v>
      </c>
      <c r="L12737">
        <v>17.507517699752299</v>
      </c>
      <c r="M12737">
        <v>1.1131063874934699</v>
      </c>
      <c r="N12737">
        <v>6.3578766937886597E-2</v>
      </c>
      <c r="O12737" t="s">
        <v>84</v>
      </c>
    </row>
    <row r="12738" spans="1:15" x14ac:dyDescent="0.3">
      <c r="A12738">
        <v>305411</v>
      </c>
      <c r="B12738" t="s">
        <v>15</v>
      </c>
      <c r="C12738">
        <v>1280</v>
      </c>
      <c r="D12738">
        <v>62</v>
      </c>
      <c r="E12738">
        <v>6.2000000476837203</v>
      </c>
      <c r="F12738">
        <v>2.1432317165365</v>
      </c>
      <c r="G12738">
        <v>2.4930006450275899</v>
      </c>
      <c r="H12738">
        <v>2.8928416256255298</v>
      </c>
      <c r="I12738">
        <v>1.1801119307210799</v>
      </c>
      <c r="J12738">
        <v>2.0802997608107101</v>
      </c>
      <c r="K12738">
        <v>13.2880366713733</v>
      </c>
      <c r="L12738">
        <v>12.374631559825101</v>
      </c>
      <c r="M12738">
        <v>0.91340511154819704</v>
      </c>
      <c r="N12738">
        <v>7.38127116861899E-2</v>
      </c>
      <c r="O12738" t="s">
        <v>84</v>
      </c>
    </row>
    <row r="12739" spans="1:15" x14ac:dyDescent="0.3">
      <c r="A12739">
        <v>305411</v>
      </c>
      <c r="B12739" t="s">
        <v>15</v>
      </c>
      <c r="C12739">
        <v>1281</v>
      </c>
      <c r="D12739">
        <v>26</v>
      </c>
      <c r="E12739">
        <v>2.5999999046325701</v>
      </c>
      <c r="F12739">
        <v>2.3549780051092801</v>
      </c>
      <c r="G12739">
        <v>3.1230303604291998</v>
      </c>
      <c r="H12739">
        <v>3.3860599881632898</v>
      </c>
      <c r="I12739">
        <v>3.35285673802536</v>
      </c>
      <c r="J12739">
        <v>4.0428714353278599</v>
      </c>
      <c r="K12739">
        <v>6.1229427228230504</v>
      </c>
      <c r="L12739">
        <v>5.9264352824543298</v>
      </c>
      <c r="M12739">
        <v>0.196507440368722</v>
      </c>
      <c r="N12739">
        <v>3.3157780521200997E-2</v>
      </c>
      <c r="O12739" t="s">
        <v>84</v>
      </c>
    </row>
    <row r="12740" spans="1:15" x14ac:dyDescent="0.3">
      <c r="A12740">
        <v>305411</v>
      </c>
      <c r="B12740" t="s">
        <v>15</v>
      </c>
      <c r="C12740">
        <v>1282</v>
      </c>
      <c r="D12740">
        <v>96</v>
      </c>
      <c r="E12740">
        <v>9.6000001430511492</v>
      </c>
      <c r="F12740">
        <v>1.3015388625811399</v>
      </c>
      <c r="G12740">
        <v>1.3977715815260301</v>
      </c>
      <c r="H12740">
        <v>1.5627817246831199</v>
      </c>
      <c r="I12740">
        <v>0.66047195608758003</v>
      </c>
      <c r="J12740">
        <v>0.86369233973735604</v>
      </c>
      <c r="K12740">
        <v>12.494773222984501</v>
      </c>
      <c r="L12740">
        <v>11.2428565148596</v>
      </c>
      <c r="M12740">
        <v>1.2519167081249201</v>
      </c>
      <c r="N12740">
        <v>0.11135219118648899</v>
      </c>
      <c r="O12740" t="s">
        <v>84</v>
      </c>
    </row>
    <row r="12741" spans="1:15" x14ac:dyDescent="0.3">
      <c r="A12741">
        <v>305411</v>
      </c>
      <c r="B12741" t="s">
        <v>15</v>
      </c>
      <c r="C12741">
        <v>1283</v>
      </c>
      <c r="D12741">
        <v>40</v>
      </c>
      <c r="E12741">
        <v>4</v>
      </c>
      <c r="F12741">
        <v>2.4103973632181201</v>
      </c>
      <c r="G12741">
        <v>3.0947670708758301</v>
      </c>
      <c r="H12741">
        <v>3.2932402305373798</v>
      </c>
      <c r="I12741">
        <v>2.1459974828371302</v>
      </c>
      <c r="J12741">
        <v>2.6873272024002501</v>
      </c>
      <c r="K12741">
        <v>9.6415894623429796</v>
      </c>
      <c r="L12741">
        <v>9.4489343641103591</v>
      </c>
      <c r="M12741">
        <v>0.19265509823261501</v>
      </c>
      <c r="N12741">
        <v>2.0389082070923499E-2</v>
      </c>
      <c r="O12741" t="s">
        <v>84</v>
      </c>
    </row>
    <row r="12742" spans="1:15" x14ac:dyDescent="0.3">
      <c r="A12742">
        <v>305411</v>
      </c>
      <c r="B12742" t="s">
        <v>15</v>
      </c>
      <c r="C12742">
        <v>1314</v>
      </c>
      <c r="D12742">
        <v>107</v>
      </c>
      <c r="E12742">
        <v>10.7000000476837</v>
      </c>
      <c r="F12742">
        <v>1.3793233988809599</v>
      </c>
      <c r="G12742">
        <v>1.4499392636941599</v>
      </c>
      <c r="H12742">
        <v>1.5179242367232999</v>
      </c>
      <c r="I12742">
        <v>0.59744291809296701</v>
      </c>
      <c r="J12742">
        <v>0.98581691130373295</v>
      </c>
      <c r="K12742">
        <v>14.7587603901391</v>
      </c>
      <c r="L12742">
        <v>14.0012301978831</v>
      </c>
      <c r="M12742">
        <v>0.75753019225598095</v>
      </c>
      <c r="N12742">
        <v>5.4104545211356901E-2</v>
      </c>
      <c r="O12742" t="s">
        <v>84</v>
      </c>
    </row>
    <row r="12743" spans="1:15" x14ac:dyDescent="0.3">
      <c r="A12743">
        <v>305411</v>
      </c>
      <c r="B12743" t="s">
        <v>15</v>
      </c>
      <c r="C12743">
        <v>1380</v>
      </c>
      <c r="D12743">
        <v>61</v>
      </c>
      <c r="E12743">
        <v>6.0999999046325701</v>
      </c>
      <c r="F12743">
        <v>2.6583936337489802</v>
      </c>
      <c r="G12743">
        <v>2.9578153630716901</v>
      </c>
      <c r="H12743">
        <v>3.1567270122223201</v>
      </c>
      <c r="I12743">
        <v>0.84570842205192998</v>
      </c>
      <c r="J12743">
        <v>1.09354261392662</v>
      </c>
      <c r="K12743">
        <v>16.216200854748202</v>
      </c>
      <c r="L12743">
        <v>10.791473618346499</v>
      </c>
      <c r="M12743">
        <v>5.4247272364017096</v>
      </c>
      <c r="N12743">
        <v>0.50268641969148498</v>
      </c>
      <c r="O12743" t="s">
        <v>84</v>
      </c>
    </row>
    <row r="12744" spans="1:15" x14ac:dyDescent="0.3">
      <c r="A12744">
        <v>305411</v>
      </c>
      <c r="B12744" t="s">
        <v>15</v>
      </c>
      <c r="C12744">
        <v>1382</v>
      </c>
      <c r="D12744">
        <v>73</v>
      </c>
      <c r="E12744">
        <v>7.3000001907348597</v>
      </c>
      <c r="F12744">
        <v>2.0027483534459201</v>
      </c>
      <c r="G12744">
        <v>2.2570091456134702</v>
      </c>
      <c r="H12744">
        <v>3.17259144912502</v>
      </c>
      <c r="I12744">
        <v>0.39490471457965798</v>
      </c>
      <c r="J12744">
        <v>1.0627832994997599</v>
      </c>
      <c r="K12744">
        <v>14.6200633882807</v>
      </c>
      <c r="L12744">
        <v>13.1030222925109</v>
      </c>
      <c r="M12744">
        <v>1.51704109576978</v>
      </c>
      <c r="N12744">
        <v>0.115777952742769</v>
      </c>
      <c r="O12744" t="s">
        <v>84</v>
      </c>
    </row>
    <row r="12745" spans="1:15" x14ac:dyDescent="0.3">
      <c r="A12745">
        <v>305411</v>
      </c>
      <c r="B12745" t="s">
        <v>15</v>
      </c>
      <c r="C12745">
        <v>1383</v>
      </c>
      <c r="D12745">
        <v>50</v>
      </c>
      <c r="E12745">
        <v>5</v>
      </c>
      <c r="F12745">
        <v>2.4181855348702301</v>
      </c>
      <c r="G12745">
        <v>2.9620802073579999</v>
      </c>
      <c r="H12745">
        <v>3.2103025447917202</v>
      </c>
      <c r="I12745">
        <v>2.0336033752996001</v>
      </c>
      <c r="J12745">
        <v>2.4283092704392</v>
      </c>
      <c r="K12745">
        <v>12.0909276711236</v>
      </c>
      <c r="L12745">
        <v>11.9224897504778</v>
      </c>
      <c r="M12745">
        <v>0.16843792064583801</v>
      </c>
      <c r="N12745">
        <v>1.4127747154413599E-2</v>
      </c>
      <c r="O12745" t="s">
        <v>84</v>
      </c>
    </row>
    <row r="12746" spans="1:15" x14ac:dyDescent="0.3">
      <c r="A12746">
        <v>305411</v>
      </c>
      <c r="B12746" t="s">
        <v>15</v>
      </c>
      <c r="C12746">
        <v>1405</v>
      </c>
      <c r="D12746">
        <v>12</v>
      </c>
      <c r="E12746">
        <v>1.20000004768372</v>
      </c>
      <c r="F12746">
        <v>8.4275055179350495</v>
      </c>
      <c r="G12746">
        <v>8.4988539515526202</v>
      </c>
      <c r="H12746">
        <v>8.5758271002609305</v>
      </c>
      <c r="I12746">
        <v>1.24392214802498</v>
      </c>
      <c r="J12746">
        <v>1.2627183837856</v>
      </c>
      <c r="K12746">
        <v>10.113007010039199</v>
      </c>
      <c r="L12746">
        <v>9.2265470004017001</v>
      </c>
      <c r="M12746">
        <v>0.88646000963750105</v>
      </c>
      <c r="N12746">
        <v>9.6077114179216494E-2</v>
      </c>
      <c r="O12746" t="s">
        <v>84</v>
      </c>
    </row>
    <row r="12747" spans="1:15" x14ac:dyDescent="0.3">
      <c r="A12747">
        <v>305411</v>
      </c>
      <c r="B12747" t="s">
        <v>15</v>
      </c>
      <c r="C12747">
        <v>1406</v>
      </c>
      <c r="D12747">
        <v>16</v>
      </c>
      <c r="E12747">
        <v>1.5999999046325699</v>
      </c>
      <c r="F12747">
        <v>7.2307495596480704</v>
      </c>
      <c r="G12747">
        <v>7.8266994625449904</v>
      </c>
      <c r="H12747">
        <v>8.2775664331698007</v>
      </c>
      <c r="I12747">
        <v>-0.300427762557125</v>
      </c>
      <c r="J12747">
        <v>0.21537092726910301</v>
      </c>
      <c r="K12747">
        <v>11.5691986660813</v>
      </c>
      <c r="L12747">
        <v>10.723598044772</v>
      </c>
      <c r="M12747">
        <v>0.84560062130924296</v>
      </c>
      <c r="N12747">
        <v>7.8854188470957307E-2</v>
      </c>
      <c r="O12747" t="s">
        <v>84</v>
      </c>
    </row>
    <row r="12748" spans="1:15" x14ac:dyDescent="0.3">
      <c r="A12748">
        <v>305411</v>
      </c>
      <c r="B12748" t="s">
        <v>15</v>
      </c>
      <c r="C12748">
        <v>1419</v>
      </c>
      <c r="D12748">
        <v>218</v>
      </c>
      <c r="E12748">
        <v>21.799999952316298</v>
      </c>
      <c r="F12748">
        <v>2.0954614681489199</v>
      </c>
      <c r="G12748">
        <v>2.48937203828272</v>
      </c>
      <c r="H12748">
        <v>3.1558340780466199</v>
      </c>
      <c r="I12748">
        <v>0.90255057850377995</v>
      </c>
      <c r="J12748">
        <v>1.5495836272510499</v>
      </c>
      <c r="K12748">
        <v>45.681059729325398</v>
      </c>
      <c r="L12748">
        <v>44.8536095060158</v>
      </c>
      <c r="M12748">
        <v>0.82745022330957596</v>
      </c>
      <c r="N12748">
        <v>1.8447795671797499E-2</v>
      </c>
      <c r="O12748" t="s">
        <v>84</v>
      </c>
    </row>
    <row r="12749" spans="1:15" x14ac:dyDescent="0.3">
      <c r="A12749">
        <v>305411</v>
      </c>
      <c r="B12749" t="s">
        <v>15</v>
      </c>
      <c r="C12749">
        <v>1425</v>
      </c>
      <c r="D12749">
        <v>202</v>
      </c>
      <c r="E12749">
        <v>20.200000047683702</v>
      </c>
      <c r="F12749">
        <v>1.4810383036911099</v>
      </c>
      <c r="G12749">
        <v>1.7064650331700999</v>
      </c>
      <c r="H12749">
        <v>1.7994313332360301</v>
      </c>
      <c r="I12749">
        <v>0.44212562330092198</v>
      </c>
      <c r="J12749">
        <v>1.0483569492513001</v>
      </c>
      <c r="K12749">
        <v>29.916973775648099</v>
      </c>
      <c r="L12749">
        <v>25.0652395513446</v>
      </c>
      <c r="M12749">
        <v>4.8517342243034598</v>
      </c>
      <c r="N12749">
        <v>0.19356424718642701</v>
      </c>
      <c r="O12749" t="s">
        <v>84</v>
      </c>
    </row>
    <row r="12750" spans="1:15" x14ac:dyDescent="0.3">
      <c r="A12750">
        <v>305411</v>
      </c>
      <c r="B12750" t="s">
        <v>15</v>
      </c>
      <c r="C12750">
        <v>1429</v>
      </c>
      <c r="D12750">
        <v>176</v>
      </c>
      <c r="E12750">
        <v>17.5999999046326</v>
      </c>
      <c r="F12750">
        <v>1.28706748870327</v>
      </c>
      <c r="G12750">
        <v>1.3576068340778</v>
      </c>
      <c r="H12750">
        <v>1.46689549499572</v>
      </c>
      <c r="I12750">
        <v>0.397228731883357</v>
      </c>
      <c r="J12750">
        <v>0.77865196508924905</v>
      </c>
      <c r="K12750">
        <v>22.652387739808699</v>
      </c>
      <c r="L12750">
        <v>19.369340637011401</v>
      </c>
      <c r="M12750">
        <v>3.2830471027973802</v>
      </c>
      <c r="N12750">
        <v>0.16949710185405401</v>
      </c>
      <c r="O12750" t="s">
        <v>84</v>
      </c>
    </row>
    <row r="12751" spans="1:15" x14ac:dyDescent="0.3">
      <c r="A12751">
        <v>305411</v>
      </c>
      <c r="B12751" t="s">
        <v>15</v>
      </c>
      <c r="C12751">
        <v>1432</v>
      </c>
      <c r="D12751">
        <v>131</v>
      </c>
      <c r="E12751">
        <v>13.0999999046326</v>
      </c>
      <c r="F12751">
        <v>1.3829755299348701</v>
      </c>
      <c r="G12751">
        <v>1.58303643032518</v>
      </c>
      <c r="H12751">
        <v>1.73159127607123</v>
      </c>
      <c r="I12751">
        <v>0.552444386539786</v>
      </c>
      <c r="J12751">
        <v>1.1483370322508</v>
      </c>
      <c r="K12751">
        <v>18.116979344982902</v>
      </c>
      <c r="L12751">
        <v>15.3393896873065</v>
      </c>
      <c r="M12751">
        <v>2.7775896576763901</v>
      </c>
      <c r="N12751">
        <v>0.18107563040626501</v>
      </c>
      <c r="O12751" t="s">
        <v>84</v>
      </c>
    </row>
    <row r="12752" spans="1:15" x14ac:dyDescent="0.3">
      <c r="A12752">
        <v>305411</v>
      </c>
      <c r="B12752" t="s">
        <v>15</v>
      </c>
      <c r="C12752">
        <v>1433</v>
      </c>
      <c r="D12752">
        <v>67</v>
      </c>
      <c r="E12752">
        <v>6.7000000476837203</v>
      </c>
      <c r="F12752">
        <v>1.7806373105336499</v>
      </c>
      <c r="G12752">
        <v>1.9775346889707499</v>
      </c>
      <c r="H12752">
        <v>2.0374711070587401</v>
      </c>
      <c r="I12752">
        <v>0.92907106130296901</v>
      </c>
      <c r="J12752">
        <v>1.6136260583409401</v>
      </c>
      <c r="K12752">
        <v>11.930270007020701</v>
      </c>
      <c r="L12752">
        <v>11.800429645775599</v>
      </c>
      <c r="M12752">
        <v>0.129840361245117</v>
      </c>
      <c r="N12752">
        <v>1.10030198172995E-2</v>
      </c>
      <c r="O12752" t="s">
        <v>84</v>
      </c>
    </row>
    <row r="12753" spans="1:15" x14ac:dyDescent="0.3">
      <c r="A12753">
        <v>305411</v>
      </c>
      <c r="B12753" t="s">
        <v>15</v>
      </c>
      <c r="C12753">
        <v>1434</v>
      </c>
      <c r="D12753">
        <v>47</v>
      </c>
      <c r="E12753">
        <v>4.7000000476837203</v>
      </c>
      <c r="F12753">
        <v>3.4446150107873899</v>
      </c>
      <c r="G12753">
        <v>4.7562167980349201</v>
      </c>
      <c r="H12753">
        <v>5.5540799863460704</v>
      </c>
      <c r="I12753">
        <v>4.5778210822057099</v>
      </c>
      <c r="J12753">
        <v>5.9467357440107298</v>
      </c>
      <c r="K12753">
        <v>16.189690596664001</v>
      </c>
      <c r="L12753">
        <v>15.955602429955301</v>
      </c>
      <c r="M12753">
        <v>0.234088166708773</v>
      </c>
      <c r="N12753">
        <v>1.4671220828947999E-2</v>
      </c>
      <c r="O12753" t="s">
        <v>84</v>
      </c>
    </row>
    <row r="12754" spans="1:15" x14ac:dyDescent="0.3">
      <c r="A12754">
        <v>305411</v>
      </c>
      <c r="B12754" t="s">
        <v>15</v>
      </c>
      <c r="C12754">
        <v>1436</v>
      </c>
      <c r="D12754">
        <v>67</v>
      </c>
      <c r="E12754">
        <v>6.7000000476837203</v>
      </c>
      <c r="F12754">
        <v>2.5658249546971499</v>
      </c>
      <c r="G12754">
        <v>2.6853410635111499</v>
      </c>
      <c r="H12754">
        <v>2.7851375491064698</v>
      </c>
      <c r="I12754">
        <v>1.03145198810493</v>
      </c>
      <c r="J12754">
        <v>1.36199466432139</v>
      </c>
      <c r="K12754">
        <v>17.1910272901432</v>
      </c>
      <c r="L12754">
        <v>16.861799010562098</v>
      </c>
      <c r="M12754">
        <v>0.32922827958105899</v>
      </c>
      <c r="N12754">
        <v>1.95250980856096E-2</v>
      </c>
      <c r="O12754" t="s">
        <v>84</v>
      </c>
    </row>
    <row r="12755" spans="1:15" x14ac:dyDescent="0.3">
      <c r="A12755">
        <v>305411</v>
      </c>
      <c r="B12755" t="s">
        <v>15</v>
      </c>
      <c r="C12755">
        <v>1437</v>
      </c>
      <c r="D12755">
        <v>79</v>
      </c>
      <c r="E12755">
        <v>7.9000000953674299</v>
      </c>
      <c r="F12755">
        <v>1.6326471371486</v>
      </c>
      <c r="G12755">
        <v>1.75212825476768</v>
      </c>
      <c r="H12755">
        <v>2.46667883399788</v>
      </c>
      <c r="I12755">
        <v>0.38381912456893003</v>
      </c>
      <c r="J12755">
        <v>1.0336156951807201</v>
      </c>
      <c r="K12755">
        <v>12.8979126193017</v>
      </c>
      <c r="L12755">
        <v>12.5057567693151</v>
      </c>
      <c r="M12755">
        <v>0.39215584998658098</v>
      </c>
      <c r="N12755">
        <v>3.1358026325028099E-2</v>
      </c>
      <c r="O12755" t="s">
        <v>84</v>
      </c>
    </row>
    <row r="12756" spans="1:15" x14ac:dyDescent="0.3">
      <c r="A12756">
        <v>305411</v>
      </c>
      <c r="B12756" t="s">
        <v>15</v>
      </c>
      <c r="C12756">
        <v>1440</v>
      </c>
      <c r="D12756">
        <v>204</v>
      </c>
      <c r="E12756">
        <v>20.4000000953674</v>
      </c>
      <c r="F12756">
        <v>3.00345699401334</v>
      </c>
      <c r="G12756">
        <v>4.2017119206030999</v>
      </c>
      <c r="H12756">
        <v>4.44089100635974</v>
      </c>
      <c r="I12756">
        <v>1.2764374795814799</v>
      </c>
      <c r="J12756">
        <v>2.3579093735048802</v>
      </c>
      <c r="K12756">
        <v>61.270522723513402</v>
      </c>
      <c r="L12756">
        <v>60.944477146310803</v>
      </c>
      <c r="M12756">
        <v>0.32604557720259197</v>
      </c>
      <c r="N12756">
        <v>5.3498789795151901E-3</v>
      </c>
      <c r="O12756" t="s">
        <v>84</v>
      </c>
    </row>
    <row r="12757" spans="1:15" x14ac:dyDescent="0.3">
      <c r="A12757">
        <v>305411</v>
      </c>
      <c r="B12757" t="s">
        <v>15</v>
      </c>
      <c r="C12757">
        <v>1443</v>
      </c>
      <c r="D12757">
        <v>30</v>
      </c>
      <c r="E12757">
        <v>3</v>
      </c>
      <c r="F12757">
        <v>2.4252830864756301</v>
      </c>
      <c r="G12757">
        <v>3.1766625624540401</v>
      </c>
      <c r="H12757">
        <v>3.5294952003786202</v>
      </c>
      <c r="I12757">
        <v>2.9812696445241902</v>
      </c>
      <c r="J12757">
        <v>3.7224365729768598</v>
      </c>
      <c r="K12757">
        <v>7.2758492754998496</v>
      </c>
      <c r="L12757">
        <v>7.0246285545695102</v>
      </c>
      <c r="M12757">
        <v>0.25122072093033598</v>
      </c>
      <c r="N12757">
        <v>3.5762847669278799E-2</v>
      </c>
      <c r="O12757" t="s">
        <v>84</v>
      </c>
    </row>
    <row r="12758" spans="1:15" x14ac:dyDescent="0.3">
      <c r="A12758">
        <v>305411</v>
      </c>
      <c r="B12758" t="s">
        <v>15</v>
      </c>
      <c r="C12758">
        <v>1444</v>
      </c>
      <c r="D12758">
        <v>21</v>
      </c>
      <c r="E12758">
        <v>2.1000001430511501</v>
      </c>
      <c r="F12758">
        <v>3.7000532967126598</v>
      </c>
      <c r="G12758">
        <v>4.4956379908095396</v>
      </c>
      <c r="H12758">
        <v>4.65555594979147</v>
      </c>
      <c r="I12758">
        <v>4.1397622142802399</v>
      </c>
      <c r="J12758">
        <v>5.3269493871907301</v>
      </c>
      <c r="K12758">
        <v>7.7701121715971802</v>
      </c>
      <c r="L12758">
        <v>7.5189598778840896</v>
      </c>
      <c r="M12758">
        <v>0.251152293713091</v>
      </c>
      <c r="N12758">
        <v>3.3402531439463902E-2</v>
      </c>
      <c r="O12758" t="s">
        <v>84</v>
      </c>
    </row>
    <row r="12759" spans="1:15" x14ac:dyDescent="0.3">
      <c r="A12759">
        <v>305411</v>
      </c>
      <c r="B12759" t="s">
        <v>15</v>
      </c>
      <c r="C12759">
        <v>1446</v>
      </c>
      <c r="D12759">
        <v>46</v>
      </c>
      <c r="E12759">
        <v>4.6000001430511501</v>
      </c>
      <c r="F12759">
        <v>3.03384547637976</v>
      </c>
      <c r="G12759">
        <v>4.4979432258554404</v>
      </c>
      <c r="H12759">
        <v>5.3574607929420699</v>
      </c>
      <c r="I12759">
        <v>2.6116678890562399</v>
      </c>
      <c r="J12759">
        <v>3.5158758709896398</v>
      </c>
      <c r="K12759">
        <v>13.9556894384719</v>
      </c>
      <c r="L12759">
        <v>13.591896019695801</v>
      </c>
      <c r="M12759">
        <v>0.36379341877608901</v>
      </c>
      <c r="N12759">
        <v>2.67654651160457E-2</v>
      </c>
      <c r="O12759" t="s">
        <v>84</v>
      </c>
    </row>
    <row r="12760" spans="1:15" x14ac:dyDescent="0.3">
      <c r="A12760">
        <v>305411</v>
      </c>
      <c r="B12760" t="s">
        <v>15</v>
      </c>
      <c r="C12760">
        <v>1450</v>
      </c>
      <c r="D12760">
        <v>53</v>
      </c>
      <c r="E12760">
        <v>5.2999999523162797</v>
      </c>
      <c r="F12760">
        <v>1.21380925351754</v>
      </c>
      <c r="G12760">
        <v>1.2863632435077099</v>
      </c>
      <c r="H12760">
        <v>1.3557188443794099</v>
      </c>
      <c r="I12760">
        <v>0.427153993354143</v>
      </c>
      <c r="J12760">
        <v>0.73948074306977796</v>
      </c>
      <c r="K12760">
        <v>6.4331890179337101</v>
      </c>
      <c r="L12760">
        <v>6.2442368221940701</v>
      </c>
      <c r="M12760">
        <v>0.18895219573963701</v>
      </c>
      <c r="N12760">
        <v>3.0260254554734099E-2</v>
      </c>
      <c r="O12760" t="s">
        <v>84</v>
      </c>
    </row>
    <row r="12761" spans="1:15" x14ac:dyDescent="0.3">
      <c r="A12761">
        <v>305411</v>
      </c>
      <c r="B12761" t="s">
        <v>15</v>
      </c>
      <c r="C12761">
        <v>1451</v>
      </c>
      <c r="D12761">
        <v>84</v>
      </c>
      <c r="E12761">
        <v>8.3999998569488508</v>
      </c>
      <c r="F12761">
        <v>1.3491221952263901</v>
      </c>
      <c r="G12761">
        <v>1.4336753877502699</v>
      </c>
      <c r="H12761">
        <v>1.4983676956933401</v>
      </c>
      <c r="I12761">
        <v>0.47089964053944</v>
      </c>
      <c r="J12761">
        <v>0.67077005695081104</v>
      </c>
      <c r="K12761">
        <v>11.3326262977741</v>
      </c>
      <c r="L12761">
        <v>10.251326968688399</v>
      </c>
      <c r="M12761">
        <v>1.08129932908568</v>
      </c>
      <c r="N12761">
        <v>0.10547896212738</v>
      </c>
      <c r="O12761" t="s">
        <v>84</v>
      </c>
    </row>
    <row r="12762" spans="1:15" x14ac:dyDescent="0.3">
      <c r="A12762">
        <v>305411</v>
      </c>
      <c r="B12762" t="s">
        <v>15</v>
      </c>
      <c r="C12762">
        <v>1454</v>
      </c>
      <c r="D12762">
        <v>86</v>
      </c>
      <c r="E12762">
        <v>8.6000001430511492</v>
      </c>
      <c r="F12762">
        <v>1.56920259940036</v>
      </c>
      <c r="G12762">
        <v>1.7786343083084899</v>
      </c>
      <c r="H12762">
        <v>2.0774036233700501</v>
      </c>
      <c r="I12762">
        <v>0.99464899553746799</v>
      </c>
      <c r="J12762">
        <v>1.34071857106503</v>
      </c>
      <c r="K12762">
        <v>13.495142511525399</v>
      </c>
      <c r="L12762">
        <v>13.0781890620704</v>
      </c>
      <c r="M12762">
        <v>0.41695344945498303</v>
      </c>
      <c r="N12762">
        <v>3.18815890698688E-2</v>
      </c>
      <c r="O12762" t="s">
        <v>84</v>
      </c>
    </row>
    <row r="12763" spans="1:15" x14ac:dyDescent="0.3">
      <c r="A12763">
        <v>305411</v>
      </c>
      <c r="B12763" t="s">
        <v>15</v>
      </c>
      <c r="C12763">
        <v>1455</v>
      </c>
      <c r="D12763">
        <v>72</v>
      </c>
      <c r="E12763">
        <v>7.2000000476837203</v>
      </c>
      <c r="F12763">
        <v>3.0835361743438399</v>
      </c>
      <c r="G12763">
        <v>3.9161473612996098</v>
      </c>
      <c r="H12763">
        <v>4.1078010463541101</v>
      </c>
      <c r="I12763">
        <v>1.5941254836262599</v>
      </c>
      <c r="J12763">
        <v>2.2586548077192399</v>
      </c>
      <c r="K12763">
        <v>22.2014605572517</v>
      </c>
      <c r="L12763">
        <v>22.047884908953101</v>
      </c>
      <c r="M12763">
        <v>0.15357564829863099</v>
      </c>
      <c r="N12763">
        <v>6.9655501619689496E-3</v>
      </c>
      <c r="O12763" t="s">
        <v>84</v>
      </c>
    </row>
    <row r="12764" spans="1:15" x14ac:dyDescent="0.3">
      <c r="A12764">
        <v>305411</v>
      </c>
      <c r="B12764" t="s">
        <v>15</v>
      </c>
      <c r="C12764">
        <v>1476</v>
      </c>
      <c r="D12764">
        <v>112</v>
      </c>
      <c r="E12764">
        <v>11.2000000476837</v>
      </c>
      <c r="F12764">
        <v>2.2361079046868499</v>
      </c>
      <c r="G12764">
        <v>3.2640990882989498</v>
      </c>
      <c r="H12764">
        <v>3.70265145580712</v>
      </c>
      <c r="I12764">
        <v>0.23512494549440499</v>
      </c>
      <c r="J12764">
        <v>0.75041947576856805</v>
      </c>
      <c r="K12764">
        <v>25.044408833619901</v>
      </c>
      <c r="L12764">
        <v>24.348084979346702</v>
      </c>
      <c r="M12764">
        <v>0.69632385427320298</v>
      </c>
      <c r="N12764">
        <v>2.85987113509691E-2</v>
      </c>
      <c r="O12764" t="s">
        <v>84</v>
      </c>
    </row>
    <row r="12765" spans="1:15" x14ac:dyDescent="0.3">
      <c r="A12765">
        <v>305411</v>
      </c>
      <c r="B12765" t="s">
        <v>15</v>
      </c>
      <c r="C12765">
        <v>1477</v>
      </c>
      <c r="D12765">
        <v>81</v>
      </c>
      <c r="E12765">
        <v>8.0999999046325701</v>
      </c>
      <c r="F12765">
        <v>6.2902293081600504</v>
      </c>
      <c r="G12765">
        <v>7.94018958180291</v>
      </c>
      <c r="H12765">
        <v>8.5422260432079202</v>
      </c>
      <c r="I12765">
        <v>4.5265553162044903</v>
      </c>
      <c r="J12765">
        <v>5.8548484563997096</v>
      </c>
      <c r="K12765">
        <v>50.950857321738802</v>
      </c>
      <c r="L12765">
        <v>50.609312936869202</v>
      </c>
      <c r="M12765">
        <v>0.34154438486967098</v>
      </c>
      <c r="N12765">
        <v>6.7486469396594801E-3</v>
      </c>
      <c r="O12765" t="s">
        <v>84</v>
      </c>
    </row>
    <row r="12766" spans="1:15" x14ac:dyDescent="0.3">
      <c r="A12766">
        <v>305411</v>
      </c>
      <c r="B12766" t="s">
        <v>15</v>
      </c>
      <c r="C12766">
        <v>1479</v>
      </c>
      <c r="D12766">
        <v>74</v>
      </c>
      <c r="E12766">
        <v>7.4000000953674299</v>
      </c>
      <c r="F12766">
        <v>2.3775056638440102</v>
      </c>
      <c r="G12766">
        <v>2.4869587410173399</v>
      </c>
      <c r="H12766">
        <v>2.5769373925827601</v>
      </c>
      <c r="I12766">
        <v>0.91809893810891896</v>
      </c>
      <c r="J12766">
        <v>1.2249052474118101</v>
      </c>
      <c r="K12766">
        <v>17.593542138095401</v>
      </c>
      <c r="L12766">
        <v>17.3013400495323</v>
      </c>
      <c r="M12766">
        <v>0.29220208856313701</v>
      </c>
      <c r="N12766">
        <v>1.6888985924014398E-2</v>
      </c>
      <c r="O12766" t="s">
        <v>84</v>
      </c>
    </row>
    <row r="12767" spans="1:15" x14ac:dyDescent="0.3">
      <c r="A12767">
        <v>305411</v>
      </c>
      <c r="B12767" t="s">
        <v>15</v>
      </c>
      <c r="C12767">
        <v>1480</v>
      </c>
      <c r="D12767">
        <v>56</v>
      </c>
      <c r="E12767">
        <v>5.5999999046325701</v>
      </c>
      <c r="F12767">
        <v>3.1403882298295902</v>
      </c>
      <c r="G12767">
        <v>3.4118065887109399</v>
      </c>
      <c r="H12767">
        <v>3.54654002120524</v>
      </c>
      <c r="I12767">
        <v>0.798629019038961</v>
      </c>
      <c r="J12767">
        <v>1.16301863554622</v>
      </c>
      <c r="K12767">
        <v>17.586173780778601</v>
      </c>
      <c r="L12767">
        <v>17.332536354418501</v>
      </c>
      <c r="M12767">
        <v>0.25363742636011499</v>
      </c>
      <c r="N12767">
        <v>1.46336012902956E-2</v>
      </c>
      <c r="O12767" t="s">
        <v>84</v>
      </c>
    </row>
    <row r="12768" spans="1:15" x14ac:dyDescent="0.3">
      <c r="A12768">
        <v>305411</v>
      </c>
      <c r="B12768" t="s">
        <v>15</v>
      </c>
      <c r="C12768">
        <v>1482</v>
      </c>
      <c r="D12768">
        <v>33</v>
      </c>
      <c r="E12768">
        <v>3.2999999523162802</v>
      </c>
      <c r="F12768">
        <v>2.4871201710114801</v>
      </c>
      <c r="G12768">
        <v>2.8671362921359602</v>
      </c>
      <c r="H12768">
        <v>3.2345325340811</v>
      </c>
      <c r="I12768">
        <v>-0.11380788065769799</v>
      </c>
      <c r="J12768">
        <v>2.98920690149715E-2</v>
      </c>
      <c r="K12768">
        <v>8.2074963209230898</v>
      </c>
      <c r="L12768">
        <v>7.8818999589092096</v>
      </c>
      <c r="M12768">
        <v>0.32559636201387998</v>
      </c>
      <c r="N12768">
        <v>4.1309375114035402E-2</v>
      </c>
      <c r="O12768" t="s">
        <v>84</v>
      </c>
    </row>
    <row r="12769" spans="1:15" x14ac:dyDescent="0.3">
      <c r="A12769">
        <v>305411</v>
      </c>
      <c r="B12769" t="s">
        <v>15</v>
      </c>
      <c r="C12769">
        <v>1488</v>
      </c>
      <c r="D12769">
        <v>86</v>
      </c>
      <c r="E12769">
        <v>8.6000001430511492</v>
      </c>
      <c r="F12769">
        <v>1.4367901217414301</v>
      </c>
      <c r="G12769">
        <v>1.6032562220080999</v>
      </c>
      <c r="H12769">
        <v>1.7581217302883001</v>
      </c>
      <c r="I12769">
        <v>0.67240512649240702</v>
      </c>
      <c r="J12769">
        <v>2.04334798041927</v>
      </c>
      <c r="K12769">
        <v>12.3563952389419</v>
      </c>
      <c r="L12769">
        <v>12.0598295698613</v>
      </c>
      <c r="M12769">
        <v>0.29656566908057502</v>
      </c>
      <c r="N12769">
        <v>2.4591199018410798E-2</v>
      </c>
      <c r="O12769" t="s">
        <v>84</v>
      </c>
    </row>
    <row r="12770" spans="1:15" x14ac:dyDescent="0.3">
      <c r="A12770">
        <v>305411</v>
      </c>
      <c r="B12770" t="s">
        <v>17</v>
      </c>
      <c r="C12770">
        <v>1495</v>
      </c>
      <c r="D12770">
        <v>48</v>
      </c>
      <c r="E12770">
        <v>4.8000001907348597</v>
      </c>
      <c r="F12770">
        <v>1.51984865938335</v>
      </c>
      <c r="G12770">
        <v>1.68294240164231</v>
      </c>
      <c r="H12770">
        <v>1.8005026500149299</v>
      </c>
      <c r="I12770">
        <v>0.85209343955372296</v>
      </c>
      <c r="J12770">
        <v>0.883094200030756</v>
      </c>
      <c r="K12770">
        <v>7.2952737666375</v>
      </c>
      <c r="L12770">
        <v>6.8247520630446603</v>
      </c>
      <c r="M12770">
        <v>0.47052170359284101</v>
      </c>
      <c r="N12770">
        <v>6.8943413511044299E-2</v>
      </c>
      <c r="O12770" t="s">
        <v>84</v>
      </c>
    </row>
    <row r="12771" spans="1:15" x14ac:dyDescent="0.3">
      <c r="A12771">
        <v>305411</v>
      </c>
      <c r="B12771" t="s">
        <v>17</v>
      </c>
      <c r="C12771">
        <v>1496</v>
      </c>
      <c r="D12771">
        <v>39</v>
      </c>
      <c r="E12771">
        <v>3.9000000953674299</v>
      </c>
      <c r="F12771">
        <v>2.2867735554336899</v>
      </c>
      <c r="G12771">
        <v>2.9052297274814598</v>
      </c>
      <c r="H12771">
        <v>3.1112968582798</v>
      </c>
      <c r="I12771">
        <v>2.4626809839688102</v>
      </c>
      <c r="J12771">
        <v>2.5663584780909399</v>
      </c>
      <c r="K12771">
        <v>8.91841695534076</v>
      </c>
      <c r="L12771">
        <v>8.7452448948766097</v>
      </c>
      <c r="M12771">
        <v>0.17317206046415401</v>
      </c>
      <c r="N12771">
        <v>1.9801853755474198E-2</v>
      </c>
      <c r="O12771" t="s">
        <v>84</v>
      </c>
    </row>
    <row r="12772" spans="1:15" x14ac:dyDescent="0.3">
      <c r="A12772">
        <v>305411</v>
      </c>
      <c r="B12772" t="s">
        <v>17</v>
      </c>
      <c r="C12772">
        <v>1497</v>
      </c>
      <c r="D12772">
        <v>30</v>
      </c>
      <c r="E12772">
        <v>3</v>
      </c>
      <c r="F12772">
        <v>4.4250412576397098</v>
      </c>
      <c r="G12772">
        <v>5.4477269204057004</v>
      </c>
      <c r="H12772">
        <v>5.5549175884744502</v>
      </c>
      <c r="I12772">
        <v>4.4401057308634604</v>
      </c>
      <c r="J12772">
        <v>4.8471231517638804</v>
      </c>
      <c r="K12772">
        <v>13.275123602131</v>
      </c>
      <c r="L12772">
        <v>12.995640152748299</v>
      </c>
      <c r="M12772">
        <v>0.27948344938263098</v>
      </c>
      <c r="N12772">
        <v>2.1505939384103799E-2</v>
      </c>
      <c r="O12772" t="s">
        <v>84</v>
      </c>
    </row>
    <row r="12773" spans="1:15" x14ac:dyDescent="0.3">
      <c r="A12773">
        <v>305411</v>
      </c>
      <c r="B12773" t="s">
        <v>17</v>
      </c>
      <c r="C12773">
        <v>1516</v>
      </c>
      <c r="D12773">
        <v>115</v>
      </c>
      <c r="E12773">
        <v>11.5</v>
      </c>
      <c r="F12773">
        <v>2.45414811006605</v>
      </c>
      <c r="G12773">
        <v>2.7966994647555898</v>
      </c>
      <c r="H12773">
        <v>2.9617467375659898</v>
      </c>
      <c r="I12773">
        <v>0.84157339761941896</v>
      </c>
      <c r="J12773">
        <v>1.48540981331916</v>
      </c>
      <c r="K12773">
        <v>28.222703339090199</v>
      </c>
      <c r="L12773">
        <v>27.2261428781392</v>
      </c>
      <c r="M12773">
        <v>0.99656046095098105</v>
      </c>
      <c r="N12773">
        <v>3.6603071739227201E-2</v>
      </c>
      <c r="O12773" t="s">
        <v>84</v>
      </c>
    </row>
    <row r="12774" spans="1:15" x14ac:dyDescent="0.3">
      <c r="A12774">
        <v>305411</v>
      </c>
      <c r="B12774" t="s">
        <v>17</v>
      </c>
      <c r="C12774">
        <v>1517</v>
      </c>
      <c r="D12774">
        <v>43</v>
      </c>
      <c r="E12774">
        <v>4.2999999523162797</v>
      </c>
      <c r="F12774">
        <v>2.3314486384749902</v>
      </c>
      <c r="G12774">
        <v>3.0125226779282901</v>
      </c>
      <c r="H12774">
        <v>3.2431308948455899</v>
      </c>
      <c r="I12774">
        <v>2.2970904103936598</v>
      </c>
      <c r="J12774">
        <v>2.4590320661049301</v>
      </c>
      <c r="K12774">
        <v>10.025229072604199</v>
      </c>
      <c r="L12774">
        <v>9.8868882277380106</v>
      </c>
      <c r="M12774">
        <v>0.13834084486614301</v>
      </c>
      <c r="N12774">
        <v>1.3992354488040299E-2</v>
      </c>
      <c r="O12774" t="s">
        <v>84</v>
      </c>
    </row>
    <row r="12775" spans="1:15" x14ac:dyDescent="0.3">
      <c r="A12775">
        <v>305411</v>
      </c>
      <c r="B12775" t="s">
        <v>17</v>
      </c>
      <c r="C12775">
        <v>1518</v>
      </c>
      <c r="D12775">
        <v>34</v>
      </c>
      <c r="E12775">
        <v>3.3999998569488499</v>
      </c>
      <c r="F12775">
        <v>2.3239376022506599</v>
      </c>
      <c r="G12775">
        <v>2.9682767459919699</v>
      </c>
      <c r="H12775">
        <v>3.1793184739497899</v>
      </c>
      <c r="I12775">
        <v>3.1540748821174698</v>
      </c>
      <c r="J12775">
        <v>3.44212742215442</v>
      </c>
      <c r="K12775">
        <v>7.9013876986908</v>
      </c>
      <c r="L12775">
        <v>7.7139829332579497</v>
      </c>
      <c r="M12775">
        <v>0.18740476543284901</v>
      </c>
      <c r="N12775">
        <v>2.42941638650606E-2</v>
      </c>
      <c r="O12775" t="s">
        <v>84</v>
      </c>
    </row>
    <row r="12776" spans="1:15" x14ac:dyDescent="0.3">
      <c r="A12776">
        <v>305411</v>
      </c>
      <c r="B12776" t="s">
        <v>17</v>
      </c>
      <c r="C12776">
        <v>1519</v>
      </c>
      <c r="D12776">
        <v>115</v>
      </c>
      <c r="E12776">
        <v>11.5</v>
      </c>
      <c r="F12776">
        <v>1.65928473002559</v>
      </c>
      <c r="G12776">
        <v>1.9562239301420401</v>
      </c>
      <c r="H12776">
        <v>2.3795794068790599</v>
      </c>
      <c r="I12776">
        <v>0.74386051730116998</v>
      </c>
      <c r="J12776">
        <v>1.2567638755455599</v>
      </c>
      <c r="K12776">
        <v>19.081774364026</v>
      </c>
      <c r="L12776">
        <v>18.919559642010299</v>
      </c>
      <c r="M12776">
        <v>0.16221472201569401</v>
      </c>
      <c r="N12776">
        <v>8.5739163640733695E-3</v>
      </c>
      <c r="O12776" t="s">
        <v>84</v>
      </c>
    </row>
    <row r="12777" spans="1:15" x14ac:dyDescent="0.3">
      <c r="A12777">
        <v>305411</v>
      </c>
      <c r="B12777" t="s">
        <v>17</v>
      </c>
      <c r="C12777">
        <v>1524</v>
      </c>
      <c r="D12777">
        <v>114</v>
      </c>
      <c r="E12777">
        <v>11.4000000953674</v>
      </c>
      <c r="F12777">
        <v>1.62033116748474</v>
      </c>
      <c r="G12777">
        <v>1.87553092226949</v>
      </c>
      <c r="H12777">
        <v>2.76230023340612</v>
      </c>
      <c r="I12777">
        <v>0.72790706218038004</v>
      </c>
      <c r="J12777">
        <v>1.2619161862402299</v>
      </c>
      <c r="K12777">
        <v>18.4717753969122</v>
      </c>
      <c r="L12777">
        <v>15.2597689309416</v>
      </c>
      <c r="M12777">
        <v>3.2120064659705898</v>
      </c>
      <c r="N12777">
        <v>0.210488538883295</v>
      </c>
      <c r="O12777" t="s">
        <v>84</v>
      </c>
    </row>
    <row r="12778" spans="1:15" x14ac:dyDescent="0.3">
      <c r="A12778">
        <v>305411</v>
      </c>
      <c r="B12778" t="s">
        <v>17</v>
      </c>
      <c r="C12778">
        <v>1565</v>
      </c>
      <c r="D12778">
        <v>22</v>
      </c>
      <c r="E12778">
        <v>2.2000000476837198</v>
      </c>
      <c r="F12778">
        <v>2.7637945660384999</v>
      </c>
      <c r="G12778">
        <v>3.6255555242777899</v>
      </c>
      <c r="H12778">
        <v>4.3819255555978804</v>
      </c>
      <c r="I12778">
        <v>-1.12718888163776</v>
      </c>
      <c r="J12778">
        <v>-0.98154790152217897</v>
      </c>
      <c r="K12778">
        <v>6.0803480767516902</v>
      </c>
      <c r="L12778">
        <v>5.62024106623719</v>
      </c>
      <c r="M12778">
        <v>0.46010701051450598</v>
      </c>
      <c r="N12778">
        <v>8.18660632332186E-2</v>
      </c>
      <c r="O12778" t="s">
        <v>84</v>
      </c>
    </row>
    <row r="12779" spans="1:15" x14ac:dyDescent="0.3">
      <c r="A12779">
        <v>305411</v>
      </c>
      <c r="B12779" t="s">
        <v>17</v>
      </c>
      <c r="C12779">
        <v>1566</v>
      </c>
      <c r="D12779">
        <v>157</v>
      </c>
      <c r="E12779">
        <v>15.699999809265099</v>
      </c>
      <c r="F12779">
        <v>2.2333100711404601</v>
      </c>
      <c r="G12779">
        <v>2.7503605600960199</v>
      </c>
      <c r="H12779">
        <v>2.9049791652422798</v>
      </c>
      <c r="I12779">
        <v>1.345842674147</v>
      </c>
      <c r="J12779">
        <v>2.2905674811819199</v>
      </c>
      <c r="K12779">
        <v>35.062967891428201</v>
      </c>
      <c r="L12779">
        <v>34.785419164103502</v>
      </c>
      <c r="M12779">
        <v>0.277548727324685</v>
      </c>
      <c r="N12779">
        <v>7.9788812092596393E-3</v>
      </c>
      <c r="O12779" t="s">
        <v>84</v>
      </c>
    </row>
    <row r="12780" spans="1:15" x14ac:dyDescent="0.3">
      <c r="A12780">
        <v>305411</v>
      </c>
      <c r="B12780" t="s">
        <v>17</v>
      </c>
      <c r="C12780">
        <v>1569</v>
      </c>
      <c r="D12780">
        <v>74</v>
      </c>
      <c r="E12780">
        <v>7.3999998569488499</v>
      </c>
      <c r="F12780">
        <v>1.66245664889155</v>
      </c>
      <c r="G12780">
        <v>1.8750307004797599</v>
      </c>
      <c r="H12780">
        <v>2.2758840121980302</v>
      </c>
      <c r="I12780">
        <v>1.2983974205433999</v>
      </c>
      <c r="J12780">
        <v>2.05843142656044</v>
      </c>
      <c r="K12780">
        <v>12.3021790241758</v>
      </c>
      <c r="L12780">
        <v>11.3811766327526</v>
      </c>
      <c r="M12780">
        <v>0.92100239142322105</v>
      </c>
      <c r="N12780">
        <v>8.0923301794014205E-2</v>
      </c>
      <c r="O12780" t="s">
        <v>84</v>
      </c>
    </row>
    <row r="12781" spans="1:15" x14ac:dyDescent="0.3">
      <c r="A12781">
        <v>305411</v>
      </c>
      <c r="B12781" t="s">
        <v>17</v>
      </c>
      <c r="C12781">
        <v>1579</v>
      </c>
      <c r="D12781">
        <v>65</v>
      </c>
      <c r="E12781">
        <v>6.5</v>
      </c>
      <c r="F12781">
        <v>3.09461337713083</v>
      </c>
      <c r="G12781">
        <v>4.3373377351055398</v>
      </c>
      <c r="H12781">
        <v>5.1652319598152996</v>
      </c>
      <c r="I12781">
        <v>3.6842031167673501</v>
      </c>
      <c r="J12781">
        <v>5.4590239060813897</v>
      </c>
      <c r="K12781">
        <v>20.114987008703999</v>
      </c>
      <c r="L12781">
        <v>17.706236442617602</v>
      </c>
      <c r="M12781">
        <v>2.4087505660863999</v>
      </c>
      <c r="N12781">
        <v>0.13603967019714699</v>
      </c>
      <c r="O12781" t="s">
        <v>84</v>
      </c>
    </row>
    <row r="12782" spans="1:15" x14ac:dyDescent="0.3">
      <c r="A12782">
        <v>305411</v>
      </c>
      <c r="B12782" t="s">
        <v>17</v>
      </c>
      <c r="C12782">
        <v>1580</v>
      </c>
      <c r="D12782">
        <v>71</v>
      </c>
      <c r="E12782">
        <v>7.1000001430511501</v>
      </c>
      <c r="F12782">
        <v>2.1305822094027098</v>
      </c>
      <c r="G12782">
        <v>2.5296878428843002</v>
      </c>
      <c r="H12782">
        <v>2.6835456902654999</v>
      </c>
      <c r="I12782">
        <v>0.94667242234084104</v>
      </c>
      <c r="J12782">
        <v>2.6022623528955999</v>
      </c>
      <c r="K12782">
        <v>15.1271338270997</v>
      </c>
      <c r="L12782">
        <v>14.933236776829</v>
      </c>
      <c r="M12782">
        <v>0.19389705027076901</v>
      </c>
      <c r="N12782">
        <v>1.29842614276114E-2</v>
      </c>
      <c r="O12782" t="s">
        <v>84</v>
      </c>
    </row>
    <row r="12783" spans="1:15" x14ac:dyDescent="0.3">
      <c r="A12783">
        <v>305411</v>
      </c>
      <c r="B12783" t="s">
        <v>17</v>
      </c>
      <c r="C12783">
        <v>1581</v>
      </c>
      <c r="D12783">
        <v>33</v>
      </c>
      <c r="E12783">
        <v>3.2999999523162802</v>
      </c>
      <c r="F12783">
        <v>2.0686181223350699</v>
      </c>
      <c r="G12783">
        <v>2.4918745594259701</v>
      </c>
      <c r="H12783">
        <v>2.5882147737774899</v>
      </c>
      <c r="I12783">
        <v>1.7757627018109901</v>
      </c>
      <c r="J12783">
        <v>2.1731753046426499</v>
      </c>
      <c r="K12783">
        <v>6.8264397422509298</v>
      </c>
      <c r="L12783">
        <v>6.6923172215835498</v>
      </c>
      <c r="M12783">
        <v>0.13412252066738301</v>
      </c>
      <c r="N12783">
        <v>2.0041267654620599E-2</v>
      </c>
      <c r="O12783" t="s">
        <v>84</v>
      </c>
    </row>
    <row r="12784" spans="1:15" x14ac:dyDescent="0.3">
      <c r="A12784">
        <v>305411</v>
      </c>
      <c r="B12784" t="s">
        <v>17</v>
      </c>
      <c r="C12784">
        <v>1583</v>
      </c>
      <c r="D12784">
        <v>54</v>
      </c>
      <c r="E12784">
        <v>5.3999998569488499</v>
      </c>
      <c r="F12784">
        <v>3.9272619282205401</v>
      </c>
      <c r="G12784">
        <v>5.1530164019364602</v>
      </c>
      <c r="H12784">
        <v>5.4177320981947101</v>
      </c>
      <c r="I12784">
        <v>4.3407810586736302</v>
      </c>
      <c r="J12784">
        <v>5.4146168736681002</v>
      </c>
      <c r="K12784">
        <v>21.2072142693718</v>
      </c>
      <c r="L12784">
        <v>19.828819806733001</v>
      </c>
      <c r="M12784">
        <v>1.37839446263881</v>
      </c>
      <c r="N12784">
        <v>6.9514700122029593E-2</v>
      </c>
      <c r="O12784" t="s">
        <v>84</v>
      </c>
    </row>
    <row r="12785" spans="1:15" x14ac:dyDescent="0.3">
      <c r="A12785">
        <v>305411</v>
      </c>
      <c r="B12785" t="s">
        <v>17</v>
      </c>
      <c r="C12785">
        <v>1585</v>
      </c>
      <c r="D12785">
        <v>53</v>
      </c>
      <c r="E12785">
        <v>5.2999999523162797</v>
      </c>
      <c r="F12785">
        <v>1.36753729072948</v>
      </c>
      <c r="G12785">
        <v>1.5198925222664299</v>
      </c>
      <c r="H12785">
        <v>1.6159742796943899</v>
      </c>
      <c r="I12785">
        <v>0.61347782715930899</v>
      </c>
      <c r="J12785">
        <v>1.0173292555109801</v>
      </c>
      <c r="K12785">
        <v>7.24794761149208</v>
      </c>
      <c r="L12785">
        <v>7.0756371967892102</v>
      </c>
      <c r="M12785">
        <v>0.17231041470287201</v>
      </c>
      <c r="N12785">
        <v>2.4352635658179699E-2</v>
      </c>
      <c r="O12785" t="s">
        <v>84</v>
      </c>
    </row>
    <row r="12786" spans="1:15" x14ac:dyDescent="0.3">
      <c r="A12786">
        <v>305411</v>
      </c>
      <c r="B12786" t="s">
        <v>17</v>
      </c>
      <c r="C12786">
        <v>1587</v>
      </c>
      <c r="D12786">
        <v>34</v>
      </c>
      <c r="E12786">
        <v>3.3999998569488499</v>
      </c>
      <c r="F12786">
        <v>2.2462384237716702</v>
      </c>
      <c r="G12786">
        <v>2.6298853633585302</v>
      </c>
      <c r="H12786">
        <v>2.7738271382467699</v>
      </c>
      <c r="I12786">
        <v>0.52459984827152595</v>
      </c>
      <c r="J12786">
        <v>0.74522908090096496</v>
      </c>
      <c r="K12786">
        <v>7.6372104258395099</v>
      </c>
      <c r="L12786">
        <v>7.3118021661534298</v>
      </c>
      <c r="M12786">
        <v>0.32540825968607701</v>
      </c>
      <c r="N12786">
        <v>4.4504521907390002E-2</v>
      </c>
      <c r="O12786" t="s">
        <v>84</v>
      </c>
    </row>
    <row r="12787" spans="1:15" x14ac:dyDescent="0.3">
      <c r="A12787">
        <v>305411</v>
      </c>
      <c r="B12787" t="s">
        <v>17</v>
      </c>
      <c r="C12787">
        <v>1601</v>
      </c>
      <c r="D12787">
        <v>24</v>
      </c>
      <c r="E12787">
        <v>2.3999998569488499</v>
      </c>
      <c r="F12787">
        <v>3.0003166853912</v>
      </c>
      <c r="G12787">
        <v>3.87171405073068</v>
      </c>
      <c r="H12787">
        <v>4.13833779499305</v>
      </c>
      <c r="I12787">
        <v>-0.20002946869822599</v>
      </c>
      <c r="J12787">
        <v>0.18345379170233</v>
      </c>
      <c r="K12787">
        <v>7.20075975329706</v>
      </c>
      <c r="L12787">
        <v>6.7405148255344098</v>
      </c>
      <c r="M12787">
        <v>0.46024492776264803</v>
      </c>
      <c r="N12787">
        <v>6.8280382088790795E-2</v>
      </c>
      <c r="O12787" t="s">
        <v>84</v>
      </c>
    </row>
    <row r="12788" spans="1:15" x14ac:dyDescent="0.3">
      <c r="A12788">
        <v>305411</v>
      </c>
      <c r="B12788" t="s">
        <v>17</v>
      </c>
      <c r="C12788">
        <v>1602</v>
      </c>
      <c r="D12788">
        <v>45</v>
      </c>
      <c r="E12788">
        <v>4.5</v>
      </c>
      <c r="F12788">
        <v>3.0365591532149798</v>
      </c>
      <c r="G12788">
        <v>4.1126308424911304</v>
      </c>
      <c r="H12788">
        <v>4.5599004312169296</v>
      </c>
      <c r="I12788">
        <v>3.3393630870648798</v>
      </c>
      <c r="J12788">
        <v>3.7842687442755398</v>
      </c>
      <c r="K12788">
        <v>13.6645161650906</v>
      </c>
      <c r="L12788">
        <v>13.393107176324101</v>
      </c>
      <c r="M12788">
        <v>0.27140898876652703</v>
      </c>
      <c r="N12788">
        <v>2.0264826167173199E-2</v>
      </c>
      <c r="O12788" t="s">
        <v>84</v>
      </c>
    </row>
    <row r="12789" spans="1:15" x14ac:dyDescent="0.3">
      <c r="A12789">
        <v>305411</v>
      </c>
      <c r="B12789" t="s">
        <v>17</v>
      </c>
      <c r="C12789">
        <v>1604</v>
      </c>
      <c r="D12789">
        <v>114</v>
      </c>
      <c r="E12789">
        <v>11.4000000953674</v>
      </c>
      <c r="F12789">
        <v>1.34257879985893</v>
      </c>
      <c r="G12789">
        <v>1.5316189353327501</v>
      </c>
      <c r="H12789">
        <v>1.81857244276146</v>
      </c>
      <c r="I12789">
        <v>0.69744660561445304</v>
      </c>
      <c r="J12789">
        <v>0.98773123307063504</v>
      </c>
      <c r="K12789">
        <v>15.305398462025201</v>
      </c>
      <c r="L12789">
        <v>14.1559515057079</v>
      </c>
      <c r="M12789">
        <v>1.14944695631725</v>
      </c>
      <c r="N12789">
        <v>8.1198848120790396E-2</v>
      </c>
      <c r="O12789" t="s">
        <v>84</v>
      </c>
    </row>
    <row r="12790" spans="1:15" x14ac:dyDescent="0.3">
      <c r="A12790">
        <v>305411</v>
      </c>
      <c r="B12790" t="s">
        <v>17</v>
      </c>
      <c r="C12790">
        <v>1605</v>
      </c>
      <c r="D12790">
        <v>68</v>
      </c>
      <c r="E12790">
        <v>6.7999999523162797</v>
      </c>
      <c r="F12790">
        <v>1.6216936142428899</v>
      </c>
      <c r="G12790">
        <v>1.9190140254983901</v>
      </c>
      <c r="H12790">
        <v>2.1153043408275098</v>
      </c>
      <c r="I12790">
        <v>0.74752342567612895</v>
      </c>
      <c r="J12790">
        <v>1.44275825293841</v>
      </c>
      <c r="K12790">
        <v>11.0275165477081</v>
      </c>
      <c r="L12790">
        <v>10.840622279859801</v>
      </c>
      <c r="M12790">
        <v>0.18689426784836999</v>
      </c>
      <c r="N12790">
        <v>1.7240178932863601E-2</v>
      </c>
      <c r="O12790" t="s">
        <v>84</v>
      </c>
    </row>
    <row r="12791" spans="1:15" x14ac:dyDescent="0.3">
      <c r="A12791">
        <v>305411</v>
      </c>
      <c r="B12791" t="s">
        <v>17</v>
      </c>
      <c r="C12791">
        <v>1607</v>
      </c>
      <c r="D12791">
        <v>123</v>
      </c>
      <c r="E12791">
        <v>12.2999999523163</v>
      </c>
      <c r="F12791">
        <v>1.5815441712119001</v>
      </c>
      <c r="G12791">
        <v>1.73322755997505</v>
      </c>
      <c r="H12791">
        <v>2.0082812449623</v>
      </c>
      <c r="I12791">
        <v>0.53300500130593298</v>
      </c>
      <c r="J12791">
        <v>1.1091023091213801</v>
      </c>
      <c r="K12791">
        <v>19.452993278777999</v>
      </c>
      <c r="L12791">
        <v>19.226512661656201</v>
      </c>
      <c r="M12791">
        <v>0.226480617121783</v>
      </c>
      <c r="N12791">
        <v>1.17795994056404E-2</v>
      </c>
      <c r="O12791" t="s">
        <v>84</v>
      </c>
    </row>
    <row r="12792" spans="1:15" x14ac:dyDescent="0.3">
      <c r="A12792">
        <v>305411</v>
      </c>
      <c r="B12792" t="s">
        <v>17</v>
      </c>
      <c r="C12792">
        <v>1615</v>
      </c>
      <c r="D12792">
        <v>61</v>
      </c>
      <c r="E12792">
        <v>6.0999999046325701</v>
      </c>
      <c r="F12792">
        <v>1.2400616869804699</v>
      </c>
      <c r="G12792">
        <v>1.2829772014726599</v>
      </c>
      <c r="H12792">
        <v>1.4647399607823901</v>
      </c>
      <c r="I12792">
        <v>0.891245457802196</v>
      </c>
      <c r="J12792">
        <v>1.1558208668607399</v>
      </c>
      <c r="K12792">
        <v>7.5643762097074303</v>
      </c>
      <c r="L12792">
        <v>6.7213527966071398</v>
      </c>
      <c r="M12792">
        <v>0.84302341310029205</v>
      </c>
      <c r="N12792">
        <v>0.12542466354776699</v>
      </c>
      <c r="O12792" t="s">
        <v>84</v>
      </c>
    </row>
    <row r="12793" spans="1:15" x14ac:dyDescent="0.3">
      <c r="A12793">
        <v>305411</v>
      </c>
      <c r="B12793" t="s">
        <v>17</v>
      </c>
      <c r="C12793">
        <v>1616</v>
      </c>
      <c r="D12793">
        <v>55</v>
      </c>
      <c r="E12793">
        <v>5.5</v>
      </c>
      <c r="F12793">
        <v>2.3576056495985598</v>
      </c>
      <c r="G12793">
        <v>2.9398127243632799</v>
      </c>
      <c r="H12793">
        <v>3.1881472472036498</v>
      </c>
      <c r="I12793">
        <v>1.4833715736448501</v>
      </c>
      <c r="J12793">
        <v>2.8239678114824498</v>
      </c>
      <c r="K12793">
        <v>12.9668310739258</v>
      </c>
      <c r="L12793">
        <v>12.0640533002917</v>
      </c>
      <c r="M12793">
        <v>0.90277777363414402</v>
      </c>
      <c r="N12793">
        <v>7.4832044517933197E-2</v>
      </c>
      <c r="O12793" t="s">
        <v>84</v>
      </c>
    </row>
    <row r="12794" spans="1:15" x14ac:dyDescent="0.3">
      <c r="A12794">
        <v>305411</v>
      </c>
      <c r="B12794" t="s">
        <v>17</v>
      </c>
      <c r="C12794">
        <v>1617</v>
      </c>
      <c r="D12794">
        <v>17</v>
      </c>
      <c r="E12794">
        <v>1.70000004768372</v>
      </c>
      <c r="F12794">
        <v>3.9439582403761202</v>
      </c>
      <c r="G12794">
        <v>5.1310581184609401</v>
      </c>
      <c r="H12794">
        <v>5.4980001972543802</v>
      </c>
      <c r="I12794">
        <v>4.8640198370620098</v>
      </c>
      <c r="J12794">
        <v>6.06189527756215</v>
      </c>
      <c r="K12794">
        <v>6.7047290482719903</v>
      </c>
      <c r="L12794">
        <v>6.5389806490284803</v>
      </c>
      <c r="M12794">
        <v>0.16574839924351101</v>
      </c>
      <c r="N12794">
        <v>2.5347742735427298E-2</v>
      </c>
      <c r="O12794" t="s">
        <v>84</v>
      </c>
    </row>
    <row r="12795" spans="1:15" x14ac:dyDescent="0.3">
      <c r="A12795">
        <v>305411</v>
      </c>
      <c r="B12795" t="s">
        <v>17</v>
      </c>
      <c r="C12795">
        <v>1618</v>
      </c>
      <c r="D12795">
        <v>26</v>
      </c>
      <c r="E12795">
        <v>2.6000001430511501</v>
      </c>
      <c r="F12795">
        <v>3.8245083614187498</v>
      </c>
      <c r="G12795">
        <v>4.9175104320496903</v>
      </c>
      <c r="H12795">
        <v>5.4890180310813896</v>
      </c>
      <c r="I12795">
        <v>-0.740930820613381</v>
      </c>
      <c r="J12795">
        <v>-0.51251260456559899</v>
      </c>
      <c r="K12795">
        <v>9.9437223019121799</v>
      </c>
      <c r="L12795">
        <v>9.3599542937293094</v>
      </c>
      <c r="M12795">
        <v>0.583768008182878</v>
      </c>
      <c r="N12795">
        <v>6.23686814981535E-2</v>
      </c>
      <c r="O12795" t="s">
        <v>84</v>
      </c>
    </row>
    <row r="12796" spans="1:15" x14ac:dyDescent="0.3">
      <c r="A12796">
        <v>305411</v>
      </c>
      <c r="B12796" t="s">
        <v>17</v>
      </c>
      <c r="C12796">
        <v>1619</v>
      </c>
      <c r="D12796">
        <v>50</v>
      </c>
      <c r="E12796">
        <v>5</v>
      </c>
      <c r="F12796">
        <v>2.9224676502748999</v>
      </c>
      <c r="G12796">
        <v>3.70565940954349</v>
      </c>
      <c r="H12796">
        <v>4.0516423691161796</v>
      </c>
      <c r="I12796">
        <v>2.4925146834632299</v>
      </c>
      <c r="J12796">
        <v>2.8512622520578601</v>
      </c>
      <c r="K12796">
        <v>14.612338215597299</v>
      </c>
      <c r="L12796">
        <v>14.444953313206</v>
      </c>
      <c r="M12796">
        <v>0.16738490239135301</v>
      </c>
      <c r="N12796">
        <v>1.1587777320008701E-2</v>
      </c>
      <c r="O12796" t="s">
        <v>84</v>
      </c>
    </row>
    <row r="12797" spans="1:15" x14ac:dyDescent="0.3">
      <c r="A12797">
        <v>305411</v>
      </c>
      <c r="B12797" t="s">
        <v>17</v>
      </c>
      <c r="C12797">
        <v>1621</v>
      </c>
      <c r="D12797">
        <v>30</v>
      </c>
      <c r="E12797">
        <v>3</v>
      </c>
      <c r="F12797">
        <v>3.3769197773404498</v>
      </c>
      <c r="G12797">
        <v>4.2507465606931003</v>
      </c>
      <c r="H12797">
        <v>4.4968819258920902</v>
      </c>
      <c r="I12797">
        <v>3.4187067711294499</v>
      </c>
      <c r="J12797">
        <v>4.2611792822205201</v>
      </c>
      <c r="K12797">
        <v>10.1307593524774</v>
      </c>
      <c r="L12797">
        <v>9.8311401314436395</v>
      </c>
      <c r="M12797">
        <v>0.299619221033739</v>
      </c>
      <c r="N12797">
        <v>3.0476548704198098E-2</v>
      </c>
      <c r="O12797" t="s">
        <v>84</v>
      </c>
    </row>
    <row r="12798" spans="1:15" x14ac:dyDescent="0.3">
      <c r="A12798">
        <v>305411</v>
      </c>
      <c r="B12798" t="s">
        <v>17</v>
      </c>
      <c r="C12798">
        <v>1622</v>
      </c>
      <c r="D12798">
        <v>44</v>
      </c>
      <c r="E12798">
        <v>4.4000000953674299</v>
      </c>
      <c r="F12798">
        <v>1.96572614114219</v>
      </c>
      <c r="G12798">
        <v>2.2729150602036801</v>
      </c>
      <c r="H12798">
        <v>2.5872136886650301</v>
      </c>
      <c r="I12798">
        <v>1.64058122538228</v>
      </c>
      <c r="J12798">
        <v>1.7677437759775501</v>
      </c>
      <c r="K12798">
        <v>8.6491951127951197</v>
      </c>
      <c r="L12798">
        <v>8.0173943305568791</v>
      </c>
      <c r="M12798">
        <v>0.63180078223823499</v>
      </c>
      <c r="N12798">
        <v>7.8803755458333596E-2</v>
      </c>
      <c r="O12798" t="s">
        <v>84</v>
      </c>
    </row>
    <row r="12799" spans="1:15" x14ac:dyDescent="0.3">
      <c r="A12799">
        <v>305411</v>
      </c>
      <c r="B12799" t="s">
        <v>17</v>
      </c>
      <c r="C12799">
        <v>1650</v>
      </c>
      <c r="D12799">
        <v>76</v>
      </c>
      <c r="E12799">
        <v>7.6000001430511501</v>
      </c>
      <c r="F12799">
        <v>1.8597594356034699</v>
      </c>
      <c r="G12799">
        <v>2.29578934105451</v>
      </c>
      <c r="H12799">
        <v>3.0205402770212801</v>
      </c>
      <c r="I12799">
        <v>0.97156888329200097</v>
      </c>
      <c r="J12799">
        <v>1.52002952280674</v>
      </c>
      <c r="K12799">
        <v>14.1341718401239</v>
      </c>
      <c r="L12799">
        <v>13.941996808207801</v>
      </c>
      <c r="M12799">
        <v>0.19217503191610599</v>
      </c>
      <c r="N12799">
        <v>1.3783895847901099E-2</v>
      </c>
      <c r="O12799" t="s">
        <v>84</v>
      </c>
    </row>
    <row r="12800" spans="1:15" x14ac:dyDescent="0.3">
      <c r="A12800">
        <v>305411</v>
      </c>
      <c r="B12800" t="s">
        <v>17</v>
      </c>
      <c r="C12800">
        <v>1651</v>
      </c>
      <c r="D12800">
        <v>37</v>
      </c>
      <c r="E12800">
        <v>3.7000000476837198</v>
      </c>
      <c r="F12800">
        <v>2.52827737062124</v>
      </c>
      <c r="G12800">
        <v>3.4338709407357202</v>
      </c>
      <c r="H12800">
        <v>3.8420119590349602</v>
      </c>
      <c r="I12800">
        <v>3.4387054926285501</v>
      </c>
      <c r="J12800">
        <v>4.0207705730594299</v>
      </c>
      <c r="K12800">
        <v>9.3546263155429301</v>
      </c>
      <c r="L12800">
        <v>9.1972353413136503</v>
      </c>
      <c r="M12800">
        <v>0.157390974229285</v>
      </c>
      <c r="N12800">
        <v>1.7112857112864199E-2</v>
      </c>
      <c r="O12800" t="s">
        <v>84</v>
      </c>
    </row>
    <row r="12801" spans="1:15" x14ac:dyDescent="0.3">
      <c r="A12801">
        <v>305411</v>
      </c>
      <c r="B12801" t="s">
        <v>17</v>
      </c>
      <c r="C12801">
        <v>1654</v>
      </c>
      <c r="D12801">
        <v>133</v>
      </c>
      <c r="E12801">
        <v>13.2999999523163</v>
      </c>
      <c r="F12801">
        <v>1.75556032809398</v>
      </c>
      <c r="G12801">
        <v>2.3193876477529098</v>
      </c>
      <c r="H12801">
        <v>2.64783887757853</v>
      </c>
      <c r="I12801">
        <v>0.76621625336633403</v>
      </c>
      <c r="J12801">
        <v>1.04446912384986</v>
      </c>
      <c r="K12801">
        <v>23.348952317639899</v>
      </c>
      <c r="L12801">
        <v>22.4532753834795</v>
      </c>
      <c r="M12801">
        <v>0.89567693416042704</v>
      </c>
      <c r="N12801">
        <v>3.9890702753302698E-2</v>
      </c>
      <c r="O12801" t="s">
        <v>84</v>
      </c>
    </row>
    <row r="12802" spans="1:15" x14ac:dyDescent="0.3">
      <c r="A12802">
        <v>305411</v>
      </c>
      <c r="B12802" t="s">
        <v>17</v>
      </c>
      <c r="C12802">
        <v>1661</v>
      </c>
      <c r="D12802">
        <v>71</v>
      </c>
      <c r="E12802">
        <v>7.1000001430511501</v>
      </c>
      <c r="F12802">
        <v>1.18460112700041</v>
      </c>
      <c r="G12802">
        <v>1.2337482866190801</v>
      </c>
      <c r="H12802">
        <v>1.27962600452838</v>
      </c>
      <c r="I12802">
        <v>0.38768019428464201</v>
      </c>
      <c r="J12802">
        <v>0.50283473381725796</v>
      </c>
      <c r="K12802">
        <v>8.4106681590412506</v>
      </c>
      <c r="L12802">
        <v>8.2509043816400407</v>
      </c>
      <c r="M12802">
        <v>0.15976377740120501</v>
      </c>
      <c r="N12802">
        <v>1.9363183720406699E-2</v>
      </c>
      <c r="O12802" t="s">
        <v>84</v>
      </c>
    </row>
    <row r="12803" spans="1:15" x14ac:dyDescent="0.3">
      <c r="A12803">
        <v>305411</v>
      </c>
      <c r="B12803" t="s">
        <v>17</v>
      </c>
      <c r="C12803">
        <v>1663</v>
      </c>
      <c r="D12803">
        <v>66</v>
      </c>
      <c r="E12803">
        <v>6.5999999046325701</v>
      </c>
      <c r="F12803">
        <v>1.24640212619313</v>
      </c>
      <c r="G12803">
        <v>1.3197023023008101</v>
      </c>
      <c r="H12803">
        <v>1.4078778699328101</v>
      </c>
      <c r="I12803">
        <v>0.50413826772052805</v>
      </c>
      <c r="J12803">
        <v>0.79895914548815605</v>
      </c>
      <c r="K12803">
        <v>8.2262539618248702</v>
      </c>
      <c r="L12803">
        <v>8.1020443279809502</v>
      </c>
      <c r="M12803">
        <v>0.124209633843924</v>
      </c>
      <c r="N12803">
        <v>1.5330653451864899E-2</v>
      </c>
      <c r="O12803" t="s">
        <v>84</v>
      </c>
    </row>
    <row r="12804" spans="1:15" x14ac:dyDescent="0.3">
      <c r="A12804">
        <v>305411</v>
      </c>
      <c r="B12804" t="s">
        <v>17</v>
      </c>
      <c r="C12804">
        <v>1707</v>
      </c>
      <c r="D12804">
        <v>80</v>
      </c>
      <c r="E12804">
        <v>8</v>
      </c>
      <c r="F12804">
        <v>1.59081675534953</v>
      </c>
      <c r="G12804">
        <v>1.93408121932266</v>
      </c>
      <c r="H12804">
        <v>2.08817815720144</v>
      </c>
      <c r="I12804">
        <v>0.83115983367845703</v>
      </c>
      <c r="J12804">
        <v>1.56438033648686</v>
      </c>
      <c r="K12804">
        <v>12.726534084350201</v>
      </c>
      <c r="L12804">
        <v>12.495834536156799</v>
      </c>
      <c r="M12804">
        <v>0.23069954819338001</v>
      </c>
      <c r="N12804">
        <v>1.84621161176429E-2</v>
      </c>
      <c r="O12804" t="s">
        <v>84</v>
      </c>
    </row>
    <row r="12805" spans="1:15" x14ac:dyDescent="0.3">
      <c r="A12805">
        <v>305411</v>
      </c>
      <c r="B12805" t="s">
        <v>17</v>
      </c>
      <c r="C12805">
        <v>1708</v>
      </c>
      <c r="D12805">
        <v>105</v>
      </c>
      <c r="E12805">
        <v>10.5</v>
      </c>
      <c r="F12805">
        <v>2.26453810767882</v>
      </c>
      <c r="G12805">
        <v>2.8508335398338001</v>
      </c>
      <c r="H12805">
        <v>3.15399517455484</v>
      </c>
      <c r="I12805">
        <v>1.07998202936327</v>
      </c>
      <c r="J12805">
        <v>1.2860777116197399</v>
      </c>
      <c r="K12805">
        <v>23.777650105878699</v>
      </c>
      <c r="L12805">
        <v>23.533092769693901</v>
      </c>
      <c r="M12805">
        <v>0.244557336184794</v>
      </c>
      <c r="N12805">
        <v>1.03920610256437E-2</v>
      </c>
      <c r="O12805" t="s">
        <v>84</v>
      </c>
    </row>
    <row r="12806" spans="1:15" x14ac:dyDescent="0.3">
      <c r="A12806">
        <v>305411</v>
      </c>
      <c r="B12806" t="s">
        <v>17</v>
      </c>
      <c r="C12806">
        <v>1718</v>
      </c>
      <c r="D12806">
        <v>212</v>
      </c>
      <c r="E12806">
        <v>21.199999809265101</v>
      </c>
      <c r="F12806">
        <v>1.9284429147170199</v>
      </c>
      <c r="G12806">
        <v>2.40954679265367</v>
      </c>
      <c r="H12806">
        <v>3.0827104295116401</v>
      </c>
      <c r="I12806">
        <v>0.67823414590407605</v>
      </c>
      <c r="J12806">
        <v>1.5331639191244</v>
      </c>
      <c r="K12806">
        <v>40.882989608845797</v>
      </c>
      <c r="L12806">
        <v>40.730989147292497</v>
      </c>
      <c r="M12806">
        <v>0.15200046155322899</v>
      </c>
      <c r="N12806">
        <v>3.7318136567604699E-3</v>
      </c>
      <c r="O12806" t="s">
        <v>84</v>
      </c>
    </row>
    <row r="12807" spans="1:15" x14ac:dyDescent="0.3">
      <c r="A12807">
        <v>305411</v>
      </c>
      <c r="B12807" t="s">
        <v>17</v>
      </c>
      <c r="C12807">
        <v>1720</v>
      </c>
      <c r="D12807">
        <v>55</v>
      </c>
      <c r="E12807">
        <v>5.5</v>
      </c>
      <c r="F12807">
        <v>2.70290262675316</v>
      </c>
      <c r="G12807">
        <v>3.13107675209416</v>
      </c>
      <c r="H12807">
        <v>3.4982333161753401</v>
      </c>
      <c r="I12807">
        <v>0.93560185338404001</v>
      </c>
      <c r="J12807">
        <v>1.30104701054528</v>
      </c>
      <c r="K12807">
        <v>14.865964302862</v>
      </c>
      <c r="L12807">
        <v>14.637608969631801</v>
      </c>
      <c r="M12807">
        <v>0.228355333230121</v>
      </c>
      <c r="N12807">
        <v>1.56005898028758E-2</v>
      </c>
      <c r="O12807" t="s">
        <v>84</v>
      </c>
    </row>
    <row r="12808" spans="1:15" x14ac:dyDescent="0.3">
      <c r="A12808">
        <v>305411</v>
      </c>
      <c r="B12808" t="s">
        <v>17</v>
      </c>
      <c r="C12808">
        <v>1729</v>
      </c>
      <c r="D12808">
        <v>169</v>
      </c>
      <c r="E12808">
        <v>16.9000000953674</v>
      </c>
      <c r="F12808">
        <v>2.18655630361715</v>
      </c>
      <c r="G12808">
        <v>2.6900788388921901</v>
      </c>
      <c r="H12808">
        <v>3.0307995101134599</v>
      </c>
      <c r="I12808">
        <v>0.865418097244123</v>
      </c>
      <c r="J12808">
        <v>1.6247419591507299</v>
      </c>
      <c r="K12808">
        <v>36.9528016520837</v>
      </c>
      <c r="L12808">
        <v>36.773624977575302</v>
      </c>
      <c r="M12808">
        <v>0.17917667450830499</v>
      </c>
      <c r="N12808">
        <v>4.8724234996568201E-3</v>
      </c>
      <c r="O12808" t="s">
        <v>84</v>
      </c>
    </row>
    <row r="12809" spans="1:15" x14ac:dyDescent="0.3">
      <c r="A12809">
        <v>305411</v>
      </c>
      <c r="B12809" t="s">
        <v>17</v>
      </c>
      <c r="C12809">
        <v>1734</v>
      </c>
      <c r="D12809">
        <v>32</v>
      </c>
      <c r="E12809">
        <v>3.2000000476837198</v>
      </c>
      <c r="F12809">
        <v>3.6877661327499198</v>
      </c>
      <c r="G12809">
        <v>3.8817952142910301</v>
      </c>
      <c r="H12809">
        <v>3.9780080783340699</v>
      </c>
      <c r="I12809">
        <v>1.6701566892453601</v>
      </c>
      <c r="J12809">
        <v>1.7963451421008401</v>
      </c>
      <c r="K12809">
        <v>11.8008518753884</v>
      </c>
      <c r="L12809">
        <v>11.512130673604901</v>
      </c>
      <c r="M12809">
        <v>0.28872120178356703</v>
      </c>
      <c r="N12809">
        <v>2.5079736320709901E-2</v>
      </c>
      <c r="O12809" t="s">
        <v>84</v>
      </c>
    </row>
    <row r="12810" spans="1:15" x14ac:dyDescent="0.3">
      <c r="A12810">
        <v>305411</v>
      </c>
      <c r="B12810" t="s">
        <v>17</v>
      </c>
      <c r="C12810">
        <v>1735</v>
      </c>
      <c r="D12810">
        <v>20</v>
      </c>
      <c r="E12810">
        <v>2</v>
      </c>
      <c r="F12810">
        <v>3.5642922862323001</v>
      </c>
      <c r="G12810">
        <v>3.6740350033133899</v>
      </c>
      <c r="H12810">
        <v>3.8609773062592199</v>
      </c>
      <c r="I12810">
        <v>0.44343014196465802</v>
      </c>
      <c r="J12810">
        <v>0.52160470133204095</v>
      </c>
      <c r="K12810">
        <v>7.1285845649962098</v>
      </c>
      <c r="L12810">
        <v>6.7397017166733804</v>
      </c>
      <c r="M12810">
        <v>0.38888284832282699</v>
      </c>
      <c r="N12810">
        <v>5.7700305543310203E-2</v>
      </c>
      <c r="O12810" t="s">
        <v>84</v>
      </c>
    </row>
    <row r="12811" spans="1:15" x14ac:dyDescent="0.3">
      <c r="A12811">
        <v>305411</v>
      </c>
      <c r="B12811" t="s">
        <v>17</v>
      </c>
      <c r="C12811">
        <v>1739</v>
      </c>
      <c r="D12811">
        <v>101</v>
      </c>
      <c r="E12811">
        <v>10.0999999046326</v>
      </c>
      <c r="F12811">
        <v>3.4681969552861198</v>
      </c>
      <c r="G12811">
        <v>5.1176904233651701</v>
      </c>
      <c r="H12811">
        <v>5.4635304602025601</v>
      </c>
      <c r="I12811">
        <v>2.31872186324297</v>
      </c>
      <c r="J12811">
        <v>3.44529090321651</v>
      </c>
      <c r="K12811">
        <v>35.0287891204514</v>
      </c>
      <c r="L12811">
        <v>34.868469071468397</v>
      </c>
      <c r="M12811">
        <v>0.16032004898301</v>
      </c>
      <c r="N12811">
        <v>4.5978516766654997E-3</v>
      </c>
      <c r="O12811" t="s">
        <v>84</v>
      </c>
    </row>
    <row r="12812" spans="1:15" x14ac:dyDescent="0.3">
      <c r="A12812">
        <v>305411</v>
      </c>
      <c r="B12812" t="s">
        <v>17</v>
      </c>
      <c r="C12812">
        <v>1743</v>
      </c>
      <c r="D12812">
        <v>44</v>
      </c>
      <c r="E12812">
        <v>4.3999998569488499</v>
      </c>
      <c r="F12812">
        <v>2.4025553500483601</v>
      </c>
      <c r="G12812">
        <v>2.6427108346252499</v>
      </c>
      <c r="H12812">
        <v>2.7600123954861502</v>
      </c>
      <c r="I12812">
        <v>0.37617435773011199</v>
      </c>
      <c r="J12812">
        <v>0.4878775619379</v>
      </c>
      <c r="K12812">
        <v>10.5712431917913</v>
      </c>
      <c r="L12812">
        <v>10.294065764570799</v>
      </c>
      <c r="M12812">
        <v>0.27717742722049699</v>
      </c>
      <c r="N12812">
        <v>2.69259429228112E-2</v>
      </c>
      <c r="O12812" t="s">
        <v>84</v>
      </c>
    </row>
    <row r="12813" spans="1:15" x14ac:dyDescent="0.3">
      <c r="A12813">
        <v>305411</v>
      </c>
      <c r="B12813" t="s">
        <v>17</v>
      </c>
      <c r="C12813">
        <v>1746</v>
      </c>
      <c r="D12813">
        <v>84</v>
      </c>
      <c r="E12813">
        <v>8.4000000953674299</v>
      </c>
      <c r="F12813">
        <v>2.3451368961046599</v>
      </c>
      <c r="G12813">
        <v>2.9989904321197298</v>
      </c>
      <c r="H12813">
        <v>3.2741881917091402</v>
      </c>
      <c r="I12813">
        <v>1.2993226523314101</v>
      </c>
      <c r="J12813">
        <v>2.9056917396559299</v>
      </c>
      <c r="K12813">
        <v>19.699150023376301</v>
      </c>
      <c r="L12813">
        <v>17.5278222426269</v>
      </c>
      <c r="M12813">
        <v>2.17132778074938</v>
      </c>
      <c r="N12813">
        <v>0.12387892521347001</v>
      </c>
      <c r="O12813" t="s">
        <v>84</v>
      </c>
    </row>
    <row r="12814" spans="1:15" x14ac:dyDescent="0.3">
      <c r="A12814">
        <v>305411</v>
      </c>
      <c r="B12814" t="s">
        <v>17</v>
      </c>
      <c r="C12814">
        <v>1749</v>
      </c>
      <c r="D12814">
        <v>93</v>
      </c>
      <c r="E12814">
        <v>9.3000001907348597</v>
      </c>
      <c r="F12814">
        <v>1.22348080094114</v>
      </c>
      <c r="G12814">
        <v>1.3075176487392799</v>
      </c>
      <c r="H12814">
        <v>1.42855058994996</v>
      </c>
      <c r="I12814">
        <v>0.40219086632115902</v>
      </c>
      <c r="J12814">
        <v>0.80244005668239204</v>
      </c>
      <c r="K12814">
        <v>11.378371624700801</v>
      </c>
      <c r="L12814">
        <v>11.0949707458464</v>
      </c>
      <c r="M12814">
        <v>0.283400878854421</v>
      </c>
      <c r="N12814">
        <v>2.5543183965628401E-2</v>
      </c>
      <c r="O12814" t="s">
        <v>84</v>
      </c>
    </row>
    <row r="12815" spans="1:15" x14ac:dyDescent="0.3">
      <c r="A12815">
        <v>305411</v>
      </c>
      <c r="B12815" t="s">
        <v>17</v>
      </c>
      <c r="C12815">
        <v>1779</v>
      </c>
      <c r="D12815">
        <v>112</v>
      </c>
      <c r="E12815">
        <v>11.199999809265099</v>
      </c>
      <c r="F12815">
        <v>2.6534628465835199</v>
      </c>
      <c r="G12815">
        <v>2.8521296525001301</v>
      </c>
      <c r="H12815">
        <v>5.4313083167618297</v>
      </c>
      <c r="I12815">
        <v>1.09653543126604</v>
      </c>
      <c r="J12815">
        <v>1.4456915726897701</v>
      </c>
      <c r="K12815">
        <v>29.718783134336999</v>
      </c>
      <c r="L12815">
        <v>13.1481769359513</v>
      </c>
      <c r="M12815">
        <v>16.5706061983858</v>
      </c>
      <c r="N12815">
        <v>1.26029686694256</v>
      </c>
      <c r="O12815" t="s">
        <v>84</v>
      </c>
    </row>
    <row r="12816" spans="1:15" x14ac:dyDescent="0.3">
      <c r="A12816">
        <v>305411</v>
      </c>
      <c r="B12816" t="s">
        <v>17</v>
      </c>
      <c r="C12816">
        <v>1780</v>
      </c>
      <c r="D12816">
        <v>68</v>
      </c>
      <c r="E12816">
        <v>6.7999999523162797</v>
      </c>
      <c r="F12816">
        <v>1.6140238676822201</v>
      </c>
      <c r="G12816">
        <v>1.7240115875658599</v>
      </c>
      <c r="H12816">
        <v>2.5536958012784399</v>
      </c>
      <c r="I12816">
        <v>0.388588372955883</v>
      </c>
      <c r="J12816">
        <v>0.66566534413884204</v>
      </c>
      <c r="K12816">
        <v>10.9753621625121</v>
      </c>
      <c r="L12816">
        <v>9.8961933495066692</v>
      </c>
      <c r="M12816">
        <v>1.07916881300538</v>
      </c>
      <c r="N12816">
        <v>0.109048881210387</v>
      </c>
      <c r="O12816" t="s">
        <v>84</v>
      </c>
    </row>
    <row r="12817" spans="1:15" x14ac:dyDescent="0.3">
      <c r="A12817">
        <v>305411</v>
      </c>
      <c r="B12817" t="s">
        <v>17</v>
      </c>
      <c r="C12817">
        <v>1783</v>
      </c>
      <c r="D12817">
        <v>44</v>
      </c>
      <c r="E12817">
        <v>4.4000000953674299</v>
      </c>
      <c r="F12817">
        <v>4.9223209641889696</v>
      </c>
      <c r="G12817">
        <v>5.9931289291588099</v>
      </c>
      <c r="H12817">
        <v>6.1996435363570503</v>
      </c>
      <c r="I12817">
        <v>4.7364297748948898</v>
      </c>
      <c r="J12817">
        <v>5.9405455228953103</v>
      </c>
      <c r="K12817">
        <v>21.658212785044501</v>
      </c>
      <c r="L12817">
        <v>20.3704978072073</v>
      </c>
      <c r="M12817">
        <v>1.2877149778372301</v>
      </c>
      <c r="N12817">
        <v>6.3214703441445905E-2</v>
      </c>
      <c r="O12817" t="s">
        <v>84</v>
      </c>
    </row>
    <row r="12818" spans="1:15" x14ac:dyDescent="0.3">
      <c r="A12818">
        <v>305411</v>
      </c>
      <c r="B12818" t="s">
        <v>17</v>
      </c>
      <c r="C12818">
        <v>1785</v>
      </c>
      <c r="D12818">
        <v>24</v>
      </c>
      <c r="E12818">
        <v>2.3999998569488499</v>
      </c>
      <c r="F12818">
        <v>2.6813535401649</v>
      </c>
      <c r="G12818">
        <v>2.6980548449767898</v>
      </c>
      <c r="H12818">
        <v>2.9447444747287301</v>
      </c>
      <c r="I12818">
        <v>0.54381729362551601</v>
      </c>
      <c r="J12818">
        <v>0.77219240875536399</v>
      </c>
      <c r="K12818">
        <v>6.4352480870408098</v>
      </c>
      <c r="L12818">
        <v>6.0563189039248098</v>
      </c>
      <c r="M12818">
        <v>0.37892918311599699</v>
      </c>
      <c r="N12818">
        <v>6.2567574318193805E-2</v>
      </c>
      <c r="O12818" t="s">
        <v>84</v>
      </c>
    </row>
    <row r="12819" spans="1:15" x14ac:dyDescent="0.3">
      <c r="A12819">
        <v>305411</v>
      </c>
      <c r="B12819" t="s">
        <v>17</v>
      </c>
      <c r="C12819">
        <v>1786</v>
      </c>
      <c r="D12819">
        <v>124</v>
      </c>
      <c r="E12819">
        <v>12.399999856948901</v>
      </c>
      <c r="F12819">
        <v>1.5828358333016801</v>
      </c>
      <c r="G12819">
        <v>1.6504058826972201</v>
      </c>
      <c r="H12819">
        <v>2.5735587067868901</v>
      </c>
      <c r="I12819">
        <v>0.46568730625188898</v>
      </c>
      <c r="J12819">
        <v>0.91131829969105405</v>
      </c>
      <c r="K12819">
        <v>19.627164005603301</v>
      </c>
      <c r="L12819">
        <v>17.863084785827201</v>
      </c>
      <c r="M12819">
        <v>1.7640792197761099</v>
      </c>
      <c r="N12819">
        <v>9.8755575586572303E-2</v>
      </c>
      <c r="O12819" t="s">
        <v>84</v>
      </c>
    </row>
    <row r="12820" spans="1:15" x14ac:dyDescent="0.3">
      <c r="A12820">
        <v>305411</v>
      </c>
      <c r="B12820" t="s">
        <v>17</v>
      </c>
      <c r="C12820">
        <v>1841</v>
      </c>
      <c r="D12820">
        <v>37</v>
      </c>
      <c r="E12820">
        <v>3.7000000476837198</v>
      </c>
      <c r="F12820">
        <v>2.6154039933940698</v>
      </c>
      <c r="G12820">
        <v>2.9328311304050501</v>
      </c>
      <c r="H12820">
        <v>3.3529293454474902</v>
      </c>
      <c r="I12820">
        <v>1.2131874222990799</v>
      </c>
      <c r="J12820">
        <v>1.64264630684401</v>
      </c>
      <c r="K12820">
        <v>9.6769950027114895</v>
      </c>
      <c r="L12820">
        <v>9.3641161210614996</v>
      </c>
      <c r="M12820">
        <v>0.31287888164999</v>
      </c>
      <c r="N12820">
        <v>3.3412537564145701E-2</v>
      </c>
      <c r="O12820" t="s">
        <v>84</v>
      </c>
    </row>
    <row r="12821" spans="1:15" x14ac:dyDescent="0.3">
      <c r="A12821">
        <v>305411</v>
      </c>
      <c r="B12821" t="s">
        <v>17</v>
      </c>
      <c r="C12821">
        <v>1950</v>
      </c>
      <c r="D12821">
        <v>211</v>
      </c>
      <c r="E12821">
        <v>21.0999999046326</v>
      </c>
      <c r="F12821">
        <v>1.7093417411044201</v>
      </c>
      <c r="G12821">
        <v>1.7515988013491799</v>
      </c>
      <c r="H12821">
        <v>2.5704670755162802</v>
      </c>
      <c r="I12821">
        <v>0.62584261343238401</v>
      </c>
      <c r="J12821">
        <v>1.3660065267757699</v>
      </c>
      <c r="K12821">
        <v>36.0671106229562</v>
      </c>
      <c r="L12821">
        <v>30.588489140554401</v>
      </c>
      <c r="M12821">
        <v>5.4786214824018202</v>
      </c>
      <c r="N12821">
        <v>0.179107292852141</v>
      </c>
      <c r="O12821" t="s">
        <v>84</v>
      </c>
    </row>
    <row r="12822" spans="1:15" x14ac:dyDescent="0.3">
      <c r="A12822">
        <v>305411</v>
      </c>
      <c r="B12822" t="s">
        <v>17</v>
      </c>
      <c r="C12822">
        <v>1988</v>
      </c>
      <c r="D12822">
        <v>71</v>
      </c>
      <c r="E12822">
        <v>7.0999999046325701</v>
      </c>
      <c r="F12822">
        <v>1.3272543225606701</v>
      </c>
      <c r="G12822">
        <v>1.4254206555967399</v>
      </c>
      <c r="H12822">
        <v>1.56174451222473</v>
      </c>
      <c r="I12822">
        <v>0.71579301420541896</v>
      </c>
      <c r="J12822">
        <v>0.84602038949462899</v>
      </c>
      <c r="K12822">
        <v>9.4235056040851006</v>
      </c>
      <c r="L12822">
        <v>8.2600184786955406</v>
      </c>
      <c r="M12822">
        <v>1.16348712538956</v>
      </c>
      <c r="N12822">
        <v>0.14085769037811</v>
      </c>
      <c r="O12822" t="s">
        <v>84</v>
      </c>
    </row>
    <row r="12823" spans="1:15" x14ac:dyDescent="0.3">
      <c r="A12823">
        <v>305411</v>
      </c>
      <c r="B12823" t="s">
        <v>17</v>
      </c>
      <c r="C12823">
        <v>1991</v>
      </c>
      <c r="D12823">
        <v>128</v>
      </c>
      <c r="E12823">
        <v>12.7999999523163</v>
      </c>
      <c r="F12823">
        <v>3.26456115273285</v>
      </c>
      <c r="G12823">
        <v>3.4978169241533399</v>
      </c>
      <c r="H12823">
        <v>3.7759989599892099</v>
      </c>
      <c r="I12823">
        <v>0.50460644869520599</v>
      </c>
      <c r="J12823">
        <v>1.04025728969722</v>
      </c>
      <c r="K12823">
        <v>41.786382656948</v>
      </c>
      <c r="L12823">
        <v>41.269536633871802</v>
      </c>
      <c r="M12823">
        <v>0.516846023076177</v>
      </c>
      <c r="N12823">
        <v>1.25236691572635E-2</v>
      </c>
      <c r="O12823" t="s">
        <v>84</v>
      </c>
    </row>
    <row r="12824" spans="1:15" x14ac:dyDescent="0.3">
      <c r="A12824">
        <v>305411</v>
      </c>
      <c r="B12824" t="s">
        <v>17</v>
      </c>
      <c r="C12824">
        <v>2004</v>
      </c>
      <c r="D12824">
        <v>48</v>
      </c>
      <c r="E12824">
        <v>4.8000001907348597</v>
      </c>
      <c r="F12824">
        <v>1.26417203869682</v>
      </c>
      <c r="G12824">
        <v>1.3269321074771301</v>
      </c>
      <c r="H12824">
        <v>1.50814104242488</v>
      </c>
      <c r="I12824">
        <v>0.49603778879142801</v>
      </c>
      <c r="J12824">
        <v>0.71120035969175699</v>
      </c>
      <c r="K12824">
        <v>6.0680259864245096</v>
      </c>
      <c r="L12824">
        <v>5.8672424994402999</v>
      </c>
      <c r="M12824">
        <v>0.200783486984214</v>
      </c>
      <c r="N12824">
        <v>3.4221099094398702E-2</v>
      </c>
      <c r="O12824" t="s">
        <v>84</v>
      </c>
    </row>
    <row r="12825" spans="1:15" x14ac:dyDescent="0.3">
      <c r="A12825">
        <v>305411</v>
      </c>
      <c r="B12825" t="s">
        <v>17</v>
      </c>
      <c r="C12825">
        <v>2006</v>
      </c>
      <c r="D12825">
        <v>19</v>
      </c>
      <c r="E12825">
        <v>1.8999998569488501</v>
      </c>
      <c r="F12825">
        <v>5.74436516113221</v>
      </c>
      <c r="G12825">
        <v>5.8358649709341197</v>
      </c>
      <c r="H12825">
        <v>6.0208747354981398</v>
      </c>
      <c r="I12825">
        <v>2.3639729351673999</v>
      </c>
      <c r="J12825">
        <v>2.5983411128808802</v>
      </c>
      <c r="K12825">
        <v>10.914292966211701</v>
      </c>
      <c r="L12825">
        <v>10.3274327366649</v>
      </c>
      <c r="M12825">
        <v>0.58686022954679695</v>
      </c>
      <c r="N12825">
        <v>5.6825374176807802E-2</v>
      </c>
      <c r="O12825" t="s">
        <v>84</v>
      </c>
    </row>
    <row r="12826" spans="1:15" x14ac:dyDescent="0.3">
      <c r="A12826">
        <v>305411</v>
      </c>
      <c r="B12826" t="s">
        <v>17</v>
      </c>
      <c r="C12826">
        <v>2019</v>
      </c>
      <c r="D12826">
        <v>138</v>
      </c>
      <c r="E12826">
        <v>13.800000190734901</v>
      </c>
      <c r="F12826">
        <v>2.2548794419753699</v>
      </c>
      <c r="G12826">
        <v>3.0637933274231002</v>
      </c>
      <c r="H12826">
        <v>3.4451412889544</v>
      </c>
      <c r="I12826">
        <v>0.49965093934191102</v>
      </c>
      <c r="J12826">
        <v>1.7710880650024801</v>
      </c>
      <c r="K12826">
        <v>31.1173367538855</v>
      </c>
      <c r="L12826">
        <v>27.647684417210499</v>
      </c>
      <c r="M12826">
        <v>3.4696523366750398</v>
      </c>
      <c r="N12826">
        <v>0.125495223553521</v>
      </c>
      <c r="O12826" t="s">
        <v>84</v>
      </c>
    </row>
    <row r="12827" spans="1:15" x14ac:dyDescent="0.3">
      <c r="A12827">
        <v>305411</v>
      </c>
      <c r="B12827" t="s">
        <v>17</v>
      </c>
      <c r="C12827">
        <v>2023</v>
      </c>
      <c r="D12827">
        <v>19</v>
      </c>
      <c r="E12827">
        <v>1.8999998569488501</v>
      </c>
      <c r="F12827">
        <v>3.55764208642365</v>
      </c>
      <c r="G12827">
        <v>4.66962373269791</v>
      </c>
      <c r="H12827">
        <v>5.1700623982729903</v>
      </c>
      <c r="I12827">
        <v>4.1612702782141904</v>
      </c>
      <c r="J12827">
        <v>4.6994096889668704</v>
      </c>
      <c r="K12827">
        <v>6.7595194154076497</v>
      </c>
      <c r="L12827">
        <v>6.6372923945415199</v>
      </c>
      <c r="M12827">
        <v>0.122227020866125</v>
      </c>
      <c r="N12827">
        <v>1.8415193063762599E-2</v>
      </c>
      <c r="O12827" t="s">
        <v>84</v>
      </c>
    </row>
    <row r="12828" spans="1:15" x14ac:dyDescent="0.3">
      <c r="A12828">
        <v>305411</v>
      </c>
      <c r="B12828" t="s">
        <v>17</v>
      </c>
      <c r="C12828">
        <v>2053</v>
      </c>
      <c r="D12828">
        <v>102</v>
      </c>
      <c r="E12828">
        <v>10.2000000476837</v>
      </c>
      <c r="F12828">
        <v>1.55647321296734</v>
      </c>
      <c r="G12828">
        <v>1.6812359879832199</v>
      </c>
      <c r="H12828">
        <v>1.78362570965509</v>
      </c>
      <c r="I12828">
        <v>0.43237106090907201</v>
      </c>
      <c r="J12828">
        <v>0.805721566924127</v>
      </c>
      <c r="K12828">
        <v>15.876026899259401</v>
      </c>
      <c r="L12828">
        <v>15.5126126668594</v>
      </c>
      <c r="M12828">
        <v>0.36341423240000598</v>
      </c>
      <c r="N12828">
        <v>2.3427016467470401E-2</v>
      </c>
      <c r="O12828" t="s">
        <v>84</v>
      </c>
    </row>
    <row r="12829" spans="1:15" x14ac:dyDescent="0.3">
      <c r="A12829">
        <v>305411</v>
      </c>
      <c r="B12829" t="s">
        <v>17</v>
      </c>
      <c r="C12829">
        <v>2075</v>
      </c>
      <c r="D12829">
        <v>66</v>
      </c>
      <c r="E12829">
        <v>6.6000001430511501</v>
      </c>
      <c r="F12829">
        <v>1.3843900590793901</v>
      </c>
      <c r="G12829">
        <v>1.47304343479291</v>
      </c>
      <c r="H12829">
        <v>1.5382969436313001</v>
      </c>
      <c r="I12829">
        <v>0.57695735581031105</v>
      </c>
      <c r="J12829">
        <v>0.79033818377340503</v>
      </c>
      <c r="K12829">
        <v>9.1369745460584806</v>
      </c>
      <c r="L12829">
        <v>9.0047042153408796</v>
      </c>
      <c r="M12829">
        <v>0.132270330717603</v>
      </c>
      <c r="N12829">
        <v>1.4689025597560501E-2</v>
      </c>
      <c r="O12829" t="s">
        <v>84</v>
      </c>
    </row>
    <row r="12830" spans="1:15" x14ac:dyDescent="0.3">
      <c r="A12830">
        <v>305411</v>
      </c>
      <c r="B12830" t="s">
        <v>17</v>
      </c>
      <c r="C12830">
        <v>2077</v>
      </c>
      <c r="D12830">
        <v>103</v>
      </c>
      <c r="E12830">
        <v>10.300000190734901</v>
      </c>
      <c r="F12830">
        <v>1.35228153657399</v>
      </c>
      <c r="G12830">
        <v>1.49029660117953</v>
      </c>
      <c r="H12830">
        <v>1.59373273408195</v>
      </c>
      <c r="I12830">
        <v>0.68813348814335895</v>
      </c>
      <c r="J12830">
        <v>0.99177476530237796</v>
      </c>
      <c r="K12830">
        <v>13.9285000300295</v>
      </c>
      <c r="L12830">
        <v>13.4089248814314</v>
      </c>
      <c r="M12830">
        <v>0.51957514859809495</v>
      </c>
      <c r="N12830">
        <v>3.8748456956277003E-2</v>
      </c>
      <c r="O12830" t="s">
        <v>84</v>
      </c>
    </row>
    <row r="12831" spans="1:15" x14ac:dyDescent="0.3">
      <c r="A12831">
        <v>305411</v>
      </c>
      <c r="B12831" t="s">
        <v>17</v>
      </c>
      <c r="C12831">
        <v>2080</v>
      </c>
      <c r="D12831">
        <v>242</v>
      </c>
      <c r="E12831">
        <v>24.200000047683702</v>
      </c>
      <c r="F12831">
        <v>1.5334713208114601</v>
      </c>
      <c r="G12831">
        <v>1.6938069041181401</v>
      </c>
      <c r="H12831">
        <v>2.3829937202437899</v>
      </c>
      <c r="I12831">
        <v>0.500808043242575</v>
      </c>
      <c r="J12831">
        <v>1.1971364977919099</v>
      </c>
      <c r="K12831">
        <v>37.110005988426899</v>
      </c>
      <c r="L12831">
        <v>36.186672504452297</v>
      </c>
      <c r="M12831">
        <v>0.92333348397459503</v>
      </c>
      <c r="N12831">
        <v>2.5515843819599399E-2</v>
      </c>
      <c r="O12831" t="s">
        <v>84</v>
      </c>
    </row>
    <row r="12832" spans="1:15" x14ac:dyDescent="0.3">
      <c r="A12832">
        <v>305411</v>
      </c>
      <c r="B12832" t="s">
        <v>17</v>
      </c>
      <c r="C12832">
        <v>2082</v>
      </c>
      <c r="D12832">
        <v>38</v>
      </c>
      <c r="E12832">
        <v>3.8000001907348602</v>
      </c>
      <c r="F12832">
        <v>2.31189782550697</v>
      </c>
      <c r="G12832">
        <v>2.8859166781975301</v>
      </c>
      <c r="H12832">
        <v>3.1454903256896798</v>
      </c>
      <c r="I12832">
        <v>2.2454498758385601</v>
      </c>
      <c r="J12832">
        <v>2.4076798697292099</v>
      </c>
      <c r="K12832">
        <v>8.7852119235291593</v>
      </c>
      <c r="L12832">
        <v>8.6622379527433999</v>
      </c>
      <c r="M12832">
        <v>0.122973970785756</v>
      </c>
      <c r="N12832">
        <v>1.41965588404102E-2</v>
      </c>
      <c r="O12832" t="s">
        <v>84</v>
      </c>
    </row>
    <row r="12833" spans="1:15" x14ac:dyDescent="0.3">
      <c r="A12833">
        <v>305411</v>
      </c>
      <c r="B12833" t="s">
        <v>17</v>
      </c>
      <c r="C12833">
        <v>2083</v>
      </c>
      <c r="D12833">
        <v>41</v>
      </c>
      <c r="E12833">
        <v>4.0999999046325701</v>
      </c>
      <c r="F12833">
        <v>3.0317720950060698</v>
      </c>
      <c r="G12833">
        <v>3.7896722947687498</v>
      </c>
      <c r="H12833">
        <v>4.5057283328553703</v>
      </c>
      <c r="I12833">
        <v>3.9391821332502999</v>
      </c>
      <c r="J12833">
        <v>4.7734086447306501</v>
      </c>
      <c r="K12833">
        <v>12.430265473242899</v>
      </c>
      <c r="L12833">
        <v>11.992513520321801</v>
      </c>
      <c r="M12833">
        <v>0.43775195292109498</v>
      </c>
      <c r="N12833">
        <v>3.65021020972216E-2</v>
      </c>
      <c r="O12833" t="s">
        <v>84</v>
      </c>
    </row>
    <row r="12834" spans="1:15" x14ac:dyDescent="0.3">
      <c r="A12834">
        <v>305411</v>
      </c>
      <c r="B12834" t="s">
        <v>17</v>
      </c>
      <c r="C12834">
        <v>2084</v>
      </c>
      <c r="D12834">
        <v>98</v>
      </c>
      <c r="E12834">
        <v>9.8000001907348597</v>
      </c>
      <c r="F12834">
        <v>1.54194951372124</v>
      </c>
      <c r="G12834">
        <v>1.8163016773407701</v>
      </c>
      <c r="H12834">
        <v>1.9866352726907499</v>
      </c>
      <c r="I12834">
        <v>0.68051404269988403</v>
      </c>
      <c r="J12834">
        <v>1.64662785470722</v>
      </c>
      <c r="K12834">
        <v>15.111105436617899</v>
      </c>
      <c r="L12834">
        <v>14.7753342588713</v>
      </c>
      <c r="M12834">
        <v>0.33577117774656901</v>
      </c>
      <c r="N12834">
        <v>2.27251155110056E-2</v>
      </c>
      <c r="O12834" t="s">
        <v>84</v>
      </c>
    </row>
    <row r="12835" spans="1:15" x14ac:dyDescent="0.3">
      <c r="A12835">
        <v>305411</v>
      </c>
      <c r="B12835" t="s">
        <v>17</v>
      </c>
      <c r="C12835">
        <v>2148</v>
      </c>
      <c r="D12835">
        <v>214</v>
      </c>
      <c r="E12835">
        <v>21.399999856948899</v>
      </c>
      <c r="F12835">
        <v>2.3416576725931999</v>
      </c>
      <c r="G12835">
        <v>3.1843757974932601</v>
      </c>
      <c r="H12835">
        <v>3.46627163449492</v>
      </c>
      <c r="I12835">
        <v>0.37921076373589402</v>
      </c>
      <c r="J12835">
        <v>0.82490109214775198</v>
      </c>
      <c r="K12835">
        <v>50.111473921731097</v>
      </c>
      <c r="L12835">
        <v>45.378802756688899</v>
      </c>
      <c r="M12835">
        <v>4.73267116504221</v>
      </c>
      <c r="N12835">
        <v>0.104292552415227</v>
      </c>
      <c r="O12835" t="s">
        <v>84</v>
      </c>
    </row>
    <row r="12836" spans="1:15" x14ac:dyDescent="0.3">
      <c r="A12836">
        <v>305411</v>
      </c>
      <c r="B12836" t="s">
        <v>17</v>
      </c>
      <c r="C12836">
        <v>2212</v>
      </c>
      <c r="D12836">
        <v>151</v>
      </c>
      <c r="E12836">
        <v>15.0999999046326</v>
      </c>
      <c r="F12836">
        <v>2.1604227363189201</v>
      </c>
      <c r="G12836">
        <v>2.6500227552701099</v>
      </c>
      <c r="H12836">
        <v>3.1761826424278699</v>
      </c>
      <c r="I12836">
        <v>0.70551905159093697</v>
      </c>
      <c r="J12836">
        <v>1.1782426705873701</v>
      </c>
      <c r="K12836">
        <v>32.622383076902203</v>
      </c>
      <c r="L12836">
        <v>28.8647393706974</v>
      </c>
      <c r="M12836">
        <v>3.7576437062047199</v>
      </c>
      <c r="N12836">
        <v>0.13018110636465199</v>
      </c>
      <c r="O12836" t="s">
        <v>84</v>
      </c>
    </row>
    <row r="12837" spans="1:15" x14ac:dyDescent="0.3">
      <c r="A12837">
        <v>305411</v>
      </c>
      <c r="B12837" t="s">
        <v>17</v>
      </c>
      <c r="C12837">
        <v>2213</v>
      </c>
      <c r="D12837">
        <v>42</v>
      </c>
      <c r="E12837">
        <v>4.1999998092651403</v>
      </c>
      <c r="F12837">
        <v>2.04657763628461</v>
      </c>
      <c r="G12837">
        <v>2.67894222245077</v>
      </c>
      <c r="H12837">
        <v>2.9917178110556399</v>
      </c>
      <c r="I12837">
        <v>2.4310548668891498</v>
      </c>
      <c r="J12837">
        <v>2.57397798234076</v>
      </c>
      <c r="K12837">
        <v>8.59562590246634</v>
      </c>
      <c r="L12837">
        <v>8.4390941427191208</v>
      </c>
      <c r="M12837">
        <v>0.15653175974721201</v>
      </c>
      <c r="N12837">
        <v>1.8548407814867302E-2</v>
      </c>
      <c r="O12837" t="s">
        <v>84</v>
      </c>
    </row>
    <row r="12838" spans="1:15" x14ac:dyDescent="0.3">
      <c r="A12838">
        <v>305411</v>
      </c>
      <c r="B12838" t="s">
        <v>17</v>
      </c>
      <c r="C12838">
        <v>2214</v>
      </c>
      <c r="D12838">
        <v>55</v>
      </c>
      <c r="E12838">
        <v>5.5</v>
      </c>
      <c r="F12838">
        <v>1.55344946094286</v>
      </c>
      <c r="G12838">
        <v>1.7489036041214701</v>
      </c>
      <c r="H12838">
        <v>1.88781725184399</v>
      </c>
      <c r="I12838">
        <v>1.0585011517451499</v>
      </c>
      <c r="J12838">
        <v>2.3432732376219798</v>
      </c>
      <c r="K12838">
        <v>8.5439720225118592</v>
      </c>
      <c r="L12838">
        <v>7.9715531252391898</v>
      </c>
      <c r="M12838">
        <v>0.57241889727266304</v>
      </c>
      <c r="N12838">
        <v>7.1807700241035194E-2</v>
      </c>
      <c r="O12838" t="s">
        <v>84</v>
      </c>
    </row>
    <row r="12839" spans="1:15" x14ac:dyDescent="0.3">
      <c r="A12839">
        <v>305411</v>
      </c>
      <c r="B12839" t="s">
        <v>17</v>
      </c>
      <c r="C12839">
        <v>2247</v>
      </c>
      <c r="D12839">
        <v>132</v>
      </c>
      <c r="E12839">
        <v>13.2000000476837</v>
      </c>
      <c r="F12839">
        <v>1.75750821830795</v>
      </c>
      <c r="G12839">
        <v>1.9798332623071999</v>
      </c>
      <c r="H12839">
        <v>3.0614884521935899</v>
      </c>
      <c r="I12839">
        <v>0.47245043346105198</v>
      </c>
      <c r="J12839">
        <v>0.93517491679737297</v>
      </c>
      <c r="K12839">
        <v>23.1991087548273</v>
      </c>
      <c r="L12839">
        <v>20.307480913494999</v>
      </c>
      <c r="M12839">
        <v>2.89162784133232</v>
      </c>
      <c r="N12839">
        <v>0.142392247155123</v>
      </c>
      <c r="O12839" t="s">
        <v>84</v>
      </c>
    </row>
    <row r="12840" spans="1:15" x14ac:dyDescent="0.3">
      <c r="A12840">
        <v>305411</v>
      </c>
      <c r="B12840" t="s">
        <v>17</v>
      </c>
      <c r="C12840">
        <v>2275</v>
      </c>
      <c r="D12840">
        <v>22</v>
      </c>
      <c r="E12840">
        <v>2.2000000476837198</v>
      </c>
      <c r="F12840">
        <v>5.2711095060884903</v>
      </c>
      <c r="G12840">
        <v>7.1800611064250104</v>
      </c>
      <c r="H12840">
        <v>7.4820422944639997</v>
      </c>
      <c r="I12840">
        <v>5.5315247177880602</v>
      </c>
      <c r="J12840">
        <v>5.7741372303158203</v>
      </c>
      <c r="K12840">
        <v>11.5964406292383</v>
      </c>
      <c r="L12840">
        <v>11.4299234586839</v>
      </c>
      <c r="M12840">
        <v>0.166517170554428</v>
      </c>
      <c r="N12840">
        <v>1.4568528928154601E-2</v>
      </c>
      <c r="O12840" t="s">
        <v>84</v>
      </c>
    </row>
    <row r="12841" spans="1:15" x14ac:dyDescent="0.3">
      <c r="A12841">
        <v>305411</v>
      </c>
      <c r="B12841" t="s">
        <v>17</v>
      </c>
      <c r="C12841">
        <v>2297</v>
      </c>
      <c r="D12841">
        <v>35</v>
      </c>
      <c r="E12841">
        <v>3.5</v>
      </c>
      <c r="F12841">
        <v>2.8145388790819101</v>
      </c>
      <c r="G12841">
        <v>3.1685289241739598</v>
      </c>
      <c r="H12841">
        <v>4.1277554738876301</v>
      </c>
      <c r="I12841">
        <v>2.3677385380042502</v>
      </c>
      <c r="J12841">
        <v>2.6896467297712698</v>
      </c>
      <c r="K12841">
        <v>9.8508860809840009</v>
      </c>
      <c r="L12841">
        <v>7.62515964112466</v>
      </c>
      <c r="M12841">
        <v>2.2257264398593399</v>
      </c>
      <c r="N12841">
        <v>0.29189243827176597</v>
      </c>
      <c r="O12841" t="s">
        <v>84</v>
      </c>
    </row>
    <row r="12842" spans="1:15" x14ac:dyDescent="0.3">
      <c r="A12842">
        <v>305411</v>
      </c>
      <c r="B12842" t="s">
        <v>17</v>
      </c>
      <c r="C12842">
        <v>2318</v>
      </c>
      <c r="D12842">
        <v>225</v>
      </c>
      <c r="E12842">
        <v>22.5</v>
      </c>
      <c r="F12842">
        <v>1.7813531570004599</v>
      </c>
      <c r="G12842">
        <v>1.7431678073311101</v>
      </c>
      <c r="H12842">
        <v>4.5844355766357197</v>
      </c>
      <c r="I12842">
        <v>0.47647381797577698</v>
      </c>
      <c r="J12842">
        <v>0.70065539224273798</v>
      </c>
      <c r="K12842">
        <v>40.080446167590303</v>
      </c>
      <c r="L12842">
        <v>17.0090004289132</v>
      </c>
      <c r="M12842">
        <v>23.071445738677099</v>
      </c>
      <c r="N12842">
        <v>1.3564257250213501</v>
      </c>
      <c r="O12842" t="s">
        <v>84</v>
      </c>
    </row>
    <row r="12843" spans="1:15" x14ac:dyDescent="0.3">
      <c r="A12843">
        <v>305411</v>
      </c>
      <c r="B12843" t="s">
        <v>17</v>
      </c>
      <c r="C12843">
        <v>2319</v>
      </c>
      <c r="D12843">
        <v>62</v>
      </c>
      <c r="E12843">
        <v>6.1999998092651403</v>
      </c>
      <c r="F12843">
        <v>1.81655834859517</v>
      </c>
      <c r="G12843">
        <v>2.0549807687389601</v>
      </c>
      <c r="H12843">
        <v>2.2278843354158302</v>
      </c>
      <c r="I12843">
        <v>0.566591569089967</v>
      </c>
      <c r="J12843">
        <v>0.80631355486953504</v>
      </c>
      <c r="K12843">
        <v>11.2626614303169</v>
      </c>
      <c r="L12843">
        <v>11.0508081988831</v>
      </c>
      <c r="M12843">
        <v>0.21185323143375501</v>
      </c>
      <c r="N12843">
        <v>1.91708359805907E-2</v>
      </c>
      <c r="O12843" t="s">
        <v>84</v>
      </c>
    </row>
    <row r="12844" spans="1:15" x14ac:dyDescent="0.3">
      <c r="A12844">
        <v>305411</v>
      </c>
      <c r="B12844" t="s">
        <v>17</v>
      </c>
      <c r="C12844">
        <v>2322</v>
      </c>
      <c r="D12844">
        <v>37</v>
      </c>
      <c r="E12844">
        <v>3.7000000476837198</v>
      </c>
      <c r="F12844">
        <v>2.25695064645106</v>
      </c>
      <c r="G12844">
        <v>2.8702719232153902</v>
      </c>
      <c r="H12844">
        <v>3.0832869945467798</v>
      </c>
      <c r="I12844">
        <v>2.1395534050545999</v>
      </c>
      <c r="J12844">
        <v>2.3315731563670501</v>
      </c>
      <c r="K12844">
        <v>8.35071742654522</v>
      </c>
      <c r="L12844">
        <v>8.2062589121121992</v>
      </c>
      <c r="M12844">
        <v>0.14445851443301899</v>
      </c>
      <c r="N12844">
        <v>1.7603455603844301E-2</v>
      </c>
      <c r="O12844" t="s">
        <v>84</v>
      </c>
    </row>
    <row r="12845" spans="1:15" x14ac:dyDescent="0.3">
      <c r="A12845">
        <v>305411</v>
      </c>
      <c r="B12845" t="s">
        <v>17</v>
      </c>
      <c r="C12845">
        <v>2334</v>
      </c>
      <c r="D12845">
        <v>33</v>
      </c>
      <c r="E12845">
        <v>3.2999999523162802</v>
      </c>
      <c r="F12845">
        <v>3.1127959309792201</v>
      </c>
      <c r="G12845">
        <v>3.5810090849476901</v>
      </c>
      <c r="H12845">
        <v>4.2229779100539897</v>
      </c>
      <c r="I12845">
        <v>3.7031409433010598</v>
      </c>
      <c r="J12845">
        <v>3.9750424087912402</v>
      </c>
      <c r="K12845">
        <v>10.2722263924495</v>
      </c>
      <c r="L12845">
        <v>9.2577785806702906</v>
      </c>
      <c r="M12845">
        <v>1.0144478117792499</v>
      </c>
      <c r="N12845">
        <v>0.10957788663225899</v>
      </c>
      <c r="O12845" t="s">
        <v>84</v>
      </c>
    </row>
    <row r="12846" spans="1:15" x14ac:dyDescent="0.3">
      <c r="A12846">
        <v>305411</v>
      </c>
      <c r="B12846" t="s">
        <v>17</v>
      </c>
      <c r="C12846">
        <v>2357</v>
      </c>
      <c r="D12846">
        <v>122</v>
      </c>
      <c r="E12846">
        <v>12.2000000476837</v>
      </c>
      <c r="F12846">
        <v>2.9145349836732901</v>
      </c>
      <c r="G12846">
        <v>3.75330385936542</v>
      </c>
      <c r="H12846">
        <v>4.0766596349406097</v>
      </c>
      <c r="I12846">
        <v>0.79861086054831598</v>
      </c>
      <c r="J12846">
        <v>1.3310558708182401</v>
      </c>
      <c r="K12846">
        <v>35.5573268396233</v>
      </c>
      <c r="L12846">
        <v>32.397715248882498</v>
      </c>
      <c r="M12846">
        <v>3.1596115907407398</v>
      </c>
      <c r="N12846">
        <v>9.7525753481944102E-2</v>
      </c>
      <c r="O12846" t="s">
        <v>84</v>
      </c>
    </row>
    <row r="12847" spans="1:15" x14ac:dyDescent="0.3">
      <c r="A12847">
        <v>305411</v>
      </c>
      <c r="B12847" t="s">
        <v>17</v>
      </c>
      <c r="C12847">
        <v>2359</v>
      </c>
      <c r="D12847">
        <v>60</v>
      </c>
      <c r="E12847">
        <v>6</v>
      </c>
      <c r="F12847">
        <v>1.5188942117491</v>
      </c>
      <c r="G12847">
        <v>1.66508355705586</v>
      </c>
      <c r="H12847">
        <v>1.76991042288496</v>
      </c>
      <c r="I12847">
        <v>0.39893648920007002</v>
      </c>
      <c r="J12847">
        <v>0.71674575169159704</v>
      </c>
      <c r="K12847">
        <v>9.1133652217785102</v>
      </c>
      <c r="L12847">
        <v>8.8851131473756002</v>
      </c>
      <c r="M12847">
        <v>0.22825207440291001</v>
      </c>
      <c r="N12847">
        <v>2.5689270425366399E-2</v>
      </c>
      <c r="O12847" t="s">
        <v>84</v>
      </c>
    </row>
    <row r="12848" spans="1:15" x14ac:dyDescent="0.3">
      <c r="A12848">
        <v>305411</v>
      </c>
      <c r="B12848" t="s">
        <v>17</v>
      </c>
      <c r="C12848">
        <v>2360</v>
      </c>
      <c r="D12848">
        <v>40</v>
      </c>
      <c r="E12848">
        <v>4</v>
      </c>
      <c r="F12848">
        <v>2.1520377519465002</v>
      </c>
      <c r="G12848">
        <v>2.7451278521851101</v>
      </c>
      <c r="H12848">
        <v>3.0714069944794802</v>
      </c>
      <c r="I12848">
        <v>1.97250256319016</v>
      </c>
      <c r="J12848">
        <v>2.1562351970750102</v>
      </c>
      <c r="K12848">
        <v>8.6081510102580605</v>
      </c>
      <c r="L12848">
        <v>8.4833182009136596</v>
      </c>
      <c r="M12848">
        <v>0.124832809344397</v>
      </c>
      <c r="N12848">
        <v>1.47150921830272E-2</v>
      </c>
      <c r="O12848" t="s">
        <v>84</v>
      </c>
    </row>
    <row r="12849" spans="1:15" x14ac:dyDescent="0.3">
      <c r="A12849">
        <v>305411</v>
      </c>
      <c r="B12849" t="s">
        <v>17</v>
      </c>
      <c r="C12849">
        <v>2438</v>
      </c>
      <c r="D12849">
        <v>72</v>
      </c>
      <c r="E12849">
        <v>7.1999998092651403</v>
      </c>
      <c r="F12849">
        <v>2.5784466699711701</v>
      </c>
      <c r="G12849">
        <v>3.4318069504695701</v>
      </c>
      <c r="H12849">
        <v>4.1710112439662197</v>
      </c>
      <c r="I12849">
        <v>0.14859955982103601</v>
      </c>
      <c r="J12849">
        <v>0.60190107992686703</v>
      </c>
      <c r="K12849">
        <v>18.564815524088001</v>
      </c>
      <c r="L12849">
        <v>18.084093887417801</v>
      </c>
      <c r="M12849">
        <v>0.48072163667026002</v>
      </c>
      <c r="N12849">
        <v>2.6582566959836899E-2</v>
      </c>
      <c r="O12849" t="s">
        <v>84</v>
      </c>
    </row>
    <row r="12850" spans="1:15" x14ac:dyDescent="0.3">
      <c r="A12850">
        <v>305411</v>
      </c>
      <c r="B12850" t="s">
        <v>17</v>
      </c>
      <c r="C12850">
        <v>2441</v>
      </c>
      <c r="D12850">
        <v>44</v>
      </c>
      <c r="E12850">
        <v>4.4000000953674299</v>
      </c>
      <c r="F12850">
        <v>2.3279811240630601</v>
      </c>
      <c r="G12850">
        <v>3.03894752203185</v>
      </c>
      <c r="H12850">
        <v>3.2748535514777499</v>
      </c>
      <c r="I12850">
        <v>1.87875799272921</v>
      </c>
      <c r="J12850">
        <v>2.5289023907530601</v>
      </c>
      <c r="K12850">
        <v>10.2431170018072</v>
      </c>
      <c r="L12850">
        <v>9.8983251711692901</v>
      </c>
      <c r="M12850">
        <v>0.34479183063793301</v>
      </c>
      <c r="N12850">
        <v>3.4833350559365601E-2</v>
      </c>
      <c r="O12850" t="s">
        <v>84</v>
      </c>
    </row>
    <row r="12851" spans="1:15" x14ac:dyDescent="0.3">
      <c r="A12851">
        <v>305411</v>
      </c>
      <c r="B12851" t="s">
        <v>17</v>
      </c>
      <c r="C12851">
        <v>2442</v>
      </c>
      <c r="D12851">
        <v>20</v>
      </c>
      <c r="E12851">
        <v>2</v>
      </c>
      <c r="F12851">
        <v>5.1338072180293697</v>
      </c>
      <c r="G12851">
        <v>7.0755443567053398</v>
      </c>
      <c r="H12851">
        <v>7.3405806473810697</v>
      </c>
      <c r="I12851">
        <v>6.8967874926756396</v>
      </c>
      <c r="J12851">
        <v>6.9671880091303597</v>
      </c>
      <c r="K12851">
        <v>10.267613889064201</v>
      </c>
      <c r="L12851">
        <v>10.129695237482199</v>
      </c>
      <c r="M12851">
        <v>0.13791865158198399</v>
      </c>
      <c r="N12851">
        <v>1.3615281442195201E-2</v>
      </c>
      <c r="O12851" t="s">
        <v>84</v>
      </c>
    </row>
    <row r="12852" spans="1:15" x14ac:dyDescent="0.3">
      <c r="A12852">
        <v>305411</v>
      </c>
      <c r="B12852" t="s">
        <v>17</v>
      </c>
      <c r="C12852">
        <v>2479</v>
      </c>
      <c r="D12852">
        <v>136</v>
      </c>
      <c r="E12852">
        <v>13.5999999046326</v>
      </c>
      <c r="F12852">
        <v>2.3958607998655799</v>
      </c>
      <c r="G12852">
        <v>2.9929396045435599</v>
      </c>
      <c r="H12852">
        <v>3.3759243223769202</v>
      </c>
      <c r="I12852">
        <v>0.61434606503516498</v>
      </c>
      <c r="J12852">
        <v>1.7673948403082</v>
      </c>
      <c r="K12852">
        <v>32.583706638680297</v>
      </c>
      <c r="L12852">
        <v>28.874690872306601</v>
      </c>
      <c r="M12852">
        <v>3.7090157663737102</v>
      </c>
      <c r="N12852">
        <v>0.12845213764456201</v>
      </c>
      <c r="O12852" t="s">
        <v>84</v>
      </c>
    </row>
    <row r="12853" spans="1:15" x14ac:dyDescent="0.3">
      <c r="A12853">
        <v>305411</v>
      </c>
      <c r="B12853" t="s">
        <v>17</v>
      </c>
      <c r="C12853">
        <v>2557</v>
      </c>
      <c r="D12853">
        <v>69</v>
      </c>
      <c r="E12853">
        <v>6.8999998569488499</v>
      </c>
      <c r="F12853">
        <v>2.0354851572199899</v>
      </c>
      <c r="G12853">
        <v>2.6891172074338998</v>
      </c>
      <c r="H12853">
        <v>2.8517007611379701</v>
      </c>
      <c r="I12853">
        <v>1.3892106024139601</v>
      </c>
      <c r="J12853">
        <v>1.7205925083986999</v>
      </c>
      <c r="K12853">
        <v>14.0448474530473</v>
      </c>
      <c r="L12853">
        <v>13.899125077401701</v>
      </c>
      <c r="M12853">
        <v>0.145722375645606</v>
      </c>
      <c r="N12853">
        <v>1.04842840706955E-2</v>
      </c>
      <c r="O12853" t="s">
        <v>84</v>
      </c>
    </row>
    <row r="12854" spans="1:15" x14ac:dyDescent="0.3">
      <c r="A12854">
        <v>305411</v>
      </c>
      <c r="B12854" t="s">
        <v>17</v>
      </c>
      <c r="C12854">
        <v>2559</v>
      </c>
      <c r="D12854">
        <v>32</v>
      </c>
      <c r="E12854">
        <v>3.2000000476837198</v>
      </c>
      <c r="F12854">
        <v>2.1578206259975801</v>
      </c>
      <c r="G12854">
        <v>2.7164055797305702</v>
      </c>
      <c r="H12854">
        <v>2.8717748120784901</v>
      </c>
      <c r="I12854">
        <v>2.2196458819385301</v>
      </c>
      <c r="J12854">
        <v>2.3137428728913001</v>
      </c>
      <c r="K12854">
        <v>6.9050260490846398</v>
      </c>
      <c r="L12854">
        <v>6.7502460235611998</v>
      </c>
      <c r="M12854">
        <v>0.15478002552343501</v>
      </c>
      <c r="N12854">
        <v>2.2929538417294299E-2</v>
      </c>
      <c r="O12854" t="s">
        <v>84</v>
      </c>
    </row>
    <row r="12855" spans="1:15" x14ac:dyDescent="0.3">
      <c r="A12855">
        <v>305411</v>
      </c>
      <c r="B12855" t="s">
        <v>17</v>
      </c>
      <c r="C12855">
        <v>2561</v>
      </c>
      <c r="D12855">
        <v>21</v>
      </c>
      <c r="E12855">
        <v>2.0999999046325701</v>
      </c>
      <c r="F12855">
        <v>4.4302782156651199</v>
      </c>
      <c r="G12855">
        <v>4.9957410892256302</v>
      </c>
      <c r="H12855">
        <v>5.2097990611954996</v>
      </c>
      <c r="I12855">
        <v>2.2085931762097699</v>
      </c>
      <c r="J12855">
        <v>2.4262800455982698</v>
      </c>
      <c r="K12855">
        <v>9.3035838618518998</v>
      </c>
      <c r="L12855">
        <v>8.8752347064222192</v>
      </c>
      <c r="M12855">
        <v>0.42834915542968099</v>
      </c>
      <c r="N12855">
        <v>4.8263417205149803E-2</v>
      </c>
      <c r="O12855" t="s">
        <v>84</v>
      </c>
    </row>
    <row r="12856" spans="1:15" x14ac:dyDescent="0.3">
      <c r="A12856">
        <v>305411</v>
      </c>
      <c r="B12856" t="s">
        <v>17</v>
      </c>
      <c r="C12856">
        <v>2572</v>
      </c>
      <c r="D12856">
        <v>177</v>
      </c>
      <c r="E12856">
        <v>17.700000047683702</v>
      </c>
      <c r="F12856">
        <v>1.75125716574367</v>
      </c>
      <c r="G12856">
        <v>1.9427935516782699</v>
      </c>
      <c r="H12856">
        <v>3.31393446565282</v>
      </c>
      <c r="I12856">
        <v>0.77087089994185698</v>
      </c>
      <c r="J12856">
        <v>1.1631095985437001</v>
      </c>
      <c r="K12856">
        <v>30.997252086877999</v>
      </c>
      <c r="L12856">
        <v>28.7025169307129</v>
      </c>
      <c r="M12856">
        <v>2.2947351561650899</v>
      </c>
      <c r="N12856">
        <v>7.9948917431335698E-2</v>
      </c>
      <c r="O12856" t="s">
        <v>84</v>
      </c>
    </row>
    <row r="12857" spans="1:15" x14ac:dyDescent="0.3">
      <c r="A12857">
        <v>305411</v>
      </c>
      <c r="B12857" t="s">
        <v>17</v>
      </c>
      <c r="C12857">
        <v>2575</v>
      </c>
      <c r="D12857">
        <v>44</v>
      </c>
      <c r="E12857">
        <v>4.3999998569488499</v>
      </c>
      <c r="F12857">
        <v>2.3300924599957602</v>
      </c>
      <c r="G12857">
        <v>3.0319427676542698</v>
      </c>
      <c r="H12857">
        <v>3.2183613007234699</v>
      </c>
      <c r="I12857">
        <v>1.93334093839083</v>
      </c>
      <c r="J12857">
        <v>2.1916656796322602</v>
      </c>
      <c r="K12857">
        <v>10.252406685553501</v>
      </c>
      <c r="L12857">
        <v>10.0847281025467</v>
      </c>
      <c r="M12857">
        <v>0.16767858300681099</v>
      </c>
      <c r="N12857">
        <v>1.6626981045177298E-2</v>
      </c>
      <c r="O12857" t="s">
        <v>84</v>
      </c>
    </row>
    <row r="12858" spans="1:15" x14ac:dyDescent="0.3">
      <c r="A12858">
        <v>305411</v>
      </c>
      <c r="B12858" t="s">
        <v>17</v>
      </c>
      <c r="C12858">
        <v>2576</v>
      </c>
      <c r="D12858">
        <v>27</v>
      </c>
      <c r="E12858">
        <v>2.6999998092651398</v>
      </c>
      <c r="F12858">
        <v>5.6438193253223599</v>
      </c>
      <c r="G12858">
        <v>7.1916403041419601</v>
      </c>
      <c r="H12858">
        <v>7.4144771803006897</v>
      </c>
      <c r="I12858">
        <v>5.8571520265410202</v>
      </c>
      <c r="J12858">
        <v>6.2777148360342103</v>
      </c>
      <c r="K12858">
        <v>15.238311444678899</v>
      </c>
      <c r="L12858">
        <v>15.052987095594901</v>
      </c>
      <c r="M12858">
        <v>0.18532434908404999</v>
      </c>
      <c r="N12858">
        <v>1.2311466681472399E-2</v>
      </c>
      <c r="O12858" t="s">
        <v>84</v>
      </c>
    </row>
    <row r="12859" spans="1:15" x14ac:dyDescent="0.3">
      <c r="A12859">
        <v>305411</v>
      </c>
      <c r="B12859" t="s">
        <v>17</v>
      </c>
      <c r="C12859">
        <v>2603</v>
      </c>
      <c r="D12859">
        <v>176</v>
      </c>
      <c r="E12859">
        <v>17.5999999046326</v>
      </c>
      <c r="F12859">
        <v>2.3717899598929799</v>
      </c>
      <c r="G12859">
        <v>2.8102911673089399</v>
      </c>
      <c r="H12859">
        <v>3.3445300453081601</v>
      </c>
      <c r="I12859">
        <v>0.85914822174417504</v>
      </c>
      <c r="J12859">
        <v>1.85301978127304</v>
      </c>
      <c r="K12859">
        <v>41.743503150705202</v>
      </c>
      <c r="L12859">
        <v>35.128608068202297</v>
      </c>
      <c r="M12859">
        <v>6.6148950825028896</v>
      </c>
      <c r="N12859">
        <v>0.188305072312004</v>
      </c>
      <c r="O12859" t="s">
        <v>84</v>
      </c>
    </row>
    <row r="12860" spans="1:15" x14ac:dyDescent="0.3">
      <c r="A12860">
        <v>305411</v>
      </c>
      <c r="B12860" t="s">
        <v>17</v>
      </c>
      <c r="C12860">
        <v>2604</v>
      </c>
      <c r="D12860">
        <v>50</v>
      </c>
      <c r="E12860">
        <v>5</v>
      </c>
      <c r="F12860">
        <v>2.2364801718585401</v>
      </c>
      <c r="G12860">
        <v>2.8785361754780001</v>
      </c>
      <c r="H12860">
        <v>3.1387610444308098</v>
      </c>
      <c r="I12860">
        <v>1.8531048860292501</v>
      </c>
      <c r="J12860">
        <v>2.4982088371098499</v>
      </c>
      <c r="K12860">
        <v>11.182400877638401</v>
      </c>
      <c r="L12860">
        <v>10.9604059219813</v>
      </c>
      <c r="M12860">
        <v>0.221994955657106</v>
      </c>
      <c r="N12860">
        <v>2.02542640516527E-2</v>
      </c>
      <c r="O12860" t="s">
        <v>84</v>
      </c>
    </row>
    <row r="12861" spans="1:15" x14ac:dyDescent="0.3">
      <c r="A12861">
        <v>305411</v>
      </c>
      <c r="B12861" t="s">
        <v>17</v>
      </c>
      <c r="C12861">
        <v>2605</v>
      </c>
      <c r="D12861">
        <v>36</v>
      </c>
      <c r="E12861">
        <v>3.6000001430511501</v>
      </c>
      <c r="F12861">
        <v>3.3986411715563198</v>
      </c>
      <c r="G12861">
        <v>4.6065002043925203</v>
      </c>
      <c r="H12861">
        <v>5.1136617769599404</v>
      </c>
      <c r="I12861">
        <v>5.0326367385315303</v>
      </c>
      <c r="J12861">
        <v>6.2427834827317099</v>
      </c>
      <c r="K12861">
        <v>12.2351084353222</v>
      </c>
      <c r="L12861">
        <v>11.8883503427565</v>
      </c>
      <c r="M12861">
        <v>0.346758092565702</v>
      </c>
      <c r="N12861">
        <v>2.9167889788592902E-2</v>
      </c>
      <c r="O12861" t="s">
        <v>84</v>
      </c>
    </row>
    <row r="12862" spans="1:15" x14ac:dyDescent="0.3">
      <c r="A12862">
        <v>305411</v>
      </c>
      <c r="B12862" t="s">
        <v>17</v>
      </c>
      <c r="C12862">
        <v>2607</v>
      </c>
      <c r="D12862">
        <v>134</v>
      </c>
      <c r="E12862">
        <v>13.399999856948901</v>
      </c>
      <c r="F12862">
        <v>1.80074308827332</v>
      </c>
      <c r="G12862">
        <v>2.05900660253339</v>
      </c>
      <c r="H12862">
        <v>2.8972033577007501</v>
      </c>
      <c r="I12862">
        <v>0.79226753973564401</v>
      </c>
      <c r="J12862">
        <v>1.49973219210307</v>
      </c>
      <c r="K12862">
        <v>24.1299572391076</v>
      </c>
      <c r="L12862">
        <v>23.572570848224998</v>
      </c>
      <c r="M12862">
        <v>0.55738639088261299</v>
      </c>
      <c r="N12862">
        <v>2.3645549502063899E-2</v>
      </c>
      <c r="O12862" t="s">
        <v>84</v>
      </c>
    </row>
    <row r="12863" spans="1:15" x14ac:dyDescent="0.3">
      <c r="A12863">
        <v>305411</v>
      </c>
      <c r="B12863" t="s">
        <v>17</v>
      </c>
      <c r="C12863">
        <v>2608</v>
      </c>
      <c r="D12863">
        <v>54</v>
      </c>
      <c r="E12863">
        <v>5.3999998569488499</v>
      </c>
      <c r="F12863">
        <v>1.2666179795732699</v>
      </c>
      <c r="G12863">
        <v>1.33752754584028</v>
      </c>
      <c r="H12863">
        <v>1.48168431772012</v>
      </c>
      <c r="I12863">
        <v>0.52478704544041299</v>
      </c>
      <c r="J12863">
        <v>0.60027914494453904</v>
      </c>
      <c r="K12863">
        <v>6.8397369311191198</v>
      </c>
      <c r="L12863">
        <v>6.6950730417792403</v>
      </c>
      <c r="M12863">
        <v>0.14466388933987501</v>
      </c>
      <c r="N12863">
        <v>2.1607514725698902E-2</v>
      </c>
      <c r="O12863" t="s">
        <v>84</v>
      </c>
    </row>
    <row r="12864" spans="1:15" x14ac:dyDescent="0.3">
      <c r="A12864">
        <v>305411</v>
      </c>
      <c r="B12864" t="s">
        <v>17</v>
      </c>
      <c r="C12864">
        <v>2613</v>
      </c>
      <c r="D12864">
        <v>30</v>
      </c>
      <c r="E12864">
        <v>3</v>
      </c>
      <c r="F12864">
        <v>2.3876882197932598</v>
      </c>
      <c r="G12864">
        <v>3.0509203115430799</v>
      </c>
      <c r="H12864">
        <v>3.25455377433354</v>
      </c>
      <c r="I12864">
        <v>-0.113324093404834</v>
      </c>
      <c r="J12864">
        <v>0.101585179653983</v>
      </c>
      <c r="K12864">
        <v>7.1630645454092496</v>
      </c>
      <c r="L12864">
        <v>6.7571817913674401</v>
      </c>
      <c r="M12864">
        <v>0.40588275404181001</v>
      </c>
      <c r="N12864">
        <v>6.0066869084437001E-2</v>
      </c>
      <c r="O12864" t="s">
        <v>84</v>
      </c>
    </row>
    <row r="12865" spans="1:15" x14ac:dyDescent="0.3">
      <c r="A12865">
        <v>305411</v>
      </c>
      <c r="B12865" t="s">
        <v>17</v>
      </c>
      <c r="C12865">
        <v>2642</v>
      </c>
      <c r="D12865">
        <v>167</v>
      </c>
      <c r="E12865">
        <v>16.700000047683702</v>
      </c>
      <c r="F12865">
        <v>2.29334241717571</v>
      </c>
      <c r="G12865">
        <v>3.0762227437972798</v>
      </c>
      <c r="H12865">
        <v>3.5109971646470499</v>
      </c>
      <c r="I12865">
        <v>1.0758137966352299</v>
      </c>
      <c r="J12865">
        <v>2.3650487242485401</v>
      </c>
      <c r="K12865">
        <v>38.298818421869903</v>
      </c>
      <c r="L12865">
        <v>37.879028778252497</v>
      </c>
      <c r="M12865">
        <v>0.41978964361740601</v>
      </c>
      <c r="N12865">
        <v>1.1082376110403899E-2</v>
      </c>
      <c r="O12865" t="s">
        <v>84</v>
      </c>
    </row>
    <row r="12866" spans="1:15" x14ac:dyDescent="0.3">
      <c r="A12866">
        <v>305411</v>
      </c>
      <c r="B12866" t="s">
        <v>17</v>
      </c>
      <c r="C12866">
        <v>2646</v>
      </c>
      <c r="D12866">
        <v>70</v>
      </c>
      <c r="E12866">
        <v>7</v>
      </c>
      <c r="F12866">
        <v>1.2861405368168499</v>
      </c>
      <c r="G12866">
        <v>1.46154120891497</v>
      </c>
      <c r="H12866">
        <v>1.54544611929249</v>
      </c>
      <c r="I12866">
        <v>0.51465308480413996</v>
      </c>
      <c r="J12866">
        <v>0.74686160822283298</v>
      </c>
      <c r="K12866">
        <v>9.0029837398695491</v>
      </c>
      <c r="L12866">
        <v>8.5329978150568895</v>
      </c>
      <c r="M12866">
        <v>0.46998592481266099</v>
      </c>
      <c r="N12866">
        <v>5.5078641176181803E-2</v>
      </c>
      <c r="O12866" t="s">
        <v>84</v>
      </c>
    </row>
    <row r="12867" spans="1:15" x14ac:dyDescent="0.3">
      <c r="A12867">
        <v>305411</v>
      </c>
      <c r="B12867" t="s">
        <v>17</v>
      </c>
      <c r="C12867">
        <v>2647</v>
      </c>
      <c r="D12867">
        <v>43</v>
      </c>
      <c r="E12867">
        <v>4.2999999523162797</v>
      </c>
      <c r="F12867">
        <v>2.51111225643522</v>
      </c>
      <c r="G12867">
        <v>3.22922828088516</v>
      </c>
      <c r="H12867">
        <v>3.4141472450682699</v>
      </c>
      <c r="I12867">
        <v>2.0516500149703298</v>
      </c>
      <c r="J12867">
        <v>2.24429639940116</v>
      </c>
      <c r="K12867">
        <v>10.797782657089799</v>
      </c>
      <c r="L12867">
        <v>10.3557158958223</v>
      </c>
      <c r="M12867">
        <v>0.44206676126748501</v>
      </c>
      <c r="N12867">
        <v>4.26881893743166E-2</v>
      </c>
      <c r="O12867" t="s">
        <v>84</v>
      </c>
    </row>
    <row r="12868" spans="1:15" x14ac:dyDescent="0.3">
      <c r="A12868">
        <v>305411</v>
      </c>
      <c r="B12868" t="s">
        <v>17</v>
      </c>
      <c r="C12868">
        <v>2649</v>
      </c>
      <c r="D12868">
        <v>30</v>
      </c>
      <c r="E12868">
        <v>3</v>
      </c>
      <c r="F12868">
        <v>5.1128778329810496</v>
      </c>
      <c r="G12868">
        <v>5.4163845997692599</v>
      </c>
      <c r="H12868">
        <v>5.75393943494959</v>
      </c>
      <c r="I12868">
        <v>2.6815169728945598</v>
      </c>
      <c r="J12868">
        <v>3.0358344535547799</v>
      </c>
      <c r="K12868">
        <v>15.338633544275501</v>
      </c>
      <c r="L12868">
        <v>14.643890082111501</v>
      </c>
      <c r="M12868">
        <v>0.69474346216400196</v>
      </c>
      <c r="N12868">
        <v>4.7442548275657997E-2</v>
      </c>
      <c r="O12868" t="s">
        <v>84</v>
      </c>
    </row>
    <row r="12869" spans="1:15" x14ac:dyDescent="0.3">
      <c r="A12869">
        <v>305411</v>
      </c>
      <c r="B12869" t="s">
        <v>17</v>
      </c>
      <c r="C12869">
        <v>2684</v>
      </c>
      <c r="D12869">
        <v>110</v>
      </c>
      <c r="E12869">
        <v>11</v>
      </c>
      <c r="F12869">
        <v>2.4735683050044801</v>
      </c>
      <c r="G12869">
        <v>2.8742640302334701</v>
      </c>
      <c r="H12869">
        <v>2.98524106649687</v>
      </c>
      <c r="I12869">
        <v>0.48244023976608602</v>
      </c>
      <c r="J12869">
        <v>0.93561204526876496</v>
      </c>
      <c r="K12869">
        <v>27.209251170515799</v>
      </c>
      <c r="L12869">
        <v>25.910284129133601</v>
      </c>
      <c r="M12869">
        <v>1.2989670413822301</v>
      </c>
      <c r="N12869">
        <v>5.0133261175691397E-2</v>
      </c>
      <c r="O12869" t="s">
        <v>84</v>
      </c>
    </row>
    <row r="12870" spans="1:15" x14ac:dyDescent="0.3">
      <c r="A12870">
        <v>305411</v>
      </c>
      <c r="B12870" t="s">
        <v>17</v>
      </c>
      <c r="C12870">
        <v>2692</v>
      </c>
      <c r="D12870">
        <v>29</v>
      </c>
      <c r="E12870">
        <v>2.9000000953674299</v>
      </c>
      <c r="F12870">
        <v>2.46792062313631</v>
      </c>
      <c r="G12870">
        <v>3.3715839380249899</v>
      </c>
      <c r="H12870">
        <v>3.7736952083718598</v>
      </c>
      <c r="I12870">
        <v>-0.12635968146261201</v>
      </c>
      <c r="J12870">
        <v>-5.7740068848843598E-2</v>
      </c>
      <c r="K12870">
        <v>7.1569700339937103</v>
      </c>
      <c r="L12870">
        <v>6.7729553577833101</v>
      </c>
      <c r="M12870">
        <v>0.38401467621040303</v>
      </c>
      <c r="N12870">
        <v>5.6698244108327502E-2</v>
      </c>
      <c r="O12870" t="s">
        <v>84</v>
      </c>
    </row>
    <row r="12871" spans="1:15" x14ac:dyDescent="0.3">
      <c r="A12871">
        <v>305411</v>
      </c>
      <c r="B12871" t="s">
        <v>17</v>
      </c>
      <c r="C12871">
        <v>2693</v>
      </c>
      <c r="D12871">
        <v>23</v>
      </c>
      <c r="E12871">
        <v>2.2999999523162802</v>
      </c>
      <c r="F12871">
        <v>4.4481419976490102</v>
      </c>
      <c r="G12871">
        <v>5.5404131138774098</v>
      </c>
      <c r="H12871">
        <v>5.6964718801026999</v>
      </c>
      <c r="I12871">
        <v>5.03911018434819</v>
      </c>
      <c r="J12871">
        <v>5.6108736775053103</v>
      </c>
      <c r="K12871">
        <v>10.230726226477699</v>
      </c>
      <c r="L12871">
        <v>9.9115408271060996</v>
      </c>
      <c r="M12871">
        <v>0.31918539937163398</v>
      </c>
      <c r="N12871">
        <v>3.2203408626308098E-2</v>
      </c>
      <c r="O12871" t="s">
        <v>84</v>
      </c>
    </row>
    <row r="12872" spans="1:15" x14ac:dyDescent="0.3">
      <c r="A12872">
        <v>305411</v>
      </c>
      <c r="B12872" t="s">
        <v>17</v>
      </c>
      <c r="C12872">
        <v>2709</v>
      </c>
      <c r="D12872">
        <v>129</v>
      </c>
      <c r="E12872">
        <v>12.9000000953674</v>
      </c>
      <c r="F12872">
        <v>1.7111903118131</v>
      </c>
      <c r="G12872">
        <v>1.9998340402036401</v>
      </c>
      <c r="H12872">
        <v>2.4838526368582401</v>
      </c>
      <c r="I12872">
        <v>0.91169187270611496</v>
      </c>
      <c r="J12872">
        <v>1.5510710565885</v>
      </c>
      <c r="K12872">
        <v>22.074355125010101</v>
      </c>
      <c r="L12872">
        <v>21.610460982594098</v>
      </c>
      <c r="M12872">
        <v>0.463894142416027</v>
      </c>
      <c r="N12872">
        <v>2.1466184492300502E-2</v>
      </c>
      <c r="O12872" t="s">
        <v>84</v>
      </c>
    </row>
    <row r="12873" spans="1:15" x14ac:dyDescent="0.3">
      <c r="A12873">
        <v>305411</v>
      </c>
      <c r="B12873" t="s">
        <v>17</v>
      </c>
      <c r="C12873">
        <v>2710</v>
      </c>
      <c r="D12873">
        <v>262</v>
      </c>
      <c r="E12873">
        <v>26.200000047683702</v>
      </c>
      <c r="F12873">
        <v>1.33465766667014</v>
      </c>
      <c r="G12873">
        <v>1.4586438076091599</v>
      </c>
      <c r="H12873">
        <v>1.63850393753103</v>
      </c>
      <c r="I12873">
        <v>0.42101460496644999</v>
      </c>
      <c r="J12873">
        <v>1.2924361978485499</v>
      </c>
      <c r="K12873">
        <v>34.968030871298197</v>
      </c>
      <c r="L12873">
        <v>33.4538859665792</v>
      </c>
      <c r="M12873">
        <v>1.5141449047189699</v>
      </c>
      <c r="N12873">
        <v>4.52606583950102E-2</v>
      </c>
      <c r="O12873" t="s">
        <v>84</v>
      </c>
    </row>
    <row r="12874" spans="1:15" x14ac:dyDescent="0.3">
      <c r="A12874">
        <v>305411</v>
      </c>
      <c r="B12874" t="s">
        <v>17</v>
      </c>
      <c r="C12874">
        <v>2715</v>
      </c>
      <c r="D12874">
        <v>123</v>
      </c>
      <c r="E12874">
        <v>12.2999999523163</v>
      </c>
      <c r="F12874">
        <v>1.4433055630714999</v>
      </c>
      <c r="G12874">
        <v>1.6891315093399599</v>
      </c>
      <c r="H12874">
        <v>1.81646126372664</v>
      </c>
      <c r="I12874">
        <v>0.61789213503002505</v>
      </c>
      <c r="J12874">
        <v>1.0353460379136401</v>
      </c>
      <c r="K12874">
        <v>17.7526583724453</v>
      </c>
      <c r="L12874">
        <v>17.060197864413102</v>
      </c>
      <c r="M12874">
        <v>0.69246050803215597</v>
      </c>
      <c r="N12874">
        <v>4.0589242489185801E-2</v>
      </c>
      <c r="O12874" t="s">
        <v>84</v>
      </c>
    </row>
    <row r="12875" spans="1:15" x14ac:dyDescent="0.3">
      <c r="A12875">
        <v>305411</v>
      </c>
      <c r="B12875" t="s">
        <v>17</v>
      </c>
      <c r="C12875">
        <v>2717</v>
      </c>
      <c r="D12875">
        <v>210</v>
      </c>
      <c r="E12875">
        <v>21</v>
      </c>
      <c r="F12875">
        <v>1.36299788254053</v>
      </c>
      <c r="G12875">
        <v>1.5217196305035601</v>
      </c>
      <c r="H12875">
        <v>1.7457666087222701</v>
      </c>
      <c r="I12875">
        <v>0.52346771562556504</v>
      </c>
      <c r="J12875">
        <v>0.84396251561857305</v>
      </c>
      <c r="K12875">
        <v>28.622955538363801</v>
      </c>
      <c r="L12875">
        <v>23.668979699484701</v>
      </c>
      <c r="M12875">
        <v>4.9539758388790602</v>
      </c>
      <c r="N12875">
        <v>0.20930246684807099</v>
      </c>
      <c r="O12875" t="s">
        <v>84</v>
      </c>
    </row>
    <row r="12876" spans="1:15" x14ac:dyDescent="0.3">
      <c r="A12876">
        <v>305411</v>
      </c>
      <c r="B12876" t="s">
        <v>17</v>
      </c>
      <c r="C12876">
        <v>2727</v>
      </c>
      <c r="D12876">
        <v>24</v>
      </c>
      <c r="E12876">
        <v>2.4000000953674299</v>
      </c>
      <c r="F12876">
        <v>2.55576933248632</v>
      </c>
      <c r="G12876">
        <v>3.2340608394371002</v>
      </c>
      <c r="H12876">
        <v>3.5212878515429402</v>
      </c>
      <c r="I12876">
        <v>-0.23297706210150701</v>
      </c>
      <c r="J12876">
        <v>-0.12684756162779801</v>
      </c>
      <c r="K12876">
        <v>6.1338466205108197</v>
      </c>
      <c r="L12876">
        <v>5.7759276752126603</v>
      </c>
      <c r="M12876">
        <v>0.35791894529815999</v>
      </c>
      <c r="N12876">
        <v>6.1967352332711202E-2</v>
      </c>
      <c r="O12876" t="s">
        <v>84</v>
      </c>
    </row>
    <row r="12877" spans="1:15" x14ac:dyDescent="0.3">
      <c r="A12877">
        <v>305411</v>
      </c>
      <c r="B12877" t="s">
        <v>17</v>
      </c>
      <c r="C12877">
        <v>2767</v>
      </c>
      <c r="D12877">
        <v>54</v>
      </c>
      <c r="E12877">
        <v>5.3999998569488499</v>
      </c>
      <c r="F12877">
        <v>2.9465724808721698</v>
      </c>
      <c r="G12877">
        <v>3.9434261264386699</v>
      </c>
      <c r="H12877">
        <v>4.3942794949034996</v>
      </c>
      <c r="I12877">
        <v>2.56686844979179</v>
      </c>
      <c r="J12877">
        <v>3.0270852496721701</v>
      </c>
      <c r="K12877">
        <v>15.911491229081401</v>
      </c>
      <c r="L12877">
        <v>15.362013102271201</v>
      </c>
      <c r="M12877">
        <v>0.54947812681021602</v>
      </c>
      <c r="N12877">
        <v>3.5768627663061797E-2</v>
      </c>
      <c r="O12877" t="s">
        <v>84</v>
      </c>
    </row>
    <row r="12878" spans="1:15" x14ac:dyDescent="0.3">
      <c r="A12878">
        <v>305411</v>
      </c>
      <c r="B12878" t="s">
        <v>17</v>
      </c>
      <c r="C12878">
        <v>2768</v>
      </c>
      <c r="D12878">
        <v>16</v>
      </c>
      <c r="E12878">
        <v>1.6000001430511499</v>
      </c>
      <c r="F12878">
        <v>4.2530828779674801</v>
      </c>
      <c r="G12878">
        <v>5.7056697549598399</v>
      </c>
      <c r="H12878">
        <v>6.3586388965445702</v>
      </c>
      <c r="I12878">
        <v>4.9758229473552502</v>
      </c>
      <c r="J12878">
        <v>5.1573639951365804</v>
      </c>
      <c r="K12878">
        <v>6.8049332760115604</v>
      </c>
      <c r="L12878">
        <v>6.6339669607257798</v>
      </c>
      <c r="M12878">
        <v>0.17096631528578199</v>
      </c>
      <c r="N12878">
        <v>2.5771354650683701E-2</v>
      </c>
      <c r="O12878" t="s">
        <v>84</v>
      </c>
    </row>
    <row r="12879" spans="1:15" x14ac:dyDescent="0.3">
      <c r="A12879">
        <v>305411</v>
      </c>
      <c r="B12879" t="s">
        <v>17</v>
      </c>
      <c r="C12879">
        <v>2769</v>
      </c>
      <c r="D12879">
        <v>33</v>
      </c>
      <c r="E12879">
        <v>3.2999999523162802</v>
      </c>
      <c r="F12879">
        <v>5.6426133792253204</v>
      </c>
      <c r="G12879">
        <v>6.9894075908408704</v>
      </c>
      <c r="H12879">
        <v>7.1470158339954297</v>
      </c>
      <c r="I12879">
        <v>0.85453635174904197</v>
      </c>
      <c r="J12879">
        <v>1.6925779762674</v>
      </c>
      <c r="K12879">
        <v>18.620624087245702</v>
      </c>
      <c r="L12879">
        <v>17.507517699752299</v>
      </c>
      <c r="M12879">
        <v>1.1131063874934699</v>
      </c>
      <c r="N12879">
        <v>6.3578766937886597E-2</v>
      </c>
      <c r="O12879" t="s">
        <v>84</v>
      </c>
    </row>
    <row r="12880" spans="1:15" x14ac:dyDescent="0.3">
      <c r="A12880">
        <v>305411</v>
      </c>
      <c r="B12880" t="s">
        <v>17</v>
      </c>
      <c r="C12880">
        <v>2770</v>
      </c>
      <c r="D12880">
        <v>62</v>
      </c>
      <c r="E12880">
        <v>6.2000000476837203</v>
      </c>
      <c r="F12880">
        <v>2.1432317165365</v>
      </c>
      <c r="G12880">
        <v>2.4930006450275899</v>
      </c>
      <c r="H12880">
        <v>2.8928416256255298</v>
      </c>
      <c r="I12880">
        <v>1.1801119307210799</v>
      </c>
      <c r="J12880">
        <v>2.0802997608107101</v>
      </c>
      <c r="K12880">
        <v>13.2880366713733</v>
      </c>
      <c r="L12880">
        <v>12.374631559825101</v>
      </c>
      <c r="M12880">
        <v>0.91340511154819704</v>
      </c>
      <c r="N12880">
        <v>7.38127116861899E-2</v>
      </c>
      <c r="O12880" t="s">
        <v>84</v>
      </c>
    </row>
    <row r="12881" spans="1:15" x14ac:dyDescent="0.3">
      <c r="A12881">
        <v>305411</v>
      </c>
      <c r="B12881" t="s">
        <v>17</v>
      </c>
      <c r="C12881">
        <v>2771</v>
      </c>
      <c r="D12881">
        <v>26</v>
      </c>
      <c r="E12881">
        <v>2.5999999046325701</v>
      </c>
      <c r="F12881">
        <v>2.3549780051092801</v>
      </c>
      <c r="G12881">
        <v>3.1230303604291998</v>
      </c>
      <c r="H12881">
        <v>3.3860599881632898</v>
      </c>
      <c r="I12881">
        <v>3.35285673802536</v>
      </c>
      <c r="J12881">
        <v>4.0428714353278599</v>
      </c>
      <c r="K12881">
        <v>6.1229427228230504</v>
      </c>
      <c r="L12881">
        <v>5.9264352824543298</v>
      </c>
      <c r="M12881">
        <v>0.196507440368722</v>
      </c>
      <c r="N12881">
        <v>3.3157780521200997E-2</v>
      </c>
      <c r="O12881" t="s">
        <v>84</v>
      </c>
    </row>
    <row r="12882" spans="1:15" x14ac:dyDescent="0.3">
      <c r="A12882">
        <v>305411</v>
      </c>
      <c r="B12882" t="s">
        <v>17</v>
      </c>
      <c r="C12882">
        <v>2772</v>
      </c>
      <c r="D12882">
        <v>96</v>
      </c>
      <c r="E12882">
        <v>9.6000001430511492</v>
      </c>
      <c r="F12882">
        <v>1.3015388625811399</v>
      </c>
      <c r="G12882">
        <v>1.3977715815260301</v>
      </c>
      <c r="H12882">
        <v>1.5627817246831199</v>
      </c>
      <c r="I12882">
        <v>0.66047195608758003</v>
      </c>
      <c r="J12882">
        <v>0.86369233973735604</v>
      </c>
      <c r="K12882">
        <v>12.494773222984501</v>
      </c>
      <c r="L12882">
        <v>11.2428565148596</v>
      </c>
      <c r="M12882">
        <v>1.2519167081249201</v>
      </c>
      <c r="N12882">
        <v>0.11135219118648899</v>
      </c>
      <c r="O12882" t="s">
        <v>84</v>
      </c>
    </row>
    <row r="12883" spans="1:15" x14ac:dyDescent="0.3">
      <c r="A12883">
        <v>305411</v>
      </c>
      <c r="B12883" t="s">
        <v>17</v>
      </c>
      <c r="C12883">
        <v>2773</v>
      </c>
      <c r="D12883">
        <v>40</v>
      </c>
      <c r="E12883">
        <v>4</v>
      </c>
      <c r="F12883">
        <v>2.4103973632181201</v>
      </c>
      <c r="G12883">
        <v>3.0947670708758301</v>
      </c>
      <c r="H12883">
        <v>3.2932402305373798</v>
      </c>
      <c r="I12883">
        <v>2.1459974828371302</v>
      </c>
      <c r="J12883">
        <v>2.6873272024002501</v>
      </c>
      <c r="K12883">
        <v>9.6415894623429796</v>
      </c>
      <c r="L12883">
        <v>9.4489343641103591</v>
      </c>
      <c r="M12883">
        <v>0.19265509823261501</v>
      </c>
      <c r="N12883">
        <v>2.0389082070923499E-2</v>
      </c>
      <c r="O12883" t="s">
        <v>84</v>
      </c>
    </row>
    <row r="12884" spans="1:15" x14ac:dyDescent="0.3">
      <c r="A12884">
        <v>305411</v>
      </c>
      <c r="B12884" t="s">
        <v>17</v>
      </c>
      <c r="C12884">
        <v>2804</v>
      </c>
      <c r="D12884">
        <v>107</v>
      </c>
      <c r="E12884">
        <v>10.7000000476837</v>
      </c>
      <c r="F12884">
        <v>1.3793233988809599</v>
      </c>
      <c r="G12884">
        <v>1.4499392636941599</v>
      </c>
      <c r="H12884">
        <v>1.5179242367232999</v>
      </c>
      <c r="I12884">
        <v>0.59744291809296701</v>
      </c>
      <c r="J12884">
        <v>0.98581691130373295</v>
      </c>
      <c r="K12884">
        <v>14.7587603901391</v>
      </c>
      <c r="L12884">
        <v>14.0012301978831</v>
      </c>
      <c r="M12884">
        <v>0.75753019225598095</v>
      </c>
      <c r="N12884">
        <v>5.4104545211356901E-2</v>
      </c>
      <c r="O12884" t="s">
        <v>84</v>
      </c>
    </row>
    <row r="12885" spans="1:15" x14ac:dyDescent="0.3">
      <c r="A12885">
        <v>305411</v>
      </c>
      <c r="B12885" t="s">
        <v>17</v>
      </c>
      <c r="C12885">
        <v>2870</v>
      </c>
      <c r="D12885">
        <v>61</v>
      </c>
      <c r="E12885">
        <v>6.0999999046325701</v>
      </c>
      <c r="F12885">
        <v>2.6583936337489802</v>
      </c>
      <c r="G12885">
        <v>2.9578153630716901</v>
      </c>
      <c r="H12885">
        <v>3.1567270122223201</v>
      </c>
      <c r="I12885">
        <v>0.84570842205192998</v>
      </c>
      <c r="J12885">
        <v>1.09354261392662</v>
      </c>
      <c r="K12885">
        <v>16.216200854748202</v>
      </c>
      <c r="L12885">
        <v>10.791473618346499</v>
      </c>
      <c r="M12885">
        <v>5.4247272364017096</v>
      </c>
      <c r="N12885">
        <v>0.50268641969148498</v>
      </c>
      <c r="O12885" t="s">
        <v>84</v>
      </c>
    </row>
    <row r="12886" spans="1:15" x14ac:dyDescent="0.3">
      <c r="A12886">
        <v>305411</v>
      </c>
      <c r="B12886" t="s">
        <v>17</v>
      </c>
      <c r="C12886">
        <v>2872</v>
      </c>
      <c r="D12886">
        <v>73</v>
      </c>
      <c r="E12886">
        <v>7.3000001907348597</v>
      </c>
      <c r="F12886">
        <v>2.0027483534459201</v>
      </c>
      <c r="G12886">
        <v>2.2570091456134702</v>
      </c>
      <c r="H12886">
        <v>3.17259144912502</v>
      </c>
      <c r="I12886">
        <v>0.39490471457965798</v>
      </c>
      <c r="J12886">
        <v>1.0627832994997599</v>
      </c>
      <c r="K12886">
        <v>14.6200633882807</v>
      </c>
      <c r="L12886">
        <v>13.1030222925109</v>
      </c>
      <c r="M12886">
        <v>1.51704109576978</v>
      </c>
      <c r="N12886">
        <v>0.115777952742769</v>
      </c>
      <c r="O12886" t="s">
        <v>84</v>
      </c>
    </row>
    <row r="12887" spans="1:15" x14ac:dyDescent="0.3">
      <c r="A12887">
        <v>305411</v>
      </c>
      <c r="B12887" t="s">
        <v>17</v>
      </c>
      <c r="C12887">
        <v>2873</v>
      </c>
      <c r="D12887">
        <v>50</v>
      </c>
      <c r="E12887">
        <v>5</v>
      </c>
      <c r="F12887">
        <v>2.4181855348702301</v>
      </c>
      <c r="G12887">
        <v>2.9620802073579999</v>
      </c>
      <c r="H12887">
        <v>3.2103025447917202</v>
      </c>
      <c r="I12887">
        <v>2.0336033752996001</v>
      </c>
      <c r="J12887">
        <v>2.4283092704392</v>
      </c>
      <c r="K12887">
        <v>12.0909276711236</v>
      </c>
      <c r="L12887">
        <v>11.9224897504778</v>
      </c>
      <c r="M12887">
        <v>0.16843792064583801</v>
      </c>
      <c r="N12887">
        <v>1.4127747154413599E-2</v>
      </c>
      <c r="O12887" t="s">
        <v>84</v>
      </c>
    </row>
    <row r="12888" spans="1:15" x14ac:dyDescent="0.3">
      <c r="A12888">
        <v>305411</v>
      </c>
      <c r="B12888" t="s">
        <v>17</v>
      </c>
      <c r="C12888">
        <v>2895</v>
      </c>
      <c r="D12888">
        <v>12</v>
      </c>
      <c r="E12888">
        <v>1.20000004768372</v>
      </c>
      <c r="F12888">
        <v>8.4275055179350495</v>
      </c>
      <c r="G12888">
        <v>8.4988539515526202</v>
      </c>
      <c r="H12888">
        <v>8.5758271002609305</v>
      </c>
      <c r="I12888">
        <v>1.24392214802498</v>
      </c>
      <c r="J12888">
        <v>1.2627183837856</v>
      </c>
      <c r="K12888">
        <v>10.113007010039199</v>
      </c>
      <c r="L12888">
        <v>9.2265470004017001</v>
      </c>
      <c r="M12888">
        <v>0.88646000963750105</v>
      </c>
      <c r="N12888">
        <v>9.6077114179216494E-2</v>
      </c>
      <c r="O12888" t="s">
        <v>84</v>
      </c>
    </row>
    <row r="12889" spans="1:15" x14ac:dyDescent="0.3">
      <c r="A12889">
        <v>305411</v>
      </c>
      <c r="B12889" t="s">
        <v>17</v>
      </c>
      <c r="C12889">
        <v>2896</v>
      </c>
      <c r="D12889">
        <v>16</v>
      </c>
      <c r="E12889">
        <v>1.5999999046325699</v>
      </c>
      <c r="F12889">
        <v>7.2307495596480704</v>
      </c>
      <c r="G12889">
        <v>7.8266994625449904</v>
      </c>
      <c r="H12889">
        <v>8.2775664331698007</v>
      </c>
      <c r="I12889">
        <v>-0.300427762557125</v>
      </c>
      <c r="J12889">
        <v>0.21537092726910301</v>
      </c>
      <c r="K12889">
        <v>11.5691986660813</v>
      </c>
      <c r="L12889">
        <v>10.723598044772</v>
      </c>
      <c r="M12889">
        <v>0.84560062130924296</v>
      </c>
      <c r="N12889">
        <v>7.8854188470957307E-2</v>
      </c>
      <c r="O12889" t="s">
        <v>84</v>
      </c>
    </row>
    <row r="12890" spans="1:15" x14ac:dyDescent="0.3">
      <c r="A12890">
        <v>305411</v>
      </c>
      <c r="B12890" t="s">
        <v>17</v>
      </c>
      <c r="C12890">
        <v>2909</v>
      </c>
      <c r="D12890">
        <v>218</v>
      </c>
      <c r="E12890">
        <v>21.799999952316298</v>
      </c>
      <c r="F12890">
        <v>2.0954614681489199</v>
      </c>
      <c r="G12890">
        <v>2.48937203828272</v>
      </c>
      <c r="H12890">
        <v>3.1558340780466199</v>
      </c>
      <c r="I12890">
        <v>0.90255057850377995</v>
      </c>
      <c r="J12890">
        <v>1.5495836272510499</v>
      </c>
      <c r="K12890">
        <v>45.681059729325398</v>
      </c>
      <c r="L12890">
        <v>44.8536095060158</v>
      </c>
      <c r="M12890">
        <v>0.82745022330957596</v>
      </c>
      <c r="N12890">
        <v>1.8447795671797499E-2</v>
      </c>
      <c r="O12890" t="s">
        <v>84</v>
      </c>
    </row>
    <row r="12891" spans="1:15" x14ac:dyDescent="0.3">
      <c r="A12891">
        <v>305411</v>
      </c>
      <c r="B12891" t="s">
        <v>17</v>
      </c>
      <c r="C12891">
        <v>2915</v>
      </c>
      <c r="D12891">
        <v>202</v>
      </c>
      <c r="E12891">
        <v>20.200000047683702</v>
      </c>
      <c r="F12891">
        <v>1.4810383036911099</v>
      </c>
      <c r="G12891">
        <v>1.7064650331700999</v>
      </c>
      <c r="H12891">
        <v>1.7994313332360301</v>
      </c>
      <c r="I12891">
        <v>0.44212562330092198</v>
      </c>
      <c r="J12891">
        <v>1.0483569492513001</v>
      </c>
      <c r="K12891">
        <v>29.916973775648099</v>
      </c>
      <c r="L12891">
        <v>25.0652395513446</v>
      </c>
      <c r="M12891">
        <v>4.8517342243034598</v>
      </c>
      <c r="N12891">
        <v>0.19356424718642701</v>
      </c>
      <c r="O12891" t="s">
        <v>84</v>
      </c>
    </row>
    <row r="12892" spans="1:15" x14ac:dyDescent="0.3">
      <c r="A12892">
        <v>305411</v>
      </c>
      <c r="B12892" t="s">
        <v>17</v>
      </c>
      <c r="C12892">
        <v>2919</v>
      </c>
      <c r="D12892">
        <v>176</v>
      </c>
      <c r="E12892">
        <v>17.5999999046326</v>
      </c>
      <c r="F12892">
        <v>1.28706748870327</v>
      </c>
      <c r="G12892">
        <v>1.3576068340778</v>
      </c>
      <c r="H12892">
        <v>1.46689549499572</v>
      </c>
      <c r="I12892">
        <v>0.397228731883357</v>
      </c>
      <c r="J12892">
        <v>0.77865196508924905</v>
      </c>
      <c r="K12892">
        <v>22.652387739808699</v>
      </c>
      <c r="L12892">
        <v>19.369340637011401</v>
      </c>
      <c r="M12892">
        <v>3.2830471027973802</v>
      </c>
      <c r="N12892">
        <v>0.16949710185405401</v>
      </c>
      <c r="O12892" t="s">
        <v>84</v>
      </c>
    </row>
    <row r="12893" spans="1:15" x14ac:dyDescent="0.3">
      <c r="A12893">
        <v>305411</v>
      </c>
      <c r="B12893" t="s">
        <v>17</v>
      </c>
      <c r="C12893">
        <v>2922</v>
      </c>
      <c r="D12893">
        <v>131</v>
      </c>
      <c r="E12893">
        <v>13.0999999046326</v>
      </c>
      <c r="F12893">
        <v>1.3829755299348701</v>
      </c>
      <c r="G12893">
        <v>1.58303643032518</v>
      </c>
      <c r="H12893">
        <v>1.73159127607123</v>
      </c>
      <c r="I12893">
        <v>0.552444386539786</v>
      </c>
      <c r="J12893">
        <v>1.1483370322508</v>
      </c>
      <c r="K12893">
        <v>18.116979344982902</v>
      </c>
      <c r="L12893">
        <v>15.3393896873065</v>
      </c>
      <c r="M12893">
        <v>2.7775896576763901</v>
      </c>
      <c r="N12893">
        <v>0.18107563040626501</v>
      </c>
      <c r="O12893" t="s">
        <v>84</v>
      </c>
    </row>
    <row r="12894" spans="1:15" x14ac:dyDescent="0.3">
      <c r="A12894">
        <v>305411</v>
      </c>
      <c r="B12894" t="s">
        <v>17</v>
      </c>
      <c r="C12894">
        <v>2923</v>
      </c>
      <c r="D12894">
        <v>67</v>
      </c>
      <c r="E12894">
        <v>6.7000000476837203</v>
      </c>
      <c r="F12894">
        <v>1.7806373105336499</v>
      </c>
      <c r="G12894">
        <v>1.9775346889707499</v>
      </c>
      <c r="H12894">
        <v>2.0374711070587401</v>
      </c>
      <c r="I12894">
        <v>0.92907106130296901</v>
      </c>
      <c r="J12894">
        <v>1.6136260583409401</v>
      </c>
      <c r="K12894">
        <v>11.930270007020701</v>
      </c>
      <c r="L12894">
        <v>11.800429645775599</v>
      </c>
      <c r="M12894">
        <v>0.129840361245117</v>
      </c>
      <c r="N12894">
        <v>1.10030198172995E-2</v>
      </c>
      <c r="O12894" t="s">
        <v>84</v>
      </c>
    </row>
    <row r="12895" spans="1:15" x14ac:dyDescent="0.3">
      <c r="A12895">
        <v>305411</v>
      </c>
      <c r="B12895" t="s">
        <v>17</v>
      </c>
      <c r="C12895">
        <v>2924</v>
      </c>
      <c r="D12895">
        <v>47</v>
      </c>
      <c r="E12895">
        <v>4.7000000476837203</v>
      </c>
      <c r="F12895">
        <v>3.4446150107873899</v>
      </c>
      <c r="G12895">
        <v>4.7562167980349201</v>
      </c>
      <c r="H12895">
        <v>5.5540799863460704</v>
      </c>
      <c r="I12895">
        <v>4.5778210822057099</v>
      </c>
      <c r="J12895">
        <v>5.9467357440107298</v>
      </c>
      <c r="K12895">
        <v>16.189690596664001</v>
      </c>
      <c r="L12895">
        <v>15.955602429955301</v>
      </c>
      <c r="M12895">
        <v>0.234088166708773</v>
      </c>
      <c r="N12895">
        <v>1.4671220828947999E-2</v>
      </c>
      <c r="O12895" t="s">
        <v>84</v>
      </c>
    </row>
    <row r="12896" spans="1:15" x14ac:dyDescent="0.3">
      <c r="A12896">
        <v>305411</v>
      </c>
      <c r="B12896" t="s">
        <v>17</v>
      </c>
      <c r="C12896">
        <v>2926</v>
      </c>
      <c r="D12896">
        <v>67</v>
      </c>
      <c r="E12896">
        <v>6.7000000476837203</v>
      </c>
      <c r="F12896">
        <v>2.5658249546971499</v>
      </c>
      <c r="G12896">
        <v>2.6853410635111499</v>
      </c>
      <c r="H12896">
        <v>2.7851375491064698</v>
      </c>
      <c r="I12896">
        <v>1.03145198810493</v>
      </c>
      <c r="J12896">
        <v>1.36199466432139</v>
      </c>
      <c r="K12896">
        <v>17.1910272901432</v>
      </c>
      <c r="L12896">
        <v>16.861799010562098</v>
      </c>
      <c r="M12896">
        <v>0.32922827958105899</v>
      </c>
      <c r="N12896">
        <v>1.95250980856096E-2</v>
      </c>
      <c r="O12896" t="s">
        <v>84</v>
      </c>
    </row>
    <row r="12897" spans="1:15" x14ac:dyDescent="0.3">
      <c r="A12897">
        <v>305411</v>
      </c>
      <c r="B12897" t="s">
        <v>17</v>
      </c>
      <c r="C12897">
        <v>2927</v>
      </c>
      <c r="D12897">
        <v>79</v>
      </c>
      <c r="E12897">
        <v>7.9000000953674299</v>
      </c>
      <c r="F12897">
        <v>1.6326471371486</v>
      </c>
      <c r="G12897">
        <v>1.75212825476768</v>
      </c>
      <c r="H12897">
        <v>2.46667883399788</v>
      </c>
      <c r="I12897">
        <v>0.38381912456893003</v>
      </c>
      <c r="J12897">
        <v>1.0336156951807201</v>
      </c>
      <c r="K12897">
        <v>12.8979126193017</v>
      </c>
      <c r="L12897">
        <v>12.5057567693151</v>
      </c>
      <c r="M12897">
        <v>0.39215584998658098</v>
      </c>
      <c r="N12897">
        <v>3.1358026325028099E-2</v>
      </c>
      <c r="O12897" t="s">
        <v>84</v>
      </c>
    </row>
    <row r="12898" spans="1:15" x14ac:dyDescent="0.3">
      <c r="A12898">
        <v>305411</v>
      </c>
      <c r="B12898" t="s">
        <v>17</v>
      </c>
      <c r="C12898">
        <v>2930</v>
      </c>
      <c r="D12898">
        <v>204</v>
      </c>
      <c r="E12898">
        <v>20.4000000953674</v>
      </c>
      <c r="F12898">
        <v>3.00345699401334</v>
      </c>
      <c r="G12898">
        <v>4.2017119206030999</v>
      </c>
      <c r="H12898">
        <v>4.44089100635974</v>
      </c>
      <c r="I12898">
        <v>1.2764374795814799</v>
      </c>
      <c r="J12898">
        <v>2.3579093735048802</v>
      </c>
      <c r="K12898">
        <v>61.270522723513402</v>
      </c>
      <c r="L12898">
        <v>60.944477146310803</v>
      </c>
      <c r="M12898">
        <v>0.32604557720259197</v>
      </c>
      <c r="N12898">
        <v>5.3498789795151901E-3</v>
      </c>
      <c r="O12898" t="s">
        <v>84</v>
      </c>
    </row>
    <row r="12899" spans="1:15" x14ac:dyDescent="0.3">
      <c r="A12899">
        <v>305411</v>
      </c>
      <c r="B12899" t="s">
        <v>17</v>
      </c>
      <c r="C12899">
        <v>2933</v>
      </c>
      <c r="D12899">
        <v>30</v>
      </c>
      <c r="E12899">
        <v>3</v>
      </c>
      <c r="F12899">
        <v>2.4252830864756301</v>
      </c>
      <c r="G12899">
        <v>3.1766625624540401</v>
      </c>
      <c r="H12899">
        <v>3.5294952003786202</v>
      </c>
      <c r="I12899">
        <v>2.9812696445241902</v>
      </c>
      <c r="J12899">
        <v>3.7224365729768598</v>
      </c>
      <c r="K12899">
        <v>7.2758492754998496</v>
      </c>
      <c r="L12899">
        <v>7.0246285545695102</v>
      </c>
      <c r="M12899">
        <v>0.25122072093033598</v>
      </c>
      <c r="N12899">
        <v>3.5762847669278799E-2</v>
      </c>
      <c r="O12899" t="s">
        <v>84</v>
      </c>
    </row>
    <row r="12900" spans="1:15" x14ac:dyDescent="0.3">
      <c r="A12900">
        <v>305411</v>
      </c>
      <c r="B12900" t="s">
        <v>17</v>
      </c>
      <c r="C12900">
        <v>2934</v>
      </c>
      <c r="D12900">
        <v>21</v>
      </c>
      <c r="E12900">
        <v>2.1000001430511501</v>
      </c>
      <c r="F12900">
        <v>3.7000532967126598</v>
      </c>
      <c r="G12900">
        <v>4.4956379908095396</v>
      </c>
      <c r="H12900">
        <v>4.65555594979147</v>
      </c>
      <c r="I12900">
        <v>4.1397622142802399</v>
      </c>
      <c r="J12900">
        <v>5.3269493871907301</v>
      </c>
      <c r="K12900">
        <v>7.7701121715971802</v>
      </c>
      <c r="L12900">
        <v>7.5189598778840896</v>
      </c>
      <c r="M12900">
        <v>0.251152293713091</v>
      </c>
      <c r="N12900">
        <v>3.3402531439463902E-2</v>
      </c>
      <c r="O12900" t="s">
        <v>84</v>
      </c>
    </row>
    <row r="12901" spans="1:15" x14ac:dyDescent="0.3">
      <c r="A12901">
        <v>305411</v>
      </c>
      <c r="B12901" t="s">
        <v>17</v>
      </c>
      <c r="C12901">
        <v>2936</v>
      </c>
      <c r="D12901">
        <v>46</v>
      </c>
      <c r="E12901">
        <v>4.6000001430511501</v>
      </c>
      <c r="F12901">
        <v>3.03384547637976</v>
      </c>
      <c r="G12901">
        <v>4.4979432258554404</v>
      </c>
      <c r="H12901">
        <v>5.3574607929420699</v>
      </c>
      <c r="I12901">
        <v>2.6116678890562399</v>
      </c>
      <c r="J12901">
        <v>3.5158758709896398</v>
      </c>
      <c r="K12901">
        <v>13.9556894384719</v>
      </c>
      <c r="L12901">
        <v>13.591896019695801</v>
      </c>
      <c r="M12901">
        <v>0.36379341877608901</v>
      </c>
      <c r="N12901">
        <v>2.67654651160457E-2</v>
      </c>
      <c r="O12901" t="s">
        <v>84</v>
      </c>
    </row>
    <row r="12902" spans="1:15" x14ac:dyDescent="0.3">
      <c r="A12902">
        <v>305411</v>
      </c>
      <c r="B12902" t="s">
        <v>17</v>
      </c>
      <c r="C12902">
        <v>2940</v>
      </c>
      <c r="D12902">
        <v>53</v>
      </c>
      <c r="E12902">
        <v>5.2999999523162797</v>
      </c>
      <c r="F12902">
        <v>1.21380925351754</v>
      </c>
      <c r="G12902">
        <v>1.2863632435077099</v>
      </c>
      <c r="H12902">
        <v>1.3557188443794099</v>
      </c>
      <c r="I12902">
        <v>0.427153993354143</v>
      </c>
      <c r="J12902">
        <v>0.73948074306977796</v>
      </c>
      <c r="K12902">
        <v>6.4331890179337101</v>
      </c>
      <c r="L12902">
        <v>6.2442368221940701</v>
      </c>
      <c r="M12902">
        <v>0.18895219573963701</v>
      </c>
      <c r="N12902">
        <v>3.0260254554734099E-2</v>
      </c>
      <c r="O12902" t="s">
        <v>84</v>
      </c>
    </row>
    <row r="12903" spans="1:15" x14ac:dyDescent="0.3">
      <c r="A12903">
        <v>305411</v>
      </c>
      <c r="B12903" t="s">
        <v>17</v>
      </c>
      <c r="C12903">
        <v>2941</v>
      </c>
      <c r="D12903">
        <v>84</v>
      </c>
      <c r="E12903">
        <v>8.3999998569488508</v>
      </c>
      <c r="F12903">
        <v>1.3491221952263901</v>
      </c>
      <c r="G12903">
        <v>1.4336753877502699</v>
      </c>
      <c r="H12903">
        <v>1.4983676956933401</v>
      </c>
      <c r="I12903">
        <v>0.47089964053944</v>
      </c>
      <c r="J12903">
        <v>0.67077005695081104</v>
      </c>
      <c r="K12903">
        <v>11.3326262977741</v>
      </c>
      <c r="L12903">
        <v>10.251326968688399</v>
      </c>
      <c r="M12903">
        <v>1.08129932908568</v>
      </c>
      <c r="N12903">
        <v>0.10547896212738</v>
      </c>
      <c r="O12903" t="s">
        <v>84</v>
      </c>
    </row>
    <row r="12904" spans="1:15" x14ac:dyDescent="0.3">
      <c r="A12904">
        <v>305411</v>
      </c>
      <c r="B12904" t="s">
        <v>17</v>
      </c>
      <c r="C12904">
        <v>2944</v>
      </c>
      <c r="D12904">
        <v>86</v>
      </c>
      <c r="E12904">
        <v>8.6000001430511492</v>
      </c>
      <c r="F12904">
        <v>1.56920259940036</v>
      </c>
      <c r="G12904">
        <v>1.7786343083084899</v>
      </c>
      <c r="H12904">
        <v>2.0774036233700501</v>
      </c>
      <c r="I12904">
        <v>0.99464899553746799</v>
      </c>
      <c r="J12904">
        <v>1.34071857106503</v>
      </c>
      <c r="K12904">
        <v>13.495142511525399</v>
      </c>
      <c r="L12904">
        <v>13.0781890620704</v>
      </c>
      <c r="M12904">
        <v>0.41695344945498303</v>
      </c>
      <c r="N12904">
        <v>3.18815890698688E-2</v>
      </c>
      <c r="O12904" t="s">
        <v>84</v>
      </c>
    </row>
    <row r="12905" spans="1:15" x14ac:dyDescent="0.3">
      <c r="A12905">
        <v>305411</v>
      </c>
      <c r="B12905" t="s">
        <v>17</v>
      </c>
      <c r="C12905">
        <v>2945</v>
      </c>
      <c r="D12905">
        <v>72</v>
      </c>
      <c r="E12905">
        <v>7.2000000476837203</v>
      </c>
      <c r="F12905">
        <v>3.0835361743438399</v>
      </c>
      <c r="G12905">
        <v>3.9161473612996098</v>
      </c>
      <c r="H12905">
        <v>4.1078010463541101</v>
      </c>
      <c r="I12905">
        <v>1.5941254836262599</v>
      </c>
      <c r="J12905">
        <v>2.2586548077192399</v>
      </c>
      <c r="K12905">
        <v>22.2014605572517</v>
      </c>
      <c r="L12905">
        <v>22.047884908953101</v>
      </c>
      <c r="M12905">
        <v>0.15357564829863099</v>
      </c>
      <c r="N12905">
        <v>6.9655501619689496E-3</v>
      </c>
      <c r="O12905" t="s">
        <v>84</v>
      </c>
    </row>
    <row r="12906" spans="1:15" x14ac:dyDescent="0.3">
      <c r="A12906">
        <v>305411</v>
      </c>
      <c r="B12906" t="s">
        <v>17</v>
      </c>
      <c r="C12906">
        <v>2966</v>
      </c>
      <c r="D12906">
        <v>112</v>
      </c>
      <c r="E12906">
        <v>11.2000000476837</v>
      </c>
      <c r="F12906">
        <v>2.2361079046868499</v>
      </c>
      <c r="G12906">
        <v>3.2640990882989498</v>
      </c>
      <c r="H12906">
        <v>3.70265145580712</v>
      </c>
      <c r="I12906">
        <v>0.23512494549440499</v>
      </c>
      <c r="J12906">
        <v>0.75041947576856805</v>
      </c>
      <c r="K12906">
        <v>25.044408833619901</v>
      </c>
      <c r="L12906">
        <v>24.348084979346702</v>
      </c>
      <c r="M12906">
        <v>0.69632385427320298</v>
      </c>
      <c r="N12906">
        <v>2.85987113509691E-2</v>
      </c>
      <c r="O12906" t="s">
        <v>84</v>
      </c>
    </row>
    <row r="12907" spans="1:15" x14ac:dyDescent="0.3">
      <c r="A12907">
        <v>305411</v>
      </c>
      <c r="B12907" t="s">
        <v>17</v>
      </c>
      <c r="C12907">
        <v>2967</v>
      </c>
      <c r="D12907">
        <v>81</v>
      </c>
      <c r="E12907">
        <v>8.0999999046325701</v>
      </c>
      <c r="F12907">
        <v>6.2902293081600504</v>
      </c>
      <c r="G12907">
        <v>7.94018958180291</v>
      </c>
      <c r="H12907">
        <v>8.5422260432079202</v>
      </c>
      <c r="I12907">
        <v>4.5265553162044903</v>
      </c>
      <c r="J12907">
        <v>5.8548484563997096</v>
      </c>
      <c r="K12907">
        <v>50.950857321738802</v>
      </c>
      <c r="L12907">
        <v>50.609312936869202</v>
      </c>
      <c r="M12907">
        <v>0.34154438486967098</v>
      </c>
      <c r="N12907">
        <v>6.7486469396594801E-3</v>
      </c>
      <c r="O12907" t="s">
        <v>84</v>
      </c>
    </row>
    <row r="12908" spans="1:15" x14ac:dyDescent="0.3">
      <c r="A12908">
        <v>305411</v>
      </c>
      <c r="B12908" t="s">
        <v>17</v>
      </c>
      <c r="C12908">
        <v>2969</v>
      </c>
      <c r="D12908">
        <v>74</v>
      </c>
      <c r="E12908">
        <v>7.4000000953674299</v>
      </c>
      <c r="F12908">
        <v>2.3775056638440102</v>
      </c>
      <c r="G12908">
        <v>2.4869587410173399</v>
      </c>
      <c r="H12908">
        <v>2.5769373925827601</v>
      </c>
      <c r="I12908">
        <v>0.91809893810891896</v>
      </c>
      <c r="J12908">
        <v>1.2249052474118101</v>
      </c>
      <c r="K12908">
        <v>17.593542138095401</v>
      </c>
      <c r="L12908">
        <v>17.3013400495323</v>
      </c>
      <c r="M12908">
        <v>0.29220208856313701</v>
      </c>
      <c r="N12908">
        <v>1.6888985924014398E-2</v>
      </c>
      <c r="O12908" t="s">
        <v>84</v>
      </c>
    </row>
    <row r="12909" spans="1:15" x14ac:dyDescent="0.3">
      <c r="A12909">
        <v>305411</v>
      </c>
      <c r="B12909" t="s">
        <v>17</v>
      </c>
      <c r="C12909">
        <v>2970</v>
      </c>
      <c r="D12909">
        <v>56</v>
      </c>
      <c r="E12909">
        <v>5.5999999046325701</v>
      </c>
      <c r="F12909">
        <v>3.1403882298295902</v>
      </c>
      <c r="G12909">
        <v>3.4118065887109399</v>
      </c>
      <c r="H12909">
        <v>3.54654002120524</v>
      </c>
      <c r="I12909">
        <v>0.798629019038961</v>
      </c>
      <c r="J12909">
        <v>1.16301863554622</v>
      </c>
      <c r="K12909">
        <v>17.586173780778601</v>
      </c>
      <c r="L12909">
        <v>17.332536354418501</v>
      </c>
      <c r="M12909">
        <v>0.25363742636011499</v>
      </c>
      <c r="N12909">
        <v>1.46336012902956E-2</v>
      </c>
      <c r="O12909" t="s">
        <v>84</v>
      </c>
    </row>
    <row r="12910" spans="1:15" x14ac:dyDescent="0.3">
      <c r="A12910">
        <v>305411</v>
      </c>
      <c r="B12910" t="s">
        <v>17</v>
      </c>
      <c r="C12910">
        <v>2972</v>
      </c>
      <c r="D12910">
        <v>33</v>
      </c>
      <c r="E12910">
        <v>3.2999999523162802</v>
      </c>
      <c r="F12910">
        <v>2.4871201710114801</v>
      </c>
      <c r="G12910">
        <v>2.8671362921359602</v>
      </c>
      <c r="H12910">
        <v>3.2345325340811</v>
      </c>
      <c r="I12910">
        <v>-0.11380788065769799</v>
      </c>
      <c r="J12910">
        <v>2.98920690149715E-2</v>
      </c>
      <c r="K12910">
        <v>8.2074963209230898</v>
      </c>
      <c r="L12910">
        <v>7.8818999589092096</v>
      </c>
      <c r="M12910">
        <v>0.32559636201387998</v>
      </c>
      <c r="N12910">
        <v>4.1309375114035402E-2</v>
      </c>
      <c r="O12910" t="s">
        <v>84</v>
      </c>
    </row>
    <row r="12911" spans="1:15" x14ac:dyDescent="0.3">
      <c r="A12911">
        <v>305411</v>
      </c>
      <c r="B12911" t="s">
        <v>17</v>
      </c>
      <c r="C12911">
        <v>2978</v>
      </c>
      <c r="D12911">
        <v>86</v>
      </c>
      <c r="E12911">
        <v>8.6000001430511492</v>
      </c>
      <c r="F12911">
        <v>1.4367901217414301</v>
      </c>
      <c r="G12911">
        <v>1.6032562220080999</v>
      </c>
      <c r="H12911">
        <v>1.7581217302883001</v>
      </c>
      <c r="I12911">
        <v>0.67240512649240702</v>
      </c>
      <c r="J12911">
        <v>2.04334798041927</v>
      </c>
      <c r="K12911">
        <v>12.3563952389419</v>
      </c>
      <c r="L12911">
        <v>12.0598295698613</v>
      </c>
      <c r="M12911">
        <v>0.29656566908057502</v>
      </c>
      <c r="N12911">
        <v>2.4591199018410798E-2</v>
      </c>
      <c r="O12911" t="s">
        <v>84</v>
      </c>
    </row>
    <row r="12912" spans="1:15" x14ac:dyDescent="0.3">
      <c r="A12912">
        <v>305411</v>
      </c>
      <c r="B12912" t="s">
        <v>60</v>
      </c>
      <c r="C12912">
        <v>2985</v>
      </c>
      <c r="D12912">
        <v>48</v>
      </c>
      <c r="E12912">
        <v>4.8000001907348597</v>
      </c>
      <c r="F12912">
        <v>1.51984865938335</v>
      </c>
      <c r="G12912">
        <v>1.68294240164231</v>
      </c>
      <c r="H12912">
        <v>1.8005026500149299</v>
      </c>
      <c r="I12912">
        <v>0.85209343955372296</v>
      </c>
      <c r="J12912">
        <v>0.883094200030756</v>
      </c>
      <c r="K12912">
        <v>7.2952737666375</v>
      </c>
      <c r="L12912">
        <v>6.8247520630446603</v>
      </c>
      <c r="M12912">
        <v>0.47052170359284101</v>
      </c>
      <c r="N12912">
        <v>6.8943413511044299E-2</v>
      </c>
      <c r="O12912" t="s">
        <v>84</v>
      </c>
    </row>
    <row r="12913" spans="1:15" x14ac:dyDescent="0.3">
      <c r="A12913">
        <v>305411</v>
      </c>
      <c r="B12913" t="s">
        <v>60</v>
      </c>
      <c r="C12913">
        <v>2986</v>
      </c>
      <c r="D12913">
        <v>39</v>
      </c>
      <c r="E12913">
        <v>3.9000000953674299</v>
      </c>
      <c r="F12913">
        <v>2.2867735554336899</v>
      </c>
      <c r="G12913">
        <v>2.9052297274814598</v>
      </c>
      <c r="H12913">
        <v>3.1112968582798</v>
      </c>
      <c r="I12913">
        <v>2.4626809839688102</v>
      </c>
      <c r="J12913">
        <v>2.5663584780909399</v>
      </c>
      <c r="K12913">
        <v>8.91841695534076</v>
      </c>
      <c r="L12913">
        <v>8.7452448948766097</v>
      </c>
      <c r="M12913">
        <v>0.17317206046415401</v>
      </c>
      <c r="N12913">
        <v>1.9801853755474198E-2</v>
      </c>
      <c r="O12913" t="s">
        <v>84</v>
      </c>
    </row>
    <row r="12914" spans="1:15" x14ac:dyDescent="0.3">
      <c r="A12914">
        <v>305411</v>
      </c>
      <c r="B12914" t="s">
        <v>60</v>
      </c>
      <c r="C12914">
        <v>2987</v>
      </c>
      <c r="D12914">
        <v>30</v>
      </c>
      <c r="E12914">
        <v>3</v>
      </c>
      <c r="F12914">
        <v>4.4250412576397098</v>
      </c>
      <c r="G12914">
        <v>5.4477269204057004</v>
      </c>
      <c r="H12914">
        <v>5.5549175884744502</v>
      </c>
      <c r="I12914">
        <v>4.4401057308634604</v>
      </c>
      <c r="J12914">
        <v>4.8471231517638804</v>
      </c>
      <c r="K12914">
        <v>13.275123602131</v>
      </c>
      <c r="L12914">
        <v>12.995640152748299</v>
      </c>
      <c r="M12914">
        <v>0.27948344938263098</v>
      </c>
      <c r="N12914">
        <v>2.1505939384103799E-2</v>
      </c>
      <c r="O12914" t="s">
        <v>84</v>
      </c>
    </row>
    <row r="12915" spans="1:15" x14ac:dyDescent="0.3">
      <c r="A12915">
        <v>305411</v>
      </c>
      <c r="B12915" t="s">
        <v>60</v>
      </c>
      <c r="C12915">
        <v>3006</v>
      </c>
      <c r="D12915">
        <v>115</v>
      </c>
      <c r="E12915">
        <v>11.5</v>
      </c>
      <c r="F12915">
        <v>2.45414811006605</v>
      </c>
      <c r="G12915">
        <v>2.7966994647555898</v>
      </c>
      <c r="H12915">
        <v>2.9617467375659898</v>
      </c>
      <c r="I12915">
        <v>0.84157339761941896</v>
      </c>
      <c r="J12915">
        <v>1.48540981331916</v>
      </c>
      <c r="K12915">
        <v>28.222703339090199</v>
      </c>
      <c r="L12915">
        <v>27.2261428781392</v>
      </c>
      <c r="M12915">
        <v>0.99656046095098105</v>
      </c>
      <c r="N12915">
        <v>3.6603071739227201E-2</v>
      </c>
      <c r="O12915" t="s">
        <v>84</v>
      </c>
    </row>
    <row r="12916" spans="1:15" x14ac:dyDescent="0.3">
      <c r="A12916">
        <v>305411</v>
      </c>
      <c r="B12916" t="s">
        <v>60</v>
      </c>
      <c r="C12916">
        <v>3007</v>
      </c>
      <c r="D12916">
        <v>43</v>
      </c>
      <c r="E12916">
        <v>4.2999999523162797</v>
      </c>
      <c r="F12916">
        <v>2.3314486384749902</v>
      </c>
      <c r="G12916">
        <v>3.0125226779282901</v>
      </c>
      <c r="H12916">
        <v>3.2431308948455899</v>
      </c>
      <c r="I12916">
        <v>2.2970904103936598</v>
      </c>
      <c r="J12916">
        <v>2.4590320661049301</v>
      </c>
      <c r="K12916">
        <v>10.025229072604199</v>
      </c>
      <c r="L12916">
        <v>9.8868882277380106</v>
      </c>
      <c r="M12916">
        <v>0.13834084486614301</v>
      </c>
      <c r="N12916">
        <v>1.3992354488040299E-2</v>
      </c>
      <c r="O12916" t="s">
        <v>84</v>
      </c>
    </row>
    <row r="12917" spans="1:15" x14ac:dyDescent="0.3">
      <c r="A12917">
        <v>305411</v>
      </c>
      <c r="B12917" t="s">
        <v>60</v>
      </c>
      <c r="C12917">
        <v>3008</v>
      </c>
      <c r="D12917">
        <v>34</v>
      </c>
      <c r="E12917">
        <v>3.3999998569488499</v>
      </c>
      <c r="F12917">
        <v>2.3239376022506599</v>
      </c>
      <c r="G12917">
        <v>2.9682767459919699</v>
      </c>
      <c r="H12917">
        <v>3.1793184739497899</v>
      </c>
      <c r="I12917">
        <v>3.1540748821174698</v>
      </c>
      <c r="J12917">
        <v>3.44212742215442</v>
      </c>
      <c r="K12917">
        <v>7.9013876986908</v>
      </c>
      <c r="L12917">
        <v>7.7139829332579497</v>
      </c>
      <c r="M12917">
        <v>0.18740476543284901</v>
      </c>
      <c r="N12917">
        <v>2.42941638650606E-2</v>
      </c>
      <c r="O12917" t="s">
        <v>84</v>
      </c>
    </row>
    <row r="12918" spans="1:15" x14ac:dyDescent="0.3">
      <c r="A12918">
        <v>305411</v>
      </c>
      <c r="B12918" t="s">
        <v>60</v>
      </c>
      <c r="C12918">
        <v>3009</v>
      </c>
      <c r="D12918">
        <v>115</v>
      </c>
      <c r="E12918">
        <v>11.5</v>
      </c>
      <c r="F12918">
        <v>1.65928473002559</v>
      </c>
      <c r="G12918">
        <v>1.9562239301420401</v>
      </c>
      <c r="H12918">
        <v>2.3795794068790599</v>
      </c>
      <c r="I12918">
        <v>0.74386051730116998</v>
      </c>
      <c r="J12918">
        <v>1.2567638755455599</v>
      </c>
      <c r="K12918">
        <v>19.081774364026</v>
      </c>
      <c r="L12918">
        <v>18.919559642010299</v>
      </c>
      <c r="M12918">
        <v>0.16221472201569401</v>
      </c>
      <c r="N12918">
        <v>8.5739163640733695E-3</v>
      </c>
      <c r="O12918" t="s">
        <v>84</v>
      </c>
    </row>
    <row r="12919" spans="1:15" x14ac:dyDescent="0.3">
      <c r="A12919">
        <v>305411</v>
      </c>
      <c r="B12919" t="s">
        <v>60</v>
      </c>
      <c r="C12919">
        <v>3014</v>
      </c>
      <c r="D12919">
        <v>114</v>
      </c>
      <c r="E12919">
        <v>11.4000000953674</v>
      </c>
      <c r="F12919">
        <v>1.62033116748474</v>
      </c>
      <c r="G12919">
        <v>1.87553092226949</v>
      </c>
      <c r="H12919">
        <v>2.76230023340612</v>
      </c>
      <c r="I12919">
        <v>0.72790706218038004</v>
      </c>
      <c r="J12919">
        <v>1.2619161862402299</v>
      </c>
      <c r="K12919">
        <v>18.4717753969122</v>
      </c>
      <c r="L12919">
        <v>15.2597689309416</v>
      </c>
      <c r="M12919">
        <v>3.2120064659705898</v>
      </c>
      <c r="N12919">
        <v>0.210488538883295</v>
      </c>
      <c r="O12919" t="s">
        <v>84</v>
      </c>
    </row>
    <row r="12920" spans="1:15" x14ac:dyDescent="0.3">
      <c r="A12920">
        <v>305411</v>
      </c>
      <c r="B12920" t="s">
        <v>60</v>
      </c>
      <c r="C12920">
        <v>3055</v>
      </c>
      <c r="D12920">
        <v>22</v>
      </c>
      <c r="E12920">
        <v>2.2000000476837198</v>
      </c>
      <c r="F12920">
        <v>2.7637945660384999</v>
      </c>
      <c r="G12920">
        <v>3.6255555242777899</v>
      </c>
      <c r="H12920">
        <v>4.3819255555978804</v>
      </c>
      <c r="I12920">
        <v>-1.12718888163776</v>
      </c>
      <c r="J12920">
        <v>-0.98154790152217897</v>
      </c>
      <c r="K12920">
        <v>6.0803480767516902</v>
      </c>
      <c r="L12920">
        <v>5.62024106623719</v>
      </c>
      <c r="M12920">
        <v>0.46010701051450598</v>
      </c>
      <c r="N12920">
        <v>8.18660632332186E-2</v>
      </c>
      <c r="O12920" t="s">
        <v>84</v>
      </c>
    </row>
    <row r="12921" spans="1:15" x14ac:dyDescent="0.3">
      <c r="A12921">
        <v>305411</v>
      </c>
      <c r="B12921" t="s">
        <v>60</v>
      </c>
      <c r="C12921">
        <v>3056</v>
      </c>
      <c r="D12921">
        <v>157</v>
      </c>
      <c r="E12921">
        <v>15.699999809265099</v>
      </c>
      <c r="F12921">
        <v>2.2333100711404601</v>
      </c>
      <c r="G12921">
        <v>2.7503605600960199</v>
      </c>
      <c r="H12921">
        <v>2.9049791652422798</v>
      </c>
      <c r="I12921">
        <v>1.345842674147</v>
      </c>
      <c r="J12921">
        <v>2.2905674811819199</v>
      </c>
      <c r="K12921">
        <v>35.062967891428201</v>
      </c>
      <c r="L12921">
        <v>34.785419164103502</v>
      </c>
      <c r="M12921">
        <v>0.277548727324685</v>
      </c>
      <c r="N12921">
        <v>7.9788812092596393E-3</v>
      </c>
      <c r="O12921" t="s">
        <v>84</v>
      </c>
    </row>
    <row r="12922" spans="1:15" x14ac:dyDescent="0.3">
      <c r="A12922">
        <v>305411</v>
      </c>
      <c r="B12922" t="s">
        <v>60</v>
      </c>
      <c r="C12922">
        <v>3059</v>
      </c>
      <c r="D12922">
        <v>74</v>
      </c>
      <c r="E12922">
        <v>7.3999998569488499</v>
      </c>
      <c r="F12922">
        <v>1.66245664889155</v>
      </c>
      <c r="G12922">
        <v>1.8750307004797599</v>
      </c>
      <c r="H12922">
        <v>2.2758840121980302</v>
      </c>
      <c r="I12922">
        <v>1.2983974205433999</v>
      </c>
      <c r="J12922">
        <v>2.05843142656044</v>
      </c>
      <c r="K12922">
        <v>12.3021790241758</v>
      </c>
      <c r="L12922">
        <v>11.3811766327526</v>
      </c>
      <c r="M12922">
        <v>0.92100239142322105</v>
      </c>
      <c r="N12922">
        <v>8.0923301794014205E-2</v>
      </c>
      <c r="O12922" t="s">
        <v>84</v>
      </c>
    </row>
    <row r="12923" spans="1:15" x14ac:dyDescent="0.3">
      <c r="A12923">
        <v>305411</v>
      </c>
      <c r="B12923" t="s">
        <v>60</v>
      </c>
      <c r="C12923">
        <v>3069</v>
      </c>
      <c r="D12923">
        <v>65</v>
      </c>
      <c r="E12923">
        <v>6.5</v>
      </c>
      <c r="F12923">
        <v>3.09461337713083</v>
      </c>
      <c r="G12923">
        <v>4.3373377351055398</v>
      </c>
      <c r="H12923">
        <v>5.1652319598152996</v>
      </c>
      <c r="I12923">
        <v>3.6842031167673501</v>
      </c>
      <c r="J12923">
        <v>5.4590239060813897</v>
      </c>
      <c r="K12923">
        <v>20.114987008703999</v>
      </c>
      <c r="L12923">
        <v>17.706236442617602</v>
      </c>
      <c r="M12923">
        <v>2.4087505660863999</v>
      </c>
      <c r="N12923">
        <v>0.13603967019714699</v>
      </c>
      <c r="O12923" t="s">
        <v>84</v>
      </c>
    </row>
    <row r="12924" spans="1:15" x14ac:dyDescent="0.3">
      <c r="A12924">
        <v>305411</v>
      </c>
      <c r="B12924" t="s">
        <v>60</v>
      </c>
      <c r="C12924">
        <v>3070</v>
      </c>
      <c r="D12924">
        <v>71</v>
      </c>
      <c r="E12924">
        <v>7.1000001430511501</v>
      </c>
      <c r="F12924">
        <v>2.1305822094027098</v>
      </c>
      <c r="G12924">
        <v>2.5296878428843002</v>
      </c>
      <c r="H12924">
        <v>2.6835456902654999</v>
      </c>
      <c r="I12924">
        <v>0.94667242234084104</v>
      </c>
      <c r="J12924">
        <v>2.6022623528955999</v>
      </c>
      <c r="K12924">
        <v>15.1271338270997</v>
      </c>
      <c r="L12924">
        <v>14.933236776829</v>
      </c>
      <c r="M12924">
        <v>0.19389705027076901</v>
      </c>
      <c r="N12924">
        <v>1.29842614276114E-2</v>
      </c>
      <c r="O12924" t="s">
        <v>84</v>
      </c>
    </row>
    <row r="12925" spans="1:15" x14ac:dyDescent="0.3">
      <c r="A12925">
        <v>305411</v>
      </c>
      <c r="B12925" t="s">
        <v>60</v>
      </c>
      <c r="C12925">
        <v>3071</v>
      </c>
      <c r="D12925">
        <v>33</v>
      </c>
      <c r="E12925">
        <v>3.2999999523162802</v>
      </c>
      <c r="F12925">
        <v>2.0686181223350699</v>
      </c>
      <c r="G12925">
        <v>2.4918745594259701</v>
      </c>
      <c r="H12925">
        <v>2.5882147737774899</v>
      </c>
      <c r="I12925">
        <v>1.7757627018109901</v>
      </c>
      <c r="J12925">
        <v>2.1731753046426499</v>
      </c>
      <c r="K12925">
        <v>6.8264397422509298</v>
      </c>
      <c r="L12925">
        <v>6.6923172215835498</v>
      </c>
      <c r="M12925">
        <v>0.13412252066738301</v>
      </c>
      <c r="N12925">
        <v>2.0041267654620599E-2</v>
      </c>
      <c r="O12925" t="s">
        <v>84</v>
      </c>
    </row>
    <row r="12926" spans="1:15" x14ac:dyDescent="0.3">
      <c r="A12926">
        <v>305411</v>
      </c>
      <c r="B12926" t="s">
        <v>60</v>
      </c>
      <c r="C12926">
        <v>3073</v>
      </c>
      <c r="D12926">
        <v>54</v>
      </c>
      <c r="E12926">
        <v>5.3999998569488499</v>
      </c>
      <c r="F12926">
        <v>3.9272619282205401</v>
      </c>
      <c r="G12926">
        <v>5.1530164019364602</v>
      </c>
      <c r="H12926">
        <v>5.4177320981947101</v>
      </c>
      <c r="I12926">
        <v>4.3407810586736302</v>
      </c>
      <c r="J12926">
        <v>5.4146168736681002</v>
      </c>
      <c r="K12926">
        <v>21.2072142693718</v>
      </c>
      <c r="L12926">
        <v>19.828819806733001</v>
      </c>
      <c r="M12926">
        <v>1.37839446263881</v>
      </c>
      <c r="N12926">
        <v>6.9514700122029593E-2</v>
      </c>
      <c r="O12926" t="s">
        <v>84</v>
      </c>
    </row>
    <row r="12927" spans="1:15" x14ac:dyDescent="0.3">
      <c r="A12927">
        <v>305411</v>
      </c>
      <c r="B12927" t="s">
        <v>60</v>
      </c>
      <c r="C12927">
        <v>3075</v>
      </c>
      <c r="D12927">
        <v>53</v>
      </c>
      <c r="E12927">
        <v>5.2999999523162797</v>
      </c>
      <c r="F12927">
        <v>1.36753729072948</v>
      </c>
      <c r="G12927">
        <v>1.5198925222664299</v>
      </c>
      <c r="H12927">
        <v>1.6159742796943899</v>
      </c>
      <c r="I12927">
        <v>0.61347782715930899</v>
      </c>
      <c r="J12927">
        <v>1.0173292555109801</v>
      </c>
      <c r="K12927">
        <v>7.24794761149208</v>
      </c>
      <c r="L12927">
        <v>7.0756371967892102</v>
      </c>
      <c r="M12927">
        <v>0.17231041470287201</v>
      </c>
      <c r="N12927">
        <v>2.4352635658179699E-2</v>
      </c>
      <c r="O12927" t="s">
        <v>84</v>
      </c>
    </row>
    <row r="12928" spans="1:15" x14ac:dyDescent="0.3">
      <c r="A12928">
        <v>305411</v>
      </c>
      <c r="B12928" t="s">
        <v>60</v>
      </c>
      <c r="C12928">
        <v>3077</v>
      </c>
      <c r="D12928">
        <v>34</v>
      </c>
      <c r="E12928">
        <v>3.3999998569488499</v>
      </c>
      <c r="F12928">
        <v>2.2462384237716702</v>
      </c>
      <c r="G12928">
        <v>2.6298853633585302</v>
      </c>
      <c r="H12928">
        <v>2.7738271382467699</v>
      </c>
      <c r="I12928">
        <v>0.52459984827152595</v>
      </c>
      <c r="J12928">
        <v>0.74522908090096496</v>
      </c>
      <c r="K12928">
        <v>7.6372104258395099</v>
      </c>
      <c r="L12928">
        <v>7.3118021661534298</v>
      </c>
      <c r="M12928">
        <v>0.32540825968607701</v>
      </c>
      <c r="N12928">
        <v>4.4504521907390002E-2</v>
      </c>
      <c r="O12928" t="s">
        <v>84</v>
      </c>
    </row>
    <row r="12929" spans="1:15" x14ac:dyDescent="0.3">
      <c r="A12929">
        <v>305411</v>
      </c>
      <c r="B12929" t="s">
        <v>60</v>
      </c>
      <c r="C12929">
        <v>3091</v>
      </c>
      <c r="D12929">
        <v>24</v>
      </c>
      <c r="E12929">
        <v>2.3999998569488499</v>
      </c>
      <c r="F12929">
        <v>3.0003166853912</v>
      </c>
      <c r="G12929">
        <v>3.87171405073068</v>
      </c>
      <c r="H12929">
        <v>4.13833779499305</v>
      </c>
      <c r="I12929">
        <v>-0.20002946869822599</v>
      </c>
      <c r="J12929">
        <v>0.18345379170233</v>
      </c>
      <c r="K12929">
        <v>7.20075975329706</v>
      </c>
      <c r="L12929">
        <v>6.7405148255344098</v>
      </c>
      <c r="M12929">
        <v>0.46024492776264803</v>
      </c>
      <c r="N12929">
        <v>6.8280382088790795E-2</v>
      </c>
      <c r="O12929" t="s">
        <v>84</v>
      </c>
    </row>
    <row r="12930" spans="1:15" x14ac:dyDescent="0.3">
      <c r="A12930">
        <v>305411</v>
      </c>
      <c r="B12930" t="s">
        <v>60</v>
      </c>
      <c r="C12930">
        <v>3092</v>
      </c>
      <c r="D12930">
        <v>45</v>
      </c>
      <c r="E12930">
        <v>4.5</v>
      </c>
      <c r="F12930">
        <v>3.0365591532149798</v>
      </c>
      <c r="G12930">
        <v>4.1126308424911304</v>
      </c>
      <c r="H12930">
        <v>4.5599004312169296</v>
      </c>
      <c r="I12930">
        <v>3.3393630870648798</v>
      </c>
      <c r="J12930">
        <v>3.7842687442755398</v>
      </c>
      <c r="K12930">
        <v>13.6645161650906</v>
      </c>
      <c r="L12930">
        <v>13.393107176324101</v>
      </c>
      <c r="M12930">
        <v>0.27140898876652703</v>
      </c>
      <c r="N12930">
        <v>2.0264826167173199E-2</v>
      </c>
      <c r="O12930" t="s">
        <v>84</v>
      </c>
    </row>
    <row r="12931" spans="1:15" x14ac:dyDescent="0.3">
      <c r="A12931">
        <v>305411</v>
      </c>
      <c r="B12931" t="s">
        <v>60</v>
      </c>
      <c r="C12931">
        <v>3094</v>
      </c>
      <c r="D12931">
        <v>114</v>
      </c>
      <c r="E12931">
        <v>11.4000000953674</v>
      </c>
      <c r="F12931">
        <v>1.34257879985893</v>
      </c>
      <c r="G12931">
        <v>1.5316189353327501</v>
      </c>
      <c r="H12931">
        <v>1.81857244276146</v>
      </c>
      <c r="I12931">
        <v>0.69744660561445304</v>
      </c>
      <c r="J12931">
        <v>0.98773123307063504</v>
      </c>
      <c r="K12931">
        <v>15.305398462025201</v>
      </c>
      <c r="L12931">
        <v>14.1559515057079</v>
      </c>
      <c r="M12931">
        <v>1.14944695631725</v>
      </c>
      <c r="N12931">
        <v>8.1198848120790396E-2</v>
      </c>
      <c r="O12931" t="s">
        <v>84</v>
      </c>
    </row>
    <row r="12932" spans="1:15" x14ac:dyDescent="0.3">
      <c r="A12932">
        <v>305411</v>
      </c>
      <c r="B12932" t="s">
        <v>60</v>
      </c>
      <c r="C12932">
        <v>3095</v>
      </c>
      <c r="D12932">
        <v>68</v>
      </c>
      <c r="E12932">
        <v>6.7999999523162797</v>
      </c>
      <c r="F12932">
        <v>1.6216936142428899</v>
      </c>
      <c r="G12932">
        <v>1.9190140254983901</v>
      </c>
      <c r="H12932">
        <v>2.1153043408275098</v>
      </c>
      <c r="I12932">
        <v>0.74752342567612895</v>
      </c>
      <c r="J12932">
        <v>1.44275825293841</v>
      </c>
      <c r="K12932">
        <v>11.0275165477081</v>
      </c>
      <c r="L12932">
        <v>10.840622279859801</v>
      </c>
      <c r="M12932">
        <v>0.18689426784836999</v>
      </c>
      <c r="N12932">
        <v>1.7240178932863601E-2</v>
      </c>
      <c r="O12932" t="s">
        <v>84</v>
      </c>
    </row>
    <row r="12933" spans="1:15" x14ac:dyDescent="0.3">
      <c r="A12933">
        <v>305411</v>
      </c>
      <c r="B12933" t="s">
        <v>60</v>
      </c>
      <c r="C12933">
        <v>3097</v>
      </c>
      <c r="D12933">
        <v>123</v>
      </c>
      <c r="E12933">
        <v>12.2999999523163</v>
      </c>
      <c r="F12933">
        <v>1.5815441712119001</v>
      </c>
      <c r="G12933">
        <v>1.73322755997505</v>
      </c>
      <c r="H12933">
        <v>2.0082812449623</v>
      </c>
      <c r="I12933">
        <v>0.53300500130593298</v>
      </c>
      <c r="J12933">
        <v>1.1091023091213801</v>
      </c>
      <c r="K12933">
        <v>19.452993278777999</v>
      </c>
      <c r="L12933">
        <v>19.226512661656201</v>
      </c>
      <c r="M12933">
        <v>0.226480617121783</v>
      </c>
      <c r="N12933">
        <v>1.17795994056404E-2</v>
      </c>
      <c r="O12933" t="s">
        <v>84</v>
      </c>
    </row>
    <row r="12934" spans="1:15" x14ac:dyDescent="0.3">
      <c r="A12934">
        <v>305411</v>
      </c>
      <c r="B12934" t="s">
        <v>60</v>
      </c>
      <c r="C12934">
        <v>3105</v>
      </c>
      <c r="D12934">
        <v>61</v>
      </c>
      <c r="E12934">
        <v>6.0999999046325701</v>
      </c>
      <c r="F12934">
        <v>1.2400616869804699</v>
      </c>
      <c r="G12934">
        <v>1.2829772014726599</v>
      </c>
      <c r="H12934">
        <v>1.4647399607823901</v>
      </c>
      <c r="I12934">
        <v>0.891245457802196</v>
      </c>
      <c r="J12934">
        <v>1.1558208668607399</v>
      </c>
      <c r="K12934">
        <v>7.5643762097074303</v>
      </c>
      <c r="L12934">
        <v>6.7213527966071398</v>
      </c>
      <c r="M12934">
        <v>0.84302341310029205</v>
      </c>
      <c r="N12934">
        <v>0.12542466354776699</v>
      </c>
      <c r="O12934" t="s">
        <v>84</v>
      </c>
    </row>
    <row r="12935" spans="1:15" x14ac:dyDescent="0.3">
      <c r="A12935">
        <v>305411</v>
      </c>
      <c r="B12935" t="s">
        <v>60</v>
      </c>
      <c r="C12935">
        <v>3106</v>
      </c>
      <c r="D12935">
        <v>55</v>
      </c>
      <c r="E12935">
        <v>5.5</v>
      </c>
      <c r="F12935">
        <v>2.3576056495985598</v>
      </c>
      <c r="G12935">
        <v>2.9398127243632799</v>
      </c>
      <c r="H12935">
        <v>3.1881472472036498</v>
      </c>
      <c r="I12935">
        <v>1.4833715736448501</v>
      </c>
      <c r="J12935">
        <v>2.8239678114824498</v>
      </c>
      <c r="K12935">
        <v>12.9668310739258</v>
      </c>
      <c r="L12935">
        <v>12.0640533002917</v>
      </c>
      <c r="M12935">
        <v>0.90277777363414402</v>
      </c>
      <c r="N12935">
        <v>7.4832044517933197E-2</v>
      </c>
      <c r="O12935" t="s">
        <v>84</v>
      </c>
    </row>
    <row r="12936" spans="1:15" x14ac:dyDescent="0.3">
      <c r="A12936">
        <v>305411</v>
      </c>
      <c r="B12936" t="s">
        <v>60</v>
      </c>
      <c r="C12936">
        <v>3107</v>
      </c>
      <c r="D12936">
        <v>17</v>
      </c>
      <c r="E12936">
        <v>1.70000004768372</v>
      </c>
      <c r="F12936">
        <v>3.9439582403761202</v>
      </c>
      <c r="G12936">
        <v>5.1310581184609401</v>
      </c>
      <c r="H12936">
        <v>5.4980001972543802</v>
      </c>
      <c r="I12936">
        <v>4.8640198370620098</v>
      </c>
      <c r="J12936">
        <v>6.06189527756215</v>
      </c>
      <c r="K12936">
        <v>6.7047290482719903</v>
      </c>
      <c r="L12936">
        <v>6.5389806490284803</v>
      </c>
      <c r="M12936">
        <v>0.16574839924351101</v>
      </c>
      <c r="N12936">
        <v>2.5347742735427298E-2</v>
      </c>
      <c r="O12936" t="s">
        <v>84</v>
      </c>
    </row>
    <row r="12937" spans="1:15" x14ac:dyDescent="0.3">
      <c r="A12937">
        <v>305411</v>
      </c>
      <c r="B12937" t="s">
        <v>60</v>
      </c>
      <c r="C12937">
        <v>3108</v>
      </c>
      <c r="D12937">
        <v>26</v>
      </c>
      <c r="E12937">
        <v>2.6000001430511501</v>
      </c>
      <c r="F12937">
        <v>3.8245083614187498</v>
      </c>
      <c r="G12937">
        <v>4.9175104320496903</v>
      </c>
      <c r="H12937">
        <v>5.4890180310813896</v>
      </c>
      <c r="I12937">
        <v>-0.740930820613381</v>
      </c>
      <c r="J12937">
        <v>-0.51251260456559899</v>
      </c>
      <c r="K12937">
        <v>9.9437223019121799</v>
      </c>
      <c r="L12937">
        <v>9.3599542937293094</v>
      </c>
      <c r="M12937">
        <v>0.583768008182878</v>
      </c>
      <c r="N12937">
        <v>6.23686814981535E-2</v>
      </c>
      <c r="O12937" t="s">
        <v>84</v>
      </c>
    </row>
    <row r="12938" spans="1:15" x14ac:dyDescent="0.3">
      <c r="A12938">
        <v>305411</v>
      </c>
      <c r="B12938" t="s">
        <v>60</v>
      </c>
      <c r="C12938">
        <v>3109</v>
      </c>
      <c r="D12938">
        <v>50</v>
      </c>
      <c r="E12938">
        <v>5</v>
      </c>
      <c r="F12938">
        <v>2.9224676502748999</v>
      </c>
      <c r="G12938">
        <v>3.70565940954349</v>
      </c>
      <c r="H12938">
        <v>4.0516423691161796</v>
      </c>
      <c r="I12938">
        <v>2.4925146834632299</v>
      </c>
      <c r="J12938">
        <v>2.8512622520578601</v>
      </c>
      <c r="K12938">
        <v>14.612338215597299</v>
      </c>
      <c r="L12938">
        <v>14.444953313206</v>
      </c>
      <c r="M12938">
        <v>0.16738490239135301</v>
      </c>
      <c r="N12938">
        <v>1.1587777320008701E-2</v>
      </c>
      <c r="O12938" t="s">
        <v>84</v>
      </c>
    </row>
    <row r="12939" spans="1:15" x14ac:dyDescent="0.3">
      <c r="A12939">
        <v>305411</v>
      </c>
      <c r="B12939" t="s">
        <v>60</v>
      </c>
      <c r="C12939">
        <v>3111</v>
      </c>
      <c r="D12939">
        <v>30</v>
      </c>
      <c r="E12939">
        <v>3</v>
      </c>
      <c r="F12939">
        <v>3.3769197773404498</v>
      </c>
      <c r="G12939">
        <v>4.2507465606931003</v>
      </c>
      <c r="H12939">
        <v>4.4968819258920902</v>
      </c>
      <c r="I12939">
        <v>3.4187067711294499</v>
      </c>
      <c r="J12939">
        <v>4.2611792822205201</v>
      </c>
      <c r="K12939">
        <v>10.1307593524774</v>
      </c>
      <c r="L12939">
        <v>9.8311401314436395</v>
      </c>
      <c r="M12939">
        <v>0.299619221033739</v>
      </c>
      <c r="N12939">
        <v>3.0476548704198098E-2</v>
      </c>
      <c r="O12939" t="s">
        <v>84</v>
      </c>
    </row>
    <row r="12940" spans="1:15" x14ac:dyDescent="0.3">
      <c r="A12940">
        <v>305411</v>
      </c>
      <c r="B12940" t="s">
        <v>60</v>
      </c>
      <c r="C12940">
        <v>3112</v>
      </c>
      <c r="D12940">
        <v>44</v>
      </c>
      <c r="E12940">
        <v>4.4000000953674299</v>
      </c>
      <c r="F12940">
        <v>1.96572614114219</v>
      </c>
      <c r="G12940">
        <v>2.2729150602036801</v>
      </c>
      <c r="H12940">
        <v>2.5872136886650301</v>
      </c>
      <c r="I12940">
        <v>1.64058122538228</v>
      </c>
      <c r="J12940">
        <v>1.7677437759775501</v>
      </c>
      <c r="K12940">
        <v>8.6491951127951197</v>
      </c>
      <c r="L12940">
        <v>8.0173943305568791</v>
      </c>
      <c r="M12940">
        <v>0.63180078223823499</v>
      </c>
      <c r="N12940">
        <v>7.8803755458333596E-2</v>
      </c>
      <c r="O12940" t="s">
        <v>84</v>
      </c>
    </row>
    <row r="12941" spans="1:15" x14ac:dyDescent="0.3">
      <c r="A12941">
        <v>305411</v>
      </c>
      <c r="B12941" t="s">
        <v>60</v>
      </c>
      <c r="C12941">
        <v>3140</v>
      </c>
      <c r="D12941">
        <v>76</v>
      </c>
      <c r="E12941">
        <v>7.6000001430511501</v>
      </c>
      <c r="F12941">
        <v>1.8597594356034699</v>
      </c>
      <c r="G12941">
        <v>2.29578934105451</v>
      </c>
      <c r="H12941">
        <v>3.0205402770212801</v>
      </c>
      <c r="I12941">
        <v>0.97156888329200097</v>
      </c>
      <c r="J12941">
        <v>1.52002952280674</v>
      </c>
      <c r="K12941">
        <v>14.1341718401239</v>
      </c>
      <c r="L12941">
        <v>13.941996808207801</v>
      </c>
      <c r="M12941">
        <v>0.19217503191610599</v>
      </c>
      <c r="N12941">
        <v>1.3783895847901099E-2</v>
      </c>
      <c r="O12941" t="s">
        <v>84</v>
      </c>
    </row>
    <row r="12942" spans="1:15" x14ac:dyDescent="0.3">
      <c r="A12942">
        <v>305411</v>
      </c>
      <c r="B12942" t="s">
        <v>60</v>
      </c>
      <c r="C12942">
        <v>3141</v>
      </c>
      <c r="D12942">
        <v>37</v>
      </c>
      <c r="E12942">
        <v>3.7000000476837198</v>
      </c>
      <c r="F12942">
        <v>2.52827737062124</v>
      </c>
      <c r="G12942">
        <v>3.4338709407357202</v>
      </c>
      <c r="H12942">
        <v>3.8420119590349602</v>
      </c>
      <c r="I12942">
        <v>3.4387054926285501</v>
      </c>
      <c r="J12942">
        <v>4.0207705730594299</v>
      </c>
      <c r="K12942">
        <v>9.3546263155429301</v>
      </c>
      <c r="L12942">
        <v>9.1972353413136503</v>
      </c>
      <c r="M12942">
        <v>0.157390974229285</v>
      </c>
      <c r="N12942">
        <v>1.7112857112864199E-2</v>
      </c>
      <c r="O12942" t="s">
        <v>84</v>
      </c>
    </row>
    <row r="12943" spans="1:15" x14ac:dyDescent="0.3">
      <c r="A12943">
        <v>305411</v>
      </c>
      <c r="B12943" t="s">
        <v>60</v>
      </c>
      <c r="C12943">
        <v>3144</v>
      </c>
      <c r="D12943">
        <v>133</v>
      </c>
      <c r="E12943">
        <v>13.2999999523163</v>
      </c>
      <c r="F12943">
        <v>1.75556032809398</v>
      </c>
      <c r="G12943">
        <v>2.3193876477529098</v>
      </c>
      <c r="H12943">
        <v>2.64783887757853</v>
      </c>
      <c r="I12943">
        <v>0.76621625336633403</v>
      </c>
      <c r="J12943">
        <v>1.04446912384986</v>
      </c>
      <c r="K12943">
        <v>23.348952317639899</v>
      </c>
      <c r="L12943">
        <v>22.4532753834795</v>
      </c>
      <c r="M12943">
        <v>0.89567693416042704</v>
      </c>
      <c r="N12943">
        <v>3.9890702753302698E-2</v>
      </c>
      <c r="O12943" t="s">
        <v>84</v>
      </c>
    </row>
    <row r="12944" spans="1:15" x14ac:dyDescent="0.3">
      <c r="A12944">
        <v>305411</v>
      </c>
      <c r="B12944" t="s">
        <v>60</v>
      </c>
      <c r="C12944">
        <v>3151</v>
      </c>
      <c r="D12944">
        <v>71</v>
      </c>
      <c r="E12944">
        <v>7.1000001430511501</v>
      </c>
      <c r="F12944">
        <v>1.18460112700041</v>
      </c>
      <c r="G12944">
        <v>1.2337482866190801</v>
      </c>
      <c r="H12944">
        <v>1.27962600452838</v>
      </c>
      <c r="I12944">
        <v>0.38768019428464201</v>
      </c>
      <c r="J12944">
        <v>0.50283473381725796</v>
      </c>
      <c r="K12944">
        <v>8.4106681590412506</v>
      </c>
      <c r="L12944">
        <v>8.2509043816400407</v>
      </c>
      <c r="M12944">
        <v>0.15976377740120501</v>
      </c>
      <c r="N12944">
        <v>1.9363183720406699E-2</v>
      </c>
      <c r="O12944" t="s">
        <v>84</v>
      </c>
    </row>
    <row r="12945" spans="1:15" x14ac:dyDescent="0.3">
      <c r="A12945">
        <v>305411</v>
      </c>
      <c r="B12945" t="s">
        <v>60</v>
      </c>
      <c r="C12945">
        <v>3153</v>
      </c>
      <c r="D12945">
        <v>66</v>
      </c>
      <c r="E12945">
        <v>6.5999999046325701</v>
      </c>
      <c r="F12945">
        <v>1.24640212619313</v>
      </c>
      <c r="G12945">
        <v>1.3197023023008101</v>
      </c>
      <c r="H12945">
        <v>1.4078778699328101</v>
      </c>
      <c r="I12945">
        <v>0.50413826772052805</v>
      </c>
      <c r="J12945">
        <v>0.79895914548815605</v>
      </c>
      <c r="K12945">
        <v>8.2262539618248702</v>
      </c>
      <c r="L12945">
        <v>8.1020443279809502</v>
      </c>
      <c r="M12945">
        <v>0.124209633843924</v>
      </c>
      <c r="N12945">
        <v>1.5330653451864899E-2</v>
      </c>
      <c r="O12945" t="s">
        <v>84</v>
      </c>
    </row>
    <row r="12946" spans="1:15" x14ac:dyDescent="0.3">
      <c r="A12946">
        <v>305411</v>
      </c>
      <c r="B12946" t="s">
        <v>60</v>
      </c>
      <c r="C12946">
        <v>3197</v>
      </c>
      <c r="D12946">
        <v>80</v>
      </c>
      <c r="E12946">
        <v>8</v>
      </c>
      <c r="F12946">
        <v>1.59081675534953</v>
      </c>
      <c r="G12946">
        <v>1.93408121932266</v>
      </c>
      <c r="H12946">
        <v>2.08817815720144</v>
      </c>
      <c r="I12946">
        <v>0.83115983367845703</v>
      </c>
      <c r="J12946">
        <v>1.56438033648686</v>
      </c>
      <c r="K12946">
        <v>12.726534084350201</v>
      </c>
      <c r="L12946">
        <v>12.495834536156799</v>
      </c>
      <c r="M12946">
        <v>0.23069954819338001</v>
      </c>
      <c r="N12946">
        <v>1.84621161176429E-2</v>
      </c>
      <c r="O12946" t="s">
        <v>84</v>
      </c>
    </row>
    <row r="12947" spans="1:15" x14ac:dyDescent="0.3">
      <c r="A12947">
        <v>305411</v>
      </c>
      <c r="B12947" t="s">
        <v>60</v>
      </c>
      <c r="C12947">
        <v>3198</v>
      </c>
      <c r="D12947">
        <v>105</v>
      </c>
      <c r="E12947">
        <v>10.5</v>
      </c>
      <c r="F12947">
        <v>2.26453810767882</v>
      </c>
      <c r="G12947">
        <v>2.8508335398338001</v>
      </c>
      <c r="H12947">
        <v>3.15399517455484</v>
      </c>
      <c r="I12947">
        <v>1.07998202936327</v>
      </c>
      <c r="J12947">
        <v>1.2860777116197399</v>
      </c>
      <c r="K12947">
        <v>23.777650105878699</v>
      </c>
      <c r="L12947">
        <v>23.533092769693901</v>
      </c>
      <c r="M12947">
        <v>0.244557336184794</v>
      </c>
      <c r="N12947">
        <v>1.03920610256437E-2</v>
      </c>
      <c r="O12947" t="s">
        <v>84</v>
      </c>
    </row>
    <row r="12948" spans="1:15" x14ac:dyDescent="0.3">
      <c r="A12948">
        <v>305411</v>
      </c>
      <c r="B12948" t="s">
        <v>60</v>
      </c>
      <c r="C12948">
        <v>3208</v>
      </c>
      <c r="D12948">
        <v>212</v>
      </c>
      <c r="E12948">
        <v>21.199999809265101</v>
      </c>
      <c r="F12948">
        <v>1.9284429147170199</v>
      </c>
      <c r="G12948">
        <v>2.40954679265367</v>
      </c>
      <c r="H12948">
        <v>3.0827104295116401</v>
      </c>
      <c r="I12948">
        <v>0.67823414590407605</v>
      </c>
      <c r="J12948">
        <v>1.5331639191244</v>
      </c>
      <c r="K12948">
        <v>40.882989608845797</v>
      </c>
      <c r="L12948">
        <v>40.730989147292497</v>
      </c>
      <c r="M12948">
        <v>0.15200046155322899</v>
      </c>
      <c r="N12948">
        <v>3.7318136567604699E-3</v>
      </c>
      <c r="O12948" t="s">
        <v>84</v>
      </c>
    </row>
    <row r="12949" spans="1:15" x14ac:dyDescent="0.3">
      <c r="A12949">
        <v>305411</v>
      </c>
      <c r="B12949" t="s">
        <v>60</v>
      </c>
      <c r="C12949">
        <v>3210</v>
      </c>
      <c r="D12949">
        <v>55</v>
      </c>
      <c r="E12949">
        <v>5.5</v>
      </c>
      <c r="F12949">
        <v>2.70290262675316</v>
      </c>
      <c r="G12949">
        <v>3.13107675209416</v>
      </c>
      <c r="H12949">
        <v>3.4982333161753401</v>
      </c>
      <c r="I12949">
        <v>0.93560185338404001</v>
      </c>
      <c r="J12949">
        <v>1.30104701054528</v>
      </c>
      <c r="K12949">
        <v>14.865964302862</v>
      </c>
      <c r="L12949">
        <v>14.637608969631801</v>
      </c>
      <c r="M12949">
        <v>0.228355333230121</v>
      </c>
      <c r="N12949">
        <v>1.56005898028758E-2</v>
      </c>
      <c r="O12949" t="s">
        <v>84</v>
      </c>
    </row>
    <row r="12950" spans="1:15" x14ac:dyDescent="0.3">
      <c r="A12950">
        <v>305411</v>
      </c>
      <c r="B12950" t="s">
        <v>60</v>
      </c>
      <c r="C12950">
        <v>3219</v>
      </c>
      <c r="D12950">
        <v>169</v>
      </c>
      <c r="E12950">
        <v>16.9000000953674</v>
      </c>
      <c r="F12950">
        <v>2.18655630361715</v>
      </c>
      <c r="G12950">
        <v>2.6900788388921901</v>
      </c>
      <c r="H12950">
        <v>3.0307995101134599</v>
      </c>
      <c r="I12950">
        <v>0.865418097244123</v>
      </c>
      <c r="J12950">
        <v>1.6247419591507299</v>
      </c>
      <c r="K12950">
        <v>36.9528016520837</v>
      </c>
      <c r="L12950">
        <v>36.773624977575302</v>
      </c>
      <c r="M12950">
        <v>0.17917667450830499</v>
      </c>
      <c r="N12950">
        <v>4.8724234996568201E-3</v>
      </c>
      <c r="O12950" t="s">
        <v>84</v>
      </c>
    </row>
    <row r="12951" spans="1:15" x14ac:dyDescent="0.3">
      <c r="A12951">
        <v>305411</v>
      </c>
      <c r="B12951" t="s">
        <v>60</v>
      </c>
      <c r="C12951">
        <v>3224</v>
      </c>
      <c r="D12951">
        <v>32</v>
      </c>
      <c r="E12951">
        <v>3.2000000476837198</v>
      </c>
      <c r="F12951">
        <v>3.6877661327499198</v>
      </c>
      <c r="G12951">
        <v>3.8817952142910301</v>
      </c>
      <c r="H12951">
        <v>3.9780080783340699</v>
      </c>
      <c r="I12951">
        <v>1.6701566892453601</v>
      </c>
      <c r="J12951">
        <v>1.7963451421008401</v>
      </c>
      <c r="K12951">
        <v>11.8008518753884</v>
      </c>
      <c r="L12951">
        <v>11.512130673604901</v>
      </c>
      <c r="M12951">
        <v>0.28872120178356703</v>
      </c>
      <c r="N12951">
        <v>2.5079736320709901E-2</v>
      </c>
      <c r="O12951" t="s">
        <v>84</v>
      </c>
    </row>
    <row r="12952" spans="1:15" x14ac:dyDescent="0.3">
      <c r="A12952">
        <v>305411</v>
      </c>
      <c r="B12952" t="s">
        <v>60</v>
      </c>
      <c r="C12952">
        <v>3225</v>
      </c>
      <c r="D12952">
        <v>20</v>
      </c>
      <c r="E12952">
        <v>2</v>
      </c>
      <c r="F12952">
        <v>3.5642922862323001</v>
      </c>
      <c r="G12952">
        <v>3.6740350033133899</v>
      </c>
      <c r="H12952">
        <v>3.8609773062592199</v>
      </c>
      <c r="I12952">
        <v>0.44343014196465802</v>
      </c>
      <c r="J12952">
        <v>0.52160470133204095</v>
      </c>
      <c r="K12952">
        <v>7.1285845649962098</v>
      </c>
      <c r="L12952">
        <v>6.7397017166733804</v>
      </c>
      <c r="M12952">
        <v>0.38888284832282699</v>
      </c>
      <c r="N12952">
        <v>5.7700305543310203E-2</v>
      </c>
      <c r="O12952" t="s">
        <v>84</v>
      </c>
    </row>
    <row r="12953" spans="1:15" x14ac:dyDescent="0.3">
      <c r="A12953">
        <v>305411</v>
      </c>
      <c r="B12953" t="s">
        <v>60</v>
      </c>
      <c r="C12953">
        <v>3229</v>
      </c>
      <c r="D12953">
        <v>101</v>
      </c>
      <c r="E12953">
        <v>10.0999999046326</v>
      </c>
      <c r="F12953">
        <v>3.4681969552861198</v>
      </c>
      <c r="G12953">
        <v>5.1176904233651701</v>
      </c>
      <c r="H12953">
        <v>5.4635304602025601</v>
      </c>
      <c r="I12953">
        <v>2.31872186324297</v>
      </c>
      <c r="J12953">
        <v>3.44529090321651</v>
      </c>
      <c r="K12953">
        <v>35.0287891204514</v>
      </c>
      <c r="L12953">
        <v>34.868469071468397</v>
      </c>
      <c r="M12953">
        <v>0.16032004898301</v>
      </c>
      <c r="N12953">
        <v>4.5978516766654997E-3</v>
      </c>
      <c r="O12953" t="s">
        <v>84</v>
      </c>
    </row>
    <row r="12954" spans="1:15" x14ac:dyDescent="0.3">
      <c r="A12954">
        <v>305411</v>
      </c>
      <c r="B12954" t="s">
        <v>60</v>
      </c>
      <c r="C12954">
        <v>3233</v>
      </c>
      <c r="D12954">
        <v>44</v>
      </c>
      <c r="E12954">
        <v>4.3999998569488499</v>
      </c>
      <c r="F12954">
        <v>2.4025553500483601</v>
      </c>
      <c r="G12954">
        <v>2.6427108346252499</v>
      </c>
      <c r="H12954">
        <v>2.7600123954861502</v>
      </c>
      <c r="I12954">
        <v>0.37617435773011199</v>
      </c>
      <c r="J12954">
        <v>0.4878775619379</v>
      </c>
      <c r="K12954">
        <v>10.5712431917913</v>
      </c>
      <c r="L12954">
        <v>10.294065764570799</v>
      </c>
      <c r="M12954">
        <v>0.27717742722049699</v>
      </c>
      <c r="N12954">
        <v>2.69259429228112E-2</v>
      </c>
      <c r="O12954" t="s">
        <v>84</v>
      </c>
    </row>
    <row r="12955" spans="1:15" x14ac:dyDescent="0.3">
      <c r="A12955">
        <v>305411</v>
      </c>
      <c r="B12955" t="s">
        <v>60</v>
      </c>
      <c r="C12955">
        <v>3236</v>
      </c>
      <c r="D12955">
        <v>84</v>
      </c>
      <c r="E12955">
        <v>8.4000000953674299</v>
      </c>
      <c r="F12955">
        <v>2.3451368961046599</v>
      </c>
      <c r="G12955">
        <v>2.9989904321197298</v>
      </c>
      <c r="H12955">
        <v>3.2741881917091402</v>
      </c>
      <c r="I12955">
        <v>1.2993226523314101</v>
      </c>
      <c r="J12955">
        <v>2.9056917396559299</v>
      </c>
      <c r="K12955">
        <v>19.699150023376301</v>
      </c>
      <c r="L12955">
        <v>17.5278222426269</v>
      </c>
      <c r="M12955">
        <v>2.17132778074938</v>
      </c>
      <c r="N12955">
        <v>0.12387892521347001</v>
      </c>
      <c r="O12955" t="s">
        <v>84</v>
      </c>
    </row>
    <row r="12956" spans="1:15" x14ac:dyDescent="0.3">
      <c r="A12956">
        <v>305411</v>
      </c>
      <c r="B12956" t="s">
        <v>60</v>
      </c>
      <c r="C12956">
        <v>3239</v>
      </c>
      <c r="D12956">
        <v>93</v>
      </c>
      <c r="E12956">
        <v>9.3000001907348597</v>
      </c>
      <c r="F12956">
        <v>1.22348080094114</v>
      </c>
      <c r="G12956">
        <v>1.3075176487392799</v>
      </c>
      <c r="H12956">
        <v>1.42855058994996</v>
      </c>
      <c r="I12956">
        <v>0.40219086632115902</v>
      </c>
      <c r="J12956">
        <v>0.80244005668239204</v>
      </c>
      <c r="K12956">
        <v>11.378371624700801</v>
      </c>
      <c r="L12956">
        <v>11.0949707458464</v>
      </c>
      <c r="M12956">
        <v>0.283400878854421</v>
      </c>
      <c r="N12956">
        <v>2.5543183965628401E-2</v>
      </c>
      <c r="O12956" t="s">
        <v>84</v>
      </c>
    </row>
    <row r="12957" spans="1:15" x14ac:dyDescent="0.3">
      <c r="A12957">
        <v>305411</v>
      </c>
      <c r="B12957" t="s">
        <v>60</v>
      </c>
      <c r="C12957">
        <v>3269</v>
      </c>
      <c r="D12957">
        <v>112</v>
      </c>
      <c r="E12957">
        <v>11.199999809265099</v>
      </c>
      <c r="F12957">
        <v>2.6534628465835199</v>
      </c>
      <c r="G12957">
        <v>2.8521296525001301</v>
      </c>
      <c r="H12957">
        <v>5.4313083167618297</v>
      </c>
      <c r="I12957">
        <v>1.09653543126604</v>
      </c>
      <c r="J12957">
        <v>1.4456915726897701</v>
      </c>
      <c r="K12957">
        <v>29.718783134336999</v>
      </c>
      <c r="L12957">
        <v>13.1481769359513</v>
      </c>
      <c r="M12957">
        <v>16.5706061983858</v>
      </c>
      <c r="N12957">
        <v>1.26029686694256</v>
      </c>
      <c r="O12957" t="s">
        <v>84</v>
      </c>
    </row>
    <row r="12958" spans="1:15" x14ac:dyDescent="0.3">
      <c r="A12958">
        <v>305411</v>
      </c>
      <c r="B12958" t="s">
        <v>60</v>
      </c>
      <c r="C12958">
        <v>3270</v>
      </c>
      <c r="D12958">
        <v>68</v>
      </c>
      <c r="E12958">
        <v>6.7999999523162797</v>
      </c>
      <c r="F12958">
        <v>1.6140238676822201</v>
      </c>
      <c r="G12958">
        <v>1.7240115875658599</v>
      </c>
      <c r="H12958">
        <v>2.5536958012784399</v>
      </c>
      <c r="I12958">
        <v>0.388588372955883</v>
      </c>
      <c r="J12958">
        <v>0.66566534413884204</v>
      </c>
      <c r="K12958">
        <v>10.9753621625121</v>
      </c>
      <c r="L12958">
        <v>9.8961933495066692</v>
      </c>
      <c r="M12958">
        <v>1.07916881300538</v>
      </c>
      <c r="N12958">
        <v>0.109048881210387</v>
      </c>
      <c r="O12958" t="s">
        <v>84</v>
      </c>
    </row>
    <row r="12959" spans="1:15" x14ac:dyDescent="0.3">
      <c r="A12959">
        <v>305411</v>
      </c>
      <c r="B12959" t="s">
        <v>60</v>
      </c>
      <c r="C12959">
        <v>3273</v>
      </c>
      <c r="D12959">
        <v>44</v>
      </c>
      <c r="E12959">
        <v>4.4000000953674299</v>
      </c>
      <c r="F12959">
        <v>4.9223209641889696</v>
      </c>
      <c r="G12959">
        <v>5.9931289291588099</v>
      </c>
      <c r="H12959">
        <v>6.1996435363570503</v>
      </c>
      <c r="I12959">
        <v>4.7364297748948898</v>
      </c>
      <c r="J12959">
        <v>5.9405455228953103</v>
      </c>
      <c r="K12959">
        <v>21.658212785044501</v>
      </c>
      <c r="L12959">
        <v>20.3704978072073</v>
      </c>
      <c r="M12959">
        <v>1.2877149778372301</v>
      </c>
      <c r="N12959">
        <v>6.3214703441445905E-2</v>
      </c>
      <c r="O12959" t="s">
        <v>84</v>
      </c>
    </row>
    <row r="12960" spans="1:15" x14ac:dyDescent="0.3">
      <c r="A12960">
        <v>305411</v>
      </c>
      <c r="B12960" t="s">
        <v>60</v>
      </c>
      <c r="C12960">
        <v>3275</v>
      </c>
      <c r="D12960">
        <v>24</v>
      </c>
      <c r="E12960">
        <v>2.3999998569488499</v>
      </c>
      <c r="F12960">
        <v>2.6813535401649</v>
      </c>
      <c r="G12960">
        <v>2.6980548449767898</v>
      </c>
      <c r="H12960">
        <v>2.9447444747287301</v>
      </c>
      <c r="I12960">
        <v>0.54381729362551601</v>
      </c>
      <c r="J12960">
        <v>0.77219240875536399</v>
      </c>
      <c r="K12960">
        <v>6.4352480870408098</v>
      </c>
      <c r="L12960">
        <v>6.0563189039248098</v>
      </c>
      <c r="M12960">
        <v>0.37892918311599699</v>
      </c>
      <c r="N12960">
        <v>6.2567574318193805E-2</v>
      </c>
      <c r="O12960" t="s">
        <v>84</v>
      </c>
    </row>
    <row r="12961" spans="1:15" x14ac:dyDescent="0.3">
      <c r="A12961">
        <v>305411</v>
      </c>
      <c r="B12961" t="s">
        <v>60</v>
      </c>
      <c r="C12961">
        <v>3276</v>
      </c>
      <c r="D12961">
        <v>124</v>
      </c>
      <c r="E12961">
        <v>12.399999856948901</v>
      </c>
      <c r="F12961">
        <v>1.5828358333016801</v>
      </c>
      <c r="G12961">
        <v>1.6504058826972201</v>
      </c>
      <c r="H12961">
        <v>2.5735587067868901</v>
      </c>
      <c r="I12961">
        <v>0.46568730625188898</v>
      </c>
      <c r="J12961">
        <v>0.91131829969105405</v>
      </c>
      <c r="K12961">
        <v>19.627164005603301</v>
      </c>
      <c r="L12961">
        <v>17.863084785827201</v>
      </c>
      <c r="M12961">
        <v>1.7640792197761099</v>
      </c>
      <c r="N12961">
        <v>9.8755575586572303E-2</v>
      </c>
      <c r="O12961" t="s">
        <v>84</v>
      </c>
    </row>
    <row r="12962" spans="1:15" x14ac:dyDescent="0.3">
      <c r="A12962">
        <v>305411</v>
      </c>
      <c r="B12962" t="s">
        <v>60</v>
      </c>
      <c r="C12962">
        <v>3331</v>
      </c>
      <c r="D12962">
        <v>37</v>
      </c>
      <c r="E12962">
        <v>3.7000000476837198</v>
      </c>
      <c r="F12962">
        <v>2.6154039933940698</v>
      </c>
      <c r="G12962">
        <v>2.9328311304050501</v>
      </c>
      <c r="H12962">
        <v>3.3529293454474902</v>
      </c>
      <c r="I12962">
        <v>1.2131874222990799</v>
      </c>
      <c r="J12962">
        <v>1.64264630684401</v>
      </c>
      <c r="K12962">
        <v>9.6769950027114895</v>
      </c>
      <c r="L12962">
        <v>9.3641161210614996</v>
      </c>
      <c r="M12962">
        <v>0.31287888164999</v>
      </c>
      <c r="N12962">
        <v>3.3412537564145701E-2</v>
      </c>
      <c r="O12962" t="s">
        <v>84</v>
      </c>
    </row>
    <row r="12963" spans="1:15" x14ac:dyDescent="0.3">
      <c r="A12963">
        <v>305411</v>
      </c>
      <c r="B12963" t="s">
        <v>60</v>
      </c>
      <c r="C12963">
        <v>3440</v>
      </c>
      <c r="D12963">
        <v>211</v>
      </c>
      <c r="E12963">
        <v>21.0999999046326</v>
      </c>
      <c r="F12963">
        <v>1.7093417411044201</v>
      </c>
      <c r="G12963">
        <v>1.7515988013491799</v>
      </c>
      <c r="H12963">
        <v>2.5704670755162802</v>
      </c>
      <c r="I12963">
        <v>0.62584261343238401</v>
      </c>
      <c r="J12963">
        <v>1.3660065267757699</v>
      </c>
      <c r="K12963">
        <v>36.0671106229562</v>
      </c>
      <c r="L12963">
        <v>30.588489140554401</v>
      </c>
      <c r="M12963">
        <v>5.4786214824018202</v>
      </c>
      <c r="N12963">
        <v>0.179107292852141</v>
      </c>
      <c r="O12963" t="s">
        <v>84</v>
      </c>
    </row>
    <row r="12964" spans="1:15" x14ac:dyDescent="0.3">
      <c r="A12964">
        <v>305411</v>
      </c>
      <c r="B12964" t="s">
        <v>60</v>
      </c>
      <c r="C12964">
        <v>3478</v>
      </c>
      <c r="D12964">
        <v>71</v>
      </c>
      <c r="E12964">
        <v>7.0999999046325701</v>
      </c>
      <c r="F12964">
        <v>1.3272543225606701</v>
      </c>
      <c r="G12964">
        <v>1.4254206555967399</v>
      </c>
      <c r="H12964">
        <v>1.56174451222473</v>
      </c>
      <c r="I12964">
        <v>0.71579301420541896</v>
      </c>
      <c r="J12964">
        <v>0.84602038949462899</v>
      </c>
      <c r="K12964">
        <v>9.4235056040851006</v>
      </c>
      <c r="L12964">
        <v>8.2600184786955406</v>
      </c>
      <c r="M12964">
        <v>1.16348712538956</v>
      </c>
      <c r="N12964">
        <v>0.14085769037811</v>
      </c>
      <c r="O12964" t="s">
        <v>84</v>
      </c>
    </row>
    <row r="12965" spans="1:15" x14ac:dyDescent="0.3">
      <c r="A12965">
        <v>305411</v>
      </c>
      <c r="B12965" t="s">
        <v>60</v>
      </c>
      <c r="C12965">
        <v>3481</v>
      </c>
      <c r="D12965">
        <v>128</v>
      </c>
      <c r="E12965">
        <v>12.7999999523163</v>
      </c>
      <c r="F12965">
        <v>3.26456115273285</v>
      </c>
      <c r="G12965">
        <v>3.4978169241533399</v>
      </c>
      <c r="H12965">
        <v>3.7759989599892099</v>
      </c>
      <c r="I12965">
        <v>0.50460644869520599</v>
      </c>
      <c r="J12965">
        <v>1.04025728969722</v>
      </c>
      <c r="K12965">
        <v>41.786382656948</v>
      </c>
      <c r="L12965">
        <v>41.269536633871802</v>
      </c>
      <c r="M12965">
        <v>0.516846023076177</v>
      </c>
      <c r="N12965">
        <v>1.25236691572635E-2</v>
      </c>
      <c r="O12965" t="s">
        <v>84</v>
      </c>
    </row>
    <row r="12966" spans="1:15" x14ac:dyDescent="0.3">
      <c r="A12966">
        <v>305411</v>
      </c>
      <c r="B12966" t="s">
        <v>60</v>
      </c>
      <c r="C12966">
        <v>3494</v>
      </c>
      <c r="D12966">
        <v>48</v>
      </c>
      <c r="E12966">
        <v>4.8000001907348597</v>
      </c>
      <c r="F12966">
        <v>1.26417203869682</v>
      </c>
      <c r="G12966">
        <v>1.3269321074771301</v>
      </c>
      <c r="H12966">
        <v>1.50814104242488</v>
      </c>
      <c r="I12966">
        <v>0.49603778879142801</v>
      </c>
      <c r="J12966">
        <v>0.71120035969175699</v>
      </c>
      <c r="K12966">
        <v>6.0680259864245096</v>
      </c>
      <c r="L12966">
        <v>5.8672424994402999</v>
      </c>
      <c r="M12966">
        <v>0.200783486984214</v>
      </c>
      <c r="N12966">
        <v>3.4221099094398702E-2</v>
      </c>
      <c r="O12966" t="s">
        <v>84</v>
      </c>
    </row>
    <row r="12967" spans="1:15" x14ac:dyDescent="0.3">
      <c r="A12967">
        <v>305411</v>
      </c>
      <c r="B12967" t="s">
        <v>60</v>
      </c>
      <c r="C12967">
        <v>3496</v>
      </c>
      <c r="D12967">
        <v>19</v>
      </c>
      <c r="E12967">
        <v>1.8999998569488501</v>
      </c>
      <c r="F12967">
        <v>5.74436516113221</v>
      </c>
      <c r="G12967">
        <v>5.8358649709341197</v>
      </c>
      <c r="H12967">
        <v>6.0208747354981398</v>
      </c>
      <c r="I12967">
        <v>2.3639729351673999</v>
      </c>
      <c r="J12967">
        <v>2.5983411128808802</v>
      </c>
      <c r="K12967">
        <v>10.914292966211701</v>
      </c>
      <c r="L12967">
        <v>10.3274327366649</v>
      </c>
      <c r="M12967">
        <v>0.58686022954679695</v>
      </c>
      <c r="N12967">
        <v>5.6825374176807802E-2</v>
      </c>
      <c r="O12967" t="s">
        <v>84</v>
      </c>
    </row>
    <row r="12968" spans="1:15" x14ac:dyDescent="0.3">
      <c r="A12968">
        <v>305411</v>
      </c>
      <c r="B12968" t="s">
        <v>60</v>
      </c>
      <c r="C12968">
        <v>3509</v>
      </c>
      <c r="D12968">
        <v>138</v>
      </c>
      <c r="E12968">
        <v>13.800000190734901</v>
      </c>
      <c r="F12968">
        <v>2.2548794419753699</v>
      </c>
      <c r="G12968">
        <v>3.0637933274231002</v>
      </c>
      <c r="H12968">
        <v>3.4451412889544</v>
      </c>
      <c r="I12968">
        <v>0.49965093934191102</v>
      </c>
      <c r="J12968">
        <v>1.7710880650024801</v>
      </c>
      <c r="K12968">
        <v>31.1173367538855</v>
      </c>
      <c r="L12968">
        <v>27.647684417210499</v>
      </c>
      <c r="M12968">
        <v>3.4696523366750398</v>
      </c>
      <c r="N12968">
        <v>0.125495223553521</v>
      </c>
      <c r="O12968" t="s">
        <v>84</v>
      </c>
    </row>
    <row r="12969" spans="1:15" x14ac:dyDescent="0.3">
      <c r="A12969">
        <v>305411</v>
      </c>
      <c r="B12969" t="s">
        <v>60</v>
      </c>
      <c r="C12969">
        <v>3513</v>
      </c>
      <c r="D12969">
        <v>19</v>
      </c>
      <c r="E12969">
        <v>1.8999998569488501</v>
      </c>
      <c r="F12969">
        <v>3.55764208642365</v>
      </c>
      <c r="G12969">
        <v>4.66962373269791</v>
      </c>
      <c r="H12969">
        <v>5.1700623982729903</v>
      </c>
      <c r="I12969">
        <v>4.1612702782141904</v>
      </c>
      <c r="J12969">
        <v>4.6994096889668704</v>
      </c>
      <c r="K12969">
        <v>6.7595194154076497</v>
      </c>
      <c r="L12969">
        <v>6.6372923945415199</v>
      </c>
      <c r="M12969">
        <v>0.122227020866125</v>
      </c>
      <c r="N12969">
        <v>1.8415193063762599E-2</v>
      </c>
      <c r="O12969" t="s">
        <v>84</v>
      </c>
    </row>
    <row r="12970" spans="1:15" x14ac:dyDescent="0.3">
      <c r="A12970">
        <v>305411</v>
      </c>
      <c r="B12970" t="s">
        <v>60</v>
      </c>
      <c r="C12970">
        <v>3543</v>
      </c>
      <c r="D12970">
        <v>102</v>
      </c>
      <c r="E12970">
        <v>10.2000000476837</v>
      </c>
      <c r="F12970">
        <v>1.55647321296734</v>
      </c>
      <c r="G12970">
        <v>1.6812359879832199</v>
      </c>
      <c r="H12970">
        <v>1.78362570965509</v>
      </c>
      <c r="I12970">
        <v>0.43237106090907201</v>
      </c>
      <c r="J12970">
        <v>0.805721566924127</v>
      </c>
      <c r="K12970">
        <v>15.876026899259401</v>
      </c>
      <c r="L12970">
        <v>15.5126126668594</v>
      </c>
      <c r="M12970">
        <v>0.36341423240000598</v>
      </c>
      <c r="N12970">
        <v>2.3427016467470401E-2</v>
      </c>
      <c r="O12970" t="s">
        <v>84</v>
      </c>
    </row>
    <row r="12971" spans="1:15" x14ac:dyDescent="0.3">
      <c r="A12971">
        <v>305411</v>
      </c>
      <c r="B12971" t="s">
        <v>60</v>
      </c>
      <c r="C12971">
        <v>3565</v>
      </c>
      <c r="D12971">
        <v>66</v>
      </c>
      <c r="E12971">
        <v>6.6000001430511501</v>
      </c>
      <c r="F12971">
        <v>1.3843900590793901</v>
      </c>
      <c r="G12971">
        <v>1.47304343479291</v>
      </c>
      <c r="H12971">
        <v>1.5382969436313001</v>
      </c>
      <c r="I12971">
        <v>0.57695735581031105</v>
      </c>
      <c r="J12971">
        <v>0.79033818377340503</v>
      </c>
      <c r="K12971">
        <v>9.1369745460584806</v>
      </c>
      <c r="L12971">
        <v>9.0047042153408796</v>
      </c>
      <c r="M12971">
        <v>0.132270330717603</v>
      </c>
      <c r="N12971">
        <v>1.4689025597560501E-2</v>
      </c>
      <c r="O12971" t="s">
        <v>84</v>
      </c>
    </row>
    <row r="12972" spans="1:15" x14ac:dyDescent="0.3">
      <c r="A12972">
        <v>305411</v>
      </c>
      <c r="B12972" t="s">
        <v>60</v>
      </c>
      <c r="C12972">
        <v>3567</v>
      </c>
      <c r="D12972">
        <v>103</v>
      </c>
      <c r="E12972">
        <v>10.300000190734901</v>
      </c>
      <c r="F12972">
        <v>1.35228153657399</v>
      </c>
      <c r="G12972">
        <v>1.49029660117953</v>
      </c>
      <c r="H12972">
        <v>1.59373273408195</v>
      </c>
      <c r="I12972">
        <v>0.68813348814335895</v>
      </c>
      <c r="J12972">
        <v>0.99177476530237796</v>
      </c>
      <c r="K12972">
        <v>13.9285000300295</v>
      </c>
      <c r="L12972">
        <v>13.4089248814314</v>
      </c>
      <c r="M12972">
        <v>0.51957514859809495</v>
      </c>
      <c r="N12972">
        <v>3.8748456956277003E-2</v>
      </c>
      <c r="O12972" t="s">
        <v>84</v>
      </c>
    </row>
    <row r="12973" spans="1:15" x14ac:dyDescent="0.3">
      <c r="A12973">
        <v>305411</v>
      </c>
      <c r="B12973" t="s">
        <v>60</v>
      </c>
      <c r="C12973">
        <v>3570</v>
      </c>
      <c r="D12973">
        <v>242</v>
      </c>
      <c r="E12973">
        <v>24.200000047683702</v>
      </c>
      <c r="F12973">
        <v>1.5334713208114601</v>
      </c>
      <c r="G12973">
        <v>1.6938069041181401</v>
      </c>
      <c r="H12973">
        <v>2.3829937202437899</v>
      </c>
      <c r="I12973">
        <v>0.500808043242575</v>
      </c>
      <c r="J12973">
        <v>1.1971364977919099</v>
      </c>
      <c r="K12973">
        <v>37.110005988426899</v>
      </c>
      <c r="L12973">
        <v>36.186672504452297</v>
      </c>
      <c r="M12973">
        <v>0.92333348397459503</v>
      </c>
      <c r="N12973">
        <v>2.5515843819599399E-2</v>
      </c>
      <c r="O12973" t="s">
        <v>84</v>
      </c>
    </row>
    <row r="12974" spans="1:15" x14ac:dyDescent="0.3">
      <c r="A12974">
        <v>305411</v>
      </c>
      <c r="B12974" t="s">
        <v>60</v>
      </c>
      <c r="C12974">
        <v>3572</v>
      </c>
      <c r="D12974">
        <v>38</v>
      </c>
      <c r="E12974">
        <v>3.8000001907348602</v>
      </c>
      <c r="F12974">
        <v>2.31189782550697</v>
      </c>
      <c r="G12974">
        <v>2.8859166781975301</v>
      </c>
      <c r="H12974">
        <v>3.1454903256896798</v>
      </c>
      <c r="I12974">
        <v>2.2454498758385601</v>
      </c>
      <c r="J12974">
        <v>2.4076798697292099</v>
      </c>
      <c r="K12974">
        <v>8.7852119235291593</v>
      </c>
      <c r="L12974">
        <v>8.6622379527433999</v>
      </c>
      <c r="M12974">
        <v>0.122973970785756</v>
      </c>
      <c r="N12974">
        <v>1.41965588404102E-2</v>
      </c>
      <c r="O12974" t="s">
        <v>84</v>
      </c>
    </row>
    <row r="12975" spans="1:15" x14ac:dyDescent="0.3">
      <c r="A12975">
        <v>305411</v>
      </c>
      <c r="B12975" t="s">
        <v>60</v>
      </c>
      <c r="C12975">
        <v>3573</v>
      </c>
      <c r="D12975">
        <v>41</v>
      </c>
      <c r="E12975">
        <v>4.0999999046325701</v>
      </c>
      <c r="F12975">
        <v>3.0317720950060698</v>
      </c>
      <c r="G12975">
        <v>3.7896722947687498</v>
      </c>
      <c r="H12975">
        <v>4.5057283328553703</v>
      </c>
      <c r="I12975">
        <v>3.9391821332502999</v>
      </c>
      <c r="J12975">
        <v>4.7734086447306501</v>
      </c>
      <c r="K12975">
        <v>12.430265473242899</v>
      </c>
      <c r="L12975">
        <v>11.992513520321801</v>
      </c>
      <c r="M12975">
        <v>0.43775195292109498</v>
      </c>
      <c r="N12975">
        <v>3.65021020972216E-2</v>
      </c>
      <c r="O12975" t="s">
        <v>84</v>
      </c>
    </row>
    <row r="12976" spans="1:15" x14ac:dyDescent="0.3">
      <c r="A12976">
        <v>305411</v>
      </c>
      <c r="B12976" t="s">
        <v>60</v>
      </c>
      <c r="C12976">
        <v>3574</v>
      </c>
      <c r="D12976">
        <v>98</v>
      </c>
      <c r="E12976">
        <v>9.8000001907348597</v>
      </c>
      <c r="F12976">
        <v>1.54194951372124</v>
      </c>
      <c r="G12976">
        <v>1.8163016773407701</v>
      </c>
      <c r="H12976">
        <v>1.9866352726907499</v>
      </c>
      <c r="I12976">
        <v>0.68051404269988403</v>
      </c>
      <c r="J12976">
        <v>1.64662785470722</v>
      </c>
      <c r="K12976">
        <v>15.111105436617899</v>
      </c>
      <c r="L12976">
        <v>14.7753342588713</v>
      </c>
      <c r="M12976">
        <v>0.33577117774656901</v>
      </c>
      <c r="N12976">
        <v>2.27251155110056E-2</v>
      </c>
      <c r="O12976" t="s">
        <v>84</v>
      </c>
    </row>
    <row r="12977" spans="1:15" x14ac:dyDescent="0.3">
      <c r="A12977">
        <v>305411</v>
      </c>
      <c r="B12977" t="s">
        <v>60</v>
      </c>
      <c r="C12977">
        <v>3638</v>
      </c>
      <c r="D12977">
        <v>214</v>
      </c>
      <c r="E12977">
        <v>21.399999856948899</v>
      </c>
      <c r="F12977">
        <v>2.3416576725931999</v>
      </c>
      <c r="G12977">
        <v>3.1843757974932601</v>
      </c>
      <c r="H12977">
        <v>3.46627163449492</v>
      </c>
      <c r="I12977">
        <v>0.37921076373589402</v>
      </c>
      <c r="J12977">
        <v>0.82490109214775198</v>
      </c>
      <c r="K12977">
        <v>50.111473921731097</v>
      </c>
      <c r="L12977">
        <v>45.378802756688899</v>
      </c>
      <c r="M12977">
        <v>4.73267116504221</v>
      </c>
      <c r="N12977">
        <v>0.104292552415227</v>
      </c>
      <c r="O12977" t="s">
        <v>84</v>
      </c>
    </row>
    <row r="12978" spans="1:15" x14ac:dyDescent="0.3">
      <c r="A12978">
        <v>305411</v>
      </c>
      <c r="B12978" t="s">
        <v>60</v>
      </c>
      <c r="C12978">
        <v>3702</v>
      </c>
      <c r="D12978">
        <v>151</v>
      </c>
      <c r="E12978">
        <v>15.0999999046326</v>
      </c>
      <c r="F12978">
        <v>2.1604227363189201</v>
      </c>
      <c r="G12978">
        <v>2.6500227552701099</v>
      </c>
      <c r="H12978">
        <v>3.1761826424278699</v>
      </c>
      <c r="I12978">
        <v>0.70551905159093697</v>
      </c>
      <c r="J12978">
        <v>1.1782426705873701</v>
      </c>
      <c r="K12978">
        <v>32.622383076902203</v>
      </c>
      <c r="L12978">
        <v>28.8647393706974</v>
      </c>
      <c r="M12978">
        <v>3.7576437062047199</v>
      </c>
      <c r="N12978">
        <v>0.13018110636465199</v>
      </c>
      <c r="O12978" t="s">
        <v>84</v>
      </c>
    </row>
    <row r="12979" spans="1:15" x14ac:dyDescent="0.3">
      <c r="A12979">
        <v>305411</v>
      </c>
      <c r="B12979" t="s">
        <v>60</v>
      </c>
      <c r="C12979">
        <v>3703</v>
      </c>
      <c r="D12979">
        <v>42</v>
      </c>
      <c r="E12979">
        <v>4.1999998092651403</v>
      </c>
      <c r="F12979">
        <v>2.04657763628461</v>
      </c>
      <c r="G12979">
        <v>2.67894222245077</v>
      </c>
      <c r="H12979">
        <v>2.9917178110556399</v>
      </c>
      <c r="I12979">
        <v>2.4310548668891498</v>
      </c>
      <c r="J12979">
        <v>2.57397798234076</v>
      </c>
      <c r="K12979">
        <v>8.59562590246634</v>
      </c>
      <c r="L12979">
        <v>8.4390941427191208</v>
      </c>
      <c r="M12979">
        <v>0.15653175974721201</v>
      </c>
      <c r="N12979">
        <v>1.8548407814867302E-2</v>
      </c>
      <c r="O12979" t="s">
        <v>84</v>
      </c>
    </row>
    <row r="12980" spans="1:15" x14ac:dyDescent="0.3">
      <c r="A12980">
        <v>305411</v>
      </c>
      <c r="B12980" t="s">
        <v>60</v>
      </c>
      <c r="C12980">
        <v>3704</v>
      </c>
      <c r="D12980">
        <v>55</v>
      </c>
      <c r="E12980">
        <v>5.5</v>
      </c>
      <c r="F12980">
        <v>1.55344946094286</v>
      </c>
      <c r="G12980">
        <v>1.7489036041214701</v>
      </c>
      <c r="H12980">
        <v>1.88781725184399</v>
      </c>
      <c r="I12980">
        <v>1.0585011517451499</v>
      </c>
      <c r="J12980">
        <v>2.3432732376219798</v>
      </c>
      <c r="K12980">
        <v>8.5439720225118592</v>
      </c>
      <c r="L12980">
        <v>7.9715531252391898</v>
      </c>
      <c r="M12980">
        <v>0.57241889727266304</v>
      </c>
      <c r="N12980">
        <v>7.1807700241035194E-2</v>
      </c>
      <c r="O12980" t="s">
        <v>84</v>
      </c>
    </row>
    <row r="12981" spans="1:15" x14ac:dyDescent="0.3">
      <c r="A12981">
        <v>305411</v>
      </c>
      <c r="B12981" t="s">
        <v>60</v>
      </c>
      <c r="C12981">
        <v>3737</v>
      </c>
      <c r="D12981">
        <v>132</v>
      </c>
      <c r="E12981">
        <v>13.2000000476837</v>
      </c>
      <c r="F12981">
        <v>1.75750821830795</v>
      </c>
      <c r="G12981">
        <v>1.9798332623071999</v>
      </c>
      <c r="H12981">
        <v>3.0614884521935899</v>
      </c>
      <c r="I12981">
        <v>0.47245043346105198</v>
      </c>
      <c r="J12981">
        <v>0.93517491679737297</v>
      </c>
      <c r="K12981">
        <v>23.1991087548273</v>
      </c>
      <c r="L12981">
        <v>20.307480913494999</v>
      </c>
      <c r="M12981">
        <v>2.89162784133232</v>
      </c>
      <c r="N12981">
        <v>0.142392247155123</v>
      </c>
      <c r="O12981" t="s">
        <v>84</v>
      </c>
    </row>
    <row r="12982" spans="1:15" x14ac:dyDescent="0.3">
      <c r="A12982">
        <v>305411</v>
      </c>
      <c r="B12982" t="s">
        <v>60</v>
      </c>
      <c r="C12982">
        <v>3765</v>
      </c>
      <c r="D12982">
        <v>22</v>
      </c>
      <c r="E12982">
        <v>2.2000000476837198</v>
      </c>
      <c r="F12982">
        <v>5.2711095060884903</v>
      </c>
      <c r="G12982">
        <v>7.1800611064250104</v>
      </c>
      <c r="H12982">
        <v>7.4820422944639997</v>
      </c>
      <c r="I12982">
        <v>5.5315247177880602</v>
      </c>
      <c r="J12982">
        <v>5.7741372303158203</v>
      </c>
      <c r="K12982">
        <v>11.5964406292383</v>
      </c>
      <c r="L12982">
        <v>11.4299234586839</v>
      </c>
      <c r="M12982">
        <v>0.166517170554428</v>
      </c>
      <c r="N12982">
        <v>1.4568528928154601E-2</v>
      </c>
      <c r="O12982" t="s">
        <v>84</v>
      </c>
    </row>
    <row r="12983" spans="1:15" x14ac:dyDescent="0.3">
      <c r="A12983">
        <v>305411</v>
      </c>
      <c r="B12983" t="s">
        <v>60</v>
      </c>
      <c r="C12983">
        <v>3787</v>
      </c>
      <c r="D12983">
        <v>35</v>
      </c>
      <c r="E12983">
        <v>3.5</v>
      </c>
      <c r="F12983">
        <v>2.8145388790819101</v>
      </c>
      <c r="G12983">
        <v>3.1685289241739598</v>
      </c>
      <c r="H12983">
        <v>4.1277554738876301</v>
      </c>
      <c r="I12983">
        <v>2.3677385380042502</v>
      </c>
      <c r="J12983">
        <v>2.6896467297712698</v>
      </c>
      <c r="K12983">
        <v>9.8508860809840009</v>
      </c>
      <c r="L12983">
        <v>7.62515964112466</v>
      </c>
      <c r="M12983">
        <v>2.2257264398593399</v>
      </c>
      <c r="N12983">
        <v>0.29189243827176597</v>
      </c>
      <c r="O12983" t="s">
        <v>84</v>
      </c>
    </row>
    <row r="12984" spans="1:15" x14ac:dyDescent="0.3">
      <c r="A12984">
        <v>305411</v>
      </c>
      <c r="B12984" t="s">
        <v>60</v>
      </c>
      <c r="C12984">
        <v>3808</v>
      </c>
      <c r="D12984">
        <v>225</v>
      </c>
      <c r="E12984">
        <v>22.5</v>
      </c>
      <c r="F12984">
        <v>1.7813531570004599</v>
      </c>
      <c r="G12984">
        <v>1.7431678073311101</v>
      </c>
      <c r="H12984">
        <v>4.5844355766357197</v>
      </c>
      <c r="I12984">
        <v>0.47647381797577698</v>
      </c>
      <c r="J12984">
        <v>0.70065539224273798</v>
      </c>
      <c r="K12984">
        <v>40.080446167590303</v>
      </c>
      <c r="L12984">
        <v>17.0090004289132</v>
      </c>
      <c r="M12984">
        <v>23.071445738677099</v>
      </c>
      <c r="N12984">
        <v>1.3564257250213501</v>
      </c>
      <c r="O12984" t="s">
        <v>84</v>
      </c>
    </row>
    <row r="12985" spans="1:15" x14ac:dyDescent="0.3">
      <c r="A12985">
        <v>305411</v>
      </c>
      <c r="B12985" t="s">
        <v>60</v>
      </c>
      <c r="C12985">
        <v>3809</v>
      </c>
      <c r="D12985">
        <v>62</v>
      </c>
      <c r="E12985">
        <v>6.1999998092651403</v>
      </c>
      <c r="F12985">
        <v>1.81655834859517</v>
      </c>
      <c r="G12985">
        <v>2.0549807687389601</v>
      </c>
      <c r="H12985">
        <v>2.2278843354158302</v>
      </c>
      <c r="I12985">
        <v>0.566591569089967</v>
      </c>
      <c r="J12985">
        <v>0.80631355486953504</v>
      </c>
      <c r="K12985">
        <v>11.2626614303169</v>
      </c>
      <c r="L12985">
        <v>11.0508081988831</v>
      </c>
      <c r="M12985">
        <v>0.21185323143375501</v>
      </c>
      <c r="N12985">
        <v>1.91708359805907E-2</v>
      </c>
      <c r="O12985" t="s">
        <v>84</v>
      </c>
    </row>
    <row r="12986" spans="1:15" x14ac:dyDescent="0.3">
      <c r="A12986">
        <v>305411</v>
      </c>
      <c r="B12986" t="s">
        <v>60</v>
      </c>
      <c r="C12986">
        <v>3812</v>
      </c>
      <c r="D12986">
        <v>37</v>
      </c>
      <c r="E12986">
        <v>3.7000000476837198</v>
      </c>
      <c r="F12986">
        <v>2.25695064645106</v>
      </c>
      <c r="G12986">
        <v>2.8702719232153902</v>
      </c>
      <c r="H12986">
        <v>3.0832869945467798</v>
      </c>
      <c r="I12986">
        <v>2.1395534050545999</v>
      </c>
      <c r="J12986">
        <v>2.3315731563670501</v>
      </c>
      <c r="K12986">
        <v>8.35071742654522</v>
      </c>
      <c r="L12986">
        <v>8.2062589121121992</v>
      </c>
      <c r="M12986">
        <v>0.14445851443301899</v>
      </c>
      <c r="N12986">
        <v>1.7603455603844301E-2</v>
      </c>
      <c r="O12986" t="s">
        <v>84</v>
      </c>
    </row>
    <row r="12987" spans="1:15" x14ac:dyDescent="0.3">
      <c r="A12987">
        <v>305411</v>
      </c>
      <c r="B12987" t="s">
        <v>60</v>
      </c>
      <c r="C12987">
        <v>3824</v>
      </c>
      <c r="D12987">
        <v>33</v>
      </c>
      <c r="E12987">
        <v>3.2999999523162802</v>
      </c>
      <c r="F12987">
        <v>3.1127959309792201</v>
      </c>
      <c r="G12987">
        <v>3.5810090849476901</v>
      </c>
      <c r="H12987">
        <v>4.2229779100539897</v>
      </c>
      <c r="I12987">
        <v>3.7031409433010598</v>
      </c>
      <c r="J12987">
        <v>3.9750424087912402</v>
      </c>
      <c r="K12987">
        <v>10.2722263924495</v>
      </c>
      <c r="L12987">
        <v>9.2577785806702906</v>
      </c>
      <c r="M12987">
        <v>1.0144478117792499</v>
      </c>
      <c r="N12987">
        <v>0.10957788663225899</v>
      </c>
      <c r="O12987" t="s">
        <v>84</v>
      </c>
    </row>
    <row r="12988" spans="1:15" x14ac:dyDescent="0.3">
      <c r="A12988">
        <v>305411</v>
      </c>
      <c r="B12988" t="s">
        <v>60</v>
      </c>
      <c r="C12988">
        <v>3847</v>
      </c>
      <c r="D12988">
        <v>122</v>
      </c>
      <c r="E12988">
        <v>12.2000000476837</v>
      </c>
      <c r="F12988">
        <v>2.9145349836732901</v>
      </c>
      <c r="G12988">
        <v>3.75330385936542</v>
      </c>
      <c r="H12988">
        <v>4.0766596349406097</v>
      </c>
      <c r="I12988">
        <v>0.79861086054831598</v>
      </c>
      <c r="J12988">
        <v>1.3310558708182401</v>
      </c>
      <c r="K12988">
        <v>35.5573268396233</v>
      </c>
      <c r="L12988">
        <v>32.397715248882498</v>
      </c>
      <c r="M12988">
        <v>3.1596115907407398</v>
      </c>
      <c r="N12988">
        <v>9.7525753481944102E-2</v>
      </c>
      <c r="O12988" t="s">
        <v>84</v>
      </c>
    </row>
    <row r="12989" spans="1:15" x14ac:dyDescent="0.3">
      <c r="A12989">
        <v>305411</v>
      </c>
      <c r="B12989" t="s">
        <v>60</v>
      </c>
      <c r="C12989">
        <v>3849</v>
      </c>
      <c r="D12989">
        <v>60</v>
      </c>
      <c r="E12989">
        <v>6</v>
      </c>
      <c r="F12989">
        <v>1.5188942117491</v>
      </c>
      <c r="G12989">
        <v>1.66508355705586</v>
      </c>
      <c r="H12989">
        <v>1.76991042288496</v>
      </c>
      <c r="I12989">
        <v>0.39893648920007002</v>
      </c>
      <c r="J12989">
        <v>0.71674575169159704</v>
      </c>
      <c r="K12989">
        <v>9.1133652217785102</v>
      </c>
      <c r="L12989">
        <v>8.8851131473756002</v>
      </c>
      <c r="M12989">
        <v>0.22825207440291001</v>
      </c>
      <c r="N12989">
        <v>2.5689270425366399E-2</v>
      </c>
      <c r="O12989" t="s">
        <v>84</v>
      </c>
    </row>
    <row r="12990" spans="1:15" x14ac:dyDescent="0.3">
      <c r="A12990">
        <v>305411</v>
      </c>
      <c r="B12990" t="s">
        <v>60</v>
      </c>
      <c r="C12990">
        <v>3850</v>
      </c>
      <c r="D12990">
        <v>40</v>
      </c>
      <c r="E12990">
        <v>4</v>
      </c>
      <c r="F12990">
        <v>2.1520377519465002</v>
      </c>
      <c r="G12990">
        <v>2.7451278521851101</v>
      </c>
      <c r="H12990">
        <v>3.0714069944794802</v>
      </c>
      <c r="I12990">
        <v>1.97250256319016</v>
      </c>
      <c r="J12990">
        <v>2.1562351970750102</v>
      </c>
      <c r="K12990">
        <v>8.6081510102580605</v>
      </c>
      <c r="L12990">
        <v>8.4833182009136596</v>
      </c>
      <c r="M12990">
        <v>0.124832809344397</v>
      </c>
      <c r="N12990">
        <v>1.47150921830272E-2</v>
      </c>
      <c r="O12990" t="s">
        <v>84</v>
      </c>
    </row>
    <row r="12991" spans="1:15" x14ac:dyDescent="0.3">
      <c r="A12991">
        <v>305411</v>
      </c>
      <c r="B12991" t="s">
        <v>60</v>
      </c>
      <c r="C12991">
        <v>3928</v>
      </c>
      <c r="D12991">
        <v>72</v>
      </c>
      <c r="E12991">
        <v>7.1999998092651403</v>
      </c>
      <c r="F12991">
        <v>2.5784466699711701</v>
      </c>
      <c r="G12991">
        <v>3.4318069504695701</v>
      </c>
      <c r="H12991">
        <v>4.1710112439662197</v>
      </c>
      <c r="I12991">
        <v>0.14859955982103601</v>
      </c>
      <c r="J12991">
        <v>0.60190107992686703</v>
      </c>
      <c r="K12991">
        <v>18.564815524088001</v>
      </c>
      <c r="L12991">
        <v>18.084093887417801</v>
      </c>
      <c r="M12991">
        <v>0.48072163667026002</v>
      </c>
      <c r="N12991">
        <v>2.6582566959836899E-2</v>
      </c>
      <c r="O12991" t="s">
        <v>84</v>
      </c>
    </row>
    <row r="12992" spans="1:15" x14ac:dyDescent="0.3">
      <c r="A12992">
        <v>305411</v>
      </c>
      <c r="B12992" t="s">
        <v>60</v>
      </c>
      <c r="C12992">
        <v>3931</v>
      </c>
      <c r="D12992">
        <v>44</v>
      </c>
      <c r="E12992">
        <v>4.4000000953674299</v>
      </c>
      <c r="F12992">
        <v>2.3279811240630601</v>
      </c>
      <c r="G12992">
        <v>3.03894752203185</v>
      </c>
      <c r="H12992">
        <v>3.2748535514777499</v>
      </c>
      <c r="I12992">
        <v>1.87875799272921</v>
      </c>
      <c r="J12992">
        <v>2.5289023907530601</v>
      </c>
      <c r="K12992">
        <v>10.2431170018072</v>
      </c>
      <c r="L12992">
        <v>9.8983251711692901</v>
      </c>
      <c r="M12992">
        <v>0.34479183063793301</v>
      </c>
      <c r="N12992">
        <v>3.4833350559365601E-2</v>
      </c>
      <c r="O12992" t="s">
        <v>84</v>
      </c>
    </row>
    <row r="12993" spans="1:15" x14ac:dyDescent="0.3">
      <c r="A12993">
        <v>305411</v>
      </c>
      <c r="B12993" t="s">
        <v>60</v>
      </c>
      <c r="C12993">
        <v>3932</v>
      </c>
      <c r="D12993">
        <v>20</v>
      </c>
      <c r="E12993">
        <v>2</v>
      </c>
      <c r="F12993">
        <v>5.1338072180293697</v>
      </c>
      <c r="G12993">
        <v>7.0755443567053398</v>
      </c>
      <c r="H12993">
        <v>7.3405806473810697</v>
      </c>
      <c r="I12993">
        <v>6.8967874926756396</v>
      </c>
      <c r="J12993">
        <v>6.9671880091303597</v>
      </c>
      <c r="K12993">
        <v>10.267613889064201</v>
      </c>
      <c r="L12993">
        <v>10.129695237482199</v>
      </c>
      <c r="M12993">
        <v>0.13791865158198399</v>
      </c>
      <c r="N12993">
        <v>1.3615281442195201E-2</v>
      </c>
      <c r="O12993" t="s">
        <v>84</v>
      </c>
    </row>
    <row r="12994" spans="1:15" x14ac:dyDescent="0.3">
      <c r="A12994">
        <v>305411</v>
      </c>
      <c r="B12994" t="s">
        <v>60</v>
      </c>
      <c r="C12994">
        <v>3969</v>
      </c>
      <c r="D12994">
        <v>136</v>
      </c>
      <c r="E12994">
        <v>13.5999999046326</v>
      </c>
      <c r="F12994">
        <v>2.3958607998655799</v>
      </c>
      <c r="G12994">
        <v>2.9929396045435599</v>
      </c>
      <c r="H12994">
        <v>3.3759243223769202</v>
      </c>
      <c r="I12994">
        <v>0.61434606503516498</v>
      </c>
      <c r="J12994">
        <v>1.7673948403082</v>
      </c>
      <c r="K12994">
        <v>32.583706638680297</v>
      </c>
      <c r="L12994">
        <v>28.874690872306601</v>
      </c>
      <c r="M12994">
        <v>3.7090157663737102</v>
      </c>
      <c r="N12994">
        <v>0.12845213764456201</v>
      </c>
      <c r="O12994" t="s">
        <v>84</v>
      </c>
    </row>
    <row r="12995" spans="1:15" x14ac:dyDescent="0.3">
      <c r="A12995">
        <v>305411</v>
      </c>
      <c r="B12995" t="s">
        <v>60</v>
      </c>
      <c r="C12995">
        <v>4047</v>
      </c>
      <c r="D12995">
        <v>69</v>
      </c>
      <c r="E12995">
        <v>6.8999998569488499</v>
      </c>
      <c r="F12995">
        <v>2.0354851572199899</v>
      </c>
      <c r="G12995">
        <v>2.6891172074338998</v>
      </c>
      <c r="H12995">
        <v>2.8517007611379701</v>
      </c>
      <c r="I12995">
        <v>1.3892106024139601</v>
      </c>
      <c r="J12995">
        <v>1.7205925083986999</v>
      </c>
      <c r="K12995">
        <v>14.0448474530473</v>
      </c>
      <c r="L12995">
        <v>13.899125077401701</v>
      </c>
      <c r="M12995">
        <v>0.145722375645606</v>
      </c>
      <c r="N12995">
        <v>1.04842840706955E-2</v>
      </c>
      <c r="O12995" t="s">
        <v>84</v>
      </c>
    </row>
    <row r="12996" spans="1:15" x14ac:dyDescent="0.3">
      <c r="A12996">
        <v>305411</v>
      </c>
      <c r="B12996" t="s">
        <v>60</v>
      </c>
      <c r="C12996">
        <v>4049</v>
      </c>
      <c r="D12996">
        <v>32</v>
      </c>
      <c r="E12996">
        <v>3.2000000476837198</v>
      </c>
      <c r="F12996">
        <v>2.1578206259975801</v>
      </c>
      <c r="G12996">
        <v>2.7164055797305702</v>
      </c>
      <c r="H12996">
        <v>2.8717748120784901</v>
      </c>
      <c r="I12996">
        <v>2.2196458819385301</v>
      </c>
      <c r="J12996">
        <v>2.3137428728913001</v>
      </c>
      <c r="K12996">
        <v>6.9050260490846398</v>
      </c>
      <c r="L12996">
        <v>6.7502460235611998</v>
      </c>
      <c r="M12996">
        <v>0.15478002552343501</v>
      </c>
      <c r="N12996">
        <v>2.2929538417294299E-2</v>
      </c>
      <c r="O12996" t="s">
        <v>84</v>
      </c>
    </row>
    <row r="12997" spans="1:15" x14ac:dyDescent="0.3">
      <c r="A12997">
        <v>305411</v>
      </c>
      <c r="B12997" t="s">
        <v>60</v>
      </c>
      <c r="C12997">
        <v>4051</v>
      </c>
      <c r="D12997">
        <v>21</v>
      </c>
      <c r="E12997">
        <v>2.0999999046325701</v>
      </c>
      <c r="F12997">
        <v>4.4302782156651199</v>
      </c>
      <c r="G12997">
        <v>4.9957410892256302</v>
      </c>
      <c r="H12997">
        <v>5.2097990611954996</v>
      </c>
      <c r="I12997">
        <v>2.2085931762097699</v>
      </c>
      <c r="J12997">
        <v>2.4262800455982698</v>
      </c>
      <c r="K12997">
        <v>9.3035838618518998</v>
      </c>
      <c r="L12997">
        <v>8.8752347064222192</v>
      </c>
      <c r="M12997">
        <v>0.42834915542968099</v>
      </c>
      <c r="N12997">
        <v>4.8263417205149803E-2</v>
      </c>
      <c r="O12997" t="s">
        <v>84</v>
      </c>
    </row>
    <row r="12998" spans="1:15" x14ac:dyDescent="0.3">
      <c r="A12998">
        <v>305411</v>
      </c>
      <c r="B12998" t="s">
        <v>60</v>
      </c>
      <c r="C12998">
        <v>4062</v>
      </c>
      <c r="D12998">
        <v>177</v>
      </c>
      <c r="E12998">
        <v>17.700000047683702</v>
      </c>
      <c r="F12998">
        <v>1.75125716574367</v>
      </c>
      <c r="G12998">
        <v>1.9427935516782699</v>
      </c>
      <c r="H12998">
        <v>3.31393446565282</v>
      </c>
      <c r="I12998">
        <v>0.77087089994185698</v>
      </c>
      <c r="J12998">
        <v>1.1631095985437001</v>
      </c>
      <c r="K12998">
        <v>30.997252086877999</v>
      </c>
      <c r="L12998">
        <v>28.7025169307129</v>
      </c>
      <c r="M12998">
        <v>2.2947351561650899</v>
      </c>
      <c r="N12998">
        <v>7.9948917431335698E-2</v>
      </c>
      <c r="O12998" t="s">
        <v>84</v>
      </c>
    </row>
    <row r="12999" spans="1:15" x14ac:dyDescent="0.3">
      <c r="A12999">
        <v>305411</v>
      </c>
      <c r="B12999" t="s">
        <v>60</v>
      </c>
      <c r="C12999">
        <v>4065</v>
      </c>
      <c r="D12999">
        <v>44</v>
      </c>
      <c r="E12999">
        <v>4.3999998569488499</v>
      </c>
      <c r="F12999">
        <v>2.3300924599957602</v>
      </c>
      <c r="G12999">
        <v>3.0319427676542698</v>
      </c>
      <c r="H12999">
        <v>3.2183613007234699</v>
      </c>
      <c r="I12999">
        <v>1.93334093839083</v>
      </c>
      <c r="J12999">
        <v>2.1916656796322602</v>
      </c>
      <c r="K12999">
        <v>10.252406685553501</v>
      </c>
      <c r="L12999">
        <v>10.0847281025467</v>
      </c>
      <c r="M12999">
        <v>0.16767858300681099</v>
      </c>
      <c r="N12999">
        <v>1.6626981045177298E-2</v>
      </c>
      <c r="O12999" t="s">
        <v>84</v>
      </c>
    </row>
    <row r="13000" spans="1:15" x14ac:dyDescent="0.3">
      <c r="A13000">
        <v>305411</v>
      </c>
      <c r="B13000" t="s">
        <v>60</v>
      </c>
      <c r="C13000">
        <v>4066</v>
      </c>
      <c r="D13000">
        <v>27</v>
      </c>
      <c r="E13000">
        <v>2.6999998092651398</v>
      </c>
      <c r="F13000">
        <v>5.6438193253223599</v>
      </c>
      <c r="G13000">
        <v>7.1916403041419601</v>
      </c>
      <c r="H13000">
        <v>7.4144771803006897</v>
      </c>
      <c r="I13000">
        <v>5.8571520265410202</v>
      </c>
      <c r="J13000">
        <v>6.2777148360342103</v>
      </c>
      <c r="K13000">
        <v>15.238311444678899</v>
      </c>
      <c r="L13000">
        <v>15.052987095594901</v>
      </c>
      <c r="M13000">
        <v>0.18532434908404999</v>
      </c>
      <c r="N13000">
        <v>1.2311466681472399E-2</v>
      </c>
      <c r="O13000" t="s">
        <v>84</v>
      </c>
    </row>
    <row r="13001" spans="1:15" x14ac:dyDescent="0.3">
      <c r="A13001">
        <v>305411</v>
      </c>
      <c r="B13001" t="s">
        <v>60</v>
      </c>
      <c r="C13001">
        <v>4093</v>
      </c>
      <c r="D13001">
        <v>176</v>
      </c>
      <c r="E13001">
        <v>17.5999999046326</v>
      </c>
      <c r="F13001">
        <v>2.3717899598929799</v>
      </c>
      <c r="G13001">
        <v>2.8102911673089399</v>
      </c>
      <c r="H13001">
        <v>3.3445300453081601</v>
      </c>
      <c r="I13001">
        <v>0.85914822174417504</v>
      </c>
      <c r="J13001">
        <v>1.85301978127304</v>
      </c>
      <c r="K13001">
        <v>41.743503150705202</v>
      </c>
      <c r="L13001">
        <v>35.128608068202297</v>
      </c>
      <c r="M13001">
        <v>6.6148950825028896</v>
      </c>
      <c r="N13001">
        <v>0.188305072312004</v>
      </c>
      <c r="O13001" t="s">
        <v>84</v>
      </c>
    </row>
    <row r="13002" spans="1:15" x14ac:dyDescent="0.3">
      <c r="A13002">
        <v>305411</v>
      </c>
      <c r="B13002" t="s">
        <v>60</v>
      </c>
      <c r="C13002">
        <v>4094</v>
      </c>
      <c r="D13002">
        <v>50</v>
      </c>
      <c r="E13002">
        <v>5</v>
      </c>
      <c r="F13002">
        <v>2.2364801718585401</v>
      </c>
      <c r="G13002">
        <v>2.8785361754780001</v>
      </c>
      <c r="H13002">
        <v>3.1387610444308098</v>
      </c>
      <c r="I13002">
        <v>1.8531048860292501</v>
      </c>
      <c r="J13002">
        <v>2.4982088371098499</v>
      </c>
      <c r="K13002">
        <v>11.182400877638401</v>
      </c>
      <c r="L13002">
        <v>10.9604059219813</v>
      </c>
      <c r="M13002">
        <v>0.221994955657106</v>
      </c>
      <c r="N13002">
        <v>2.02542640516527E-2</v>
      </c>
      <c r="O13002" t="s">
        <v>84</v>
      </c>
    </row>
    <row r="13003" spans="1:15" x14ac:dyDescent="0.3">
      <c r="A13003">
        <v>305411</v>
      </c>
      <c r="B13003" t="s">
        <v>60</v>
      </c>
      <c r="C13003">
        <v>4095</v>
      </c>
      <c r="D13003">
        <v>36</v>
      </c>
      <c r="E13003">
        <v>3.6000001430511501</v>
      </c>
      <c r="F13003">
        <v>3.3986411715563198</v>
      </c>
      <c r="G13003">
        <v>4.6065002043925203</v>
      </c>
      <c r="H13003">
        <v>5.1136617769599404</v>
      </c>
      <c r="I13003">
        <v>5.0326367385315303</v>
      </c>
      <c r="J13003">
        <v>6.2427834827317099</v>
      </c>
      <c r="K13003">
        <v>12.2351084353222</v>
      </c>
      <c r="L13003">
        <v>11.8883503427565</v>
      </c>
      <c r="M13003">
        <v>0.346758092565702</v>
      </c>
      <c r="N13003">
        <v>2.9167889788592902E-2</v>
      </c>
      <c r="O13003" t="s">
        <v>84</v>
      </c>
    </row>
    <row r="13004" spans="1:15" x14ac:dyDescent="0.3">
      <c r="A13004">
        <v>305411</v>
      </c>
      <c r="B13004" t="s">
        <v>60</v>
      </c>
      <c r="C13004">
        <v>4097</v>
      </c>
      <c r="D13004">
        <v>134</v>
      </c>
      <c r="E13004">
        <v>13.399999856948901</v>
      </c>
      <c r="F13004">
        <v>1.80074308827332</v>
      </c>
      <c r="G13004">
        <v>2.05900660253339</v>
      </c>
      <c r="H13004">
        <v>2.8972033577007501</v>
      </c>
      <c r="I13004">
        <v>0.79226753973564401</v>
      </c>
      <c r="J13004">
        <v>1.49973219210307</v>
      </c>
      <c r="K13004">
        <v>24.1299572391076</v>
      </c>
      <c r="L13004">
        <v>23.572570848224998</v>
      </c>
      <c r="M13004">
        <v>0.55738639088261299</v>
      </c>
      <c r="N13004">
        <v>2.3645549502063899E-2</v>
      </c>
      <c r="O13004" t="s">
        <v>84</v>
      </c>
    </row>
    <row r="13005" spans="1:15" x14ac:dyDescent="0.3">
      <c r="A13005">
        <v>305411</v>
      </c>
      <c r="B13005" t="s">
        <v>60</v>
      </c>
      <c r="C13005">
        <v>4098</v>
      </c>
      <c r="D13005">
        <v>54</v>
      </c>
      <c r="E13005">
        <v>5.3999998569488499</v>
      </c>
      <c r="F13005">
        <v>1.2666179795732699</v>
      </c>
      <c r="G13005">
        <v>1.33752754584028</v>
      </c>
      <c r="H13005">
        <v>1.48168431772012</v>
      </c>
      <c r="I13005">
        <v>0.52478704544041299</v>
      </c>
      <c r="J13005">
        <v>0.60027914494453904</v>
      </c>
      <c r="K13005">
        <v>6.8397369311191198</v>
      </c>
      <c r="L13005">
        <v>6.6950730417792403</v>
      </c>
      <c r="M13005">
        <v>0.14466388933987501</v>
      </c>
      <c r="N13005">
        <v>2.1607514725698902E-2</v>
      </c>
      <c r="O13005" t="s">
        <v>84</v>
      </c>
    </row>
    <row r="13006" spans="1:15" x14ac:dyDescent="0.3">
      <c r="A13006">
        <v>305411</v>
      </c>
      <c r="B13006" t="s">
        <v>60</v>
      </c>
      <c r="C13006">
        <v>4103</v>
      </c>
      <c r="D13006">
        <v>30</v>
      </c>
      <c r="E13006">
        <v>3</v>
      </c>
      <c r="F13006">
        <v>2.3876882197932598</v>
      </c>
      <c r="G13006">
        <v>3.0509203115430799</v>
      </c>
      <c r="H13006">
        <v>3.25455377433354</v>
      </c>
      <c r="I13006">
        <v>-0.113324093404834</v>
      </c>
      <c r="J13006">
        <v>0.101585179653983</v>
      </c>
      <c r="K13006">
        <v>7.1630645454092496</v>
      </c>
      <c r="L13006">
        <v>6.7571817913674401</v>
      </c>
      <c r="M13006">
        <v>0.40588275404181001</v>
      </c>
      <c r="N13006">
        <v>6.0066869084437001E-2</v>
      </c>
      <c r="O13006" t="s">
        <v>84</v>
      </c>
    </row>
    <row r="13007" spans="1:15" x14ac:dyDescent="0.3">
      <c r="A13007">
        <v>305411</v>
      </c>
      <c r="B13007" t="s">
        <v>60</v>
      </c>
      <c r="C13007">
        <v>4132</v>
      </c>
      <c r="D13007">
        <v>167</v>
      </c>
      <c r="E13007">
        <v>16.700000047683702</v>
      </c>
      <c r="F13007">
        <v>2.29334241717571</v>
      </c>
      <c r="G13007">
        <v>3.0762227437972798</v>
      </c>
      <c r="H13007">
        <v>3.5109971646470499</v>
      </c>
      <c r="I13007">
        <v>1.0758137966352299</v>
      </c>
      <c r="J13007">
        <v>2.3650487242485401</v>
      </c>
      <c r="K13007">
        <v>38.298818421869903</v>
      </c>
      <c r="L13007">
        <v>37.879028778252497</v>
      </c>
      <c r="M13007">
        <v>0.41978964361740601</v>
      </c>
      <c r="N13007">
        <v>1.1082376110403899E-2</v>
      </c>
      <c r="O13007" t="s">
        <v>84</v>
      </c>
    </row>
    <row r="13008" spans="1:15" x14ac:dyDescent="0.3">
      <c r="A13008">
        <v>305411</v>
      </c>
      <c r="B13008" t="s">
        <v>60</v>
      </c>
      <c r="C13008">
        <v>4136</v>
      </c>
      <c r="D13008">
        <v>70</v>
      </c>
      <c r="E13008">
        <v>7</v>
      </c>
      <c r="F13008">
        <v>1.2861405368168499</v>
      </c>
      <c r="G13008">
        <v>1.46154120891497</v>
      </c>
      <c r="H13008">
        <v>1.54544611929249</v>
      </c>
      <c r="I13008">
        <v>0.51465308480413996</v>
      </c>
      <c r="J13008">
        <v>0.74686160822283298</v>
      </c>
      <c r="K13008">
        <v>9.0029837398695491</v>
      </c>
      <c r="L13008">
        <v>8.5329978150568895</v>
      </c>
      <c r="M13008">
        <v>0.46998592481266099</v>
      </c>
      <c r="N13008">
        <v>5.5078641176181803E-2</v>
      </c>
      <c r="O13008" t="s">
        <v>84</v>
      </c>
    </row>
    <row r="13009" spans="1:15" x14ac:dyDescent="0.3">
      <c r="A13009">
        <v>305411</v>
      </c>
      <c r="B13009" t="s">
        <v>60</v>
      </c>
      <c r="C13009">
        <v>4137</v>
      </c>
      <c r="D13009">
        <v>43</v>
      </c>
      <c r="E13009">
        <v>4.2999999523162797</v>
      </c>
      <c r="F13009">
        <v>2.51111225643522</v>
      </c>
      <c r="G13009">
        <v>3.22922828088516</v>
      </c>
      <c r="H13009">
        <v>3.4141472450682699</v>
      </c>
      <c r="I13009">
        <v>2.0516500149703298</v>
      </c>
      <c r="J13009">
        <v>2.24429639940116</v>
      </c>
      <c r="K13009">
        <v>10.797782657089799</v>
      </c>
      <c r="L13009">
        <v>10.3557158958223</v>
      </c>
      <c r="M13009">
        <v>0.44206676126748501</v>
      </c>
      <c r="N13009">
        <v>4.26881893743166E-2</v>
      </c>
      <c r="O13009" t="s">
        <v>84</v>
      </c>
    </row>
    <row r="13010" spans="1:15" x14ac:dyDescent="0.3">
      <c r="A13010">
        <v>305411</v>
      </c>
      <c r="B13010" t="s">
        <v>60</v>
      </c>
      <c r="C13010">
        <v>4139</v>
      </c>
      <c r="D13010">
        <v>30</v>
      </c>
      <c r="E13010">
        <v>3</v>
      </c>
      <c r="F13010">
        <v>5.1128778329810496</v>
      </c>
      <c r="G13010">
        <v>5.4163845997692599</v>
      </c>
      <c r="H13010">
        <v>5.75393943494959</v>
      </c>
      <c r="I13010">
        <v>2.6815169728945598</v>
      </c>
      <c r="J13010">
        <v>3.0358344535547799</v>
      </c>
      <c r="K13010">
        <v>15.338633544275501</v>
      </c>
      <c r="L13010">
        <v>14.643890082111501</v>
      </c>
      <c r="M13010">
        <v>0.69474346216400196</v>
      </c>
      <c r="N13010">
        <v>4.7442548275657997E-2</v>
      </c>
      <c r="O13010" t="s">
        <v>84</v>
      </c>
    </row>
    <row r="13011" spans="1:15" x14ac:dyDescent="0.3">
      <c r="A13011">
        <v>305411</v>
      </c>
      <c r="B13011" t="s">
        <v>60</v>
      </c>
      <c r="C13011">
        <v>4174</v>
      </c>
      <c r="D13011">
        <v>110</v>
      </c>
      <c r="E13011">
        <v>11</v>
      </c>
      <c r="F13011">
        <v>2.4735683050044801</v>
      </c>
      <c r="G13011">
        <v>2.8742640302334701</v>
      </c>
      <c r="H13011">
        <v>2.98524106649687</v>
      </c>
      <c r="I13011">
        <v>0.48244023976608602</v>
      </c>
      <c r="J13011">
        <v>0.93561204526876496</v>
      </c>
      <c r="K13011">
        <v>27.209251170515799</v>
      </c>
      <c r="L13011">
        <v>25.910284129133601</v>
      </c>
      <c r="M13011">
        <v>1.2989670413822301</v>
      </c>
      <c r="N13011">
        <v>5.0133261175691397E-2</v>
      </c>
      <c r="O13011" t="s">
        <v>84</v>
      </c>
    </row>
    <row r="13012" spans="1:15" x14ac:dyDescent="0.3">
      <c r="A13012">
        <v>305411</v>
      </c>
      <c r="B13012" t="s">
        <v>60</v>
      </c>
      <c r="C13012">
        <v>4182</v>
      </c>
      <c r="D13012">
        <v>29</v>
      </c>
      <c r="E13012">
        <v>2.9000000953674299</v>
      </c>
      <c r="F13012">
        <v>2.46792062313631</v>
      </c>
      <c r="G13012">
        <v>3.3715839380249899</v>
      </c>
      <c r="H13012">
        <v>3.7736952083718598</v>
      </c>
      <c r="I13012">
        <v>-0.12635968146261201</v>
      </c>
      <c r="J13012">
        <v>-5.7740068848843598E-2</v>
      </c>
      <c r="K13012">
        <v>7.1569700339937103</v>
      </c>
      <c r="L13012">
        <v>6.7729553577833101</v>
      </c>
      <c r="M13012">
        <v>0.38401467621040303</v>
      </c>
      <c r="N13012">
        <v>5.6698244108327502E-2</v>
      </c>
      <c r="O13012" t="s">
        <v>84</v>
      </c>
    </row>
    <row r="13013" spans="1:15" x14ac:dyDescent="0.3">
      <c r="A13013">
        <v>305411</v>
      </c>
      <c r="B13013" t="s">
        <v>60</v>
      </c>
      <c r="C13013">
        <v>4183</v>
      </c>
      <c r="D13013">
        <v>23</v>
      </c>
      <c r="E13013">
        <v>2.2999999523162802</v>
      </c>
      <c r="F13013">
        <v>4.4481419976490102</v>
      </c>
      <c r="G13013">
        <v>5.5404131138774098</v>
      </c>
      <c r="H13013">
        <v>5.6964718801026999</v>
      </c>
      <c r="I13013">
        <v>5.03911018434819</v>
      </c>
      <c r="J13013">
        <v>5.6108736775053103</v>
      </c>
      <c r="K13013">
        <v>10.230726226477699</v>
      </c>
      <c r="L13013">
        <v>9.9115408271060996</v>
      </c>
      <c r="M13013">
        <v>0.31918539937163398</v>
      </c>
      <c r="N13013">
        <v>3.2203408626308098E-2</v>
      </c>
      <c r="O13013" t="s">
        <v>84</v>
      </c>
    </row>
    <row r="13014" spans="1:15" x14ac:dyDescent="0.3">
      <c r="A13014">
        <v>305411</v>
      </c>
      <c r="B13014" t="s">
        <v>60</v>
      </c>
      <c r="C13014">
        <v>4199</v>
      </c>
      <c r="D13014">
        <v>129</v>
      </c>
      <c r="E13014">
        <v>12.9000000953674</v>
      </c>
      <c r="F13014">
        <v>1.7111903118131</v>
      </c>
      <c r="G13014">
        <v>1.9998340402036401</v>
      </c>
      <c r="H13014">
        <v>2.4838526368582401</v>
      </c>
      <c r="I13014">
        <v>0.91169187270611496</v>
      </c>
      <c r="J13014">
        <v>1.5510710565885</v>
      </c>
      <c r="K13014">
        <v>22.074355125010101</v>
      </c>
      <c r="L13014">
        <v>21.610460982594098</v>
      </c>
      <c r="M13014">
        <v>0.463894142416027</v>
      </c>
      <c r="N13014">
        <v>2.1466184492300502E-2</v>
      </c>
      <c r="O13014" t="s">
        <v>84</v>
      </c>
    </row>
    <row r="13015" spans="1:15" x14ac:dyDescent="0.3">
      <c r="A13015">
        <v>305411</v>
      </c>
      <c r="B13015" t="s">
        <v>60</v>
      </c>
      <c r="C13015">
        <v>4200</v>
      </c>
      <c r="D13015">
        <v>262</v>
      </c>
      <c r="E13015">
        <v>26.200000047683702</v>
      </c>
      <c r="F13015">
        <v>1.33465766667014</v>
      </c>
      <c r="G13015">
        <v>1.4586438076091599</v>
      </c>
      <c r="H13015">
        <v>1.63850393753103</v>
      </c>
      <c r="I13015">
        <v>0.42101460496644999</v>
      </c>
      <c r="J13015">
        <v>1.2924361978485499</v>
      </c>
      <c r="K13015">
        <v>34.968030871298197</v>
      </c>
      <c r="L13015">
        <v>33.4538859665792</v>
      </c>
      <c r="M13015">
        <v>1.5141449047189699</v>
      </c>
      <c r="N13015">
        <v>4.52606583950102E-2</v>
      </c>
      <c r="O13015" t="s">
        <v>84</v>
      </c>
    </row>
    <row r="13016" spans="1:15" x14ac:dyDescent="0.3">
      <c r="A13016">
        <v>305411</v>
      </c>
      <c r="B13016" t="s">
        <v>60</v>
      </c>
      <c r="C13016">
        <v>4205</v>
      </c>
      <c r="D13016">
        <v>123</v>
      </c>
      <c r="E13016">
        <v>12.2999999523163</v>
      </c>
      <c r="F13016">
        <v>1.4433055630714999</v>
      </c>
      <c r="G13016">
        <v>1.6891315093399599</v>
      </c>
      <c r="H13016">
        <v>1.81646126372664</v>
      </c>
      <c r="I13016">
        <v>0.61789213503002505</v>
      </c>
      <c r="J13016">
        <v>1.0353460379136401</v>
      </c>
      <c r="K13016">
        <v>17.7526583724453</v>
      </c>
      <c r="L13016">
        <v>17.060197864413102</v>
      </c>
      <c r="M13016">
        <v>0.69246050803215597</v>
      </c>
      <c r="N13016">
        <v>4.0589242489185801E-2</v>
      </c>
      <c r="O13016" t="s">
        <v>84</v>
      </c>
    </row>
    <row r="13017" spans="1:15" x14ac:dyDescent="0.3">
      <c r="A13017">
        <v>305411</v>
      </c>
      <c r="B13017" t="s">
        <v>60</v>
      </c>
      <c r="C13017">
        <v>4207</v>
      </c>
      <c r="D13017">
        <v>210</v>
      </c>
      <c r="E13017">
        <v>21</v>
      </c>
      <c r="F13017">
        <v>1.36299788254053</v>
      </c>
      <c r="G13017">
        <v>1.5217196305035601</v>
      </c>
      <c r="H13017">
        <v>1.7457666087222701</v>
      </c>
      <c r="I13017">
        <v>0.52346771562556504</v>
      </c>
      <c r="J13017">
        <v>0.84396251561857305</v>
      </c>
      <c r="K13017">
        <v>28.622955538363801</v>
      </c>
      <c r="L13017">
        <v>23.668979699484701</v>
      </c>
      <c r="M13017">
        <v>4.9539758388790602</v>
      </c>
      <c r="N13017">
        <v>0.20930246684807099</v>
      </c>
      <c r="O13017" t="s">
        <v>84</v>
      </c>
    </row>
    <row r="13018" spans="1:15" x14ac:dyDescent="0.3">
      <c r="A13018">
        <v>305411</v>
      </c>
      <c r="B13018" t="s">
        <v>60</v>
      </c>
      <c r="C13018">
        <v>4217</v>
      </c>
      <c r="D13018">
        <v>24</v>
      </c>
      <c r="E13018">
        <v>2.4000000953674299</v>
      </c>
      <c r="F13018">
        <v>2.55576933248632</v>
      </c>
      <c r="G13018">
        <v>3.2340608394371002</v>
      </c>
      <c r="H13018">
        <v>3.5212878515429402</v>
      </c>
      <c r="I13018">
        <v>-0.23297706210150701</v>
      </c>
      <c r="J13018">
        <v>-0.12684756162779801</v>
      </c>
      <c r="K13018">
        <v>6.1338466205108197</v>
      </c>
      <c r="L13018">
        <v>5.7759276752126603</v>
      </c>
      <c r="M13018">
        <v>0.35791894529815999</v>
      </c>
      <c r="N13018">
        <v>6.1967352332711202E-2</v>
      </c>
      <c r="O13018" t="s">
        <v>84</v>
      </c>
    </row>
    <row r="13019" spans="1:15" x14ac:dyDescent="0.3">
      <c r="A13019">
        <v>305411</v>
      </c>
      <c r="B13019" t="s">
        <v>60</v>
      </c>
      <c r="C13019">
        <v>4257</v>
      </c>
      <c r="D13019">
        <v>54</v>
      </c>
      <c r="E13019">
        <v>5.3999998569488499</v>
      </c>
      <c r="F13019">
        <v>2.9465724808721698</v>
      </c>
      <c r="G13019">
        <v>3.9434261264386699</v>
      </c>
      <c r="H13019">
        <v>4.3942794949034996</v>
      </c>
      <c r="I13019">
        <v>2.56686844979179</v>
      </c>
      <c r="J13019">
        <v>3.0270852496721701</v>
      </c>
      <c r="K13019">
        <v>15.911491229081401</v>
      </c>
      <c r="L13019">
        <v>15.362013102271201</v>
      </c>
      <c r="M13019">
        <v>0.54947812681021602</v>
      </c>
      <c r="N13019">
        <v>3.5768627663061797E-2</v>
      </c>
      <c r="O13019" t="s">
        <v>84</v>
      </c>
    </row>
    <row r="13020" spans="1:15" x14ac:dyDescent="0.3">
      <c r="A13020">
        <v>305411</v>
      </c>
      <c r="B13020" t="s">
        <v>60</v>
      </c>
      <c r="C13020">
        <v>4258</v>
      </c>
      <c r="D13020">
        <v>16</v>
      </c>
      <c r="E13020">
        <v>1.6000001430511499</v>
      </c>
      <c r="F13020">
        <v>4.2530828779674801</v>
      </c>
      <c r="G13020">
        <v>5.7056697549598399</v>
      </c>
      <c r="H13020">
        <v>6.3586388965445702</v>
      </c>
      <c r="I13020">
        <v>4.9758229473552502</v>
      </c>
      <c r="J13020">
        <v>5.1573639951365804</v>
      </c>
      <c r="K13020">
        <v>6.8049332760115604</v>
      </c>
      <c r="L13020">
        <v>6.6339669607257798</v>
      </c>
      <c r="M13020">
        <v>0.17096631528578199</v>
      </c>
      <c r="N13020">
        <v>2.5771354650683701E-2</v>
      </c>
      <c r="O13020" t="s">
        <v>84</v>
      </c>
    </row>
    <row r="13021" spans="1:15" x14ac:dyDescent="0.3">
      <c r="A13021">
        <v>305411</v>
      </c>
      <c r="B13021" t="s">
        <v>60</v>
      </c>
      <c r="C13021">
        <v>4259</v>
      </c>
      <c r="D13021">
        <v>33</v>
      </c>
      <c r="E13021">
        <v>3.2999999523162802</v>
      </c>
      <c r="F13021">
        <v>5.6426133792253204</v>
      </c>
      <c r="G13021">
        <v>6.9894075908408704</v>
      </c>
      <c r="H13021">
        <v>7.1470158339954297</v>
      </c>
      <c r="I13021">
        <v>0.85453635174904197</v>
      </c>
      <c r="J13021">
        <v>1.6925779762674</v>
      </c>
      <c r="K13021">
        <v>18.620624087245702</v>
      </c>
      <c r="L13021">
        <v>17.507517699752299</v>
      </c>
      <c r="M13021">
        <v>1.1131063874934699</v>
      </c>
      <c r="N13021">
        <v>6.3578766937886597E-2</v>
      </c>
      <c r="O13021" t="s">
        <v>84</v>
      </c>
    </row>
    <row r="13022" spans="1:15" x14ac:dyDescent="0.3">
      <c r="A13022">
        <v>305411</v>
      </c>
      <c r="B13022" t="s">
        <v>60</v>
      </c>
      <c r="C13022">
        <v>4260</v>
      </c>
      <c r="D13022">
        <v>62</v>
      </c>
      <c r="E13022">
        <v>6.2000000476837203</v>
      </c>
      <c r="F13022">
        <v>2.1432317165365</v>
      </c>
      <c r="G13022">
        <v>2.4930006450275899</v>
      </c>
      <c r="H13022">
        <v>2.8928416256255298</v>
      </c>
      <c r="I13022">
        <v>1.1801119307210799</v>
      </c>
      <c r="J13022">
        <v>2.0802997608107101</v>
      </c>
      <c r="K13022">
        <v>13.2880366713733</v>
      </c>
      <c r="L13022">
        <v>12.374631559825101</v>
      </c>
      <c r="M13022">
        <v>0.91340511154819704</v>
      </c>
      <c r="N13022">
        <v>7.38127116861899E-2</v>
      </c>
      <c r="O13022" t="s">
        <v>84</v>
      </c>
    </row>
    <row r="13023" spans="1:15" x14ac:dyDescent="0.3">
      <c r="A13023">
        <v>305411</v>
      </c>
      <c r="B13023" t="s">
        <v>60</v>
      </c>
      <c r="C13023">
        <v>4261</v>
      </c>
      <c r="D13023">
        <v>26</v>
      </c>
      <c r="E13023">
        <v>2.5999999046325701</v>
      </c>
      <c r="F13023">
        <v>2.3549780051092801</v>
      </c>
      <c r="G13023">
        <v>3.1230303604291998</v>
      </c>
      <c r="H13023">
        <v>3.3860599881632898</v>
      </c>
      <c r="I13023">
        <v>3.35285673802536</v>
      </c>
      <c r="J13023">
        <v>4.0428714353278599</v>
      </c>
      <c r="K13023">
        <v>6.1229427228230504</v>
      </c>
      <c r="L13023">
        <v>5.9264352824543298</v>
      </c>
      <c r="M13023">
        <v>0.196507440368722</v>
      </c>
      <c r="N13023">
        <v>3.3157780521200997E-2</v>
      </c>
      <c r="O13023" t="s">
        <v>84</v>
      </c>
    </row>
    <row r="13024" spans="1:15" x14ac:dyDescent="0.3">
      <c r="A13024">
        <v>305411</v>
      </c>
      <c r="B13024" t="s">
        <v>60</v>
      </c>
      <c r="C13024">
        <v>4262</v>
      </c>
      <c r="D13024">
        <v>96</v>
      </c>
      <c r="E13024">
        <v>9.6000001430511492</v>
      </c>
      <c r="F13024">
        <v>1.3015388625811399</v>
      </c>
      <c r="G13024">
        <v>1.3977715815260301</v>
      </c>
      <c r="H13024">
        <v>1.5627817246831199</v>
      </c>
      <c r="I13024">
        <v>0.66047195608758003</v>
      </c>
      <c r="J13024">
        <v>0.86369233973735604</v>
      </c>
      <c r="K13024">
        <v>12.494773222984501</v>
      </c>
      <c r="L13024">
        <v>11.2428565148596</v>
      </c>
      <c r="M13024">
        <v>1.2519167081249201</v>
      </c>
      <c r="N13024">
        <v>0.11135219118648899</v>
      </c>
      <c r="O13024" t="s">
        <v>84</v>
      </c>
    </row>
    <row r="13025" spans="1:15" x14ac:dyDescent="0.3">
      <c r="A13025">
        <v>305411</v>
      </c>
      <c r="B13025" t="s">
        <v>60</v>
      </c>
      <c r="C13025">
        <v>4263</v>
      </c>
      <c r="D13025">
        <v>40</v>
      </c>
      <c r="E13025">
        <v>4</v>
      </c>
      <c r="F13025">
        <v>2.4103973632181201</v>
      </c>
      <c r="G13025">
        <v>3.0947670708758301</v>
      </c>
      <c r="H13025">
        <v>3.2932402305373798</v>
      </c>
      <c r="I13025">
        <v>2.1459974828371302</v>
      </c>
      <c r="J13025">
        <v>2.6873272024002501</v>
      </c>
      <c r="K13025">
        <v>9.6415894623429796</v>
      </c>
      <c r="L13025">
        <v>9.4489343641103591</v>
      </c>
      <c r="M13025">
        <v>0.19265509823261501</v>
      </c>
      <c r="N13025">
        <v>2.0389082070923499E-2</v>
      </c>
      <c r="O13025" t="s">
        <v>84</v>
      </c>
    </row>
    <row r="13026" spans="1:15" x14ac:dyDescent="0.3">
      <c r="A13026">
        <v>305411</v>
      </c>
      <c r="B13026" t="s">
        <v>60</v>
      </c>
      <c r="C13026">
        <v>4294</v>
      </c>
      <c r="D13026">
        <v>107</v>
      </c>
      <c r="E13026">
        <v>10.7000000476837</v>
      </c>
      <c r="F13026">
        <v>1.3793233988809599</v>
      </c>
      <c r="G13026">
        <v>1.4499392636941599</v>
      </c>
      <c r="H13026">
        <v>1.5179242367232999</v>
      </c>
      <c r="I13026">
        <v>0.59744291809296701</v>
      </c>
      <c r="J13026">
        <v>0.98581691130373295</v>
      </c>
      <c r="K13026">
        <v>14.7587603901391</v>
      </c>
      <c r="L13026">
        <v>14.0012301978831</v>
      </c>
      <c r="M13026">
        <v>0.75753019225598095</v>
      </c>
      <c r="N13026">
        <v>5.4104545211356901E-2</v>
      </c>
      <c r="O13026" t="s">
        <v>84</v>
      </c>
    </row>
    <row r="13027" spans="1:15" x14ac:dyDescent="0.3">
      <c r="A13027">
        <v>305411</v>
      </c>
      <c r="B13027" t="s">
        <v>60</v>
      </c>
      <c r="C13027">
        <v>4360</v>
      </c>
      <c r="D13027">
        <v>61</v>
      </c>
      <c r="E13027">
        <v>6.0999999046325701</v>
      </c>
      <c r="F13027">
        <v>2.6583936337489802</v>
      </c>
      <c r="G13027">
        <v>2.9578153630716901</v>
      </c>
      <c r="H13027">
        <v>3.1567270122223201</v>
      </c>
      <c r="I13027">
        <v>0.84570842205192998</v>
      </c>
      <c r="J13027">
        <v>1.09354261392662</v>
      </c>
      <c r="K13027">
        <v>16.216200854748202</v>
      </c>
      <c r="L13027">
        <v>10.791473618346499</v>
      </c>
      <c r="M13027">
        <v>5.4247272364017096</v>
      </c>
      <c r="N13027">
        <v>0.50268641969148498</v>
      </c>
      <c r="O13027" t="s">
        <v>84</v>
      </c>
    </row>
    <row r="13028" spans="1:15" x14ac:dyDescent="0.3">
      <c r="A13028">
        <v>305411</v>
      </c>
      <c r="B13028" t="s">
        <v>60</v>
      </c>
      <c r="C13028">
        <v>4362</v>
      </c>
      <c r="D13028">
        <v>73</v>
      </c>
      <c r="E13028">
        <v>7.3000001907348597</v>
      </c>
      <c r="F13028">
        <v>2.0027483534459201</v>
      </c>
      <c r="G13028">
        <v>2.2570091456134702</v>
      </c>
      <c r="H13028">
        <v>3.17259144912502</v>
      </c>
      <c r="I13028">
        <v>0.39490471457965798</v>
      </c>
      <c r="J13028">
        <v>1.0627832994997599</v>
      </c>
      <c r="K13028">
        <v>14.6200633882807</v>
      </c>
      <c r="L13028">
        <v>13.1030222925109</v>
      </c>
      <c r="M13028">
        <v>1.51704109576978</v>
      </c>
      <c r="N13028">
        <v>0.115777952742769</v>
      </c>
      <c r="O13028" t="s">
        <v>84</v>
      </c>
    </row>
    <row r="13029" spans="1:15" x14ac:dyDescent="0.3">
      <c r="A13029">
        <v>305411</v>
      </c>
      <c r="B13029" t="s">
        <v>60</v>
      </c>
      <c r="C13029">
        <v>4363</v>
      </c>
      <c r="D13029">
        <v>50</v>
      </c>
      <c r="E13029">
        <v>5</v>
      </c>
      <c r="F13029">
        <v>2.4181855348702301</v>
      </c>
      <c r="G13029">
        <v>2.9620802073579999</v>
      </c>
      <c r="H13029">
        <v>3.2103025447917202</v>
      </c>
      <c r="I13029">
        <v>2.0336033752996001</v>
      </c>
      <c r="J13029">
        <v>2.4283092704392</v>
      </c>
      <c r="K13029">
        <v>12.0909276711236</v>
      </c>
      <c r="L13029">
        <v>11.9224897504778</v>
      </c>
      <c r="M13029">
        <v>0.16843792064583801</v>
      </c>
      <c r="N13029">
        <v>1.4127747154413599E-2</v>
      </c>
      <c r="O13029" t="s">
        <v>84</v>
      </c>
    </row>
    <row r="13030" spans="1:15" x14ac:dyDescent="0.3">
      <c r="A13030">
        <v>305411</v>
      </c>
      <c r="B13030" t="s">
        <v>60</v>
      </c>
      <c r="C13030">
        <v>4385</v>
      </c>
      <c r="D13030">
        <v>12</v>
      </c>
      <c r="E13030">
        <v>1.20000004768372</v>
      </c>
      <c r="F13030">
        <v>8.4275055179350495</v>
      </c>
      <c r="G13030">
        <v>8.4988539515526202</v>
      </c>
      <c r="H13030">
        <v>8.5758271002609305</v>
      </c>
      <c r="I13030">
        <v>1.24392214802498</v>
      </c>
      <c r="J13030">
        <v>1.2627183837856</v>
      </c>
      <c r="K13030">
        <v>10.113007010039199</v>
      </c>
      <c r="L13030">
        <v>9.2265470004017001</v>
      </c>
      <c r="M13030">
        <v>0.88646000963750105</v>
      </c>
      <c r="N13030">
        <v>9.6077114179216494E-2</v>
      </c>
      <c r="O13030" t="s">
        <v>84</v>
      </c>
    </row>
    <row r="13031" spans="1:15" x14ac:dyDescent="0.3">
      <c r="A13031">
        <v>305411</v>
      </c>
      <c r="B13031" t="s">
        <v>60</v>
      </c>
      <c r="C13031">
        <v>4386</v>
      </c>
      <c r="D13031">
        <v>16</v>
      </c>
      <c r="E13031">
        <v>1.5999999046325699</v>
      </c>
      <c r="F13031">
        <v>7.2307495596480704</v>
      </c>
      <c r="G13031">
        <v>7.8266994625449904</v>
      </c>
      <c r="H13031">
        <v>8.2775664331698007</v>
      </c>
      <c r="I13031">
        <v>-0.300427762557125</v>
      </c>
      <c r="J13031">
        <v>0.21537092726910301</v>
      </c>
      <c r="K13031">
        <v>11.5691986660813</v>
      </c>
      <c r="L13031">
        <v>10.723598044772</v>
      </c>
      <c r="M13031">
        <v>0.84560062130924296</v>
      </c>
      <c r="N13031">
        <v>7.8854188470957307E-2</v>
      </c>
      <c r="O13031" t="s">
        <v>84</v>
      </c>
    </row>
    <row r="13032" spans="1:15" x14ac:dyDescent="0.3">
      <c r="A13032">
        <v>305411</v>
      </c>
      <c r="B13032" t="s">
        <v>60</v>
      </c>
      <c r="C13032">
        <v>4399</v>
      </c>
      <c r="D13032">
        <v>218</v>
      </c>
      <c r="E13032">
        <v>21.799999952316298</v>
      </c>
      <c r="F13032">
        <v>2.0954614681489199</v>
      </c>
      <c r="G13032">
        <v>2.48937203828272</v>
      </c>
      <c r="H13032">
        <v>3.1558340780466199</v>
      </c>
      <c r="I13032">
        <v>0.90255057850377995</v>
      </c>
      <c r="J13032">
        <v>1.5495836272510499</v>
      </c>
      <c r="K13032">
        <v>45.681059729325398</v>
      </c>
      <c r="L13032">
        <v>44.8536095060158</v>
      </c>
      <c r="M13032">
        <v>0.82745022330957596</v>
      </c>
      <c r="N13032">
        <v>1.8447795671797499E-2</v>
      </c>
      <c r="O13032" t="s">
        <v>84</v>
      </c>
    </row>
    <row r="13033" spans="1:15" x14ac:dyDescent="0.3">
      <c r="A13033">
        <v>305411</v>
      </c>
      <c r="B13033" t="s">
        <v>60</v>
      </c>
      <c r="C13033">
        <v>4405</v>
      </c>
      <c r="D13033">
        <v>202</v>
      </c>
      <c r="E13033">
        <v>20.200000047683702</v>
      </c>
      <c r="F13033">
        <v>1.4810383036911099</v>
      </c>
      <c r="G13033">
        <v>1.7064650331700999</v>
      </c>
      <c r="H13033">
        <v>1.7994313332360301</v>
      </c>
      <c r="I13033">
        <v>0.44212562330092198</v>
      </c>
      <c r="J13033">
        <v>1.0483569492513001</v>
      </c>
      <c r="K13033">
        <v>29.916973775648099</v>
      </c>
      <c r="L13033">
        <v>25.0652395513446</v>
      </c>
      <c r="M13033">
        <v>4.8517342243034598</v>
      </c>
      <c r="N13033">
        <v>0.19356424718642701</v>
      </c>
      <c r="O13033" t="s">
        <v>84</v>
      </c>
    </row>
    <row r="13034" spans="1:15" x14ac:dyDescent="0.3">
      <c r="A13034">
        <v>305411</v>
      </c>
      <c r="B13034" t="s">
        <v>60</v>
      </c>
      <c r="C13034">
        <v>4409</v>
      </c>
      <c r="D13034">
        <v>176</v>
      </c>
      <c r="E13034">
        <v>17.5999999046326</v>
      </c>
      <c r="F13034">
        <v>1.28706748870327</v>
      </c>
      <c r="G13034">
        <v>1.3576068340778</v>
      </c>
      <c r="H13034">
        <v>1.46689549499572</v>
      </c>
      <c r="I13034">
        <v>0.397228731883357</v>
      </c>
      <c r="J13034">
        <v>0.77865196508924905</v>
      </c>
      <c r="K13034">
        <v>22.652387739808699</v>
      </c>
      <c r="L13034">
        <v>19.369340637011401</v>
      </c>
      <c r="M13034">
        <v>3.2830471027973802</v>
      </c>
      <c r="N13034">
        <v>0.16949710185405401</v>
      </c>
      <c r="O13034" t="s">
        <v>84</v>
      </c>
    </row>
    <row r="13035" spans="1:15" x14ac:dyDescent="0.3">
      <c r="A13035">
        <v>305411</v>
      </c>
      <c r="B13035" t="s">
        <v>60</v>
      </c>
      <c r="C13035">
        <v>4412</v>
      </c>
      <c r="D13035">
        <v>131</v>
      </c>
      <c r="E13035">
        <v>13.0999999046326</v>
      </c>
      <c r="F13035">
        <v>1.3829755299348701</v>
      </c>
      <c r="G13035">
        <v>1.58303643032518</v>
      </c>
      <c r="H13035">
        <v>1.73159127607123</v>
      </c>
      <c r="I13035">
        <v>0.552444386539786</v>
      </c>
      <c r="J13035">
        <v>1.1483370322508</v>
      </c>
      <c r="K13035">
        <v>18.116979344982902</v>
      </c>
      <c r="L13035">
        <v>15.3393896873065</v>
      </c>
      <c r="M13035">
        <v>2.7775896576763901</v>
      </c>
      <c r="N13035">
        <v>0.18107563040626501</v>
      </c>
      <c r="O13035" t="s">
        <v>84</v>
      </c>
    </row>
    <row r="13036" spans="1:15" x14ac:dyDescent="0.3">
      <c r="A13036">
        <v>305411</v>
      </c>
      <c r="B13036" t="s">
        <v>60</v>
      </c>
      <c r="C13036">
        <v>4413</v>
      </c>
      <c r="D13036">
        <v>67</v>
      </c>
      <c r="E13036">
        <v>6.7000000476837203</v>
      </c>
      <c r="F13036">
        <v>1.7806373105336499</v>
      </c>
      <c r="G13036">
        <v>1.9775346889707499</v>
      </c>
      <c r="H13036">
        <v>2.0374711070587401</v>
      </c>
      <c r="I13036">
        <v>0.92907106130296901</v>
      </c>
      <c r="J13036">
        <v>1.6136260583409401</v>
      </c>
      <c r="K13036">
        <v>11.930270007020701</v>
      </c>
      <c r="L13036">
        <v>11.800429645775599</v>
      </c>
      <c r="M13036">
        <v>0.129840361245117</v>
      </c>
      <c r="N13036">
        <v>1.10030198172995E-2</v>
      </c>
      <c r="O13036" t="s">
        <v>84</v>
      </c>
    </row>
    <row r="13037" spans="1:15" x14ac:dyDescent="0.3">
      <c r="A13037">
        <v>305411</v>
      </c>
      <c r="B13037" t="s">
        <v>60</v>
      </c>
      <c r="C13037">
        <v>4414</v>
      </c>
      <c r="D13037">
        <v>47</v>
      </c>
      <c r="E13037">
        <v>4.7000000476837203</v>
      </c>
      <c r="F13037">
        <v>3.4446150107873899</v>
      </c>
      <c r="G13037">
        <v>4.7562167980349201</v>
      </c>
      <c r="H13037">
        <v>5.5540799863460704</v>
      </c>
      <c r="I13037">
        <v>4.5778210822057099</v>
      </c>
      <c r="J13037">
        <v>5.9467357440107298</v>
      </c>
      <c r="K13037">
        <v>16.189690596664001</v>
      </c>
      <c r="L13037">
        <v>15.955602429955301</v>
      </c>
      <c r="M13037">
        <v>0.234088166708773</v>
      </c>
      <c r="N13037">
        <v>1.4671220828947999E-2</v>
      </c>
      <c r="O13037" t="s">
        <v>84</v>
      </c>
    </row>
    <row r="13038" spans="1:15" x14ac:dyDescent="0.3">
      <c r="A13038">
        <v>305411</v>
      </c>
      <c r="B13038" t="s">
        <v>60</v>
      </c>
      <c r="C13038">
        <v>4416</v>
      </c>
      <c r="D13038">
        <v>67</v>
      </c>
      <c r="E13038">
        <v>6.7000000476837203</v>
      </c>
      <c r="F13038">
        <v>2.5658249546971499</v>
      </c>
      <c r="G13038">
        <v>2.6853410635111499</v>
      </c>
      <c r="H13038">
        <v>2.7851375491064698</v>
      </c>
      <c r="I13038">
        <v>1.03145198810493</v>
      </c>
      <c r="J13038">
        <v>1.36199466432139</v>
      </c>
      <c r="K13038">
        <v>17.1910272901432</v>
      </c>
      <c r="L13038">
        <v>16.861799010562098</v>
      </c>
      <c r="M13038">
        <v>0.32922827958105899</v>
      </c>
      <c r="N13038">
        <v>1.95250980856096E-2</v>
      </c>
      <c r="O13038" t="s">
        <v>84</v>
      </c>
    </row>
    <row r="13039" spans="1:15" x14ac:dyDescent="0.3">
      <c r="A13039">
        <v>305411</v>
      </c>
      <c r="B13039" t="s">
        <v>60</v>
      </c>
      <c r="C13039">
        <v>4417</v>
      </c>
      <c r="D13039">
        <v>79</v>
      </c>
      <c r="E13039">
        <v>7.9000000953674299</v>
      </c>
      <c r="F13039">
        <v>1.6326471371486</v>
      </c>
      <c r="G13039">
        <v>1.75212825476768</v>
      </c>
      <c r="H13039">
        <v>2.46667883399788</v>
      </c>
      <c r="I13039">
        <v>0.38381912456893003</v>
      </c>
      <c r="J13039">
        <v>1.0336156951807201</v>
      </c>
      <c r="K13039">
        <v>12.8979126193017</v>
      </c>
      <c r="L13039">
        <v>12.5057567693151</v>
      </c>
      <c r="M13039">
        <v>0.39215584998658098</v>
      </c>
      <c r="N13039">
        <v>3.1358026325028099E-2</v>
      </c>
      <c r="O13039" t="s">
        <v>84</v>
      </c>
    </row>
    <row r="13040" spans="1:15" x14ac:dyDescent="0.3">
      <c r="A13040">
        <v>305411</v>
      </c>
      <c r="B13040" t="s">
        <v>60</v>
      </c>
      <c r="C13040">
        <v>4420</v>
      </c>
      <c r="D13040">
        <v>204</v>
      </c>
      <c r="E13040">
        <v>20.4000000953674</v>
      </c>
      <c r="F13040">
        <v>3.00345699401334</v>
      </c>
      <c r="G13040">
        <v>4.2017119206030999</v>
      </c>
      <c r="H13040">
        <v>4.44089100635974</v>
      </c>
      <c r="I13040">
        <v>1.2764374795814799</v>
      </c>
      <c r="J13040">
        <v>2.3579093735048802</v>
      </c>
      <c r="K13040">
        <v>61.270522723513402</v>
      </c>
      <c r="L13040">
        <v>60.944477146310803</v>
      </c>
      <c r="M13040">
        <v>0.32604557720259197</v>
      </c>
      <c r="N13040">
        <v>5.3498789795151901E-3</v>
      </c>
      <c r="O13040" t="s">
        <v>84</v>
      </c>
    </row>
    <row r="13041" spans="1:15" x14ac:dyDescent="0.3">
      <c r="A13041">
        <v>305411</v>
      </c>
      <c r="B13041" t="s">
        <v>60</v>
      </c>
      <c r="C13041">
        <v>4423</v>
      </c>
      <c r="D13041">
        <v>30</v>
      </c>
      <c r="E13041">
        <v>3</v>
      </c>
      <c r="F13041">
        <v>2.4252830864756301</v>
      </c>
      <c r="G13041">
        <v>3.1766625624540401</v>
      </c>
      <c r="H13041">
        <v>3.5294952003786202</v>
      </c>
      <c r="I13041">
        <v>2.9812696445241902</v>
      </c>
      <c r="J13041">
        <v>3.7224365729768598</v>
      </c>
      <c r="K13041">
        <v>7.2758492754998496</v>
      </c>
      <c r="L13041">
        <v>7.0246285545695102</v>
      </c>
      <c r="M13041">
        <v>0.25122072093033598</v>
      </c>
      <c r="N13041">
        <v>3.5762847669278799E-2</v>
      </c>
      <c r="O13041" t="s">
        <v>84</v>
      </c>
    </row>
    <row r="13042" spans="1:15" x14ac:dyDescent="0.3">
      <c r="A13042">
        <v>305411</v>
      </c>
      <c r="B13042" t="s">
        <v>60</v>
      </c>
      <c r="C13042">
        <v>4424</v>
      </c>
      <c r="D13042">
        <v>21</v>
      </c>
      <c r="E13042">
        <v>2.1000001430511501</v>
      </c>
      <c r="F13042">
        <v>3.7000532967126598</v>
      </c>
      <c r="G13042">
        <v>4.4956379908095396</v>
      </c>
      <c r="H13042">
        <v>4.65555594979147</v>
      </c>
      <c r="I13042">
        <v>4.1397622142802399</v>
      </c>
      <c r="J13042">
        <v>5.3269493871907301</v>
      </c>
      <c r="K13042">
        <v>7.7701121715971802</v>
      </c>
      <c r="L13042">
        <v>7.5189598778840896</v>
      </c>
      <c r="M13042">
        <v>0.251152293713091</v>
      </c>
      <c r="N13042">
        <v>3.3402531439463902E-2</v>
      </c>
      <c r="O13042" t="s">
        <v>84</v>
      </c>
    </row>
    <row r="13043" spans="1:15" x14ac:dyDescent="0.3">
      <c r="A13043">
        <v>305411</v>
      </c>
      <c r="B13043" t="s">
        <v>60</v>
      </c>
      <c r="C13043">
        <v>4426</v>
      </c>
      <c r="D13043">
        <v>46</v>
      </c>
      <c r="E13043">
        <v>4.6000001430511501</v>
      </c>
      <c r="F13043">
        <v>3.03384547637976</v>
      </c>
      <c r="G13043">
        <v>4.4979432258554404</v>
      </c>
      <c r="H13043">
        <v>5.3574607929420699</v>
      </c>
      <c r="I13043">
        <v>2.6116678890562399</v>
      </c>
      <c r="J13043">
        <v>3.5158758709896398</v>
      </c>
      <c r="K13043">
        <v>13.9556894384719</v>
      </c>
      <c r="L13043">
        <v>13.591896019695801</v>
      </c>
      <c r="M13043">
        <v>0.36379341877608901</v>
      </c>
      <c r="N13043">
        <v>2.67654651160457E-2</v>
      </c>
      <c r="O13043" t="s">
        <v>84</v>
      </c>
    </row>
    <row r="13044" spans="1:15" x14ac:dyDescent="0.3">
      <c r="A13044">
        <v>305411</v>
      </c>
      <c r="B13044" t="s">
        <v>60</v>
      </c>
      <c r="C13044">
        <v>4430</v>
      </c>
      <c r="D13044">
        <v>53</v>
      </c>
      <c r="E13044">
        <v>5.2999999523162797</v>
      </c>
      <c r="F13044">
        <v>1.21380925351754</v>
      </c>
      <c r="G13044">
        <v>1.2863632435077099</v>
      </c>
      <c r="H13044">
        <v>1.3557188443794099</v>
      </c>
      <c r="I13044">
        <v>0.427153993354143</v>
      </c>
      <c r="J13044">
        <v>0.73948074306977796</v>
      </c>
      <c r="K13044">
        <v>6.4331890179337101</v>
      </c>
      <c r="L13044">
        <v>6.2442368221940701</v>
      </c>
      <c r="M13044">
        <v>0.18895219573963701</v>
      </c>
      <c r="N13044">
        <v>3.0260254554734099E-2</v>
      </c>
      <c r="O13044" t="s">
        <v>84</v>
      </c>
    </row>
    <row r="13045" spans="1:15" x14ac:dyDescent="0.3">
      <c r="A13045">
        <v>305411</v>
      </c>
      <c r="B13045" t="s">
        <v>60</v>
      </c>
      <c r="C13045">
        <v>4431</v>
      </c>
      <c r="D13045">
        <v>84</v>
      </c>
      <c r="E13045">
        <v>8.3999998569488508</v>
      </c>
      <c r="F13045">
        <v>1.3491221952263901</v>
      </c>
      <c r="G13045">
        <v>1.4336753877502699</v>
      </c>
      <c r="H13045">
        <v>1.4983676956933401</v>
      </c>
      <c r="I13045">
        <v>0.47089964053944</v>
      </c>
      <c r="J13045">
        <v>0.67077005695081104</v>
      </c>
      <c r="K13045">
        <v>11.3326262977741</v>
      </c>
      <c r="L13045">
        <v>10.251326968688399</v>
      </c>
      <c r="M13045">
        <v>1.08129932908568</v>
      </c>
      <c r="N13045">
        <v>0.10547896212738</v>
      </c>
      <c r="O13045" t="s">
        <v>84</v>
      </c>
    </row>
    <row r="13046" spans="1:15" x14ac:dyDescent="0.3">
      <c r="A13046">
        <v>305411</v>
      </c>
      <c r="B13046" t="s">
        <v>60</v>
      </c>
      <c r="C13046">
        <v>4434</v>
      </c>
      <c r="D13046">
        <v>86</v>
      </c>
      <c r="E13046">
        <v>8.6000001430511492</v>
      </c>
      <c r="F13046">
        <v>1.56920259940036</v>
      </c>
      <c r="G13046">
        <v>1.7786343083084899</v>
      </c>
      <c r="H13046">
        <v>2.0774036233700501</v>
      </c>
      <c r="I13046">
        <v>0.99464899553746799</v>
      </c>
      <c r="J13046">
        <v>1.34071857106503</v>
      </c>
      <c r="K13046">
        <v>13.495142511525399</v>
      </c>
      <c r="L13046">
        <v>13.0781890620704</v>
      </c>
      <c r="M13046">
        <v>0.41695344945498303</v>
      </c>
      <c r="N13046">
        <v>3.18815890698688E-2</v>
      </c>
      <c r="O13046" t="s">
        <v>84</v>
      </c>
    </row>
    <row r="13047" spans="1:15" x14ac:dyDescent="0.3">
      <c r="A13047">
        <v>305411</v>
      </c>
      <c r="B13047" t="s">
        <v>60</v>
      </c>
      <c r="C13047">
        <v>4435</v>
      </c>
      <c r="D13047">
        <v>72</v>
      </c>
      <c r="E13047">
        <v>7.2000000476837203</v>
      </c>
      <c r="F13047">
        <v>3.0835361743438399</v>
      </c>
      <c r="G13047">
        <v>3.9161473612996098</v>
      </c>
      <c r="H13047">
        <v>4.1078010463541101</v>
      </c>
      <c r="I13047">
        <v>1.5941254836262599</v>
      </c>
      <c r="J13047">
        <v>2.2586548077192399</v>
      </c>
      <c r="K13047">
        <v>22.2014605572517</v>
      </c>
      <c r="L13047">
        <v>22.047884908953101</v>
      </c>
      <c r="M13047">
        <v>0.15357564829863099</v>
      </c>
      <c r="N13047">
        <v>6.9655501619689496E-3</v>
      </c>
      <c r="O13047" t="s">
        <v>84</v>
      </c>
    </row>
    <row r="13048" spans="1:15" x14ac:dyDescent="0.3">
      <c r="A13048">
        <v>305411</v>
      </c>
      <c r="B13048" t="s">
        <v>60</v>
      </c>
      <c r="C13048">
        <v>4456</v>
      </c>
      <c r="D13048">
        <v>112</v>
      </c>
      <c r="E13048">
        <v>11.2000000476837</v>
      </c>
      <c r="F13048">
        <v>2.2361079046868499</v>
      </c>
      <c r="G13048">
        <v>3.2640990882989498</v>
      </c>
      <c r="H13048">
        <v>3.70265145580712</v>
      </c>
      <c r="I13048">
        <v>0.23512494549440499</v>
      </c>
      <c r="J13048">
        <v>0.75041947576856805</v>
      </c>
      <c r="K13048">
        <v>25.044408833619901</v>
      </c>
      <c r="L13048">
        <v>24.348084979346702</v>
      </c>
      <c r="M13048">
        <v>0.69632385427320298</v>
      </c>
      <c r="N13048">
        <v>2.85987113509691E-2</v>
      </c>
      <c r="O13048" t="s">
        <v>84</v>
      </c>
    </row>
    <row r="13049" spans="1:15" x14ac:dyDescent="0.3">
      <c r="A13049">
        <v>305411</v>
      </c>
      <c r="B13049" t="s">
        <v>60</v>
      </c>
      <c r="C13049">
        <v>4457</v>
      </c>
      <c r="D13049">
        <v>81</v>
      </c>
      <c r="E13049">
        <v>8.0999999046325701</v>
      </c>
      <c r="F13049">
        <v>6.2902293081600504</v>
      </c>
      <c r="G13049">
        <v>7.94018958180291</v>
      </c>
      <c r="H13049">
        <v>8.5422260432079202</v>
      </c>
      <c r="I13049">
        <v>4.5265553162044903</v>
      </c>
      <c r="J13049">
        <v>5.8548484563997096</v>
      </c>
      <c r="K13049">
        <v>50.950857321738802</v>
      </c>
      <c r="L13049">
        <v>50.609312936869202</v>
      </c>
      <c r="M13049">
        <v>0.34154438486967098</v>
      </c>
      <c r="N13049">
        <v>6.7486469396594801E-3</v>
      </c>
      <c r="O13049" t="s">
        <v>84</v>
      </c>
    </row>
    <row r="13050" spans="1:15" x14ac:dyDescent="0.3">
      <c r="A13050">
        <v>305411</v>
      </c>
      <c r="B13050" t="s">
        <v>60</v>
      </c>
      <c r="C13050">
        <v>4459</v>
      </c>
      <c r="D13050">
        <v>74</v>
      </c>
      <c r="E13050">
        <v>7.4000000953674299</v>
      </c>
      <c r="F13050">
        <v>2.3775056638440102</v>
      </c>
      <c r="G13050">
        <v>2.4869587410173399</v>
      </c>
      <c r="H13050">
        <v>2.5769373925827601</v>
      </c>
      <c r="I13050">
        <v>0.91809893810891896</v>
      </c>
      <c r="J13050">
        <v>1.2249052474118101</v>
      </c>
      <c r="K13050">
        <v>17.593542138095401</v>
      </c>
      <c r="L13050">
        <v>17.3013400495323</v>
      </c>
      <c r="M13050">
        <v>0.29220208856313701</v>
      </c>
      <c r="N13050">
        <v>1.6888985924014398E-2</v>
      </c>
      <c r="O13050" t="s">
        <v>84</v>
      </c>
    </row>
    <row r="13051" spans="1:15" x14ac:dyDescent="0.3">
      <c r="A13051">
        <v>305411</v>
      </c>
      <c r="B13051" t="s">
        <v>60</v>
      </c>
      <c r="C13051">
        <v>4460</v>
      </c>
      <c r="D13051">
        <v>56</v>
      </c>
      <c r="E13051">
        <v>5.5999999046325701</v>
      </c>
      <c r="F13051">
        <v>3.1403882298295902</v>
      </c>
      <c r="G13051">
        <v>3.4118065887109399</v>
      </c>
      <c r="H13051">
        <v>3.54654002120524</v>
      </c>
      <c r="I13051">
        <v>0.798629019038961</v>
      </c>
      <c r="J13051">
        <v>1.16301863554622</v>
      </c>
      <c r="K13051">
        <v>17.586173780778601</v>
      </c>
      <c r="L13051">
        <v>17.332536354418501</v>
      </c>
      <c r="M13051">
        <v>0.25363742636011499</v>
      </c>
      <c r="N13051">
        <v>1.46336012902956E-2</v>
      </c>
      <c r="O13051" t="s">
        <v>84</v>
      </c>
    </row>
    <row r="13052" spans="1:15" x14ac:dyDescent="0.3">
      <c r="A13052">
        <v>305411</v>
      </c>
      <c r="B13052" t="s">
        <v>60</v>
      </c>
      <c r="C13052">
        <v>4462</v>
      </c>
      <c r="D13052">
        <v>33</v>
      </c>
      <c r="E13052">
        <v>3.2999999523162802</v>
      </c>
      <c r="F13052">
        <v>2.4871201710114801</v>
      </c>
      <c r="G13052">
        <v>2.8671362921359602</v>
      </c>
      <c r="H13052">
        <v>3.2345325340811</v>
      </c>
      <c r="I13052">
        <v>-0.11380788065769799</v>
      </c>
      <c r="J13052">
        <v>2.98920690149715E-2</v>
      </c>
      <c r="K13052">
        <v>8.2074963209230898</v>
      </c>
      <c r="L13052">
        <v>7.8818999589092096</v>
      </c>
      <c r="M13052">
        <v>0.32559636201387998</v>
      </c>
      <c r="N13052">
        <v>4.1309375114035402E-2</v>
      </c>
      <c r="O13052" t="s">
        <v>84</v>
      </c>
    </row>
    <row r="13053" spans="1:15" x14ac:dyDescent="0.3">
      <c r="A13053">
        <v>305411</v>
      </c>
      <c r="B13053" t="s">
        <v>60</v>
      </c>
      <c r="C13053">
        <v>4468</v>
      </c>
      <c r="D13053">
        <v>86</v>
      </c>
      <c r="E13053">
        <v>8.6000001430511492</v>
      </c>
      <c r="F13053">
        <v>1.4367901217414301</v>
      </c>
      <c r="G13053">
        <v>1.6032562220080999</v>
      </c>
      <c r="H13053">
        <v>1.7581217302883001</v>
      </c>
      <c r="I13053">
        <v>0.67240512649240702</v>
      </c>
      <c r="J13053">
        <v>2.04334798041927</v>
      </c>
      <c r="K13053">
        <v>12.3563952389419</v>
      </c>
      <c r="L13053">
        <v>12.0598295698613</v>
      </c>
      <c r="M13053">
        <v>0.29656566908057502</v>
      </c>
      <c r="N13053">
        <v>2.4591199018410798E-2</v>
      </c>
      <c r="O13053" t="s">
        <v>84</v>
      </c>
    </row>
    <row r="13054" spans="1:15" x14ac:dyDescent="0.3">
      <c r="A13054">
        <v>282781</v>
      </c>
      <c r="B13054" t="s">
        <v>15</v>
      </c>
      <c r="C13054">
        <v>1</v>
      </c>
      <c r="D13054">
        <v>92</v>
      </c>
      <c r="E13054">
        <v>9.2000000476837194</v>
      </c>
      <c r="F13054">
        <v>1.24135306204132</v>
      </c>
      <c r="G13054">
        <v>1.30767578782424</v>
      </c>
      <c r="H13054">
        <v>1.5767432344410901</v>
      </c>
      <c r="I13054">
        <v>0.67000357228896801</v>
      </c>
      <c r="J13054">
        <v>1.7825965586330701</v>
      </c>
      <c r="K13054">
        <v>11.420448213900301</v>
      </c>
      <c r="L13054">
        <v>11.1510759906482</v>
      </c>
      <c r="M13054">
        <v>0.26937222325214999</v>
      </c>
      <c r="N13054">
        <v>2.4156612642408499E-2</v>
      </c>
      <c r="O13054" t="s">
        <v>85</v>
      </c>
    </row>
    <row r="13055" spans="1:15" x14ac:dyDescent="0.3">
      <c r="A13055">
        <v>282781</v>
      </c>
      <c r="B13055" t="s">
        <v>15</v>
      </c>
      <c r="C13055">
        <v>3</v>
      </c>
      <c r="D13055">
        <v>140</v>
      </c>
      <c r="E13055">
        <v>14</v>
      </c>
      <c r="F13055">
        <v>1.4385507360984999</v>
      </c>
      <c r="G13055">
        <v>1.5047695117558999</v>
      </c>
      <c r="H13055">
        <v>1.6126780137680099</v>
      </c>
      <c r="I13055">
        <v>0.39678649782873598</v>
      </c>
      <c r="J13055">
        <v>0.67952458487151302</v>
      </c>
      <c r="K13055">
        <v>20.139710267268001</v>
      </c>
      <c r="L13055">
        <v>19.694603670869199</v>
      </c>
      <c r="M13055">
        <v>0.44510659639876199</v>
      </c>
      <c r="N13055">
        <v>2.2600434303592098E-2</v>
      </c>
      <c r="O13055" t="s">
        <v>85</v>
      </c>
    </row>
    <row r="13056" spans="1:15" x14ac:dyDescent="0.3">
      <c r="A13056">
        <v>282781</v>
      </c>
      <c r="B13056" t="s">
        <v>15</v>
      </c>
      <c r="C13056">
        <v>7</v>
      </c>
      <c r="D13056">
        <v>98</v>
      </c>
      <c r="E13056">
        <v>9.7999999523162806</v>
      </c>
      <c r="F13056">
        <v>2.6019296256198099</v>
      </c>
      <c r="G13056">
        <v>3.48135292743049</v>
      </c>
      <c r="H13056">
        <v>3.5759228321276102</v>
      </c>
      <c r="I13056">
        <v>1.48991952300973</v>
      </c>
      <c r="J13056">
        <v>2.0450663304546599</v>
      </c>
      <c r="K13056">
        <v>25.498910308905501</v>
      </c>
      <c r="L13056">
        <v>25.2758543458582</v>
      </c>
      <c r="M13056">
        <v>0.22305596304730499</v>
      </c>
      <c r="N13056">
        <v>8.8248634445804806E-3</v>
      </c>
      <c r="O13056" t="s">
        <v>85</v>
      </c>
    </row>
    <row r="13057" spans="1:15" x14ac:dyDescent="0.3">
      <c r="A13057">
        <v>282781</v>
      </c>
      <c r="B13057" t="s">
        <v>15</v>
      </c>
      <c r="C13057">
        <v>12</v>
      </c>
      <c r="D13057">
        <v>88</v>
      </c>
      <c r="E13057">
        <v>8.7999999523162806</v>
      </c>
      <c r="F13057">
        <v>2.2854746514160098</v>
      </c>
      <c r="G13057">
        <v>2.9176729822418999</v>
      </c>
      <c r="H13057">
        <v>3.0437301131800898</v>
      </c>
      <c r="I13057">
        <v>2.26009308128191</v>
      </c>
      <c r="J13057">
        <v>3.01657341455005</v>
      </c>
      <c r="K13057">
        <v>20.112176892768101</v>
      </c>
      <c r="L13057">
        <v>13.113353579151999</v>
      </c>
      <c r="M13057">
        <v>6.9988233136160201</v>
      </c>
      <c r="N13057">
        <v>0.53371727311181105</v>
      </c>
      <c r="O13057" t="s">
        <v>85</v>
      </c>
    </row>
    <row r="13058" spans="1:15" x14ac:dyDescent="0.3">
      <c r="A13058">
        <v>282781</v>
      </c>
      <c r="B13058" t="s">
        <v>15</v>
      </c>
      <c r="C13058">
        <v>13</v>
      </c>
      <c r="D13058">
        <v>81</v>
      </c>
      <c r="E13058">
        <v>8.0999999046325701</v>
      </c>
      <c r="F13058">
        <v>1.5821697692243499</v>
      </c>
      <c r="G13058">
        <v>1.79663087290917</v>
      </c>
      <c r="H13058">
        <v>1.872056740383</v>
      </c>
      <c r="I13058">
        <v>0.53770815079557699</v>
      </c>
      <c r="J13058">
        <v>0.74837229579638798</v>
      </c>
      <c r="K13058">
        <v>12.8155750521159</v>
      </c>
      <c r="L13058">
        <v>11.967506282265701</v>
      </c>
      <c r="M13058">
        <v>0.84806876985015101</v>
      </c>
      <c r="N13058">
        <v>7.0864284492323903E-2</v>
      </c>
      <c r="O13058" t="s">
        <v>85</v>
      </c>
    </row>
    <row r="13059" spans="1:15" x14ac:dyDescent="0.3">
      <c r="A13059">
        <v>282781</v>
      </c>
      <c r="B13059" t="s">
        <v>15</v>
      </c>
      <c r="C13059">
        <v>15</v>
      </c>
      <c r="D13059">
        <v>38</v>
      </c>
      <c r="E13059">
        <v>3.7999999523162802</v>
      </c>
      <c r="F13059">
        <v>2.37020535859009</v>
      </c>
      <c r="G13059">
        <v>2.9547552144239702</v>
      </c>
      <c r="H13059">
        <v>3.1368316053725098</v>
      </c>
      <c r="I13059">
        <v>2.387704577814</v>
      </c>
      <c r="J13059">
        <v>2.5958101192280698</v>
      </c>
      <c r="K13059">
        <v>9.0067803132453204</v>
      </c>
      <c r="L13059">
        <v>7.9259990058799001</v>
      </c>
      <c r="M13059">
        <v>1.08078130736541</v>
      </c>
      <c r="N13059">
        <v>0.13635900112574301</v>
      </c>
      <c r="O13059" t="s">
        <v>85</v>
      </c>
    </row>
    <row r="13060" spans="1:15" x14ac:dyDescent="0.3">
      <c r="A13060">
        <v>282781</v>
      </c>
      <c r="B13060" t="s">
        <v>15</v>
      </c>
      <c r="C13060">
        <v>18</v>
      </c>
      <c r="D13060">
        <v>40</v>
      </c>
      <c r="E13060">
        <v>4</v>
      </c>
      <c r="F13060">
        <v>2.4440846993109102</v>
      </c>
      <c r="G13060">
        <v>2.7534291345931901</v>
      </c>
      <c r="H13060">
        <v>3.0063556013874599</v>
      </c>
      <c r="I13060">
        <v>2.7421258044160202</v>
      </c>
      <c r="J13060">
        <v>3.4120773137904701</v>
      </c>
      <c r="K13060">
        <v>9.7763387932530694</v>
      </c>
      <c r="L13060">
        <v>9.4137741574252196</v>
      </c>
      <c r="M13060">
        <v>0.36256463582784998</v>
      </c>
      <c r="N13060">
        <v>3.85142695973721E-2</v>
      </c>
      <c r="O13060" t="s">
        <v>85</v>
      </c>
    </row>
    <row r="13061" spans="1:15" x14ac:dyDescent="0.3">
      <c r="A13061">
        <v>282781</v>
      </c>
      <c r="B13061" t="s">
        <v>15</v>
      </c>
      <c r="C13061">
        <v>20</v>
      </c>
      <c r="D13061">
        <v>62</v>
      </c>
      <c r="E13061">
        <v>6.2000000476837203</v>
      </c>
      <c r="F13061">
        <v>1.23256165984279</v>
      </c>
      <c r="G13061">
        <v>1.29183735552108</v>
      </c>
      <c r="H13061">
        <v>1.34725542550577</v>
      </c>
      <c r="I13061">
        <v>0.45891342283250203</v>
      </c>
      <c r="J13061">
        <v>0.61026804132435097</v>
      </c>
      <c r="K13061">
        <v>7.6418823400375402</v>
      </c>
      <c r="L13061">
        <v>7.5239438690192797</v>
      </c>
      <c r="M13061">
        <v>0.11793847101825899</v>
      </c>
      <c r="N13061">
        <v>1.56750865066769E-2</v>
      </c>
      <c r="O13061" t="s">
        <v>85</v>
      </c>
    </row>
    <row r="13062" spans="1:15" x14ac:dyDescent="0.3">
      <c r="A13062">
        <v>282781</v>
      </c>
      <c r="B13062" t="s">
        <v>15</v>
      </c>
      <c r="C13062">
        <v>22</v>
      </c>
      <c r="D13062">
        <v>84</v>
      </c>
      <c r="E13062">
        <v>8.4000000953674299</v>
      </c>
      <c r="F13062">
        <v>2.4641680639088999</v>
      </c>
      <c r="G13062">
        <v>3.04608342568724</v>
      </c>
      <c r="H13062">
        <v>3.5452678538946398</v>
      </c>
      <c r="I13062">
        <v>1.6697705901667399</v>
      </c>
      <c r="J13062">
        <v>2.6898667373695102</v>
      </c>
      <c r="K13062">
        <v>20.699011871195399</v>
      </c>
      <c r="L13062">
        <v>9.3988509465389196</v>
      </c>
      <c r="M13062">
        <v>11.300160924656501</v>
      </c>
      <c r="N13062">
        <v>1.2022917470372001</v>
      </c>
      <c r="O13062" t="s">
        <v>85</v>
      </c>
    </row>
    <row r="13063" spans="1:15" x14ac:dyDescent="0.3">
      <c r="A13063">
        <v>282781</v>
      </c>
      <c r="B13063" t="s">
        <v>15</v>
      </c>
      <c r="C13063">
        <v>23</v>
      </c>
      <c r="D13063">
        <v>57</v>
      </c>
      <c r="E13063">
        <v>5.7000000476837203</v>
      </c>
      <c r="F13063">
        <v>1.7016287539044099</v>
      </c>
      <c r="G13063">
        <v>2.16278096259032</v>
      </c>
      <c r="H13063">
        <v>2.2815002007159699</v>
      </c>
      <c r="I13063">
        <v>0.32844993095951502</v>
      </c>
      <c r="J13063">
        <v>0.69420019216746798</v>
      </c>
      <c r="K13063">
        <v>9.6992839892102491</v>
      </c>
      <c r="L13063">
        <v>9.1154280517260098</v>
      </c>
      <c r="M13063">
        <v>0.58385593748424103</v>
      </c>
      <c r="N13063">
        <v>6.4051401006197106E-2</v>
      </c>
      <c r="O13063" t="s">
        <v>85</v>
      </c>
    </row>
    <row r="13064" spans="1:15" x14ac:dyDescent="0.3">
      <c r="A13064">
        <v>282781</v>
      </c>
      <c r="B13064" t="s">
        <v>15</v>
      </c>
      <c r="C13064">
        <v>24</v>
      </c>
      <c r="D13064">
        <v>34</v>
      </c>
      <c r="E13064">
        <v>3.3999998569488499</v>
      </c>
      <c r="F13064">
        <v>2.2623240815757502</v>
      </c>
      <c r="G13064">
        <v>2.7915052404141001</v>
      </c>
      <c r="H13064">
        <v>2.97634101110578</v>
      </c>
      <c r="I13064">
        <v>2.2186114372940202</v>
      </c>
      <c r="J13064">
        <v>2.7148827879294601</v>
      </c>
      <c r="K13064">
        <v>7.6919017394123497</v>
      </c>
      <c r="L13064">
        <v>7.5108565948991499</v>
      </c>
      <c r="M13064">
        <v>0.181045144513206</v>
      </c>
      <c r="N13064">
        <v>2.4104460287014299E-2</v>
      </c>
      <c r="O13064" t="s">
        <v>85</v>
      </c>
    </row>
    <row r="13065" spans="1:15" x14ac:dyDescent="0.3">
      <c r="A13065">
        <v>282781</v>
      </c>
      <c r="B13065" t="s">
        <v>15</v>
      </c>
      <c r="C13065">
        <v>36</v>
      </c>
      <c r="D13065">
        <v>195</v>
      </c>
      <c r="E13065">
        <v>19.5</v>
      </c>
      <c r="F13065">
        <v>1.3550985138625</v>
      </c>
      <c r="G13065">
        <v>1.4189235865362699</v>
      </c>
      <c r="H13065">
        <v>1.4886993277860301</v>
      </c>
      <c r="I13065">
        <v>0.40687642020737103</v>
      </c>
      <c r="J13065">
        <v>0.77126856201358795</v>
      </c>
      <c r="K13065">
        <v>26.424421020111598</v>
      </c>
      <c r="L13065">
        <v>25.376414037425601</v>
      </c>
      <c r="M13065">
        <v>1.0480069826859999</v>
      </c>
      <c r="N13065">
        <v>4.1298466408231801E-2</v>
      </c>
      <c r="O13065" t="s">
        <v>85</v>
      </c>
    </row>
    <row r="13066" spans="1:15" x14ac:dyDescent="0.3">
      <c r="A13066">
        <v>282781</v>
      </c>
      <c r="B13066" t="s">
        <v>15</v>
      </c>
      <c r="C13066">
        <v>37</v>
      </c>
      <c r="D13066">
        <v>164</v>
      </c>
      <c r="E13066">
        <v>16.4000000953674</v>
      </c>
      <c r="F13066">
        <v>3.31890850986272</v>
      </c>
      <c r="G13066">
        <v>4.2117989765047499</v>
      </c>
      <c r="H13066">
        <v>4.3829548556333098</v>
      </c>
      <c r="I13066">
        <v>1.0411815486221601</v>
      </c>
      <c r="J13066">
        <v>1.8258414622682899</v>
      </c>
      <c r="K13066">
        <v>54.430099694214299</v>
      </c>
      <c r="L13066">
        <v>54.086162882263402</v>
      </c>
      <c r="M13066">
        <v>0.34393681195085402</v>
      </c>
      <c r="N13066">
        <v>6.3590536585031504E-3</v>
      </c>
      <c r="O13066" t="s">
        <v>85</v>
      </c>
    </row>
    <row r="13067" spans="1:15" x14ac:dyDescent="0.3">
      <c r="A13067">
        <v>282781</v>
      </c>
      <c r="B13067" t="s">
        <v>15</v>
      </c>
      <c r="C13067">
        <v>46</v>
      </c>
      <c r="D13067">
        <v>65</v>
      </c>
      <c r="E13067">
        <v>6.5</v>
      </c>
      <c r="F13067">
        <v>1.4125462143981</v>
      </c>
      <c r="G13067">
        <v>1.5042052352325801</v>
      </c>
      <c r="H13067">
        <v>1.6224156056419301</v>
      </c>
      <c r="I13067">
        <v>0.63785903129850197</v>
      </c>
      <c r="J13067">
        <v>0.92109638287840601</v>
      </c>
      <c r="K13067">
        <v>9.1815503978150801</v>
      </c>
      <c r="L13067">
        <v>8.8573600827667303</v>
      </c>
      <c r="M13067">
        <v>0.324190315048343</v>
      </c>
      <c r="N13067">
        <v>3.66012346815505E-2</v>
      </c>
      <c r="O13067" t="s">
        <v>85</v>
      </c>
    </row>
    <row r="13068" spans="1:15" x14ac:dyDescent="0.3">
      <c r="A13068">
        <v>282781</v>
      </c>
      <c r="B13068" t="s">
        <v>15</v>
      </c>
      <c r="C13068">
        <v>47</v>
      </c>
      <c r="D13068">
        <v>115</v>
      </c>
      <c r="E13068">
        <v>11.5</v>
      </c>
      <c r="F13068">
        <v>2.83050500150599</v>
      </c>
      <c r="G13068">
        <v>3.3012486173185298</v>
      </c>
      <c r="H13068">
        <v>3.5482821905723498</v>
      </c>
      <c r="I13068">
        <v>1.37475608935159</v>
      </c>
      <c r="J13068">
        <v>2.0543313902081901</v>
      </c>
      <c r="K13068">
        <v>32.550807486110202</v>
      </c>
      <c r="L13068">
        <v>32.435781990591103</v>
      </c>
      <c r="M13068">
        <v>0.115025495519092</v>
      </c>
      <c r="N13068">
        <v>3.5462531950812199E-3</v>
      </c>
      <c r="O13068" t="s">
        <v>85</v>
      </c>
    </row>
    <row r="13069" spans="1:15" x14ac:dyDescent="0.3">
      <c r="A13069">
        <v>282781</v>
      </c>
      <c r="B13069" t="s">
        <v>15</v>
      </c>
      <c r="C13069">
        <v>52</v>
      </c>
      <c r="D13069">
        <v>31</v>
      </c>
      <c r="E13069">
        <v>3.0999999046325701</v>
      </c>
      <c r="F13069">
        <v>3.8414290860157601</v>
      </c>
      <c r="G13069">
        <v>4.0916411968156297</v>
      </c>
      <c r="H13069">
        <v>4.1491799824158404</v>
      </c>
      <c r="I13069">
        <v>0.820880841181858</v>
      </c>
      <c r="J13069">
        <v>1.0317002609811701</v>
      </c>
      <c r="K13069">
        <v>11.9084297980577</v>
      </c>
      <c r="L13069">
        <v>11.567178099953599</v>
      </c>
      <c r="M13069">
        <v>0.34125169810417</v>
      </c>
      <c r="N13069">
        <v>2.9501724202339302E-2</v>
      </c>
      <c r="O13069" t="s">
        <v>85</v>
      </c>
    </row>
    <row r="13070" spans="1:15" x14ac:dyDescent="0.3">
      <c r="A13070">
        <v>282781</v>
      </c>
      <c r="B13070" t="s">
        <v>15</v>
      </c>
      <c r="C13070">
        <v>53</v>
      </c>
      <c r="D13070">
        <v>56</v>
      </c>
      <c r="E13070">
        <v>5.5999999046325701</v>
      </c>
      <c r="F13070">
        <v>3.07897168265057</v>
      </c>
      <c r="G13070">
        <v>3.8437716362473102</v>
      </c>
      <c r="H13070">
        <v>4.0230418651706001</v>
      </c>
      <c r="I13070">
        <v>0.124313544737937</v>
      </c>
      <c r="J13070">
        <v>0.415870493948993</v>
      </c>
      <c r="K13070">
        <v>17.2422413351735</v>
      </c>
      <c r="L13070">
        <v>16.8326124997959</v>
      </c>
      <c r="M13070">
        <v>0.409628835377642</v>
      </c>
      <c r="N13070">
        <v>2.4335428346764901E-2</v>
      </c>
      <c r="O13070" t="s">
        <v>85</v>
      </c>
    </row>
    <row r="13071" spans="1:15" x14ac:dyDescent="0.3">
      <c r="A13071">
        <v>282781</v>
      </c>
      <c r="B13071" t="s">
        <v>15</v>
      </c>
      <c r="C13071">
        <v>54</v>
      </c>
      <c r="D13071">
        <v>101</v>
      </c>
      <c r="E13071">
        <v>10.100000143051099</v>
      </c>
      <c r="F13071">
        <v>3.24205125350485</v>
      </c>
      <c r="G13071">
        <v>3.8238231202523298</v>
      </c>
      <c r="H13071">
        <v>4.0334168110408903</v>
      </c>
      <c r="I13071">
        <v>1.7932768826619601</v>
      </c>
      <c r="J13071">
        <v>3.61779792591099</v>
      </c>
      <c r="K13071">
        <v>32.744717807652499</v>
      </c>
      <c r="L13071">
        <v>32.583101391456502</v>
      </c>
      <c r="M13071">
        <v>0.161616416195969</v>
      </c>
      <c r="N13071">
        <v>4.9601299230019099E-3</v>
      </c>
      <c r="O13071" t="s">
        <v>85</v>
      </c>
    </row>
    <row r="13072" spans="1:15" x14ac:dyDescent="0.3">
      <c r="A13072">
        <v>282781</v>
      </c>
      <c r="B13072" t="s">
        <v>15</v>
      </c>
      <c r="C13072">
        <v>56</v>
      </c>
      <c r="D13072">
        <v>60</v>
      </c>
      <c r="E13072">
        <v>6</v>
      </c>
      <c r="F13072">
        <v>4.1135253062057604</v>
      </c>
      <c r="G13072">
        <v>4.3414430571005296</v>
      </c>
      <c r="H13072">
        <v>4.5769290953457897</v>
      </c>
      <c r="I13072">
        <v>1.3776245252785499</v>
      </c>
      <c r="J13072">
        <v>2.56828355852159</v>
      </c>
      <c r="K13072">
        <v>24.681151853034699</v>
      </c>
      <c r="L13072">
        <v>24.3927117215034</v>
      </c>
      <c r="M13072">
        <v>0.28844013153130998</v>
      </c>
      <c r="N13072">
        <v>1.18248489476894E-2</v>
      </c>
      <c r="O13072" t="s">
        <v>85</v>
      </c>
    </row>
    <row r="13073" spans="1:15" x14ac:dyDescent="0.3">
      <c r="A13073">
        <v>282781</v>
      </c>
      <c r="B13073" t="s">
        <v>15</v>
      </c>
      <c r="C13073">
        <v>59</v>
      </c>
      <c r="D13073">
        <v>77</v>
      </c>
      <c r="E13073">
        <v>7.7000000476837203</v>
      </c>
      <c r="F13073">
        <v>4.0652148318331998</v>
      </c>
      <c r="G13073">
        <v>5.15390644195731</v>
      </c>
      <c r="H13073">
        <v>5.3091884923744299</v>
      </c>
      <c r="I13073">
        <v>3.5131861519527501</v>
      </c>
      <c r="J13073">
        <v>4.3478214580570498</v>
      </c>
      <c r="K13073">
        <v>31.302154239141402</v>
      </c>
      <c r="L13073">
        <v>31.171698382780502</v>
      </c>
      <c r="M13073">
        <v>0.13045585636089599</v>
      </c>
      <c r="N13073">
        <v>4.1850737408957303E-3</v>
      </c>
      <c r="O13073" t="s">
        <v>85</v>
      </c>
    </row>
    <row r="13074" spans="1:15" x14ac:dyDescent="0.3">
      <c r="A13074">
        <v>282781</v>
      </c>
      <c r="B13074" t="s">
        <v>15</v>
      </c>
      <c r="C13074">
        <v>62</v>
      </c>
      <c r="D13074">
        <v>37</v>
      </c>
      <c r="E13074">
        <v>3.7000000476837198</v>
      </c>
      <c r="F13074">
        <v>3.9783599187800398</v>
      </c>
      <c r="G13074">
        <v>4.35580761365771</v>
      </c>
      <c r="H13074">
        <v>4.5115749564097802</v>
      </c>
      <c r="I13074">
        <v>1.2770196237311</v>
      </c>
      <c r="J13074">
        <v>1.69529848142951</v>
      </c>
      <c r="K13074">
        <v>14.719931899732901</v>
      </c>
      <c r="L13074">
        <v>14.4072555917343</v>
      </c>
      <c r="M13074">
        <v>0.31267630799861801</v>
      </c>
      <c r="N13074">
        <v>2.1702697367152E-2</v>
      </c>
      <c r="O13074" t="s">
        <v>85</v>
      </c>
    </row>
    <row r="13075" spans="1:15" x14ac:dyDescent="0.3">
      <c r="A13075">
        <v>282781</v>
      </c>
      <c r="B13075" t="s">
        <v>15</v>
      </c>
      <c r="C13075">
        <v>65</v>
      </c>
      <c r="D13075">
        <v>239</v>
      </c>
      <c r="E13075">
        <v>23.899999856948899</v>
      </c>
      <c r="F13075">
        <v>3.4499587953291102</v>
      </c>
      <c r="G13075">
        <v>4.2318026048427102</v>
      </c>
      <c r="H13075">
        <v>4.5349545024799696</v>
      </c>
      <c r="I13075">
        <v>0.61172435619926102</v>
      </c>
      <c r="J13075">
        <v>1.8650212152304</v>
      </c>
      <c r="K13075">
        <v>82.454014989040502</v>
      </c>
      <c r="L13075">
        <v>82.014463556312094</v>
      </c>
      <c r="M13075">
        <v>0.43955143272837899</v>
      </c>
      <c r="N13075">
        <v>5.3594380023784197E-3</v>
      </c>
      <c r="O13075" t="s">
        <v>85</v>
      </c>
    </row>
    <row r="13076" spans="1:15" x14ac:dyDescent="0.3">
      <c r="A13076">
        <v>282781</v>
      </c>
      <c r="B13076" t="s">
        <v>15</v>
      </c>
      <c r="C13076">
        <v>66</v>
      </c>
      <c r="D13076">
        <v>45</v>
      </c>
      <c r="E13076">
        <v>4.5</v>
      </c>
      <c r="F13076">
        <v>2.7102922397126101</v>
      </c>
      <c r="G13076">
        <v>3.6713490742272001</v>
      </c>
      <c r="H13076">
        <v>4.0963296324644798</v>
      </c>
      <c r="I13076">
        <v>3.1398715340267098</v>
      </c>
      <c r="J13076">
        <v>3.6733536210276299</v>
      </c>
      <c r="K13076">
        <v>12.1963150684503</v>
      </c>
      <c r="L13076">
        <v>11.948878505591001</v>
      </c>
      <c r="M13076">
        <v>0.247436562859251</v>
      </c>
      <c r="N13076">
        <v>2.0707931940514099E-2</v>
      </c>
      <c r="O13076" t="s">
        <v>85</v>
      </c>
    </row>
    <row r="13077" spans="1:15" x14ac:dyDescent="0.3">
      <c r="A13077">
        <v>282781</v>
      </c>
      <c r="B13077" t="s">
        <v>15</v>
      </c>
      <c r="C13077">
        <v>70</v>
      </c>
      <c r="D13077">
        <v>20</v>
      </c>
      <c r="E13077">
        <v>2</v>
      </c>
      <c r="F13077">
        <v>3.64431646072816</v>
      </c>
      <c r="G13077">
        <v>4.0220043721577898</v>
      </c>
      <c r="H13077">
        <v>4.1095098861052897</v>
      </c>
      <c r="I13077">
        <v>0.76619310901455895</v>
      </c>
      <c r="J13077">
        <v>1.36804477262552</v>
      </c>
      <c r="K13077">
        <v>7.2886329911359002</v>
      </c>
      <c r="L13077">
        <v>6.90298183185838</v>
      </c>
      <c r="M13077">
        <v>0.38565115927751398</v>
      </c>
      <c r="N13077">
        <v>5.5867329318132E-2</v>
      </c>
      <c r="O13077" t="s">
        <v>85</v>
      </c>
    </row>
    <row r="13078" spans="1:15" x14ac:dyDescent="0.3">
      <c r="A13078">
        <v>282781</v>
      </c>
      <c r="B13078" t="s">
        <v>15</v>
      </c>
      <c r="C13078">
        <v>72</v>
      </c>
      <c r="D13078">
        <v>44</v>
      </c>
      <c r="E13078">
        <v>4.4000000953674299</v>
      </c>
      <c r="F13078">
        <v>2.8939588611126301</v>
      </c>
      <c r="G13078">
        <v>3.82218751485747</v>
      </c>
      <c r="H13078">
        <v>4.1964821635576799</v>
      </c>
      <c r="I13078">
        <v>3.6271283443222702</v>
      </c>
      <c r="J13078">
        <v>4.2944354181176498</v>
      </c>
      <c r="K13078">
        <v>12.733419120622701</v>
      </c>
      <c r="L13078">
        <v>12.5331544440385</v>
      </c>
      <c r="M13078">
        <v>0.200264676584192</v>
      </c>
      <c r="N13078">
        <v>1.5978792687698001E-2</v>
      </c>
      <c r="O13078" t="s">
        <v>85</v>
      </c>
    </row>
    <row r="13079" spans="1:15" x14ac:dyDescent="0.3">
      <c r="A13079">
        <v>282781</v>
      </c>
      <c r="B13079" t="s">
        <v>15</v>
      </c>
      <c r="C13079">
        <v>94</v>
      </c>
      <c r="D13079">
        <v>50</v>
      </c>
      <c r="E13079">
        <v>5</v>
      </c>
      <c r="F13079">
        <v>1.53181141520191</v>
      </c>
      <c r="G13079">
        <v>1.75448227482442</v>
      </c>
      <c r="H13079">
        <v>2.262103650127</v>
      </c>
      <c r="I13079">
        <v>0.31691406840249298</v>
      </c>
      <c r="J13079">
        <v>1.12584362393784</v>
      </c>
      <c r="K13079">
        <v>7.6590570728508904</v>
      </c>
      <c r="L13079">
        <v>6.3562066767770302</v>
      </c>
      <c r="M13079">
        <v>1.30285039607387</v>
      </c>
      <c r="N13079">
        <v>0.20497294413568201</v>
      </c>
      <c r="O13079" t="s">
        <v>85</v>
      </c>
    </row>
    <row r="13080" spans="1:15" x14ac:dyDescent="0.3">
      <c r="A13080">
        <v>282781</v>
      </c>
      <c r="B13080" t="s">
        <v>15</v>
      </c>
      <c r="C13080">
        <v>111</v>
      </c>
      <c r="D13080">
        <v>36</v>
      </c>
      <c r="E13080">
        <v>3.5999999046325701</v>
      </c>
      <c r="F13080">
        <v>2.1276748389283502</v>
      </c>
      <c r="G13080">
        <v>2.4148750104389101</v>
      </c>
      <c r="H13080">
        <v>3.0498976972592602</v>
      </c>
      <c r="I13080">
        <v>0.73818122608828096</v>
      </c>
      <c r="J13080">
        <v>0.91074596138295005</v>
      </c>
      <c r="K13080">
        <v>7.6596292403083597</v>
      </c>
      <c r="L13080">
        <v>5.6675033928593201</v>
      </c>
      <c r="M13080">
        <v>1.99212584744904</v>
      </c>
      <c r="N13080">
        <v>0.35149971854608603</v>
      </c>
      <c r="O13080" t="s">
        <v>85</v>
      </c>
    </row>
    <row r="13081" spans="1:15" x14ac:dyDescent="0.3">
      <c r="A13081">
        <v>282781</v>
      </c>
      <c r="B13081" t="s">
        <v>15</v>
      </c>
      <c r="C13081">
        <v>117</v>
      </c>
      <c r="D13081">
        <v>50</v>
      </c>
      <c r="E13081">
        <v>5</v>
      </c>
      <c r="F13081">
        <v>1.9160817960435299</v>
      </c>
      <c r="G13081">
        <v>2.2753238670475899</v>
      </c>
      <c r="H13081">
        <v>2.39668386508531</v>
      </c>
      <c r="I13081">
        <v>1.6483668352493701</v>
      </c>
      <c r="J13081">
        <v>1.8426820050820201</v>
      </c>
      <c r="K13081">
        <v>9.5804090067573195</v>
      </c>
      <c r="L13081">
        <v>9.3878875549387892</v>
      </c>
      <c r="M13081">
        <v>0.192521451818539</v>
      </c>
      <c r="N13081">
        <v>2.0507430525971499E-2</v>
      </c>
      <c r="O13081" t="s">
        <v>85</v>
      </c>
    </row>
    <row r="13082" spans="1:15" x14ac:dyDescent="0.3">
      <c r="A13082">
        <v>282781</v>
      </c>
      <c r="B13082" t="s">
        <v>15</v>
      </c>
      <c r="C13082">
        <v>130</v>
      </c>
      <c r="D13082">
        <v>75</v>
      </c>
      <c r="E13082">
        <v>7.5</v>
      </c>
      <c r="F13082">
        <v>1.6608330064746399</v>
      </c>
      <c r="G13082">
        <v>1.9682630508880501</v>
      </c>
      <c r="H13082">
        <v>3.0641478875803498</v>
      </c>
      <c r="I13082">
        <v>0.356423541225941</v>
      </c>
      <c r="J13082">
        <v>0.63153558154911205</v>
      </c>
      <c r="K13082">
        <v>12.4562476351225</v>
      </c>
      <c r="L13082">
        <v>12.1118652633038</v>
      </c>
      <c r="M13082">
        <v>0.34438237181868903</v>
      </c>
      <c r="N13082">
        <v>2.8433471173270899E-2</v>
      </c>
      <c r="O13082" t="s">
        <v>85</v>
      </c>
    </row>
    <row r="13083" spans="1:15" x14ac:dyDescent="0.3">
      <c r="A13083">
        <v>282781</v>
      </c>
      <c r="B13083" t="s">
        <v>15</v>
      </c>
      <c r="C13083">
        <v>131</v>
      </c>
      <c r="D13083">
        <v>142</v>
      </c>
      <c r="E13083">
        <v>14.2000000476837</v>
      </c>
      <c r="F13083">
        <v>3.58453000775047</v>
      </c>
      <c r="G13083">
        <v>4.3257122236049996</v>
      </c>
      <c r="H13083">
        <v>4.7478649866279996</v>
      </c>
      <c r="I13083">
        <v>1.1740596822434299</v>
      </c>
      <c r="J13083">
        <v>1.6981462739109801</v>
      </c>
      <c r="K13083">
        <v>50.900326195388303</v>
      </c>
      <c r="L13083">
        <v>50.107621929308799</v>
      </c>
      <c r="M13083">
        <v>0.79270426607951805</v>
      </c>
      <c r="N13083">
        <v>1.5820033670682999E-2</v>
      </c>
      <c r="O13083" t="s">
        <v>85</v>
      </c>
    </row>
    <row r="13084" spans="1:15" x14ac:dyDescent="0.3">
      <c r="A13084">
        <v>282781</v>
      </c>
      <c r="B13084" t="s">
        <v>15</v>
      </c>
      <c r="C13084">
        <v>132</v>
      </c>
      <c r="D13084">
        <v>84</v>
      </c>
      <c r="E13084">
        <v>8.4000000953674299</v>
      </c>
      <c r="F13084">
        <v>1.30090024077677</v>
      </c>
      <c r="G13084">
        <v>1.3534670000929601</v>
      </c>
      <c r="H13084">
        <v>1.48869462154379</v>
      </c>
      <c r="I13084">
        <v>0.493514888866117</v>
      </c>
      <c r="J13084">
        <v>0.72925975661865905</v>
      </c>
      <c r="K13084">
        <v>10.927562146846499</v>
      </c>
      <c r="L13084">
        <v>10.765982180603601</v>
      </c>
      <c r="M13084">
        <v>0.16157996624290599</v>
      </c>
      <c r="N13084">
        <v>1.5008381356418601E-2</v>
      </c>
      <c r="O13084" t="s">
        <v>85</v>
      </c>
    </row>
    <row r="13085" spans="1:15" x14ac:dyDescent="0.3">
      <c r="A13085">
        <v>282781</v>
      </c>
      <c r="B13085" t="s">
        <v>15</v>
      </c>
      <c r="C13085">
        <v>136</v>
      </c>
      <c r="D13085">
        <v>25</v>
      </c>
      <c r="E13085">
        <v>2.5</v>
      </c>
      <c r="F13085">
        <v>2.57715059791885</v>
      </c>
      <c r="G13085">
        <v>3.2688370969064402</v>
      </c>
      <c r="H13085">
        <v>3.5669890343941999</v>
      </c>
      <c r="I13085">
        <v>2.8043423578962399</v>
      </c>
      <c r="J13085">
        <v>2.8646903136584498</v>
      </c>
      <c r="K13085">
        <v>6.4428764825275202</v>
      </c>
      <c r="L13085">
        <v>6.1690287761799496</v>
      </c>
      <c r="M13085">
        <v>0.273847706347571</v>
      </c>
      <c r="N13085">
        <v>4.43907325258329E-2</v>
      </c>
      <c r="O13085" t="s">
        <v>85</v>
      </c>
    </row>
    <row r="13086" spans="1:15" x14ac:dyDescent="0.3">
      <c r="A13086">
        <v>282781</v>
      </c>
      <c r="B13086" t="s">
        <v>15</v>
      </c>
      <c r="C13086">
        <v>146</v>
      </c>
      <c r="D13086">
        <v>103</v>
      </c>
      <c r="E13086">
        <v>10.2999999523163</v>
      </c>
      <c r="F13086">
        <v>1.28202267193312</v>
      </c>
      <c r="G13086">
        <v>1.4036300560552</v>
      </c>
      <c r="H13086">
        <v>1.4985900926418501</v>
      </c>
      <c r="I13086">
        <v>0.47124327538775101</v>
      </c>
      <c r="J13086">
        <v>0.87076748960501604</v>
      </c>
      <c r="K13086">
        <v>13.204833438404799</v>
      </c>
      <c r="L13086">
        <v>13.0410901509326</v>
      </c>
      <c r="M13086">
        <v>0.16374328747219899</v>
      </c>
      <c r="N13086">
        <v>1.2555950888851799E-2</v>
      </c>
      <c r="O13086" t="s">
        <v>85</v>
      </c>
    </row>
    <row r="13087" spans="1:15" x14ac:dyDescent="0.3">
      <c r="A13087">
        <v>282781</v>
      </c>
      <c r="B13087" t="s">
        <v>15</v>
      </c>
      <c r="C13087">
        <v>151</v>
      </c>
      <c r="D13087">
        <v>37</v>
      </c>
      <c r="E13087">
        <v>3.6999998092651398</v>
      </c>
      <c r="F13087">
        <v>3.1946380331005102</v>
      </c>
      <c r="G13087">
        <v>3.8521885417472701</v>
      </c>
      <c r="H13087">
        <v>4.0844392104750602</v>
      </c>
      <c r="I13087">
        <v>3.9417532835314502</v>
      </c>
      <c r="J13087">
        <v>4.3324012157225198</v>
      </c>
      <c r="K13087">
        <v>11.8201605518039</v>
      </c>
      <c r="L13087">
        <v>11.319320086872199</v>
      </c>
      <c r="M13087">
        <v>0.500840464931681</v>
      </c>
      <c r="N13087">
        <v>4.4246514904419103E-2</v>
      </c>
      <c r="O13087" t="s">
        <v>85</v>
      </c>
    </row>
    <row r="13088" spans="1:15" x14ac:dyDescent="0.3">
      <c r="A13088">
        <v>282781</v>
      </c>
      <c r="B13088" t="s">
        <v>15</v>
      </c>
      <c r="C13088">
        <v>152</v>
      </c>
      <c r="D13088">
        <v>26</v>
      </c>
      <c r="E13088">
        <v>2.5999999046325701</v>
      </c>
      <c r="F13088">
        <v>3.5599172776185402</v>
      </c>
      <c r="G13088">
        <v>4.2874538002849203</v>
      </c>
      <c r="H13088">
        <v>4.4143395246148698</v>
      </c>
      <c r="I13088">
        <v>3.5820495142509099</v>
      </c>
      <c r="J13088">
        <v>4.0013644078914599</v>
      </c>
      <c r="K13088">
        <v>9.2557845626645392</v>
      </c>
      <c r="L13088">
        <v>9.02346474814102</v>
      </c>
      <c r="M13088">
        <v>0.23231981452351899</v>
      </c>
      <c r="N13088">
        <v>2.5746187413363701E-2</v>
      </c>
      <c r="O13088" t="s">
        <v>85</v>
      </c>
    </row>
    <row r="13089" spans="1:15" x14ac:dyDescent="0.3">
      <c r="A13089">
        <v>282781</v>
      </c>
      <c r="B13089" t="s">
        <v>15</v>
      </c>
      <c r="C13089">
        <v>153</v>
      </c>
      <c r="D13089">
        <v>31</v>
      </c>
      <c r="E13089">
        <v>3.0999999046325701</v>
      </c>
      <c r="F13089">
        <v>2.2285372432245598</v>
      </c>
      <c r="G13089">
        <v>2.86245927327725</v>
      </c>
      <c r="H13089">
        <v>3.5379917572014201</v>
      </c>
      <c r="I13089">
        <v>-0.21102018173580001</v>
      </c>
      <c r="J13089">
        <v>-0.14642415254407901</v>
      </c>
      <c r="K13089">
        <v>6.9084652311300498</v>
      </c>
      <c r="L13089">
        <v>6.46425046582665</v>
      </c>
      <c r="M13089">
        <v>0.44421476530340398</v>
      </c>
      <c r="N13089">
        <v>6.8718680944024696E-2</v>
      </c>
      <c r="O13089" t="s">
        <v>85</v>
      </c>
    </row>
    <row r="13090" spans="1:15" x14ac:dyDescent="0.3">
      <c r="A13090">
        <v>282781</v>
      </c>
      <c r="B13090" t="s">
        <v>15</v>
      </c>
      <c r="C13090">
        <v>154</v>
      </c>
      <c r="D13090">
        <v>52</v>
      </c>
      <c r="E13090">
        <v>5.2000000476837203</v>
      </c>
      <c r="F13090">
        <v>1.3938335101577</v>
      </c>
      <c r="G13090">
        <v>1.55861648364422</v>
      </c>
      <c r="H13090">
        <v>1.6145833215543901</v>
      </c>
      <c r="I13090">
        <v>0.52760558902232402</v>
      </c>
      <c r="J13090">
        <v>1.07394355753833</v>
      </c>
      <c r="K13090">
        <v>7.2479343073166396</v>
      </c>
      <c r="L13090">
        <v>6.9450630087351799</v>
      </c>
      <c r="M13090">
        <v>0.302871298581459</v>
      </c>
      <c r="N13090">
        <v>4.36095825481383E-2</v>
      </c>
      <c r="O13090" t="s">
        <v>85</v>
      </c>
    </row>
    <row r="13091" spans="1:15" x14ac:dyDescent="0.3">
      <c r="A13091">
        <v>282781</v>
      </c>
      <c r="B13091" t="s">
        <v>15</v>
      </c>
      <c r="C13091">
        <v>204</v>
      </c>
      <c r="D13091">
        <v>88</v>
      </c>
      <c r="E13091">
        <v>8.8000001907348597</v>
      </c>
      <c r="F13091">
        <v>1.83347170809649</v>
      </c>
      <c r="G13091">
        <v>2.2841861850765599</v>
      </c>
      <c r="H13091">
        <v>2.40027521673986</v>
      </c>
      <c r="I13091">
        <v>0.85168147434015395</v>
      </c>
      <c r="J13091">
        <v>1.1256731698004301</v>
      </c>
      <c r="K13091">
        <v>16.134551216746601</v>
      </c>
      <c r="L13091">
        <v>15.784657993181799</v>
      </c>
      <c r="M13091">
        <v>0.34989322356480201</v>
      </c>
      <c r="N13091">
        <v>2.21666648536787E-2</v>
      </c>
      <c r="O13091" t="s">
        <v>85</v>
      </c>
    </row>
    <row r="13092" spans="1:15" x14ac:dyDescent="0.3">
      <c r="A13092">
        <v>282781</v>
      </c>
      <c r="B13092" t="s">
        <v>15</v>
      </c>
      <c r="C13092">
        <v>205</v>
      </c>
      <c r="D13092">
        <v>46</v>
      </c>
      <c r="E13092">
        <v>4.6000001430511501</v>
      </c>
      <c r="F13092">
        <v>3.25164178148031</v>
      </c>
      <c r="G13092">
        <v>4.50722399947177</v>
      </c>
      <c r="H13092">
        <v>4.7447372647706896</v>
      </c>
      <c r="I13092">
        <v>2.6534065569603502</v>
      </c>
      <c r="J13092">
        <v>2.7778120651953802</v>
      </c>
      <c r="K13092">
        <v>14.9575523488397</v>
      </c>
      <c r="L13092">
        <v>13.829254885793899</v>
      </c>
      <c r="M13092">
        <v>1.12829746304582</v>
      </c>
      <c r="N13092">
        <v>8.1587726335484598E-2</v>
      </c>
      <c r="O13092" t="s">
        <v>85</v>
      </c>
    </row>
    <row r="13093" spans="1:15" x14ac:dyDescent="0.3">
      <c r="A13093">
        <v>282781</v>
      </c>
      <c r="B13093" t="s">
        <v>15</v>
      </c>
      <c r="C13093">
        <v>208</v>
      </c>
      <c r="D13093">
        <v>126</v>
      </c>
      <c r="E13093">
        <v>12.600000143051099</v>
      </c>
      <c r="F13093">
        <v>1.4763589417875</v>
      </c>
      <c r="G13093">
        <v>1.5807675230034199</v>
      </c>
      <c r="H13093">
        <v>1.68794844488073</v>
      </c>
      <c r="I13093">
        <v>0.50933453417794095</v>
      </c>
      <c r="J13093">
        <v>1.2759181820732299</v>
      </c>
      <c r="K13093">
        <v>18.602122774908999</v>
      </c>
      <c r="L13093">
        <v>15.0505891059513</v>
      </c>
      <c r="M13093">
        <v>3.5515336689576502</v>
      </c>
      <c r="N13093">
        <v>0.235973066831869</v>
      </c>
      <c r="O13093" t="s">
        <v>85</v>
      </c>
    </row>
    <row r="13094" spans="1:15" x14ac:dyDescent="0.3">
      <c r="A13094">
        <v>282781</v>
      </c>
      <c r="B13094" t="s">
        <v>15</v>
      </c>
      <c r="C13094">
        <v>210</v>
      </c>
      <c r="D13094">
        <v>90</v>
      </c>
      <c r="E13094">
        <v>9</v>
      </c>
      <c r="F13094">
        <v>1.8274214300376499</v>
      </c>
      <c r="G13094">
        <v>2.5136704803471202</v>
      </c>
      <c r="H13094">
        <v>2.9702405329022299</v>
      </c>
      <c r="I13094">
        <v>1.51639372954036</v>
      </c>
      <c r="J13094">
        <v>1.95067228492116</v>
      </c>
      <c r="K13094">
        <v>16.446792868784399</v>
      </c>
      <c r="L13094">
        <v>15.865107223078001</v>
      </c>
      <c r="M13094">
        <v>0.58168564570647296</v>
      </c>
      <c r="N13094">
        <v>3.6664463563179199E-2</v>
      </c>
      <c r="O13094" t="s">
        <v>85</v>
      </c>
    </row>
    <row r="13095" spans="1:15" x14ac:dyDescent="0.3">
      <c r="A13095">
        <v>282781</v>
      </c>
      <c r="B13095" t="s">
        <v>15</v>
      </c>
      <c r="C13095">
        <v>211</v>
      </c>
      <c r="D13095">
        <v>46</v>
      </c>
      <c r="E13095">
        <v>4.5999999046325701</v>
      </c>
      <c r="F13095">
        <v>2.8223895573360198</v>
      </c>
      <c r="G13095">
        <v>3.0814000316763499</v>
      </c>
      <c r="H13095">
        <v>3.29427397499791</v>
      </c>
      <c r="I13095">
        <v>2.53139668969059</v>
      </c>
      <c r="J13095">
        <v>2.9317816198362499</v>
      </c>
      <c r="K13095">
        <v>12.982991728902199</v>
      </c>
      <c r="L13095">
        <v>9.8598380917792792</v>
      </c>
      <c r="M13095">
        <v>3.1231536371228801</v>
      </c>
      <c r="N13095">
        <v>0.316755063120847</v>
      </c>
      <c r="O13095" t="s">
        <v>85</v>
      </c>
    </row>
    <row r="13096" spans="1:15" x14ac:dyDescent="0.3">
      <c r="A13096">
        <v>282781</v>
      </c>
      <c r="B13096" t="s">
        <v>15</v>
      </c>
      <c r="C13096">
        <v>217</v>
      </c>
      <c r="D13096">
        <v>22</v>
      </c>
      <c r="E13096">
        <v>2.2000000476837198</v>
      </c>
      <c r="F13096">
        <v>2.9057742257538499</v>
      </c>
      <c r="G13096">
        <v>3.7642002657295301</v>
      </c>
      <c r="H13096">
        <v>3.9846083759705602</v>
      </c>
      <c r="I13096">
        <v>3.8400903106856501</v>
      </c>
      <c r="J13096">
        <v>4.6584075801175402</v>
      </c>
      <c r="K13096">
        <v>6.3927033013561001</v>
      </c>
      <c r="L13096">
        <v>6.0085397172126198</v>
      </c>
      <c r="M13096">
        <v>0.384163584143486</v>
      </c>
      <c r="N13096">
        <v>6.3936264420949906E-2</v>
      </c>
      <c r="O13096" t="s">
        <v>85</v>
      </c>
    </row>
    <row r="13097" spans="1:15" x14ac:dyDescent="0.3">
      <c r="A13097">
        <v>282781</v>
      </c>
      <c r="B13097" t="s">
        <v>15</v>
      </c>
      <c r="C13097">
        <v>226</v>
      </c>
      <c r="D13097">
        <v>64</v>
      </c>
      <c r="E13097">
        <v>6.3999998569488499</v>
      </c>
      <c r="F13097">
        <v>2.2542621360816</v>
      </c>
      <c r="G13097">
        <v>2.8477282762417699</v>
      </c>
      <c r="H13097">
        <v>2.9320991616523</v>
      </c>
      <c r="I13097">
        <v>1.3939334162166801</v>
      </c>
      <c r="J13097">
        <v>1.94512150300804</v>
      </c>
      <c r="K13097">
        <v>14.427277533808301</v>
      </c>
      <c r="L13097">
        <v>14.2339704736101</v>
      </c>
      <c r="M13097">
        <v>0.19330706019812799</v>
      </c>
      <c r="N13097">
        <v>1.35806843604545E-2</v>
      </c>
      <c r="O13097" t="s">
        <v>85</v>
      </c>
    </row>
    <row r="13098" spans="1:15" x14ac:dyDescent="0.3">
      <c r="A13098">
        <v>282781</v>
      </c>
      <c r="B13098" t="s">
        <v>15</v>
      </c>
      <c r="C13098">
        <v>229</v>
      </c>
      <c r="D13098">
        <v>82</v>
      </c>
      <c r="E13098">
        <v>8.1999998092651403</v>
      </c>
      <c r="F13098">
        <v>2.2655282474559302</v>
      </c>
      <c r="G13098">
        <v>3.47263493621357</v>
      </c>
      <c r="H13098">
        <v>3.6731485701477702</v>
      </c>
      <c r="I13098">
        <v>1.6695132570668301</v>
      </c>
      <c r="J13098">
        <v>2.1261548427388699</v>
      </c>
      <c r="K13098">
        <v>18.577331165108401</v>
      </c>
      <c r="L13098">
        <v>17.782904819808302</v>
      </c>
      <c r="M13098">
        <v>0.79442634530016698</v>
      </c>
      <c r="N13098">
        <v>4.4673598230996502E-2</v>
      </c>
      <c r="O13098" t="s">
        <v>85</v>
      </c>
    </row>
    <row r="13099" spans="1:15" x14ac:dyDescent="0.3">
      <c r="A13099">
        <v>282781</v>
      </c>
      <c r="B13099" t="s">
        <v>15</v>
      </c>
      <c r="C13099">
        <v>234</v>
      </c>
      <c r="D13099">
        <v>245</v>
      </c>
      <c r="E13099">
        <v>24.5</v>
      </c>
      <c r="F13099">
        <v>1.67128810859023</v>
      </c>
      <c r="G13099">
        <v>1.8769478117809399</v>
      </c>
      <c r="H13099">
        <v>2.7839987555718699</v>
      </c>
      <c r="I13099">
        <v>0.56771617822952203</v>
      </c>
      <c r="J13099">
        <v>0.89056941440297099</v>
      </c>
      <c r="K13099">
        <v>40.946558656065498</v>
      </c>
      <c r="L13099">
        <v>40.478130016030498</v>
      </c>
      <c r="M13099">
        <v>0.468428640035008</v>
      </c>
      <c r="N13099">
        <v>1.1572388345249599E-2</v>
      </c>
      <c r="O13099" t="s">
        <v>85</v>
      </c>
    </row>
    <row r="13100" spans="1:15" x14ac:dyDescent="0.3">
      <c r="A13100">
        <v>282781</v>
      </c>
      <c r="B13100" t="s">
        <v>15</v>
      </c>
      <c r="C13100">
        <v>235</v>
      </c>
      <c r="D13100">
        <v>98</v>
      </c>
      <c r="E13100">
        <v>9.7999999523162806</v>
      </c>
      <c r="F13100">
        <v>1.47362317512018</v>
      </c>
      <c r="G13100">
        <v>1.4859843723851101</v>
      </c>
      <c r="H13100">
        <v>2.1078095487907</v>
      </c>
      <c r="I13100">
        <v>0.90737142775685398</v>
      </c>
      <c r="J13100">
        <v>1.87737877198186</v>
      </c>
      <c r="K13100">
        <v>14.441507068770401</v>
      </c>
      <c r="L13100">
        <v>13.221595716324099</v>
      </c>
      <c r="M13100">
        <v>1.2199113524462399</v>
      </c>
      <c r="N13100">
        <v>9.2266574974764204E-2</v>
      </c>
      <c r="O13100" t="s">
        <v>85</v>
      </c>
    </row>
    <row r="13101" spans="1:15" x14ac:dyDescent="0.3">
      <c r="A13101">
        <v>282781</v>
      </c>
      <c r="B13101" t="s">
        <v>15</v>
      </c>
      <c r="C13101">
        <v>240</v>
      </c>
      <c r="D13101">
        <v>61</v>
      </c>
      <c r="E13101">
        <v>6.0999999046325701</v>
      </c>
      <c r="F13101">
        <v>2.65054219244317</v>
      </c>
      <c r="G13101">
        <v>3.4797485197123499</v>
      </c>
      <c r="H13101">
        <v>4.0014648032937803</v>
      </c>
      <c r="I13101">
        <v>1.2816612208031599</v>
      </c>
      <c r="J13101">
        <v>1.5616248083328399</v>
      </c>
      <c r="K13101">
        <v>16.168307209562698</v>
      </c>
      <c r="L13101">
        <v>9.5604717810036401</v>
      </c>
      <c r="M13101">
        <v>6.6078354285591097</v>
      </c>
      <c r="N13101">
        <v>0.69116206604873598</v>
      </c>
      <c r="O13101" t="s">
        <v>85</v>
      </c>
    </row>
    <row r="13102" spans="1:15" x14ac:dyDescent="0.3">
      <c r="A13102">
        <v>282781</v>
      </c>
      <c r="B13102" t="s">
        <v>15</v>
      </c>
      <c r="C13102">
        <v>245</v>
      </c>
      <c r="D13102">
        <v>79</v>
      </c>
      <c r="E13102">
        <v>7.8999998569488499</v>
      </c>
      <c r="F13102">
        <v>2.94388839081391</v>
      </c>
      <c r="G13102">
        <v>3.7933927662787998</v>
      </c>
      <c r="H13102">
        <v>4.8913974097259896</v>
      </c>
      <c r="I13102">
        <v>1.9244725564176901</v>
      </c>
      <c r="J13102">
        <v>2.4192118040751902</v>
      </c>
      <c r="K13102">
        <v>23.2567181294914</v>
      </c>
      <c r="L13102">
        <v>8.8263099916777392</v>
      </c>
      <c r="M13102">
        <v>14.4304081378137</v>
      </c>
      <c r="N13102">
        <v>1.6349310358938201</v>
      </c>
      <c r="O13102" t="s">
        <v>85</v>
      </c>
    </row>
    <row r="13103" spans="1:15" x14ac:dyDescent="0.3">
      <c r="A13103">
        <v>282781</v>
      </c>
      <c r="B13103" t="s">
        <v>15</v>
      </c>
      <c r="C13103">
        <v>248</v>
      </c>
      <c r="D13103">
        <v>48</v>
      </c>
      <c r="E13103">
        <v>4.8000001907348597</v>
      </c>
      <c r="F13103">
        <v>2.52098698537162</v>
      </c>
      <c r="G13103">
        <v>3.3590529283406401</v>
      </c>
      <c r="H13103">
        <v>4.0782334766204897</v>
      </c>
      <c r="I13103">
        <v>3.4408622611308801</v>
      </c>
      <c r="J13103">
        <v>4.2788352968850196</v>
      </c>
      <c r="K13103">
        <v>12.1007379124372</v>
      </c>
      <c r="L13103">
        <v>8.4126421149353305</v>
      </c>
      <c r="M13103">
        <v>3.6880957975018802</v>
      </c>
      <c r="N13103">
        <v>0.43839922667746001</v>
      </c>
      <c r="O13103" t="s">
        <v>85</v>
      </c>
    </row>
    <row r="13104" spans="1:15" x14ac:dyDescent="0.3">
      <c r="A13104">
        <v>282781</v>
      </c>
      <c r="B13104" t="s">
        <v>15</v>
      </c>
      <c r="C13104">
        <v>250</v>
      </c>
      <c r="D13104">
        <v>51</v>
      </c>
      <c r="E13104">
        <v>5.1000001430511501</v>
      </c>
      <c r="F13104">
        <v>1.94630439839155</v>
      </c>
      <c r="G13104">
        <v>2.5729766638055498</v>
      </c>
      <c r="H13104">
        <v>2.9727067605048001</v>
      </c>
      <c r="I13104">
        <v>0.84347290740705805</v>
      </c>
      <c r="J13104">
        <v>1.24075006470372</v>
      </c>
      <c r="K13104">
        <v>9.9261527582519804</v>
      </c>
      <c r="L13104">
        <v>9.3199026400395404</v>
      </c>
      <c r="M13104">
        <v>0.60625011821243802</v>
      </c>
      <c r="N13104">
        <v>6.5048975469755105E-2</v>
      </c>
      <c r="O13104" t="s">
        <v>85</v>
      </c>
    </row>
    <row r="13105" spans="1:15" x14ac:dyDescent="0.3">
      <c r="A13105">
        <v>282781</v>
      </c>
      <c r="B13105" t="s">
        <v>15</v>
      </c>
      <c r="C13105">
        <v>251</v>
      </c>
      <c r="D13105">
        <v>60</v>
      </c>
      <c r="E13105">
        <v>6</v>
      </c>
      <c r="F13105">
        <v>2.3209120179135199</v>
      </c>
      <c r="G13105">
        <v>2.92379173599653</v>
      </c>
      <c r="H13105">
        <v>3.0060085691113998</v>
      </c>
      <c r="I13105">
        <v>0.207072468271292</v>
      </c>
      <c r="J13105">
        <v>0.47411127981601198</v>
      </c>
      <c r="K13105">
        <v>13.925472109518401</v>
      </c>
      <c r="L13105">
        <v>13.6005970936266</v>
      </c>
      <c r="M13105">
        <v>0.32487501589180601</v>
      </c>
      <c r="N13105">
        <v>2.38868200899831E-2</v>
      </c>
      <c r="O13105" t="s">
        <v>85</v>
      </c>
    </row>
    <row r="13106" spans="1:15" x14ac:dyDescent="0.3">
      <c r="A13106">
        <v>282781</v>
      </c>
      <c r="B13106" t="s">
        <v>15</v>
      </c>
      <c r="C13106">
        <v>254</v>
      </c>
      <c r="D13106">
        <v>34</v>
      </c>
      <c r="E13106">
        <v>3.4000000953674299</v>
      </c>
      <c r="F13106">
        <v>2.1439100127520199</v>
      </c>
      <c r="G13106">
        <v>2.66669379126881</v>
      </c>
      <c r="H13106">
        <v>3.1362573268196101</v>
      </c>
      <c r="I13106">
        <v>2.2832934972668801</v>
      </c>
      <c r="J13106">
        <v>2.4990568163637699</v>
      </c>
      <c r="K13106">
        <v>7.2892943260185499</v>
      </c>
      <c r="L13106">
        <v>3.5747065961686899</v>
      </c>
      <c r="M13106">
        <v>3.71458772984986</v>
      </c>
      <c r="N13106">
        <v>1.0391308013449501</v>
      </c>
      <c r="O13106" t="s">
        <v>85</v>
      </c>
    </row>
    <row r="13107" spans="1:15" x14ac:dyDescent="0.3">
      <c r="A13107">
        <v>282781</v>
      </c>
      <c r="B13107" t="s">
        <v>15</v>
      </c>
      <c r="C13107">
        <v>289</v>
      </c>
      <c r="D13107">
        <v>57</v>
      </c>
      <c r="E13107">
        <v>5.7000000476837203</v>
      </c>
      <c r="F13107">
        <v>1.5960610601040399</v>
      </c>
      <c r="G13107">
        <v>1.81451325068485</v>
      </c>
      <c r="H13107">
        <v>2.0145351202737198</v>
      </c>
      <c r="I13107">
        <v>0.83509391449264003</v>
      </c>
      <c r="J13107">
        <v>0.96907565196282397</v>
      </c>
      <c r="K13107">
        <v>9.0975480976851806</v>
      </c>
      <c r="L13107">
        <v>8.9754971754979902</v>
      </c>
      <c r="M13107">
        <v>0.12205092218719001</v>
      </c>
      <c r="N13107">
        <v>1.3598235262150701E-2</v>
      </c>
      <c r="O13107" t="s">
        <v>85</v>
      </c>
    </row>
    <row r="13108" spans="1:15" x14ac:dyDescent="0.3">
      <c r="A13108">
        <v>282781</v>
      </c>
      <c r="B13108" t="s">
        <v>15</v>
      </c>
      <c r="C13108">
        <v>294</v>
      </c>
      <c r="D13108">
        <v>71</v>
      </c>
      <c r="E13108">
        <v>7.1000001430511501</v>
      </c>
      <c r="F13108">
        <v>2.7883492740256899</v>
      </c>
      <c r="G13108">
        <v>3.1427331667137701</v>
      </c>
      <c r="H13108">
        <v>4.1649169503560097</v>
      </c>
      <c r="I13108">
        <v>2.1903692405132098</v>
      </c>
      <c r="J13108">
        <v>2.6271568142501098</v>
      </c>
      <c r="K13108">
        <v>19.797280033324999</v>
      </c>
      <c r="L13108">
        <v>6.5593951691549401</v>
      </c>
      <c r="M13108">
        <v>13.2378848641701</v>
      </c>
      <c r="N13108">
        <v>2.01815632734254</v>
      </c>
      <c r="O13108" t="s">
        <v>85</v>
      </c>
    </row>
    <row r="13109" spans="1:15" x14ac:dyDescent="0.3">
      <c r="A13109">
        <v>282781</v>
      </c>
      <c r="B13109" t="s">
        <v>15</v>
      </c>
      <c r="C13109">
        <v>300</v>
      </c>
      <c r="D13109">
        <v>52</v>
      </c>
      <c r="E13109">
        <v>5.1999998092651403</v>
      </c>
      <c r="F13109">
        <v>2.7147931960276601</v>
      </c>
      <c r="G13109">
        <v>3.5945171190726799</v>
      </c>
      <c r="H13109">
        <v>4.0770186986369996</v>
      </c>
      <c r="I13109">
        <v>2.2373936698966101</v>
      </c>
      <c r="J13109">
        <v>3.5439155189294298</v>
      </c>
      <c r="K13109">
        <v>14.116924464530699</v>
      </c>
      <c r="L13109">
        <v>13.5067839825671</v>
      </c>
      <c r="M13109">
        <v>0.61014048196357396</v>
      </c>
      <c r="N13109">
        <v>4.5172891100580898E-2</v>
      </c>
      <c r="O13109" t="s">
        <v>85</v>
      </c>
    </row>
    <row r="13110" spans="1:15" x14ac:dyDescent="0.3">
      <c r="A13110">
        <v>282781</v>
      </c>
      <c r="B13110" t="s">
        <v>15</v>
      </c>
      <c r="C13110">
        <v>301</v>
      </c>
      <c r="D13110">
        <v>212</v>
      </c>
      <c r="E13110">
        <v>21.200000047683702</v>
      </c>
      <c r="F13110">
        <v>1.7805952173861901</v>
      </c>
      <c r="G13110">
        <v>1.78896817188152</v>
      </c>
      <c r="H13110">
        <v>2.6463591475896999</v>
      </c>
      <c r="I13110">
        <v>0.579674526851228</v>
      </c>
      <c r="J13110">
        <v>2.6981231208712102</v>
      </c>
      <c r="K13110">
        <v>37.748618641718103</v>
      </c>
      <c r="L13110">
        <v>21.230362300186901</v>
      </c>
      <c r="M13110">
        <v>16.518256341531199</v>
      </c>
      <c r="N13110">
        <v>0.77804872606369802</v>
      </c>
      <c r="O13110" t="s">
        <v>85</v>
      </c>
    </row>
    <row r="13111" spans="1:15" x14ac:dyDescent="0.3">
      <c r="A13111">
        <v>282781</v>
      </c>
      <c r="B13111" t="s">
        <v>15</v>
      </c>
      <c r="C13111">
        <v>303</v>
      </c>
      <c r="D13111">
        <v>120</v>
      </c>
      <c r="E13111">
        <v>12</v>
      </c>
      <c r="F13111">
        <v>2.0225727350551801</v>
      </c>
      <c r="G13111">
        <v>2.9870869418505301</v>
      </c>
      <c r="H13111">
        <v>3.4619827747109801</v>
      </c>
      <c r="I13111">
        <v>1.2674980145185299</v>
      </c>
      <c r="J13111">
        <v>1.9348887571290501</v>
      </c>
      <c r="K13111">
        <v>24.270872844570199</v>
      </c>
      <c r="L13111">
        <v>18.984474408058102</v>
      </c>
      <c r="M13111">
        <v>5.2863984365121004</v>
      </c>
      <c r="N13111">
        <v>0.27845903567750302</v>
      </c>
      <c r="O13111" t="s">
        <v>85</v>
      </c>
    </row>
    <row r="13112" spans="1:15" x14ac:dyDescent="0.3">
      <c r="A13112">
        <v>282781</v>
      </c>
      <c r="B13112" t="s">
        <v>15</v>
      </c>
      <c r="C13112">
        <v>304</v>
      </c>
      <c r="D13112">
        <v>40</v>
      </c>
      <c r="E13112">
        <v>4</v>
      </c>
      <c r="F13112">
        <v>2.3754118920586</v>
      </c>
      <c r="G13112">
        <v>2.8521892755883198</v>
      </c>
      <c r="H13112">
        <v>4.3202271297023698</v>
      </c>
      <c r="I13112">
        <v>2.6457630237026502</v>
      </c>
      <c r="J13112">
        <v>3.7412671700511702</v>
      </c>
      <c r="K13112">
        <v>9.5016471982622299</v>
      </c>
      <c r="L13112">
        <v>7.5084380290367099</v>
      </c>
      <c r="M13112">
        <v>1.99320916922552</v>
      </c>
      <c r="N13112">
        <v>0.26546255845987698</v>
      </c>
      <c r="O13112" t="s">
        <v>85</v>
      </c>
    </row>
    <row r="13113" spans="1:15" x14ac:dyDescent="0.3">
      <c r="A13113">
        <v>282781</v>
      </c>
      <c r="B13113" t="s">
        <v>15</v>
      </c>
      <c r="C13113">
        <v>308</v>
      </c>
      <c r="D13113">
        <v>63</v>
      </c>
      <c r="E13113">
        <v>6.3000001907348597</v>
      </c>
      <c r="F13113">
        <v>1.4095160568331799</v>
      </c>
      <c r="G13113">
        <v>1.58716209518338</v>
      </c>
      <c r="H13113">
        <v>1.62551887464166</v>
      </c>
      <c r="I13113">
        <v>0.45357566570821301</v>
      </c>
      <c r="J13113">
        <v>1.0096856959895799</v>
      </c>
      <c r="K13113">
        <v>8.8799513398319903</v>
      </c>
      <c r="L13113">
        <v>8.6883823246855396</v>
      </c>
      <c r="M13113">
        <v>0.191569015146456</v>
      </c>
      <c r="N13113">
        <v>2.2048870317569701E-2</v>
      </c>
      <c r="O13113" t="s">
        <v>85</v>
      </c>
    </row>
    <row r="13114" spans="1:15" x14ac:dyDescent="0.3">
      <c r="A13114">
        <v>282781</v>
      </c>
      <c r="B13114" t="s">
        <v>15</v>
      </c>
      <c r="C13114">
        <v>309</v>
      </c>
      <c r="D13114">
        <v>50</v>
      </c>
      <c r="E13114">
        <v>5</v>
      </c>
      <c r="F13114">
        <v>2.1037662358853599</v>
      </c>
      <c r="G13114">
        <v>2.4412769633621898</v>
      </c>
      <c r="H13114">
        <v>3.2479384379708098</v>
      </c>
      <c r="I13114">
        <v>2.5268373454289499</v>
      </c>
      <c r="J13114">
        <v>3.3467504338004601</v>
      </c>
      <c r="K13114">
        <v>10.5188311422314</v>
      </c>
      <c r="L13114">
        <v>9.2933776623317694</v>
      </c>
      <c r="M13114">
        <v>1.2254534798996699</v>
      </c>
      <c r="N13114">
        <v>0.13186308836524699</v>
      </c>
      <c r="O13114" t="s">
        <v>85</v>
      </c>
    </row>
    <row r="13115" spans="1:15" x14ac:dyDescent="0.3">
      <c r="A13115">
        <v>282781</v>
      </c>
      <c r="B13115" t="s">
        <v>15</v>
      </c>
      <c r="C13115">
        <v>337</v>
      </c>
      <c r="D13115">
        <v>14</v>
      </c>
      <c r="E13115">
        <v>1.3999998569488501</v>
      </c>
      <c r="F13115">
        <v>5.0958756873576201</v>
      </c>
      <c r="G13115">
        <v>5.4984409163914298</v>
      </c>
      <c r="H13115">
        <v>5.7234202196102002</v>
      </c>
      <c r="I13115">
        <v>-0.62050024035629603</v>
      </c>
      <c r="J13115">
        <v>-0.43375078446021298</v>
      </c>
      <c r="K13115">
        <v>7.1342252780268396</v>
      </c>
      <c r="L13115">
        <v>6.4733083407630296</v>
      </c>
      <c r="M13115">
        <v>0.66091693726381195</v>
      </c>
      <c r="N13115">
        <v>0.102098788204164</v>
      </c>
      <c r="O13115" t="s">
        <v>85</v>
      </c>
    </row>
    <row r="13116" spans="1:15" x14ac:dyDescent="0.3">
      <c r="A13116">
        <v>282781</v>
      </c>
      <c r="B13116" t="s">
        <v>15</v>
      </c>
      <c r="C13116">
        <v>347</v>
      </c>
      <c r="D13116">
        <v>55</v>
      </c>
      <c r="E13116">
        <v>5.5</v>
      </c>
      <c r="F13116">
        <v>2.6132598234150799</v>
      </c>
      <c r="G13116">
        <v>3.2381468247937999</v>
      </c>
      <c r="H13116">
        <v>3.8031998028715899</v>
      </c>
      <c r="I13116">
        <v>2.6211011065392902</v>
      </c>
      <c r="J13116">
        <v>3.3685862388471999</v>
      </c>
      <c r="K13116">
        <v>14.372929026948</v>
      </c>
      <c r="L13116">
        <v>4.8207905844584404</v>
      </c>
      <c r="M13116">
        <v>9.5521384424895892</v>
      </c>
      <c r="N13116">
        <v>1.9814464609361699</v>
      </c>
      <c r="O13116" t="s">
        <v>85</v>
      </c>
    </row>
    <row r="13117" spans="1:15" x14ac:dyDescent="0.3">
      <c r="A13117">
        <v>282781</v>
      </c>
      <c r="B13117" t="s">
        <v>15</v>
      </c>
      <c r="C13117">
        <v>349</v>
      </c>
      <c r="D13117">
        <v>170</v>
      </c>
      <c r="E13117">
        <v>17</v>
      </c>
      <c r="F13117">
        <v>1.73371705746947</v>
      </c>
      <c r="G13117">
        <v>2.2621226867020101</v>
      </c>
      <c r="H13117">
        <v>2.5842706782071501</v>
      </c>
      <c r="I13117">
        <v>0.67047171311517795</v>
      </c>
      <c r="J13117">
        <v>1.16600226378704</v>
      </c>
      <c r="K13117">
        <v>29.473190003754699</v>
      </c>
      <c r="L13117">
        <v>26.1556455820655</v>
      </c>
      <c r="M13117">
        <v>3.3175444216891501</v>
      </c>
      <c r="N13117">
        <v>0.126838560007249</v>
      </c>
      <c r="O13117" t="s">
        <v>85</v>
      </c>
    </row>
    <row r="13118" spans="1:15" x14ac:dyDescent="0.3">
      <c r="A13118">
        <v>282781</v>
      </c>
      <c r="B13118" t="s">
        <v>15</v>
      </c>
      <c r="C13118">
        <v>354</v>
      </c>
      <c r="D13118">
        <v>138</v>
      </c>
      <c r="E13118">
        <v>13.7999999523163</v>
      </c>
      <c r="F13118">
        <v>1.2105968799511699</v>
      </c>
      <c r="G13118">
        <v>1.27782279425673</v>
      </c>
      <c r="H13118">
        <v>1.3310739666820299</v>
      </c>
      <c r="I13118">
        <v>0.40319233607358801</v>
      </c>
      <c r="J13118">
        <v>0.63607861331495097</v>
      </c>
      <c r="K13118">
        <v>16.706236915674701</v>
      </c>
      <c r="L13118">
        <v>15.682424577466699</v>
      </c>
      <c r="M13118">
        <v>1.02381233820804</v>
      </c>
      <c r="N13118">
        <v>6.5284059435497394E-2</v>
      </c>
      <c r="O13118" t="s">
        <v>85</v>
      </c>
    </row>
    <row r="13119" spans="1:15" x14ac:dyDescent="0.3">
      <c r="A13119">
        <v>282781</v>
      </c>
      <c r="B13119" t="s">
        <v>15</v>
      </c>
      <c r="C13119">
        <v>355</v>
      </c>
      <c r="D13119">
        <v>158</v>
      </c>
      <c r="E13119">
        <v>15.7999999523163</v>
      </c>
      <c r="F13119">
        <v>1.2724251806206299</v>
      </c>
      <c r="G13119">
        <v>1.3387645229957801</v>
      </c>
      <c r="H13119">
        <v>1.4571454133559001</v>
      </c>
      <c r="I13119">
        <v>0.31874850552277401</v>
      </c>
      <c r="J13119">
        <v>0.79797751966553399</v>
      </c>
      <c r="K13119">
        <v>20.104317844134801</v>
      </c>
      <c r="L13119">
        <v>19.905813733549799</v>
      </c>
      <c r="M13119">
        <v>0.19850411058499201</v>
      </c>
      <c r="N13119">
        <v>9.9721675909398705E-3</v>
      </c>
      <c r="O13119" t="s">
        <v>85</v>
      </c>
    </row>
    <row r="13120" spans="1:15" x14ac:dyDescent="0.3">
      <c r="A13120">
        <v>282781</v>
      </c>
      <c r="B13120" t="s">
        <v>15</v>
      </c>
      <c r="C13120">
        <v>366</v>
      </c>
      <c r="D13120">
        <v>35</v>
      </c>
      <c r="E13120">
        <v>3.5</v>
      </c>
      <c r="F13120">
        <v>2.6197757651015801</v>
      </c>
      <c r="G13120">
        <v>3.25750017792789</v>
      </c>
      <c r="H13120">
        <v>3.3766920895862702</v>
      </c>
      <c r="I13120">
        <v>2.8613804897880999</v>
      </c>
      <c r="J13120">
        <v>3.58740161173976</v>
      </c>
      <c r="K13120">
        <v>9.1692150797742293</v>
      </c>
      <c r="L13120">
        <v>6.3275507034926601</v>
      </c>
      <c r="M13120">
        <v>2.8416643762815701</v>
      </c>
      <c r="N13120">
        <v>0.44909389263574701</v>
      </c>
      <c r="O13120" t="s">
        <v>85</v>
      </c>
    </row>
    <row r="13121" spans="1:15" x14ac:dyDescent="0.3">
      <c r="A13121">
        <v>282781</v>
      </c>
      <c r="B13121" t="s">
        <v>15</v>
      </c>
      <c r="C13121">
        <v>367</v>
      </c>
      <c r="D13121">
        <v>75</v>
      </c>
      <c r="E13121">
        <v>7.5</v>
      </c>
      <c r="F13121">
        <v>3.37998619521565</v>
      </c>
      <c r="G13121">
        <v>3.8785867754197501</v>
      </c>
      <c r="H13121">
        <v>3.9789579858925102</v>
      </c>
      <c r="I13121">
        <v>0.72074448891896603</v>
      </c>
      <c r="J13121">
        <v>1.1288442534085901</v>
      </c>
      <c r="K13121">
        <v>25.349896273163399</v>
      </c>
      <c r="L13121">
        <v>24.742374691262398</v>
      </c>
      <c r="M13121">
        <v>0.60752158190102201</v>
      </c>
      <c r="N13121">
        <v>2.4553891430460099E-2</v>
      </c>
      <c r="O13121" t="s">
        <v>85</v>
      </c>
    </row>
    <row r="13122" spans="1:15" x14ac:dyDescent="0.3">
      <c r="A13122">
        <v>282781</v>
      </c>
      <c r="B13122" t="s">
        <v>15</v>
      </c>
      <c r="C13122">
        <v>370</v>
      </c>
      <c r="D13122">
        <v>113</v>
      </c>
      <c r="E13122">
        <v>11.2999999523163</v>
      </c>
      <c r="F13122">
        <v>1.9953277735297601</v>
      </c>
      <c r="G13122">
        <v>2.5265254094662501</v>
      </c>
      <c r="H13122">
        <v>3.3138372425128702</v>
      </c>
      <c r="I13122">
        <v>1.26611383524816</v>
      </c>
      <c r="J13122">
        <v>3.5160312798333</v>
      </c>
      <c r="K13122">
        <v>22.547203743301601</v>
      </c>
      <c r="L13122">
        <v>21.674666151848701</v>
      </c>
      <c r="M13122">
        <v>0.872537591452893</v>
      </c>
      <c r="N13122">
        <v>4.0256102924033803E-2</v>
      </c>
      <c r="O13122" t="s">
        <v>85</v>
      </c>
    </row>
    <row r="13123" spans="1:15" x14ac:dyDescent="0.3">
      <c r="A13123">
        <v>282781</v>
      </c>
      <c r="B13123" t="s">
        <v>15</v>
      </c>
      <c r="C13123">
        <v>371</v>
      </c>
      <c r="D13123">
        <v>43</v>
      </c>
      <c r="E13123">
        <v>4.2999999523162797</v>
      </c>
      <c r="F13123">
        <v>1.5950522576784101</v>
      </c>
      <c r="G13123">
        <v>1.6189067059479501</v>
      </c>
      <c r="H13123">
        <v>1.6747535177602999</v>
      </c>
      <c r="I13123">
        <v>0.31793354224117998</v>
      </c>
      <c r="J13123">
        <v>1.0458930741047801</v>
      </c>
      <c r="K13123">
        <v>6.85872463034252</v>
      </c>
      <c r="L13123">
        <v>6.6955315559651503</v>
      </c>
      <c r="M13123">
        <v>0.16319307437736799</v>
      </c>
      <c r="N13123">
        <v>2.4373430699759301E-2</v>
      </c>
      <c r="O13123" t="s">
        <v>85</v>
      </c>
    </row>
    <row r="13124" spans="1:15" x14ac:dyDescent="0.3">
      <c r="A13124">
        <v>282781</v>
      </c>
      <c r="B13124" t="s">
        <v>15</v>
      </c>
      <c r="C13124">
        <v>373</v>
      </c>
      <c r="D13124">
        <v>144</v>
      </c>
      <c r="E13124">
        <v>14.4000000953674</v>
      </c>
      <c r="F13124">
        <v>1.79246814617533</v>
      </c>
      <c r="G13124">
        <v>2.1233140818062202</v>
      </c>
      <c r="H13124">
        <v>2.4824409756993302</v>
      </c>
      <c r="I13124">
        <v>0.504902901663146</v>
      </c>
      <c r="J13124">
        <v>0.79531753598856603</v>
      </c>
      <c r="K13124">
        <v>25.811541390482599</v>
      </c>
      <c r="L13124">
        <v>25.462798588535701</v>
      </c>
      <c r="M13124">
        <v>0.34874280194687302</v>
      </c>
      <c r="N13124">
        <v>1.3696169363877001E-2</v>
      </c>
      <c r="O13124" t="s">
        <v>85</v>
      </c>
    </row>
    <row r="13125" spans="1:15" x14ac:dyDescent="0.3">
      <c r="A13125">
        <v>282781</v>
      </c>
      <c r="B13125" t="s">
        <v>15</v>
      </c>
      <c r="C13125">
        <v>374</v>
      </c>
      <c r="D13125">
        <v>77</v>
      </c>
      <c r="E13125">
        <v>7.7000000476837203</v>
      </c>
      <c r="F13125">
        <v>1.0906787329015899</v>
      </c>
      <c r="G13125">
        <v>1.1135342499624401</v>
      </c>
      <c r="H13125">
        <v>1.17244831360958</v>
      </c>
      <c r="I13125">
        <v>0.26284468447079001</v>
      </c>
      <c r="J13125">
        <v>0.64624458823742603</v>
      </c>
      <c r="K13125">
        <v>8.3982262911027199</v>
      </c>
      <c r="L13125">
        <v>8.1772441594415994</v>
      </c>
      <c r="M13125">
        <v>0.22098213166111999</v>
      </c>
      <c r="N13125">
        <v>2.70240349135192E-2</v>
      </c>
      <c r="O13125" t="s">
        <v>85</v>
      </c>
    </row>
    <row r="13126" spans="1:15" x14ac:dyDescent="0.3">
      <c r="A13126">
        <v>282781</v>
      </c>
      <c r="B13126" t="s">
        <v>15</v>
      </c>
      <c r="C13126">
        <v>376</v>
      </c>
      <c r="D13126">
        <v>226</v>
      </c>
      <c r="E13126">
        <v>22.5999999046326</v>
      </c>
      <c r="F13126">
        <v>1.5238876401874299</v>
      </c>
      <c r="G13126">
        <v>1.6377550784866199</v>
      </c>
      <c r="H13126">
        <v>1.7494721283954999</v>
      </c>
      <c r="I13126">
        <v>0.37847394224325198</v>
      </c>
      <c r="J13126">
        <v>0.76470569377675601</v>
      </c>
      <c r="K13126">
        <v>34.439860550655602</v>
      </c>
      <c r="L13126">
        <v>34.093417259319097</v>
      </c>
      <c r="M13126">
        <v>0.34644329133652702</v>
      </c>
      <c r="N13126">
        <v>1.01615889278987E-2</v>
      </c>
      <c r="O13126" t="s">
        <v>85</v>
      </c>
    </row>
    <row r="13127" spans="1:15" x14ac:dyDescent="0.3">
      <c r="A13127">
        <v>282781</v>
      </c>
      <c r="B13127" t="s">
        <v>15</v>
      </c>
      <c r="C13127">
        <v>377</v>
      </c>
      <c r="D13127">
        <v>32</v>
      </c>
      <c r="E13127">
        <v>3.2000000476837198</v>
      </c>
      <c r="F13127">
        <v>1.9474101210971599</v>
      </c>
      <c r="G13127">
        <v>2.5361602973650998</v>
      </c>
      <c r="H13127">
        <v>2.9242791621184399</v>
      </c>
      <c r="I13127">
        <v>3.41797371849318</v>
      </c>
      <c r="J13127">
        <v>4.8176310083331604</v>
      </c>
      <c r="K13127">
        <v>6.2317123403712502</v>
      </c>
      <c r="L13127">
        <v>5.4821456991187798</v>
      </c>
      <c r="M13127">
        <v>0.74956664125247197</v>
      </c>
      <c r="N13127">
        <v>0.13672869755595199</v>
      </c>
      <c r="O13127" t="s">
        <v>85</v>
      </c>
    </row>
    <row r="13128" spans="1:15" x14ac:dyDescent="0.3">
      <c r="A13128">
        <v>282781</v>
      </c>
      <c r="B13128" t="s">
        <v>15</v>
      </c>
      <c r="C13128">
        <v>385</v>
      </c>
      <c r="D13128">
        <v>33</v>
      </c>
      <c r="E13128">
        <v>3.2999999523162802</v>
      </c>
      <c r="F13128">
        <v>2.19221882608774</v>
      </c>
      <c r="G13128">
        <v>2.90853255735423</v>
      </c>
      <c r="H13128">
        <v>3.1525396778401098</v>
      </c>
      <c r="I13128">
        <v>2.1154198503571902</v>
      </c>
      <c r="J13128">
        <v>3.05253368621046</v>
      </c>
      <c r="K13128">
        <v>7.23432211516735</v>
      </c>
      <c r="L13128">
        <v>6.9030106236808102</v>
      </c>
      <c r="M13128">
        <v>0.33131149148653699</v>
      </c>
      <c r="N13128">
        <v>4.7995216804385503E-2</v>
      </c>
      <c r="O13128" t="s">
        <v>85</v>
      </c>
    </row>
    <row r="13129" spans="1:15" x14ac:dyDescent="0.3">
      <c r="A13129">
        <v>282781</v>
      </c>
      <c r="B13129" t="s">
        <v>15</v>
      </c>
      <c r="C13129">
        <v>408</v>
      </c>
      <c r="D13129">
        <v>71</v>
      </c>
      <c r="E13129">
        <v>7.0999999046325701</v>
      </c>
      <c r="F13129">
        <v>1.17775833227447</v>
      </c>
      <c r="G13129">
        <v>1.2821413889300299</v>
      </c>
      <c r="H13129">
        <v>1.3711332930470601</v>
      </c>
      <c r="I13129">
        <v>0.47164561518492298</v>
      </c>
      <c r="J13129">
        <v>0.61276794030174697</v>
      </c>
      <c r="K13129">
        <v>8.3620840621448895</v>
      </c>
      <c r="L13129">
        <v>8.1606568235770993</v>
      </c>
      <c r="M13129">
        <v>0.20142723856778799</v>
      </c>
      <c r="N13129">
        <v>2.4682723820200501E-2</v>
      </c>
      <c r="O13129" t="s">
        <v>85</v>
      </c>
    </row>
    <row r="13130" spans="1:15" x14ac:dyDescent="0.3">
      <c r="A13130">
        <v>282781</v>
      </c>
      <c r="B13130" t="s">
        <v>15</v>
      </c>
      <c r="C13130">
        <v>411</v>
      </c>
      <c r="D13130">
        <v>126</v>
      </c>
      <c r="E13130">
        <v>12.5999999046326</v>
      </c>
      <c r="F13130">
        <v>1.21442425633006</v>
      </c>
      <c r="G13130">
        <v>1.2693136842486901</v>
      </c>
      <c r="H13130">
        <v>1.4703445710141601</v>
      </c>
      <c r="I13130">
        <v>0.38850728261633399</v>
      </c>
      <c r="J13130">
        <v>0.73744186106259202</v>
      </c>
      <c r="K13130">
        <v>15.301745540562999</v>
      </c>
      <c r="L13130">
        <v>15.0193757994486</v>
      </c>
      <c r="M13130">
        <v>0.28236974111441498</v>
      </c>
      <c r="N13130">
        <v>1.8800364601355899E-2</v>
      </c>
      <c r="O13130" t="s">
        <v>85</v>
      </c>
    </row>
    <row r="13131" spans="1:15" x14ac:dyDescent="0.3">
      <c r="A13131">
        <v>282781</v>
      </c>
      <c r="B13131" t="s">
        <v>15</v>
      </c>
      <c r="C13131">
        <v>413</v>
      </c>
      <c r="D13131">
        <v>106</v>
      </c>
      <c r="E13131">
        <v>10.600000143051099</v>
      </c>
      <c r="F13131">
        <v>1.25736179306896</v>
      </c>
      <c r="G13131">
        <v>1.36700002042994</v>
      </c>
      <c r="H13131">
        <v>1.5167065312766099</v>
      </c>
      <c r="I13131">
        <v>0.39950553419937601</v>
      </c>
      <c r="J13131">
        <v>0.58548569804788198</v>
      </c>
      <c r="K13131">
        <v>13.3280351254338</v>
      </c>
      <c r="L13131">
        <v>13.060952761381399</v>
      </c>
      <c r="M13131">
        <v>0.26708236405237801</v>
      </c>
      <c r="N13131">
        <v>2.04489189212969E-2</v>
      </c>
      <c r="O13131" t="s">
        <v>85</v>
      </c>
    </row>
    <row r="13132" spans="1:15" x14ac:dyDescent="0.3">
      <c r="A13132">
        <v>282781</v>
      </c>
      <c r="B13132" t="s">
        <v>17</v>
      </c>
      <c r="C13132">
        <v>414</v>
      </c>
      <c r="D13132">
        <v>92</v>
      </c>
      <c r="E13132">
        <v>9.2000000476837194</v>
      </c>
      <c r="F13132">
        <v>1.24135306204132</v>
      </c>
      <c r="G13132">
        <v>1.30767578782424</v>
      </c>
      <c r="H13132">
        <v>1.5767432344410901</v>
      </c>
      <c r="I13132">
        <v>0.67000357228896801</v>
      </c>
      <c r="J13132">
        <v>1.7825965586330701</v>
      </c>
      <c r="K13132">
        <v>11.420448213900301</v>
      </c>
      <c r="L13132">
        <v>11.1510759906482</v>
      </c>
      <c r="M13132">
        <v>0.26937222325214999</v>
      </c>
      <c r="N13132">
        <v>2.4156612642408499E-2</v>
      </c>
      <c r="O13132" t="s">
        <v>85</v>
      </c>
    </row>
    <row r="13133" spans="1:15" x14ac:dyDescent="0.3">
      <c r="A13133">
        <v>282781</v>
      </c>
      <c r="B13133" t="s">
        <v>17</v>
      </c>
      <c r="C13133">
        <v>416</v>
      </c>
      <c r="D13133">
        <v>140</v>
      </c>
      <c r="E13133">
        <v>14</v>
      </c>
      <c r="F13133">
        <v>1.4385507360984999</v>
      </c>
      <c r="G13133">
        <v>1.5047695117558999</v>
      </c>
      <c r="H13133">
        <v>1.6126780137680099</v>
      </c>
      <c r="I13133">
        <v>0.39678649782873598</v>
      </c>
      <c r="J13133">
        <v>0.67952458487151302</v>
      </c>
      <c r="K13133">
        <v>20.139710267268001</v>
      </c>
      <c r="L13133">
        <v>19.694603670869199</v>
      </c>
      <c r="M13133">
        <v>0.44510659639876199</v>
      </c>
      <c r="N13133">
        <v>2.2600434303592098E-2</v>
      </c>
      <c r="O13133" t="s">
        <v>85</v>
      </c>
    </row>
    <row r="13134" spans="1:15" x14ac:dyDescent="0.3">
      <c r="A13134">
        <v>282781</v>
      </c>
      <c r="B13134" t="s">
        <v>17</v>
      </c>
      <c r="C13134">
        <v>420</v>
      </c>
      <c r="D13134">
        <v>98</v>
      </c>
      <c r="E13134">
        <v>9.7999999523162806</v>
      </c>
      <c r="F13134">
        <v>2.6019296256198099</v>
      </c>
      <c r="G13134">
        <v>3.48135292743049</v>
      </c>
      <c r="H13134">
        <v>3.5759228321276102</v>
      </c>
      <c r="I13134">
        <v>1.48991952300973</v>
      </c>
      <c r="J13134">
        <v>2.0450663304546599</v>
      </c>
      <c r="K13134">
        <v>25.498910308905501</v>
      </c>
      <c r="L13134">
        <v>25.2758543458582</v>
      </c>
      <c r="M13134">
        <v>0.22305596304730499</v>
      </c>
      <c r="N13134">
        <v>8.8248634445804806E-3</v>
      </c>
      <c r="O13134" t="s">
        <v>85</v>
      </c>
    </row>
    <row r="13135" spans="1:15" x14ac:dyDescent="0.3">
      <c r="A13135">
        <v>282781</v>
      </c>
      <c r="B13135" t="s">
        <v>17</v>
      </c>
      <c r="C13135">
        <v>425</v>
      </c>
      <c r="D13135">
        <v>88</v>
      </c>
      <c r="E13135">
        <v>8.7999999523162806</v>
      </c>
      <c r="F13135">
        <v>2.2854746514160098</v>
      </c>
      <c r="G13135">
        <v>2.9176729822418999</v>
      </c>
      <c r="H13135">
        <v>3.0437301131800898</v>
      </c>
      <c r="I13135">
        <v>2.26009308128191</v>
      </c>
      <c r="J13135">
        <v>3.01657341455005</v>
      </c>
      <c r="K13135">
        <v>20.112176892768101</v>
      </c>
      <c r="L13135">
        <v>13.113353579151999</v>
      </c>
      <c r="M13135">
        <v>6.9988233136160201</v>
      </c>
      <c r="N13135">
        <v>0.53371727311181105</v>
      </c>
      <c r="O13135" t="s">
        <v>85</v>
      </c>
    </row>
    <row r="13136" spans="1:15" x14ac:dyDescent="0.3">
      <c r="A13136">
        <v>282781</v>
      </c>
      <c r="B13136" t="s">
        <v>17</v>
      </c>
      <c r="C13136">
        <v>426</v>
      </c>
      <c r="D13136">
        <v>81</v>
      </c>
      <c r="E13136">
        <v>8.0999999046325701</v>
      </c>
      <c r="F13136">
        <v>1.5821697692243499</v>
      </c>
      <c r="G13136">
        <v>1.79663087290917</v>
      </c>
      <c r="H13136">
        <v>1.872056740383</v>
      </c>
      <c r="I13136">
        <v>0.53770815079557699</v>
      </c>
      <c r="J13136">
        <v>0.74837229579638798</v>
      </c>
      <c r="K13136">
        <v>12.8155750521159</v>
      </c>
      <c r="L13136">
        <v>11.967506282265701</v>
      </c>
      <c r="M13136">
        <v>0.84806876985015101</v>
      </c>
      <c r="N13136">
        <v>7.0864284492323903E-2</v>
      </c>
      <c r="O13136" t="s">
        <v>85</v>
      </c>
    </row>
    <row r="13137" spans="1:15" x14ac:dyDescent="0.3">
      <c r="A13137">
        <v>282781</v>
      </c>
      <c r="B13137" t="s">
        <v>17</v>
      </c>
      <c r="C13137">
        <v>428</v>
      </c>
      <c r="D13137">
        <v>38</v>
      </c>
      <c r="E13137">
        <v>3.7999999523162802</v>
      </c>
      <c r="F13137">
        <v>2.37020535859009</v>
      </c>
      <c r="G13137">
        <v>2.9547552144239702</v>
      </c>
      <c r="H13137">
        <v>3.1368316053725098</v>
      </c>
      <c r="I13137">
        <v>2.387704577814</v>
      </c>
      <c r="J13137">
        <v>2.5958101192280698</v>
      </c>
      <c r="K13137">
        <v>9.0067803132453204</v>
      </c>
      <c r="L13137">
        <v>7.9259990058799001</v>
      </c>
      <c r="M13137">
        <v>1.08078130736541</v>
      </c>
      <c r="N13137">
        <v>0.13635900112574301</v>
      </c>
      <c r="O13137" t="s">
        <v>85</v>
      </c>
    </row>
    <row r="13138" spans="1:15" x14ac:dyDescent="0.3">
      <c r="A13138">
        <v>282781</v>
      </c>
      <c r="B13138" t="s">
        <v>17</v>
      </c>
      <c r="C13138">
        <v>431</v>
      </c>
      <c r="D13138">
        <v>40</v>
      </c>
      <c r="E13138">
        <v>4</v>
      </c>
      <c r="F13138">
        <v>2.4440846993109102</v>
      </c>
      <c r="G13138">
        <v>2.7534291345931901</v>
      </c>
      <c r="H13138">
        <v>3.0063556013874599</v>
      </c>
      <c r="I13138">
        <v>2.7421258044160202</v>
      </c>
      <c r="J13138">
        <v>3.4120773137904701</v>
      </c>
      <c r="K13138">
        <v>9.7763387932530694</v>
      </c>
      <c r="L13138">
        <v>9.4137741574252196</v>
      </c>
      <c r="M13138">
        <v>0.36256463582784998</v>
      </c>
      <c r="N13138">
        <v>3.85142695973721E-2</v>
      </c>
      <c r="O13138" t="s">
        <v>85</v>
      </c>
    </row>
    <row r="13139" spans="1:15" x14ac:dyDescent="0.3">
      <c r="A13139">
        <v>282781</v>
      </c>
      <c r="B13139" t="s">
        <v>17</v>
      </c>
      <c r="C13139">
        <v>433</v>
      </c>
      <c r="D13139">
        <v>62</v>
      </c>
      <c r="E13139">
        <v>6.2000000476837203</v>
      </c>
      <c r="F13139">
        <v>1.23256165984279</v>
      </c>
      <c r="G13139">
        <v>1.29183735552108</v>
      </c>
      <c r="H13139">
        <v>1.34725542550577</v>
      </c>
      <c r="I13139">
        <v>0.45891342283250203</v>
      </c>
      <c r="J13139">
        <v>0.61026804132435097</v>
      </c>
      <c r="K13139">
        <v>7.6418823400375402</v>
      </c>
      <c r="L13139">
        <v>7.5239438690192797</v>
      </c>
      <c r="M13139">
        <v>0.11793847101825899</v>
      </c>
      <c r="N13139">
        <v>1.56750865066769E-2</v>
      </c>
      <c r="O13139" t="s">
        <v>85</v>
      </c>
    </row>
    <row r="13140" spans="1:15" x14ac:dyDescent="0.3">
      <c r="A13140">
        <v>282781</v>
      </c>
      <c r="B13140" t="s">
        <v>17</v>
      </c>
      <c r="C13140">
        <v>435</v>
      </c>
      <c r="D13140">
        <v>84</v>
      </c>
      <c r="E13140">
        <v>8.4000000953674299</v>
      </c>
      <c r="F13140">
        <v>2.4641680639088999</v>
      </c>
      <c r="G13140">
        <v>3.04608342568724</v>
      </c>
      <c r="H13140">
        <v>3.5452678538946398</v>
      </c>
      <c r="I13140">
        <v>1.6697705901667399</v>
      </c>
      <c r="J13140">
        <v>2.6898667373695102</v>
      </c>
      <c r="K13140">
        <v>20.699011871195399</v>
      </c>
      <c r="L13140">
        <v>9.3988509465389196</v>
      </c>
      <c r="M13140">
        <v>11.300160924656501</v>
      </c>
      <c r="N13140">
        <v>1.2022917470372001</v>
      </c>
      <c r="O13140" t="s">
        <v>85</v>
      </c>
    </row>
    <row r="13141" spans="1:15" x14ac:dyDescent="0.3">
      <c r="A13141">
        <v>282781</v>
      </c>
      <c r="B13141" t="s">
        <v>17</v>
      </c>
      <c r="C13141">
        <v>436</v>
      </c>
      <c r="D13141">
        <v>57</v>
      </c>
      <c r="E13141">
        <v>5.7000000476837203</v>
      </c>
      <c r="F13141">
        <v>1.7016287539044099</v>
      </c>
      <c r="G13141">
        <v>2.16278096259032</v>
      </c>
      <c r="H13141">
        <v>2.2815002007159699</v>
      </c>
      <c r="I13141">
        <v>0.32844993095951502</v>
      </c>
      <c r="J13141">
        <v>0.69420019216746798</v>
      </c>
      <c r="K13141">
        <v>9.6992839892102491</v>
      </c>
      <c r="L13141">
        <v>9.1154280517260098</v>
      </c>
      <c r="M13141">
        <v>0.58385593748424103</v>
      </c>
      <c r="N13141">
        <v>6.4051401006197106E-2</v>
      </c>
      <c r="O13141" t="s">
        <v>85</v>
      </c>
    </row>
    <row r="13142" spans="1:15" x14ac:dyDescent="0.3">
      <c r="A13142">
        <v>282781</v>
      </c>
      <c r="B13142" t="s">
        <v>17</v>
      </c>
      <c r="C13142">
        <v>437</v>
      </c>
      <c r="D13142">
        <v>34</v>
      </c>
      <c r="E13142">
        <v>3.3999998569488499</v>
      </c>
      <c r="F13142">
        <v>2.2623240815757502</v>
      </c>
      <c r="G13142">
        <v>2.7915052404141001</v>
      </c>
      <c r="H13142">
        <v>2.97634101110578</v>
      </c>
      <c r="I13142">
        <v>2.2186114372940202</v>
      </c>
      <c r="J13142">
        <v>2.7148827879294601</v>
      </c>
      <c r="K13142">
        <v>7.6919017394123497</v>
      </c>
      <c r="L13142">
        <v>7.5108565948991499</v>
      </c>
      <c r="M13142">
        <v>0.181045144513206</v>
      </c>
      <c r="N13142">
        <v>2.4104460287014299E-2</v>
      </c>
      <c r="O13142" t="s">
        <v>85</v>
      </c>
    </row>
    <row r="13143" spans="1:15" x14ac:dyDescent="0.3">
      <c r="A13143">
        <v>282781</v>
      </c>
      <c r="B13143" t="s">
        <v>17</v>
      </c>
      <c r="C13143">
        <v>449</v>
      </c>
      <c r="D13143">
        <v>195</v>
      </c>
      <c r="E13143">
        <v>19.5</v>
      </c>
      <c r="F13143">
        <v>1.3550985138625</v>
      </c>
      <c r="G13143">
        <v>1.4189235865362699</v>
      </c>
      <c r="H13143">
        <v>1.4886993277860301</v>
      </c>
      <c r="I13143">
        <v>0.40687642020737103</v>
      </c>
      <c r="J13143">
        <v>0.77126856201358795</v>
      </c>
      <c r="K13143">
        <v>26.424421020111598</v>
      </c>
      <c r="L13143">
        <v>25.376414037425601</v>
      </c>
      <c r="M13143">
        <v>1.0480069826859999</v>
      </c>
      <c r="N13143">
        <v>4.1298466408231801E-2</v>
      </c>
      <c r="O13143" t="s">
        <v>85</v>
      </c>
    </row>
    <row r="13144" spans="1:15" x14ac:dyDescent="0.3">
      <c r="A13144">
        <v>282781</v>
      </c>
      <c r="B13144" t="s">
        <v>17</v>
      </c>
      <c r="C13144">
        <v>450</v>
      </c>
      <c r="D13144">
        <v>164</v>
      </c>
      <c r="E13144">
        <v>16.4000000953674</v>
      </c>
      <c r="F13144">
        <v>3.31890850986272</v>
      </c>
      <c r="G13144">
        <v>4.2117989765047499</v>
      </c>
      <c r="H13144">
        <v>4.3829548556333098</v>
      </c>
      <c r="I13144">
        <v>1.0411815486221601</v>
      </c>
      <c r="J13144">
        <v>1.8258414622682899</v>
      </c>
      <c r="K13144">
        <v>54.430099694214299</v>
      </c>
      <c r="L13144">
        <v>54.086162882263402</v>
      </c>
      <c r="M13144">
        <v>0.34393681195085402</v>
      </c>
      <c r="N13144">
        <v>6.3590536585031504E-3</v>
      </c>
      <c r="O13144" t="s">
        <v>85</v>
      </c>
    </row>
    <row r="13145" spans="1:15" x14ac:dyDescent="0.3">
      <c r="A13145">
        <v>282781</v>
      </c>
      <c r="B13145" t="s">
        <v>17</v>
      </c>
      <c r="C13145">
        <v>459</v>
      </c>
      <c r="D13145">
        <v>65</v>
      </c>
      <c r="E13145">
        <v>6.5</v>
      </c>
      <c r="F13145">
        <v>1.4125462143981</v>
      </c>
      <c r="G13145">
        <v>1.5042052352325801</v>
      </c>
      <c r="H13145">
        <v>1.6224156056419301</v>
      </c>
      <c r="I13145">
        <v>0.63785903129850197</v>
      </c>
      <c r="J13145">
        <v>0.92109638287840601</v>
      </c>
      <c r="K13145">
        <v>9.1815503978150801</v>
      </c>
      <c r="L13145">
        <v>8.8573600827667303</v>
      </c>
      <c r="M13145">
        <v>0.324190315048343</v>
      </c>
      <c r="N13145">
        <v>3.66012346815505E-2</v>
      </c>
      <c r="O13145" t="s">
        <v>85</v>
      </c>
    </row>
    <row r="13146" spans="1:15" x14ac:dyDescent="0.3">
      <c r="A13146">
        <v>282781</v>
      </c>
      <c r="B13146" t="s">
        <v>17</v>
      </c>
      <c r="C13146">
        <v>460</v>
      </c>
      <c r="D13146">
        <v>115</v>
      </c>
      <c r="E13146">
        <v>11.5</v>
      </c>
      <c r="F13146">
        <v>2.83050500150599</v>
      </c>
      <c r="G13146">
        <v>3.3012486173185298</v>
      </c>
      <c r="H13146">
        <v>3.5482821905723498</v>
      </c>
      <c r="I13146">
        <v>1.37475608935159</v>
      </c>
      <c r="J13146">
        <v>2.0543313902081901</v>
      </c>
      <c r="K13146">
        <v>32.550807486110202</v>
      </c>
      <c r="L13146">
        <v>32.435781990591103</v>
      </c>
      <c r="M13146">
        <v>0.115025495519092</v>
      </c>
      <c r="N13146">
        <v>3.5462531950812199E-3</v>
      </c>
      <c r="O13146" t="s">
        <v>85</v>
      </c>
    </row>
    <row r="13147" spans="1:15" x14ac:dyDescent="0.3">
      <c r="A13147">
        <v>282781</v>
      </c>
      <c r="B13147" t="s">
        <v>17</v>
      </c>
      <c r="C13147">
        <v>465</v>
      </c>
      <c r="D13147">
        <v>31</v>
      </c>
      <c r="E13147">
        <v>3.0999999046325701</v>
      </c>
      <c r="F13147">
        <v>3.8414290860157601</v>
      </c>
      <c r="G13147">
        <v>4.0916411968156297</v>
      </c>
      <c r="H13147">
        <v>4.1491799824158404</v>
      </c>
      <c r="I13147">
        <v>0.820880841181858</v>
      </c>
      <c r="J13147">
        <v>1.0317002609811701</v>
      </c>
      <c r="K13147">
        <v>11.9084297980577</v>
      </c>
      <c r="L13147">
        <v>11.567178099953599</v>
      </c>
      <c r="M13147">
        <v>0.34125169810417</v>
      </c>
      <c r="N13147">
        <v>2.9501724202339302E-2</v>
      </c>
      <c r="O13147" t="s">
        <v>85</v>
      </c>
    </row>
    <row r="13148" spans="1:15" x14ac:dyDescent="0.3">
      <c r="A13148">
        <v>282781</v>
      </c>
      <c r="B13148" t="s">
        <v>17</v>
      </c>
      <c r="C13148">
        <v>466</v>
      </c>
      <c r="D13148">
        <v>56</v>
      </c>
      <c r="E13148">
        <v>5.5999999046325701</v>
      </c>
      <c r="F13148">
        <v>3.07897168265057</v>
      </c>
      <c r="G13148">
        <v>3.8437716362473102</v>
      </c>
      <c r="H13148">
        <v>4.0230418651706001</v>
      </c>
      <c r="I13148">
        <v>0.124313544737937</v>
      </c>
      <c r="J13148">
        <v>0.415870493948993</v>
      </c>
      <c r="K13148">
        <v>17.2422413351735</v>
      </c>
      <c r="L13148">
        <v>16.8326124997959</v>
      </c>
      <c r="M13148">
        <v>0.409628835377642</v>
      </c>
      <c r="N13148">
        <v>2.4335428346764901E-2</v>
      </c>
      <c r="O13148" t="s">
        <v>85</v>
      </c>
    </row>
    <row r="13149" spans="1:15" x14ac:dyDescent="0.3">
      <c r="A13149">
        <v>282781</v>
      </c>
      <c r="B13149" t="s">
        <v>17</v>
      </c>
      <c r="C13149">
        <v>467</v>
      </c>
      <c r="D13149">
        <v>101</v>
      </c>
      <c r="E13149">
        <v>10.100000143051099</v>
      </c>
      <c r="F13149">
        <v>3.24205125350485</v>
      </c>
      <c r="G13149">
        <v>3.8238231202523298</v>
      </c>
      <c r="H13149">
        <v>4.0334168110408903</v>
      </c>
      <c r="I13149">
        <v>1.7932768826619601</v>
      </c>
      <c r="J13149">
        <v>3.61779792591099</v>
      </c>
      <c r="K13149">
        <v>32.744717807652499</v>
      </c>
      <c r="L13149">
        <v>32.583101391456502</v>
      </c>
      <c r="M13149">
        <v>0.161616416195969</v>
      </c>
      <c r="N13149">
        <v>4.9601299230019099E-3</v>
      </c>
      <c r="O13149" t="s">
        <v>85</v>
      </c>
    </row>
    <row r="13150" spans="1:15" x14ac:dyDescent="0.3">
      <c r="A13150">
        <v>282781</v>
      </c>
      <c r="B13150" t="s">
        <v>17</v>
      </c>
      <c r="C13150">
        <v>469</v>
      </c>
      <c r="D13150">
        <v>60</v>
      </c>
      <c r="E13150">
        <v>6</v>
      </c>
      <c r="F13150">
        <v>4.1135253062057604</v>
      </c>
      <c r="G13150">
        <v>4.3414430571005296</v>
      </c>
      <c r="H13150">
        <v>4.5769290953457897</v>
      </c>
      <c r="I13150">
        <v>1.3776245252785499</v>
      </c>
      <c r="J13150">
        <v>2.56828355852159</v>
      </c>
      <c r="K13150">
        <v>24.681151853034699</v>
      </c>
      <c r="L13150">
        <v>24.3927117215034</v>
      </c>
      <c r="M13150">
        <v>0.28844013153130998</v>
      </c>
      <c r="N13150">
        <v>1.18248489476894E-2</v>
      </c>
      <c r="O13150" t="s">
        <v>85</v>
      </c>
    </row>
    <row r="13151" spans="1:15" x14ac:dyDescent="0.3">
      <c r="A13151">
        <v>282781</v>
      </c>
      <c r="B13151" t="s">
        <v>17</v>
      </c>
      <c r="C13151">
        <v>472</v>
      </c>
      <c r="D13151">
        <v>77</v>
      </c>
      <c r="E13151">
        <v>7.7000000476837203</v>
      </c>
      <c r="F13151">
        <v>4.0652148318331998</v>
      </c>
      <c r="G13151">
        <v>5.15390644195731</v>
      </c>
      <c r="H13151">
        <v>5.3091884923744299</v>
      </c>
      <c r="I13151">
        <v>3.5131861519527501</v>
      </c>
      <c r="J13151">
        <v>4.3478214580570498</v>
      </c>
      <c r="K13151">
        <v>31.302154239141402</v>
      </c>
      <c r="L13151">
        <v>31.171698382780502</v>
      </c>
      <c r="M13151">
        <v>0.13045585636089599</v>
      </c>
      <c r="N13151">
        <v>4.1850737408957303E-3</v>
      </c>
      <c r="O13151" t="s">
        <v>85</v>
      </c>
    </row>
    <row r="13152" spans="1:15" x14ac:dyDescent="0.3">
      <c r="A13152">
        <v>282781</v>
      </c>
      <c r="B13152" t="s">
        <v>17</v>
      </c>
      <c r="C13152">
        <v>475</v>
      </c>
      <c r="D13152">
        <v>37</v>
      </c>
      <c r="E13152">
        <v>3.7000000476837198</v>
      </c>
      <c r="F13152">
        <v>3.9783599187800398</v>
      </c>
      <c r="G13152">
        <v>4.35580761365771</v>
      </c>
      <c r="H13152">
        <v>4.5115749564097802</v>
      </c>
      <c r="I13152">
        <v>1.2770196237311</v>
      </c>
      <c r="J13152">
        <v>1.69529848142951</v>
      </c>
      <c r="K13152">
        <v>14.719931899732901</v>
      </c>
      <c r="L13152">
        <v>14.4072555917343</v>
      </c>
      <c r="M13152">
        <v>0.31267630799861801</v>
      </c>
      <c r="N13152">
        <v>2.1702697367152E-2</v>
      </c>
      <c r="O13152" t="s">
        <v>85</v>
      </c>
    </row>
    <row r="13153" spans="1:15" x14ac:dyDescent="0.3">
      <c r="A13153">
        <v>282781</v>
      </c>
      <c r="B13153" t="s">
        <v>17</v>
      </c>
      <c r="C13153">
        <v>478</v>
      </c>
      <c r="D13153">
        <v>239</v>
      </c>
      <c r="E13153">
        <v>23.899999856948899</v>
      </c>
      <c r="F13153">
        <v>3.4499587953291102</v>
      </c>
      <c r="G13153">
        <v>4.2318026048427102</v>
      </c>
      <c r="H13153">
        <v>4.5349545024799696</v>
      </c>
      <c r="I13153">
        <v>0.61172435619926102</v>
      </c>
      <c r="J13153">
        <v>1.8650212152304</v>
      </c>
      <c r="K13153">
        <v>82.454014989040502</v>
      </c>
      <c r="L13153">
        <v>82.014463556312094</v>
      </c>
      <c r="M13153">
        <v>0.43955143272837899</v>
      </c>
      <c r="N13153">
        <v>5.3594380023784197E-3</v>
      </c>
      <c r="O13153" t="s">
        <v>85</v>
      </c>
    </row>
    <row r="13154" spans="1:15" x14ac:dyDescent="0.3">
      <c r="A13154">
        <v>282781</v>
      </c>
      <c r="B13154" t="s">
        <v>17</v>
      </c>
      <c r="C13154">
        <v>479</v>
      </c>
      <c r="D13154">
        <v>45</v>
      </c>
      <c r="E13154">
        <v>4.5</v>
      </c>
      <c r="F13154">
        <v>2.7102922397126101</v>
      </c>
      <c r="G13154">
        <v>3.6713490742272001</v>
      </c>
      <c r="H13154">
        <v>4.0963296324644798</v>
      </c>
      <c r="I13154">
        <v>3.1398715340267098</v>
      </c>
      <c r="J13154">
        <v>3.6733536210276299</v>
      </c>
      <c r="K13154">
        <v>12.1963150684503</v>
      </c>
      <c r="L13154">
        <v>11.948878505591001</v>
      </c>
      <c r="M13154">
        <v>0.247436562859251</v>
      </c>
      <c r="N13154">
        <v>2.0707931940514099E-2</v>
      </c>
      <c r="O13154" t="s">
        <v>85</v>
      </c>
    </row>
    <row r="13155" spans="1:15" x14ac:dyDescent="0.3">
      <c r="A13155">
        <v>282781</v>
      </c>
      <c r="B13155" t="s">
        <v>17</v>
      </c>
      <c r="C13155">
        <v>483</v>
      </c>
      <c r="D13155">
        <v>20</v>
      </c>
      <c r="E13155">
        <v>2</v>
      </c>
      <c r="F13155">
        <v>3.64431646072816</v>
      </c>
      <c r="G13155">
        <v>4.0220043721577898</v>
      </c>
      <c r="H13155">
        <v>4.1095098861052897</v>
      </c>
      <c r="I13155">
        <v>0.76619310901455895</v>
      </c>
      <c r="J13155">
        <v>1.36804477262552</v>
      </c>
      <c r="K13155">
        <v>7.2886329911359002</v>
      </c>
      <c r="L13155">
        <v>6.90298183185838</v>
      </c>
      <c r="M13155">
        <v>0.38565115927751398</v>
      </c>
      <c r="N13155">
        <v>5.5867329318132E-2</v>
      </c>
      <c r="O13155" t="s">
        <v>85</v>
      </c>
    </row>
    <row r="13156" spans="1:15" x14ac:dyDescent="0.3">
      <c r="A13156">
        <v>282781</v>
      </c>
      <c r="B13156" t="s">
        <v>17</v>
      </c>
      <c r="C13156">
        <v>485</v>
      </c>
      <c r="D13156">
        <v>44</v>
      </c>
      <c r="E13156">
        <v>4.4000000953674299</v>
      </c>
      <c r="F13156">
        <v>2.8939588611126301</v>
      </c>
      <c r="G13156">
        <v>3.82218751485747</v>
      </c>
      <c r="H13156">
        <v>4.1964821635576799</v>
      </c>
      <c r="I13156">
        <v>3.6271283443222702</v>
      </c>
      <c r="J13156">
        <v>4.2944354181176498</v>
      </c>
      <c r="K13156">
        <v>12.733419120622701</v>
      </c>
      <c r="L13156">
        <v>12.5331544440385</v>
      </c>
      <c r="M13156">
        <v>0.200264676584192</v>
      </c>
      <c r="N13156">
        <v>1.5978792687698001E-2</v>
      </c>
      <c r="O13156" t="s">
        <v>85</v>
      </c>
    </row>
    <row r="13157" spans="1:15" x14ac:dyDescent="0.3">
      <c r="A13157">
        <v>282781</v>
      </c>
      <c r="B13157" t="s">
        <v>17</v>
      </c>
      <c r="C13157">
        <v>507</v>
      </c>
      <c r="D13157">
        <v>50</v>
      </c>
      <c r="E13157">
        <v>5</v>
      </c>
      <c r="F13157">
        <v>1.53181141520191</v>
      </c>
      <c r="G13157">
        <v>1.75448227482442</v>
      </c>
      <c r="H13157">
        <v>2.262103650127</v>
      </c>
      <c r="I13157">
        <v>0.31691406840249298</v>
      </c>
      <c r="J13157">
        <v>1.12584362393784</v>
      </c>
      <c r="K13157">
        <v>7.6590570728508904</v>
      </c>
      <c r="L13157">
        <v>6.3562066767770302</v>
      </c>
      <c r="M13157">
        <v>1.30285039607387</v>
      </c>
      <c r="N13157">
        <v>0.20497294413568201</v>
      </c>
      <c r="O13157" t="s">
        <v>85</v>
      </c>
    </row>
    <row r="13158" spans="1:15" x14ac:dyDescent="0.3">
      <c r="A13158">
        <v>282781</v>
      </c>
      <c r="B13158" t="s">
        <v>17</v>
      </c>
      <c r="C13158">
        <v>524</v>
      </c>
      <c r="D13158">
        <v>36</v>
      </c>
      <c r="E13158">
        <v>3.5999999046325701</v>
      </c>
      <c r="F13158">
        <v>2.1276748389283502</v>
      </c>
      <c r="G13158">
        <v>2.4148750104389101</v>
      </c>
      <c r="H13158">
        <v>3.0498976972592602</v>
      </c>
      <c r="I13158">
        <v>0.73818122608828096</v>
      </c>
      <c r="J13158">
        <v>0.91074596138295005</v>
      </c>
      <c r="K13158">
        <v>7.6596292403083597</v>
      </c>
      <c r="L13158">
        <v>5.6675033928593201</v>
      </c>
      <c r="M13158">
        <v>1.99212584744904</v>
      </c>
      <c r="N13158">
        <v>0.35149971854608603</v>
      </c>
      <c r="O13158" t="s">
        <v>85</v>
      </c>
    </row>
    <row r="13159" spans="1:15" x14ac:dyDescent="0.3">
      <c r="A13159">
        <v>282781</v>
      </c>
      <c r="B13159" t="s">
        <v>17</v>
      </c>
      <c r="C13159">
        <v>530</v>
      </c>
      <c r="D13159">
        <v>50</v>
      </c>
      <c r="E13159">
        <v>5</v>
      </c>
      <c r="F13159">
        <v>1.9160817960435299</v>
      </c>
      <c r="G13159">
        <v>2.2753238670475899</v>
      </c>
      <c r="H13159">
        <v>2.39668386508531</v>
      </c>
      <c r="I13159">
        <v>1.6483668352493701</v>
      </c>
      <c r="J13159">
        <v>1.8426820050820201</v>
      </c>
      <c r="K13159">
        <v>9.5804090067573195</v>
      </c>
      <c r="L13159">
        <v>9.3878875549387892</v>
      </c>
      <c r="M13159">
        <v>0.192521451818539</v>
      </c>
      <c r="N13159">
        <v>2.0507430525971499E-2</v>
      </c>
      <c r="O13159" t="s">
        <v>85</v>
      </c>
    </row>
    <row r="13160" spans="1:15" x14ac:dyDescent="0.3">
      <c r="A13160">
        <v>282781</v>
      </c>
      <c r="B13160" t="s">
        <v>17</v>
      </c>
      <c r="C13160">
        <v>543</v>
      </c>
      <c r="D13160">
        <v>75</v>
      </c>
      <c r="E13160">
        <v>7.5</v>
      </c>
      <c r="F13160">
        <v>1.6608330064746399</v>
      </c>
      <c r="G13160">
        <v>1.9682630508880501</v>
      </c>
      <c r="H13160">
        <v>3.0641478875803498</v>
      </c>
      <c r="I13160">
        <v>0.356423541225941</v>
      </c>
      <c r="J13160">
        <v>0.63153558154911205</v>
      </c>
      <c r="K13160">
        <v>12.4562476351225</v>
      </c>
      <c r="L13160">
        <v>12.1118652633038</v>
      </c>
      <c r="M13160">
        <v>0.34438237181868903</v>
      </c>
      <c r="N13160">
        <v>2.8433471173270899E-2</v>
      </c>
      <c r="O13160" t="s">
        <v>85</v>
      </c>
    </row>
    <row r="13161" spans="1:15" x14ac:dyDescent="0.3">
      <c r="A13161">
        <v>282781</v>
      </c>
      <c r="B13161" t="s">
        <v>17</v>
      </c>
      <c r="C13161">
        <v>544</v>
      </c>
      <c r="D13161">
        <v>142</v>
      </c>
      <c r="E13161">
        <v>14.2000000476837</v>
      </c>
      <c r="F13161">
        <v>3.58453000775047</v>
      </c>
      <c r="G13161">
        <v>4.3257122236049996</v>
      </c>
      <c r="H13161">
        <v>4.7478649866279996</v>
      </c>
      <c r="I13161">
        <v>1.1740596822434299</v>
      </c>
      <c r="J13161">
        <v>1.6981462739109801</v>
      </c>
      <c r="K13161">
        <v>50.900326195388303</v>
      </c>
      <c r="L13161">
        <v>50.107621929308799</v>
      </c>
      <c r="M13161">
        <v>0.79270426607951805</v>
      </c>
      <c r="N13161">
        <v>1.5820033670682999E-2</v>
      </c>
      <c r="O13161" t="s">
        <v>85</v>
      </c>
    </row>
    <row r="13162" spans="1:15" x14ac:dyDescent="0.3">
      <c r="A13162">
        <v>282781</v>
      </c>
      <c r="B13162" t="s">
        <v>17</v>
      </c>
      <c r="C13162">
        <v>545</v>
      </c>
      <c r="D13162">
        <v>84</v>
      </c>
      <c r="E13162">
        <v>8.4000000953674299</v>
      </c>
      <c r="F13162">
        <v>1.30090024077677</v>
      </c>
      <c r="G13162">
        <v>1.3534670000929601</v>
      </c>
      <c r="H13162">
        <v>1.48869462154379</v>
      </c>
      <c r="I13162">
        <v>0.493514888866117</v>
      </c>
      <c r="J13162">
        <v>0.72925975661865905</v>
      </c>
      <c r="K13162">
        <v>10.927562146846499</v>
      </c>
      <c r="L13162">
        <v>10.765982180603601</v>
      </c>
      <c r="M13162">
        <v>0.16157996624290599</v>
      </c>
      <c r="N13162">
        <v>1.5008381356418601E-2</v>
      </c>
      <c r="O13162" t="s">
        <v>85</v>
      </c>
    </row>
    <row r="13163" spans="1:15" x14ac:dyDescent="0.3">
      <c r="A13163">
        <v>282781</v>
      </c>
      <c r="B13163" t="s">
        <v>17</v>
      </c>
      <c r="C13163">
        <v>549</v>
      </c>
      <c r="D13163">
        <v>25</v>
      </c>
      <c r="E13163">
        <v>2.5</v>
      </c>
      <c r="F13163">
        <v>2.57715059791885</v>
      </c>
      <c r="G13163">
        <v>3.2688370969064402</v>
      </c>
      <c r="H13163">
        <v>3.5669890343941999</v>
      </c>
      <c r="I13163">
        <v>2.8043423578962399</v>
      </c>
      <c r="J13163">
        <v>2.8646903136584498</v>
      </c>
      <c r="K13163">
        <v>6.4428764825275202</v>
      </c>
      <c r="L13163">
        <v>6.1690287761799496</v>
      </c>
      <c r="M13163">
        <v>0.273847706347571</v>
      </c>
      <c r="N13163">
        <v>4.43907325258329E-2</v>
      </c>
      <c r="O13163" t="s">
        <v>85</v>
      </c>
    </row>
    <row r="13164" spans="1:15" x14ac:dyDescent="0.3">
      <c r="A13164">
        <v>282781</v>
      </c>
      <c r="B13164" t="s">
        <v>17</v>
      </c>
      <c r="C13164">
        <v>559</v>
      </c>
      <c r="D13164">
        <v>103</v>
      </c>
      <c r="E13164">
        <v>10.2999999523163</v>
      </c>
      <c r="F13164">
        <v>1.28202267193312</v>
      </c>
      <c r="G13164">
        <v>1.4036300560552</v>
      </c>
      <c r="H13164">
        <v>1.4985900926418501</v>
      </c>
      <c r="I13164">
        <v>0.47124327538775101</v>
      </c>
      <c r="J13164">
        <v>0.87076748960501604</v>
      </c>
      <c r="K13164">
        <v>13.204833438404799</v>
      </c>
      <c r="L13164">
        <v>13.0410901509326</v>
      </c>
      <c r="M13164">
        <v>0.16374328747219899</v>
      </c>
      <c r="N13164">
        <v>1.2555950888851799E-2</v>
      </c>
      <c r="O13164" t="s">
        <v>85</v>
      </c>
    </row>
    <row r="13165" spans="1:15" x14ac:dyDescent="0.3">
      <c r="A13165">
        <v>282781</v>
      </c>
      <c r="B13165" t="s">
        <v>17</v>
      </c>
      <c r="C13165">
        <v>564</v>
      </c>
      <c r="D13165">
        <v>37</v>
      </c>
      <c r="E13165">
        <v>3.6999998092651398</v>
      </c>
      <c r="F13165">
        <v>3.1946380331005102</v>
      </c>
      <c r="G13165">
        <v>3.8521885417472701</v>
      </c>
      <c r="H13165">
        <v>4.0844392104750602</v>
      </c>
      <c r="I13165">
        <v>3.9417532835314502</v>
      </c>
      <c r="J13165">
        <v>4.3324012157225198</v>
      </c>
      <c r="K13165">
        <v>11.8201605518039</v>
      </c>
      <c r="L13165">
        <v>11.319320086872199</v>
      </c>
      <c r="M13165">
        <v>0.500840464931681</v>
      </c>
      <c r="N13165">
        <v>4.4246514904419103E-2</v>
      </c>
      <c r="O13165" t="s">
        <v>85</v>
      </c>
    </row>
    <row r="13166" spans="1:15" x14ac:dyDescent="0.3">
      <c r="A13166">
        <v>282781</v>
      </c>
      <c r="B13166" t="s">
        <v>17</v>
      </c>
      <c r="C13166">
        <v>565</v>
      </c>
      <c r="D13166">
        <v>26</v>
      </c>
      <c r="E13166">
        <v>2.5999999046325701</v>
      </c>
      <c r="F13166">
        <v>3.5599172776185402</v>
      </c>
      <c r="G13166">
        <v>4.2874538002849203</v>
      </c>
      <c r="H13166">
        <v>4.4143395246148698</v>
      </c>
      <c r="I13166">
        <v>3.5820495142509099</v>
      </c>
      <c r="J13166">
        <v>4.0013644078914599</v>
      </c>
      <c r="K13166">
        <v>9.2557845626645392</v>
      </c>
      <c r="L13166">
        <v>9.02346474814102</v>
      </c>
      <c r="M13166">
        <v>0.23231981452351899</v>
      </c>
      <c r="N13166">
        <v>2.5746187413363701E-2</v>
      </c>
      <c r="O13166" t="s">
        <v>85</v>
      </c>
    </row>
    <row r="13167" spans="1:15" x14ac:dyDescent="0.3">
      <c r="A13167">
        <v>282781</v>
      </c>
      <c r="B13167" t="s">
        <v>17</v>
      </c>
      <c r="C13167">
        <v>566</v>
      </c>
      <c r="D13167">
        <v>31</v>
      </c>
      <c r="E13167">
        <v>3.0999999046325701</v>
      </c>
      <c r="F13167">
        <v>2.2285372432245598</v>
      </c>
      <c r="G13167">
        <v>2.86245927327725</v>
      </c>
      <c r="H13167">
        <v>3.5379917572014201</v>
      </c>
      <c r="I13167">
        <v>-0.21102018173580001</v>
      </c>
      <c r="J13167">
        <v>-0.14642415254407901</v>
      </c>
      <c r="K13167">
        <v>6.9084652311300498</v>
      </c>
      <c r="L13167">
        <v>6.46425046582665</v>
      </c>
      <c r="M13167">
        <v>0.44421476530340398</v>
      </c>
      <c r="N13167">
        <v>6.8718680944024696E-2</v>
      </c>
      <c r="O13167" t="s">
        <v>85</v>
      </c>
    </row>
    <row r="13168" spans="1:15" x14ac:dyDescent="0.3">
      <c r="A13168">
        <v>282781</v>
      </c>
      <c r="B13168" t="s">
        <v>17</v>
      </c>
      <c r="C13168">
        <v>567</v>
      </c>
      <c r="D13168">
        <v>52</v>
      </c>
      <c r="E13168">
        <v>5.2000000476837203</v>
      </c>
      <c r="F13168">
        <v>1.3938335101577</v>
      </c>
      <c r="G13168">
        <v>1.55861648364422</v>
      </c>
      <c r="H13168">
        <v>1.6145833215543901</v>
      </c>
      <c r="I13168">
        <v>0.52760558902232402</v>
      </c>
      <c r="J13168">
        <v>1.07394355753833</v>
      </c>
      <c r="K13168">
        <v>7.2479343073166396</v>
      </c>
      <c r="L13168">
        <v>6.9450630087351799</v>
      </c>
      <c r="M13168">
        <v>0.302871298581459</v>
      </c>
      <c r="N13168">
        <v>4.36095825481383E-2</v>
      </c>
      <c r="O13168" t="s">
        <v>85</v>
      </c>
    </row>
    <row r="13169" spans="1:15" x14ac:dyDescent="0.3">
      <c r="A13169">
        <v>282781</v>
      </c>
      <c r="B13169" t="s">
        <v>17</v>
      </c>
      <c r="C13169">
        <v>617</v>
      </c>
      <c r="D13169">
        <v>88</v>
      </c>
      <c r="E13169">
        <v>8.8000001907348597</v>
      </c>
      <c r="F13169">
        <v>1.83347170809649</v>
      </c>
      <c r="G13169">
        <v>2.2841861850765599</v>
      </c>
      <c r="H13169">
        <v>2.40027521673986</v>
      </c>
      <c r="I13169">
        <v>0.85168147434015395</v>
      </c>
      <c r="J13169">
        <v>1.1256731698004301</v>
      </c>
      <c r="K13169">
        <v>16.134551216746601</v>
      </c>
      <c r="L13169">
        <v>15.784657993181799</v>
      </c>
      <c r="M13169">
        <v>0.34989322356480201</v>
      </c>
      <c r="N13169">
        <v>2.21666648536787E-2</v>
      </c>
      <c r="O13169" t="s">
        <v>85</v>
      </c>
    </row>
    <row r="13170" spans="1:15" x14ac:dyDescent="0.3">
      <c r="A13170">
        <v>282781</v>
      </c>
      <c r="B13170" t="s">
        <v>17</v>
      </c>
      <c r="C13170">
        <v>618</v>
      </c>
      <c r="D13170">
        <v>46</v>
      </c>
      <c r="E13170">
        <v>4.6000001430511501</v>
      </c>
      <c r="F13170">
        <v>3.25164178148031</v>
      </c>
      <c r="G13170">
        <v>4.50722399947177</v>
      </c>
      <c r="H13170">
        <v>4.7447372647706896</v>
      </c>
      <c r="I13170">
        <v>2.6534065569603502</v>
      </c>
      <c r="J13170">
        <v>2.7778120651953802</v>
      </c>
      <c r="K13170">
        <v>14.9575523488397</v>
      </c>
      <c r="L13170">
        <v>13.829254885793899</v>
      </c>
      <c r="M13170">
        <v>1.12829746304582</v>
      </c>
      <c r="N13170">
        <v>8.1587726335484598E-2</v>
      </c>
      <c r="O13170" t="s">
        <v>85</v>
      </c>
    </row>
    <row r="13171" spans="1:15" x14ac:dyDescent="0.3">
      <c r="A13171">
        <v>282781</v>
      </c>
      <c r="B13171" t="s">
        <v>17</v>
      </c>
      <c r="C13171">
        <v>621</v>
      </c>
      <c r="D13171">
        <v>126</v>
      </c>
      <c r="E13171">
        <v>12.600000143051099</v>
      </c>
      <c r="F13171">
        <v>1.4763589417875</v>
      </c>
      <c r="G13171">
        <v>1.5807675230034199</v>
      </c>
      <c r="H13171">
        <v>1.68794844488073</v>
      </c>
      <c r="I13171">
        <v>0.50933453417794095</v>
      </c>
      <c r="J13171">
        <v>1.2759181820732299</v>
      </c>
      <c r="K13171">
        <v>18.602122774908999</v>
      </c>
      <c r="L13171">
        <v>15.0505891059513</v>
      </c>
      <c r="M13171">
        <v>3.5515336689576502</v>
      </c>
      <c r="N13171">
        <v>0.235973066831869</v>
      </c>
      <c r="O13171" t="s">
        <v>85</v>
      </c>
    </row>
    <row r="13172" spans="1:15" x14ac:dyDescent="0.3">
      <c r="A13172">
        <v>282781</v>
      </c>
      <c r="B13172" t="s">
        <v>17</v>
      </c>
      <c r="C13172">
        <v>623</v>
      </c>
      <c r="D13172">
        <v>90</v>
      </c>
      <c r="E13172">
        <v>9</v>
      </c>
      <c r="F13172">
        <v>1.8274214300376499</v>
      </c>
      <c r="G13172">
        <v>2.5136704803471202</v>
      </c>
      <c r="H13172">
        <v>2.9702405329022299</v>
      </c>
      <c r="I13172">
        <v>1.51639372954036</v>
      </c>
      <c r="J13172">
        <v>1.95067228492116</v>
      </c>
      <c r="K13172">
        <v>16.446792868784399</v>
      </c>
      <c r="L13172">
        <v>15.865107223078001</v>
      </c>
      <c r="M13172">
        <v>0.58168564570647296</v>
      </c>
      <c r="N13172">
        <v>3.6664463563179199E-2</v>
      </c>
      <c r="O13172" t="s">
        <v>85</v>
      </c>
    </row>
    <row r="13173" spans="1:15" x14ac:dyDescent="0.3">
      <c r="A13173">
        <v>282781</v>
      </c>
      <c r="B13173" t="s">
        <v>17</v>
      </c>
      <c r="C13173">
        <v>624</v>
      </c>
      <c r="D13173">
        <v>46</v>
      </c>
      <c r="E13173">
        <v>4.5999999046325701</v>
      </c>
      <c r="F13173">
        <v>2.8223895573360198</v>
      </c>
      <c r="G13173">
        <v>3.0814000316763499</v>
      </c>
      <c r="H13173">
        <v>3.29427397499791</v>
      </c>
      <c r="I13173">
        <v>2.53139668969059</v>
      </c>
      <c r="J13173">
        <v>2.9317816198362499</v>
      </c>
      <c r="K13173">
        <v>12.982991728902199</v>
      </c>
      <c r="L13173">
        <v>9.8598380917792792</v>
      </c>
      <c r="M13173">
        <v>3.1231536371228801</v>
      </c>
      <c r="N13173">
        <v>0.316755063120847</v>
      </c>
      <c r="O13173" t="s">
        <v>85</v>
      </c>
    </row>
    <row r="13174" spans="1:15" x14ac:dyDescent="0.3">
      <c r="A13174">
        <v>282781</v>
      </c>
      <c r="B13174" t="s">
        <v>17</v>
      </c>
      <c r="C13174">
        <v>630</v>
      </c>
      <c r="D13174">
        <v>22</v>
      </c>
      <c r="E13174">
        <v>2.2000000476837198</v>
      </c>
      <c r="F13174">
        <v>2.9057742257538499</v>
      </c>
      <c r="G13174">
        <v>3.7642002657295301</v>
      </c>
      <c r="H13174">
        <v>3.9846083759705602</v>
      </c>
      <c r="I13174">
        <v>3.8400903106856501</v>
      </c>
      <c r="J13174">
        <v>4.6584075801175402</v>
      </c>
      <c r="K13174">
        <v>6.3927033013561001</v>
      </c>
      <c r="L13174">
        <v>6.0085397172126198</v>
      </c>
      <c r="M13174">
        <v>0.384163584143486</v>
      </c>
      <c r="N13174">
        <v>6.3936264420949906E-2</v>
      </c>
      <c r="O13174" t="s">
        <v>85</v>
      </c>
    </row>
    <row r="13175" spans="1:15" x14ac:dyDescent="0.3">
      <c r="A13175">
        <v>282781</v>
      </c>
      <c r="B13175" t="s">
        <v>17</v>
      </c>
      <c r="C13175">
        <v>639</v>
      </c>
      <c r="D13175">
        <v>64</v>
      </c>
      <c r="E13175">
        <v>6.3999998569488499</v>
      </c>
      <c r="F13175">
        <v>2.2542621360816</v>
      </c>
      <c r="G13175">
        <v>2.8477282762417699</v>
      </c>
      <c r="H13175">
        <v>2.9320991616523</v>
      </c>
      <c r="I13175">
        <v>1.3939334162166801</v>
      </c>
      <c r="J13175">
        <v>1.94512150300804</v>
      </c>
      <c r="K13175">
        <v>14.427277533808301</v>
      </c>
      <c r="L13175">
        <v>14.2339704736101</v>
      </c>
      <c r="M13175">
        <v>0.19330706019812799</v>
      </c>
      <c r="N13175">
        <v>1.35806843604545E-2</v>
      </c>
      <c r="O13175" t="s">
        <v>85</v>
      </c>
    </row>
    <row r="13176" spans="1:15" x14ac:dyDescent="0.3">
      <c r="A13176">
        <v>282781</v>
      </c>
      <c r="B13176" t="s">
        <v>17</v>
      </c>
      <c r="C13176">
        <v>642</v>
      </c>
      <c r="D13176">
        <v>82</v>
      </c>
      <c r="E13176">
        <v>8.1999998092651403</v>
      </c>
      <c r="F13176">
        <v>2.2655282474559302</v>
      </c>
      <c r="G13176">
        <v>3.47263493621357</v>
      </c>
      <c r="H13176">
        <v>3.6731485701477702</v>
      </c>
      <c r="I13176">
        <v>1.6695132570668301</v>
      </c>
      <c r="J13176">
        <v>2.1261548427388699</v>
      </c>
      <c r="K13176">
        <v>18.577331165108401</v>
      </c>
      <c r="L13176">
        <v>17.782904819808302</v>
      </c>
      <c r="M13176">
        <v>0.79442634530016698</v>
      </c>
      <c r="N13176">
        <v>4.4673598230996502E-2</v>
      </c>
      <c r="O13176" t="s">
        <v>85</v>
      </c>
    </row>
    <row r="13177" spans="1:15" x14ac:dyDescent="0.3">
      <c r="A13177">
        <v>282781</v>
      </c>
      <c r="B13177" t="s">
        <v>17</v>
      </c>
      <c r="C13177">
        <v>647</v>
      </c>
      <c r="D13177">
        <v>245</v>
      </c>
      <c r="E13177">
        <v>24.5</v>
      </c>
      <c r="F13177">
        <v>1.67128810859023</v>
      </c>
      <c r="G13177">
        <v>1.8769478117809399</v>
      </c>
      <c r="H13177">
        <v>2.7839987555718699</v>
      </c>
      <c r="I13177">
        <v>0.56771617822952203</v>
      </c>
      <c r="J13177">
        <v>0.89056941440297099</v>
      </c>
      <c r="K13177">
        <v>40.946558656065498</v>
      </c>
      <c r="L13177">
        <v>40.478130016030498</v>
      </c>
      <c r="M13177">
        <v>0.468428640035008</v>
      </c>
      <c r="N13177">
        <v>1.1572388345249599E-2</v>
      </c>
      <c r="O13177" t="s">
        <v>85</v>
      </c>
    </row>
    <row r="13178" spans="1:15" x14ac:dyDescent="0.3">
      <c r="A13178">
        <v>282781</v>
      </c>
      <c r="B13178" t="s">
        <v>17</v>
      </c>
      <c r="C13178">
        <v>648</v>
      </c>
      <c r="D13178">
        <v>98</v>
      </c>
      <c r="E13178">
        <v>9.7999999523162806</v>
      </c>
      <c r="F13178">
        <v>1.47362317512018</v>
      </c>
      <c r="G13178">
        <v>1.4859843723851101</v>
      </c>
      <c r="H13178">
        <v>2.1078095487907</v>
      </c>
      <c r="I13178">
        <v>0.90737142775685398</v>
      </c>
      <c r="J13178">
        <v>1.87737877198186</v>
      </c>
      <c r="K13178">
        <v>14.441507068770401</v>
      </c>
      <c r="L13178">
        <v>13.221595716324099</v>
      </c>
      <c r="M13178">
        <v>1.2199113524462399</v>
      </c>
      <c r="N13178">
        <v>9.2266574974764204E-2</v>
      </c>
      <c r="O13178" t="s">
        <v>85</v>
      </c>
    </row>
    <row r="13179" spans="1:15" x14ac:dyDescent="0.3">
      <c r="A13179">
        <v>282781</v>
      </c>
      <c r="B13179" t="s">
        <v>17</v>
      </c>
      <c r="C13179">
        <v>653</v>
      </c>
      <c r="D13179">
        <v>61</v>
      </c>
      <c r="E13179">
        <v>6.0999999046325701</v>
      </c>
      <c r="F13179">
        <v>2.65054219244317</v>
      </c>
      <c r="G13179">
        <v>3.4797485197123499</v>
      </c>
      <c r="H13179">
        <v>4.0014648032937803</v>
      </c>
      <c r="I13179">
        <v>1.2816612208031599</v>
      </c>
      <c r="J13179">
        <v>1.5616248083328399</v>
      </c>
      <c r="K13179">
        <v>16.168307209562698</v>
      </c>
      <c r="L13179">
        <v>9.5604717810036401</v>
      </c>
      <c r="M13179">
        <v>6.6078354285591097</v>
      </c>
      <c r="N13179">
        <v>0.69116206604873598</v>
      </c>
      <c r="O13179" t="s">
        <v>85</v>
      </c>
    </row>
    <row r="13180" spans="1:15" x14ac:dyDescent="0.3">
      <c r="A13180">
        <v>282781</v>
      </c>
      <c r="B13180" t="s">
        <v>17</v>
      </c>
      <c r="C13180">
        <v>658</v>
      </c>
      <c r="D13180">
        <v>79</v>
      </c>
      <c r="E13180">
        <v>7.8999998569488499</v>
      </c>
      <c r="F13180">
        <v>2.94388839081391</v>
      </c>
      <c r="G13180">
        <v>3.7933927662787998</v>
      </c>
      <c r="H13180">
        <v>4.8913974097259896</v>
      </c>
      <c r="I13180">
        <v>1.9244725564176901</v>
      </c>
      <c r="J13180">
        <v>2.4192118040751902</v>
      </c>
      <c r="K13180">
        <v>23.2567181294914</v>
      </c>
      <c r="L13180">
        <v>8.8263099916777392</v>
      </c>
      <c r="M13180">
        <v>14.4304081378137</v>
      </c>
      <c r="N13180">
        <v>1.6349310358938201</v>
      </c>
      <c r="O13180" t="s">
        <v>85</v>
      </c>
    </row>
    <row r="13181" spans="1:15" x14ac:dyDescent="0.3">
      <c r="A13181">
        <v>282781</v>
      </c>
      <c r="B13181" t="s">
        <v>17</v>
      </c>
      <c r="C13181">
        <v>661</v>
      </c>
      <c r="D13181">
        <v>48</v>
      </c>
      <c r="E13181">
        <v>4.8000001907348597</v>
      </c>
      <c r="F13181">
        <v>2.52098698537162</v>
      </c>
      <c r="G13181">
        <v>3.3590529283406401</v>
      </c>
      <c r="H13181">
        <v>4.0782334766204897</v>
      </c>
      <c r="I13181">
        <v>3.4408622611308801</v>
      </c>
      <c r="J13181">
        <v>4.2788352968850196</v>
      </c>
      <c r="K13181">
        <v>12.1007379124372</v>
      </c>
      <c r="L13181">
        <v>8.4126421149353305</v>
      </c>
      <c r="M13181">
        <v>3.6880957975018802</v>
      </c>
      <c r="N13181">
        <v>0.43839922667746001</v>
      </c>
      <c r="O13181" t="s">
        <v>85</v>
      </c>
    </row>
    <row r="13182" spans="1:15" x14ac:dyDescent="0.3">
      <c r="A13182">
        <v>282781</v>
      </c>
      <c r="B13182" t="s">
        <v>17</v>
      </c>
      <c r="C13182">
        <v>663</v>
      </c>
      <c r="D13182">
        <v>51</v>
      </c>
      <c r="E13182">
        <v>5.1000001430511501</v>
      </c>
      <c r="F13182">
        <v>1.94630439839155</v>
      </c>
      <c r="G13182">
        <v>2.5729766638055498</v>
      </c>
      <c r="H13182">
        <v>2.9727067605048001</v>
      </c>
      <c r="I13182">
        <v>0.84347290740705805</v>
      </c>
      <c r="J13182">
        <v>1.24075006470372</v>
      </c>
      <c r="K13182">
        <v>9.9261527582519804</v>
      </c>
      <c r="L13182">
        <v>9.3199026400395404</v>
      </c>
      <c r="M13182">
        <v>0.60625011821243802</v>
      </c>
      <c r="N13182">
        <v>6.5048975469755105E-2</v>
      </c>
      <c r="O13182" t="s">
        <v>85</v>
      </c>
    </row>
    <row r="13183" spans="1:15" x14ac:dyDescent="0.3">
      <c r="A13183">
        <v>282781</v>
      </c>
      <c r="B13183" t="s">
        <v>17</v>
      </c>
      <c r="C13183">
        <v>664</v>
      </c>
      <c r="D13183">
        <v>60</v>
      </c>
      <c r="E13183">
        <v>6</v>
      </c>
      <c r="F13183">
        <v>2.3209120179135199</v>
      </c>
      <c r="G13183">
        <v>2.92379173599653</v>
      </c>
      <c r="H13183">
        <v>3.0060085691113998</v>
      </c>
      <c r="I13183">
        <v>0.207072468271292</v>
      </c>
      <c r="J13183">
        <v>0.47411127981601198</v>
      </c>
      <c r="K13183">
        <v>13.925472109518401</v>
      </c>
      <c r="L13183">
        <v>13.6005970936266</v>
      </c>
      <c r="M13183">
        <v>0.32487501589180601</v>
      </c>
      <c r="N13183">
        <v>2.38868200899831E-2</v>
      </c>
      <c r="O13183" t="s">
        <v>85</v>
      </c>
    </row>
    <row r="13184" spans="1:15" x14ac:dyDescent="0.3">
      <c r="A13184">
        <v>282781</v>
      </c>
      <c r="B13184" t="s">
        <v>17</v>
      </c>
      <c r="C13184">
        <v>667</v>
      </c>
      <c r="D13184">
        <v>34</v>
      </c>
      <c r="E13184">
        <v>3.4000000953674299</v>
      </c>
      <c r="F13184">
        <v>2.1439100127520199</v>
      </c>
      <c r="G13184">
        <v>2.66669379126881</v>
      </c>
      <c r="H13184">
        <v>3.1362573268196101</v>
      </c>
      <c r="I13184">
        <v>2.2832934972668801</v>
      </c>
      <c r="J13184">
        <v>2.4990568163637699</v>
      </c>
      <c r="K13184">
        <v>7.2892943260185499</v>
      </c>
      <c r="L13184">
        <v>3.5747065961686899</v>
      </c>
      <c r="M13184">
        <v>3.71458772984986</v>
      </c>
      <c r="N13184">
        <v>1.0391308013449501</v>
      </c>
      <c r="O13184" t="s">
        <v>85</v>
      </c>
    </row>
    <row r="13185" spans="1:15" x14ac:dyDescent="0.3">
      <c r="A13185">
        <v>282781</v>
      </c>
      <c r="B13185" t="s">
        <v>17</v>
      </c>
      <c r="C13185">
        <v>702</v>
      </c>
      <c r="D13185">
        <v>57</v>
      </c>
      <c r="E13185">
        <v>5.7000000476837203</v>
      </c>
      <c r="F13185">
        <v>1.5960610601040399</v>
      </c>
      <c r="G13185">
        <v>1.81451325068485</v>
      </c>
      <c r="H13185">
        <v>2.0145351202737198</v>
      </c>
      <c r="I13185">
        <v>0.83509391449264003</v>
      </c>
      <c r="J13185">
        <v>0.96907565196282397</v>
      </c>
      <c r="K13185">
        <v>9.0975480976851806</v>
      </c>
      <c r="L13185">
        <v>8.9754971754979902</v>
      </c>
      <c r="M13185">
        <v>0.12205092218719001</v>
      </c>
      <c r="N13185">
        <v>1.3598235262150701E-2</v>
      </c>
      <c r="O13185" t="s">
        <v>85</v>
      </c>
    </row>
    <row r="13186" spans="1:15" x14ac:dyDescent="0.3">
      <c r="A13186">
        <v>282781</v>
      </c>
      <c r="B13186" t="s">
        <v>17</v>
      </c>
      <c r="C13186">
        <v>707</v>
      </c>
      <c r="D13186">
        <v>71</v>
      </c>
      <c r="E13186">
        <v>7.1000001430511501</v>
      </c>
      <c r="F13186">
        <v>2.7883492740256899</v>
      </c>
      <c r="G13186">
        <v>3.1427331667137701</v>
      </c>
      <c r="H13186">
        <v>4.1649169503560097</v>
      </c>
      <c r="I13186">
        <v>2.1903692405132098</v>
      </c>
      <c r="J13186">
        <v>2.6271568142501098</v>
      </c>
      <c r="K13186">
        <v>19.797280033324999</v>
      </c>
      <c r="L13186">
        <v>6.5593951691549401</v>
      </c>
      <c r="M13186">
        <v>13.2378848641701</v>
      </c>
      <c r="N13186">
        <v>2.01815632734254</v>
      </c>
      <c r="O13186" t="s">
        <v>85</v>
      </c>
    </row>
    <row r="13187" spans="1:15" x14ac:dyDescent="0.3">
      <c r="A13187">
        <v>282781</v>
      </c>
      <c r="B13187" t="s">
        <v>17</v>
      </c>
      <c r="C13187">
        <v>713</v>
      </c>
      <c r="D13187">
        <v>52</v>
      </c>
      <c r="E13187">
        <v>5.1999998092651403</v>
      </c>
      <c r="F13187">
        <v>2.7147931960276601</v>
      </c>
      <c r="G13187">
        <v>3.5945171190726799</v>
      </c>
      <c r="H13187">
        <v>4.0770186986369996</v>
      </c>
      <c r="I13187">
        <v>2.2373936698966101</v>
      </c>
      <c r="J13187">
        <v>3.5439155189294298</v>
      </c>
      <c r="K13187">
        <v>14.116924464530699</v>
      </c>
      <c r="L13187">
        <v>13.5067839825671</v>
      </c>
      <c r="M13187">
        <v>0.61014048196357396</v>
      </c>
      <c r="N13187">
        <v>4.5172891100580898E-2</v>
      </c>
      <c r="O13187" t="s">
        <v>85</v>
      </c>
    </row>
    <row r="13188" spans="1:15" x14ac:dyDescent="0.3">
      <c r="A13188">
        <v>282781</v>
      </c>
      <c r="B13188" t="s">
        <v>17</v>
      </c>
      <c r="C13188">
        <v>714</v>
      </c>
      <c r="D13188">
        <v>212</v>
      </c>
      <c r="E13188">
        <v>21.200000047683702</v>
      </c>
      <c r="F13188">
        <v>1.7805952173861901</v>
      </c>
      <c r="G13188">
        <v>1.78896817188152</v>
      </c>
      <c r="H13188">
        <v>2.6463591475896999</v>
      </c>
      <c r="I13188">
        <v>0.579674526851228</v>
      </c>
      <c r="J13188">
        <v>2.6981231208712102</v>
      </c>
      <c r="K13188">
        <v>37.748618641718103</v>
      </c>
      <c r="L13188">
        <v>21.230362300186901</v>
      </c>
      <c r="M13188">
        <v>16.518256341531199</v>
      </c>
      <c r="N13188">
        <v>0.77804872606369802</v>
      </c>
      <c r="O13188" t="s">
        <v>85</v>
      </c>
    </row>
    <row r="13189" spans="1:15" x14ac:dyDescent="0.3">
      <c r="A13189">
        <v>282781</v>
      </c>
      <c r="B13189" t="s">
        <v>17</v>
      </c>
      <c r="C13189">
        <v>716</v>
      </c>
      <c r="D13189">
        <v>120</v>
      </c>
      <c r="E13189">
        <v>12</v>
      </c>
      <c r="F13189">
        <v>2.0225727350551801</v>
      </c>
      <c r="G13189">
        <v>2.9870869418505301</v>
      </c>
      <c r="H13189">
        <v>3.4619827747109801</v>
      </c>
      <c r="I13189">
        <v>1.2674980145185299</v>
      </c>
      <c r="J13189">
        <v>1.9348887571290501</v>
      </c>
      <c r="K13189">
        <v>24.270872844570199</v>
      </c>
      <c r="L13189">
        <v>18.984474408058102</v>
      </c>
      <c r="M13189">
        <v>5.2863984365121004</v>
      </c>
      <c r="N13189">
        <v>0.27845903567750302</v>
      </c>
      <c r="O13189" t="s">
        <v>85</v>
      </c>
    </row>
    <row r="13190" spans="1:15" x14ac:dyDescent="0.3">
      <c r="A13190">
        <v>282781</v>
      </c>
      <c r="B13190" t="s">
        <v>17</v>
      </c>
      <c r="C13190">
        <v>717</v>
      </c>
      <c r="D13190">
        <v>40</v>
      </c>
      <c r="E13190">
        <v>4</v>
      </c>
      <c r="F13190">
        <v>2.3754118920586</v>
      </c>
      <c r="G13190">
        <v>2.8521892755883198</v>
      </c>
      <c r="H13190">
        <v>4.3202271297023698</v>
      </c>
      <c r="I13190">
        <v>2.6457630237026502</v>
      </c>
      <c r="J13190">
        <v>3.7412671700511702</v>
      </c>
      <c r="K13190">
        <v>9.5016471982622299</v>
      </c>
      <c r="L13190">
        <v>7.5084380290367099</v>
      </c>
      <c r="M13190">
        <v>1.99320916922552</v>
      </c>
      <c r="N13190">
        <v>0.26546255845987698</v>
      </c>
      <c r="O13190" t="s">
        <v>85</v>
      </c>
    </row>
    <row r="13191" spans="1:15" x14ac:dyDescent="0.3">
      <c r="A13191">
        <v>282781</v>
      </c>
      <c r="B13191" t="s">
        <v>17</v>
      </c>
      <c r="C13191">
        <v>721</v>
      </c>
      <c r="D13191">
        <v>63</v>
      </c>
      <c r="E13191">
        <v>6.3000001907348597</v>
      </c>
      <c r="F13191">
        <v>1.4095160568331799</v>
      </c>
      <c r="G13191">
        <v>1.58716209518338</v>
      </c>
      <c r="H13191">
        <v>1.62551887464166</v>
      </c>
      <c r="I13191">
        <v>0.45357566570821301</v>
      </c>
      <c r="J13191">
        <v>1.0096856959895799</v>
      </c>
      <c r="K13191">
        <v>8.8799513398319903</v>
      </c>
      <c r="L13191">
        <v>8.6883823246855396</v>
      </c>
      <c r="M13191">
        <v>0.191569015146456</v>
      </c>
      <c r="N13191">
        <v>2.2048870317569701E-2</v>
      </c>
      <c r="O13191" t="s">
        <v>85</v>
      </c>
    </row>
    <row r="13192" spans="1:15" x14ac:dyDescent="0.3">
      <c r="A13192">
        <v>282781</v>
      </c>
      <c r="B13192" t="s">
        <v>17</v>
      </c>
      <c r="C13192">
        <v>722</v>
      </c>
      <c r="D13192">
        <v>50</v>
      </c>
      <c r="E13192">
        <v>5</v>
      </c>
      <c r="F13192">
        <v>2.1037662358853599</v>
      </c>
      <c r="G13192">
        <v>2.4412769633621898</v>
      </c>
      <c r="H13192">
        <v>3.2479384379708098</v>
      </c>
      <c r="I13192">
        <v>2.5268373454289499</v>
      </c>
      <c r="J13192">
        <v>3.3467504338004601</v>
      </c>
      <c r="K13192">
        <v>10.5188311422314</v>
      </c>
      <c r="L13192">
        <v>9.2933776623317694</v>
      </c>
      <c r="M13192">
        <v>1.2254534798996699</v>
      </c>
      <c r="N13192">
        <v>0.13186308836524699</v>
      </c>
      <c r="O13192" t="s">
        <v>85</v>
      </c>
    </row>
    <row r="13193" spans="1:15" x14ac:dyDescent="0.3">
      <c r="A13193">
        <v>282781</v>
      </c>
      <c r="B13193" t="s">
        <v>17</v>
      </c>
      <c r="C13193">
        <v>750</v>
      </c>
      <c r="D13193">
        <v>14</v>
      </c>
      <c r="E13193">
        <v>1.3999998569488501</v>
      </c>
      <c r="F13193">
        <v>5.0958756873576201</v>
      </c>
      <c r="G13193">
        <v>5.4984409163914298</v>
      </c>
      <c r="H13193">
        <v>5.7234202196102002</v>
      </c>
      <c r="I13193">
        <v>-0.62050024035629603</v>
      </c>
      <c r="J13193">
        <v>-0.43375078446021298</v>
      </c>
      <c r="K13193">
        <v>7.1342252780268396</v>
      </c>
      <c r="L13193">
        <v>6.4733083407630296</v>
      </c>
      <c r="M13193">
        <v>0.66091693726381195</v>
      </c>
      <c r="N13193">
        <v>0.102098788204164</v>
      </c>
      <c r="O13193" t="s">
        <v>85</v>
      </c>
    </row>
    <row r="13194" spans="1:15" x14ac:dyDescent="0.3">
      <c r="A13194">
        <v>282781</v>
      </c>
      <c r="B13194" t="s">
        <v>17</v>
      </c>
      <c r="C13194">
        <v>760</v>
      </c>
      <c r="D13194">
        <v>55</v>
      </c>
      <c r="E13194">
        <v>5.5</v>
      </c>
      <c r="F13194">
        <v>2.6132598234150799</v>
      </c>
      <c r="G13194">
        <v>3.2381468247937999</v>
      </c>
      <c r="H13194">
        <v>3.8031998028715899</v>
      </c>
      <c r="I13194">
        <v>2.6211011065392902</v>
      </c>
      <c r="J13194">
        <v>3.3685862388471999</v>
      </c>
      <c r="K13194">
        <v>14.372929026948</v>
      </c>
      <c r="L13194">
        <v>4.8207905844584404</v>
      </c>
      <c r="M13194">
        <v>9.5521384424895892</v>
      </c>
      <c r="N13194">
        <v>1.9814464609361699</v>
      </c>
      <c r="O13194" t="s">
        <v>85</v>
      </c>
    </row>
    <row r="13195" spans="1:15" x14ac:dyDescent="0.3">
      <c r="A13195">
        <v>282781</v>
      </c>
      <c r="B13195" t="s">
        <v>17</v>
      </c>
      <c r="C13195">
        <v>762</v>
      </c>
      <c r="D13195">
        <v>170</v>
      </c>
      <c r="E13195">
        <v>17</v>
      </c>
      <c r="F13195">
        <v>1.73371705746947</v>
      </c>
      <c r="G13195">
        <v>2.2621226867020101</v>
      </c>
      <c r="H13195">
        <v>2.5842706782071501</v>
      </c>
      <c r="I13195">
        <v>0.67047171311517795</v>
      </c>
      <c r="J13195">
        <v>1.16600226378704</v>
      </c>
      <c r="K13195">
        <v>29.473190003754699</v>
      </c>
      <c r="L13195">
        <v>26.1556455820655</v>
      </c>
      <c r="M13195">
        <v>3.3175444216891501</v>
      </c>
      <c r="N13195">
        <v>0.126838560007249</v>
      </c>
      <c r="O13195" t="s">
        <v>85</v>
      </c>
    </row>
    <row r="13196" spans="1:15" x14ac:dyDescent="0.3">
      <c r="A13196">
        <v>282781</v>
      </c>
      <c r="B13196" t="s">
        <v>17</v>
      </c>
      <c r="C13196">
        <v>767</v>
      </c>
      <c r="D13196">
        <v>138</v>
      </c>
      <c r="E13196">
        <v>13.7999999523163</v>
      </c>
      <c r="F13196">
        <v>1.2105968799511699</v>
      </c>
      <c r="G13196">
        <v>1.27782279425673</v>
      </c>
      <c r="H13196">
        <v>1.3310739666820299</v>
      </c>
      <c r="I13196">
        <v>0.40319233607358801</v>
      </c>
      <c r="J13196">
        <v>0.63607861331495097</v>
      </c>
      <c r="K13196">
        <v>16.706236915674701</v>
      </c>
      <c r="L13196">
        <v>15.682424577466699</v>
      </c>
      <c r="M13196">
        <v>1.02381233820804</v>
      </c>
      <c r="N13196">
        <v>6.5284059435497394E-2</v>
      </c>
      <c r="O13196" t="s">
        <v>85</v>
      </c>
    </row>
    <row r="13197" spans="1:15" x14ac:dyDescent="0.3">
      <c r="A13197">
        <v>282781</v>
      </c>
      <c r="B13197" t="s">
        <v>17</v>
      </c>
      <c r="C13197">
        <v>768</v>
      </c>
      <c r="D13197">
        <v>158</v>
      </c>
      <c r="E13197">
        <v>15.7999999523163</v>
      </c>
      <c r="F13197">
        <v>1.2724251806206299</v>
      </c>
      <c r="G13197">
        <v>1.3387645229957801</v>
      </c>
      <c r="H13197">
        <v>1.4571454133559001</v>
      </c>
      <c r="I13197">
        <v>0.31874850552277401</v>
      </c>
      <c r="J13197">
        <v>0.79797751966553399</v>
      </c>
      <c r="K13197">
        <v>20.104317844134801</v>
      </c>
      <c r="L13197">
        <v>19.905813733549799</v>
      </c>
      <c r="M13197">
        <v>0.19850411058499201</v>
      </c>
      <c r="N13197">
        <v>9.9721675909398705E-3</v>
      </c>
      <c r="O13197" t="s">
        <v>85</v>
      </c>
    </row>
    <row r="13198" spans="1:15" x14ac:dyDescent="0.3">
      <c r="A13198">
        <v>282781</v>
      </c>
      <c r="B13198" t="s">
        <v>17</v>
      </c>
      <c r="C13198">
        <v>779</v>
      </c>
      <c r="D13198">
        <v>35</v>
      </c>
      <c r="E13198">
        <v>3.5</v>
      </c>
      <c r="F13198">
        <v>2.6197757651015801</v>
      </c>
      <c r="G13198">
        <v>3.25750017792789</v>
      </c>
      <c r="H13198">
        <v>3.3766920895862702</v>
      </c>
      <c r="I13198">
        <v>2.8613804897880999</v>
      </c>
      <c r="J13198">
        <v>3.58740161173976</v>
      </c>
      <c r="K13198">
        <v>9.1692150797742293</v>
      </c>
      <c r="L13198">
        <v>6.3275507034926601</v>
      </c>
      <c r="M13198">
        <v>2.8416643762815701</v>
      </c>
      <c r="N13198">
        <v>0.44909389263574701</v>
      </c>
      <c r="O13198" t="s">
        <v>85</v>
      </c>
    </row>
    <row r="13199" spans="1:15" x14ac:dyDescent="0.3">
      <c r="A13199">
        <v>282781</v>
      </c>
      <c r="B13199" t="s">
        <v>17</v>
      </c>
      <c r="C13199">
        <v>780</v>
      </c>
      <c r="D13199">
        <v>75</v>
      </c>
      <c r="E13199">
        <v>7.5</v>
      </c>
      <c r="F13199">
        <v>3.37998619521565</v>
      </c>
      <c r="G13199">
        <v>3.8785867754197501</v>
      </c>
      <c r="H13199">
        <v>3.9789579858925102</v>
      </c>
      <c r="I13199">
        <v>0.72074448891896603</v>
      </c>
      <c r="J13199">
        <v>1.1288442534085901</v>
      </c>
      <c r="K13199">
        <v>25.349896273163399</v>
      </c>
      <c r="L13199">
        <v>24.742374691262398</v>
      </c>
      <c r="M13199">
        <v>0.60752158190102201</v>
      </c>
      <c r="N13199">
        <v>2.4553891430460099E-2</v>
      </c>
      <c r="O13199" t="s">
        <v>85</v>
      </c>
    </row>
    <row r="13200" spans="1:15" x14ac:dyDescent="0.3">
      <c r="A13200">
        <v>282781</v>
      </c>
      <c r="B13200" t="s">
        <v>17</v>
      </c>
      <c r="C13200">
        <v>783</v>
      </c>
      <c r="D13200">
        <v>113</v>
      </c>
      <c r="E13200">
        <v>11.2999999523163</v>
      </c>
      <c r="F13200">
        <v>1.9953277735297601</v>
      </c>
      <c r="G13200">
        <v>2.5265254094662501</v>
      </c>
      <c r="H13200">
        <v>3.3138372425128702</v>
      </c>
      <c r="I13200">
        <v>1.26611383524816</v>
      </c>
      <c r="J13200">
        <v>3.5160312798333</v>
      </c>
      <c r="K13200">
        <v>22.547203743301601</v>
      </c>
      <c r="L13200">
        <v>21.674666151848701</v>
      </c>
      <c r="M13200">
        <v>0.872537591452893</v>
      </c>
      <c r="N13200">
        <v>4.0256102924033803E-2</v>
      </c>
      <c r="O13200" t="s">
        <v>85</v>
      </c>
    </row>
    <row r="13201" spans="1:15" x14ac:dyDescent="0.3">
      <c r="A13201">
        <v>282781</v>
      </c>
      <c r="B13201" t="s">
        <v>17</v>
      </c>
      <c r="C13201">
        <v>784</v>
      </c>
      <c r="D13201">
        <v>43</v>
      </c>
      <c r="E13201">
        <v>4.2999999523162797</v>
      </c>
      <c r="F13201">
        <v>1.5950522576784101</v>
      </c>
      <c r="G13201">
        <v>1.6189067059479501</v>
      </c>
      <c r="H13201">
        <v>1.6747535177602999</v>
      </c>
      <c r="I13201">
        <v>0.31793354224117998</v>
      </c>
      <c r="J13201">
        <v>1.0458930741047801</v>
      </c>
      <c r="K13201">
        <v>6.85872463034252</v>
      </c>
      <c r="L13201">
        <v>6.6955315559651503</v>
      </c>
      <c r="M13201">
        <v>0.16319307437736799</v>
      </c>
      <c r="N13201">
        <v>2.4373430699759301E-2</v>
      </c>
      <c r="O13201" t="s">
        <v>85</v>
      </c>
    </row>
    <row r="13202" spans="1:15" x14ac:dyDescent="0.3">
      <c r="A13202">
        <v>282781</v>
      </c>
      <c r="B13202" t="s">
        <v>17</v>
      </c>
      <c r="C13202">
        <v>786</v>
      </c>
      <c r="D13202">
        <v>144</v>
      </c>
      <c r="E13202">
        <v>14.4000000953674</v>
      </c>
      <c r="F13202">
        <v>1.79246814617533</v>
      </c>
      <c r="G13202">
        <v>2.1233140818062202</v>
      </c>
      <c r="H13202">
        <v>2.4824409756993302</v>
      </c>
      <c r="I13202">
        <v>0.504902901663146</v>
      </c>
      <c r="J13202">
        <v>0.79531753598856603</v>
      </c>
      <c r="K13202">
        <v>25.811541390482599</v>
      </c>
      <c r="L13202">
        <v>25.462798588535701</v>
      </c>
      <c r="M13202">
        <v>0.34874280194687302</v>
      </c>
      <c r="N13202">
        <v>1.3696169363877001E-2</v>
      </c>
      <c r="O13202" t="s">
        <v>85</v>
      </c>
    </row>
    <row r="13203" spans="1:15" x14ac:dyDescent="0.3">
      <c r="A13203">
        <v>282781</v>
      </c>
      <c r="B13203" t="s">
        <v>17</v>
      </c>
      <c r="C13203">
        <v>787</v>
      </c>
      <c r="D13203">
        <v>77</v>
      </c>
      <c r="E13203">
        <v>7.7000000476837203</v>
      </c>
      <c r="F13203">
        <v>1.0906787329015899</v>
      </c>
      <c r="G13203">
        <v>1.1135342499624401</v>
      </c>
      <c r="H13203">
        <v>1.17244831360958</v>
      </c>
      <c r="I13203">
        <v>0.26284468447079001</v>
      </c>
      <c r="J13203">
        <v>0.64624458823742603</v>
      </c>
      <c r="K13203">
        <v>8.3982262911027199</v>
      </c>
      <c r="L13203">
        <v>8.1772441594415994</v>
      </c>
      <c r="M13203">
        <v>0.22098213166111999</v>
      </c>
      <c r="N13203">
        <v>2.70240349135192E-2</v>
      </c>
      <c r="O13203" t="s">
        <v>85</v>
      </c>
    </row>
    <row r="13204" spans="1:15" x14ac:dyDescent="0.3">
      <c r="A13204">
        <v>282781</v>
      </c>
      <c r="B13204" t="s">
        <v>17</v>
      </c>
      <c r="C13204">
        <v>789</v>
      </c>
      <c r="D13204">
        <v>226</v>
      </c>
      <c r="E13204">
        <v>22.5999999046326</v>
      </c>
      <c r="F13204">
        <v>1.5238876401874299</v>
      </c>
      <c r="G13204">
        <v>1.6377550784866199</v>
      </c>
      <c r="H13204">
        <v>1.7494721283954999</v>
      </c>
      <c r="I13204">
        <v>0.37847394224325198</v>
      </c>
      <c r="J13204">
        <v>0.76470569377675601</v>
      </c>
      <c r="K13204">
        <v>34.439860550655602</v>
      </c>
      <c r="L13204">
        <v>34.093417259319097</v>
      </c>
      <c r="M13204">
        <v>0.34644329133652702</v>
      </c>
      <c r="N13204">
        <v>1.01615889278987E-2</v>
      </c>
      <c r="O13204" t="s">
        <v>85</v>
      </c>
    </row>
    <row r="13205" spans="1:15" x14ac:dyDescent="0.3">
      <c r="A13205">
        <v>282781</v>
      </c>
      <c r="B13205" t="s">
        <v>17</v>
      </c>
      <c r="C13205">
        <v>790</v>
      </c>
      <c r="D13205">
        <v>32</v>
      </c>
      <c r="E13205">
        <v>3.2000000476837198</v>
      </c>
      <c r="F13205">
        <v>1.9474101210971599</v>
      </c>
      <c r="G13205">
        <v>2.5361602973650998</v>
      </c>
      <c r="H13205">
        <v>2.9242791621184399</v>
      </c>
      <c r="I13205">
        <v>3.41797371849318</v>
      </c>
      <c r="J13205">
        <v>4.8176310083331604</v>
      </c>
      <c r="K13205">
        <v>6.2317123403712502</v>
      </c>
      <c r="L13205">
        <v>5.4821456991187798</v>
      </c>
      <c r="M13205">
        <v>0.74956664125247197</v>
      </c>
      <c r="N13205">
        <v>0.13672869755595199</v>
      </c>
      <c r="O13205" t="s">
        <v>85</v>
      </c>
    </row>
    <row r="13206" spans="1:15" x14ac:dyDescent="0.3">
      <c r="A13206">
        <v>282781</v>
      </c>
      <c r="B13206" t="s">
        <v>17</v>
      </c>
      <c r="C13206">
        <v>798</v>
      </c>
      <c r="D13206">
        <v>33</v>
      </c>
      <c r="E13206">
        <v>3.2999999523162802</v>
      </c>
      <c r="F13206">
        <v>2.19221882608774</v>
      </c>
      <c r="G13206">
        <v>2.90853255735423</v>
      </c>
      <c r="H13206">
        <v>3.1525396778401098</v>
      </c>
      <c r="I13206">
        <v>2.1154198503571902</v>
      </c>
      <c r="J13206">
        <v>3.05253368621046</v>
      </c>
      <c r="K13206">
        <v>7.23432211516735</v>
      </c>
      <c r="L13206">
        <v>6.9030106236808102</v>
      </c>
      <c r="M13206">
        <v>0.33131149148653699</v>
      </c>
      <c r="N13206">
        <v>4.7995216804385503E-2</v>
      </c>
      <c r="O13206" t="s">
        <v>85</v>
      </c>
    </row>
    <row r="13207" spans="1:15" x14ac:dyDescent="0.3">
      <c r="A13207">
        <v>282781</v>
      </c>
      <c r="B13207" t="s">
        <v>17</v>
      </c>
      <c r="C13207">
        <v>821</v>
      </c>
      <c r="D13207">
        <v>71</v>
      </c>
      <c r="E13207">
        <v>7.0999999046325701</v>
      </c>
      <c r="F13207">
        <v>1.17775833227447</v>
      </c>
      <c r="G13207">
        <v>1.2821413889300299</v>
      </c>
      <c r="H13207">
        <v>1.3711332930470601</v>
      </c>
      <c r="I13207">
        <v>0.47164561518492298</v>
      </c>
      <c r="J13207">
        <v>0.61276794030174697</v>
      </c>
      <c r="K13207">
        <v>8.3620840621448895</v>
      </c>
      <c r="L13207">
        <v>8.1606568235770993</v>
      </c>
      <c r="M13207">
        <v>0.20142723856778799</v>
      </c>
      <c r="N13207">
        <v>2.4682723820200501E-2</v>
      </c>
      <c r="O13207" t="s">
        <v>85</v>
      </c>
    </row>
    <row r="13208" spans="1:15" x14ac:dyDescent="0.3">
      <c r="A13208">
        <v>282781</v>
      </c>
      <c r="B13208" t="s">
        <v>17</v>
      </c>
      <c r="C13208">
        <v>824</v>
      </c>
      <c r="D13208">
        <v>126</v>
      </c>
      <c r="E13208">
        <v>12.5999999046326</v>
      </c>
      <c r="F13208">
        <v>1.21442425633006</v>
      </c>
      <c r="G13208">
        <v>1.2693136842486901</v>
      </c>
      <c r="H13208">
        <v>1.4703445710141601</v>
      </c>
      <c r="I13208">
        <v>0.38850728261633399</v>
      </c>
      <c r="J13208">
        <v>0.73744186106259202</v>
      </c>
      <c r="K13208">
        <v>15.301745540562999</v>
      </c>
      <c r="L13208">
        <v>15.0193757994486</v>
      </c>
      <c r="M13208">
        <v>0.28236974111441498</v>
      </c>
      <c r="N13208">
        <v>1.8800364601355899E-2</v>
      </c>
      <c r="O13208" t="s">
        <v>85</v>
      </c>
    </row>
    <row r="13209" spans="1:15" x14ac:dyDescent="0.3">
      <c r="A13209">
        <v>282781</v>
      </c>
      <c r="B13209" t="s">
        <v>17</v>
      </c>
      <c r="C13209">
        <v>826</v>
      </c>
      <c r="D13209">
        <v>106</v>
      </c>
      <c r="E13209">
        <v>10.600000143051099</v>
      </c>
      <c r="F13209">
        <v>1.25736179306896</v>
      </c>
      <c r="G13209">
        <v>1.36700002042994</v>
      </c>
      <c r="H13209">
        <v>1.5167065312766099</v>
      </c>
      <c r="I13209">
        <v>0.39950553419937601</v>
      </c>
      <c r="J13209">
        <v>0.58548569804788198</v>
      </c>
      <c r="K13209">
        <v>13.3280351254338</v>
      </c>
      <c r="L13209">
        <v>13.060952761381399</v>
      </c>
      <c r="M13209">
        <v>0.26708236405237801</v>
      </c>
      <c r="N13209">
        <v>2.04489189212969E-2</v>
      </c>
      <c r="O13209" t="s">
        <v>85</v>
      </c>
    </row>
    <row r="13210" spans="1:15" x14ac:dyDescent="0.3">
      <c r="A13210">
        <v>282781</v>
      </c>
      <c r="B13210" t="s">
        <v>60</v>
      </c>
      <c r="C13210">
        <v>827</v>
      </c>
      <c r="D13210">
        <v>92</v>
      </c>
      <c r="E13210">
        <v>9.2000000476837194</v>
      </c>
      <c r="F13210">
        <v>1.24135306204132</v>
      </c>
      <c r="G13210">
        <v>1.30767578782424</v>
      </c>
      <c r="H13210">
        <v>1.5767432344410901</v>
      </c>
      <c r="I13210">
        <v>0.67000357228896801</v>
      </c>
      <c r="J13210">
        <v>1.7825965586330701</v>
      </c>
      <c r="K13210">
        <v>11.420448213900301</v>
      </c>
      <c r="L13210">
        <v>11.1510759906482</v>
      </c>
      <c r="M13210">
        <v>0.26937222325214999</v>
      </c>
      <c r="N13210">
        <v>2.4156612642408499E-2</v>
      </c>
      <c r="O13210" t="s">
        <v>85</v>
      </c>
    </row>
    <row r="13211" spans="1:15" x14ac:dyDescent="0.3">
      <c r="A13211">
        <v>282781</v>
      </c>
      <c r="B13211" t="s">
        <v>60</v>
      </c>
      <c r="C13211">
        <v>829</v>
      </c>
      <c r="D13211">
        <v>140</v>
      </c>
      <c r="E13211">
        <v>14</v>
      </c>
      <c r="F13211">
        <v>1.4385507360984999</v>
      </c>
      <c r="G13211">
        <v>1.5047695117558999</v>
      </c>
      <c r="H13211">
        <v>1.6126780137680099</v>
      </c>
      <c r="I13211">
        <v>0.39678649782873598</v>
      </c>
      <c r="J13211">
        <v>0.67952458487151302</v>
      </c>
      <c r="K13211">
        <v>20.139710267268001</v>
      </c>
      <c r="L13211">
        <v>19.694603670869199</v>
      </c>
      <c r="M13211">
        <v>0.44510659639876199</v>
      </c>
      <c r="N13211">
        <v>2.2600434303592098E-2</v>
      </c>
      <c r="O13211" t="s">
        <v>85</v>
      </c>
    </row>
    <row r="13212" spans="1:15" x14ac:dyDescent="0.3">
      <c r="A13212">
        <v>282781</v>
      </c>
      <c r="B13212" t="s">
        <v>60</v>
      </c>
      <c r="C13212">
        <v>833</v>
      </c>
      <c r="D13212">
        <v>98</v>
      </c>
      <c r="E13212">
        <v>9.7999999523162806</v>
      </c>
      <c r="F13212">
        <v>2.6019296256198099</v>
      </c>
      <c r="G13212">
        <v>3.48135292743049</v>
      </c>
      <c r="H13212">
        <v>3.5759228321276102</v>
      </c>
      <c r="I13212">
        <v>1.48991952300973</v>
      </c>
      <c r="J13212">
        <v>2.0450663304546599</v>
      </c>
      <c r="K13212">
        <v>25.498910308905501</v>
      </c>
      <c r="L13212">
        <v>25.2758543458582</v>
      </c>
      <c r="M13212">
        <v>0.22305596304730499</v>
      </c>
      <c r="N13212">
        <v>8.8248634445804806E-3</v>
      </c>
      <c r="O13212" t="s">
        <v>85</v>
      </c>
    </row>
    <row r="13213" spans="1:15" x14ac:dyDescent="0.3">
      <c r="A13213">
        <v>282781</v>
      </c>
      <c r="B13213" t="s">
        <v>60</v>
      </c>
      <c r="C13213">
        <v>838</v>
      </c>
      <c r="D13213">
        <v>88</v>
      </c>
      <c r="E13213">
        <v>8.7999999523162806</v>
      </c>
      <c r="F13213">
        <v>2.2854746514160098</v>
      </c>
      <c r="G13213">
        <v>2.9176729822418999</v>
      </c>
      <c r="H13213">
        <v>3.0437301131800898</v>
      </c>
      <c r="I13213">
        <v>2.26009308128191</v>
      </c>
      <c r="J13213">
        <v>3.01657341455005</v>
      </c>
      <c r="K13213">
        <v>20.112176892768101</v>
      </c>
      <c r="L13213">
        <v>13.113353579151999</v>
      </c>
      <c r="M13213">
        <v>6.9988233136160201</v>
      </c>
      <c r="N13213">
        <v>0.53371727311181105</v>
      </c>
      <c r="O13213" t="s">
        <v>85</v>
      </c>
    </row>
    <row r="13214" spans="1:15" x14ac:dyDescent="0.3">
      <c r="A13214">
        <v>282781</v>
      </c>
      <c r="B13214" t="s">
        <v>60</v>
      </c>
      <c r="C13214">
        <v>839</v>
      </c>
      <c r="D13214">
        <v>81</v>
      </c>
      <c r="E13214">
        <v>8.0999999046325701</v>
      </c>
      <c r="F13214">
        <v>1.5821697692243499</v>
      </c>
      <c r="G13214">
        <v>1.79663087290917</v>
      </c>
      <c r="H13214">
        <v>1.872056740383</v>
      </c>
      <c r="I13214">
        <v>0.53770815079557699</v>
      </c>
      <c r="J13214">
        <v>0.74837229579638798</v>
      </c>
      <c r="K13214">
        <v>12.8155750521159</v>
      </c>
      <c r="L13214">
        <v>11.967506282265701</v>
      </c>
      <c r="M13214">
        <v>0.84806876985015101</v>
      </c>
      <c r="N13214">
        <v>7.0864284492323903E-2</v>
      </c>
      <c r="O13214" t="s">
        <v>85</v>
      </c>
    </row>
    <row r="13215" spans="1:15" x14ac:dyDescent="0.3">
      <c r="A13215">
        <v>282781</v>
      </c>
      <c r="B13215" t="s">
        <v>60</v>
      </c>
      <c r="C13215">
        <v>841</v>
      </c>
      <c r="D13215">
        <v>38</v>
      </c>
      <c r="E13215">
        <v>3.7999999523162802</v>
      </c>
      <c r="F13215">
        <v>2.37020535859009</v>
      </c>
      <c r="G13215">
        <v>2.9547552144239702</v>
      </c>
      <c r="H13215">
        <v>3.1368316053725098</v>
      </c>
      <c r="I13215">
        <v>2.387704577814</v>
      </c>
      <c r="J13215">
        <v>2.5958101192280698</v>
      </c>
      <c r="K13215">
        <v>9.0067803132453204</v>
      </c>
      <c r="L13215">
        <v>7.9259990058799001</v>
      </c>
      <c r="M13215">
        <v>1.08078130736541</v>
      </c>
      <c r="N13215">
        <v>0.13635900112574301</v>
      </c>
      <c r="O13215" t="s">
        <v>85</v>
      </c>
    </row>
    <row r="13216" spans="1:15" x14ac:dyDescent="0.3">
      <c r="A13216">
        <v>282781</v>
      </c>
      <c r="B13216" t="s">
        <v>60</v>
      </c>
      <c r="C13216">
        <v>844</v>
      </c>
      <c r="D13216">
        <v>40</v>
      </c>
      <c r="E13216">
        <v>4</v>
      </c>
      <c r="F13216">
        <v>2.4440846993109102</v>
      </c>
      <c r="G13216">
        <v>2.7534291345931901</v>
      </c>
      <c r="H13216">
        <v>3.0063556013874599</v>
      </c>
      <c r="I13216">
        <v>2.7421258044160202</v>
      </c>
      <c r="J13216">
        <v>3.4120773137904701</v>
      </c>
      <c r="K13216">
        <v>9.7763387932530694</v>
      </c>
      <c r="L13216">
        <v>9.4137741574252196</v>
      </c>
      <c r="M13216">
        <v>0.36256463582784998</v>
      </c>
      <c r="N13216">
        <v>3.85142695973721E-2</v>
      </c>
      <c r="O13216" t="s">
        <v>85</v>
      </c>
    </row>
    <row r="13217" spans="1:15" x14ac:dyDescent="0.3">
      <c r="A13217">
        <v>282781</v>
      </c>
      <c r="B13217" t="s">
        <v>60</v>
      </c>
      <c r="C13217">
        <v>846</v>
      </c>
      <c r="D13217">
        <v>62</v>
      </c>
      <c r="E13217">
        <v>6.2000000476837203</v>
      </c>
      <c r="F13217">
        <v>1.23256165984279</v>
      </c>
      <c r="G13217">
        <v>1.29183735552108</v>
      </c>
      <c r="H13217">
        <v>1.34725542550577</v>
      </c>
      <c r="I13217">
        <v>0.45891342283250203</v>
      </c>
      <c r="J13217">
        <v>0.61026804132435097</v>
      </c>
      <c r="K13217">
        <v>7.6418823400375402</v>
      </c>
      <c r="L13217">
        <v>7.5239438690192797</v>
      </c>
      <c r="M13217">
        <v>0.11793847101825899</v>
      </c>
      <c r="N13217">
        <v>1.56750865066769E-2</v>
      </c>
      <c r="O13217" t="s">
        <v>85</v>
      </c>
    </row>
    <row r="13218" spans="1:15" x14ac:dyDescent="0.3">
      <c r="A13218">
        <v>282781</v>
      </c>
      <c r="B13218" t="s">
        <v>60</v>
      </c>
      <c r="C13218">
        <v>848</v>
      </c>
      <c r="D13218">
        <v>84</v>
      </c>
      <c r="E13218">
        <v>8.4000000953674299</v>
      </c>
      <c r="F13218">
        <v>2.4641680639088999</v>
      </c>
      <c r="G13218">
        <v>3.04608342568724</v>
      </c>
      <c r="H13218">
        <v>3.5452678538946398</v>
      </c>
      <c r="I13218">
        <v>1.6697705901667399</v>
      </c>
      <c r="J13218">
        <v>2.6898667373695102</v>
      </c>
      <c r="K13218">
        <v>20.699011871195399</v>
      </c>
      <c r="L13218">
        <v>9.3988509465389196</v>
      </c>
      <c r="M13218">
        <v>11.300160924656501</v>
      </c>
      <c r="N13218">
        <v>1.2022917470372001</v>
      </c>
      <c r="O13218" t="s">
        <v>85</v>
      </c>
    </row>
    <row r="13219" spans="1:15" x14ac:dyDescent="0.3">
      <c r="A13219">
        <v>282781</v>
      </c>
      <c r="B13219" t="s">
        <v>60</v>
      </c>
      <c r="C13219">
        <v>849</v>
      </c>
      <c r="D13219">
        <v>57</v>
      </c>
      <c r="E13219">
        <v>5.7000000476837203</v>
      </c>
      <c r="F13219">
        <v>1.7016287539044099</v>
      </c>
      <c r="G13219">
        <v>2.16278096259032</v>
      </c>
      <c r="H13219">
        <v>2.2815002007159699</v>
      </c>
      <c r="I13219">
        <v>0.32844993095951502</v>
      </c>
      <c r="J13219">
        <v>0.69420019216746798</v>
      </c>
      <c r="K13219">
        <v>9.6992839892102491</v>
      </c>
      <c r="L13219">
        <v>9.1154280517260098</v>
      </c>
      <c r="M13219">
        <v>0.58385593748424103</v>
      </c>
      <c r="N13219">
        <v>6.4051401006197106E-2</v>
      </c>
      <c r="O13219" t="s">
        <v>85</v>
      </c>
    </row>
    <row r="13220" spans="1:15" x14ac:dyDescent="0.3">
      <c r="A13220">
        <v>282781</v>
      </c>
      <c r="B13220" t="s">
        <v>60</v>
      </c>
      <c r="C13220">
        <v>850</v>
      </c>
      <c r="D13220">
        <v>34</v>
      </c>
      <c r="E13220">
        <v>3.3999998569488499</v>
      </c>
      <c r="F13220">
        <v>2.2623240815757502</v>
      </c>
      <c r="G13220">
        <v>2.7915052404141001</v>
      </c>
      <c r="H13220">
        <v>2.97634101110578</v>
      </c>
      <c r="I13220">
        <v>2.2186114372940202</v>
      </c>
      <c r="J13220">
        <v>2.7148827879294601</v>
      </c>
      <c r="K13220">
        <v>7.6919017394123497</v>
      </c>
      <c r="L13220">
        <v>7.5108565948991499</v>
      </c>
      <c r="M13220">
        <v>0.181045144513206</v>
      </c>
      <c r="N13220">
        <v>2.4104460287014299E-2</v>
      </c>
      <c r="O13220" t="s">
        <v>85</v>
      </c>
    </row>
    <row r="13221" spans="1:15" x14ac:dyDescent="0.3">
      <c r="A13221">
        <v>282781</v>
      </c>
      <c r="B13221" t="s">
        <v>60</v>
      </c>
      <c r="C13221">
        <v>862</v>
      </c>
      <c r="D13221">
        <v>195</v>
      </c>
      <c r="E13221">
        <v>19.5</v>
      </c>
      <c r="F13221">
        <v>1.3550985138625</v>
      </c>
      <c r="G13221">
        <v>1.4189235865362699</v>
      </c>
      <c r="H13221">
        <v>1.4886993277860301</v>
      </c>
      <c r="I13221">
        <v>0.40687642020737103</v>
      </c>
      <c r="J13221">
        <v>0.77126856201358795</v>
      </c>
      <c r="K13221">
        <v>26.424421020111598</v>
      </c>
      <c r="L13221">
        <v>25.376414037425601</v>
      </c>
      <c r="M13221">
        <v>1.0480069826859999</v>
      </c>
      <c r="N13221">
        <v>4.1298466408231801E-2</v>
      </c>
      <c r="O13221" t="s">
        <v>85</v>
      </c>
    </row>
    <row r="13222" spans="1:15" x14ac:dyDescent="0.3">
      <c r="A13222">
        <v>282781</v>
      </c>
      <c r="B13222" t="s">
        <v>60</v>
      </c>
      <c r="C13222">
        <v>863</v>
      </c>
      <c r="D13222">
        <v>164</v>
      </c>
      <c r="E13222">
        <v>16.4000000953674</v>
      </c>
      <c r="F13222">
        <v>3.31890850986272</v>
      </c>
      <c r="G13222">
        <v>4.2117989765047499</v>
      </c>
      <c r="H13222">
        <v>4.3829548556333098</v>
      </c>
      <c r="I13222">
        <v>1.0411815486221601</v>
      </c>
      <c r="J13222">
        <v>1.8258414622682899</v>
      </c>
      <c r="K13222">
        <v>54.430099694214299</v>
      </c>
      <c r="L13222">
        <v>54.086162882263402</v>
      </c>
      <c r="M13222">
        <v>0.34393681195085402</v>
      </c>
      <c r="N13222">
        <v>6.3590536585031504E-3</v>
      </c>
      <c r="O13222" t="s">
        <v>85</v>
      </c>
    </row>
    <row r="13223" spans="1:15" x14ac:dyDescent="0.3">
      <c r="A13223">
        <v>282781</v>
      </c>
      <c r="B13223" t="s">
        <v>60</v>
      </c>
      <c r="C13223">
        <v>872</v>
      </c>
      <c r="D13223">
        <v>65</v>
      </c>
      <c r="E13223">
        <v>6.5</v>
      </c>
      <c r="F13223">
        <v>1.4125462143981</v>
      </c>
      <c r="G13223">
        <v>1.5042052352325801</v>
      </c>
      <c r="H13223">
        <v>1.6224156056419301</v>
      </c>
      <c r="I13223">
        <v>0.63785903129850197</v>
      </c>
      <c r="J13223">
        <v>0.92109638287840601</v>
      </c>
      <c r="K13223">
        <v>9.1815503978150801</v>
      </c>
      <c r="L13223">
        <v>8.8573600827667303</v>
      </c>
      <c r="M13223">
        <v>0.324190315048343</v>
      </c>
      <c r="N13223">
        <v>3.66012346815505E-2</v>
      </c>
      <c r="O13223" t="s">
        <v>85</v>
      </c>
    </row>
    <row r="13224" spans="1:15" x14ac:dyDescent="0.3">
      <c r="A13224">
        <v>282781</v>
      </c>
      <c r="B13224" t="s">
        <v>60</v>
      </c>
      <c r="C13224">
        <v>873</v>
      </c>
      <c r="D13224">
        <v>115</v>
      </c>
      <c r="E13224">
        <v>11.5</v>
      </c>
      <c r="F13224">
        <v>2.83050500150599</v>
      </c>
      <c r="G13224">
        <v>3.3012486173185298</v>
      </c>
      <c r="H13224">
        <v>3.5482821905723498</v>
      </c>
      <c r="I13224">
        <v>1.37475608935159</v>
      </c>
      <c r="J13224">
        <v>2.0543313902081901</v>
      </c>
      <c r="K13224">
        <v>32.550807486110202</v>
      </c>
      <c r="L13224">
        <v>32.435781990591103</v>
      </c>
      <c r="M13224">
        <v>0.115025495519092</v>
      </c>
      <c r="N13224">
        <v>3.5462531950812199E-3</v>
      </c>
      <c r="O13224" t="s">
        <v>85</v>
      </c>
    </row>
    <row r="13225" spans="1:15" x14ac:dyDescent="0.3">
      <c r="A13225">
        <v>282781</v>
      </c>
      <c r="B13225" t="s">
        <v>60</v>
      </c>
      <c r="C13225">
        <v>878</v>
      </c>
      <c r="D13225">
        <v>31</v>
      </c>
      <c r="E13225">
        <v>3.0999999046325701</v>
      </c>
      <c r="F13225">
        <v>3.8414290860157601</v>
      </c>
      <c r="G13225">
        <v>4.0916411968156297</v>
      </c>
      <c r="H13225">
        <v>4.1491799824158404</v>
      </c>
      <c r="I13225">
        <v>0.820880841181858</v>
      </c>
      <c r="J13225">
        <v>1.0317002609811701</v>
      </c>
      <c r="K13225">
        <v>11.9084297980577</v>
      </c>
      <c r="L13225">
        <v>11.567178099953599</v>
      </c>
      <c r="M13225">
        <v>0.34125169810417</v>
      </c>
      <c r="N13225">
        <v>2.9501724202339302E-2</v>
      </c>
      <c r="O13225" t="s">
        <v>85</v>
      </c>
    </row>
    <row r="13226" spans="1:15" x14ac:dyDescent="0.3">
      <c r="A13226">
        <v>282781</v>
      </c>
      <c r="B13226" t="s">
        <v>60</v>
      </c>
      <c r="C13226">
        <v>879</v>
      </c>
      <c r="D13226">
        <v>56</v>
      </c>
      <c r="E13226">
        <v>5.5999999046325701</v>
      </c>
      <c r="F13226">
        <v>3.07897168265057</v>
      </c>
      <c r="G13226">
        <v>3.8437716362473102</v>
      </c>
      <c r="H13226">
        <v>4.0230418651706001</v>
      </c>
      <c r="I13226">
        <v>0.124313544737937</v>
      </c>
      <c r="J13226">
        <v>0.415870493948993</v>
      </c>
      <c r="K13226">
        <v>17.2422413351735</v>
      </c>
      <c r="L13226">
        <v>16.8326124997959</v>
      </c>
      <c r="M13226">
        <v>0.409628835377642</v>
      </c>
      <c r="N13226">
        <v>2.4335428346764901E-2</v>
      </c>
      <c r="O13226" t="s">
        <v>85</v>
      </c>
    </row>
    <row r="13227" spans="1:15" x14ac:dyDescent="0.3">
      <c r="A13227">
        <v>282781</v>
      </c>
      <c r="B13227" t="s">
        <v>60</v>
      </c>
      <c r="C13227">
        <v>880</v>
      </c>
      <c r="D13227">
        <v>101</v>
      </c>
      <c r="E13227">
        <v>10.100000143051099</v>
      </c>
      <c r="F13227">
        <v>3.24205125350485</v>
      </c>
      <c r="G13227">
        <v>3.8238231202523298</v>
      </c>
      <c r="H13227">
        <v>4.0334168110408903</v>
      </c>
      <c r="I13227">
        <v>1.7932768826619601</v>
      </c>
      <c r="J13227">
        <v>3.61779792591099</v>
      </c>
      <c r="K13227">
        <v>32.744717807652499</v>
      </c>
      <c r="L13227">
        <v>32.583101391456502</v>
      </c>
      <c r="M13227">
        <v>0.161616416195969</v>
      </c>
      <c r="N13227">
        <v>4.9601299230019099E-3</v>
      </c>
      <c r="O13227" t="s">
        <v>85</v>
      </c>
    </row>
    <row r="13228" spans="1:15" x14ac:dyDescent="0.3">
      <c r="A13228">
        <v>282781</v>
      </c>
      <c r="B13228" t="s">
        <v>60</v>
      </c>
      <c r="C13228">
        <v>882</v>
      </c>
      <c r="D13228">
        <v>60</v>
      </c>
      <c r="E13228">
        <v>6</v>
      </c>
      <c r="F13228">
        <v>4.1135253062057604</v>
      </c>
      <c r="G13228">
        <v>4.3414430571005296</v>
      </c>
      <c r="H13228">
        <v>4.5769290953457897</v>
      </c>
      <c r="I13228">
        <v>1.3776245252785499</v>
      </c>
      <c r="J13228">
        <v>2.56828355852159</v>
      </c>
      <c r="K13228">
        <v>24.681151853034699</v>
      </c>
      <c r="L13228">
        <v>24.3927117215034</v>
      </c>
      <c r="M13228">
        <v>0.28844013153130998</v>
      </c>
      <c r="N13228">
        <v>1.18248489476894E-2</v>
      </c>
      <c r="O13228" t="s">
        <v>85</v>
      </c>
    </row>
    <row r="13229" spans="1:15" x14ac:dyDescent="0.3">
      <c r="A13229">
        <v>282781</v>
      </c>
      <c r="B13229" t="s">
        <v>60</v>
      </c>
      <c r="C13229">
        <v>885</v>
      </c>
      <c r="D13229">
        <v>77</v>
      </c>
      <c r="E13229">
        <v>7.7000000476837203</v>
      </c>
      <c r="F13229">
        <v>4.0652148318331998</v>
      </c>
      <c r="G13229">
        <v>5.15390644195731</v>
      </c>
      <c r="H13229">
        <v>5.3091884923744299</v>
      </c>
      <c r="I13229">
        <v>3.5131861519527501</v>
      </c>
      <c r="J13229">
        <v>4.3478214580570498</v>
      </c>
      <c r="K13229">
        <v>31.302154239141402</v>
      </c>
      <c r="L13229">
        <v>31.171698382780502</v>
      </c>
      <c r="M13229">
        <v>0.13045585636089599</v>
      </c>
      <c r="N13229">
        <v>4.1850737408957303E-3</v>
      </c>
      <c r="O13229" t="s">
        <v>85</v>
      </c>
    </row>
    <row r="13230" spans="1:15" x14ac:dyDescent="0.3">
      <c r="A13230">
        <v>282781</v>
      </c>
      <c r="B13230" t="s">
        <v>60</v>
      </c>
      <c r="C13230">
        <v>888</v>
      </c>
      <c r="D13230">
        <v>37</v>
      </c>
      <c r="E13230">
        <v>3.7000000476837198</v>
      </c>
      <c r="F13230">
        <v>3.9783599187800398</v>
      </c>
      <c r="G13230">
        <v>4.35580761365771</v>
      </c>
      <c r="H13230">
        <v>4.5115749564097802</v>
      </c>
      <c r="I13230">
        <v>1.2770196237311</v>
      </c>
      <c r="J13230">
        <v>1.69529848142951</v>
      </c>
      <c r="K13230">
        <v>14.719931899732901</v>
      </c>
      <c r="L13230">
        <v>14.4072555917343</v>
      </c>
      <c r="M13230">
        <v>0.31267630799861801</v>
      </c>
      <c r="N13230">
        <v>2.1702697367152E-2</v>
      </c>
      <c r="O13230" t="s">
        <v>85</v>
      </c>
    </row>
    <row r="13231" spans="1:15" x14ac:dyDescent="0.3">
      <c r="A13231">
        <v>282781</v>
      </c>
      <c r="B13231" t="s">
        <v>60</v>
      </c>
      <c r="C13231">
        <v>891</v>
      </c>
      <c r="D13231">
        <v>239</v>
      </c>
      <c r="E13231">
        <v>23.899999856948899</v>
      </c>
      <c r="F13231">
        <v>3.4499587953291102</v>
      </c>
      <c r="G13231">
        <v>4.2318026048427102</v>
      </c>
      <c r="H13231">
        <v>4.5349545024799696</v>
      </c>
      <c r="I13231">
        <v>0.61172435619926102</v>
      </c>
      <c r="J13231">
        <v>1.8650212152304</v>
      </c>
      <c r="K13231">
        <v>82.454014989040502</v>
      </c>
      <c r="L13231">
        <v>82.014463556312094</v>
      </c>
      <c r="M13231">
        <v>0.43955143272837899</v>
      </c>
      <c r="N13231">
        <v>5.3594380023784197E-3</v>
      </c>
      <c r="O13231" t="s">
        <v>85</v>
      </c>
    </row>
    <row r="13232" spans="1:15" x14ac:dyDescent="0.3">
      <c r="A13232">
        <v>282781</v>
      </c>
      <c r="B13232" t="s">
        <v>60</v>
      </c>
      <c r="C13232">
        <v>892</v>
      </c>
      <c r="D13232">
        <v>45</v>
      </c>
      <c r="E13232">
        <v>4.5</v>
      </c>
      <c r="F13232">
        <v>2.7102922397126101</v>
      </c>
      <c r="G13232">
        <v>3.6713490742272001</v>
      </c>
      <c r="H13232">
        <v>4.0963296324644798</v>
      </c>
      <c r="I13232">
        <v>3.1398715340267098</v>
      </c>
      <c r="J13232">
        <v>3.6733536210276299</v>
      </c>
      <c r="K13232">
        <v>12.1963150684503</v>
      </c>
      <c r="L13232">
        <v>11.948878505591001</v>
      </c>
      <c r="M13232">
        <v>0.247436562859251</v>
      </c>
      <c r="N13232">
        <v>2.0707931940514099E-2</v>
      </c>
      <c r="O13232" t="s">
        <v>85</v>
      </c>
    </row>
    <row r="13233" spans="1:15" x14ac:dyDescent="0.3">
      <c r="A13233">
        <v>282781</v>
      </c>
      <c r="B13233" t="s">
        <v>60</v>
      </c>
      <c r="C13233">
        <v>896</v>
      </c>
      <c r="D13233">
        <v>20</v>
      </c>
      <c r="E13233">
        <v>2</v>
      </c>
      <c r="F13233">
        <v>3.64431646072816</v>
      </c>
      <c r="G13233">
        <v>4.0220043721577898</v>
      </c>
      <c r="H13233">
        <v>4.1095098861052897</v>
      </c>
      <c r="I13233">
        <v>0.76619310901455895</v>
      </c>
      <c r="J13233">
        <v>1.36804477262552</v>
      </c>
      <c r="K13233">
        <v>7.2886329911359002</v>
      </c>
      <c r="L13233">
        <v>6.90298183185838</v>
      </c>
      <c r="M13233">
        <v>0.38565115927751398</v>
      </c>
      <c r="N13233">
        <v>5.5867329318132E-2</v>
      </c>
      <c r="O13233" t="s">
        <v>85</v>
      </c>
    </row>
    <row r="13234" spans="1:15" x14ac:dyDescent="0.3">
      <c r="A13234">
        <v>282781</v>
      </c>
      <c r="B13234" t="s">
        <v>60</v>
      </c>
      <c r="C13234">
        <v>898</v>
      </c>
      <c r="D13234">
        <v>44</v>
      </c>
      <c r="E13234">
        <v>4.4000000953674299</v>
      </c>
      <c r="F13234">
        <v>2.8939588611126301</v>
      </c>
      <c r="G13234">
        <v>3.82218751485747</v>
      </c>
      <c r="H13234">
        <v>4.1964821635576799</v>
      </c>
      <c r="I13234">
        <v>3.6271283443222702</v>
      </c>
      <c r="J13234">
        <v>4.2944354181176498</v>
      </c>
      <c r="K13234">
        <v>12.733419120622701</v>
      </c>
      <c r="L13234">
        <v>12.5331544440385</v>
      </c>
      <c r="M13234">
        <v>0.200264676584192</v>
      </c>
      <c r="N13234">
        <v>1.5978792687698001E-2</v>
      </c>
      <c r="O13234" t="s">
        <v>85</v>
      </c>
    </row>
    <row r="13235" spans="1:15" x14ac:dyDescent="0.3">
      <c r="A13235">
        <v>282781</v>
      </c>
      <c r="B13235" t="s">
        <v>60</v>
      </c>
      <c r="C13235">
        <v>920</v>
      </c>
      <c r="D13235">
        <v>50</v>
      </c>
      <c r="E13235">
        <v>5</v>
      </c>
      <c r="F13235">
        <v>1.53181141520191</v>
      </c>
      <c r="G13235">
        <v>1.75448227482442</v>
      </c>
      <c r="H13235">
        <v>2.262103650127</v>
      </c>
      <c r="I13235">
        <v>0.31691406840249298</v>
      </c>
      <c r="J13235">
        <v>1.12584362393784</v>
      </c>
      <c r="K13235">
        <v>7.6590570728508904</v>
      </c>
      <c r="L13235">
        <v>6.3562066767770302</v>
      </c>
      <c r="M13235">
        <v>1.30285039607387</v>
      </c>
      <c r="N13235">
        <v>0.20497294413568201</v>
      </c>
      <c r="O13235" t="s">
        <v>85</v>
      </c>
    </row>
    <row r="13236" spans="1:15" x14ac:dyDescent="0.3">
      <c r="A13236">
        <v>282781</v>
      </c>
      <c r="B13236" t="s">
        <v>60</v>
      </c>
      <c r="C13236">
        <v>937</v>
      </c>
      <c r="D13236">
        <v>36</v>
      </c>
      <c r="E13236">
        <v>3.5999999046325701</v>
      </c>
      <c r="F13236">
        <v>2.1276748389283502</v>
      </c>
      <c r="G13236">
        <v>2.4148750104389101</v>
      </c>
      <c r="H13236">
        <v>3.0498976972592602</v>
      </c>
      <c r="I13236">
        <v>0.73818122608828096</v>
      </c>
      <c r="J13236">
        <v>0.91074596138295005</v>
      </c>
      <c r="K13236">
        <v>7.6596292403083597</v>
      </c>
      <c r="L13236">
        <v>5.6675033928593201</v>
      </c>
      <c r="M13236">
        <v>1.99212584744904</v>
      </c>
      <c r="N13236">
        <v>0.35149971854608603</v>
      </c>
      <c r="O13236" t="s">
        <v>85</v>
      </c>
    </row>
    <row r="13237" spans="1:15" x14ac:dyDescent="0.3">
      <c r="A13237">
        <v>282781</v>
      </c>
      <c r="B13237" t="s">
        <v>60</v>
      </c>
      <c r="C13237">
        <v>943</v>
      </c>
      <c r="D13237">
        <v>50</v>
      </c>
      <c r="E13237">
        <v>5</v>
      </c>
      <c r="F13237">
        <v>1.9160817960435299</v>
      </c>
      <c r="G13237">
        <v>2.2753238670475899</v>
      </c>
      <c r="H13237">
        <v>2.39668386508531</v>
      </c>
      <c r="I13237">
        <v>1.6483668352493701</v>
      </c>
      <c r="J13237">
        <v>1.8426820050820201</v>
      </c>
      <c r="K13237">
        <v>9.5804090067573195</v>
      </c>
      <c r="L13237">
        <v>9.3878875549387892</v>
      </c>
      <c r="M13237">
        <v>0.192521451818539</v>
      </c>
      <c r="N13237">
        <v>2.0507430525971499E-2</v>
      </c>
      <c r="O13237" t="s">
        <v>85</v>
      </c>
    </row>
    <row r="13238" spans="1:15" x14ac:dyDescent="0.3">
      <c r="A13238">
        <v>282781</v>
      </c>
      <c r="B13238" t="s">
        <v>60</v>
      </c>
      <c r="C13238">
        <v>956</v>
      </c>
      <c r="D13238">
        <v>75</v>
      </c>
      <c r="E13238">
        <v>7.5</v>
      </c>
      <c r="F13238">
        <v>1.6608330064746399</v>
      </c>
      <c r="G13238">
        <v>1.9682630508880501</v>
      </c>
      <c r="H13238">
        <v>3.0641478875803498</v>
      </c>
      <c r="I13238">
        <v>0.356423541225941</v>
      </c>
      <c r="J13238">
        <v>0.63153558154911205</v>
      </c>
      <c r="K13238">
        <v>12.4562476351225</v>
      </c>
      <c r="L13238">
        <v>12.1118652633038</v>
      </c>
      <c r="M13238">
        <v>0.34438237181868903</v>
      </c>
      <c r="N13238">
        <v>2.8433471173270899E-2</v>
      </c>
      <c r="O13238" t="s">
        <v>85</v>
      </c>
    </row>
    <row r="13239" spans="1:15" x14ac:dyDescent="0.3">
      <c r="A13239">
        <v>282781</v>
      </c>
      <c r="B13239" t="s">
        <v>60</v>
      </c>
      <c r="C13239">
        <v>957</v>
      </c>
      <c r="D13239">
        <v>142</v>
      </c>
      <c r="E13239">
        <v>14.2000000476837</v>
      </c>
      <c r="F13239">
        <v>3.58453000775047</v>
      </c>
      <c r="G13239">
        <v>4.3257122236049996</v>
      </c>
      <c r="H13239">
        <v>4.7478649866279996</v>
      </c>
      <c r="I13239">
        <v>1.1740596822434299</v>
      </c>
      <c r="J13239">
        <v>1.6981462739109801</v>
      </c>
      <c r="K13239">
        <v>50.900326195388303</v>
      </c>
      <c r="L13239">
        <v>50.107621929308799</v>
      </c>
      <c r="M13239">
        <v>0.79270426607951805</v>
      </c>
      <c r="N13239">
        <v>1.5820033670682999E-2</v>
      </c>
      <c r="O13239" t="s">
        <v>85</v>
      </c>
    </row>
    <row r="13240" spans="1:15" x14ac:dyDescent="0.3">
      <c r="A13240">
        <v>282781</v>
      </c>
      <c r="B13240" t="s">
        <v>60</v>
      </c>
      <c r="C13240">
        <v>958</v>
      </c>
      <c r="D13240">
        <v>84</v>
      </c>
      <c r="E13240">
        <v>8.4000000953674299</v>
      </c>
      <c r="F13240">
        <v>1.30090024077677</v>
      </c>
      <c r="G13240">
        <v>1.3534670000929601</v>
      </c>
      <c r="H13240">
        <v>1.48869462154379</v>
      </c>
      <c r="I13240">
        <v>0.493514888866117</v>
      </c>
      <c r="J13240">
        <v>0.72925975661865905</v>
      </c>
      <c r="K13240">
        <v>10.927562146846499</v>
      </c>
      <c r="L13240">
        <v>10.765982180603601</v>
      </c>
      <c r="M13240">
        <v>0.16157996624290599</v>
      </c>
      <c r="N13240">
        <v>1.5008381356418601E-2</v>
      </c>
      <c r="O13240" t="s">
        <v>85</v>
      </c>
    </row>
    <row r="13241" spans="1:15" x14ac:dyDescent="0.3">
      <c r="A13241">
        <v>282781</v>
      </c>
      <c r="B13241" t="s">
        <v>60</v>
      </c>
      <c r="C13241">
        <v>962</v>
      </c>
      <c r="D13241">
        <v>25</v>
      </c>
      <c r="E13241">
        <v>2.5</v>
      </c>
      <c r="F13241">
        <v>2.57715059791885</v>
      </c>
      <c r="G13241">
        <v>3.2688370969064402</v>
      </c>
      <c r="H13241">
        <v>3.5669890343941999</v>
      </c>
      <c r="I13241">
        <v>2.8043423578962399</v>
      </c>
      <c r="J13241">
        <v>2.8646903136584498</v>
      </c>
      <c r="K13241">
        <v>6.4428764825275202</v>
      </c>
      <c r="L13241">
        <v>6.1690287761799496</v>
      </c>
      <c r="M13241">
        <v>0.273847706347571</v>
      </c>
      <c r="N13241">
        <v>4.43907325258329E-2</v>
      </c>
      <c r="O13241" t="s">
        <v>85</v>
      </c>
    </row>
    <row r="13242" spans="1:15" x14ac:dyDescent="0.3">
      <c r="A13242">
        <v>282781</v>
      </c>
      <c r="B13242" t="s">
        <v>60</v>
      </c>
      <c r="C13242">
        <v>972</v>
      </c>
      <c r="D13242">
        <v>103</v>
      </c>
      <c r="E13242">
        <v>10.2999999523163</v>
      </c>
      <c r="F13242">
        <v>1.28202267193312</v>
      </c>
      <c r="G13242">
        <v>1.4036300560552</v>
      </c>
      <c r="H13242">
        <v>1.4985900926418501</v>
      </c>
      <c r="I13242">
        <v>0.47124327538775101</v>
      </c>
      <c r="J13242">
        <v>0.87076748960501604</v>
      </c>
      <c r="K13242">
        <v>13.204833438404799</v>
      </c>
      <c r="L13242">
        <v>13.0410901509326</v>
      </c>
      <c r="M13242">
        <v>0.16374328747219899</v>
      </c>
      <c r="N13242">
        <v>1.2555950888851799E-2</v>
      </c>
      <c r="O13242" t="s">
        <v>85</v>
      </c>
    </row>
    <row r="13243" spans="1:15" x14ac:dyDescent="0.3">
      <c r="A13243">
        <v>282781</v>
      </c>
      <c r="B13243" t="s">
        <v>60</v>
      </c>
      <c r="C13243">
        <v>977</v>
      </c>
      <c r="D13243">
        <v>37</v>
      </c>
      <c r="E13243">
        <v>3.6999998092651398</v>
      </c>
      <c r="F13243">
        <v>3.1946380331005102</v>
      </c>
      <c r="G13243">
        <v>3.8521885417472701</v>
      </c>
      <c r="H13243">
        <v>4.0844392104750602</v>
      </c>
      <c r="I13243">
        <v>3.9417532835314502</v>
      </c>
      <c r="J13243">
        <v>4.3324012157225198</v>
      </c>
      <c r="K13243">
        <v>11.8201605518039</v>
      </c>
      <c r="L13243">
        <v>11.319320086872199</v>
      </c>
      <c r="M13243">
        <v>0.500840464931681</v>
      </c>
      <c r="N13243">
        <v>4.4246514904419103E-2</v>
      </c>
      <c r="O13243" t="s">
        <v>85</v>
      </c>
    </row>
    <row r="13244" spans="1:15" x14ac:dyDescent="0.3">
      <c r="A13244">
        <v>282781</v>
      </c>
      <c r="B13244" t="s">
        <v>60</v>
      </c>
      <c r="C13244">
        <v>978</v>
      </c>
      <c r="D13244">
        <v>26</v>
      </c>
      <c r="E13244">
        <v>2.5999999046325701</v>
      </c>
      <c r="F13244">
        <v>3.5599172776185402</v>
      </c>
      <c r="G13244">
        <v>4.2874538002849203</v>
      </c>
      <c r="H13244">
        <v>4.4143395246148698</v>
      </c>
      <c r="I13244">
        <v>3.5820495142509099</v>
      </c>
      <c r="J13244">
        <v>4.0013644078914599</v>
      </c>
      <c r="K13244">
        <v>9.2557845626645392</v>
      </c>
      <c r="L13244">
        <v>9.02346474814102</v>
      </c>
      <c r="M13244">
        <v>0.23231981452351899</v>
      </c>
      <c r="N13244">
        <v>2.5746187413363701E-2</v>
      </c>
      <c r="O13244" t="s">
        <v>85</v>
      </c>
    </row>
    <row r="13245" spans="1:15" x14ac:dyDescent="0.3">
      <c r="A13245">
        <v>282781</v>
      </c>
      <c r="B13245" t="s">
        <v>60</v>
      </c>
      <c r="C13245">
        <v>979</v>
      </c>
      <c r="D13245">
        <v>31</v>
      </c>
      <c r="E13245">
        <v>3.0999999046325701</v>
      </c>
      <c r="F13245">
        <v>2.2285372432245598</v>
      </c>
      <c r="G13245">
        <v>2.86245927327725</v>
      </c>
      <c r="H13245">
        <v>3.5379917572014201</v>
      </c>
      <c r="I13245">
        <v>-0.21102018173580001</v>
      </c>
      <c r="J13245">
        <v>-0.14642415254407901</v>
      </c>
      <c r="K13245">
        <v>6.9084652311300498</v>
      </c>
      <c r="L13245">
        <v>6.46425046582665</v>
      </c>
      <c r="M13245">
        <v>0.44421476530340398</v>
      </c>
      <c r="N13245">
        <v>6.8718680944024696E-2</v>
      </c>
      <c r="O13245" t="s">
        <v>85</v>
      </c>
    </row>
    <row r="13246" spans="1:15" x14ac:dyDescent="0.3">
      <c r="A13246">
        <v>282781</v>
      </c>
      <c r="B13246" t="s">
        <v>60</v>
      </c>
      <c r="C13246">
        <v>980</v>
      </c>
      <c r="D13246">
        <v>52</v>
      </c>
      <c r="E13246">
        <v>5.2000000476837203</v>
      </c>
      <c r="F13246">
        <v>1.3938335101577</v>
      </c>
      <c r="G13246">
        <v>1.55861648364422</v>
      </c>
      <c r="H13246">
        <v>1.6145833215543901</v>
      </c>
      <c r="I13246">
        <v>0.52760558902232402</v>
      </c>
      <c r="J13246">
        <v>1.07394355753833</v>
      </c>
      <c r="K13246">
        <v>7.2479343073166396</v>
      </c>
      <c r="L13246">
        <v>6.9450630087351799</v>
      </c>
      <c r="M13246">
        <v>0.302871298581459</v>
      </c>
      <c r="N13246">
        <v>4.36095825481383E-2</v>
      </c>
      <c r="O13246" t="s">
        <v>85</v>
      </c>
    </row>
    <row r="13247" spans="1:15" x14ac:dyDescent="0.3">
      <c r="A13247">
        <v>282781</v>
      </c>
      <c r="B13247" t="s">
        <v>60</v>
      </c>
      <c r="C13247">
        <v>1030</v>
      </c>
      <c r="D13247">
        <v>88</v>
      </c>
      <c r="E13247">
        <v>8.8000001907348597</v>
      </c>
      <c r="F13247">
        <v>1.83347170809649</v>
      </c>
      <c r="G13247">
        <v>2.2841861850765599</v>
      </c>
      <c r="H13247">
        <v>2.40027521673986</v>
      </c>
      <c r="I13247">
        <v>0.85168147434015395</v>
      </c>
      <c r="J13247">
        <v>1.1256731698004301</v>
      </c>
      <c r="K13247">
        <v>16.134551216746601</v>
      </c>
      <c r="L13247">
        <v>15.784657993181799</v>
      </c>
      <c r="M13247">
        <v>0.34989322356480201</v>
      </c>
      <c r="N13247">
        <v>2.21666648536787E-2</v>
      </c>
      <c r="O13247" t="s">
        <v>85</v>
      </c>
    </row>
    <row r="13248" spans="1:15" x14ac:dyDescent="0.3">
      <c r="A13248">
        <v>282781</v>
      </c>
      <c r="B13248" t="s">
        <v>60</v>
      </c>
      <c r="C13248">
        <v>1031</v>
      </c>
      <c r="D13248">
        <v>46</v>
      </c>
      <c r="E13248">
        <v>4.6000001430511501</v>
      </c>
      <c r="F13248">
        <v>3.25164178148031</v>
      </c>
      <c r="G13248">
        <v>4.50722399947177</v>
      </c>
      <c r="H13248">
        <v>4.7447372647706896</v>
      </c>
      <c r="I13248">
        <v>2.6534065569603502</v>
      </c>
      <c r="J13248">
        <v>2.7778120651953802</v>
      </c>
      <c r="K13248">
        <v>14.9575523488397</v>
      </c>
      <c r="L13248">
        <v>13.829254885793899</v>
      </c>
      <c r="M13248">
        <v>1.12829746304582</v>
      </c>
      <c r="N13248">
        <v>8.1587726335484598E-2</v>
      </c>
      <c r="O13248" t="s">
        <v>85</v>
      </c>
    </row>
    <row r="13249" spans="1:15" x14ac:dyDescent="0.3">
      <c r="A13249">
        <v>282781</v>
      </c>
      <c r="B13249" t="s">
        <v>60</v>
      </c>
      <c r="C13249">
        <v>1034</v>
      </c>
      <c r="D13249">
        <v>126</v>
      </c>
      <c r="E13249">
        <v>12.600000143051099</v>
      </c>
      <c r="F13249">
        <v>1.4763589417875</v>
      </c>
      <c r="G13249">
        <v>1.5807675230034199</v>
      </c>
      <c r="H13249">
        <v>1.68794844488073</v>
      </c>
      <c r="I13249">
        <v>0.50933453417794095</v>
      </c>
      <c r="J13249">
        <v>1.2759181820732299</v>
      </c>
      <c r="K13249">
        <v>18.602122774908999</v>
      </c>
      <c r="L13249">
        <v>15.0505891059513</v>
      </c>
      <c r="M13249">
        <v>3.5515336689576502</v>
      </c>
      <c r="N13249">
        <v>0.235973066831869</v>
      </c>
      <c r="O13249" t="s">
        <v>85</v>
      </c>
    </row>
    <row r="13250" spans="1:15" x14ac:dyDescent="0.3">
      <c r="A13250">
        <v>282781</v>
      </c>
      <c r="B13250" t="s">
        <v>60</v>
      </c>
      <c r="C13250">
        <v>1036</v>
      </c>
      <c r="D13250">
        <v>90</v>
      </c>
      <c r="E13250">
        <v>9</v>
      </c>
      <c r="F13250">
        <v>1.8274214300376499</v>
      </c>
      <c r="G13250">
        <v>2.5136704803471202</v>
      </c>
      <c r="H13250">
        <v>2.9702405329022299</v>
      </c>
      <c r="I13250">
        <v>1.51639372954036</v>
      </c>
      <c r="J13250">
        <v>1.95067228492116</v>
      </c>
      <c r="K13250">
        <v>16.446792868784399</v>
      </c>
      <c r="L13250">
        <v>15.865107223078001</v>
      </c>
      <c r="M13250">
        <v>0.58168564570647296</v>
      </c>
      <c r="N13250">
        <v>3.6664463563179199E-2</v>
      </c>
      <c r="O13250" t="s">
        <v>85</v>
      </c>
    </row>
    <row r="13251" spans="1:15" x14ac:dyDescent="0.3">
      <c r="A13251">
        <v>282781</v>
      </c>
      <c r="B13251" t="s">
        <v>60</v>
      </c>
      <c r="C13251">
        <v>1037</v>
      </c>
      <c r="D13251">
        <v>46</v>
      </c>
      <c r="E13251">
        <v>4.5999999046325701</v>
      </c>
      <c r="F13251">
        <v>2.8223895573360198</v>
      </c>
      <c r="G13251">
        <v>3.0814000316763499</v>
      </c>
      <c r="H13251">
        <v>3.29427397499791</v>
      </c>
      <c r="I13251">
        <v>2.53139668969059</v>
      </c>
      <c r="J13251">
        <v>2.9317816198362499</v>
      </c>
      <c r="K13251">
        <v>12.982991728902199</v>
      </c>
      <c r="L13251">
        <v>9.8598380917792792</v>
      </c>
      <c r="M13251">
        <v>3.1231536371228801</v>
      </c>
      <c r="N13251">
        <v>0.316755063120847</v>
      </c>
      <c r="O13251" t="s">
        <v>85</v>
      </c>
    </row>
    <row r="13252" spans="1:15" x14ac:dyDescent="0.3">
      <c r="A13252">
        <v>282781</v>
      </c>
      <c r="B13252" t="s">
        <v>60</v>
      </c>
      <c r="C13252">
        <v>1043</v>
      </c>
      <c r="D13252">
        <v>22</v>
      </c>
      <c r="E13252">
        <v>2.2000000476837198</v>
      </c>
      <c r="F13252">
        <v>2.9057742257538499</v>
      </c>
      <c r="G13252">
        <v>3.7642002657295301</v>
      </c>
      <c r="H13252">
        <v>3.9846083759705602</v>
      </c>
      <c r="I13252">
        <v>3.8400903106856501</v>
      </c>
      <c r="J13252">
        <v>4.6584075801175402</v>
      </c>
      <c r="K13252">
        <v>6.3927033013561001</v>
      </c>
      <c r="L13252">
        <v>6.0085397172126198</v>
      </c>
      <c r="M13252">
        <v>0.384163584143486</v>
      </c>
      <c r="N13252">
        <v>6.3936264420949906E-2</v>
      </c>
      <c r="O13252" t="s">
        <v>85</v>
      </c>
    </row>
    <row r="13253" spans="1:15" x14ac:dyDescent="0.3">
      <c r="A13253">
        <v>282781</v>
      </c>
      <c r="B13253" t="s">
        <v>60</v>
      </c>
      <c r="C13253">
        <v>1052</v>
      </c>
      <c r="D13253">
        <v>64</v>
      </c>
      <c r="E13253">
        <v>6.3999998569488499</v>
      </c>
      <c r="F13253">
        <v>2.2542621360816</v>
      </c>
      <c r="G13253">
        <v>2.8477282762417699</v>
      </c>
      <c r="H13253">
        <v>2.9320991616523</v>
      </c>
      <c r="I13253">
        <v>1.3939334162166801</v>
      </c>
      <c r="J13253">
        <v>1.94512150300804</v>
      </c>
      <c r="K13253">
        <v>14.427277533808301</v>
      </c>
      <c r="L13253">
        <v>14.2339704736101</v>
      </c>
      <c r="M13253">
        <v>0.19330706019812799</v>
      </c>
      <c r="N13253">
        <v>1.35806843604545E-2</v>
      </c>
      <c r="O13253" t="s">
        <v>85</v>
      </c>
    </row>
    <row r="13254" spans="1:15" x14ac:dyDescent="0.3">
      <c r="A13254">
        <v>282781</v>
      </c>
      <c r="B13254" t="s">
        <v>60</v>
      </c>
      <c r="C13254">
        <v>1055</v>
      </c>
      <c r="D13254">
        <v>82</v>
      </c>
      <c r="E13254">
        <v>8.1999998092651403</v>
      </c>
      <c r="F13254">
        <v>2.2655282474559302</v>
      </c>
      <c r="G13254">
        <v>3.47263493621357</v>
      </c>
      <c r="H13254">
        <v>3.6731485701477702</v>
      </c>
      <c r="I13254">
        <v>1.6695132570668301</v>
      </c>
      <c r="J13254">
        <v>2.1261548427388699</v>
      </c>
      <c r="K13254">
        <v>18.577331165108401</v>
      </c>
      <c r="L13254">
        <v>17.782904819808302</v>
      </c>
      <c r="M13254">
        <v>0.79442634530016698</v>
      </c>
      <c r="N13254">
        <v>4.4673598230996502E-2</v>
      </c>
      <c r="O13254" t="s">
        <v>85</v>
      </c>
    </row>
    <row r="13255" spans="1:15" x14ac:dyDescent="0.3">
      <c r="A13255">
        <v>282781</v>
      </c>
      <c r="B13255" t="s">
        <v>60</v>
      </c>
      <c r="C13255">
        <v>1060</v>
      </c>
      <c r="D13255">
        <v>245</v>
      </c>
      <c r="E13255">
        <v>24.5</v>
      </c>
      <c r="F13255">
        <v>1.67128810859023</v>
      </c>
      <c r="G13255">
        <v>1.8769478117809399</v>
      </c>
      <c r="H13255">
        <v>2.7839987555718699</v>
      </c>
      <c r="I13255">
        <v>0.56771617822952203</v>
      </c>
      <c r="J13255">
        <v>0.89056941440297099</v>
      </c>
      <c r="K13255">
        <v>40.946558656065498</v>
      </c>
      <c r="L13255">
        <v>40.478130016030498</v>
      </c>
      <c r="M13255">
        <v>0.468428640035008</v>
      </c>
      <c r="N13255">
        <v>1.1572388345249599E-2</v>
      </c>
      <c r="O13255" t="s">
        <v>85</v>
      </c>
    </row>
    <row r="13256" spans="1:15" x14ac:dyDescent="0.3">
      <c r="A13256">
        <v>282781</v>
      </c>
      <c r="B13256" t="s">
        <v>60</v>
      </c>
      <c r="C13256">
        <v>1061</v>
      </c>
      <c r="D13256">
        <v>98</v>
      </c>
      <c r="E13256">
        <v>9.7999999523162806</v>
      </c>
      <c r="F13256">
        <v>1.47362317512018</v>
      </c>
      <c r="G13256">
        <v>1.4859843723851101</v>
      </c>
      <c r="H13256">
        <v>2.1078095487907</v>
      </c>
      <c r="I13256">
        <v>0.90737142775685398</v>
      </c>
      <c r="J13256">
        <v>1.87737877198186</v>
      </c>
      <c r="K13256">
        <v>14.441507068770401</v>
      </c>
      <c r="L13256">
        <v>13.221595716324099</v>
      </c>
      <c r="M13256">
        <v>1.2199113524462399</v>
      </c>
      <c r="N13256">
        <v>9.2266574974764204E-2</v>
      </c>
      <c r="O13256" t="s">
        <v>85</v>
      </c>
    </row>
    <row r="13257" spans="1:15" x14ac:dyDescent="0.3">
      <c r="A13257">
        <v>282781</v>
      </c>
      <c r="B13257" t="s">
        <v>60</v>
      </c>
      <c r="C13257">
        <v>1066</v>
      </c>
      <c r="D13257">
        <v>61</v>
      </c>
      <c r="E13257">
        <v>6.0999999046325701</v>
      </c>
      <c r="F13257">
        <v>2.65054219244317</v>
      </c>
      <c r="G13257">
        <v>3.4797485197123499</v>
      </c>
      <c r="H13257">
        <v>4.0014648032937803</v>
      </c>
      <c r="I13257">
        <v>1.2816612208031599</v>
      </c>
      <c r="J13257">
        <v>1.5616248083328399</v>
      </c>
      <c r="K13257">
        <v>16.168307209562698</v>
      </c>
      <c r="L13257">
        <v>9.5604717810036401</v>
      </c>
      <c r="M13257">
        <v>6.6078354285591097</v>
      </c>
      <c r="N13257">
        <v>0.69116206604873598</v>
      </c>
      <c r="O13257" t="s">
        <v>85</v>
      </c>
    </row>
    <row r="13258" spans="1:15" x14ac:dyDescent="0.3">
      <c r="A13258">
        <v>282781</v>
      </c>
      <c r="B13258" t="s">
        <v>60</v>
      </c>
      <c r="C13258">
        <v>1071</v>
      </c>
      <c r="D13258">
        <v>79</v>
      </c>
      <c r="E13258">
        <v>7.8999998569488499</v>
      </c>
      <c r="F13258">
        <v>2.94388839081391</v>
      </c>
      <c r="G13258">
        <v>3.7933927662787998</v>
      </c>
      <c r="H13258">
        <v>4.8913974097259896</v>
      </c>
      <c r="I13258">
        <v>1.9244725564176901</v>
      </c>
      <c r="J13258">
        <v>2.4192118040751902</v>
      </c>
      <c r="K13258">
        <v>23.2567181294914</v>
      </c>
      <c r="L13258">
        <v>8.8263099916777392</v>
      </c>
      <c r="M13258">
        <v>14.4304081378137</v>
      </c>
      <c r="N13258">
        <v>1.6349310358938201</v>
      </c>
      <c r="O13258" t="s">
        <v>85</v>
      </c>
    </row>
    <row r="13259" spans="1:15" x14ac:dyDescent="0.3">
      <c r="A13259">
        <v>282781</v>
      </c>
      <c r="B13259" t="s">
        <v>60</v>
      </c>
      <c r="C13259">
        <v>1074</v>
      </c>
      <c r="D13259">
        <v>48</v>
      </c>
      <c r="E13259">
        <v>4.8000001907348597</v>
      </c>
      <c r="F13259">
        <v>2.52098698537162</v>
      </c>
      <c r="G13259">
        <v>3.3590529283406401</v>
      </c>
      <c r="H13259">
        <v>4.0782334766204897</v>
      </c>
      <c r="I13259">
        <v>3.4408622611308801</v>
      </c>
      <c r="J13259">
        <v>4.2788352968850196</v>
      </c>
      <c r="K13259">
        <v>12.1007379124372</v>
      </c>
      <c r="L13259">
        <v>8.4126421149353305</v>
      </c>
      <c r="M13259">
        <v>3.6880957975018802</v>
      </c>
      <c r="N13259">
        <v>0.43839922667746001</v>
      </c>
      <c r="O13259" t="s">
        <v>85</v>
      </c>
    </row>
    <row r="13260" spans="1:15" x14ac:dyDescent="0.3">
      <c r="A13260">
        <v>282781</v>
      </c>
      <c r="B13260" t="s">
        <v>60</v>
      </c>
      <c r="C13260">
        <v>1076</v>
      </c>
      <c r="D13260">
        <v>51</v>
      </c>
      <c r="E13260">
        <v>5.1000001430511501</v>
      </c>
      <c r="F13260">
        <v>1.94630439839155</v>
      </c>
      <c r="G13260">
        <v>2.5729766638055498</v>
      </c>
      <c r="H13260">
        <v>2.9727067605048001</v>
      </c>
      <c r="I13260">
        <v>0.84347290740705805</v>
      </c>
      <c r="J13260">
        <v>1.24075006470372</v>
      </c>
      <c r="K13260">
        <v>9.9261527582519804</v>
      </c>
      <c r="L13260">
        <v>9.3199026400395404</v>
      </c>
      <c r="M13260">
        <v>0.60625011821243802</v>
      </c>
      <c r="N13260">
        <v>6.5048975469755105E-2</v>
      </c>
      <c r="O13260" t="s">
        <v>85</v>
      </c>
    </row>
    <row r="13261" spans="1:15" x14ac:dyDescent="0.3">
      <c r="A13261">
        <v>282781</v>
      </c>
      <c r="B13261" t="s">
        <v>60</v>
      </c>
      <c r="C13261">
        <v>1077</v>
      </c>
      <c r="D13261">
        <v>60</v>
      </c>
      <c r="E13261">
        <v>6</v>
      </c>
      <c r="F13261">
        <v>2.3209120179135199</v>
      </c>
      <c r="G13261">
        <v>2.92379173599653</v>
      </c>
      <c r="H13261">
        <v>3.0060085691113998</v>
      </c>
      <c r="I13261">
        <v>0.207072468271292</v>
      </c>
      <c r="J13261">
        <v>0.47411127981601198</v>
      </c>
      <c r="K13261">
        <v>13.925472109518401</v>
      </c>
      <c r="L13261">
        <v>13.6005970936266</v>
      </c>
      <c r="M13261">
        <v>0.32487501589180601</v>
      </c>
      <c r="N13261">
        <v>2.38868200899831E-2</v>
      </c>
      <c r="O13261" t="s">
        <v>85</v>
      </c>
    </row>
    <row r="13262" spans="1:15" x14ac:dyDescent="0.3">
      <c r="A13262">
        <v>282781</v>
      </c>
      <c r="B13262" t="s">
        <v>60</v>
      </c>
      <c r="C13262">
        <v>1080</v>
      </c>
      <c r="D13262">
        <v>34</v>
      </c>
      <c r="E13262">
        <v>3.4000000953674299</v>
      </c>
      <c r="F13262">
        <v>2.1439100127520199</v>
      </c>
      <c r="G13262">
        <v>2.66669379126881</v>
      </c>
      <c r="H13262">
        <v>3.1362573268196101</v>
      </c>
      <c r="I13262">
        <v>2.2832934972668801</v>
      </c>
      <c r="J13262">
        <v>2.4990568163637699</v>
      </c>
      <c r="K13262">
        <v>7.2892943260185499</v>
      </c>
      <c r="L13262">
        <v>3.5747065961686899</v>
      </c>
      <c r="M13262">
        <v>3.71458772984986</v>
      </c>
      <c r="N13262">
        <v>1.0391308013449501</v>
      </c>
      <c r="O13262" t="s">
        <v>85</v>
      </c>
    </row>
    <row r="13263" spans="1:15" x14ac:dyDescent="0.3">
      <c r="A13263">
        <v>282781</v>
      </c>
      <c r="B13263" t="s">
        <v>60</v>
      </c>
      <c r="C13263">
        <v>1115</v>
      </c>
      <c r="D13263">
        <v>57</v>
      </c>
      <c r="E13263">
        <v>5.7000000476837203</v>
      </c>
      <c r="F13263">
        <v>1.5960610601040399</v>
      </c>
      <c r="G13263">
        <v>1.81451325068485</v>
      </c>
      <c r="H13263">
        <v>2.0145351202737198</v>
      </c>
      <c r="I13263">
        <v>0.83509391449264003</v>
      </c>
      <c r="J13263">
        <v>0.96907565196282397</v>
      </c>
      <c r="K13263">
        <v>9.0975480976851806</v>
      </c>
      <c r="L13263">
        <v>8.9754971754979902</v>
      </c>
      <c r="M13263">
        <v>0.12205092218719001</v>
      </c>
      <c r="N13263">
        <v>1.3598235262150701E-2</v>
      </c>
      <c r="O13263" t="s">
        <v>85</v>
      </c>
    </row>
    <row r="13264" spans="1:15" x14ac:dyDescent="0.3">
      <c r="A13264">
        <v>282781</v>
      </c>
      <c r="B13264" t="s">
        <v>60</v>
      </c>
      <c r="C13264">
        <v>1120</v>
      </c>
      <c r="D13264">
        <v>71</v>
      </c>
      <c r="E13264">
        <v>7.1000001430511501</v>
      </c>
      <c r="F13264">
        <v>2.7883492740256899</v>
      </c>
      <c r="G13264">
        <v>3.1427331667137701</v>
      </c>
      <c r="H13264">
        <v>4.1649169503560097</v>
      </c>
      <c r="I13264">
        <v>2.1903692405132098</v>
      </c>
      <c r="J13264">
        <v>2.6271568142501098</v>
      </c>
      <c r="K13264">
        <v>19.797280033324999</v>
      </c>
      <c r="L13264">
        <v>6.5593951691549401</v>
      </c>
      <c r="M13264">
        <v>13.2378848641701</v>
      </c>
      <c r="N13264">
        <v>2.01815632734254</v>
      </c>
      <c r="O13264" t="s">
        <v>85</v>
      </c>
    </row>
    <row r="13265" spans="1:15" x14ac:dyDescent="0.3">
      <c r="A13265">
        <v>282781</v>
      </c>
      <c r="B13265" t="s">
        <v>60</v>
      </c>
      <c r="C13265">
        <v>1126</v>
      </c>
      <c r="D13265">
        <v>52</v>
      </c>
      <c r="E13265">
        <v>5.1999998092651403</v>
      </c>
      <c r="F13265">
        <v>2.7147931960276601</v>
      </c>
      <c r="G13265">
        <v>3.5945171190726799</v>
      </c>
      <c r="H13265">
        <v>4.0770186986369996</v>
      </c>
      <c r="I13265">
        <v>2.2373936698966101</v>
      </c>
      <c r="J13265">
        <v>3.5439155189294298</v>
      </c>
      <c r="K13265">
        <v>14.116924464530699</v>
      </c>
      <c r="L13265">
        <v>13.5067839825671</v>
      </c>
      <c r="M13265">
        <v>0.61014048196357396</v>
      </c>
      <c r="N13265">
        <v>4.5172891100580898E-2</v>
      </c>
      <c r="O13265" t="s">
        <v>85</v>
      </c>
    </row>
    <row r="13266" spans="1:15" x14ac:dyDescent="0.3">
      <c r="A13266">
        <v>282781</v>
      </c>
      <c r="B13266" t="s">
        <v>60</v>
      </c>
      <c r="C13266">
        <v>1127</v>
      </c>
      <c r="D13266">
        <v>212</v>
      </c>
      <c r="E13266">
        <v>21.200000047683702</v>
      </c>
      <c r="F13266">
        <v>1.7805952173861901</v>
      </c>
      <c r="G13266">
        <v>1.78896817188152</v>
      </c>
      <c r="H13266">
        <v>2.6463591475896999</v>
      </c>
      <c r="I13266">
        <v>0.579674526851228</v>
      </c>
      <c r="J13266">
        <v>2.6981231208712102</v>
      </c>
      <c r="K13266">
        <v>37.748618641718103</v>
      </c>
      <c r="L13266">
        <v>21.230362300186901</v>
      </c>
      <c r="M13266">
        <v>16.518256341531199</v>
      </c>
      <c r="N13266">
        <v>0.77804872606369802</v>
      </c>
      <c r="O13266" t="s">
        <v>85</v>
      </c>
    </row>
    <row r="13267" spans="1:15" x14ac:dyDescent="0.3">
      <c r="A13267">
        <v>282781</v>
      </c>
      <c r="B13267" t="s">
        <v>60</v>
      </c>
      <c r="C13267">
        <v>1129</v>
      </c>
      <c r="D13267">
        <v>120</v>
      </c>
      <c r="E13267">
        <v>12</v>
      </c>
      <c r="F13267">
        <v>2.0225727350551801</v>
      </c>
      <c r="G13267">
        <v>2.9870869418505301</v>
      </c>
      <c r="H13267">
        <v>3.4619827747109801</v>
      </c>
      <c r="I13267">
        <v>1.2674980145185299</v>
      </c>
      <c r="J13267">
        <v>1.9348887571290501</v>
      </c>
      <c r="K13267">
        <v>24.270872844570199</v>
      </c>
      <c r="L13267">
        <v>18.984474408058102</v>
      </c>
      <c r="M13267">
        <v>5.2863984365121004</v>
      </c>
      <c r="N13267">
        <v>0.27845903567750302</v>
      </c>
      <c r="O13267" t="s">
        <v>85</v>
      </c>
    </row>
    <row r="13268" spans="1:15" x14ac:dyDescent="0.3">
      <c r="A13268">
        <v>282781</v>
      </c>
      <c r="B13268" t="s">
        <v>60</v>
      </c>
      <c r="C13268">
        <v>1130</v>
      </c>
      <c r="D13268">
        <v>40</v>
      </c>
      <c r="E13268">
        <v>4</v>
      </c>
      <c r="F13268">
        <v>2.3754118920586</v>
      </c>
      <c r="G13268">
        <v>2.8521892755883198</v>
      </c>
      <c r="H13268">
        <v>4.3202271297023698</v>
      </c>
      <c r="I13268">
        <v>2.6457630237026502</v>
      </c>
      <c r="J13268">
        <v>3.7412671700511702</v>
      </c>
      <c r="K13268">
        <v>9.5016471982622299</v>
      </c>
      <c r="L13268">
        <v>7.5084380290367099</v>
      </c>
      <c r="M13268">
        <v>1.99320916922552</v>
      </c>
      <c r="N13268">
        <v>0.26546255845987698</v>
      </c>
      <c r="O13268" t="s">
        <v>85</v>
      </c>
    </row>
    <row r="13269" spans="1:15" x14ac:dyDescent="0.3">
      <c r="A13269">
        <v>282781</v>
      </c>
      <c r="B13269" t="s">
        <v>60</v>
      </c>
      <c r="C13269">
        <v>1134</v>
      </c>
      <c r="D13269">
        <v>63</v>
      </c>
      <c r="E13269">
        <v>6.3000001907348597</v>
      </c>
      <c r="F13269">
        <v>1.4095160568331799</v>
      </c>
      <c r="G13269">
        <v>1.58716209518338</v>
      </c>
      <c r="H13269">
        <v>1.62551887464166</v>
      </c>
      <c r="I13269">
        <v>0.45357566570821301</v>
      </c>
      <c r="J13269">
        <v>1.0096856959895799</v>
      </c>
      <c r="K13269">
        <v>8.8799513398319903</v>
      </c>
      <c r="L13269">
        <v>8.6883823246855396</v>
      </c>
      <c r="M13269">
        <v>0.191569015146456</v>
      </c>
      <c r="N13269">
        <v>2.2048870317569701E-2</v>
      </c>
      <c r="O13269" t="s">
        <v>85</v>
      </c>
    </row>
    <row r="13270" spans="1:15" x14ac:dyDescent="0.3">
      <c r="A13270">
        <v>282781</v>
      </c>
      <c r="B13270" t="s">
        <v>60</v>
      </c>
      <c r="C13270">
        <v>1135</v>
      </c>
      <c r="D13270">
        <v>50</v>
      </c>
      <c r="E13270">
        <v>5</v>
      </c>
      <c r="F13270">
        <v>2.1037662358853599</v>
      </c>
      <c r="G13270">
        <v>2.4412769633621898</v>
      </c>
      <c r="H13270">
        <v>3.2479384379708098</v>
      </c>
      <c r="I13270">
        <v>2.5268373454289499</v>
      </c>
      <c r="J13270">
        <v>3.3467504338004601</v>
      </c>
      <c r="K13270">
        <v>10.5188311422314</v>
      </c>
      <c r="L13270">
        <v>9.2933776623317694</v>
      </c>
      <c r="M13270">
        <v>1.2254534798996699</v>
      </c>
      <c r="N13270">
        <v>0.13186308836524699</v>
      </c>
      <c r="O13270" t="s">
        <v>85</v>
      </c>
    </row>
    <row r="13271" spans="1:15" x14ac:dyDescent="0.3">
      <c r="A13271">
        <v>282781</v>
      </c>
      <c r="B13271" t="s">
        <v>60</v>
      </c>
      <c r="C13271">
        <v>1163</v>
      </c>
      <c r="D13271">
        <v>14</v>
      </c>
      <c r="E13271">
        <v>1.3999998569488501</v>
      </c>
      <c r="F13271">
        <v>5.0958756873576201</v>
      </c>
      <c r="G13271">
        <v>5.4984409163914298</v>
      </c>
      <c r="H13271">
        <v>5.7234202196102002</v>
      </c>
      <c r="I13271">
        <v>-0.62050024035629603</v>
      </c>
      <c r="J13271">
        <v>-0.43375078446021298</v>
      </c>
      <c r="K13271">
        <v>7.1342252780268396</v>
      </c>
      <c r="L13271">
        <v>6.4733083407630296</v>
      </c>
      <c r="M13271">
        <v>0.66091693726381195</v>
      </c>
      <c r="N13271">
        <v>0.102098788204164</v>
      </c>
      <c r="O13271" t="s">
        <v>85</v>
      </c>
    </row>
    <row r="13272" spans="1:15" x14ac:dyDescent="0.3">
      <c r="A13272">
        <v>282781</v>
      </c>
      <c r="B13272" t="s">
        <v>60</v>
      </c>
      <c r="C13272">
        <v>1173</v>
      </c>
      <c r="D13272">
        <v>55</v>
      </c>
      <c r="E13272">
        <v>5.5</v>
      </c>
      <c r="F13272">
        <v>2.6132598234150799</v>
      </c>
      <c r="G13272">
        <v>3.2381468247937999</v>
      </c>
      <c r="H13272">
        <v>3.8031998028715899</v>
      </c>
      <c r="I13272">
        <v>2.6211011065392902</v>
      </c>
      <c r="J13272">
        <v>3.3685862388471999</v>
      </c>
      <c r="K13272">
        <v>14.372929026948</v>
      </c>
      <c r="L13272">
        <v>4.8207905844584404</v>
      </c>
      <c r="M13272">
        <v>9.5521384424895892</v>
      </c>
      <c r="N13272">
        <v>1.9814464609361699</v>
      </c>
      <c r="O13272" t="s">
        <v>85</v>
      </c>
    </row>
    <row r="13273" spans="1:15" x14ac:dyDescent="0.3">
      <c r="A13273">
        <v>282781</v>
      </c>
      <c r="B13273" t="s">
        <v>60</v>
      </c>
      <c r="C13273">
        <v>1175</v>
      </c>
      <c r="D13273">
        <v>170</v>
      </c>
      <c r="E13273">
        <v>17</v>
      </c>
      <c r="F13273">
        <v>1.73371705746947</v>
      </c>
      <c r="G13273">
        <v>2.2621226867020101</v>
      </c>
      <c r="H13273">
        <v>2.5842706782071501</v>
      </c>
      <c r="I13273">
        <v>0.67047171311517795</v>
      </c>
      <c r="J13273">
        <v>1.16600226378704</v>
      </c>
      <c r="K13273">
        <v>29.473190003754699</v>
      </c>
      <c r="L13273">
        <v>26.1556455820655</v>
      </c>
      <c r="M13273">
        <v>3.3175444216891501</v>
      </c>
      <c r="N13273">
        <v>0.126838560007249</v>
      </c>
      <c r="O13273" t="s">
        <v>85</v>
      </c>
    </row>
    <row r="13274" spans="1:15" x14ac:dyDescent="0.3">
      <c r="A13274">
        <v>282781</v>
      </c>
      <c r="B13274" t="s">
        <v>60</v>
      </c>
      <c r="C13274">
        <v>1180</v>
      </c>
      <c r="D13274">
        <v>138</v>
      </c>
      <c r="E13274">
        <v>13.7999999523163</v>
      </c>
      <c r="F13274">
        <v>1.2105968799511699</v>
      </c>
      <c r="G13274">
        <v>1.27782279425673</v>
      </c>
      <c r="H13274">
        <v>1.3310739666820299</v>
      </c>
      <c r="I13274">
        <v>0.40319233607358801</v>
      </c>
      <c r="J13274">
        <v>0.63607861331495097</v>
      </c>
      <c r="K13274">
        <v>16.706236915674701</v>
      </c>
      <c r="L13274">
        <v>15.682424577466699</v>
      </c>
      <c r="M13274">
        <v>1.02381233820804</v>
      </c>
      <c r="N13274">
        <v>6.5284059435497394E-2</v>
      </c>
      <c r="O13274" t="s">
        <v>85</v>
      </c>
    </row>
    <row r="13275" spans="1:15" x14ac:dyDescent="0.3">
      <c r="A13275">
        <v>282781</v>
      </c>
      <c r="B13275" t="s">
        <v>60</v>
      </c>
      <c r="C13275">
        <v>1181</v>
      </c>
      <c r="D13275">
        <v>158</v>
      </c>
      <c r="E13275">
        <v>15.7999999523163</v>
      </c>
      <c r="F13275">
        <v>1.2724251806206299</v>
      </c>
      <c r="G13275">
        <v>1.3387645229957801</v>
      </c>
      <c r="H13275">
        <v>1.4571454133559001</v>
      </c>
      <c r="I13275">
        <v>0.31874850552277401</v>
      </c>
      <c r="J13275">
        <v>0.79797751966553399</v>
      </c>
      <c r="K13275">
        <v>20.104317844134801</v>
      </c>
      <c r="L13275">
        <v>19.905813733549799</v>
      </c>
      <c r="M13275">
        <v>0.19850411058499201</v>
      </c>
      <c r="N13275">
        <v>9.9721675909398705E-3</v>
      </c>
      <c r="O13275" t="s">
        <v>85</v>
      </c>
    </row>
    <row r="13276" spans="1:15" x14ac:dyDescent="0.3">
      <c r="A13276">
        <v>282781</v>
      </c>
      <c r="B13276" t="s">
        <v>60</v>
      </c>
      <c r="C13276">
        <v>1192</v>
      </c>
      <c r="D13276">
        <v>35</v>
      </c>
      <c r="E13276">
        <v>3.5</v>
      </c>
      <c r="F13276">
        <v>2.6197757651015801</v>
      </c>
      <c r="G13276">
        <v>3.25750017792789</v>
      </c>
      <c r="H13276">
        <v>3.3766920895862702</v>
      </c>
      <c r="I13276">
        <v>2.8613804897880999</v>
      </c>
      <c r="J13276">
        <v>3.58740161173976</v>
      </c>
      <c r="K13276">
        <v>9.1692150797742293</v>
      </c>
      <c r="L13276">
        <v>6.3275507034926601</v>
      </c>
      <c r="M13276">
        <v>2.8416643762815701</v>
      </c>
      <c r="N13276">
        <v>0.44909389263574701</v>
      </c>
      <c r="O13276" t="s">
        <v>85</v>
      </c>
    </row>
    <row r="13277" spans="1:15" x14ac:dyDescent="0.3">
      <c r="A13277">
        <v>282781</v>
      </c>
      <c r="B13277" t="s">
        <v>60</v>
      </c>
      <c r="C13277">
        <v>1193</v>
      </c>
      <c r="D13277">
        <v>75</v>
      </c>
      <c r="E13277">
        <v>7.5</v>
      </c>
      <c r="F13277">
        <v>3.37998619521565</v>
      </c>
      <c r="G13277">
        <v>3.8785867754197501</v>
      </c>
      <c r="H13277">
        <v>3.9789579858925102</v>
      </c>
      <c r="I13277">
        <v>0.72074448891896603</v>
      </c>
      <c r="J13277">
        <v>1.1288442534085901</v>
      </c>
      <c r="K13277">
        <v>25.349896273163399</v>
      </c>
      <c r="L13277">
        <v>24.742374691262398</v>
      </c>
      <c r="M13277">
        <v>0.60752158190102201</v>
      </c>
      <c r="N13277">
        <v>2.4553891430460099E-2</v>
      </c>
      <c r="O13277" t="s">
        <v>85</v>
      </c>
    </row>
    <row r="13278" spans="1:15" x14ac:dyDescent="0.3">
      <c r="A13278">
        <v>282781</v>
      </c>
      <c r="B13278" t="s">
        <v>60</v>
      </c>
      <c r="C13278">
        <v>1196</v>
      </c>
      <c r="D13278">
        <v>113</v>
      </c>
      <c r="E13278">
        <v>11.2999999523163</v>
      </c>
      <c r="F13278">
        <v>1.9953277735297601</v>
      </c>
      <c r="G13278">
        <v>2.5265254094662501</v>
      </c>
      <c r="H13278">
        <v>3.3138372425128702</v>
      </c>
      <c r="I13278">
        <v>1.26611383524816</v>
      </c>
      <c r="J13278">
        <v>3.5160312798333</v>
      </c>
      <c r="K13278">
        <v>22.547203743301601</v>
      </c>
      <c r="L13278">
        <v>21.674666151848701</v>
      </c>
      <c r="M13278">
        <v>0.872537591452893</v>
      </c>
      <c r="N13278">
        <v>4.0256102924033803E-2</v>
      </c>
      <c r="O13278" t="s">
        <v>85</v>
      </c>
    </row>
    <row r="13279" spans="1:15" x14ac:dyDescent="0.3">
      <c r="A13279">
        <v>282781</v>
      </c>
      <c r="B13279" t="s">
        <v>60</v>
      </c>
      <c r="C13279">
        <v>1197</v>
      </c>
      <c r="D13279">
        <v>43</v>
      </c>
      <c r="E13279">
        <v>4.2999999523162797</v>
      </c>
      <c r="F13279">
        <v>1.5950522576784101</v>
      </c>
      <c r="G13279">
        <v>1.6189067059479501</v>
      </c>
      <c r="H13279">
        <v>1.6747535177602999</v>
      </c>
      <c r="I13279">
        <v>0.31793354224117998</v>
      </c>
      <c r="J13279">
        <v>1.0458930741047801</v>
      </c>
      <c r="K13279">
        <v>6.85872463034252</v>
      </c>
      <c r="L13279">
        <v>6.6955315559651503</v>
      </c>
      <c r="M13279">
        <v>0.16319307437736799</v>
      </c>
      <c r="N13279">
        <v>2.4373430699759301E-2</v>
      </c>
      <c r="O13279" t="s">
        <v>85</v>
      </c>
    </row>
    <row r="13280" spans="1:15" x14ac:dyDescent="0.3">
      <c r="A13280">
        <v>282781</v>
      </c>
      <c r="B13280" t="s">
        <v>60</v>
      </c>
      <c r="C13280">
        <v>1199</v>
      </c>
      <c r="D13280">
        <v>144</v>
      </c>
      <c r="E13280">
        <v>14.4000000953674</v>
      </c>
      <c r="F13280">
        <v>1.79246814617533</v>
      </c>
      <c r="G13280">
        <v>2.1233140818062202</v>
      </c>
      <c r="H13280">
        <v>2.4824409756993302</v>
      </c>
      <c r="I13280">
        <v>0.504902901663146</v>
      </c>
      <c r="J13280">
        <v>0.79531753598856603</v>
      </c>
      <c r="K13280">
        <v>25.811541390482599</v>
      </c>
      <c r="L13280">
        <v>25.462798588535701</v>
      </c>
      <c r="M13280">
        <v>0.34874280194687302</v>
      </c>
      <c r="N13280">
        <v>1.3696169363877001E-2</v>
      </c>
      <c r="O13280" t="s">
        <v>85</v>
      </c>
    </row>
    <row r="13281" spans="1:15" x14ac:dyDescent="0.3">
      <c r="A13281">
        <v>282781</v>
      </c>
      <c r="B13281" t="s">
        <v>60</v>
      </c>
      <c r="C13281">
        <v>1200</v>
      </c>
      <c r="D13281">
        <v>77</v>
      </c>
      <c r="E13281">
        <v>7.7000000476837203</v>
      </c>
      <c r="F13281">
        <v>1.0906787329015899</v>
      </c>
      <c r="G13281">
        <v>1.1135342499624401</v>
      </c>
      <c r="H13281">
        <v>1.17244831360958</v>
      </c>
      <c r="I13281">
        <v>0.26284468447079001</v>
      </c>
      <c r="J13281">
        <v>0.64624458823742603</v>
      </c>
      <c r="K13281">
        <v>8.3982262911027199</v>
      </c>
      <c r="L13281">
        <v>8.1772441594415994</v>
      </c>
      <c r="M13281">
        <v>0.22098213166111999</v>
      </c>
      <c r="N13281">
        <v>2.70240349135192E-2</v>
      </c>
      <c r="O13281" t="s">
        <v>85</v>
      </c>
    </row>
    <row r="13282" spans="1:15" x14ac:dyDescent="0.3">
      <c r="A13282">
        <v>282781</v>
      </c>
      <c r="B13282" t="s">
        <v>60</v>
      </c>
      <c r="C13282">
        <v>1202</v>
      </c>
      <c r="D13282">
        <v>226</v>
      </c>
      <c r="E13282">
        <v>22.5999999046326</v>
      </c>
      <c r="F13282">
        <v>1.5238876401874299</v>
      </c>
      <c r="G13282">
        <v>1.6377550784866199</v>
      </c>
      <c r="H13282">
        <v>1.7494721283954999</v>
      </c>
      <c r="I13282">
        <v>0.37847394224325198</v>
      </c>
      <c r="J13282">
        <v>0.76470569377675601</v>
      </c>
      <c r="K13282">
        <v>34.439860550655602</v>
      </c>
      <c r="L13282">
        <v>34.093417259319097</v>
      </c>
      <c r="M13282">
        <v>0.34644329133652702</v>
      </c>
      <c r="N13282">
        <v>1.01615889278987E-2</v>
      </c>
      <c r="O13282" t="s">
        <v>85</v>
      </c>
    </row>
    <row r="13283" spans="1:15" x14ac:dyDescent="0.3">
      <c r="A13283">
        <v>282781</v>
      </c>
      <c r="B13283" t="s">
        <v>60</v>
      </c>
      <c r="C13283">
        <v>1203</v>
      </c>
      <c r="D13283">
        <v>32</v>
      </c>
      <c r="E13283">
        <v>3.2000000476837198</v>
      </c>
      <c r="F13283">
        <v>1.9474101210971599</v>
      </c>
      <c r="G13283">
        <v>2.5361602973650998</v>
      </c>
      <c r="H13283">
        <v>2.9242791621184399</v>
      </c>
      <c r="I13283">
        <v>3.41797371849318</v>
      </c>
      <c r="J13283">
        <v>4.8176310083331604</v>
      </c>
      <c r="K13283">
        <v>6.2317123403712502</v>
      </c>
      <c r="L13283">
        <v>5.4821456991187798</v>
      </c>
      <c r="M13283">
        <v>0.74956664125247197</v>
      </c>
      <c r="N13283">
        <v>0.13672869755595199</v>
      </c>
      <c r="O13283" t="s">
        <v>85</v>
      </c>
    </row>
    <row r="13284" spans="1:15" x14ac:dyDescent="0.3">
      <c r="A13284">
        <v>282781</v>
      </c>
      <c r="B13284" t="s">
        <v>60</v>
      </c>
      <c r="C13284">
        <v>1211</v>
      </c>
      <c r="D13284">
        <v>33</v>
      </c>
      <c r="E13284">
        <v>3.2999999523162802</v>
      </c>
      <c r="F13284">
        <v>2.19221882608774</v>
      </c>
      <c r="G13284">
        <v>2.90853255735423</v>
      </c>
      <c r="H13284">
        <v>3.1525396778401098</v>
      </c>
      <c r="I13284">
        <v>2.1154198503571902</v>
      </c>
      <c r="J13284">
        <v>3.05253368621046</v>
      </c>
      <c r="K13284">
        <v>7.23432211516735</v>
      </c>
      <c r="L13284">
        <v>6.9030106236808102</v>
      </c>
      <c r="M13284">
        <v>0.33131149148653699</v>
      </c>
      <c r="N13284">
        <v>4.7995216804385503E-2</v>
      </c>
      <c r="O13284" t="s">
        <v>85</v>
      </c>
    </row>
    <row r="13285" spans="1:15" x14ac:dyDescent="0.3">
      <c r="A13285">
        <v>282781</v>
      </c>
      <c r="B13285" t="s">
        <v>60</v>
      </c>
      <c r="C13285">
        <v>1234</v>
      </c>
      <c r="D13285">
        <v>71</v>
      </c>
      <c r="E13285">
        <v>7.0999999046325701</v>
      </c>
      <c r="F13285">
        <v>1.17775833227447</v>
      </c>
      <c r="G13285">
        <v>1.2821413889300299</v>
      </c>
      <c r="H13285">
        <v>1.3711332930470601</v>
      </c>
      <c r="I13285">
        <v>0.47164561518492298</v>
      </c>
      <c r="J13285">
        <v>0.61276794030174697</v>
      </c>
      <c r="K13285">
        <v>8.3620840621448895</v>
      </c>
      <c r="L13285">
        <v>8.1606568235770993</v>
      </c>
      <c r="M13285">
        <v>0.20142723856778799</v>
      </c>
      <c r="N13285">
        <v>2.4682723820200501E-2</v>
      </c>
      <c r="O13285" t="s">
        <v>85</v>
      </c>
    </row>
    <row r="13286" spans="1:15" x14ac:dyDescent="0.3">
      <c r="A13286">
        <v>282781</v>
      </c>
      <c r="B13286" t="s">
        <v>60</v>
      </c>
      <c r="C13286">
        <v>1237</v>
      </c>
      <c r="D13286">
        <v>126</v>
      </c>
      <c r="E13286">
        <v>12.5999999046326</v>
      </c>
      <c r="F13286">
        <v>1.21442425633006</v>
      </c>
      <c r="G13286">
        <v>1.2693136842486901</v>
      </c>
      <c r="H13286">
        <v>1.4703445710141601</v>
      </c>
      <c r="I13286">
        <v>0.38850728261633399</v>
      </c>
      <c r="J13286">
        <v>0.73744186106259202</v>
      </c>
      <c r="K13286">
        <v>15.301745540562999</v>
      </c>
      <c r="L13286">
        <v>15.0193757994486</v>
      </c>
      <c r="M13286">
        <v>0.28236974111441498</v>
      </c>
      <c r="N13286">
        <v>1.8800364601355899E-2</v>
      </c>
      <c r="O13286" t="s">
        <v>85</v>
      </c>
    </row>
    <row r="13287" spans="1:15" x14ac:dyDescent="0.3">
      <c r="A13287">
        <v>282781</v>
      </c>
      <c r="B13287" t="s">
        <v>60</v>
      </c>
      <c r="C13287">
        <v>1239</v>
      </c>
      <c r="D13287">
        <v>106</v>
      </c>
      <c r="E13287">
        <v>10.600000143051099</v>
      </c>
      <c r="F13287">
        <v>1.25736179306896</v>
      </c>
      <c r="G13287">
        <v>1.36700002042994</v>
      </c>
      <c r="H13287">
        <v>1.5167065312766099</v>
      </c>
      <c r="I13287">
        <v>0.39950553419937601</v>
      </c>
      <c r="J13287">
        <v>0.58548569804788198</v>
      </c>
      <c r="K13287">
        <v>13.3280351254338</v>
      </c>
      <c r="L13287">
        <v>13.060952761381399</v>
      </c>
      <c r="M13287">
        <v>0.26708236405237801</v>
      </c>
      <c r="N13287">
        <v>2.04489189212969E-2</v>
      </c>
      <c r="O13287" t="s">
        <v>85</v>
      </c>
    </row>
    <row r="13288" spans="1:15" x14ac:dyDescent="0.3">
      <c r="A13288">
        <v>283055</v>
      </c>
      <c r="B13288" t="s">
        <v>15</v>
      </c>
      <c r="C13288">
        <v>2</v>
      </c>
      <c r="D13288">
        <v>339</v>
      </c>
      <c r="E13288">
        <v>33.900000095367403</v>
      </c>
      <c r="F13288">
        <v>1.6025517284864601</v>
      </c>
      <c r="G13288">
        <v>1.58532772894393</v>
      </c>
      <c r="H13288">
        <v>2.5629768733095299</v>
      </c>
      <c r="I13288">
        <v>0.55654247496403997</v>
      </c>
      <c r="J13288">
        <v>2.1755806910187299</v>
      </c>
      <c r="K13288">
        <v>54.326503707682399</v>
      </c>
      <c r="L13288">
        <v>53.2687674910268</v>
      </c>
      <c r="M13288">
        <v>1.0577362166556601</v>
      </c>
      <c r="N13288">
        <v>1.98565926428435E-2</v>
      </c>
      <c r="O13288" t="s">
        <v>86</v>
      </c>
    </row>
    <row r="13289" spans="1:15" x14ac:dyDescent="0.3">
      <c r="A13289">
        <v>283055</v>
      </c>
      <c r="B13289" t="s">
        <v>15</v>
      </c>
      <c r="C13289">
        <v>5</v>
      </c>
      <c r="D13289">
        <v>34</v>
      </c>
      <c r="E13289">
        <v>3.4000000953674299</v>
      </c>
      <c r="F13289">
        <v>2.11533239317842</v>
      </c>
      <c r="G13289">
        <v>2.63023944711819</v>
      </c>
      <c r="H13289">
        <v>2.81281900988902</v>
      </c>
      <c r="I13289">
        <v>1.9225996120795801</v>
      </c>
      <c r="J13289">
        <v>2.1068051854576799</v>
      </c>
      <c r="K13289">
        <v>7.1921302399332898</v>
      </c>
      <c r="L13289">
        <v>6.92261376519743</v>
      </c>
      <c r="M13289">
        <v>0.26951647473585499</v>
      </c>
      <c r="N13289">
        <v>3.8932762086311301E-2</v>
      </c>
      <c r="O13289" t="s">
        <v>86</v>
      </c>
    </row>
    <row r="13290" spans="1:15" x14ac:dyDescent="0.3">
      <c r="A13290">
        <v>283055</v>
      </c>
      <c r="B13290" t="s">
        <v>15</v>
      </c>
      <c r="C13290">
        <v>6</v>
      </c>
      <c r="D13290">
        <v>56</v>
      </c>
      <c r="E13290">
        <v>5.5999999046325701</v>
      </c>
      <c r="F13290">
        <v>1.4460764876596499</v>
      </c>
      <c r="G13290">
        <v>1.56056048325806</v>
      </c>
      <c r="H13290">
        <v>1.7165151511366801</v>
      </c>
      <c r="I13290">
        <v>0.62857745477524096</v>
      </c>
      <c r="J13290">
        <v>1.14445383920564</v>
      </c>
      <c r="K13290">
        <v>8.0980282353462805</v>
      </c>
      <c r="L13290">
        <v>7.7146985641451602</v>
      </c>
      <c r="M13290">
        <v>0.38332967120112499</v>
      </c>
      <c r="N13290">
        <v>4.9688224110620197E-2</v>
      </c>
      <c r="O13290" t="s">
        <v>86</v>
      </c>
    </row>
    <row r="13291" spans="1:15" x14ac:dyDescent="0.3">
      <c r="A13291">
        <v>283055</v>
      </c>
      <c r="B13291" t="s">
        <v>15</v>
      </c>
      <c r="C13291">
        <v>39</v>
      </c>
      <c r="D13291">
        <v>28</v>
      </c>
      <c r="E13291">
        <v>2.8000001907348602</v>
      </c>
      <c r="F13291">
        <v>2.31991426993967</v>
      </c>
      <c r="G13291">
        <v>2.7112424542163001</v>
      </c>
      <c r="H13291">
        <v>2.8308604091863998</v>
      </c>
      <c r="I13291">
        <v>2.4827100888558999</v>
      </c>
      <c r="J13291">
        <v>2.8183199441813498</v>
      </c>
      <c r="K13291">
        <v>6.4957601617245402</v>
      </c>
      <c r="L13291">
        <v>6.2509294184030102</v>
      </c>
      <c r="M13291">
        <v>0.24483074332152699</v>
      </c>
      <c r="N13291">
        <v>3.9167094512495199E-2</v>
      </c>
      <c r="O13291" t="s">
        <v>86</v>
      </c>
    </row>
    <row r="13292" spans="1:15" x14ac:dyDescent="0.3">
      <c r="A13292">
        <v>283055</v>
      </c>
      <c r="B13292" t="s">
        <v>15</v>
      </c>
      <c r="C13292">
        <v>45</v>
      </c>
      <c r="D13292">
        <v>27</v>
      </c>
      <c r="E13292">
        <v>2.7000000476837198</v>
      </c>
      <c r="F13292">
        <v>2.9025981857467</v>
      </c>
      <c r="G13292">
        <v>3.59857239728511</v>
      </c>
      <c r="H13292">
        <v>3.6347043880968402</v>
      </c>
      <c r="I13292">
        <v>2.0805505372059199</v>
      </c>
      <c r="J13292">
        <v>2.7308507326326201</v>
      </c>
      <c r="K13292">
        <v>7.8370150205419202</v>
      </c>
      <c r="L13292">
        <v>7.69407019785704</v>
      </c>
      <c r="M13292">
        <v>0.14294482268487799</v>
      </c>
      <c r="N13292">
        <v>1.85785701207524E-2</v>
      </c>
      <c r="O13292" t="s">
        <v>86</v>
      </c>
    </row>
    <row r="13293" spans="1:15" x14ac:dyDescent="0.3">
      <c r="A13293">
        <v>283055</v>
      </c>
      <c r="B13293" t="s">
        <v>15</v>
      </c>
      <c r="C13293">
        <v>46</v>
      </c>
      <c r="D13293">
        <v>28</v>
      </c>
      <c r="E13293">
        <v>2.7999999523162802</v>
      </c>
      <c r="F13293">
        <v>3.0575254630422202</v>
      </c>
      <c r="G13293">
        <v>3.5150604268348502</v>
      </c>
      <c r="H13293">
        <v>3.59382406254585</v>
      </c>
      <c r="I13293">
        <v>0.17797064787634401</v>
      </c>
      <c r="J13293">
        <v>0.27080953437840399</v>
      </c>
      <c r="K13293">
        <v>8.5610710372052594</v>
      </c>
      <c r="L13293">
        <v>8.2044534533819409</v>
      </c>
      <c r="M13293">
        <v>0.35661758382331998</v>
      </c>
      <c r="N13293">
        <v>4.3466342499184997E-2</v>
      </c>
      <c r="O13293" t="s">
        <v>86</v>
      </c>
    </row>
    <row r="13294" spans="1:15" x14ac:dyDescent="0.3">
      <c r="A13294">
        <v>283055</v>
      </c>
      <c r="B13294" t="s">
        <v>15</v>
      </c>
      <c r="C13294">
        <v>71</v>
      </c>
      <c r="D13294">
        <v>46</v>
      </c>
      <c r="E13294">
        <v>4.6000001430511501</v>
      </c>
      <c r="F13294">
        <v>1.7241749910802</v>
      </c>
      <c r="G13294">
        <v>2.09987415404873</v>
      </c>
      <c r="H13294">
        <v>2.3262577856822602</v>
      </c>
      <c r="I13294">
        <v>0.87434401297181596</v>
      </c>
      <c r="J13294">
        <v>1.41924022878656</v>
      </c>
      <c r="K13294">
        <v>7.9312050935467999</v>
      </c>
      <c r="L13294">
        <v>7.8116061263388099</v>
      </c>
      <c r="M13294">
        <v>0.11959896720798199</v>
      </c>
      <c r="N13294">
        <v>1.5310419556962E-2</v>
      </c>
      <c r="O13294" t="s">
        <v>86</v>
      </c>
    </row>
    <row r="13295" spans="1:15" x14ac:dyDescent="0.3">
      <c r="A13295">
        <v>283055</v>
      </c>
      <c r="B13295" t="s">
        <v>15</v>
      </c>
      <c r="C13295">
        <v>81</v>
      </c>
      <c r="D13295">
        <v>54</v>
      </c>
      <c r="E13295">
        <v>5.4000000953674299</v>
      </c>
      <c r="F13295">
        <v>1.24977681463438</v>
      </c>
      <c r="G13295">
        <v>1.3646164083602901</v>
      </c>
      <c r="H13295">
        <v>1.41840476664046</v>
      </c>
      <c r="I13295">
        <v>0.52262160503034605</v>
      </c>
      <c r="J13295">
        <v>0.685965215083706</v>
      </c>
      <c r="K13295">
        <v>6.74879491406345</v>
      </c>
      <c r="L13295">
        <v>6.2312803314001304</v>
      </c>
      <c r="M13295">
        <v>0.51751458266331796</v>
      </c>
      <c r="N13295">
        <v>8.3051083427510497E-2</v>
      </c>
      <c r="O13295" t="s">
        <v>86</v>
      </c>
    </row>
    <row r="13296" spans="1:15" x14ac:dyDescent="0.3">
      <c r="A13296">
        <v>283055</v>
      </c>
      <c r="B13296" t="s">
        <v>15</v>
      </c>
      <c r="C13296">
        <v>95</v>
      </c>
      <c r="D13296">
        <v>78</v>
      </c>
      <c r="E13296">
        <v>7.8000001907348597</v>
      </c>
      <c r="F13296">
        <v>1.55244728017081</v>
      </c>
      <c r="G13296">
        <v>1.82537256587446</v>
      </c>
      <c r="H13296">
        <v>1.9678660469499001</v>
      </c>
      <c r="I13296">
        <v>0.499291092621996</v>
      </c>
      <c r="J13296">
        <v>0.69270879798868001</v>
      </c>
      <c r="K13296">
        <v>12.1090889780131</v>
      </c>
      <c r="L13296">
        <v>11.6708448249878</v>
      </c>
      <c r="M13296">
        <v>0.43824415302534597</v>
      </c>
      <c r="N13296">
        <v>3.7550336723443302E-2</v>
      </c>
      <c r="O13296" t="s">
        <v>86</v>
      </c>
    </row>
    <row r="13297" spans="1:15" x14ac:dyDescent="0.3">
      <c r="A13297">
        <v>283055</v>
      </c>
      <c r="B13297" t="s">
        <v>15</v>
      </c>
      <c r="C13297">
        <v>109</v>
      </c>
      <c r="D13297">
        <v>125</v>
      </c>
      <c r="E13297">
        <v>12.5</v>
      </c>
      <c r="F13297">
        <v>1.71890112545601</v>
      </c>
      <c r="G13297">
        <v>2.2041697647734102</v>
      </c>
      <c r="H13297">
        <v>2.3709538997180202</v>
      </c>
      <c r="I13297">
        <v>0.58857611876653204</v>
      </c>
      <c r="J13297">
        <v>0.98112830010962004</v>
      </c>
      <c r="K13297">
        <v>21.4862640331535</v>
      </c>
      <c r="L13297">
        <v>21.141565784346199</v>
      </c>
      <c r="M13297">
        <v>0.34469824880733302</v>
      </c>
      <c r="N13297">
        <v>1.6304291381414999E-2</v>
      </c>
      <c r="O13297" t="s">
        <v>86</v>
      </c>
    </row>
    <row r="13298" spans="1:15" x14ac:dyDescent="0.3">
      <c r="A13298">
        <v>283055</v>
      </c>
      <c r="B13298" t="s">
        <v>15</v>
      </c>
      <c r="C13298">
        <v>162</v>
      </c>
      <c r="D13298">
        <v>99</v>
      </c>
      <c r="E13298">
        <v>9.9000000953674299</v>
      </c>
      <c r="F13298">
        <v>1.4730279167676901</v>
      </c>
      <c r="G13298">
        <v>1.58762611087512</v>
      </c>
      <c r="H13298">
        <v>1.8719429790814901</v>
      </c>
      <c r="I13298">
        <v>0.58646167249252601</v>
      </c>
      <c r="J13298">
        <v>0.66979918263858895</v>
      </c>
      <c r="K13298">
        <v>14.582976466283601</v>
      </c>
      <c r="L13298">
        <v>13.905305605285401</v>
      </c>
      <c r="M13298">
        <v>0.677670860998147</v>
      </c>
      <c r="N13298">
        <v>4.8734697405036699E-2</v>
      </c>
      <c r="O13298" t="s">
        <v>86</v>
      </c>
    </row>
    <row r="13299" spans="1:15" x14ac:dyDescent="0.3">
      <c r="A13299">
        <v>283055</v>
      </c>
      <c r="B13299" t="s">
        <v>15</v>
      </c>
      <c r="C13299">
        <v>178</v>
      </c>
      <c r="D13299">
        <v>67</v>
      </c>
      <c r="E13299">
        <v>6.7000000476837203</v>
      </c>
      <c r="F13299">
        <v>1.22073069903801</v>
      </c>
      <c r="G13299">
        <v>1.30573565353864</v>
      </c>
      <c r="H13299">
        <v>1.4129740045911099</v>
      </c>
      <c r="I13299">
        <v>0.489087858138053</v>
      </c>
      <c r="J13299">
        <v>0.81277607539168195</v>
      </c>
      <c r="K13299">
        <v>8.1788957386750401</v>
      </c>
      <c r="L13299">
        <v>7.6158183885100597</v>
      </c>
      <c r="M13299">
        <v>0.56307735016497396</v>
      </c>
      <c r="N13299">
        <v>7.3935238662529795E-2</v>
      </c>
      <c r="O13299" t="s">
        <v>86</v>
      </c>
    </row>
    <row r="13300" spans="1:15" x14ac:dyDescent="0.3">
      <c r="A13300">
        <v>283055</v>
      </c>
      <c r="B13300" t="s">
        <v>15</v>
      </c>
      <c r="C13300">
        <v>179</v>
      </c>
      <c r="D13300">
        <v>120</v>
      </c>
      <c r="E13300">
        <v>12</v>
      </c>
      <c r="F13300">
        <v>2.5761417464436498</v>
      </c>
      <c r="G13300">
        <v>2.9881942467577201</v>
      </c>
      <c r="H13300">
        <v>3.26628383860161</v>
      </c>
      <c r="I13300">
        <v>1.2196540762724299</v>
      </c>
      <c r="J13300">
        <v>1.87961664812448</v>
      </c>
      <c r="K13300">
        <v>30.9137009719494</v>
      </c>
      <c r="L13300">
        <v>30.658955445656701</v>
      </c>
      <c r="M13300">
        <v>0.25474552629267</v>
      </c>
      <c r="N13300">
        <v>8.3090086596136099E-3</v>
      </c>
      <c r="O13300" t="s">
        <v>86</v>
      </c>
    </row>
    <row r="13301" spans="1:15" x14ac:dyDescent="0.3">
      <c r="A13301">
        <v>283055</v>
      </c>
      <c r="B13301" t="s">
        <v>15</v>
      </c>
      <c r="C13301">
        <v>182</v>
      </c>
      <c r="D13301">
        <v>71</v>
      </c>
      <c r="E13301">
        <v>7.0999999046325701</v>
      </c>
      <c r="F13301">
        <v>3.4482642091838902</v>
      </c>
      <c r="G13301">
        <v>4.1004238250017799</v>
      </c>
      <c r="H13301">
        <v>4.3001752111969402</v>
      </c>
      <c r="I13301">
        <v>0.61255674330269205</v>
      </c>
      <c r="J13301">
        <v>0.89393667764578</v>
      </c>
      <c r="K13301">
        <v>24.482675776396501</v>
      </c>
      <c r="L13301">
        <v>24.093438561895201</v>
      </c>
      <c r="M13301">
        <v>0.38923721450133197</v>
      </c>
      <c r="N13301">
        <v>1.6155320192316899E-2</v>
      </c>
      <c r="O13301" t="s">
        <v>86</v>
      </c>
    </row>
    <row r="13302" spans="1:15" x14ac:dyDescent="0.3">
      <c r="A13302">
        <v>283055</v>
      </c>
      <c r="B13302" t="s">
        <v>15</v>
      </c>
      <c r="C13302">
        <v>183</v>
      </c>
      <c r="D13302">
        <v>113</v>
      </c>
      <c r="E13302">
        <v>11.2999999523163</v>
      </c>
      <c r="F13302">
        <v>2.7133501443800498</v>
      </c>
      <c r="G13302">
        <v>3.1360631250176398</v>
      </c>
      <c r="H13302">
        <v>3.3026298599056898</v>
      </c>
      <c r="I13302">
        <v>1.57258237407143</v>
      </c>
      <c r="J13302">
        <v>2.2928187420036599</v>
      </c>
      <c r="K13302">
        <v>30.660856609476799</v>
      </c>
      <c r="L13302">
        <v>30.490157667286699</v>
      </c>
      <c r="M13302">
        <v>0.17069894219009599</v>
      </c>
      <c r="N13302">
        <v>5.5984932597853299E-3</v>
      </c>
      <c r="O13302" t="s">
        <v>86</v>
      </c>
    </row>
    <row r="13303" spans="1:15" x14ac:dyDescent="0.3">
      <c r="A13303">
        <v>283055</v>
      </c>
      <c r="B13303" t="s">
        <v>15</v>
      </c>
      <c r="C13303">
        <v>186</v>
      </c>
      <c r="D13303">
        <v>19</v>
      </c>
      <c r="E13303">
        <v>1.8999998569488501</v>
      </c>
      <c r="F13303">
        <v>3.6539904710426199</v>
      </c>
      <c r="G13303">
        <v>3.7256786992629398</v>
      </c>
      <c r="H13303">
        <v>3.7715956749913899</v>
      </c>
      <c r="I13303">
        <v>0.73568776807185499</v>
      </c>
      <c r="J13303">
        <v>1.22038239409117</v>
      </c>
      <c r="K13303">
        <v>6.9425813836705297</v>
      </c>
      <c r="L13303">
        <v>6.5770673613070496</v>
      </c>
      <c r="M13303">
        <v>0.36551402236348202</v>
      </c>
      <c r="N13303">
        <v>5.5574012289094699E-2</v>
      </c>
      <c r="O13303" t="s">
        <v>86</v>
      </c>
    </row>
    <row r="13304" spans="1:15" x14ac:dyDescent="0.3">
      <c r="A13304">
        <v>283055</v>
      </c>
      <c r="B13304" t="s">
        <v>15</v>
      </c>
      <c r="C13304">
        <v>187</v>
      </c>
      <c r="D13304">
        <v>61</v>
      </c>
      <c r="E13304">
        <v>6.0999999046325701</v>
      </c>
      <c r="F13304">
        <v>2.9681514353713001</v>
      </c>
      <c r="G13304">
        <v>3.49900531620318</v>
      </c>
      <c r="H13304">
        <v>3.6635222987999598</v>
      </c>
      <c r="I13304">
        <v>0.62810313426652797</v>
      </c>
      <c r="J13304">
        <v>0.83073624468068596</v>
      </c>
      <c r="K13304">
        <v>18.1057234302646</v>
      </c>
      <c r="L13304">
        <v>17.727623143201999</v>
      </c>
      <c r="M13304">
        <v>0.37810028706259002</v>
      </c>
      <c r="N13304">
        <v>2.1328312544120199E-2</v>
      </c>
      <c r="O13304" t="s">
        <v>86</v>
      </c>
    </row>
    <row r="13305" spans="1:15" x14ac:dyDescent="0.3">
      <c r="A13305">
        <v>283055</v>
      </c>
      <c r="B13305" t="s">
        <v>15</v>
      </c>
      <c r="C13305">
        <v>188</v>
      </c>
      <c r="D13305">
        <v>81</v>
      </c>
      <c r="E13305">
        <v>8.0999999046325701</v>
      </c>
      <c r="F13305">
        <v>3.9511400151301399</v>
      </c>
      <c r="G13305">
        <v>5.3054192990748801</v>
      </c>
      <c r="H13305">
        <v>5.4796398291251203</v>
      </c>
      <c r="I13305">
        <v>2.8198322339316801</v>
      </c>
      <c r="J13305">
        <v>3.77797287093667</v>
      </c>
      <c r="K13305">
        <v>32.004234038252498</v>
      </c>
      <c r="L13305">
        <v>31.893944008870399</v>
      </c>
      <c r="M13305">
        <v>0.110290029382067</v>
      </c>
      <c r="N13305">
        <v>3.4580241738492198E-3</v>
      </c>
      <c r="O13305" t="s">
        <v>86</v>
      </c>
    </row>
    <row r="13306" spans="1:15" x14ac:dyDescent="0.3">
      <c r="A13306">
        <v>283055</v>
      </c>
      <c r="B13306" t="s">
        <v>15</v>
      </c>
      <c r="C13306">
        <v>216</v>
      </c>
      <c r="D13306">
        <v>40</v>
      </c>
      <c r="E13306">
        <v>4</v>
      </c>
      <c r="F13306">
        <v>1.8313604201907201</v>
      </c>
      <c r="G13306">
        <v>2.4282932043881398</v>
      </c>
      <c r="H13306">
        <v>3.1116505276436701</v>
      </c>
      <c r="I13306">
        <v>-3.9332274593646598E-2</v>
      </c>
      <c r="J13306">
        <v>0.38805615787874398</v>
      </c>
      <c r="K13306">
        <v>7.3254415796424697</v>
      </c>
      <c r="L13306">
        <v>6.9808153404777604</v>
      </c>
      <c r="M13306">
        <v>0.34462623916470297</v>
      </c>
      <c r="N13306">
        <v>4.9367620020889597E-2</v>
      </c>
      <c r="O13306" t="s">
        <v>86</v>
      </c>
    </row>
    <row r="13307" spans="1:15" x14ac:dyDescent="0.3">
      <c r="A13307">
        <v>283055</v>
      </c>
      <c r="B13307" t="s">
        <v>15</v>
      </c>
      <c r="C13307">
        <v>217</v>
      </c>
      <c r="D13307">
        <v>45</v>
      </c>
      <c r="E13307">
        <v>4.5</v>
      </c>
      <c r="F13307">
        <v>2.30348388408445</v>
      </c>
      <c r="G13307">
        <v>2.7041013082847898</v>
      </c>
      <c r="H13307">
        <v>2.86636883947522</v>
      </c>
      <c r="I13307">
        <v>1.66704944726823</v>
      </c>
      <c r="J13307">
        <v>2.2807731428037799</v>
      </c>
      <c r="K13307">
        <v>10.365677446460699</v>
      </c>
      <c r="L13307">
        <v>10.222050136665301</v>
      </c>
      <c r="M13307">
        <v>0.14362730979536001</v>
      </c>
      <c r="N13307">
        <v>1.4050734233848601E-2</v>
      </c>
      <c r="O13307" t="s">
        <v>86</v>
      </c>
    </row>
    <row r="13308" spans="1:15" x14ac:dyDescent="0.3">
      <c r="A13308">
        <v>283055</v>
      </c>
      <c r="B13308" t="s">
        <v>15</v>
      </c>
      <c r="C13308">
        <v>221</v>
      </c>
      <c r="D13308">
        <v>274</v>
      </c>
      <c r="E13308">
        <v>27.4000000953674</v>
      </c>
      <c r="F13308">
        <v>3.5382852651583101</v>
      </c>
      <c r="G13308">
        <v>4.2104979337495498</v>
      </c>
      <c r="H13308">
        <v>4.4359266563482196</v>
      </c>
      <c r="I13308">
        <v>1.2570790684478801</v>
      </c>
      <c r="J13308">
        <v>2.1382725923511301</v>
      </c>
      <c r="K13308">
        <v>96.949016405515096</v>
      </c>
      <c r="L13308">
        <v>96.760111459523898</v>
      </c>
      <c r="M13308">
        <v>0.18890494599113999</v>
      </c>
      <c r="N13308">
        <v>1.95230186428797E-3</v>
      </c>
      <c r="O13308" t="s">
        <v>86</v>
      </c>
    </row>
    <row r="13309" spans="1:15" x14ac:dyDescent="0.3">
      <c r="A13309">
        <v>283055</v>
      </c>
      <c r="B13309" t="s">
        <v>15</v>
      </c>
      <c r="C13309">
        <v>228</v>
      </c>
      <c r="D13309">
        <v>30</v>
      </c>
      <c r="E13309">
        <v>3</v>
      </c>
      <c r="F13309">
        <v>2.089466396618</v>
      </c>
      <c r="G13309">
        <v>2.62292580942731</v>
      </c>
      <c r="H13309">
        <v>2.8552444584834</v>
      </c>
      <c r="I13309">
        <v>1.57514677186512</v>
      </c>
      <c r="J13309">
        <v>1.80406228338777</v>
      </c>
      <c r="K13309">
        <v>6.2683991833827601</v>
      </c>
      <c r="L13309">
        <v>5.3646023927886599</v>
      </c>
      <c r="M13309">
        <v>0.90379679059409601</v>
      </c>
      <c r="N13309">
        <v>0.168474142987562</v>
      </c>
      <c r="O13309" t="s">
        <v>86</v>
      </c>
    </row>
    <row r="13310" spans="1:15" x14ac:dyDescent="0.3">
      <c r="A13310">
        <v>283055</v>
      </c>
      <c r="B13310" t="s">
        <v>15</v>
      </c>
      <c r="C13310">
        <v>240</v>
      </c>
      <c r="D13310">
        <v>27</v>
      </c>
      <c r="E13310">
        <v>2.6999998092651398</v>
      </c>
      <c r="F13310">
        <v>2.28091911686111</v>
      </c>
      <c r="G13310">
        <v>2.96346341482039</v>
      </c>
      <c r="H13310">
        <v>3.3205373641006402</v>
      </c>
      <c r="I13310">
        <v>2.5174011100085401</v>
      </c>
      <c r="J13310">
        <v>2.57249526635474</v>
      </c>
      <c r="K13310">
        <v>6.1584814440569797</v>
      </c>
      <c r="L13310">
        <v>5.95243836252987</v>
      </c>
      <c r="M13310">
        <v>0.20604308152710901</v>
      </c>
      <c r="N13310">
        <v>3.4614903839094602E-2</v>
      </c>
      <c r="O13310" t="s">
        <v>86</v>
      </c>
    </row>
    <row r="13311" spans="1:15" x14ac:dyDescent="0.3">
      <c r="A13311">
        <v>283055</v>
      </c>
      <c r="B13311" t="s">
        <v>15</v>
      </c>
      <c r="C13311">
        <v>241</v>
      </c>
      <c r="D13311">
        <v>29</v>
      </c>
      <c r="E13311">
        <v>2.9000000953674299</v>
      </c>
      <c r="F13311">
        <v>2.2690597128051002</v>
      </c>
      <c r="G13311">
        <v>2.8203375989747599</v>
      </c>
      <c r="H13311">
        <v>3.0316527804204298</v>
      </c>
      <c r="I13311">
        <v>2.8327720455595902</v>
      </c>
      <c r="J13311">
        <v>2.9021617137540301</v>
      </c>
      <c r="K13311">
        <v>6.5802732465969704</v>
      </c>
      <c r="L13311">
        <v>6.3306461060066104</v>
      </c>
      <c r="M13311">
        <v>0.249627140590366</v>
      </c>
      <c r="N13311">
        <v>3.9431542438222299E-2</v>
      </c>
      <c r="O13311" t="s">
        <v>86</v>
      </c>
    </row>
    <row r="13312" spans="1:15" x14ac:dyDescent="0.3">
      <c r="A13312">
        <v>283055</v>
      </c>
      <c r="B13312" t="s">
        <v>15</v>
      </c>
      <c r="C13312">
        <v>244</v>
      </c>
      <c r="D13312">
        <v>91</v>
      </c>
      <c r="E13312">
        <v>9.1000001430511492</v>
      </c>
      <c r="F13312">
        <v>1.6421669261544101</v>
      </c>
      <c r="G13312">
        <v>1.97262174122272</v>
      </c>
      <c r="H13312">
        <v>2.5861143296784501</v>
      </c>
      <c r="I13312">
        <v>0.86856606243434697</v>
      </c>
      <c r="J13312">
        <v>1.01594230256678</v>
      </c>
      <c r="K13312">
        <v>14.9437191861562</v>
      </c>
      <c r="L13312">
        <v>14.678634222635001</v>
      </c>
      <c r="M13312">
        <v>0.26508496352114902</v>
      </c>
      <c r="N13312">
        <v>1.8059238993255702E-2</v>
      </c>
      <c r="O13312" t="s">
        <v>86</v>
      </c>
    </row>
    <row r="13313" spans="1:15" x14ac:dyDescent="0.3">
      <c r="A13313">
        <v>283055</v>
      </c>
      <c r="B13313" t="s">
        <v>15</v>
      </c>
      <c r="C13313">
        <v>245</v>
      </c>
      <c r="D13313">
        <v>132</v>
      </c>
      <c r="E13313">
        <v>13.199999809265099</v>
      </c>
      <c r="F13313">
        <v>3.96253661826657</v>
      </c>
      <c r="G13313">
        <v>4.5304712664179698</v>
      </c>
      <c r="H13313">
        <v>4.7704682343501599</v>
      </c>
      <c r="I13313">
        <v>1.5877276145907699</v>
      </c>
      <c r="J13313">
        <v>2.6314463861553201</v>
      </c>
      <c r="K13313">
        <v>52.305483137743003</v>
      </c>
      <c r="L13313">
        <v>51.421797724906398</v>
      </c>
      <c r="M13313">
        <v>0.88368541283658397</v>
      </c>
      <c r="N13313">
        <v>1.71850353728214E-2</v>
      </c>
      <c r="O13313" t="s">
        <v>86</v>
      </c>
    </row>
    <row r="13314" spans="1:15" x14ac:dyDescent="0.3">
      <c r="A13314">
        <v>283055</v>
      </c>
      <c r="B13314" t="s">
        <v>15</v>
      </c>
      <c r="C13314">
        <v>246</v>
      </c>
      <c r="D13314">
        <v>72</v>
      </c>
      <c r="E13314">
        <v>7.1999998092651403</v>
      </c>
      <c r="F13314">
        <v>1.53323774964785</v>
      </c>
      <c r="G13314">
        <v>1.6737513225535801</v>
      </c>
      <c r="H13314">
        <v>1.83525689945002</v>
      </c>
      <c r="I13314">
        <v>0.61052650243713502</v>
      </c>
      <c r="J13314">
        <v>1.2417819498392499</v>
      </c>
      <c r="K13314">
        <v>11.0393115842325</v>
      </c>
      <c r="L13314">
        <v>10.870986361590001</v>
      </c>
      <c r="M13314">
        <v>0.168325222642531</v>
      </c>
      <c r="N13314">
        <v>1.54838960370025E-2</v>
      </c>
      <c r="O13314" t="s">
        <v>86</v>
      </c>
    </row>
    <row r="13315" spans="1:15" x14ac:dyDescent="0.3">
      <c r="A13315">
        <v>283055</v>
      </c>
      <c r="B13315" t="s">
        <v>15</v>
      </c>
      <c r="C13315">
        <v>250</v>
      </c>
      <c r="D13315">
        <v>49</v>
      </c>
      <c r="E13315">
        <v>4.8999998569488499</v>
      </c>
      <c r="F13315">
        <v>1.33840009668536</v>
      </c>
      <c r="G13315">
        <v>1.3897877650108601</v>
      </c>
      <c r="H13315">
        <v>1.4471591526418499</v>
      </c>
      <c r="I13315">
        <v>0.49673417647796098</v>
      </c>
      <c r="J13315">
        <v>0.611745095066353</v>
      </c>
      <c r="K13315">
        <v>6.5581603249604603</v>
      </c>
      <c r="L13315">
        <v>6.35081968300711</v>
      </c>
      <c r="M13315">
        <v>0.20734064195334601</v>
      </c>
      <c r="N13315">
        <v>3.2647855285220503E-2</v>
      </c>
      <c r="O13315" t="s">
        <v>86</v>
      </c>
    </row>
    <row r="13316" spans="1:15" x14ac:dyDescent="0.3">
      <c r="A13316">
        <v>283055</v>
      </c>
      <c r="B13316" t="s">
        <v>15</v>
      </c>
      <c r="C13316">
        <v>259</v>
      </c>
      <c r="D13316">
        <v>158</v>
      </c>
      <c r="E13316">
        <v>15.7999999523163</v>
      </c>
      <c r="F13316">
        <v>1.84547640370944</v>
      </c>
      <c r="G13316">
        <v>2.2457258018268398</v>
      </c>
      <c r="H13316">
        <v>3.05558304029352</v>
      </c>
      <c r="I13316">
        <v>0.70413077999561802</v>
      </c>
      <c r="J13316">
        <v>1.0399987905689601</v>
      </c>
      <c r="K13316">
        <v>29.158527111454902</v>
      </c>
      <c r="L13316">
        <v>28.2938216124079</v>
      </c>
      <c r="M13316">
        <v>0.86470549904705196</v>
      </c>
      <c r="N13316">
        <v>3.05616367733034E-2</v>
      </c>
      <c r="O13316" t="s">
        <v>86</v>
      </c>
    </row>
    <row r="13317" spans="1:15" x14ac:dyDescent="0.3">
      <c r="A13317">
        <v>283055</v>
      </c>
      <c r="B13317" t="s">
        <v>15</v>
      </c>
      <c r="C13317">
        <v>263</v>
      </c>
      <c r="D13317">
        <v>81</v>
      </c>
      <c r="E13317">
        <v>8.0999999046325701</v>
      </c>
      <c r="F13317">
        <v>1.3594992403519299</v>
      </c>
      <c r="G13317">
        <v>1.52119362555149</v>
      </c>
      <c r="H13317">
        <v>1.6434748455466699</v>
      </c>
      <c r="I13317">
        <v>0.62037262872776799</v>
      </c>
      <c r="J13317">
        <v>0.96994170726496798</v>
      </c>
      <c r="K13317">
        <v>11.011943767568299</v>
      </c>
      <c r="L13317">
        <v>10.6500054097174</v>
      </c>
      <c r="M13317">
        <v>0.361938357850903</v>
      </c>
      <c r="N13317">
        <v>3.39848050706772E-2</v>
      </c>
      <c r="O13317" t="s">
        <v>86</v>
      </c>
    </row>
    <row r="13318" spans="1:15" x14ac:dyDescent="0.3">
      <c r="A13318">
        <v>283055</v>
      </c>
      <c r="B13318" t="s">
        <v>15</v>
      </c>
      <c r="C13318">
        <v>265</v>
      </c>
      <c r="D13318">
        <v>37</v>
      </c>
      <c r="E13318">
        <v>3.7000000476837198</v>
      </c>
      <c r="F13318">
        <v>2.0441462368127499</v>
      </c>
      <c r="G13318">
        <v>2.4274912780769999</v>
      </c>
      <c r="H13318">
        <v>2.8755006647289498</v>
      </c>
      <c r="I13318">
        <v>2.0107086670498702</v>
      </c>
      <c r="J13318">
        <v>2.2555728926201302</v>
      </c>
      <c r="K13318">
        <v>7.5633411502201398</v>
      </c>
      <c r="L13318">
        <v>6.1226654309381097</v>
      </c>
      <c r="M13318">
        <v>1.4406757192820401</v>
      </c>
      <c r="N13318">
        <v>0.235302048680014</v>
      </c>
      <c r="O13318" t="s">
        <v>86</v>
      </c>
    </row>
    <row r="13319" spans="1:15" x14ac:dyDescent="0.3">
      <c r="A13319">
        <v>283055</v>
      </c>
      <c r="B13319" t="s">
        <v>15</v>
      </c>
      <c r="C13319">
        <v>267</v>
      </c>
      <c r="D13319">
        <v>43</v>
      </c>
      <c r="E13319">
        <v>4.2999999523162797</v>
      </c>
      <c r="F13319">
        <v>1.56089514141563</v>
      </c>
      <c r="G13319">
        <v>1.9975594008951101</v>
      </c>
      <c r="H13319">
        <v>2.2484255044548398</v>
      </c>
      <c r="I13319">
        <v>1.3850270925849599</v>
      </c>
      <c r="J13319">
        <v>1.72747319002888</v>
      </c>
      <c r="K13319">
        <v>6.7118490327974598</v>
      </c>
      <c r="L13319">
        <v>5.9111587486558097</v>
      </c>
      <c r="M13319">
        <v>0.800690284141647</v>
      </c>
      <c r="N13319">
        <v>0.13545403163528999</v>
      </c>
      <c r="O13319" t="s">
        <v>86</v>
      </c>
    </row>
    <row r="13320" spans="1:15" x14ac:dyDescent="0.3">
      <c r="A13320">
        <v>283055</v>
      </c>
      <c r="B13320" t="s">
        <v>15</v>
      </c>
      <c r="C13320">
        <v>290</v>
      </c>
      <c r="D13320">
        <v>69</v>
      </c>
      <c r="E13320">
        <v>6.8999998569488499</v>
      </c>
      <c r="F13320">
        <v>1.9889923028176</v>
      </c>
      <c r="G13320">
        <v>2.5407377300243899</v>
      </c>
      <c r="H13320">
        <v>2.9755641162884898</v>
      </c>
      <c r="I13320">
        <v>1.0668779513769</v>
      </c>
      <c r="J13320">
        <v>1.4773941686282801</v>
      </c>
      <c r="K13320">
        <v>13.724046756704</v>
      </c>
      <c r="L13320">
        <v>13.2427256876997</v>
      </c>
      <c r="M13320">
        <v>0.48132106900427202</v>
      </c>
      <c r="N13320">
        <v>3.6346072580159101E-2</v>
      </c>
      <c r="O13320" t="s">
        <v>86</v>
      </c>
    </row>
    <row r="13321" spans="1:15" x14ac:dyDescent="0.3">
      <c r="A13321">
        <v>283055</v>
      </c>
      <c r="B13321" t="s">
        <v>15</v>
      </c>
      <c r="C13321">
        <v>293</v>
      </c>
      <c r="D13321">
        <v>39</v>
      </c>
      <c r="E13321">
        <v>3.9000000953674299</v>
      </c>
      <c r="F13321">
        <v>2.6438468106675699</v>
      </c>
      <c r="G13321">
        <v>3.6364234154244399</v>
      </c>
      <c r="H13321">
        <v>4.00545052804621</v>
      </c>
      <c r="I13321">
        <v>2.2885922880088998</v>
      </c>
      <c r="J13321">
        <v>2.5971769794980801</v>
      </c>
      <c r="K13321">
        <v>10.311002639149301</v>
      </c>
      <c r="L13321">
        <v>9.2976791272878092</v>
      </c>
      <c r="M13321">
        <v>1.01332351186151</v>
      </c>
      <c r="N13321">
        <v>0.1089867157157</v>
      </c>
      <c r="O13321" t="s">
        <v>86</v>
      </c>
    </row>
    <row r="13322" spans="1:15" x14ac:dyDescent="0.3">
      <c r="A13322">
        <v>283055</v>
      </c>
      <c r="B13322" t="s">
        <v>15</v>
      </c>
      <c r="C13322">
        <v>299</v>
      </c>
      <c r="D13322">
        <v>38</v>
      </c>
      <c r="E13322">
        <v>3.7999999523162802</v>
      </c>
      <c r="F13322">
        <v>2.3876968773792302</v>
      </c>
      <c r="G13322">
        <v>2.8348126010859098</v>
      </c>
      <c r="H13322">
        <v>3.05786304663263</v>
      </c>
      <c r="I13322">
        <v>2.2085324417358501</v>
      </c>
      <c r="J13322">
        <v>2.59766160792483</v>
      </c>
      <c r="K13322">
        <v>9.07324809455862</v>
      </c>
      <c r="L13322">
        <v>8.5879403417078493</v>
      </c>
      <c r="M13322">
        <v>0.485307752850762</v>
      </c>
      <c r="N13322">
        <v>5.6510377755401402E-2</v>
      </c>
      <c r="O13322" t="s">
        <v>86</v>
      </c>
    </row>
    <row r="13323" spans="1:15" x14ac:dyDescent="0.3">
      <c r="A13323">
        <v>283055</v>
      </c>
      <c r="B13323" t="s">
        <v>15</v>
      </c>
      <c r="C13323">
        <v>300</v>
      </c>
      <c r="D13323">
        <v>59</v>
      </c>
      <c r="E13323">
        <v>5.8999998569488499</v>
      </c>
      <c r="F13323">
        <v>2.1386886033890198</v>
      </c>
      <c r="G13323">
        <v>2.6558915869362001</v>
      </c>
      <c r="H13323">
        <v>2.8377608223397299</v>
      </c>
      <c r="I13323">
        <v>1.4069572811806299</v>
      </c>
      <c r="J13323">
        <v>1.8170560878258299</v>
      </c>
      <c r="K13323">
        <v>12.6182626453908</v>
      </c>
      <c r="L13323">
        <v>12.422703478535199</v>
      </c>
      <c r="M13323">
        <v>0.195559166855578</v>
      </c>
      <c r="N13323">
        <v>1.57420779779118E-2</v>
      </c>
      <c r="O13323" t="s">
        <v>86</v>
      </c>
    </row>
    <row r="13324" spans="1:15" x14ac:dyDescent="0.3">
      <c r="A13324">
        <v>283055</v>
      </c>
      <c r="B13324" t="s">
        <v>15</v>
      </c>
      <c r="C13324">
        <v>321</v>
      </c>
      <c r="D13324">
        <v>68</v>
      </c>
      <c r="E13324">
        <v>6.7999999523162797</v>
      </c>
      <c r="F13324">
        <v>2.12241513269417</v>
      </c>
      <c r="G13324">
        <v>2.7644820567180202</v>
      </c>
      <c r="H13324">
        <v>3.0151050753966202</v>
      </c>
      <c r="I13324">
        <v>1.18002846927623</v>
      </c>
      <c r="J13324">
        <v>1.3430550175600999</v>
      </c>
      <c r="K13324">
        <v>14.4324228587289</v>
      </c>
      <c r="L13324">
        <v>14.158771208755899</v>
      </c>
      <c r="M13324">
        <v>0.27365164997298702</v>
      </c>
      <c r="N13324">
        <v>1.9327358704953002E-2</v>
      </c>
      <c r="O13324" t="s">
        <v>86</v>
      </c>
    </row>
    <row r="13325" spans="1:15" x14ac:dyDescent="0.3">
      <c r="A13325">
        <v>283055</v>
      </c>
      <c r="B13325" t="s">
        <v>15</v>
      </c>
      <c r="C13325">
        <v>328</v>
      </c>
      <c r="D13325">
        <v>57</v>
      </c>
      <c r="E13325">
        <v>5.7000000476837203</v>
      </c>
      <c r="F13325">
        <v>1.2902884265189001</v>
      </c>
      <c r="G13325">
        <v>1.3763202751269701</v>
      </c>
      <c r="H13325">
        <v>1.4490641650948299</v>
      </c>
      <c r="I13325">
        <v>0.41134158893080203</v>
      </c>
      <c r="J13325">
        <v>1.2634197468766</v>
      </c>
      <c r="K13325">
        <v>7.3546440971300404</v>
      </c>
      <c r="L13325">
        <v>7.2316024397118497</v>
      </c>
      <c r="M13325">
        <v>0.12304165741819301</v>
      </c>
      <c r="N13325">
        <v>1.7014438838965799E-2</v>
      </c>
      <c r="O13325" t="s">
        <v>86</v>
      </c>
    </row>
    <row r="13326" spans="1:15" x14ac:dyDescent="0.3">
      <c r="A13326">
        <v>283055</v>
      </c>
      <c r="B13326" t="s">
        <v>15</v>
      </c>
      <c r="C13326">
        <v>331</v>
      </c>
      <c r="D13326">
        <v>38</v>
      </c>
      <c r="E13326">
        <v>3.7999999523162802</v>
      </c>
      <c r="F13326">
        <v>2.1280809704974502</v>
      </c>
      <c r="G13326">
        <v>2.5214444166002701</v>
      </c>
      <c r="H13326">
        <v>2.6432257682596099</v>
      </c>
      <c r="I13326">
        <v>1.6864863840556299</v>
      </c>
      <c r="J13326">
        <v>1.97443610452169</v>
      </c>
      <c r="K13326">
        <v>8.0867076345862596</v>
      </c>
      <c r="L13326">
        <v>7.4992841422484604</v>
      </c>
      <c r="M13326">
        <v>0.587423492337799</v>
      </c>
      <c r="N13326">
        <v>7.8330608788171094E-2</v>
      </c>
      <c r="O13326" t="s">
        <v>86</v>
      </c>
    </row>
    <row r="13327" spans="1:15" x14ac:dyDescent="0.3">
      <c r="A13327">
        <v>283055</v>
      </c>
      <c r="B13327" t="s">
        <v>15</v>
      </c>
      <c r="C13327">
        <v>333</v>
      </c>
      <c r="D13327">
        <v>61</v>
      </c>
      <c r="E13327">
        <v>6.1000001430511501</v>
      </c>
      <c r="F13327">
        <v>1.25801333074294</v>
      </c>
      <c r="G13327">
        <v>1.44265421218262</v>
      </c>
      <c r="H13327">
        <v>1.4928733351732499</v>
      </c>
      <c r="I13327">
        <v>0.46777724490477401</v>
      </c>
      <c r="J13327">
        <v>0.58323518854747702</v>
      </c>
      <c r="K13327">
        <v>7.6738814802522697</v>
      </c>
      <c r="L13327">
        <v>7.4986356249034003</v>
      </c>
      <c r="M13327">
        <v>0.175245855348867</v>
      </c>
      <c r="N13327">
        <v>2.3370365505808201E-2</v>
      </c>
      <c r="O13327" t="s">
        <v>86</v>
      </c>
    </row>
    <row r="13328" spans="1:15" x14ac:dyDescent="0.3">
      <c r="A13328">
        <v>283055</v>
      </c>
      <c r="B13328" t="s">
        <v>15</v>
      </c>
      <c r="C13328">
        <v>338</v>
      </c>
      <c r="D13328">
        <v>54</v>
      </c>
      <c r="E13328">
        <v>5.3999998569488499</v>
      </c>
      <c r="F13328">
        <v>2.3794026773230601</v>
      </c>
      <c r="G13328">
        <v>2.6702989212486399</v>
      </c>
      <c r="H13328">
        <v>2.76826199657522</v>
      </c>
      <c r="I13328">
        <v>0.541266849776468</v>
      </c>
      <c r="J13328">
        <v>1.0735631326500801</v>
      </c>
      <c r="K13328">
        <v>12.8487741804382</v>
      </c>
      <c r="L13328">
        <v>12.5732945421625</v>
      </c>
      <c r="M13328">
        <v>0.27547963827562699</v>
      </c>
      <c r="N13328">
        <v>2.1909900969220901E-2</v>
      </c>
      <c r="O13328" t="s">
        <v>86</v>
      </c>
    </row>
    <row r="13329" spans="1:15" x14ac:dyDescent="0.3">
      <c r="A13329">
        <v>283055</v>
      </c>
      <c r="B13329" t="s">
        <v>15</v>
      </c>
      <c r="C13329">
        <v>343</v>
      </c>
      <c r="D13329">
        <v>34</v>
      </c>
      <c r="E13329">
        <v>3.3999998569488499</v>
      </c>
      <c r="F13329">
        <v>2.4371715875962701</v>
      </c>
      <c r="G13329">
        <v>3.1934423158870402</v>
      </c>
      <c r="H13329">
        <v>3.4357365808967799</v>
      </c>
      <c r="I13329">
        <v>2.6806740038280799</v>
      </c>
      <c r="J13329">
        <v>2.8557353982257001</v>
      </c>
      <c r="K13329">
        <v>8.2863832560109891</v>
      </c>
      <c r="L13329">
        <v>8.1723020498241006</v>
      </c>
      <c r="M13329">
        <v>0.11408120618689201</v>
      </c>
      <c r="N13329">
        <v>1.39594945819884E-2</v>
      </c>
      <c r="O13329" t="s">
        <v>86</v>
      </c>
    </row>
    <row r="13330" spans="1:15" x14ac:dyDescent="0.3">
      <c r="A13330">
        <v>283055</v>
      </c>
      <c r="B13330" t="s">
        <v>15</v>
      </c>
      <c r="C13330">
        <v>347</v>
      </c>
      <c r="D13330">
        <v>39</v>
      </c>
      <c r="E13330">
        <v>3.8999998569488499</v>
      </c>
      <c r="F13330">
        <v>1.9851811367608001</v>
      </c>
      <c r="G13330">
        <v>2.4807997226140301</v>
      </c>
      <c r="H13330">
        <v>2.66060682004328</v>
      </c>
      <c r="I13330">
        <v>1.33403837964598</v>
      </c>
      <c r="J13330">
        <v>1.7320075073447001</v>
      </c>
      <c r="K13330">
        <v>7.7422062760033503</v>
      </c>
      <c r="L13330">
        <v>7.6258323636475804</v>
      </c>
      <c r="M13330">
        <v>0.11637391235577001</v>
      </c>
      <c r="N13330">
        <v>1.52604865680664E-2</v>
      </c>
      <c r="O13330" t="s">
        <v>86</v>
      </c>
    </row>
    <row r="13331" spans="1:15" x14ac:dyDescent="0.3">
      <c r="A13331">
        <v>283055</v>
      </c>
      <c r="B13331" t="s">
        <v>15</v>
      </c>
      <c r="C13331">
        <v>379</v>
      </c>
      <c r="D13331">
        <v>62</v>
      </c>
      <c r="E13331">
        <v>6.2000000476837203</v>
      </c>
      <c r="F13331">
        <v>1.2885280514983699</v>
      </c>
      <c r="G13331">
        <v>1.34033186931269</v>
      </c>
      <c r="H13331">
        <v>1.3770599024977099</v>
      </c>
      <c r="I13331">
        <v>0.51721885205161799</v>
      </c>
      <c r="J13331">
        <v>0.55716756074212104</v>
      </c>
      <c r="K13331">
        <v>7.9888739790402497</v>
      </c>
      <c r="L13331">
        <v>7.6073855606311804</v>
      </c>
      <c r="M13331">
        <v>0.381488418409067</v>
      </c>
      <c r="N13331">
        <v>5.0147112351357499E-2</v>
      </c>
      <c r="O13331" t="s">
        <v>86</v>
      </c>
    </row>
    <row r="13332" spans="1:15" x14ac:dyDescent="0.3">
      <c r="A13332">
        <v>283055</v>
      </c>
      <c r="B13332" t="s">
        <v>15</v>
      </c>
      <c r="C13332">
        <v>386</v>
      </c>
      <c r="D13332">
        <v>60</v>
      </c>
      <c r="E13332">
        <v>6</v>
      </c>
      <c r="F13332">
        <v>1.43603494504534</v>
      </c>
      <c r="G13332">
        <v>1.5729481484924199</v>
      </c>
      <c r="H13332">
        <v>1.65091991273316</v>
      </c>
      <c r="I13332">
        <v>0.83873897423800103</v>
      </c>
      <c r="J13332">
        <v>0.93878057854807995</v>
      </c>
      <c r="K13332">
        <v>8.6162096689681604</v>
      </c>
      <c r="L13332">
        <v>8.3937454334891797</v>
      </c>
      <c r="M13332">
        <v>0.22246423547897701</v>
      </c>
      <c r="N13332">
        <v>2.65035718847744E-2</v>
      </c>
      <c r="O13332" t="s">
        <v>86</v>
      </c>
    </row>
    <row r="13333" spans="1:15" x14ac:dyDescent="0.3">
      <c r="A13333">
        <v>283055</v>
      </c>
      <c r="B13333" t="s">
        <v>15</v>
      </c>
      <c r="C13333">
        <v>389</v>
      </c>
      <c r="D13333">
        <v>52</v>
      </c>
      <c r="E13333">
        <v>5.2000000476837203</v>
      </c>
      <c r="F13333">
        <v>2.2832582951854699</v>
      </c>
      <c r="G13333">
        <v>2.7015860380786298</v>
      </c>
      <c r="H13333">
        <v>2.9410715786954098</v>
      </c>
      <c r="I13333">
        <v>2.1455706543235</v>
      </c>
      <c r="J13333">
        <v>5.44106082879303</v>
      </c>
      <c r="K13333">
        <v>11.872943231149501</v>
      </c>
      <c r="L13333">
        <v>10.430641466499001</v>
      </c>
      <c r="M13333">
        <v>1.4423017646505001</v>
      </c>
      <c r="N13333">
        <v>0.13827546170414101</v>
      </c>
      <c r="O13333" t="s">
        <v>86</v>
      </c>
    </row>
    <row r="13334" spans="1:15" x14ac:dyDescent="0.3">
      <c r="A13334">
        <v>283055</v>
      </c>
      <c r="B13334" t="s">
        <v>15</v>
      </c>
      <c r="C13334">
        <v>390</v>
      </c>
      <c r="D13334">
        <v>46</v>
      </c>
      <c r="E13334">
        <v>4.5999999046325701</v>
      </c>
      <c r="F13334">
        <v>1.4544094666113401</v>
      </c>
      <c r="G13334">
        <v>1.5679205596499499</v>
      </c>
      <c r="H13334">
        <v>1.68866244739083</v>
      </c>
      <c r="I13334">
        <v>0.60956660768717696</v>
      </c>
      <c r="J13334">
        <v>0.73117357105426095</v>
      </c>
      <c r="K13334">
        <v>6.6902834554082098</v>
      </c>
      <c r="L13334">
        <v>6.5638383688144</v>
      </c>
      <c r="M13334">
        <v>0.12644508659380899</v>
      </c>
      <c r="N13334">
        <v>1.92638940036313E-2</v>
      </c>
      <c r="O13334" t="s">
        <v>86</v>
      </c>
    </row>
    <row r="13335" spans="1:15" x14ac:dyDescent="0.3">
      <c r="A13335">
        <v>283055</v>
      </c>
      <c r="B13335" t="s">
        <v>15</v>
      </c>
      <c r="C13335">
        <v>394</v>
      </c>
      <c r="D13335">
        <v>69</v>
      </c>
      <c r="E13335">
        <v>6.8999998569488499</v>
      </c>
      <c r="F13335">
        <v>1.73621302520462</v>
      </c>
      <c r="G13335">
        <v>2.0324084104439302</v>
      </c>
      <c r="H13335">
        <v>2.5953546496673399</v>
      </c>
      <c r="I13335">
        <v>1.80196846213039</v>
      </c>
      <c r="J13335">
        <v>2.1516641558671101</v>
      </c>
      <c r="K13335">
        <v>11.9798697121264</v>
      </c>
      <c r="L13335">
        <v>9.2669727042000805</v>
      </c>
      <c r="M13335">
        <v>2.7128970079263501</v>
      </c>
      <c r="N13335">
        <v>0.29274900169898899</v>
      </c>
      <c r="O13335" t="s">
        <v>86</v>
      </c>
    </row>
    <row r="13336" spans="1:15" x14ac:dyDescent="0.3">
      <c r="A13336">
        <v>283055</v>
      </c>
      <c r="B13336" t="s">
        <v>15</v>
      </c>
      <c r="C13336">
        <v>400</v>
      </c>
      <c r="D13336">
        <v>39</v>
      </c>
      <c r="E13336">
        <v>3.9000000953674299</v>
      </c>
      <c r="F13336">
        <v>1.6039580863648</v>
      </c>
      <c r="G13336">
        <v>1.7439716544511299</v>
      </c>
      <c r="H13336">
        <v>2.03580501085511</v>
      </c>
      <c r="I13336">
        <v>1.3668311402325</v>
      </c>
      <c r="J13336">
        <v>2.3121667794173901</v>
      </c>
      <c r="K13336">
        <v>6.2554366153985699</v>
      </c>
      <c r="L13336">
        <v>6.0896170234317797</v>
      </c>
      <c r="M13336">
        <v>0.16581959196679599</v>
      </c>
      <c r="N13336">
        <v>2.7229888403285701E-2</v>
      </c>
      <c r="O13336" t="s">
        <v>86</v>
      </c>
    </row>
    <row r="13337" spans="1:15" x14ac:dyDescent="0.3">
      <c r="A13337">
        <v>283055</v>
      </c>
      <c r="B13337" t="s">
        <v>15</v>
      </c>
      <c r="C13337">
        <v>426</v>
      </c>
      <c r="D13337">
        <v>32</v>
      </c>
      <c r="E13337">
        <v>3.1999998092651398</v>
      </c>
      <c r="F13337">
        <v>2.52168170554393</v>
      </c>
      <c r="G13337">
        <v>2.7062694221128201</v>
      </c>
      <c r="H13337">
        <v>2.9290690975924001</v>
      </c>
      <c r="I13337">
        <v>2.6539505455913699</v>
      </c>
      <c r="J13337">
        <v>3.6142233616019701</v>
      </c>
      <c r="K13337">
        <v>8.0693811056292297</v>
      </c>
      <c r="L13337">
        <v>7.8939839313462796</v>
      </c>
      <c r="M13337">
        <v>0.17539717428294699</v>
      </c>
      <c r="N13337">
        <v>2.22190944152371E-2</v>
      </c>
      <c r="O13337" t="s">
        <v>86</v>
      </c>
    </row>
    <row r="13338" spans="1:15" x14ac:dyDescent="0.3">
      <c r="A13338">
        <v>283055</v>
      </c>
      <c r="B13338" t="s">
        <v>15</v>
      </c>
      <c r="C13338">
        <v>435</v>
      </c>
      <c r="D13338">
        <v>242</v>
      </c>
      <c r="E13338">
        <v>24.199999809265101</v>
      </c>
      <c r="F13338">
        <v>1.56577567486952</v>
      </c>
      <c r="G13338">
        <v>1.63171405843753</v>
      </c>
      <c r="H13338">
        <v>2.3389104755761898</v>
      </c>
      <c r="I13338">
        <v>0.53367616754319802</v>
      </c>
      <c r="J13338">
        <v>1.0304902656520001</v>
      </c>
      <c r="K13338">
        <v>37.8917711213399</v>
      </c>
      <c r="L13338">
        <v>32.971246958346299</v>
      </c>
      <c r="M13338">
        <v>4.9205241629936403</v>
      </c>
      <c r="N13338">
        <v>0.14923682350291201</v>
      </c>
      <c r="O13338" t="s">
        <v>86</v>
      </c>
    </row>
    <row r="13339" spans="1:15" x14ac:dyDescent="0.3">
      <c r="A13339">
        <v>283055</v>
      </c>
      <c r="B13339" t="s">
        <v>15</v>
      </c>
      <c r="C13339">
        <v>436</v>
      </c>
      <c r="D13339">
        <v>153</v>
      </c>
      <c r="E13339">
        <v>15.2999999523163</v>
      </c>
      <c r="F13339">
        <v>2.1800801532179102</v>
      </c>
      <c r="G13339">
        <v>2.68921680398461</v>
      </c>
      <c r="H13339">
        <v>2.89860933301006</v>
      </c>
      <c r="I13339">
        <v>0.62500772107704505</v>
      </c>
      <c r="J13339">
        <v>0.84366986115760201</v>
      </c>
      <c r="K13339">
        <v>33.355226282417</v>
      </c>
      <c r="L13339">
        <v>32.823800001507401</v>
      </c>
      <c r="M13339">
        <v>0.53142628090967703</v>
      </c>
      <c r="N13339">
        <v>1.61902729386991E-2</v>
      </c>
      <c r="O13339" t="s">
        <v>86</v>
      </c>
    </row>
    <row r="13340" spans="1:15" x14ac:dyDescent="0.3">
      <c r="A13340">
        <v>283055</v>
      </c>
      <c r="B13340" t="s">
        <v>15</v>
      </c>
      <c r="C13340">
        <v>438</v>
      </c>
      <c r="D13340">
        <v>142</v>
      </c>
      <c r="E13340">
        <v>14.2000000476837</v>
      </c>
      <c r="F13340">
        <v>2.0254958589496401</v>
      </c>
      <c r="G13340">
        <v>2.6406420207291799</v>
      </c>
      <c r="H13340">
        <v>3.1834958569423901</v>
      </c>
      <c r="I13340">
        <v>0.83495130930289496</v>
      </c>
      <c r="J13340">
        <v>1.5509674463185501</v>
      </c>
      <c r="K13340">
        <v>28.762041220705299</v>
      </c>
      <c r="L13340">
        <v>26.883869712562699</v>
      </c>
      <c r="M13340">
        <v>1.87817150814258</v>
      </c>
      <c r="N13340">
        <v>6.9862394373415501E-2</v>
      </c>
      <c r="O13340" t="s">
        <v>86</v>
      </c>
    </row>
    <row r="13341" spans="1:15" x14ac:dyDescent="0.3">
      <c r="A13341">
        <v>283055</v>
      </c>
      <c r="B13341" t="s">
        <v>15</v>
      </c>
      <c r="C13341">
        <v>443</v>
      </c>
      <c r="D13341">
        <v>34</v>
      </c>
      <c r="E13341">
        <v>3.3999998569488499</v>
      </c>
      <c r="F13341">
        <v>1.96609372276495</v>
      </c>
      <c r="G13341">
        <v>2.2679723428055398</v>
      </c>
      <c r="H13341">
        <v>2.4681839444972802</v>
      </c>
      <c r="I13341">
        <v>2.16401695830112</v>
      </c>
      <c r="J13341">
        <v>2.8547758342986702</v>
      </c>
      <c r="K13341">
        <v>6.6847185140290302</v>
      </c>
      <c r="L13341">
        <v>6.1778869027333601</v>
      </c>
      <c r="M13341">
        <v>0.50683161129566701</v>
      </c>
      <c r="N13341">
        <v>8.2039639002038395E-2</v>
      </c>
      <c r="O13341" t="s">
        <v>86</v>
      </c>
    </row>
    <row r="13342" spans="1:15" x14ac:dyDescent="0.3">
      <c r="A13342">
        <v>283055</v>
      </c>
      <c r="B13342" t="s">
        <v>15</v>
      </c>
      <c r="C13342">
        <v>444</v>
      </c>
      <c r="D13342">
        <v>58</v>
      </c>
      <c r="E13342">
        <v>5.7999999523162797</v>
      </c>
      <c r="F13342">
        <v>3.3060520375754798</v>
      </c>
      <c r="G13342">
        <v>4.5280429807841696</v>
      </c>
      <c r="H13342">
        <v>4.7965398255145297</v>
      </c>
      <c r="I13342">
        <v>2.34641910143494</v>
      </c>
      <c r="J13342">
        <v>2.6743369043762999</v>
      </c>
      <c r="K13342">
        <v>19.175101700919299</v>
      </c>
      <c r="L13342">
        <v>18.9551957764766</v>
      </c>
      <c r="M13342">
        <v>0.21990592444263901</v>
      </c>
      <c r="N13342">
        <v>1.1601353372226401E-2</v>
      </c>
      <c r="O13342" t="s">
        <v>86</v>
      </c>
    </row>
    <row r="13343" spans="1:15" x14ac:dyDescent="0.3">
      <c r="A13343">
        <v>283055</v>
      </c>
      <c r="B13343" t="s">
        <v>15</v>
      </c>
      <c r="C13343">
        <v>461</v>
      </c>
      <c r="D13343">
        <v>114</v>
      </c>
      <c r="E13343">
        <v>11.4000000953674</v>
      </c>
      <c r="F13343">
        <v>2.0062278314284701</v>
      </c>
      <c r="G13343">
        <v>2.77481956679858</v>
      </c>
      <c r="H13343">
        <v>3.7369416315737398</v>
      </c>
      <c r="I13343">
        <v>1.2679332781591599</v>
      </c>
      <c r="J13343">
        <v>2.1941991365168598</v>
      </c>
      <c r="K13343">
        <v>22.870997378135598</v>
      </c>
      <c r="L13343">
        <v>22.364738523398799</v>
      </c>
      <c r="M13343">
        <v>0.50625885473675003</v>
      </c>
      <c r="N13343">
        <v>2.2636475459218201E-2</v>
      </c>
      <c r="O13343" t="s">
        <v>86</v>
      </c>
    </row>
    <row r="13344" spans="1:15" x14ac:dyDescent="0.3">
      <c r="A13344">
        <v>283055</v>
      </c>
      <c r="B13344" t="s">
        <v>15</v>
      </c>
      <c r="C13344">
        <v>462</v>
      </c>
      <c r="D13344">
        <v>112</v>
      </c>
      <c r="E13344">
        <v>11.2000000476837</v>
      </c>
      <c r="F13344">
        <v>2.07938121135071</v>
      </c>
      <c r="G13344">
        <v>2.7474043736272802</v>
      </c>
      <c r="H13344">
        <v>2.95462252613095</v>
      </c>
      <c r="I13344">
        <v>0.90753631460485595</v>
      </c>
      <c r="J13344">
        <v>1.27540940001391</v>
      </c>
      <c r="K13344">
        <v>23.289069604644599</v>
      </c>
      <c r="L13344">
        <v>22.952713740163301</v>
      </c>
      <c r="M13344">
        <v>0.33635586448122001</v>
      </c>
      <c r="N13344">
        <v>1.4654296145063399E-2</v>
      </c>
      <c r="O13344" t="s">
        <v>86</v>
      </c>
    </row>
    <row r="13345" spans="1:15" x14ac:dyDescent="0.3">
      <c r="A13345">
        <v>283055</v>
      </c>
      <c r="B13345" t="s">
        <v>15</v>
      </c>
      <c r="C13345">
        <v>464</v>
      </c>
      <c r="D13345">
        <v>33</v>
      </c>
      <c r="E13345">
        <v>3.2999999523162802</v>
      </c>
      <c r="F13345">
        <v>2.4434624988592701</v>
      </c>
      <c r="G13345">
        <v>2.8567707187112901</v>
      </c>
      <c r="H13345">
        <v>2.9953074012897201</v>
      </c>
      <c r="I13345">
        <v>0.79041470689015303</v>
      </c>
      <c r="J13345">
        <v>0.82369554445177395</v>
      </c>
      <c r="K13345">
        <v>8.0634260984027897</v>
      </c>
      <c r="L13345">
        <v>7.8987725235138901</v>
      </c>
      <c r="M13345">
        <v>0.16465357488889401</v>
      </c>
      <c r="N13345">
        <v>2.0845463570287201E-2</v>
      </c>
      <c r="O13345" t="s">
        <v>86</v>
      </c>
    </row>
    <row r="13346" spans="1:15" x14ac:dyDescent="0.3">
      <c r="A13346">
        <v>283055</v>
      </c>
      <c r="B13346" t="s">
        <v>15</v>
      </c>
      <c r="C13346">
        <v>465</v>
      </c>
      <c r="D13346">
        <v>44</v>
      </c>
      <c r="E13346">
        <v>4.3999998569488499</v>
      </c>
      <c r="F13346">
        <v>2.7897425831224001</v>
      </c>
      <c r="G13346">
        <v>2.9029945097841301</v>
      </c>
      <c r="H13346">
        <v>2.9802512532152399</v>
      </c>
      <c r="I13346">
        <v>0.27772600904814099</v>
      </c>
      <c r="J13346">
        <v>0.34517921573453297</v>
      </c>
      <c r="K13346">
        <v>12.2748669559455</v>
      </c>
      <c r="L13346">
        <v>11.9635612991685</v>
      </c>
      <c r="M13346">
        <v>0.31130565677695199</v>
      </c>
      <c r="N13346">
        <v>2.60211528149722E-2</v>
      </c>
      <c r="O13346" t="s">
        <v>86</v>
      </c>
    </row>
    <row r="13347" spans="1:15" x14ac:dyDescent="0.3">
      <c r="A13347">
        <v>283055</v>
      </c>
      <c r="B13347" t="s">
        <v>15</v>
      </c>
      <c r="C13347">
        <v>493</v>
      </c>
      <c r="D13347">
        <v>46</v>
      </c>
      <c r="E13347">
        <v>4.5999999046325701</v>
      </c>
      <c r="F13347">
        <v>2.7986186187894102</v>
      </c>
      <c r="G13347">
        <v>3.0718819370888402</v>
      </c>
      <c r="H13347">
        <v>3.1409494371871798</v>
      </c>
      <c r="I13347">
        <v>1.1556255096702499</v>
      </c>
      <c r="J13347">
        <v>1.65337940645423</v>
      </c>
      <c r="K13347">
        <v>12.8736455635431</v>
      </c>
      <c r="L13347">
        <v>12.4391160186793</v>
      </c>
      <c r="M13347">
        <v>0.43452954486379602</v>
      </c>
      <c r="N13347">
        <v>3.4932510012068603E-2</v>
      </c>
      <c r="O13347" t="s">
        <v>86</v>
      </c>
    </row>
    <row r="13348" spans="1:15" x14ac:dyDescent="0.3">
      <c r="A13348">
        <v>283055</v>
      </c>
      <c r="B13348" t="s">
        <v>15</v>
      </c>
      <c r="C13348">
        <v>494</v>
      </c>
      <c r="D13348">
        <v>65</v>
      </c>
      <c r="E13348">
        <v>6.5</v>
      </c>
      <c r="F13348">
        <v>1.1422855252934001</v>
      </c>
      <c r="G13348">
        <v>1.1730326971492999</v>
      </c>
      <c r="H13348">
        <v>1.2791743912323199</v>
      </c>
      <c r="I13348">
        <v>0.33887639069515402</v>
      </c>
      <c r="J13348">
        <v>0.78105414829184305</v>
      </c>
      <c r="K13348">
        <v>7.4248559079770402</v>
      </c>
      <c r="L13348">
        <v>6.9230762951663696</v>
      </c>
      <c r="M13348">
        <v>0.50177961281066796</v>
      </c>
      <c r="N13348">
        <v>7.2479283979725306E-2</v>
      </c>
      <c r="O13348" t="s">
        <v>86</v>
      </c>
    </row>
    <row r="13349" spans="1:15" x14ac:dyDescent="0.3">
      <c r="A13349">
        <v>283055</v>
      </c>
      <c r="B13349" t="s">
        <v>15</v>
      </c>
      <c r="C13349">
        <v>497</v>
      </c>
      <c r="D13349">
        <v>108</v>
      </c>
      <c r="E13349">
        <v>10.800000190734901</v>
      </c>
      <c r="F13349">
        <v>2.5218513149450299</v>
      </c>
      <c r="G13349">
        <v>3.56756328657</v>
      </c>
      <c r="H13349">
        <v>3.8852736396222798</v>
      </c>
      <c r="I13349">
        <v>1.2382752654304601</v>
      </c>
      <c r="J13349">
        <v>1.9101030292682699</v>
      </c>
      <c r="K13349">
        <v>27.235994416206498</v>
      </c>
      <c r="L13349">
        <v>26.9969000467927</v>
      </c>
      <c r="M13349">
        <v>0.239094369413792</v>
      </c>
      <c r="N13349">
        <v>8.8563638417514003E-3</v>
      </c>
      <c r="O13349" t="s">
        <v>86</v>
      </c>
    </row>
    <row r="13350" spans="1:15" x14ac:dyDescent="0.3">
      <c r="A13350">
        <v>283055</v>
      </c>
      <c r="B13350" t="s">
        <v>15</v>
      </c>
      <c r="C13350">
        <v>506</v>
      </c>
      <c r="D13350">
        <v>28</v>
      </c>
      <c r="E13350">
        <v>2.7999999523162802</v>
      </c>
      <c r="F13350">
        <v>2.2421995155924601</v>
      </c>
      <c r="G13350">
        <v>2.87556595993814</v>
      </c>
      <c r="H13350">
        <v>3.0174776393951799</v>
      </c>
      <c r="I13350">
        <v>2.39457305994735</v>
      </c>
      <c r="J13350">
        <v>2.9163930422725302</v>
      </c>
      <c r="K13350">
        <v>6.2781586080938503</v>
      </c>
      <c r="L13350">
        <v>5.6909305859648596</v>
      </c>
      <c r="M13350">
        <v>0.58722802212899206</v>
      </c>
      <c r="N13350">
        <v>0.103186642897601</v>
      </c>
      <c r="O13350" t="s">
        <v>86</v>
      </c>
    </row>
    <row r="13351" spans="1:15" x14ac:dyDescent="0.3">
      <c r="A13351">
        <v>283055</v>
      </c>
      <c r="B13351" t="s">
        <v>15</v>
      </c>
      <c r="C13351">
        <v>512</v>
      </c>
      <c r="D13351">
        <v>115</v>
      </c>
      <c r="E13351">
        <v>11.5</v>
      </c>
      <c r="F13351">
        <v>2.7041289672181401</v>
      </c>
      <c r="G13351">
        <v>3.65886172536531</v>
      </c>
      <c r="H13351">
        <v>3.7651994292096602</v>
      </c>
      <c r="I13351">
        <v>0.58203830828410597</v>
      </c>
      <c r="J13351">
        <v>2.32277759780008</v>
      </c>
      <c r="K13351">
        <v>31.097483329270901</v>
      </c>
      <c r="L13351">
        <v>30.548503885385198</v>
      </c>
      <c r="M13351">
        <v>0.54897944388571696</v>
      </c>
      <c r="N13351">
        <v>1.7970747305512201E-2</v>
      </c>
      <c r="O13351" t="s">
        <v>86</v>
      </c>
    </row>
    <row r="13352" spans="1:15" x14ac:dyDescent="0.3">
      <c r="A13352">
        <v>283055</v>
      </c>
      <c r="B13352" t="s">
        <v>17</v>
      </c>
      <c r="C13352">
        <v>514</v>
      </c>
      <c r="D13352">
        <v>339</v>
      </c>
      <c r="E13352">
        <v>33.900000095367403</v>
      </c>
      <c r="F13352">
        <v>1.6025517284864601</v>
      </c>
      <c r="G13352">
        <v>1.58532772894393</v>
      </c>
      <c r="H13352">
        <v>2.5629768733095299</v>
      </c>
      <c r="I13352">
        <v>0.55654247496403997</v>
      </c>
      <c r="J13352">
        <v>2.1755806910187299</v>
      </c>
      <c r="K13352">
        <v>54.326503707682399</v>
      </c>
      <c r="L13352">
        <v>53.2687674910268</v>
      </c>
      <c r="M13352">
        <v>1.0577362166556601</v>
      </c>
      <c r="N13352">
        <v>1.98565926428435E-2</v>
      </c>
      <c r="O13352" t="s">
        <v>86</v>
      </c>
    </row>
    <row r="13353" spans="1:15" x14ac:dyDescent="0.3">
      <c r="A13353">
        <v>283055</v>
      </c>
      <c r="B13353" t="s">
        <v>17</v>
      </c>
      <c r="C13353">
        <v>517</v>
      </c>
      <c r="D13353">
        <v>34</v>
      </c>
      <c r="E13353">
        <v>3.4000000953674299</v>
      </c>
      <c r="F13353">
        <v>2.11533239317842</v>
      </c>
      <c r="G13353">
        <v>2.63023944711819</v>
      </c>
      <c r="H13353">
        <v>2.81281900988902</v>
      </c>
      <c r="I13353">
        <v>1.9225996120795801</v>
      </c>
      <c r="J13353">
        <v>2.1068051854576799</v>
      </c>
      <c r="K13353">
        <v>7.1921302399332898</v>
      </c>
      <c r="L13353">
        <v>6.92261376519743</v>
      </c>
      <c r="M13353">
        <v>0.26951647473585499</v>
      </c>
      <c r="N13353">
        <v>3.8932762086311301E-2</v>
      </c>
      <c r="O13353" t="s">
        <v>86</v>
      </c>
    </row>
    <row r="13354" spans="1:15" x14ac:dyDescent="0.3">
      <c r="A13354">
        <v>283055</v>
      </c>
      <c r="B13354" t="s">
        <v>17</v>
      </c>
      <c r="C13354">
        <v>518</v>
      </c>
      <c r="D13354">
        <v>56</v>
      </c>
      <c r="E13354">
        <v>5.5999999046325701</v>
      </c>
      <c r="F13354">
        <v>1.4460764876596499</v>
      </c>
      <c r="G13354">
        <v>1.56056048325806</v>
      </c>
      <c r="H13354">
        <v>1.7165151511366801</v>
      </c>
      <c r="I13354">
        <v>0.62857745477524096</v>
      </c>
      <c r="J13354">
        <v>1.14445383920564</v>
      </c>
      <c r="K13354">
        <v>8.0980282353462805</v>
      </c>
      <c r="L13354">
        <v>7.7146985641451602</v>
      </c>
      <c r="M13354">
        <v>0.38332967120112499</v>
      </c>
      <c r="N13354">
        <v>4.9688224110620197E-2</v>
      </c>
      <c r="O13354" t="s">
        <v>86</v>
      </c>
    </row>
    <row r="13355" spans="1:15" x14ac:dyDescent="0.3">
      <c r="A13355">
        <v>283055</v>
      </c>
      <c r="B13355" t="s">
        <v>17</v>
      </c>
      <c r="C13355">
        <v>551</v>
      </c>
      <c r="D13355">
        <v>28</v>
      </c>
      <c r="E13355">
        <v>2.8000001907348602</v>
      </c>
      <c r="F13355">
        <v>2.31991426993967</v>
      </c>
      <c r="G13355">
        <v>2.7112424542163001</v>
      </c>
      <c r="H13355">
        <v>2.8308604091863998</v>
      </c>
      <c r="I13355">
        <v>2.4827100888558999</v>
      </c>
      <c r="J13355">
        <v>2.8183199441813498</v>
      </c>
      <c r="K13355">
        <v>6.4957601617245402</v>
      </c>
      <c r="L13355">
        <v>6.2509294184030102</v>
      </c>
      <c r="M13355">
        <v>0.24483074332152699</v>
      </c>
      <c r="N13355">
        <v>3.9167094512495199E-2</v>
      </c>
      <c r="O13355" t="s">
        <v>86</v>
      </c>
    </row>
    <row r="13356" spans="1:15" x14ac:dyDescent="0.3">
      <c r="A13356">
        <v>283055</v>
      </c>
      <c r="B13356" t="s">
        <v>17</v>
      </c>
      <c r="C13356">
        <v>557</v>
      </c>
      <c r="D13356">
        <v>27</v>
      </c>
      <c r="E13356">
        <v>2.7000000476837198</v>
      </c>
      <c r="F13356">
        <v>2.9025981857467</v>
      </c>
      <c r="G13356">
        <v>3.59857239728511</v>
      </c>
      <c r="H13356">
        <v>3.6347043880968402</v>
      </c>
      <c r="I13356">
        <v>2.0805505372059199</v>
      </c>
      <c r="J13356">
        <v>2.7308507326326201</v>
      </c>
      <c r="K13356">
        <v>7.8370150205419202</v>
      </c>
      <c r="L13356">
        <v>7.69407019785704</v>
      </c>
      <c r="M13356">
        <v>0.14294482268487799</v>
      </c>
      <c r="N13356">
        <v>1.85785701207524E-2</v>
      </c>
      <c r="O13356" t="s">
        <v>86</v>
      </c>
    </row>
    <row r="13357" spans="1:15" x14ac:dyDescent="0.3">
      <c r="A13357">
        <v>283055</v>
      </c>
      <c r="B13357" t="s">
        <v>17</v>
      </c>
      <c r="C13357">
        <v>558</v>
      </c>
      <c r="D13357">
        <v>28</v>
      </c>
      <c r="E13357">
        <v>2.7999999523162802</v>
      </c>
      <c r="F13357">
        <v>3.0575254630422202</v>
      </c>
      <c r="G13357">
        <v>3.5150604268348502</v>
      </c>
      <c r="H13357">
        <v>3.59382406254585</v>
      </c>
      <c r="I13357">
        <v>0.17797064787634401</v>
      </c>
      <c r="J13357">
        <v>0.27080953437840399</v>
      </c>
      <c r="K13357">
        <v>8.5610710372052594</v>
      </c>
      <c r="L13357">
        <v>8.2044534533819409</v>
      </c>
      <c r="M13357">
        <v>0.35661758382331998</v>
      </c>
      <c r="N13357">
        <v>4.3466342499184997E-2</v>
      </c>
      <c r="O13357" t="s">
        <v>86</v>
      </c>
    </row>
    <row r="13358" spans="1:15" x14ac:dyDescent="0.3">
      <c r="A13358">
        <v>283055</v>
      </c>
      <c r="B13358" t="s">
        <v>17</v>
      </c>
      <c r="C13358">
        <v>583</v>
      </c>
      <c r="D13358">
        <v>46</v>
      </c>
      <c r="E13358">
        <v>4.6000001430511501</v>
      </c>
      <c r="F13358">
        <v>1.7241749910802</v>
      </c>
      <c r="G13358">
        <v>2.09987415404873</v>
      </c>
      <c r="H13358">
        <v>2.3262577856822602</v>
      </c>
      <c r="I13358">
        <v>0.87434401297181596</v>
      </c>
      <c r="J13358">
        <v>1.41924022878656</v>
      </c>
      <c r="K13358">
        <v>7.9312050935467999</v>
      </c>
      <c r="L13358">
        <v>7.8116061263388099</v>
      </c>
      <c r="M13358">
        <v>0.11959896720798199</v>
      </c>
      <c r="N13358">
        <v>1.5310419556962E-2</v>
      </c>
      <c r="O13358" t="s">
        <v>86</v>
      </c>
    </row>
    <row r="13359" spans="1:15" x14ac:dyDescent="0.3">
      <c r="A13359">
        <v>283055</v>
      </c>
      <c r="B13359" t="s">
        <v>17</v>
      </c>
      <c r="C13359">
        <v>593</v>
      </c>
      <c r="D13359">
        <v>54</v>
      </c>
      <c r="E13359">
        <v>5.4000000953674299</v>
      </c>
      <c r="F13359">
        <v>1.24977681463438</v>
      </c>
      <c r="G13359">
        <v>1.3646164083602901</v>
      </c>
      <c r="H13359">
        <v>1.41840476664046</v>
      </c>
      <c r="I13359">
        <v>0.52262160503034605</v>
      </c>
      <c r="J13359">
        <v>0.685965215083706</v>
      </c>
      <c r="K13359">
        <v>6.74879491406345</v>
      </c>
      <c r="L13359">
        <v>6.2312803314001304</v>
      </c>
      <c r="M13359">
        <v>0.51751458266331796</v>
      </c>
      <c r="N13359">
        <v>8.3051083427510497E-2</v>
      </c>
      <c r="O13359" t="s">
        <v>86</v>
      </c>
    </row>
    <row r="13360" spans="1:15" x14ac:dyDescent="0.3">
      <c r="A13360">
        <v>283055</v>
      </c>
      <c r="B13360" t="s">
        <v>17</v>
      </c>
      <c r="C13360">
        <v>607</v>
      </c>
      <c r="D13360">
        <v>78</v>
      </c>
      <c r="E13360">
        <v>7.8000001907348597</v>
      </c>
      <c r="F13360">
        <v>1.55244728017081</v>
      </c>
      <c r="G13360">
        <v>1.82537256587446</v>
      </c>
      <c r="H13360">
        <v>1.9678660469499001</v>
      </c>
      <c r="I13360">
        <v>0.499291092621996</v>
      </c>
      <c r="J13360">
        <v>0.69270879798868001</v>
      </c>
      <c r="K13360">
        <v>12.1090889780131</v>
      </c>
      <c r="L13360">
        <v>11.6708448249878</v>
      </c>
      <c r="M13360">
        <v>0.43824415302534597</v>
      </c>
      <c r="N13360">
        <v>3.7550336723443302E-2</v>
      </c>
      <c r="O13360" t="s">
        <v>86</v>
      </c>
    </row>
    <row r="13361" spans="1:15" x14ac:dyDescent="0.3">
      <c r="A13361">
        <v>283055</v>
      </c>
      <c r="B13361" t="s">
        <v>17</v>
      </c>
      <c r="C13361">
        <v>621</v>
      </c>
      <c r="D13361">
        <v>125</v>
      </c>
      <c r="E13361">
        <v>12.5</v>
      </c>
      <c r="F13361">
        <v>1.71890112545601</v>
      </c>
      <c r="G13361">
        <v>2.2041697647734102</v>
      </c>
      <c r="H13361">
        <v>2.3709538997180202</v>
      </c>
      <c r="I13361">
        <v>0.58857611876653204</v>
      </c>
      <c r="J13361">
        <v>0.98112830010962004</v>
      </c>
      <c r="K13361">
        <v>21.4862640331535</v>
      </c>
      <c r="L13361">
        <v>21.141565784346199</v>
      </c>
      <c r="M13361">
        <v>0.34469824880733302</v>
      </c>
      <c r="N13361">
        <v>1.6304291381414999E-2</v>
      </c>
      <c r="O13361" t="s">
        <v>86</v>
      </c>
    </row>
    <row r="13362" spans="1:15" x14ac:dyDescent="0.3">
      <c r="A13362">
        <v>283055</v>
      </c>
      <c r="B13362" t="s">
        <v>17</v>
      </c>
      <c r="C13362">
        <v>674</v>
      </c>
      <c r="D13362">
        <v>99</v>
      </c>
      <c r="E13362">
        <v>9.9000000953674299</v>
      </c>
      <c r="F13362">
        <v>1.4730279167676901</v>
      </c>
      <c r="G13362">
        <v>1.58762611087512</v>
      </c>
      <c r="H13362">
        <v>1.8719429790814901</v>
      </c>
      <c r="I13362">
        <v>0.58646167249252601</v>
      </c>
      <c r="J13362">
        <v>0.66979918263858895</v>
      </c>
      <c r="K13362">
        <v>14.582976466283601</v>
      </c>
      <c r="L13362">
        <v>13.905305605285401</v>
      </c>
      <c r="M13362">
        <v>0.677670860998147</v>
      </c>
      <c r="N13362">
        <v>4.8734697405036699E-2</v>
      </c>
      <c r="O13362" t="s">
        <v>86</v>
      </c>
    </row>
    <row r="13363" spans="1:15" x14ac:dyDescent="0.3">
      <c r="A13363">
        <v>283055</v>
      </c>
      <c r="B13363" t="s">
        <v>17</v>
      </c>
      <c r="C13363">
        <v>690</v>
      </c>
      <c r="D13363">
        <v>67</v>
      </c>
      <c r="E13363">
        <v>6.7000000476837203</v>
      </c>
      <c r="F13363">
        <v>1.22073069903801</v>
      </c>
      <c r="G13363">
        <v>1.30573565353864</v>
      </c>
      <c r="H13363">
        <v>1.4129740045911099</v>
      </c>
      <c r="I13363">
        <v>0.489087858138053</v>
      </c>
      <c r="J13363">
        <v>0.81277607539168195</v>
      </c>
      <c r="K13363">
        <v>8.1788957386750401</v>
      </c>
      <c r="L13363">
        <v>7.6158183885100597</v>
      </c>
      <c r="M13363">
        <v>0.56307735016497396</v>
      </c>
      <c r="N13363">
        <v>7.3935238662529795E-2</v>
      </c>
      <c r="O13363" t="s">
        <v>86</v>
      </c>
    </row>
    <row r="13364" spans="1:15" x14ac:dyDescent="0.3">
      <c r="A13364">
        <v>283055</v>
      </c>
      <c r="B13364" t="s">
        <v>17</v>
      </c>
      <c r="C13364">
        <v>691</v>
      </c>
      <c r="D13364">
        <v>120</v>
      </c>
      <c r="E13364">
        <v>12</v>
      </c>
      <c r="F13364">
        <v>2.5761417464436498</v>
      </c>
      <c r="G13364">
        <v>2.9881942467577201</v>
      </c>
      <c r="H13364">
        <v>3.26628383860161</v>
      </c>
      <c r="I13364">
        <v>1.2196540762724299</v>
      </c>
      <c r="J13364">
        <v>1.87961664812448</v>
      </c>
      <c r="K13364">
        <v>30.9137009719494</v>
      </c>
      <c r="L13364">
        <v>30.658955445656701</v>
      </c>
      <c r="M13364">
        <v>0.25474552629267</v>
      </c>
      <c r="N13364">
        <v>8.3090086596136099E-3</v>
      </c>
      <c r="O13364" t="s">
        <v>86</v>
      </c>
    </row>
    <row r="13365" spans="1:15" x14ac:dyDescent="0.3">
      <c r="A13365">
        <v>283055</v>
      </c>
      <c r="B13365" t="s">
        <v>17</v>
      </c>
      <c r="C13365">
        <v>694</v>
      </c>
      <c r="D13365">
        <v>71</v>
      </c>
      <c r="E13365">
        <v>7.0999999046325701</v>
      </c>
      <c r="F13365">
        <v>3.4482642091838902</v>
      </c>
      <c r="G13365">
        <v>4.1004238250017799</v>
      </c>
      <c r="H13365">
        <v>4.3001752111969402</v>
      </c>
      <c r="I13365">
        <v>0.61255674330269205</v>
      </c>
      <c r="J13365">
        <v>0.89393667764578</v>
      </c>
      <c r="K13365">
        <v>24.482675776396501</v>
      </c>
      <c r="L13365">
        <v>24.093438561895201</v>
      </c>
      <c r="M13365">
        <v>0.38923721450133197</v>
      </c>
      <c r="N13365">
        <v>1.6155320192316899E-2</v>
      </c>
      <c r="O13365" t="s">
        <v>86</v>
      </c>
    </row>
    <row r="13366" spans="1:15" x14ac:dyDescent="0.3">
      <c r="A13366">
        <v>283055</v>
      </c>
      <c r="B13366" t="s">
        <v>17</v>
      </c>
      <c r="C13366">
        <v>695</v>
      </c>
      <c r="D13366">
        <v>113</v>
      </c>
      <c r="E13366">
        <v>11.2999999523163</v>
      </c>
      <c r="F13366">
        <v>2.7133501443800498</v>
      </c>
      <c r="G13366">
        <v>3.1360631250176398</v>
      </c>
      <c r="H13366">
        <v>3.3026298599056898</v>
      </c>
      <c r="I13366">
        <v>1.57258237407143</v>
      </c>
      <c r="J13366">
        <v>2.2928187420036599</v>
      </c>
      <c r="K13366">
        <v>30.660856609476799</v>
      </c>
      <c r="L13366">
        <v>30.490157667286699</v>
      </c>
      <c r="M13366">
        <v>0.17069894219009599</v>
      </c>
      <c r="N13366">
        <v>5.5984932597853299E-3</v>
      </c>
      <c r="O13366" t="s">
        <v>86</v>
      </c>
    </row>
    <row r="13367" spans="1:15" x14ac:dyDescent="0.3">
      <c r="A13367">
        <v>283055</v>
      </c>
      <c r="B13367" t="s">
        <v>17</v>
      </c>
      <c r="C13367">
        <v>698</v>
      </c>
      <c r="D13367">
        <v>19</v>
      </c>
      <c r="E13367">
        <v>1.8999998569488501</v>
      </c>
      <c r="F13367">
        <v>3.6539904710426199</v>
      </c>
      <c r="G13367">
        <v>3.7256786992629398</v>
      </c>
      <c r="H13367">
        <v>3.7715956749913899</v>
      </c>
      <c r="I13367">
        <v>0.73568776807185499</v>
      </c>
      <c r="J13367">
        <v>1.22038239409117</v>
      </c>
      <c r="K13367">
        <v>6.9425813836705297</v>
      </c>
      <c r="L13367">
        <v>6.5770673613070496</v>
      </c>
      <c r="M13367">
        <v>0.36551402236348202</v>
      </c>
      <c r="N13367">
        <v>5.5574012289094699E-2</v>
      </c>
      <c r="O13367" t="s">
        <v>86</v>
      </c>
    </row>
    <row r="13368" spans="1:15" x14ac:dyDescent="0.3">
      <c r="A13368">
        <v>283055</v>
      </c>
      <c r="B13368" t="s">
        <v>17</v>
      </c>
      <c r="C13368">
        <v>699</v>
      </c>
      <c r="D13368">
        <v>61</v>
      </c>
      <c r="E13368">
        <v>6.0999999046325701</v>
      </c>
      <c r="F13368">
        <v>2.9681514353713001</v>
      </c>
      <c r="G13368">
        <v>3.49900531620318</v>
      </c>
      <c r="H13368">
        <v>3.6635222987999598</v>
      </c>
      <c r="I13368">
        <v>0.62810313426652797</v>
      </c>
      <c r="J13368">
        <v>0.83073624468068596</v>
      </c>
      <c r="K13368">
        <v>18.1057234302646</v>
      </c>
      <c r="L13368">
        <v>17.727623143201999</v>
      </c>
      <c r="M13368">
        <v>0.37810028706259002</v>
      </c>
      <c r="N13368">
        <v>2.1328312544120199E-2</v>
      </c>
      <c r="O13368" t="s">
        <v>86</v>
      </c>
    </row>
    <row r="13369" spans="1:15" x14ac:dyDescent="0.3">
      <c r="A13369">
        <v>283055</v>
      </c>
      <c r="B13369" t="s">
        <v>17</v>
      </c>
      <c r="C13369">
        <v>700</v>
      </c>
      <c r="D13369">
        <v>81</v>
      </c>
      <c r="E13369">
        <v>8.0999999046325701</v>
      </c>
      <c r="F13369">
        <v>3.9511400151301399</v>
      </c>
      <c r="G13369">
        <v>5.3054192990748801</v>
      </c>
      <c r="H13369">
        <v>5.4796398291251203</v>
      </c>
      <c r="I13369">
        <v>2.8198322339316801</v>
      </c>
      <c r="J13369">
        <v>3.77797287093667</v>
      </c>
      <c r="K13369">
        <v>32.004234038252498</v>
      </c>
      <c r="L13369">
        <v>31.893944008870399</v>
      </c>
      <c r="M13369">
        <v>0.110290029382067</v>
      </c>
      <c r="N13369">
        <v>3.4580241738492198E-3</v>
      </c>
      <c r="O13369" t="s">
        <v>86</v>
      </c>
    </row>
    <row r="13370" spans="1:15" x14ac:dyDescent="0.3">
      <c r="A13370">
        <v>283055</v>
      </c>
      <c r="B13370" t="s">
        <v>17</v>
      </c>
      <c r="C13370">
        <v>728</v>
      </c>
      <c r="D13370">
        <v>40</v>
      </c>
      <c r="E13370">
        <v>4</v>
      </c>
      <c r="F13370">
        <v>1.8313604201907201</v>
      </c>
      <c r="G13370">
        <v>2.4282932043881398</v>
      </c>
      <c r="H13370">
        <v>3.1116505276436701</v>
      </c>
      <c r="I13370">
        <v>-3.9332274593646598E-2</v>
      </c>
      <c r="J13370">
        <v>0.38805615787874398</v>
      </c>
      <c r="K13370">
        <v>7.3254415796424697</v>
      </c>
      <c r="L13370">
        <v>6.9808153404777604</v>
      </c>
      <c r="M13370">
        <v>0.34462623916470297</v>
      </c>
      <c r="N13370">
        <v>4.9367620020889597E-2</v>
      </c>
      <c r="O13370" t="s">
        <v>86</v>
      </c>
    </row>
    <row r="13371" spans="1:15" x14ac:dyDescent="0.3">
      <c r="A13371">
        <v>283055</v>
      </c>
      <c r="B13371" t="s">
        <v>17</v>
      </c>
      <c r="C13371">
        <v>729</v>
      </c>
      <c r="D13371">
        <v>45</v>
      </c>
      <c r="E13371">
        <v>4.5</v>
      </c>
      <c r="F13371">
        <v>2.30348388408445</v>
      </c>
      <c r="G13371">
        <v>2.7041013082847898</v>
      </c>
      <c r="H13371">
        <v>2.86636883947522</v>
      </c>
      <c r="I13371">
        <v>1.66704944726823</v>
      </c>
      <c r="J13371">
        <v>2.2807731428037799</v>
      </c>
      <c r="K13371">
        <v>10.365677446460699</v>
      </c>
      <c r="L13371">
        <v>10.222050136665301</v>
      </c>
      <c r="M13371">
        <v>0.14362730979536001</v>
      </c>
      <c r="N13371">
        <v>1.4050734233848601E-2</v>
      </c>
      <c r="O13371" t="s">
        <v>86</v>
      </c>
    </row>
    <row r="13372" spans="1:15" x14ac:dyDescent="0.3">
      <c r="A13372">
        <v>283055</v>
      </c>
      <c r="B13372" t="s">
        <v>17</v>
      </c>
      <c r="C13372">
        <v>733</v>
      </c>
      <c r="D13372">
        <v>274</v>
      </c>
      <c r="E13372">
        <v>27.4000000953674</v>
      </c>
      <c r="F13372">
        <v>3.5382852651583101</v>
      </c>
      <c r="G13372">
        <v>4.2104979337495498</v>
      </c>
      <c r="H13372">
        <v>4.4359266563482196</v>
      </c>
      <c r="I13372">
        <v>1.2570790684478801</v>
      </c>
      <c r="J13372">
        <v>2.1382725923511301</v>
      </c>
      <c r="K13372">
        <v>96.949016405515096</v>
      </c>
      <c r="L13372">
        <v>96.760111459523898</v>
      </c>
      <c r="M13372">
        <v>0.18890494599113999</v>
      </c>
      <c r="N13372">
        <v>1.95230186428797E-3</v>
      </c>
      <c r="O13372" t="s">
        <v>86</v>
      </c>
    </row>
    <row r="13373" spans="1:15" x14ac:dyDescent="0.3">
      <c r="A13373">
        <v>283055</v>
      </c>
      <c r="B13373" t="s">
        <v>17</v>
      </c>
      <c r="C13373">
        <v>740</v>
      </c>
      <c r="D13373">
        <v>30</v>
      </c>
      <c r="E13373">
        <v>3</v>
      </c>
      <c r="F13373">
        <v>2.089466396618</v>
      </c>
      <c r="G13373">
        <v>2.62292580942731</v>
      </c>
      <c r="H13373">
        <v>2.8552444584834</v>
      </c>
      <c r="I13373">
        <v>1.57514677186512</v>
      </c>
      <c r="J13373">
        <v>1.80406228338777</v>
      </c>
      <c r="K13373">
        <v>6.2683991833827601</v>
      </c>
      <c r="L13373">
        <v>5.3646023927886599</v>
      </c>
      <c r="M13373">
        <v>0.90379679059409601</v>
      </c>
      <c r="N13373">
        <v>0.168474142987562</v>
      </c>
      <c r="O13373" t="s">
        <v>86</v>
      </c>
    </row>
    <row r="13374" spans="1:15" x14ac:dyDescent="0.3">
      <c r="A13374">
        <v>283055</v>
      </c>
      <c r="B13374" t="s">
        <v>17</v>
      </c>
      <c r="C13374">
        <v>752</v>
      </c>
      <c r="D13374">
        <v>27</v>
      </c>
      <c r="E13374">
        <v>2.6999998092651398</v>
      </c>
      <c r="F13374">
        <v>2.28091911686111</v>
      </c>
      <c r="G13374">
        <v>2.96346341482039</v>
      </c>
      <c r="H13374">
        <v>3.3205373641006402</v>
      </c>
      <c r="I13374">
        <v>2.5174011100085401</v>
      </c>
      <c r="J13374">
        <v>2.57249526635474</v>
      </c>
      <c r="K13374">
        <v>6.1584814440569797</v>
      </c>
      <c r="L13374">
        <v>5.95243836252987</v>
      </c>
      <c r="M13374">
        <v>0.20604308152710901</v>
      </c>
      <c r="N13374">
        <v>3.4614903839094602E-2</v>
      </c>
      <c r="O13374" t="s">
        <v>86</v>
      </c>
    </row>
    <row r="13375" spans="1:15" x14ac:dyDescent="0.3">
      <c r="A13375">
        <v>283055</v>
      </c>
      <c r="B13375" t="s">
        <v>17</v>
      </c>
      <c r="C13375">
        <v>753</v>
      </c>
      <c r="D13375">
        <v>29</v>
      </c>
      <c r="E13375">
        <v>2.9000000953674299</v>
      </c>
      <c r="F13375">
        <v>2.2690597128051002</v>
      </c>
      <c r="G13375">
        <v>2.8203375989747599</v>
      </c>
      <c r="H13375">
        <v>3.0316527804204298</v>
      </c>
      <c r="I13375">
        <v>2.8327720455595902</v>
      </c>
      <c r="J13375">
        <v>2.9021617137540301</v>
      </c>
      <c r="K13375">
        <v>6.5802732465969704</v>
      </c>
      <c r="L13375">
        <v>6.3306461060066104</v>
      </c>
      <c r="M13375">
        <v>0.249627140590366</v>
      </c>
      <c r="N13375">
        <v>3.9431542438222299E-2</v>
      </c>
      <c r="O13375" t="s">
        <v>86</v>
      </c>
    </row>
    <row r="13376" spans="1:15" x14ac:dyDescent="0.3">
      <c r="A13376">
        <v>283055</v>
      </c>
      <c r="B13376" t="s">
        <v>17</v>
      </c>
      <c r="C13376">
        <v>756</v>
      </c>
      <c r="D13376">
        <v>91</v>
      </c>
      <c r="E13376">
        <v>9.1000001430511492</v>
      </c>
      <c r="F13376">
        <v>1.6421669261544101</v>
      </c>
      <c r="G13376">
        <v>1.97262174122272</v>
      </c>
      <c r="H13376">
        <v>2.5861143296784501</v>
      </c>
      <c r="I13376">
        <v>0.86856606243434697</v>
      </c>
      <c r="J13376">
        <v>1.01594230256678</v>
      </c>
      <c r="K13376">
        <v>14.9437191861562</v>
      </c>
      <c r="L13376">
        <v>14.678634222635001</v>
      </c>
      <c r="M13376">
        <v>0.26508496352114902</v>
      </c>
      <c r="N13376">
        <v>1.8059238993255702E-2</v>
      </c>
      <c r="O13376" t="s">
        <v>86</v>
      </c>
    </row>
    <row r="13377" spans="1:15" x14ac:dyDescent="0.3">
      <c r="A13377">
        <v>283055</v>
      </c>
      <c r="B13377" t="s">
        <v>17</v>
      </c>
      <c r="C13377">
        <v>757</v>
      </c>
      <c r="D13377">
        <v>132</v>
      </c>
      <c r="E13377">
        <v>13.199999809265099</v>
      </c>
      <c r="F13377">
        <v>3.96253661826657</v>
      </c>
      <c r="G13377">
        <v>4.5304712664179698</v>
      </c>
      <c r="H13377">
        <v>4.7704682343501599</v>
      </c>
      <c r="I13377">
        <v>1.5877276145907699</v>
      </c>
      <c r="J13377">
        <v>2.6314463861553201</v>
      </c>
      <c r="K13377">
        <v>52.305483137743003</v>
      </c>
      <c r="L13377">
        <v>51.421797724906398</v>
      </c>
      <c r="M13377">
        <v>0.88368541283658397</v>
      </c>
      <c r="N13377">
        <v>1.71850353728214E-2</v>
      </c>
      <c r="O13377" t="s">
        <v>86</v>
      </c>
    </row>
    <row r="13378" spans="1:15" x14ac:dyDescent="0.3">
      <c r="A13378">
        <v>283055</v>
      </c>
      <c r="B13378" t="s">
        <v>17</v>
      </c>
      <c r="C13378">
        <v>758</v>
      </c>
      <c r="D13378">
        <v>72</v>
      </c>
      <c r="E13378">
        <v>7.1999998092651403</v>
      </c>
      <c r="F13378">
        <v>1.53323774964785</v>
      </c>
      <c r="G13378">
        <v>1.6737513225535801</v>
      </c>
      <c r="H13378">
        <v>1.83525689945002</v>
      </c>
      <c r="I13378">
        <v>0.61052650243713502</v>
      </c>
      <c r="J13378">
        <v>1.2417819498392499</v>
      </c>
      <c r="K13378">
        <v>11.0393115842325</v>
      </c>
      <c r="L13378">
        <v>10.870986361590001</v>
      </c>
      <c r="M13378">
        <v>0.168325222642531</v>
      </c>
      <c r="N13378">
        <v>1.54838960370025E-2</v>
      </c>
      <c r="O13378" t="s">
        <v>86</v>
      </c>
    </row>
    <row r="13379" spans="1:15" x14ac:dyDescent="0.3">
      <c r="A13379">
        <v>283055</v>
      </c>
      <c r="B13379" t="s">
        <v>17</v>
      </c>
      <c r="C13379">
        <v>762</v>
      </c>
      <c r="D13379">
        <v>49</v>
      </c>
      <c r="E13379">
        <v>4.8999998569488499</v>
      </c>
      <c r="F13379">
        <v>1.33840009668536</v>
      </c>
      <c r="G13379">
        <v>1.3897877650108601</v>
      </c>
      <c r="H13379">
        <v>1.4471591526418499</v>
      </c>
      <c r="I13379">
        <v>0.49673417647796098</v>
      </c>
      <c r="J13379">
        <v>0.611745095066353</v>
      </c>
      <c r="K13379">
        <v>6.5581603249604603</v>
      </c>
      <c r="L13379">
        <v>6.35081968300711</v>
      </c>
      <c r="M13379">
        <v>0.20734064195334601</v>
      </c>
      <c r="N13379">
        <v>3.2647855285220503E-2</v>
      </c>
      <c r="O13379" t="s">
        <v>86</v>
      </c>
    </row>
    <row r="13380" spans="1:15" x14ac:dyDescent="0.3">
      <c r="A13380">
        <v>283055</v>
      </c>
      <c r="B13380" t="s">
        <v>17</v>
      </c>
      <c r="C13380">
        <v>771</v>
      </c>
      <c r="D13380">
        <v>158</v>
      </c>
      <c r="E13380">
        <v>15.7999999523163</v>
      </c>
      <c r="F13380">
        <v>1.84547640370944</v>
      </c>
      <c r="G13380">
        <v>2.2457258018268398</v>
      </c>
      <c r="H13380">
        <v>3.05558304029352</v>
      </c>
      <c r="I13380">
        <v>0.70413077999561802</v>
      </c>
      <c r="J13380">
        <v>1.0399987905689601</v>
      </c>
      <c r="K13380">
        <v>29.158527111454902</v>
      </c>
      <c r="L13380">
        <v>28.2938216124079</v>
      </c>
      <c r="M13380">
        <v>0.86470549904705196</v>
      </c>
      <c r="N13380">
        <v>3.05616367733034E-2</v>
      </c>
      <c r="O13380" t="s">
        <v>86</v>
      </c>
    </row>
    <row r="13381" spans="1:15" x14ac:dyDescent="0.3">
      <c r="A13381">
        <v>283055</v>
      </c>
      <c r="B13381" t="s">
        <v>17</v>
      </c>
      <c r="C13381">
        <v>775</v>
      </c>
      <c r="D13381">
        <v>81</v>
      </c>
      <c r="E13381">
        <v>8.0999999046325701</v>
      </c>
      <c r="F13381">
        <v>1.3594992403519299</v>
      </c>
      <c r="G13381">
        <v>1.52119362555149</v>
      </c>
      <c r="H13381">
        <v>1.6434748455466699</v>
      </c>
      <c r="I13381">
        <v>0.62037262872776799</v>
      </c>
      <c r="J13381">
        <v>0.96994170726496798</v>
      </c>
      <c r="K13381">
        <v>11.011943767568299</v>
      </c>
      <c r="L13381">
        <v>10.6500054097174</v>
      </c>
      <c r="M13381">
        <v>0.361938357850903</v>
      </c>
      <c r="N13381">
        <v>3.39848050706772E-2</v>
      </c>
      <c r="O13381" t="s">
        <v>86</v>
      </c>
    </row>
    <row r="13382" spans="1:15" x14ac:dyDescent="0.3">
      <c r="A13382">
        <v>283055</v>
      </c>
      <c r="B13382" t="s">
        <v>17</v>
      </c>
      <c r="C13382">
        <v>777</v>
      </c>
      <c r="D13382">
        <v>37</v>
      </c>
      <c r="E13382">
        <v>3.7000000476837198</v>
      </c>
      <c r="F13382">
        <v>2.0441462368127499</v>
      </c>
      <c r="G13382">
        <v>2.4274912780769999</v>
      </c>
      <c r="H13382">
        <v>2.8755006647289498</v>
      </c>
      <c r="I13382">
        <v>2.0107086670498702</v>
      </c>
      <c r="J13382">
        <v>2.2555728926201302</v>
      </c>
      <c r="K13382">
        <v>7.5633411502201398</v>
      </c>
      <c r="L13382">
        <v>6.1226654309381097</v>
      </c>
      <c r="M13382">
        <v>1.4406757192820401</v>
      </c>
      <c r="N13382">
        <v>0.235302048680014</v>
      </c>
      <c r="O13382" t="s">
        <v>86</v>
      </c>
    </row>
    <row r="13383" spans="1:15" x14ac:dyDescent="0.3">
      <c r="A13383">
        <v>283055</v>
      </c>
      <c r="B13383" t="s">
        <v>17</v>
      </c>
      <c r="C13383">
        <v>779</v>
      </c>
      <c r="D13383">
        <v>43</v>
      </c>
      <c r="E13383">
        <v>4.2999999523162797</v>
      </c>
      <c r="F13383">
        <v>1.56089514141563</v>
      </c>
      <c r="G13383">
        <v>1.9975594008951101</v>
      </c>
      <c r="H13383">
        <v>2.2484255044548398</v>
      </c>
      <c r="I13383">
        <v>1.3850270925849599</v>
      </c>
      <c r="J13383">
        <v>1.72747319002888</v>
      </c>
      <c r="K13383">
        <v>6.7118490327974598</v>
      </c>
      <c r="L13383">
        <v>5.9111587486558097</v>
      </c>
      <c r="M13383">
        <v>0.800690284141647</v>
      </c>
      <c r="N13383">
        <v>0.13545403163528999</v>
      </c>
      <c r="O13383" t="s">
        <v>86</v>
      </c>
    </row>
    <row r="13384" spans="1:15" x14ac:dyDescent="0.3">
      <c r="A13384">
        <v>283055</v>
      </c>
      <c r="B13384" t="s">
        <v>17</v>
      </c>
      <c r="C13384">
        <v>802</v>
      </c>
      <c r="D13384">
        <v>69</v>
      </c>
      <c r="E13384">
        <v>6.8999998569488499</v>
      </c>
      <c r="F13384">
        <v>1.9889923028176</v>
      </c>
      <c r="G13384">
        <v>2.5407377300243899</v>
      </c>
      <c r="H13384">
        <v>2.9755641162884898</v>
      </c>
      <c r="I13384">
        <v>1.0668779513769</v>
      </c>
      <c r="J13384">
        <v>1.4773941686282801</v>
      </c>
      <c r="K13384">
        <v>13.724046756704</v>
      </c>
      <c r="L13384">
        <v>13.2427256876997</v>
      </c>
      <c r="M13384">
        <v>0.48132106900427202</v>
      </c>
      <c r="N13384">
        <v>3.6346072580159101E-2</v>
      </c>
      <c r="O13384" t="s">
        <v>86</v>
      </c>
    </row>
    <row r="13385" spans="1:15" x14ac:dyDescent="0.3">
      <c r="A13385">
        <v>283055</v>
      </c>
      <c r="B13385" t="s">
        <v>17</v>
      </c>
      <c r="C13385">
        <v>805</v>
      </c>
      <c r="D13385">
        <v>39</v>
      </c>
      <c r="E13385">
        <v>3.9000000953674299</v>
      </c>
      <c r="F13385">
        <v>2.6438468106675699</v>
      </c>
      <c r="G13385">
        <v>3.6364234154244399</v>
      </c>
      <c r="H13385">
        <v>4.00545052804621</v>
      </c>
      <c r="I13385">
        <v>2.2885922880088998</v>
      </c>
      <c r="J13385">
        <v>2.5971769794980801</v>
      </c>
      <c r="K13385">
        <v>10.311002639149301</v>
      </c>
      <c r="L13385">
        <v>9.2976791272878092</v>
      </c>
      <c r="M13385">
        <v>1.01332351186151</v>
      </c>
      <c r="N13385">
        <v>0.1089867157157</v>
      </c>
      <c r="O13385" t="s">
        <v>86</v>
      </c>
    </row>
    <row r="13386" spans="1:15" x14ac:dyDescent="0.3">
      <c r="A13386">
        <v>283055</v>
      </c>
      <c r="B13386" t="s">
        <v>17</v>
      </c>
      <c r="C13386">
        <v>811</v>
      </c>
      <c r="D13386">
        <v>38</v>
      </c>
      <c r="E13386">
        <v>3.7999999523162802</v>
      </c>
      <c r="F13386">
        <v>2.3876968773792302</v>
      </c>
      <c r="G13386">
        <v>2.8348126010859098</v>
      </c>
      <c r="H13386">
        <v>3.05786304663263</v>
      </c>
      <c r="I13386">
        <v>2.2085324417358501</v>
      </c>
      <c r="J13386">
        <v>2.59766160792483</v>
      </c>
      <c r="K13386">
        <v>9.07324809455862</v>
      </c>
      <c r="L13386">
        <v>8.5879403417078493</v>
      </c>
      <c r="M13386">
        <v>0.485307752850762</v>
      </c>
      <c r="N13386">
        <v>5.6510377755401402E-2</v>
      </c>
      <c r="O13386" t="s">
        <v>86</v>
      </c>
    </row>
    <row r="13387" spans="1:15" x14ac:dyDescent="0.3">
      <c r="A13387">
        <v>283055</v>
      </c>
      <c r="B13387" t="s">
        <v>17</v>
      </c>
      <c r="C13387">
        <v>812</v>
      </c>
      <c r="D13387">
        <v>59</v>
      </c>
      <c r="E13387">
        <v>5.8999998569488499</v>
      </c>
      <c r="F13387">
        <v>2.1386886033890198</v>
      </c>
      <c r="G13387">
        <v>2.6558915869362001</v>
      </c>
      <c r="H13387">
        <v>2.8377608223397299</v>
      </c>
      <c r="I13387">
        <v>1.4069572811806299</v>
      </c>
      <c r="J13387">
        <v>1.8170560878258299</v>
      </c>
      <c r="K13387">
        <v>12.6182626453908</v>
      </c>
      <c r="L13387">
        <v>12.422703478535199</v>
      </c>
      <c r="M13387">
        <v>0.195559166855578</v>
      </c>
      <c r="N13387">
        <v>1.57420779779118E-2</v>
      </c>
      <c r="O13387" t="s">
        <v>86</v>
      </c>
    </row>
    <row r="13388" spans="1:15" x14ac:dyDescent="0.3">
      <c r="A13388">
        <v>283055</v>
      </c>
      <c r="B13388" t="s">
        <v>17</v>
      </c>
      <c r="C13388">
        <v>833</v>
      </c>
      <c r="D13388">
        <v>68</v>
      </c>
      <c r="E13388">
        <v>6.7999999523162797</v>
      </c>
      <c r="F13388">
        <v>2.12241513269417</v>
      </c>
      <c r="G13388">
        <v>2.7644820567180202</v>
      </c>
      <c r="H13388">
        <v>3.0151050753966202</v>
      </c>
      <c r="I13388">
        <v>1.18002846927623</v>
      </c>
      <c r="J13388">
        <v>1.3430550175600999</v>
      </c>
      <c r="K13388">
        <v>14.4324228587289</v>
      </c>
      <c r="L13388">
        <v>14.158771208755899</v>
      </c>
      <c r="M13388">
        <v>0.27365164997298702</v>
      </c>
      <c r="N13388">
        <v>1.9327358704953002E-2</v>
      </c>
      <c r="O13388" t="s">
        <v>86</v>
      </c>
    </row>
    <row r="13389" spans="1:15" x14ac:dyDescent="0.3">
      <c r="A13389">
        <v>283055</v>
      </c>
      <c r="B13389" t="s">
        <v>17</v>
      </c>
      <c r="C13389">
        <v>840</v>
      </c>
      <c r="D13389">
        <v>57</v>
      </c>
      <c r="E13389">
        <v>5.7000000476837203</v>
      </c>
      <c r="F13389">
        <v>1.2902884265189001</v>
      </c>
      <c r="G13389">
        <v>1.3763202751269701</v>
      </c>
      <c r="H13389">
        <v>1.4490641650948299</v>
      </c>
      <c r="I13389">
        <v>0.41134158893080203</v>
      </c>
      <c r="J13389">
        <v>1.2634197468766</v>
      </c>
      <c r="K13389">
        <v>7.3546440971300404</v>
      </c>
      <c r="L13389">
        <v>7.2316024397118497</v>
      </c>
      <c r="M13389">
        <v>0.12304165741819301</v>
      </c>
      <c r="N13389">
        <v>1.7014438838965799E-2</v>
      </c>
      <c r="O13389" t="s">
        <v>86</v>
      </c>
    </row>
    <row r="13390" spans="1:15" x14ac:dyDescent="0.3">
      <c r="A13390">
        <v>283055</v>
      </c>
      <c r="B13390" t="s">
        <v>17</v>
      </c>
      <c r="C13390">
        <v>843</v>
      </c>
      <c r="D13390">
        <v>38</v>
      </c>
      <c r="E13390">
        <v>3.7999999523162802</v>
      </c>
      <c r="F13390">
        <v>2.1280809704974502</v>
      </c>
      <c r="G13390">
        <v>2.5214444166002701</v>
      </c>
      <c r="H13390">
        <v>2.6432257682596099</v>
      </c>
      <c r="I13390">
        <v>1.6864863840556299</v>
      </c>
      <c r="J13390">
        <v>1.97443610452169</v>
      </c>
      <c r="K13390">
        <v>8.0867076345862596</v>
      </c>
      <c r="L13390">
        <v>7.4992841422484604</v>
      </c>
      <c r="M13390">
        <v>0.587423492337799</v>
      </c>
      <c r="N13390">
        <v>7.8330608788171094E-2</v>
      </c>
      <c r="O13390" t="s">
        <v>86</v>
      </c>
    </row>
    <row r="13391" spans="1:15" x14ac:dyDescent="0.3">
      <c r="A13391">
        <v>283055</v>
      </c>
      <c r="B13391" t="s">
        <v>17</v>
      </c>
      <c r="C13391">
        <v>845</v>
      </c>
      <c r="D13391">
        <v>61</v>
      </c>
      <c r="E13391">
        <v>6.1000001430511501</v>
      </c>
      <c r="F13391">
        <v>1.25801333074294</v>
      </c>
      <c r="G13391">
        <v>1.44265421218262</v>
      </c>
      <c r="H13391">
        <v>1.4928733351732499</v>
      </c>
      <c r="I13391">
        <v>0.46777724490477401</v>
      </c>
      <c r="J13391">
        <v>0.58323518854747702</v>
      </c>
      <c r="K13391">
        <v>7.6738814802522697</v>
      </c>
      <c r="L13391">
        <v>7.4986356249034003</v>
      </c>
      <c r="M13391">
        <v>0.175245855348867</v>
      </c>
      <c r="N13391">
        <v>2.3370365505808201E-2</v>
      </c>
      <c r="O13391" t="s">
        <v>86</v>
      </c>
    </row>
    <row r="13392" spans="1:15" x14ac:dyDescent="0.3">
      <c r="A13392">
        <v>283055</v>
      </c>
      <c r="B13392" t="s">
        <v>17</v>
      </c>
      <c r="C13392">
        <v>850</v>
      </c>
      <c r="D13392">
        <v>54</v>
      </c>
      <c r="E13392">
        <v>5.3999998569488499</v>
      </c>
      <c r="F13392">
        <v>2.3794026773230601</v>
      </c>
      <c r="G13392">
        <v>2.6702989212486399</v>
      </c>
      <c r="H13392">
        <v>2.76826199657522</v>
      </c>
      <c r="I13392">
        <v>0.541266849776468</v>
      </c>
      <c r="J13392">
        <v>1.0735631326500801</v>
      </c>
      <c r="K13392">
        <v>12.8487741804382</v>
      </c>
      <c r="L13392">
        <v>12.5732945421625</v>
      </c>
      <c r="M13392">
        <v>0.27547963827562699</v>
      </c>
      <c r="N13392">
        <v>2.1909900969220901E-2</v>
      </c>
      <c r="O13392" t="s">
        <v>86</v>
      </c>
    </row>
    <row r="13393" spans="1:15" x14ac:dyDescent="0.3">
      <c r="A13393">
        <v>283055</v>
      </c>
      <c r="B13393" t="s">
        <v>17</v>
      </c>
      <c r="C13393">
        <v>855</v>
      </c>
      <c r="D13393">
        <v>34</v>
      </c>
      <c r="E13393">
        <v>3.3999998569488499</v>
      </c>
      <c r="F13393">
        <v>2.4371715875962701</v>
      </c>
      <c r="G13393">
        <v>3.1934423158870402</v>
      </c>
      <c r="H13393">
        <v>3.4357365808967799</v>
      </c>
      <c r="I13393">
        <v>2.6806740038280799</v>
      </c>
      <c r="J13393">
        <v>2.8557353982257001</v>
      </c>
      <c r="K13393">
        <v>8.2863832560109891</v>
      </c>
      <c r="L13393">
        <v>8.1723020498241006</v>
      </c>
      <c r="M13393">
        <v>0.11408120618689201</v>
      </c>
      <c r="N13393">
        <v>1.39594945819884E-2</v>
      </c>
      <c r="O13393" t="s">
        <v>86</v>
      </c>
    </row>
    <row r="13394" spans="1:15" x14ac:dyDescent="0.3">
      <c r="A13394">
        <v>283055</v>
      </c>
      <c r="B13394" t="s">
        <v>17</v>
      </c>
      <c r="C13394">
        <v>859</v>
      </c>
      <c r="D13394">
        <v>39</v>
      </c>
      <c r="E13394">
        <v>3.8999998569488499</v>
      </c>
      <c r="F13394">
        <v>1.9851811367608001</v>
      </c>
      <c r="G13394">
        <v>2.4807997226140301</v>
      </c>
      <c r="H13394">
        <v>2.66060682004328</v>
      </c>
      <c r="I13394">
        <v>1.33403837964598</v>
      </c>
      <c r="J13394">
        <v>1.7320075073447001</v>
      </c>
      <c r="K13394">
        <v>7.7422062760033503</v>
      </c>
      <c r="L13394">
        <v>7.6258323636475804</v>
      </c>
      <c r="M13394">
        <v>0.11637391235577001</v>
      </c>
      <c r="N13394">
        <v>1.52604865680664E-2</v>
      </c>
      <c r="O13394" t="s">
        <v>86</v>
      </c>
    </row>
    <row r="13395" spans="1:15" x14ac:dyDescent="0.3">
      <c r="A13395">
        <v>283055</v>
      </c>
      <c r="B13395" t="s">
        <v>17</v>
      </c>
      <c r="C13395">
        <v>891</v>
      </c>
      <c r="D13395">
        <v>62</v>
      </c>
      <c r="E13395">
        <v>6.2000000476837203</v>
      </c>
      <c r="F13395">
        <v>1.2885280514983699</v>
      </c>
      <c r="G13395">
        <v>1.34033186931269</v>
      </c>
      <c r="H13395">
        <v>1.3770599024977099</v>
      </c>
      <c r="I13395">
        <v>0.51721885205161799</v>
      </c>
      <c r="J13395">
        <v>0.55716756074212104</v>
      </c>
      <c r="K13395">
        <v>7.9888739790402497</v>
      </c>
      <c r="L13395">
        <v>7.6073855606311804</v>
      </c>
      <c r="M13395">
        <v>0.381488418409067</v>
      </c>
      <c r="N13395">
        <v>5.0147112351357499E-2</v>
      </c>
      <c r="O13395" t="s">
        <v>86</v>
      </c>
    </row>
    <row r="13396" spans="1:15" x14ac:dyDescent="0.3">
      <c r="A13396">
        <v>283055</v>
      </c>
      <c r="B13396" t="s">
        <v>17</v>
      </c>
      <c r="C13396">
        <v>898</v>
      </c>
      <c r="D13396">
        <v>60</v>
      </c>
      <c r="E13396">
        <v>6</v>
      </c>
      <c r="F13396">
        <v>1.43603494504534</v>
      </c>
      <c r="G13396">
        <v>1.5729481484924199</v>
      </c>
      <c r="H13396">
        <v>1.65091991273316</v>
      </c>
      <c r="I13396">
        <v>0.83873897423800103</v>
      </c>
      <c r="J13396">
        <v>0.93878057854807995</v>
      </c>
      <c r="K13396">
        <v>8.6162096689681604</v>
      </c>
      <c r="L13396">
        <v>8.3937454334891797</v>
      </c>
      <c r="M13396">
        <v>0.22246423547897701</v>
      </c>
      <c r="N13396">
        <v>2.65035718847744E-2</v>
      </c>
      <c r="O13396" t="s">
        <v>86</v>
      </c>
    </row>
    <row r="13397" spans="1:15" x14ac:dyDescent="0.3">
      <c r="A13397">
        <v>283055</v>
      </c>
      <c r="B13397" t="s">
        <v>17</v>
      </c>
      <c r="C13397">
        <v>901</v>
      </c>
      <c r="D13397">
        <v>52</v>
      </c>
      <c r="E13397">
        <v>5.2000000476837203</v>
      </c>
      <c r="F13397">
        <v>2.2832582951854699</v>
      </c>
      <c r="G13397">
        <v>2.7015860380786298</v>
      </c>
      <c r="H13397">
        <v>2.9410715786954098</v>
      </c>
      <c r="I13397">
        <v>2.1455706543235</v>
      </c>
      <c r="J13397">
        <v>5.44106082879303</v>
      </c>
      <c r="K13397">
        <v>11.872943231149501</v>
      </c>
      <c r="L13397">
        <v>10.430641466499001</v>
      </c>
      <c r="M13397">
        <v>1.4423017646505001</v>
      </c>
      <c r="N13397">
        <v>0.13827546170414101</v>
      </c>
      <c r="O13397" t="s">
        <v>86</v>
      </c>
    </row>
    <row r="13398" spans="1:15" x14ac:dyDescent="0.3">
      <c r="A13398">
        <v>283055</v>
      </c>
      <c r="B13398" t="s">
        <v>17</v>
      </c>
      <c r="C13398">
        <v>902</v>
      </c>
      <c r="D13398">
        <v>46</v>
      </c>
      <c r="E13398">
        <v>4.5999999046325701</v>
      </c>
      <c r="F13398">
        <v>1.4544094666113401</v>
      </c>
      <c r="G13398">
        <v>1.5679205596499499</v>
      </c>
      <c r="H13398">
        <v>1.68866244739083</v>
      </c>
      <c r="I13398">
        <v>0.60956660768717696</v>
      </c>
      <c r="J13398">
        <v>0.73117357105426095</v>
      </c>
      <c r="K13398">
        <v>6.6902834554082098</v>
      </c>
      <c r="L13398">
        <v>6.5638383688144</v>
      </c>
      <c r="M13398">
        <v>0.12644508659380899</v>
      </c>
      <c r="N13398">
        <v>1.92638940036313E-2</v>
      </c>
      <c r="O13398" t="s">
        <v>86</v>
      </c>
    </row>
    <row r="13399" spans="1:15" x14ac:dyDescent="0.3">
      <c r="A13399">
        <v>283055</v>
      </c>
      <c r="B13399" t="s">
        <v>17</v>
      </c>
      <c r="C13399">
        <v>906</v>
      </c>
      <c r="D13399">
        <v>69</v>
      </c>
      <c r="E13399">
        <v>6.8999998569488499</v>
      </c>
      <c r="F13399">
        <v>1.73621302520462</v>
      </c>
      <c r="G13399">
        <v>2.0324084104439302</v>
      </c>
      <c r="H13399">
        <v>2.5953546496673399</v>
      </c>
      <c r="I13399">
        <v>1.80196846213039</v>
      </c>
      <c r="J13399">
        <v>2.1516641558671101</v>
      </c>
      <c r="K13399">
        <v>11.9798697121264</v>
      </c>
      <c r="L13399">
        <v>9.2669727042000805</v>
      </c>
      <c r="M13399">
        <v>2.7128970079263501</v>
      </c>
      <c r="N13399">
        <v>0.29274900169898899</v>
      </c>
      <c r="O13399" t="s">
        <v>86</v>
      </c>
    </row>
    <row r="13400" spans="1:15" x14ac:dyDescent="0.3">
      <c r="A13400">
        <v>283055</v>
      </c>
      <c r="B13400" t="s">
        <v>17</v>
      </c>
      <c r="C13400">
        <v>912</v>
      </c>
      <c r="D13400">
        <v>39</v>
      </c>
      <c r="E13400">
        <v>3.9000000953674299</v>
      </c>
      <c r="F13400">
        <v>1.6039580863648</v>
      </c>
      <c r="G13400">
        <v>1.7439716544511299</v>
      </c>
      <c r="H13400">
        <v>2.03580501085511</v>
      </c>
      <c r="I13400">
        <v>1.3668311402325</v>
      </c>
      <c r="J13400">
        <v>2.3121667794173901</v>
      </c>
      <c r="K13400">
        <v>6.2554366153985699</v>
      </c>
      <c r="L13400">
        <v>6.0896170234317797</v>
      </c>
      <c r="M13400">
        <v>0.16581959196679599</v>
      </c>
      <c r="N13400">
        <v>2.7229888403285701E-2</v>
      </c>
      <c r="O13400" t="s">
        <v>86</v>
      </c>
    </row>
    <row r="13401" spans="1:15" x14ac:dyDescent="0.3">
      <c r="A13401">
        <v>283055</v>
      </c>
      <c r="B13401" t="s">
        <v>17</v>
      </c>
      <c r="C13401">
        <v>938</v>
      </c>
      <c r="D13401">
        <v>32</v>
      </c>
      <c r="E13401">
        <v>3.1999998092651398</v>
      </c>
      <c r="F13401">
        <v>2.52168170554393</v>
      </c>
      <c r="G13401">
        <v>2.7062694221128201</v>
      </c>
      <c r="H13401">
        <v>2.9290690975924001</v>
      </c>
      <c r="I13401">
        <v>2.6539505455913699</v>
      </c>
      <c r="J13401">
        <v>3.6142233616019701</v>
      </c>
      <c r="K13401">
        <v>8.0693811056292297</v>
      </c>
      <c r="L13401">
        <v>7.8939839313462796</v>
      </c>
      <c r="M13401">
        <v>0.17539717428294699</v>
      </c>
      <c r="N13401">
        <v>2.22190944152371E-2</v>
      </c>
      <c r="O13401" t="s">
        <v>86</v>
      </c>
    </row>
    <row r="13402" spans="1:15" x14ac:dyDescent="0.3">
      <c r="A13402">
        <v>283055</v>
      </c>
      <c r="B13402" t="s">
        <v>17</v>
      </c>
      <c r="C13402">
        <v>947</v>
      </c>
      <c r="D13402">
        <v>242</v>
      </c>
      <c r="E13402">
        <v>24.199999809265101</v>
      </c>
      <c r="F13402">
        <v>1.56577567486952</v>
      </c>
      <c r="G13402">
        <v>1.63171405843753</v>
      </c>
      <c r="H13402">
        <v>2.3389104755761898</v>
      </c>
      <c r="I13402">
        <v>0.53367616754319802</v>
      </c>
      <c r="J13402">
        <v>1.0304902656520001</v>
      </c>
      <c r="K13402">
        <v>37.8917711213399</v>
      </c>
      <c r="L13402">
        <v>32.971246958346299</v>
      </c>
      <c r="M13402">
        <v>4.9205241629936403</v>
      </c>
      <c r="N13402">
        <v>0.14923682350291201</v>
      </c>
      <c r="O13402" t="s">
        <v>86</v>
      </c>
    </row>
    <row r="13403" spans="1:15" x14ac:dyDescent="0.3">
      <c r="A13403">
        <v>283055</v>
      </c>
      <c r="B13403" t="s">
        <v>17</v>
      </c>
      <c r="C13403">
        <v>948</v>
      </c>
      <c r="D13403">
        <v>153</v>
      </c>
      <c r="E13403">
        <v>15.2999999523163</v>
      </c>
      <c r="F13403">
        <v>2.1800801532179102</v>
      </c>
      <c r="G13403">
        <v>2.68921680398461</v>
      </c>
      <c r="H13403">
        <v>2.89860933301006</v>
      </c>
      <c r="I13403">
        <v>0.62500772107704505</v>
      </c>
      <c r="J13403">
        <v>0.84366986115760201</v>
      </c>
      <c r="K13403">
        <v>33.355226282417</v>
      </c>
      <c r="L13403">
        <v>32.823800001507401</v>
      </c>
      <c r="M13403">
        <v>0.53142628090967703</v>
      </c>
      <c r="N13403">
        <v>1.61902729386991E-2</v>
      </c>
      <c r="O13403" t="s">
        <v>86</v>
      </c>
    </row>
    <row r="13404" spans="1:15" x14ac:dyDescent="0.3">
      <c r="A13404">
        <v>283055</v>
      </c>
      <c r="B13404" t="s">
        <v>17</v>
      </c>
      <c r="C13404">
        <v>950</v>
      </c>
      <c r="D13404">
        <v>142</v>
      </c>
      <c r="E13404">
        <v>14.2000000476837</v>
      </c>
      <c r="F13404">
        <v>2.0254958589496401</v>
      </c>
      <c r="G13404">
        <v>2.6406420207291799</v>
      </c>
      <c r="H13404">
        <v>3.1834958569423901</v>
      </c>
      <c r="I13404">
        <v>0.83495130930289496</v>
      </c>
      <c r="J13404">
        <v>1.5509674463185501</v>
      </c>
      <c r="K13404">
        <v>28.762041220705299</v>
      </c>
      <c r="L13404">
        <v>26.883869712562699</v>
      </c>
      <c r="M13404">
        <v>1.87817150814258</v>
      </c>
      <c r="N13404">
        <v>6.9862394373415501E-2</v>
      </c>
      <c r="O13404" t="s">
        <v>86</v>
      </c>
    </row>
    <row r="13405" spans="1:15" x14ac:dyDescent="0.3">
      <c r="A13405">
        <v>283055</v>
      </c>
      <c r="B13405" t="s">
        <v>17</v>
      </c>
      <c r="C13405">
        <v>955</v>
      </c>
      <c r="D13405">
        <v>34</v>
      </c>
      <c r="E13405">
        <v>3.3999998569488499</v>
      </c>
      <c r="F13405">
        <v>1.96609372276495</v>
      </c>
      <c r="G13405">
        <v>2.2679723428055398</v>
      </c>
      <c r="H13405">
        <v>2.4681839444972802</v>
      </c>
      <c r="I13405">
        <v>2.16401695830112</v>
      </c>
      <c r="J13405">
        <v>2.8547758342986702</v>
      </c>
      <c r="K13405">
        <v>6.6847185140290302</v>
      </c>
      <c r="L13405">
        <v>6.1778869027333601</v>
      </c>
      <c r="M13405">
        <v>0.50683161129566701</v>
      </c>
      <c r="N13405">
        <v>8.2039639002038395E-2</v>
      </c>
      <c r="O13405" t="s">
        <v>86</v>
      </c>
    </row>
    <row r="13406" spans="1:15" x14ac:dyDescent="0.3">
      <c r="A13406">
        <v>283055</v>
      </c>
      <c r="B13406" t="s">
        <v>17</v>
      </c>
      <c r="C13406">
        <v>956</v>
      </c>
      <c r="D13406">
        <v>58</v>
      </c>
      <c r="E13406">
        <v>5.7999999523162797</v>
      </c>
      <c r="F13406">
        <v>3.3060520375754798</v>
      </c>
      <c r="G13406">
        <v>4.5280429807841696</v>
      </c>
      <c r="H13406">
        <v>4.7965398255145297</v>
      </c>
      <c r="I13406">
        <v>2.34641910143494</v>
      </c>
      <c r="J13406">
        <v>2.6743369043762999</v>
      </c>
      <c r="K13406">
        <v>19.175101700919299</v>
      </c>
      <c r="L13406">
        <v>18.9551957764766</v>
      </c>
      <c r="M13406">
        <v>0.21990592444263901</v>
      </c>
      <c r="N13406">
        <v>1.1601353372226401E-2</v>
      </c>
      <c r="O13406" t="s">
        <v>86</v>
      </c>
    </row>
    <row r="13407" spans="1:15" x14ac:dyDescent="0.3">
      <c r="A13407">
        <v>283055</v>
      </c>
      <c r="B13407" t="s">
        <v>17</v>
      </c>
      <c r="C13407">
        <v>973</v>
      </c>
      <c r="D13407">
        <v>114</v>
      </c>
      <c r="E13407">
        <v>11.4000000953674</v>
      </c>
      <c r="F13407">
        <v>2.0062278314284701</v>
      </c>
      <c r="G13407">
        <v>2.77481956679858</v>
      </c>
      <c r="H13407">
        <v>3.7369416315737398</v>
      </c>
      <c r="I13407">
        <v>1.2679332781591599</v>
      </c>
      <c r="J13407">
        <v>2.1941991365168598</v>
      </c>
      <c r="K13407">
        <v>22.870997378135598</v>
      </c>
      <c r="L13407">
        <v>22.364738523398799</v>
      </c>
      <c r="M13407">
        <v>0.50625885473675003</v>
      </c>
      <c r="N13407">
        <v>2.2636475459218201E-2</v>
      </c>
      <c r="O13407" t="s">
        <v>86</v>
      </c>
    </row>
    <row r="13408" spans="1:15" x14ac:dyDescent="0.3">
      <c r="A13408">
        <v>283055</v>
      </c>
      <c r="B13408" t="s">
        <v>17</v>
      </c>
      <c r="C13408">
        <v>974</v>
      </c>
      <c r="D13408">
        <v>112</v>
      </c>
      <c r="E13408">
        <v>11.2000000476837</v>
      </c>
      <c r="F13408">
        <v>2.07938121135071</v>
      </c>
      <c r="G13408">
        <v>2.7474043736272802</v>
      </c>
      <c r="H13408">
        <v>2.95462252613095</v>
      </c>
      <c r="I13408">
        <v>0.90753631460485595</v>
      </c>
      <c r="J13408">
        <v>1.27540940001391</v>
      </c>
      <c r="K13408">
        <v>23.289069604644599</v>
      </c>
      <c r="L13408">
        <v>22.952713740163301</v>
      </c>
      <c r="M13408">
        <v>0.33635586448122001</v>
      </c>
      <c r="N13408">
        <v>1.4654296145063399E-2</v>
      </c>
      <c r="O13408" t="s">
        <v>86</v>
      </c>
    </row>
    <row r="13409" spans="1:15" x14ac:dyDescent="0.3">
      <c r="A13409">
        <v>283055</v>
      </c>
      <c r="B13409" t="s">
        <v>17</v>
      </c>
      <c r="C13409">
        <v>976</v>
      </c>
      <c r="D13409">
        <v>33</v>
      </c>
      <c r="E13409">
        <v>3.2999999523162802</v>
      </c>
      <c r="F13409">
        <v>2.4434624988592701</v>
      </c>
      <c r="G13409">
        <v>2.8567707187112901</v>
      </c>
      <c r="H13409">
        <v>2.9953074012897201</v>
      </c>
      <c r="I13409">
        <v>0.79041470689015303</v>
      </c>
      <c r="J13409">
        <v>0.82369554445177395</v>
      </c>
      <c r="K13409">
        <v>8.0634260984027897</v>
      </c>
      <c r="L13409">
        <v>7.8987725235138901</v>
      </c>
      <c r="M13409">
        <v>0.16465357488889401</v>
      </c>
      <c r="N13409">
        <v>2.0845463570287201E-2</v>
      </c>
      <c r="O13409" t="s">
        <v>86</v>
      </c>
    </row>
    <row r="13410" spans="1:15" x14ac:dyDescent="0.3">
      <c r="A13410">
        <v>283055</v>
      </c>
      <c r="B13410" t="s">
        <v>17</v>
      </c>
      <c r="C13410">
        <v>977</v>
      </c>
      <c r="D13410">
        <v>44</v>
      </c>
      <c r="E13410">
        <v>4.3999998569488499</v>
      </c>
      <c r="F13410">
        <v>2.7897425831224001</v>
      </c>
      <c r="G13410">
        <v>2.9029945097841301</v>
      </c>
      <c r="H13410">
        <v>2.9802512532152399</v>
      </c>
      <c r="I13410">
        <v>0.27772600904814099</v>
      </c>
      <c r="J13410">
        <v>0.34517921573453297</v>
      </c>
      <c r="K13410">
        <v>12.2748669559455</v>
      </c>
      <c r="L13410">
        <v>11.9635612991685</v>
      </c>
      <c r="M13410">
        <v>0.31130565677695199</v>
      </c>
      <c r="N13410">
        <v>2.60211528149722E-2</v>
      </c>
      <c r="O13410" t="s">
        <v>86</v>
      </c>
    </row>
    <row r="13411" spans="1:15" x14ac:dyDescent="0.3">
      <c r="A13411">
        <v>283055</v>
      </c>
      <c r="B13411" t="s">
        <v>17</v>
      </c>
      <c r="C13411">
        <v>1005</v>
      </c>
      <c r="D13411">
        <v>46</v>
      </c>
      <c r="E13411">
        <v>4.5999999046325701</v>
      </c>
      <c r="F13411">
        <v>2.7986186187894102</v>
      </c>
      <c r="G13411">
        <v>3.0718819370888402</v>
      </c>
      <c r="H13411">
        <v>3.1409494371871798</v>
      </c>
      <c r="I13411">
        <v>1.1556255096702499</v>
      </c>
      <c r="J13411">
        <v>1.65337940645423</v>
      </c>
      <c r="K13411">
        <v>12.8736455635431</v>
      </c>
      <c r="L13411">
        <v>12.4391160186793</v>
      </c>
      <c r="M13411">
        <v>0.43452954486379602</v>
      </c>
      <c r="N13411">
        <v>3.4932510012068603E-2</v>
      </c>
      <c r="O13411" t="s">
        <v>86</v>
      </c>
    </row>
    <row r="13412" spans="1:15" x14ac:dyDescent="0.3">
      <c r="A13412">
        <v>283055</v>
      </c>
      <c r="B13412" t="s">
        <v>17</v>
      </c>
      <c r="C13412">
        <v>1006</v>
      </c>
      <c r="D13412">
        <v>65</v>
      </c>
      <c r="E13412">
        <v>6.5</v>
      </c>
      <c r="F13412">
        <v>1.1422855252934001</v>
      </c>
      <c r="G13412">
        <v>1.1730326971492999</v>
      </c>
      <c r="H13412">
        <v>1.2791743912323199</v>
      </c>
      <c r="I13412">
        <v>0.33887639069515402</v>
      </c>
      <c r="J13412">
        <v>0.78105414829184305</v>
      </c>
      <c r="K13412">
        <v>7.4248559079770402</v>
      </c>
      <c r="L13412">
        <v>6.9230762951663696</v>
      </c>
      <c r="M13412">
        <v>0.50177961281066796</v>
      </c>
      <c r="N13412">
        <v>7.2479283979725306E-2</v>
      </c>
      <c r="O13412" t="s">
        <v>86</v>
      </c>
    </row>
    <row r="13413" spans="1:15" x14ac:dyDescent="0.3">
      <c r="A13413">
        <v>283055</v>
      </c>
      <c r="B13413" t="s">
        <v>17</v>
      </c>
      <c r="C13413">
        <v>1009</v>
      </c>
      <c r="D13413">
        <v>108</v>
      </c>
      <c r="E13413">
        <v>10.800000190734901</v>
      </c>
      <c r="F13413">
        <v>2.5218513149450299</v>
      </c>
      <c r="G13413">
        <v>3.56756328657</v>
      </c>
      <c r="H13413">
        <v>3.8852736396222798</v>
      </c>
      <c r="I13413">
        <v>1.2382752654304601</v>
      </c>
      <c r="J13413">
        <v>1.9101030292682699</v>
      </c>
      <c r="K13413">
        <v>27.235994416206498</v>
      </c>
      <c r="L13413">
        <v>26.9969000467927</v>
      </c>
      <c r="M13413">
        <v>0.239094369413792</v>
      </c>
      <c r="N13413">
        <v>8.8563638417514003E-3</v>
      </c>
      <c r="O13413" t="s">
        <v>86</v>
      </c>
    </row>
    <row r="13414" spans="1:15" x14ac:dyDescent="0.3">
      <c r="A13414">
        <v>283055</v>
      </c>
      <c r="B13414" t="s">
        <v>17</v>
      </c>
      <c r="C13414">
        <v>1018</v>
      </c>
      <c r="D13414">
        <v>28</v>
      </c>
      <c r="E13414">
        <v>2.7999999523162802</v>
      </c>
      <c r="F13414">
        <v>2.2421995155924601</v>
      </c>
      <c r="G13414">
        <v>2.87556595993814</v>
      </c>
      <c r="H13414">
        <v>3.0174776393951799</v>
      </c>
      <c r="I13414">
        <v>2.39457305994735</v>
      </c>
      <c r="J13414">
        <v>2.9163930422725302</v>
      </c>
      <c r="K13414">
        <v>6.2781586080938503</v>
      </c>
      <c r="L13414">
        <v>5.6909305859648596</v>
      </c>
      <c r="M13414">
        <v>0.58722802212899206</v>
      </c>
      <c r="N13414">
        <v>0.103186642897601</v>
      </c>
      <c r="O13414" t="s">
        <v>86</v>
      </c>
    </row>
    <row r="13415" spans="1:15" x14ac:dyDescent="0.3">
      <c r="A13415">
        <v>283055</v>
      </c>
      <c r="B13415" t="s">
        <v>17</v>
      </c>
      <c r="C13415">
        <v>1024</v>
      </c>
      <c r="D13415">
        <v>115</v>
      </c>
      <c r="E13415">
        <v>11.5</v>
      </c>
      <c r="F13415">
        <v>2.7041289672181401</v>
      </c>
      <c r="G13415">
        <v>3.65886172536531</v>
      </c>
      <c r="H13415">
        <v>3.7651994292096602</v>
      </c>
      <c r="I13415">
        <v>0.58203830828410597</v>
      </c>
      <c r="J13415">
        <v>2.32277759780008</v>
      </c>
      <c r="K13415">
        <v>31.097483329270901</v>
      </c>
      <c r="L13415">
        <v>30.548503885385198</v>
      </c>
      <c r="M13415">
        <v>0.54897944388571696</v>
      </c>
      <c r="N13415">
        <v>1.7970747305512201E-2</v>
      </c>
      <c r="O13415" t="s">
        <v>86</v>
      </c>
    </row>
    <row r="13416" spans="1:15" x14ac:dyDescent="0.3">
      <c r="A13416">
        <v>283055</v>
      </c>
      <c r="B13416" t="s">
        <v>60</v>
      </c>
      <c r="C13416">
        <v>1026</v>
      </c>
      <c r="D13416">
        <v>339</v>
      </c>
      <c r="E13416">
        <v>33.900000095367403</v>
      </c>
      <c r="F13416">
        <v>1.6025517284864601</v>
      </c>
      <c r="G13416">
        <v>1.58532772894393</v>
      </c>
      <c r="H13416">
        <v>2.5629768733095299</v>
      </c>
      <c r="I13416">
        <v>0.55654247496403997</v>
      </c>
      <c r="J13416">
        <v>2.1755806910187299</v>
      </c>
      <c r="K13416">
        <v>54.326503707682399</v>
      </c>
      <c r="L13416">
        <v>53.2687674910268</v>
      </c>
      <c r="M13416">
        <v>1.0577362166556601</v>
      </c>
      <c r="N13416">
        <v>1.98565926428435E-2</v>
      </c>
      <c r="O13416" t="s">
        <v>86</v>
      </c>
    </row>
    <row r="13417" spans="1:15" x14ac:dyDescent="0.3">
      <c r="A13417">
        <v>283055</v>
      </c>
      <c r="B13417" t="s">
        <v>60</v>
      </c>
      <c r="C13417">
        <v>1029</v>
      </c>
      <c r="D13417">
        <v>34</v>
      </c>
      <c r="E13417">
        <v>3.4000000953674299</v>
      </c>
      <c r="F13417">
        <v>2.11533239317842</v>
      </c>
      <c r="G13417">
        <v>2.63023944711819</v>
      </c>
      <c r="H13417">
        <v>2.81281900988902</v>
      </c>
      <c r="I13417">
        <v>1.9225996120795801</v>
      </c>
      <c r="J13417">
        <v>2.1068051854576799</v>
      </c>
      <c r="K13417">
        <v>7.1921302399332898</v>
      </c>
      <c r="L13417">
        <v>6.92261376519743</v>
      </c>
      <c r="M13417">
        <v>0.26951647473585499</v>
      </c>
      <c r="N13417">
        <v>3.8932762086311301E-2</v>
      </c>
      <c r="O13417" t="s">
        <v>86</v>
      </c>
    </row>
    <row r="13418" spans="1:15" x14ac:dyDescent="0.3">
      <c r="A13418">
        <v>283055</v>
      </c>
      <c r="B13418" t="s">
        <v>60</v>
      </c>
      <c r="C13418">
        <v>1030</v>
      </c>
      <c r="D13418">
        <v>56</v>
      </c>
      <c r="E13418">
        <v>5.5999999046325701</v>
      </c>
      <c r="F13418">
        <v>1.4460764876596499</v>
      </c>
      <c r="G13418">
        <v>1.56056048325806</v>
      </c>
      <c r="H13418">
        <v>1.7165151511366801</v>
      </c>
      <c r="I13418">
        <v>0.62857745477524096</v>
      </c>
      <c r="J13418">
        <v>1.14445383920564</v>
      </c>
      <c r="K13418">
        <v>8.0980282353462805</v>
      </c>
      <c r="L13418">
        <v>7.7146985641451602</v>
      </c>
      <c r="M13418">
        <v>0.38332967120112499</v>
      </c>
      <c r="N13418">
        <v>4.9688224110620197E-2</v>
      </c>
      <c r="O13418" t="s">
        <v>86</v>
      </c>
    </row>
    <row r="13419" spans="1:15" x14ac:dyDescent="0.3">
      <c r="A13419">
        <v>283055</v>
      </c>
      <c r="B13419" t="s">
        <v>60</v>
      </c>
      <c r="C13419">
        <v>1063</v>
      </c>
      <c r="D13419">
        <v>28</v>
      </c>
      <c r="E13419">
        <v>2.8000001907348602</v>
      </c>
      <c r="F13419">
        <v>2.31991426993967</v>
      </c>
      <c r="G13419">
        <v>2.7112424542163001</v>
      </c>
      <c r="H13419">
        <v>2.8308604091863998</v>
      </c>
      <c r="I13419">
        <v>2.4827100888558999</v>
      </c>
      <c r="J13419">
        <v>2.8183199441813498</v>
      </c>
      <c r="K13419">
        <v>6.4957601617245402</v>
      </c>
      <c r="L13419">
        <v>6.2509294184030102</v>
      </c>
      <c r="M13419">
        <v>0.24483074332152699</v>
      </c>
      <c r="N13419">
        <v>3.9167094512495199E-2</v>
      </c>
      <c r="O13419" t="s">
        <v>86</v>
      </c>
    </row>
    <row r="13420" spans="1:15" x14ac:dyDescent="0.3">
      <c r="A13420">
        <v>283055</v>
      </c>
      <c r="B13420" t="s">
        <v>60</v>
      </c>
      <c r="C13420">
        <v>1069</v>
      </c>
      <c r="D13420">
        <v>27</v>
      </c>
      <c r="E13420">
        <v>2.7000000476837198</v>
      </c>
      <c r="F13420">
        <v>2.9025981857467</v>
      </c>
      <c r="G13420">
        <v>3.59857239728511</v>
      </c>
      <c r="H13420">
        <v>3.6347043880968402</v>
      </c>
      <c r="I13420">
        <v>2.0805505372059199</v>
      </c>
      <c r="J13420">
        <v>2.7308507326326201</v>
      </c>
      <c r="K13420">
        <v>7.8370150205419202</v>
      </c>
      <c r="L13420">
        <v>7.69407019785704</v>
      </c>
      <c r="M13420">
        <v>0.14294482268487799</v>
      </c>
      <c r="N13420">
        <v>1.85785701207524E-2</v>
      </c>
      <c r="O13420" t="s">
        <v>86</v>
      </c>
    </row>
    <row r="13421" spans="1:15" x14ac:dyDescent="0.3">
      <c r="A13421">
        <v>283055</v>
      </c>
      <c r="B13421" t="s">
        <v>60</v>
      </c>
      <c r="C13421">
        <v>1070</v>
      </c>
      <c r="D13421">
        <v>28</v>
      </c>
      <c r="E13421">
        <v>2.7999999523162802</v>
      </c>
      <c r="F13421">
        <v>3.0575254630422202</v>
      </c>
      <c r="G13421">
        <v>3.5150604268348502</v>
      </c>
      <c r="H13421">
        <v>3.59382406254585</v>
      </c>
      <c r="I13421">
        <v>0.17797064787634401</v>
      </c>
      <c r="J13421">
        <v>0.27080953437840399</v>
      </c>
      <c r="K13421">
        <v>8.5610710372052594</v>
      </c>
      <c r="L13421">
        <v>8.2044534533819409</v>
      </c>
      <c r="M13421">
        <v>0.35661758382331998</v>
      </c>
      <c r="N13421">
        <v>4.3466342499184997E-2</v>
      </c>
      <c r="O13421" t="s">
        <v>86</v>
      </c>
    </row>
    <row r="13422" spans="1:15" x14ac:dyDescent="0.3">
      <c r="A13422">
        <v>283055</v>
      </c>
      <c r="B13422" t="s">
        <v>60</v>
      </c>
      <c r="C13422">
        <v>1095</v>
      </c>
      <c r="D13422">
        <v>46</v>
      </c>
      <c r="E13422">
        <v>4.6000001430511501</v>
      </c>
      <c r="F13422">
        <v>1.7241749910802</v>
      </c>
      <c r="G13422">
        <v>2.09987415404873</v>
      </c>
      <c r="H13422">
        <v>2.3262577856822602</v>
      </c>
      <c r="I13422">
        <v>0.87434401297181596</v>
      </c>
      <c r="J13422">
        <v>1.41924022878656</v>
      </c>
      <c r="K13422">
        <v>7.9312050935467999</v>
      </c>
      <c r="L13422">
        <v>7.8116061263388099</v>
      </c>
      <c r="M13422">
        <v>0.11959896720798199</v>
      </c>
      <c r="N13422">
        <v>1.5310419556962E-2</v>
      </c>
      <c r="O13422" t="s">
        <v>86</v>
      </c>
    </row>
    <row r="13423" spans="1:15" x14ac:dyDescent="0.3">
      <c r="A13423">
        <v>283055</v>
      </c>
      <c r="B13423" t="s">
        <v>60</v>
      </c>
      <c r="C13423">
        <v>1105</v>
      </c>
      <c r="D13423">
        <v>54</v>
      </c>
      <c r="E13423">
        <v>5.4000000953674299</v>
      </c>
      <c r="F13423">
        <v>1.24977681463438</v>
      </c>
      <c r="G13423">
        <v>1.3646164083602901</v>
      </c>
      <c r="H13423">
        <v>1.41840476664046</v>
      </c>
      <c r="I13423">
        <v>0.52262160503034605</v>
      </c>
      <c r="J13423">
        <v>0.685965215083706</v>
      </c>
      <c r="K13423">
        <v>6.74879491406345</v>
      </c>
      <c r="L13423">
        <v>6.2312803314001304</v>
      </c>
      <c r="M13423">
        <v>0.51751458266331796</v>
      </c>
      <c r="N13423">
        <v>8.3051083427510497E-2</v>
      </c>
      <c r="O13423" t="s">
        <v>86</v>
      </c>
    </row>
    <row r="13424" spans="1:15" x14ac:dyDescent="0.3">
      <c r="A13424">
        <v>283055</v>
      </c>
      <c r="B13424" t="s">
        <v>60</v>
      </c>
      <c r="C13424">
        <v>1119</v>
      </c>
      <c r="D13424">
        <v>78</v>
      </c>
      <c r="E13424">
        <v>7.8000001907348597</v>
      </c>
      <c r="F13424">
        <v>1.55244728017081</v>
      </c>
      <c r="G13424">
        <v>1.82537256587446</v>
      </c>
      <c r="H13424">
        <v>1.9678660469499001</v>
      </c>
      <c r="I13424">
        <v>0.499291092621996</v>
      </c>
      <c r="J13424">
        <v>0.69270879798868001</v>
      </c>
      <c r="K13424">
        <v>12.1090889780131</v>
      </c>
      <c r="L13424">
        <v>11.6708448249878</v>
      </c>
      <c r="M13424">
        <v>0.43824415302534597</v>
      </c>
      <c r="N13424">
        <v>3.7550336723443302E-2</v>
      </c>
      <c r="O13424" t="s">
        <v>86</v>
      </c>
    </row>
    <row r="13425" spans="1:15" x14ac:dyDescent="0.3">
      <c r="A13425">
        <v>283055</v>
      </c>
      <c r="B13425" t="s">
        <v>60</v>
      </c>
      <c r="C13425">
        <v>1133</v>
      </c>
      <c r="D13425">
        <v>125</v>
      </c>
      <c r="E13425">
        <v>12.5</v>
      </c>
      <c r="F13425">
        <v>1.71890112545601</v>
      </c>
      <c r="G13425">
        <v>2.2041697647734102</v>
      </c>
      <c r="H13425">
        <v>2.3709538997180202</v>
      </c>
      <c r="I13425">
        <v>0.58857611876653204</v>
      </c>
      <c r="J13425">
        <v>0.98112830010962004</v>
      </c>
      <c r="K13425">
        <v>21.4862640331535</v>
      </c>
      <c r="L13425">
        <v>21.141565784346199</v>
      </c>
      <c r="M13425">
        <v>0.34469824880733302</v>
      </c>
      <c r="N13425">
        <v>1.6304291381414999E-2</v>
      </c>
      <c r="O13425" t="s">
        <v>86</v>
      </c>
    </row>
    <row r="13426" spans="1:15" x14ac:dyDescent="0.3">
      <c r="A13426">
        <v>283055</v>
      </c>
      <c r="B13426" t="s">
        <v>60</v>
      </c>
      <c r="C13426">
        <v>1186</v>
      </c>
      <c r="D13426">
        <v>99</v>
      </c>
      <c r="E13426">
        <v>9.9000000953674299</v>
      </c>
      <c r="F13426">
        <v>1.4730279167676901</v>
      </c>
      <c r="G13426">
        <v>1.58762611087512</v>
      </c>
      <c r="H13426">
        <v>1.8719429790814901</v>
      </c>
      <c r="I13426">
        <v>0.58646167249252601</v>
      </c>
      <c r="J13426">
        <v>0.66979918263858895</v>
      </c>
      <c r="K13426">
        <v>14.582976466283601</v>
      </c>
      <c r="L13426">
        <v>13.905305605285401</v>
      </c>
      <c r="M13426">
        <v>0.677670860998147</v>
      </c>
      <c r="N13426">
        <v>4.8734697405036699E-2</v>
      </c>
      <c r="O13426" t="s">
        <v>86</v>
      </c>
    </row>
    <row r="13427" spans="1:15" x14ac:dyDescent="0.3">
      <c r="A13427">
        <v>283055</v>
      </c>
      <c r="B13427" t="s">
        <v>60</v>
      </c>
      <c r="C13427">
        <v>1202</v>
      </c>
      <c r="D13427">
        <v>67</v>
      </c>
      <c r="E13427">
        <v>6.7000000476837203</v>
      </c>
      <c r="F13427">
        <v>1.22073069903801</v>
      </c>
      <c r="G13427">
        <v>1.30573565353864</v>
      </c>
      <c r="H13427">
        <v>1.4129740045911099</v>
      </c>
      <c r="I13427">
        <v>0.489087858138053</v>
      </c>
      <c r="J13427">
        <v>0.81277607539168195</v>
      </c>
      <c r="K13427">
        <v>8.1788957386750401</v>
      </c>
      <c r="L13427">
        <v>7.6158183885100597</v>
      </c>
      <c r="M13427">
        <v>0.56307735016497396</v>
      </c>
      <c r="N13427">
        <v>7.3935238662529795E-2</v>
      </c>
      <c r="O13427" t="s">
        <v>86</v>
      </c>
    </row>
    <row r="13428" spans="1:15" x14ac:dyDescent="0.3">
      <c r="A13428">
        <v>283055</v>
      </c>
      <c r="B13428" t="s">
        <v>60</v>
      </c>
      <c r="C13428">
        <v>1203</v>
      </c>
      <c r="D13428">
        <v>120</v>
      </c>
      <c r="E13428">
        <v>12</v>
      </c>
      <c r="F13428">
        <v>2.5761417464436498</v>
      </c>
      <c r="G13428">
        <v>2.9881942467577201</v>
      </c>
      <c r="H13428">
        <v>3.26628383860161</v>
      </c>
      <c r="I13428">
        <v>1.2196540762724299</v>
      </c>
      <c r="J13428">
        <v>1.87961664812448</v>
      </c>
      <c r="K13428">
        <v>30.9137009719494</v>
      </c>
      <c r="L13428">
        <v>30.658955445656701</v>
      </c>
      <c r="M13428">
        <v>0.25474552629267</v>
      </c>
      <c r="N13428">
        <v>8.3090086596136099E-3</v>
      </c>
      <c r="O13428" t="s">
        <v>86</v>
      </c>
    </row>
    <row r="13429" spans="1:15" x14ac:dyDescent="0.3">
      <c r="A13429">
        <v>283055</v>
      </c>
      <c r="B13429" t="s">
        <v>60</v>
      </c>
      <c r="C13429">
        <v>1206</v>
      </c>
      <c r="D13429">
        <v>71</v>
      </c>
      <c r="E13429">
        <v>7.0999999046325701</v>
      </c>
      <c r="F13429">
        <v>3.4482642091838902</v>
      </c>
      <c r="G13429">
        <v>4.1004238250017799</v>
      </c>
      <c r="H13429">
        <v>4.3001752111969402</v>
      </c>
      <c r="I13429">
        <v>0.61255674330269205</v>
      </c>
      <c r="J13429">
        <v>0.89393667764578</v>
      </c>
      <c r="K13429">
        <v>24.482675776396501</v>
      </c>
      <c r="L13429">
        <v>24.093438561895201</v>
      </c>
      <c r="M13429">
        <v>0.38923721450133197</v>
      </c>
      <c r="N13429">
        <v>1.6155320192316899E-2</v>
      </c>
      <c r="O13429" t="s">
        <v>86</v>
      </c>
    </row>
    <row r="13430" spans="1:15" x14ac:dyDescent="0.3">
      <c r="A13430">
        <v>283055</v>
      </c>
      <c r="B13430" t="s">
        <v>60</v>
      </c>
      <c r="C13430">
        <v>1207</v>
      </c>
      <c r="D13430">
        <v>113</v>
      </c>
      <c r="E13430">
        <v>11.2999999523163</v>
      </c>
      <c r="F13430">
        <v>2.7133501443800498</v>
      </c>
      <c r="G13430">
        <v>3.1360631250176398</v>
      </c>
      <c r="H13430">
        <v>3.3026298599056898</v>
      </c>
      <c r="I13430">
        <v>1.57258237407143</v>
      </c>
      <c r="J13430">
        <v>2.2928187420036599</v>
      </c>
      <c r="K13430">
        <v>30.660856609476799</v>
      </c>
      <c r="L13430">
        <v>30.490157667286699</v>
      </c>
      <c r="M13430">
        <v>0.17069894219009599</v>
      </c>
      <c r="N13430">
        <v>5.5984932597853299E-3</v>
      </c>
      <c r="O13430" t="s">
        <v>86</v>
      </c>
    </row>
    <row r="13431" spans="1:15" x14ac:dyDescent="0.3">
      <c r="A13431">
        <v>283055</v>
      </c>
      <c r="B13431" t="s">
        <v>60</v>
      </c>
      <c r="C13431">
        <v>1210</v>
      </c>
      <c r="D13431">
        <v>19</v>
      </c>
      <c r="E13431">
        <v>1.8999998569488501</v>
      </c>
      <c r="F13431">
        <v>3.6539904710426199</v>
      </c>
      <c r="G13431">
        <v>3.7256786992629398</v>
      </c>
      <c r="H13431">
        <v>3.7715956749913899</v>
      </c>
      <c r="I13431">
        <v>0.73568776807185499</v>
      </c>
      <c r="J13431">
        <v>1.22038239409117</v>
      </c>
      <c r="K13431">
        <v>6.9425813836705297</v>
      </c>
      <c r="L13431">
        <v>6.5770673613070496</v>
      </c>
      <c r="M13431">
        <v>0.36551402236348202</v>
      </c>
      <c r="N13431">
        <v>5.5574012289094699E-2</v>
      </c>
      <c r="O13431" t="s">
        <v>86</v>
      </c>
    </row>
    <row r="13432" spans="1:15" x14ac:dyDescent="0.3">
      <c r="A13432">
        <v>283055</v>
      </c>
      <c r="B13432" t="s">
        <v>60</v>
      </c>
      <c r="C13432">
        <v>1211</v>
      </c>
      <c r="D13432">
        <v>61</v>
      </c>
      <c r="E13432">
        <v>6.0999999046325701</v>
      </c>
      <c r="F13432">
        <v>2.9681514353713001</v>
      </c>
      <c r="G13432">
        <v>3.49900531620318</v>
      </c>
      <c r="H13432">
        <v>3.6635222987999598</v>
      </c>
      <c r="I13432">
        <v>0.62810313426652797</v>
      </c>
      <c r="J13432">
        <v>0.83073624468068596</v>
      </c>
      <c r="K13432">
        <v>18.1057234302646</v>
      </c>
      <c r="L13432">
        <v>17.727623143201999</v>
      </c>
      <c r="M13432">
        <v>0.37810028706259002</v>
      </c>
      <c r="N13432">
        <v>2.1328312544120199E-2</v>
      </c>
      <c r="O13432" t="s">
        <v>86</v>
      </c>
    </row>
    <row r="13433" spans="1:15" x14ac:dyDescent="0.3">
      <c r="A13433">
        <v>283055</v>
      </c>
      <c r="B13433" t="s">
        <v>60</v>
      </c>
      <c r="C13433">
        <v>1212</v>
      </c>
      <c r="D13433">
        <v>81</v>
      </c>
      <c r="E13433">
        <v>8.0999999046325701</v>
      </c>
      <c r="F13433">
        <v>3.9511400151301399</v>
      </c>
      <c r="G13433">
        <v>5.3054192990748801</v>
      </c>
      <c r="H13433">
        <v>5.4796398291251203</v>
      </c>
      <c r="I13433">
        <v>2.8198322339316801</v>
      </c>
      <c r="J13433">
        <v>3.77797287093667</v>
      </c>
      <c r="K13433">
        <v>32.004234038252498</v>
      </c>
      <c r="L13433">
        <v>31.893944008870399</v>
      </c>
      <c r="M13433">
        <v>0.110290029382067</v>
      </c>
      <c r="N13433">
        <v>3.4580241738492198E-3</v>
      </c>
      <c r="O13433" t="s">
        <v>86</v>
      </c>
    </row>
    <row r="13434" spans="1:15" x14ac:dyDescent="0.3">
      <c r="A13434">
        <v>283055</v>
      </c>
      <c r="B13434" t="s">
        <v>60</v>
      </c>
      <c r="C13434">
        <v>1240</v>
      </c>
      <c r="D13434">
        <v>40</v>
      </c>
      <c r="E13434">
        <v>4</v>
      </c>
      <c r="F13434">
        <v>1.8313604201907201</v>
      </c>
      <c r="G13434">
        <v>2.4282932043881398</v>
      </c>
      <c r="H13434">
        <v>3.1116505276436701</v>
      </c>
      <c r="I13434">
        <v>-3.9332274593646598E-2</v>
      </c>
      <c r="J13434">
        <v>0.38805615787874398</v>
      </c>
      <c r="K13434">
        <v>7.3254415796424697</v>
      </c>
      <c r="L13434">
        <v>6.9808153404777604</v>
      </c>
      <c r="M13434">
        <v>0.34462623916470297</v>
      </c>
      <c r="N13434">
        <v>4.9367620020889597E-2</v>
      </c>
      <c r="O13434" t="s">
        <v>86</v>
      </c>
    </row>
    <row r="13435" spans="1:15" x14ac:dyDescent="0.3">
      <c r="A13435">
        <v>283055</v>
      </c>
      <c r="B13435" t="s">
        <v>60</v>
      </c>
      <c r="C13435">
        <v>1241</v>
      </c>
      <c r="D13435">
        <v>45</v>
      </c>
      <c r="E13435">
        <v>4.5</v>
      </c>
      <c r="F13435">
        <v>2.30348388408445</v>
      </c>
      <c r="G13435">
        <v>2.7041013082847898</v>
      </c>
      <c r="H13435">
        <v>2.86636883947522</v>
      </c>
      <c r="I13435">
        <v>1.66704944726823</v>
      </c>
      <c r="J13435">
        <v>2.2807731428037799</v>
      </c>
      <c r="K13435">
        <v>10.365677446460699</v>
      </c>
      <c r="L13435">
        <v>10.222050136665301</v>
      </c>
      <c r="M13435">
        <v>0.14362730979536001</v>
      </c>
      <c r="N13435">
        <v>1.4050734233848601E-2</v>
      </c>
      <c r="O13435" t="s">
        <v>86</v>
      </c>
    </row>
    <row r="13436" spans="1:15" x14ac:dyDescent="0.3">
      <c r="A13436">
        <v>283055</v>
      </c>
      <c r="B13436" t="s">
        <v>60</v>
      </c>
      <c r="C13436">
        <v>1245</v>
      </c>
      <c r="D13436">
        <v>274</v>
      </c>
      <c r="E13436">
        <v>27.4000000953674</v>
      </c>
      <c r="F13436">
        <v>3.5382852651583101</v>
      </c>
      <c r="G13436">
        <v>4.2104979337495498</v>
      </c>
      <c r="H13436">
        <v>4.4359266563482196</v>
      </c>
      <c r="I13436">
        <v>1.2570790684478801</v>
      </c>
      <c r="J13436">
        <v>2.1382725923511301</v>
      </c>
      <c r="K13436">
        <v>96.949016405515096</v>
      </c>
      <c r="L13436">
        <v>96.760111459523898</v>
      </c>
      <c r="M13436">
        <v>0.18890494599113999</v>
      </c>
      <c r="N13436">
        <v>1.95230186428797E-3</v>
      </c>
      <c r="O13436" t="s">
        <v>86</v>
      </c>
    </row>
    <row r="13437" spans="1:15" x14ac:dyDescent="0.3">
      <c r="A13437">
        <v>283055</v>
      </c>
      <c r="B13437" t="s">
        <v>60</v>
      </c>
      <c r="C13437">
        <v>1252</v>
      </c>
      <c r="D13437">
        <v>30</v>
      </c>
      <c r="E13437">
        <v>3</v>
      </c>
      <c r="F13437">
        <v>2.089466396618</v>
      </c>
      <c r="G13437">
        <v>2.62292580942731</v>
      </c>
      <c r="H13437">
        <v>2.8552444584834</v>
      </c>
      <c r="I13437">
        <v>1.57514677186512</v>
      </c>
      <c r="J13437">
        <v>1.80406228338777</v>
      </c>
      <c r="K13437">
        <v>6.2683991833827601</v>
      </c>
      <c r="L13437">
        <v>5.3646023927886599</v>
      </c>
      <c r="M13437">
        <v>0.90379679059409601</v>
      </c>
      <c r="N13437">
        <v>0.168474142987562</v>
      </c>
      <c r="O13437" t="s">
        <v>86</v>
      </c>
    </row>
    <row r="13438" spans="1:15" x14ac:dyDescent="0.3">
      <c r="A13438">
        <v>283055</v>
      </c>
      <c r="B13438" t="s">
        <v>60</v>
      </c>
      <c r="C13438">
        <v>1264</v>
      </c>
      <c r="D13438">
        <v>27</v>
      </c>
      <c r="E13438">
        <v>2.6999998092651398</v>
      </c>
      <c r="F13438">
        <v>2.28091911686111</v>
      </c>
      <c r="G13438">
        <v>2.96346341482039</v>
      </c>
      <c r="H13438">
        <v>3.3205373641006402</v>
      </c>
      <c r="I13438">
        <v>2.5174011100085401</v>
      </c>
      <c r="J13438">
        <v>2.57249526635474</v>
      </c>
      <c r="K13438">
        <v>6.1584814440569797</v>
      </c>
      <c r="L13438">
        <v>5.95243836252987</v>
      </c>
      <c r="M13438">
        <v>0.20604308152710901</v>
      </c>
      <c r="N13438">
        <v>3.4614903839094602E-2</v>
      </c>
      <c r="O13438" t="s">
        <v>86</v>
      </c>
    </row>
    <row r="13439" spans="1:15" x14ac:dyDescent="0.3">
      <c r="A13439">
        <v>283055</v>
      </c>
      <c r="B13439" t="s">
        <v>60</v>
      </c>
      <c r="C13439">
        <v>1265</v>
      </c>
      <c r="D13439">
        <v>29</v>
      </c>
      <c r="E13439">
        <v>2.9000000953674299</v>
      </c>
      <c r="F13439">
        <v>2.2690597128051002</v>
      </c>
      <c r="G13439">
        <v>2.8203375989747599</v>
      </c>
      <c r="H13439">
        <v>3.0316527804204298</v>
      </c>
      <c r="I13439">
        <v>2.8327720455595902</v>
      </c>
      <c r="J13439">
        <v>2.9021617137540301</v>
      </c>
      <c r="K13439">
        <v>6.5802732465969704</v>
      </c>
      <c r="L13439">
        <v>6.3306461060066104</v>
      </c>
      <c r="M13439">
        <v>0.249627140590366</v>
      </c>
      <c r="N13439">
        <v>3.9431542438222299E-2</v>
      </c>
      <c r="O13439" t="s">
        <v>86</v>
      </c>
    </row>
    <row r="13440" spans="1:15" x14ac:dyDescent="0.3">
      <c r="A13440">
        <v>283055</v>
      </c>
      <c r="B13440" t="s">
        <v>60</v>
      </c>
      <c r="C13440">
        <v>1268</v>
      </c>
      <c r="D13440">
        <v>91</v>
      </c>
      <c r="E13440">
        <v>9.1000001430511492</v>
      </c>
      <c r="F13440">
        <v>1.6421669261544101</v>
      </c>
      <c r="G13440">
        <v>1.97262174122272</v>
      </c>
      <c r="H13440">
        <v>2.5861143296784501</v>
      </c>
      <c r="I13440">
        <v>0.86856606243434697</v>
      </c>
      <c r="J13440">
        <v>1.01594230256678</v>
      </c>
      <c r="K13440">
        <v>14.9437191861562</v>
      </c>
      <c r="L13440">
        <v>14.678634222635001</v>
      </c>
      <c r="M13440">
        <v>0.26508496352114902</v>
      </c>
      <c r="N13440">
        <v>1.8059238993255702E-2</v>
      </c>
      <c r="O13440" t="s">
        <v>86</v>
      </c>
    </row>
    <row r="13441" spans="1:15" x14ac:dyDescent="0.3">
      <c r="A13441">
        <v>283055</v>
      </c>
      <c r="B13441" t="s">
        <v>60</v>
      </c>
      <c r="C13441">
        <v>1269</v>
      </c>
      <c r="D13441">
        <v>132</v>
      </c>
      <c r="E13441">
        <v>13.199999809265099</v>
      </c>
      <c r="F13441">
        <v>3.96253661826657</v>
      </c>
      <c r="G13441">
        <v>4.5304712664179698</v>
      </c>
      <c r="H13441">
        <v>4.7704682343501599</v>
      </c>
      <c r="I13441">
        <v>1.5877276145907699</v>
      </c>
      <c r="J13441">
        <v>2.6314463861553201</v>
      </c>
      <c r="K13441">
        <v>52.305483137743003</v>
      </c>
      <c r="L13441">
        <v>51.421797724906398</v>
      </c>
      <c r="M13441">
        <v>0.88368541283658397</v>
      </c>
      <c r="N13441">
        <v>1.71850353728214E-2</v>
      </c>
      <c r="O13441" t="s">
        <v>86</v>
      </c>
    </row>
    <row r="13442" spans="1:15" x14ac:dyDescent="0.3">
      <c r="A13442">
        <v>283055</v>
      </c>
      <c r="B13442" t="s">
        <v>60</v>
      </c>
      <c r="C13442">
        <v>1270</v>
      </c>
      <c r="D13442">
        <v>72</v>
      </c>
      <c r="E13442">
        <v>7.1999998092651403</v>
      </c>
      <c r="F13442">
        <v>1.53323774964785</v>
      </c>
      <c r="G13442">
        <v>1.6737513225535801</v>
      </c>
      <c r="H13442">
        <v>1.83525689945002</v>
      </c>
      <c r="I13442">
        <v>0.61052650243713502</v>
      </c>
      <c r="J13442">
        <v>1.2417819498392499</v>
      </c>
      <c r="K13442">
        <v>11.0393115842325</v>
      </c>
      <c r="L13442">
        <v>10.870986361590001</v>
      </c>
      <c r="M13442">
        <v>0.168325222642531</v>
      </c>
      <c r="N13442">
        <v>1.54838960370025E-2</v>
      </c>
      <c r="O13442" t="s">
        <v>86</v>
      </c>
    </row>
    <row r="13443" spans="1:15" x14ac:dyDescent="0.3">
      <c r="A13443">
        <v>283055</v>
      </c>
      <c r="B13443" t="s">
        <v>60</v>
      </c>
      <c r="C13443">
        <v>1274</v>
      </c>
      <c r="D13443">
        <v>49</v>
      </c>
      <c r="E13443">
        <v>4.8999998569488499</v>
      </c>
      <c r="F13443">
        <v>1.33840009668536</v>
      </c>
      <c r="G13443">
        <v>1.3897877650108601</v>
      </c>
      <c r="H13443">
        <v>1.4471591526418499</v>
      </c>
      <c r="I13443">
        <v>0.49673417647796098</v>
      </c>
      <c r="J13443">
        <v>0.611745095066353</v>
      </c>
      <c r="K13443">
        <v>6.5581603249604603</v>
      </c>
      <c r="L13443">
        <v>6.35081968300711</v>
      </c>
      <c r="M13443">
        <v>0.20734064195334601</v>
      </c>
      <c r="N13443">
        <v>3.2647855285220503E-2</v>
      </c>
      <c r="O13443" t="s">
        <v>86</v>
      </c>
    </row>
    <row r="13444" spans="1:15" x14ac:dyDescent="0.3">
      <c r="A13444">
        <v>283055</v>
      </c>
      <c r="B13444" t="s">
        <v>60</v>
      </c>
      <c r="C13444">
        <v>1283</v>
      </c>
      <c r="D13444">
        <v>158</v>
      </c>
      <c r="E13444">
        <v>15.7999999523163</v>
      </c>
      <c r="F13444">
        <v>1.84547640370944</v>
      </c>
      <c r="G13444">
        <v>2.2457258018268398</v>
      </c>
      <c r="H13444">
        <v>3.05558304029352</v>
      </c>
      <c r="I13444">
        <v>0.70413077999561802</v>
      </c>
      <c r="J13444">
        <v>1.0399987905689601</v>
      </c>
      <c r="K13444">
        <v>29.158527111454902</v>
      </c>
      <c r="L13444">
        <v>28.2938216124079</v>
      </c>
      <c r="M13444">
        <v>0.86470549904705196</v>
      </c>
      <c r="N13444">
        <v>3.05616367733034E-2</v>
      </c>
      <c r="O13444" t="s">
        <v>86</v>
      </c>
    </row>
    <row r="13445" spans="1:15" x14ac:dyDescent="0.3">
      <c r="A13445">
        <v>283055</v>
      </c>
      <c r="B13445" t="s">
        <v>60</v>
      </c>
      <c r="C13445">
        <v>1287</v>
      </c>
      <c r="D13445">
        <v>81</v>
      </c>
      <c r="E13445">
        <v>8.0999999046325701</v>
      </c>
      <c r="F13445">
        <v>1.3594992403519299</v>
      </c>
      <c r="G13445">
        <v>1.52119362555149</v>
      </c>
      <c r="H13445">
        <v>1.6434748455466699</v>
      </c>
      <c r="I13445">
        <v>0.62037262872776799</v>
      </c>
      <c r="J13445">
        <v>0.96994170726496798</v>
      </c>
      <c r="K13445">
        <v>11.011943767568299</v>
      </c>
      <c r="L13445">
        <v>10.6500054097174</v>
      </c>
      <c r="M13445">
        <v>0.361938357850903</v>
      </c>
      <c r="N13445">
        <v>3.39848050706772E-2</v>
      </c>
      <c r="O13445" t="s">
        <v>86</v>
      </c>
    </row>
    <row r="13446" spans="1:15" x14ac:dyDescent="0.3">
      <c r="A13446">
        <v>283055</v>
      </c>
      <c r="B13446" t="s">
        <v>60</v>
      </c>
      <c r="C13446">
        <v>1289</v>
      </c>
      <c r="D13446">
        <v>37</v>
      </c>
      <c r="E13446">
        <v>3.7000000476837198</v>
      </c>
      <c r="F13446">
        <v>2.0441462368127499</v>
      </c>
      <c r="G13446">
        <v>2.4274912780769999</v>
      </c>
      <c r="H13446">
        <v>2.8755006647289498</v>
      </c>
      <c r="I13446">
        <v>2.0107086670498702</v>
      </c>
      <c r="J13446">
        <v>2.2555728926201302</v>
      </c>
      <c r="K13446">
        <v>7.5633411502201398</v>
      </c>
      <c r="L13446">
        <v>6.1226654309381097</v>
      </c>
      <c r="M13446">
        <v>1.4406757192820401</v>
      </c>
      <c r="N13446">
        <v>0.235302048680014</v>
      </c>
      <c r="O13446" t="s">
        <v>86</v>
      </c>
    </row>
    <row r="13447" spans="1:15" x14ac:dyDescent="0.3">
      <c r="A13447">
        <v>283055</v>
      </c>
      <c r="B13447" t="s">
        <v>60</v>
      </c>
      <c r="C13447">
        <v>1291</v>
      </c>
      <c r="D13447">
        <v>43</v>
      </c>
      <c r="E13447">
        <v>4.2999999523162797</v>
      </c>
      <c r="F13447">
        <v>1.56089514141563</v>
      </c>
      <c r="G13447">
        <v>1.9975594008951101</v>
      </c>
      <c r="H13447">
        <v>2.2484255044548398</v>
      </c>
      <c r="I13447">
        <v>1.3850270925849599</v>
      </c>
      <c r="J13447">
        <v>1.72747319002888</v>
      </c>
      <c r="K13447">
        <v>6.7118490327974598</v>
      </c>
      <c r="L13447">
        <v>5.9111587486558097</v>
      </c>
      <c r="M13447">
        <v>0.800690284141647</v>
      </c>
      <c r="N13447">
        <v>0.13545403163528999</v>
      </c>
      <c r="O13447" t="s">
        <v>86</v>
      </c>
    </row>
    <row r="13448" spans="1:15" x14ac:dyDescent="0.3">
      <c r="A13448">
        <v>283055</v>
      </c>
      <c r="B13448" t="s">
        <v>60</v>
      </c>
      <c r="C13448">
        <v>1314</v>
      </c>
      <c r="D13448">
        <v>69</v>
      </c>
      <c r="E13448">
        <v>6.8999998569488499</v>
      </c>
      <c r="F13448">
        <v>1.9889923028176</v>
      </c>
      <c r="G13448">
        <v>2.5407377300243899</v>
      </c>
      <c r="H13448">
        <v>2.9755641162884898</v>
      </c>
      <c r="I13448">
        <v>1.0668779513769</v>
      </c>
      <c r="J13448">
        <v>1.4773941686282801</v>
      </c>
      <c r="K13448">
        <v>13.724046756704</v>
      </c>
      <c r="L13448">
        <v>13.2427256876997</v>
      </c>
      <c r="M13448">
        <v>0.48132106900427202</v>
      </c>
      <c r="N13448">
        <v>3.6346072580159101E-2</v>
      </c>
      <c r="O13448" t="s">
        <v>86</v>
      </c>
    </row>
    <row r="13449" spans="1:15" x14ac:dyDescent="0.3">
      <c r="A13449">
        <v>283055</v>
      </c>
      <c r="B13449" t="s">
        <v>60</v>
      </c>
      <c r="C13449">
        <v>1317</v>
      </c>
      <c r="D13449">
        <v>39</v>
      </c>
      <c r="E13449">
        <v>3.9000000953674299</v>
      </c>
      <c r="F13449">
        <v>2.6438468106675699</v>
      </c>
      <c r="G13449">
        <v>3.6364234154244399</v>
      </c>
      <c r="H13449">
        <v>4.00545052804621</v>
      </c>
      <c r="I13449">
        <v>2.2885922880088998</v>
      </c>
      <c r="J13449">
        <v>2.5971769794980801</v>
      </c>
      <c r="K13449">
        <v>10.311002639149301</v>
      </c>
      <c r="L13449">
        <v>9.2976791272878092</v>
      </c>
      <c r="M13449">
        <v>1.01332351186151</v>
      </c>
      <c r="N13449">
        <v>0.1089867157157</v>
      </c>
      <c r="O13449" t="s">
        <v>86</v>
      </c>
    </row>
    <row r="13450" spans="1:15" x14ac:dyDescent="0.3">
      <c r="A13450">
        <v>283055</v>
      </c>
      <c r="B13450" t="s">
        <v>60</v>
      </c>
      <c r="C13450">
        <v>1323</v>
      </c>
      <c r="D13450">
        <v>38</v>
      </c>
      <c r="E13450">
        <v>3.7999999523162802</v>
      </c>
      <c r="F13450">
        <v>2.3876968773792302</v>
      </c>
      <c r="G13450">
        <v>2.8348126010859098</v>
      </c>
      <c r="H13450">
        <v>3.05786304663263</v>
      </c>
      <c r="I13450">
        <v>2.2085324417358501</v>
      </c>
      <c r="J13450">
        <v>2.59766160792483</v>
      </c>
      <c r="K13450">
        <v>9.07324809455862</v>
      </c>
      <c r="L13450">
        <v>8.5879403417078493</v>
      </c>
      <c r="M13450">
        <v>0.485307752850762</v>
      </c>
      <c r="N13450">
        <v>5.6510377755401402E-2</v>
      </c>
      <c r="O13450" t="s">
        <v>86</v>
      </c>
    </row>
    <row r="13451" spans="1:15" x14ac:dyDescent="0.3">
      <c r="A13451">
        <v>283055</v>
      </c>
      <c r="B13451" t="s">
        <v>60</v>
      </c>
      <c r="C13451">
        <v>1324</v>
      </c>
      <c r="D13451">
        <v>59</v>
      </c>
      <c r="E13451">
        <v>5.8999998569488499</v>
      </c>
      <c r="F13451">
        <v>2.1386886033890198</v>
      </c>
      <c r="G13451">
        <v>2.6558915869362001</v>
      </c>
      <c r="H13451">
        <v>2.8377608223397299</v>
      </c>
      <c r="I13451">
        <v>1.4069572811806299</v>
      </c>
      <c r="J13451">
        <v>1.8170560878258299</v>
      </c>
      <c r="K13451">
        <v>12.6182626453908</v>
      </c>
      <c r="L13451">
        <v>12.422703478535199</v>
      </c>
      <c r="M13451">
        <v>0.195559166855578</v>
      </c>
      <c r="N13451">
        <v>1.57420779779118E-2</v>
      </c>
      <c r="O13451" t="s">
        <v>86</v>
      </c>
    </row>
    <row r="13452" spans="1:15" x14ac:dyDescent="0.3">
      <c r="A13452">
        <v>283055</v>
      </c>
      <c r="B13452" t="s">
        <v>60</v>
      </c>
      <c r="C13452">
        <v>1345</v>
      </c>
      <c r="D13452">
        <v>68</v>
      </c>
      <c r="E13452">
        <v>6.7999999523162797</v>
      </c>
      <c r="F13452">
        <v>2.12241513269417</v>
      </c>
      <c r="G13452">
        <v>2.7644820567180202</v>
      </c>
      <c r="H13452">
        <v>3.0151050753966202</v>
      </c>
      <c r="I13452">
        <v>1.18002846927623</v>
      </c>
      <c r="J13452">
        <v>1.3430550175600999</v>
      </c>
      <c r="K13452">
        <v>14.4324228587289</v>
      </c>
      <c r="L13452">
        <v>14.158771208755899</v>
      </c>
      <c r="M13452">
        <v>0.27365164997298702</v>
      </c>
      <c r="N13452">
        <v>1.9327358704953002E-2</v>
      </c>
      <c r="O13452" t="s">
        <v>86</v>
      </c>
    </row>
    <row r="13453" spans="1:15" x14ac:dyDescent="0.3">
      <c r="A13453">
        <v>283055</v>
      </c>
      <c r="B13453" t="s">
        <v>60</v>
      </c>
      <c r="C13453">
        <v>1352</v>
      </c>
      <c r="D13453">
        <v>57</v>
      </c>
      <c r="E13453">
        <v>5.7000000476837203</v>
      </c>
      <c r="F13453">
        <v>1.2902884265189001</v>
      </c>
      <c r="G13453">
        <v>1.3763202751269701</v>
      </c>
      <c r="H13453">
        <v>1.4490641650948299</v>
      </c>
      <c r="I13453">
        <v>0.41134158893080203</v>
      </c>
      <c r="J13453">
        <v>1.2634197468766</v>
      </c>
      <c r="K13453">
        <v>7.3546440971300404</v>
      </c>
      <c r="L13453">
        <v>7.2316024397118497</v>
      </c>
      <c r="M13453">
        <v>0.12304165741819301</v>
      </c>
      <c r="N13453">
        <v>1.7014438838965799E-2</v>
      </c>
      <c r="O13453" t="s">
        <v>86</v>
      </c>
    </row>
    <row r="13454" spans="1:15" x14ac:dyDescent="0.3">
      <c r="A13454">
        <v>283055</v>
      </c>
      <c r="B13454" t="s">
        <v>60</v>
      </c>
      <c r="C13454">
        <v>1355</v>
      </c>
      <c r="D13454">
        <v>38</v>
      </c>
      <c r="E13454">
        <v>3.7999999523162802</v>
      </c>
      <c r="F13454">
        <v>2.1280809704974502</v>
      </c>
      <c r="G13454">
        <v>2.5214444166002701</v>
      </c>
      <c r="H13454">
        <v>2.6432257682596099</v>
      </c>
      <c r="I13454">
        <v>1.6864863840556299</v>
      </c>
      <c r="J13454">
        <v>1.97443610452169</v>
      </c>
      <c r="K13454">
        <v>8.0867076345862596</v>
      </c>
      <c r="L13454">
        <v>7.4992841422484604</v>
      </c>
      <c r="M13454">
        <v>0.587423492337799</v>
      </c>
      <c r="N13454">
        <v>7.8330608788171094E-2</v>
      </c>
      <c r="O13454" t="s">
        <v>86</v>
      </c>
    </row>
    <row r="13455" spans="1:15" x14ac:dyDescent="0.3">
      <c r="A13455">
        <v>283055</v>
      </c>
      <c r="B13455" t="s">
        <v>60</v>
      </c>
      <c r="C13455">
        <v>1357</v>
      </c>
      <c r="D13455">
        <v>61</v>
      </c>
      <c r="E13455">
        <v>6.1000001430511501</v>
      </c>
      <c r="F13455">
        <v>1.25801333074294</v>
      </c>
      <c r="G13455">
        <v>1.44265421218262</v>
      </c>
      <c r="H13455">
        <v>1.4928733351732499</v>
      </c>
      <c r="I13455">
        <v>0.46777724490477401</v>
      </c>
      <c r="J13455">
        <v>0.58323518854747702</v>
      </c>
      <c r="K13455">
        <v>7.6738814802522697</v>
      </c>
      <c r="L13455">
        <v>7.4986356249034003</v>
      </c>
      <c r="M13455">
        <v>0.175245855348867</v>
      </c>
      <c r="N13455">
        <v>2.3370365505808201E-2</v>
      </c>
      <c r="O13455" t="s">
        <v>86</v>
      </c>
    </row>
    <row r="13456" spans="1:15" x14ac:dyDescent="0.3">
      <c r="A13456">
        <v>283055</v>
      </c>
      <c r="B13456" t="s">
        <v>60</v>
      </c>
      <c r="C13456">
        <v>1362</v>
      </c>
      <c r="D13456">
        <v>54</v>
      </c>
      <c r="E13456">
        <v>5.3999998569488499</v>
      </c>
      <c r="F13456">
        <v>2.3794026773230601</v>
      </c>
      <c r="G13456">
        <v>2.6702989212486399</v>
      </c>
      <c r="H13456">
        <v>2.76826199657522</v>
      </c>
      <c r="I13456">
        <v>0.541266849776468</v>
      </c>
      <c r="J13456">
        <v>1.0735631326500801</v>
      </c>
      <c r="K13456">
        <v>12.8487741804382</v>
      </c>
      <c r="L13456">
        <v>12.5732945421625</v>
      </c>
      <c r="M13456">
        <v>0.27547963827562699</v>
      </c>
      <c r="N13456">
        <v>2.1909900969220901E-2</v>
      </c>
      <c r="O13456" t="s">
        <v>86</v>
      </c>
    </row>
    <row r="13457" spans="1:15" x14ac:dyDescent="0.3">
      <c r="A13457">
        <v>283055</v>
      </c>
      <c r="B13457" t="s">
        <v>60</v>
      </c>
      <c r="C13457">
        <v>1367</v>
      </c>
      <c r="D13457">
        <v>34</v>
      </c>
      <c r="E13457">
        <v>3.3999998569488499</v>
      </c>
      <c r="F13457">
        <v>2.4371715875962701</v>
      </c>
      <c r="G13457">
        <v>3.1934423158870402</v>
      </c>
      <c r="H13457">
        <v>3.4357365808967799</v>
      </c>
      <c r="I13457">
        <v>2.6806740038280799</v>
      </c>
      <c r="J13457">
        <v>2.8557353982257001</v>
      </c>
      <c r="K13457">
        <v>8.2863832560109891</v>
      </c>
      <c r="L13457">
        <v>8.1723020498241006</v>
      </c>
      <c r="M13457">
        <v>0.11408120618689201</v>
      </c>
      <c r="N13457">
        <v>1.39594945819884E-2</v>
      </c>
      <c r="O13457" t="s">
        <v>86</v>
      </c>
    </row>
    <row r="13458" spans="1:15" x14ac:dyDescent="0.3">
      <c r="A13458">
        <v>283055</v>
      </c>
      <c r="B13458" t="s">
        <v>60</v>
      </c>
      <c r="C13458">
        <v>1371</v>
      </c>
      <c r="D13458">
        <v>39</v>
      </c>
      <c r="E13458">
        <v>3.8999998569488499</v>
      </c>
      <c r="F13458">
        <v>1.9851811367608001</v>
      </c>
      <c r="G13458">
        <v>2.4807997226140301</v>
      </c>
      <c r="H13458">
        <v>2.66060682004328</v>
      </c>
      <c r="I13458">
        <v>1.33403837964598</v>
      </c>
      <c r="J13458">
        <v>1.7320075073447001</v>
      </c>
      <c r="K13458">
        <v>7.7422062760033503</v>
      </c>
      <c r="L13458">
        <v>7.6258323636475804</v>
      </c>
      <c r="M13458">
        <v>0.11637391235577001</v>
      </c>
      <c r="N13458">
        <v>1.52604865680664E-2</v>
      </c>
      <c r="O13458" t="s">
        <v>86</v>
      </c>
    </row>
    <row r="13459" spans="1:15" x14ac:dyDescent="0.3">
      <c r="A13459">
        <v>283055</v>
      </c>
      <c r="B13459" t="s">
        <v>60</v>
      </c>
      <c r="C13459">
        <v>1403</v>
      </c>
      <c r="D13459">
        <v>62</v>
      </c>
      <c r="E13459">
        <v>6.2000000476837203</v>
      </c>
      <c r="F13459">
        <v>1.2885280514983699</v>
      </c>
      <c r="G13459">
        <v>1.34033186931269</v>
      </c>
      <c r="H13459">
        <v>1.3770599024977099</v>
      </c>
      <c r="I13459">
        <v>0.51721885205161799</v>
      </c>
      <c r="J13459">
        <v>0.55716756074212104</v>
      </c>
      <c r="K13459">
        <v>7.9888739790402497</v>
      </c>
      <c r="L13459">
        <v>7.6073855606311804</v>
      </c>
      <c r="M13459">
        <v>0.381488418409067</v>
      </c>
      <c r="N13459">
        <v>5.0147112351357499E-2</v>
      </c>
      <c r="O13459" t="s">
        <v>86</v>
      </c>
    </row>
    <row r="13460" spans="1:15" x14ac:dyDescent="0.3">
      <c r="A13460">
        <v>283055</v>
      </c>
      <c r="B13460" t="s">
        <v>60</v>
      </c>
      <c r="C13460">
        <v>1410</v>
      </c>
      <c r="D13460">
        <v>60</v>
      </c>
      <c r="E13460">
        <v>6</v>
      </c>
      <c r="F13460">
        <v>1.43603494504534</v>
      </c>
      <c r="G13460">
        <v>1.5729481484924199</v>
      </c>
      <c r="H13460">
        <v>1.65091991273316</v>
      </c>
      <c r="I13460">
        <v>0.83873897423800103</v>
      </c>
      <c r="J13460">
        <v>0.93878057854807995</v>
      </c>
      <c r="K13460">
        <v>8.6162096689681604</v>
      </c>
      <c r="L13460">
        <v>8.3937454334891797</v>
      </c>
      <c r="M13460">
        <v>0.22246423547897701</v>
      </c>
      <c r="N13460">
        <v>2.65035718847744E-2</v>
      </c>
      <c r="O13460" t="s">
        <v>86</v>
      </c>
    </row>
    <row r="13461" spans="1:15" x14ac:dyDescent="0.3">
      <c r="A13461">
        <v>283055</v>
      </c>
      <c r="B13461" t="s">
        <v>60</v>
      </c>
      <c r="C13461">
        <v>1413</v>
      </c>
      <c r="D13461">
        <v>52</v>
      </c>
      <c r="E13461">
        <v>5.2000000476837203</v>
      </c>
      <c r="F13461">
        <v>2.2832582951854699</v>
      </c>
      <c r="G13461">
        <v>2.7015860380786298</v>
      </c>
      <c r="H13461">
        <v>2.9410715786954098</v>
      </c>
      <c r="I13461">
        <v>2.1455706543235</v>
      </c>
      <c r="J13461">
        <v>5.44106082879303</v>
      </c>
      <c r="K13461">
        <v>11.872943231149501</v>
      </c>
      <c r="L13461">
        <v>10.430641466499001</v>
      </c>
      <c r="M13461">
        <v>1.4423017646505001</v>
      </c>
      <c r="N13461">
        <v>0.13827546170414101</v>
      </c>
      <c r="O13461" t="s">
        <v>86</v>
      </c>
    </row>
    <row r="13462" spans="1:15" x14ac:dyDescent="0.3">
      <c r="A13462">
        <v>283055</v>
      </c>
      <c r="B13462" t="s">
        <v>60</v>
      </c>
      <c r="C13462">
        <v>1414</v>
      </c>
      <c r="D13462">
        <v>46</v>
      </c>
      <c r="E13462">
        <v>4.5999999046325701</v>
      </c>
      <c r="F13462">
        <v>1.4544094666113401</v>
      </c>
      <c r="G13462">
        <v>1.5679205596499499</v>
      </c>
      <c r="H13462">
        <v>1.68866244739083</v>
      </c>
      <c r="I13462">
        <v>0.60956660768717696</v>
      </c>
      <c r="J13462">
        <v>0.73117357105426095</v>
      </c>
      <c r="K13462">
        <v>6.6902834554082098</v>
      </c>
      <c r="L13462">
        <v>6.5638383688144</v>
      </c>
      <c r="M13462">
        <v>0.12644508659380899</v>
      </c>
      <c r="N13462">
        <v>1.92638940036313E-2</v>
      </c>
      <c r="O13462" t="s">
        <v>86</v>
      </c>
    </row>
    <row r="13463" spans="1:15" x14ac:dyDescent="0.3">
      <c r="A13463">
        <v>283055</v>
      </c>
      <c r="B13463" t="s">
        <v>60</v>
      </c>
      <c r="C13463">
        <v>1418</v>
      </c>
      <c r="D13463">
        <v>69</v>
      </c>
      <c r="E13463">
        <v>6.8999998569488499</v>
      </c>
      <c r="F13463">
        <v>1.73621302520462</v>
      </c>
      <c r="G13463">
        <v>2.0324084104439302</v>
      </c>
      <c r="H13463">
        <v>2.5953546496673399</v>
      </c>
      <c r="I13463">
        <v>1.80196846213039</v>
      </c>
      <c r="J13463">
        <v>2.1516641558671101</v>
      </c>
      <c r="K13463">
        <v>11.9798697121264</v>
      </c>
      <c r="L13463">
        <v>9.2669727042000805</v>
      </c>
      <c r="M13463">
        <v>2.7128970079263501</v>
      </c>
      <c r="N13463">
        <v>0.29274900169898899</v>
      </c>
      <c r="O13463" t="s">
        <v>86</v>
      </c>
    </row>
    <row r="13464" spans="1:15" x14ac:dyDescent="0.3">
      <c r="A13464">
        <v>283055</v>
      </c>
      <c r="B13464" t="s">
        <v>60</v>
      </c>
      <c r="C13464">
        <v>1424</v>
      </c>
      <c r="D13464">
        <v>39</v>
      </c>
      <c r="E13464">
        <v>3.9000000953674299</v>
      </c>
      <c r="F13464">
        <v>1.6039580863648</v>
      </c>
      <c r="G13464">
        <v>1.7439716544511299</v>
      </c>
      <c r="H13464">
        <v>2.03580501085511</v>
      </c>
      <c r="I13464">
        <v>1.3668311402325</v>
      </c>
      <c r="J13464">
        <v>2.3121667794173901</v>
      </c>
      <c r="K13464">
        <v>6.2554366153985699</v>
      </c>
      <c r="L13464">
        <v>6.0896170234317797</v>
      </c>
      <c r="M13464">
        <v>0.16581959196679599</v>
      </c>
      <c r="N13464">
        <v>2.7229888403285701E-2</v>
      </c>
      <c r="O13464" t="s">
        <v>86</v>
      </c>
    </row>
    <row r="13465" spans="1:15" x14ac:dyDescent="0.3">
      <c r="A13465">
        <v>283055</v>
      </c>
      <c r="B13465" t="s">
        <v>60</v>
      </c>
      <c r="C13465">
        <v>1450</v>
      </c>
      <c r="D13465">
        <v>32</v>
      </c>
      <c r="E13465">
        <v>3.1999998092651398</v>
      </c>
      <c r="F13465">
        <v>2.52168170554393</v>
      </c>
      <c r="G13465">
        <v>2.7062694221128201</v>
      </c>
      <c r="H13465">
        <v>2.9290690975924001</v>
      </c>
      <c r="I13465">
        <v>2.6539505455913699</v>
      </c>
      <c r="J13465">
        <v>3.6142233616019701</v>
      </c>
      <c r="K13465">
        <v>8.0693811056292297</v>
      </c>
      <c r="L13465">
        <v>7.8939839313462796</v>
      </c>
      <c r="M13465">
        <v>0.17539717428294699</v>
      </c>
      <c r="N13465">
        <v>2.22190944152371E-2</v>
      </c>
      <c r="O13465" t="s">
        <v>86</v>
      </c>
    </row>
    <row r="13466" spans="1:15" x14ac:dyDescent="0.3">
      <c r="A13466">
        <v>283055</v>
      </c>
      <c r="B13466" t="s">
        <v>60</v>
      </c>
      <c r="C13466">
        <v>1459</v>
      </c>
      <c r="D13466">
        <v>242</v>
      </c>
      <c r="E13466">
        <v>24.199999809265101</v>
      </c>
      <c r="F13466">
        <v>1.56577567486952</v>
      </c>
      <c r="G13466">
        <v>1.63171405843753</v>
      </c>
      <c r="H13466">
        <v>2.3389104755761898</v>
      </c>
      <c r="I13466">
        <v>0.53367616754319802</v>
      </c>
      <c r="J13466">
        <v>1.0304902656520001</v>
      </c>
      <c r="K13466">
        <v>37.8917711213399</v>
      </c>
      <c r="L13466">
        <v>32.971246958346299</v>
      </c>
      <c r="M13466">
        <v>4.9205241629936403</v>
      </c>
      <c r="N13466">
        <v>0.14923682350291201</v>
      </c>
      <c r="O13466" t="s">
        <v>86</v>
      </c>
    </row>
    <row r="13467" spans="1:15" x14ac:dyDescent="0.3">
      <c r="A13467">
        <v>283055</v>
      </c>
      <c r="B13467" t="s">
        <v>60</v>
      </c>
      <c r="C13467">
        <v>1460</v>
      </c>
      <c r="D13467">
        <v>153</v>
      </c>
      <c r="E13467">
        <v>15.2999999523163</v>
      </c>
      <c r="F13467">
        <v>2.1800801532179102</v>
      </c>
      <c r="G13467">
        <v>2.68921680398461</v>
      </c>
      <c r="H13467">
        <v>2.89860933301006</v>
      </c>
      <c r="I13467">
        <v>0.62500772107704505</v>
      </c>
      <c r="J13467">
        <v>0.84366986115760201</v>
      </c>
      <c r="K13467">
        <v>33.355226282417</v>
      </c>
      <c r="L13467">
        <v>32.823800001507401</v>
      </c>
      <c r="M13467">
        <v>0.53142628090967703</v>
      </c>
      <c r="N13467">
        <v>1.61902729386991E-2</v>
      </c>
      <c r="O13467" t="s">
        <v>86</v>
      </c>
    </row>
    <row r="13468" spans="1:15" x14ac:dyDescent="0.3">
      <c r="A13468">
        <v>283055</v>
      </c>
      <c r="B13468" t="s">
        <v>60</v>
      </c>
      <c r="C13468">
        <v>1462</v>
      </c>
      <c r="D13468">
        <v>142</v>
      </c>
      <c r="E13468">
        <v>14.2000000476837</v>
      </c>
      <c r="F13468">
        <v>2.0254958589496401</v>
      </c>
      <c r="G13468">
        <v>2.6406420207291799</v>
      </c>
      <c r="H13468">
        <v>3.1834958569423901</v>
      </c>
      <c r="I13468">
        <v>0.83495130930289496</v>
      </c>
      <c r="J13468">
        <v>1.5509674463185501</v>
      </c>
      <c r="K13468">
        <v>28.762041220705299</v>
      </c>
      <c r="L13468">
        <v>26.883869712562699</v>
      </c>
      <c r="M13468">
        <v>1.87817150814258</v>
      </c>
      <c r="N13468">
        <v>6.9862394373415501E-2</v>
      </c>
      <c r="O13468" t="s">
        <v>86</v>
      </c>
    </row>
    <row r="13469" spans="1:15" x14ac:dyDescent="0.3">
      <c r="A13469">
        <v>283055</v>
      </c>
      <c r="B13469" t="s">
        <v>60</v>
      </c>
      <c r="C13469">
        <v>1467</v>
      </c>
      <c r="D13469">
        <v>34</v>
      </c>
      <c r="E13469">
        <v>3.3999998569488499</v>
      </c>
      <c r="F13469">
        <v>1.96609372276495</v>
      </c>
      <c r="G13469">
        <v>2.2679723428055398</v>
      </c>
      <c r="H13469">
        <v>2.4681839444972802</v>
      </c>
      <c r="I13469">
        <v>2.16401695830112</v>
      </c>
      <c r="J13469">
        <v>2.8547758342986702</v>
      </c>
      <c r="K13469">
        <v>6.6847185140290302</v>
      </c>
      <c r="L13469">
        <v>6.1778869027333601</v>
      </c>
      <c r="M13469">
        <v>0.50683161129566701</v>
      </c>
      <c r="N13469">
        <v>8.2039639002038395E-2</v>
      </c>
      <c r="O13469" t="s">
        <v>86</v>
      </c>
    </row>
    <row r="13470" spans="1:15" x14ac:dyDescent="0.3">
      <c r="A13470">
        <v>283055</v>
      </c>
      <c r="B13470" t="s">
        <v>60</v>
      </c>
      <c r="C13470">
        <v>1468</v>
      </c>
      <c r="D13470">
        <v>58</v>
      </c>
      <c r="E13470">
        <v>5.7999999523162797</v>
      </c>
      <c r="F13470">
        <v>3.3060520375754798</v>
      </c>
      <c r="G13470">
        <v>4.5280429807841696</v>
      </c>
      <c r="H13470">
        <v>4.7965398255145297</v>
      </c>
      <c r="I13470">
        <v>2.34641910143494</v>
      </c>
      <c r="J13470">
        <v>2.6743369043762999</v>
      </c>
      <c r="K13470">
        <v>19.175101700919299</v>
      </c>
      <c r="L13470">
        <v>18.9551957764766</v>
      </c>
      <c r="M13470">
        <v>0.21990592444263901</v>
      </c>
      <c r="N13470">
        <v>1.1601353372226401E-2</v>
      </c>
      <c r="O13470" t="s">
        <v>86</v>
      </c>
    </row>
    <row r="13471" spans="1:15" x14ac:dyDescent="0.3">
      <c r="A13471">
        <v>283055</v>
      </c>
      <c r="B13471" t="s">
        <v>60</v>
      </c>
      <c r="C13471">
        <v>1485</v>
      </c>
      <c r="D13471">
        <v>114</v>
      </c>
      <c r="E13471">
        <v>11.4000000953674</v>
      </c>
      <c r="F13471">
        <v>2.0062278314284701</v>
      </c>
      <c r="G13471">
        <v>2.77481956679858</v>
      </c>
      <c r="H13471">
        <v>3.7369416315737398</v>
      </c>
      <c r="I13471">
        <v>1.2679332781591599</v>
      </c>
      <c r="J13471">
        <v>2.1941991365168598</v>
      </c>
      <c r="K13471">
        <v>22.870997378135598</v>
      </c>
      <c r="L13471">
        <v>22.364738523398799</v>
      </c>
      <c r="M13471">
        <v>0.50625885473675003</v>
      </c>
      <c r="N13471">
        <v>2.2636475459218201E-2</v>
      </c>
      <c r="O13471" t="s">
        <v>86</v>
      </c>
    </row>
    <row r="13472" spans="1:15" x14ac:dyDescent="0.3">
      <c r="A13472">
        <v>283055</v>
      </c>
      <c r="B13472" t="s">
        <v>60</v>
      </c>
      <c r="C13472">
        <v>1486</v>
      </c>
      <c r="D13472">
        <v>112</v>
      </c>
      <c r="E13472">
        <v>11.2000000476837</v>
      </c>
      <c r="F13472">
        <v>2.07938121135071</v>
      </c>
      <c r="G13472">
        <v>2.7474043736272802</v>
      </c>
      <c r="H13472">
        <v>2.95462252613095</v>
      </c>
      <c r="I13472">
        <v>0.90753631460485595</v>
      </c>
      <c r="J13472">
        <v>1.27540940001391</v>
      </c>
      <c r="K13472">
        <v>23.289069604644599</v>
      </c>
      <c r="L13472">
        <v>22.952713740163301</v>
      </c>
      <c r="M13472">
        <v>0.33635586448122001</v>
      </c>
      <c r="N13472">
        <v>1.4654296145063399E-2</v>
      </c>
      <c r="O13472" t="s">
        <v>86</v>
      </c>
    </row>
    <row r="13473" spans="1:15" x14ac:dyDescent="0.3">
      <c r="A13473">
        <v>283055</v>
      </c>
      <c r="B13473" t="s">
        <v>60</v>
      </c>
      <c r="C13473">
        <v>1488</v>
      </c>
      <c r="D13473">
        <v>33</v>
      </c>
      <c r="E13473">
        <v>3.2999999523162802</v>
      </c>
      <c r="F13473">
        <v>2.4434624988592701</v>
      </c>
      <c r="G13473">
        <v>2.8567707187112901</v>
      </c>
      <c r="H13473">
        <v>2.9953074012897201</v>
      </c>
      <c r="I13473">
        <v>0.79041470689015303</v>
      </c>
      <c r="J13473">
        <v>0.82369554445177395</v>
      </c>
      <c r="K13473">
        <v>8.0634260984027897</v>
      </c>
      <c r="L13473">
        <v>7.8987725235138901</v>
      </c>
      <c r="M13473">
        <v>0.16465357488889401</v>
      </c>
      <c r="N13473">
        <v>2.0845463570287201E-2</v>
      </c>
      <c r="O13473" t="s">
        <v>86</v>
      </c>
    </row>
    <row r="13474" spans="1:15" x14ac:dyDescent="0.3">
      <c r="A13474">
        <v>283055</v>
      </c>
      <c r="B13474" t="s">
        <v>60</v>
      </c>
      <c r="C13474">
        <v>1489</v>
      </c>
      <c r="D13474">
        <v>44</v>
      </c>
      <c r="E13474">
        <v>4.3999998569488499</v>
      </c>
      <c r="F13474">
        <v>2.7897425831224001</v>
      </c>
      <c r="G13474">
        <v>2.9029945097841301</v>
      </c>
      <c r="H13474">
        <v>2.9802512532152399</v>
      </c>
      <c r="I13474">
        <v>0.27772600904814099</v>
      </c>
      <c r="J13474">
        <v>0.34517921573453297</v>
      </c>
      <c r="K13474">
        <v>12.2748669559455</v>
      </c>
      <c r="L13474">
        <v>11.9635612991685</v>
      </c>
      <c r="M13474">
        <v>0.31130565677695199</v>
      </c>
      <c r="N13474">
        <v>2.60211528149722E-2</v>
      </c>
      <c r="O13474" t="s">
        <v>86</v>
      </c>
    </row>
    <row r="13475" spans="1:15" x14ac:dyDescent="0.3">
      <c r="A13475">
        <v>283055</v>
      </c>
      <c r="B13475" t="s">
        <v>60</v>
      </c>
      <c r="C13475">
        <v>1517</v>
      </c>
      <c r="D13475">
        <v>46</v>
      </c>
      <c r="E13475">
        <v>4.5999999046325701</v>
      </c>
      <c r="F13475">
        <v>2.7986186187894102</v>
      </c>
      <c r="G13475">
        <v>3.0718819370888402</v>
      </c>
      <c r="H13475">
        <v>3.1409494371871798</v>
      </c>
      <c r="I13475">
        <v>1.1556255096702499</v>
      </c>
      <c r="J13475">
        <v>1.65337940645423</v>
      </c>
      <c r="K13475">
        <v>12.8736455635431</v>
      </c>
      <c r="L13475">
        <v>12.4391160186793</v>
      </c>
      <c r="M13475">
        <v>0.43452954486379602</v>
      </c>
      <c r="N13475">
        <v>3.4932510012068603E-2</v>
      </c>
      <c r="O13475" t="s">
        <v>86</v>
      </c>
    </row>
    <row r="13476" spans="1:15" x14ac:dyDescent="0.3">
      <c r="A13476">
        <v>283055</v>
      </c>
      <c r="B13476" t="s">
        <v>60</v>
      </c>
      <c r="C13476">
        <v>1518</v>
      </c>
      <c r="D13476">
        <v>65</v>
      </c>
      <c r="E13476">
        <v>6.5</v>
      </c>
      <c r="F13476">
        <v>1.1422855252934001</v>
      </c>
      <c r="G13476">
        <v>1.1730326971492999</v>
      </c>
      <c r="H13476">
        <v>1.2791743912323199</v>
      </c>
      <c r="I13476">
        <v>0.33887639069515402</v>
      </c>
      <c r="J13476">
        <v>0.78105414829184305</v>
      </c>
      <c r="K13476">
        <v>7.4248559079770402</v>
      </c>
      <c r="L13476">
        <v>6.9230762951663696</v>
      </c>
      <c r="M13476">
        <v>0.50177961281066796</v>
      </c>
      <c r="N13476">
        <v>7.2479283979725306E-2</v>
      </c>
      <c r="O13476" t="s">
        <v>86</v>
      </c>
    </row>
    <row r="13477" spans="1:15" x14ac:dyDescent="0.3">
      <c r="A13477">
        <v>283055</v>
      </c>
      <c r="B13477" t="s">
        <v>60</v>
      </c>
      <c r="C13477">
        <v>1521</v>
      </c>
      <c r="D13477">
        <v>108</v>
      </c>
      <c r="E13477">
        <v>10.800000190734901</v>
      </c>
      <c r="F13477">
        <v>2.5218513149450299</v>
      </c>
      <c r="G13477">
        <v>3.56756328657</v>
      </c>
      <c r="H13477">
        <v>3.8852736396222798</v>
      </c>
      <c r="I13477">
        <v>1.2382752654304601</v>
      </c>
      <c r="J13477">
        <v>1.9101030292682699</v>
      </c>
      <c r="K13477">
        <v>27.235994416206498</v>
      </c>
      <c r="L13477">
        <v>26.9969000467927</v>
      </c>
      <c r="M13477">
        <v>0.239094369413792</v>
      </c>
      <c r="N13477">
        <v>8.8563638417514003E-3</v>
      </c>
      <c r="O13477" t="s">
        <v>86</v>
      </c>
    </row>
    <row r="13478" spans="1:15" x14ac:dyDescent="0.3">
      <c r="A13478">
        <v>283055</v>
      </c>
      <c r="B13478" t="s">
        <v>60</v>
      </c>
      <c r="C13478">
        <v>1530</v>
      </c>
      <c r="D13478">
        <v>28</v>
      </c>
      <c r="E13478">
        <v>2.7999999523162802</v>
      </c>
      <c r="F13478">
        <v>2.2421995155924601</v>
      </c>
      <c r="G13478">
        <v>2.87556595993814</v>
      </c>
      <c r="H13478">
        <v>3.0174776393951799</v>
      </c>
      <c r="I13478">
        <v>2.39457305994735</v>
      </c>
      <c r="J13478">
        <v>2.9163930422725302</v>
      </c>
      <c r="K13478">
        <v>6.2781586080938503</v>
      </c>
      <c r="L13478">
        <v>5.6909305859648596</v>
      </c>
      <c r="M13478">
        <v>0.58722802212899206</v>
      </c>
      <c r="N13478">
        <v>0.103186642897601</v>
      </c>
      <c r="O13478" t="s">
        <v>86</v>
      </c>
    </row>
    <row r="13479" spans="1:15" x14ac:dyDescent="0.3">
      <c r="A13479">
        <v>283055</v>
      </c>
      <c r="B13479" t="s">
        <v>60</v>
      </c>
      <c r="C13479">
        <v>1536</v>
      </c>
      <c r="D13479">
        <v>115</v>
      </c>
      <c r="E13479">
        <v>11.5</v>
      </c>
      <c r="F13479">
        <v>2.7041289672181401</v>
      </c>
      <c r="G13479">
        <v>3.65886172536531</v>
      </c>
      <c r="H13479">
        <v>3.7651994292096602</v>
      </c>
      <c r="I13479">
        <v>0.58203830828410597</v>
      </c>
      <c r="J13479">
        <v>2.32277759780008</v>
      </c>
      <c r="K13479">
        <v>31.097483329270901</v>
      </c>
      <c r="L13479">
        <v>30.548503885385198</v>
      </c>
      <c r="M13479">
        <v>0.54897944388571696</v>
      </c>
      <c r="N13479">
        <v>1.7970747305512201E-2</v>
      </c>
      <c r="O13479" t="s">
        <v>86</v>
      </c>
    </row>
    <row r="13480" spans="1:15" x14ac:dyDescent="0.3">
      <c r="A13480">
        <v>280117</v>
      </c>
      <c r="B13480" t="s">
        <v>15</v>
      </c>
      <c r="C13480">
        <v>11</v>
      </c>
      <c r="D13480">
        <v>40</v>
      </c>
      <c r="E13480">
        <v>4</v>
      </c>
      <c r="F13480">
        <v>3.32288809258488</v>
      </c>
      <c r="G13480">
        <v>3.43375417170685</v>
      </c>
      <c r="H13480">
        <v>3.5113688954452398</v>
      </c>
      <c r="I13480">
        <v>0.67514357497951305</v>
      </c>
      <c r="J13480">
        <v>1.9049687547282299</v>
      </c>
      <c r="K13480">
        <v>13.291552345875401</v>
      </c>
      <c r="L13480">
        <v>12.976480932365099</v>
      </c>
      <c r="M13480">
        <v>0.31507141351037898</v>
      </c>
      <c r="N13480">
        <v>2.4280189301904599E-2</v>
      </c>
      <c r="O13480" t="s">
        <v>87</v>
      </c>
    </row>
    <row r="13481" spans="1:15" x14ac:dyDescent="0.3">
      <c r="A13481">
        <v>280117</v>
      </c>
      <c r="B13481" t="s">
        <v>15</v>
      </c>
      <c r="C13481">
        <v>12</v>
      </c>
      <c r="D13481">
        <v>39</v>
      </c>
      <c r="E13481">
        <v>3.8999998569488499</v>
      </c>
      <c r="F13481">
        <v>3.0716497587204401</v>
      </c>
      <c r="G13481">
        <v>3.1872319250916199</v>
      </c>
      <c r="H13481">
        <v>3.2262522899850299</v>
      </c>
      <c r="I13481">
        <v>0.52048919614806999</v>
      </c>
      <c r="J13481">
        <v>1.04310436149161</v>
      </c>
      <c r="K13481">
        <v>11.9794336568786</v>
      </c>
      <c r="L13481">
        <v>11.6469478451477</v>
      </c>
      <c r="M13481">
        <v>0.33248581173091002</v>
      </c>
      <c r="N13481">
        <v>2.85470336221544E-2</v>
      </c>
      <c r="O13481" t="s">
        <v>87</v>
      </c>
    </row>
    <row r="13482" spans="1:15" x14ac:dyDescent="0.3">
      <c r="A13482">
        <v>280117</v>
      </c>
      <c r="B13482" t="s">
        <v>15</v>
      </c>
      <c r="C13482">
        <v>13</v>
      </c>
      <c r="D13482">
        <v>46</v>
      </c>
      <c r="E13482">
        <v>4.5999999046325701</v>
      </c>
      <c r="F13482">
        <v>2.6700854961676299</v>
      </c>
      <c r="G13482">
        <v>3.0210779499245901</v>
      </c>
      <c r="H13482">
        <v>3.1413020399714799</v>
      </c>
      <c r="I13482">
        <v>0.56594705678578505</v>
      </c>
      <c r="J13482">
        <v>1.1973422947949199</v>
      </c>
      <c r="K13482">
        <v>12.2823930664429</v>
      </c>
      <c r="L13482">
        <v>11.9900708724682</v>
      </c>
      <c r="M13482">
        <v>0.29232219397473902</v>
      </c>
      <c r="N13482">
        <v>2.4380355803064899E-2</v>
      </c>
      <c r="O13482" t="s">
        <v>87</v>
      </c>
    </row>
    <row r="13483" spans="1:15" x14ac:dyDescent="0.3">
      <c r="A13483">
        <v>280117</v>
      </c>
      <c r="B13483" t="s">
        <v>15</v>
      </c>
      <c r="C13483">
        <v>15</v>
      </c>
      <c r="D13483">
        <v>90</v>
      </c>
      <c r="E13483">
        <v>9</v>
      </c>
      <c r="F13483">
        <v>1.35158181692337</v>
      </c>
      <c r="G13483">
        <v>1.41888192909678</v>
      </c>
      <c r="H13483">
        <v>1.5264566348911499</v>
      </c>
      <c r="I13483">
        <v>0.27003494340655698</v>
      </c>
      <c r="J13483">
        <v>0.50309535902803004</v>
      </c>
      <c r="K13483">
        <v>12.1642363603136</v>
      </c>
      <c r="L13483">
        <v>11.990882639171801</v>
      </c>
      <c r="M13483">
        <v>0.17335372114186701</v>
      </c>
      <c r="N13483">
        <v>1.4457127665944799E-2</v>
      </c>
      <c r="O13483" t="s">
        <v>87</v>
      </c>
    </row>
    <row r="13484" spans="1:15" x14ac:dyDescent="0.3">
      <c r="A13484">
        <v>280117</v>
      </c>
      <c r="B13484" t="s">
        <v>15</v>
      </c>
      <c r="C13484">
        <v>16</v>
      </c>
      <c r="D13484">
        <v>55</v>
      </c>
      <c r="E13484">
        <v>5.5</v>
      </c>
      <c r="F13484">
        <v>1.3571579216249401</v>
      </c>
      <c r="G13484">
        <v>1.3979167101343899</v>
      </c>
      <c r="H13484">
        <v>1.46371600739523</v>
      </c>
      <c r="I13484">
        <v>0.400224524451887</v>
      </c>
      <c r="J13484">
        <v>0.50868319209986301</v>
      </c>
      <c r="K13484">
        <v>7.4643685872359997</v>
      </c>
      <c r="L13484">
        <v>7.3122161564868904</v>
      </c>
      <c r="M13484">
        <v>0.152152430749106</v>
      </c>
      <c r="N13484">
        <v>2.0807977703739901E-2</v>
      </c>
      <c r="O13484" t="s">
        <v>87</v>
      </c>
    </row>
    <row r="13485" spans="1:15" x14ac:dyDescent="0.3">
      <c r="A13485">
        <v>280117</v>
      </c>
      <c r="B13485" t="s">
        <v>15</v>
      </c>
      <c r="C13485">
        <v>18</v>
      </c>
      <c r="D13485">
        <v>68</v>
      </c>
      <c r="E13485">
        <v>6.7999999523162797</v>
      </c>
      <c r="F13485">
        <v>1.22841947133419</v>
      </c>
      <c r="G13485">
        <v>1.2590024048317401</v>
      </c>
      <c r="H13485">
        <v>1.3288413173179301</v>
      </c>
      <c r="I13485">
        <v>0.269606219883332</v>
      </c>
      <c r="J13485">
        <v>0.40950357817425598</v>
      </c>
      <c r="K13485">
        <v>8.3532523509927703</v>
      </c>
      <c r="L13485">
        <v>8.2189535778447897</v>
      </c>
      <c r="M13485">
        <v>0.134298773147975</v>
      </c>
      <c r="N13485">
        <v>1.6340130392023901E-2</v>
      </c>
      <c r="O13485" t="s">
        <v>87</v>
      </c>
    </row>
    <row r="13486" spans="1:15" x14ac:dyDescent="0.3">
      <c r="A13486">
        <v>280117</v>
      </c>
      <c r="B13486" t="s">
        <v>15</v>
      </c>
      <c r="C13486">
        <v>19</v>
      </c>
      <c r="D13486">
        <v>76</v>
      </c>
      <c r="E13486">
        <v>7.6000001430511501</v>
      </c>
      <c r="F13486">
        <v>1.3529860055435901</v>
      </c>
      <c r="G13486">
        <v>1.4073743325894701</v>
      </c>
      <c r="H13486">
        <v>1.60928656646145</v>
      </c>
      <c r="I13486">
        <v>0.66027903051558201</v>
      </c>
      <c r="J13486">
        <v>1.1538366261686099</v>
      </c>
      <c r="K13486">
        <v>10.282693815831299</v>
      </c>
      <c r="L13486">
        <v>9.7632076962221106</v>
      </c>
      <c r="M13486">
        <v>0.51948611960922098</v>
      </c>
      <c r="N13486">
        <v>5.3208549461693497E-2</v>
      </c>
      <c r="O13486" t="s">
        <v>87</v>
      </c>
    </row>
    <row r="13487" spans="1:15" x14ac:dyDescent="0.3">
      <c r="A13487">
        <v>280117</v>
      </c>
      <c r="B13487" t="s">
        <v>15</v>
      </c>
      <c r="C13487">
        <v>25</v>
      </c>
      <c r="D13487">
        <v>62</v>
      </c>
      <c r="E13487">
        <v>6.2000000476837203</v>
      </c>
      <c r="F13487">
        <v>1.2621583058841499</v>
      </c>
      <c r="G13487">
        <v>1.3804906750569299</v>
      </c>
      <c r="H13487">
        <v>1.5630724609256299</v>
      </c>
      <c r="I13487">
        <v>0.48624247678947002</v>
      </c>
      <c r="J13487">
        <v>0.74615221026831602</v>
      </c>
      <c r="K13487">
        <v>7.8253815438945402</v>
      </c>
      <c r="L13487">
        <v>7.6806767162792999</v>
      </c>
      <c r="M13487">
        <v>0.14470482761524001</v>
      </c>
      <c r="N13487">
        <v>1.8840114349369299E-2</v>
      </c>
      <c r="O13487" t="s">
        <v>87</v>
      </c>
    </row>
    <row r="13488" spans="1:15" x14ac:dyDescent="0.3">
      <c r="A13488">
        <v>280117</v>
      </c>
      <c r="B13488" t="s">
        <v>15</v>
      </c>
      <c r="C13488">
        <v>32</v>
      </c>
      <c r="D13488">
        <v>169</v>
      </c>
      <c r="E13488">
        <v>16.9000000953674</v>
      </c>
      <c r="F13488">
        <v>2.1500321258809398</v>
      </c>
      <c r="G13488">
        <v>2.6384798224895998</v>
      </c>
      <c r="H13488">
        <v>5.0395624742125396</v>
      </c>
      <c r="I13488">
        <v>0.73354743945373402</v>
      </c>
      <c r="J13488">
        <v>1.45804436739877</v>
      </c>
      <c r="K13488">
        <v>36.335543418037503</v>
      </c>
      <c r="L13488">
        <v>7.96117645661423</v>
      </c>
      <c r="M13488">
        <v>28.374366961423199</v>
      </c>
      <c r="N13488">
        <v>3.56409220622783</v>
      </c>
      <c r="O13488" t="s">
        <v>87</v>
      </c>
    </row>
    <row r="13489" spans="1:15" x14ac:dyDescent="0.3">
      <c r="A13489">
        <v>280117</v>
      </c>
      <c r="B13489" t="s">
        <v>15</v>
      </c>
      <c r="C13489">
        <v>34</v>
      </c>
      <c r="D13489">
        <v>46</v>
      </c>
      <c r="E13489">
        <v>4.6000001430511501</v>
      </c>
      <c r="F13489">
        <v>3.9628295499704</v>
      </c>
      <c r="G13489">
        <v>4.9893391333185804</v>
      </c>
      <c r="H13489">
        <v>5.4785620588148003</v>
      </c>
      <c r="I13489">
        <v>2.6130848723356199</v>
      </c>
      <c r="J13489">
        <v>2.7778945131952102</v>
      </c>
      <c r="K13489">
        <v>18.229016265599999</v>
      </c>
      <c r="L13489">
        <v>17.555121405824998</v>
      </c>
      <c r="M13489">
        <v>0.67389485977502905</v>
      </c>
      <c r="N13489">
        <v>3.8387365384520901E-2</v>
      </c>
      <c r="O13489" t="s">
        <v>87</v>
      </c>
    </row>
    <row r="13490" spans="1:15" x14ac:dyDescent="0.3">
      <c r="A13490">
        <v>280117</v>
      </c>
      <c r="B13490" t="s">
        <v>15</v>
      </c>
      <c r="C13490">
        <v>35</v>
      </c>
      <c r="D13490">
        <v>68</v>
      </c>
      <c r="E13490">
        <v>6.8000001907348597</v>
      </c>
      <c r="F13490">
        <v>1.3977457992856801</v>
      </c>
      <c r="G13490">
        <v>1.54709573173452</v>
      </c>
      <c r="H13490">
        <v>1.67509621997486</v>
      </c>
      <c r="I13490">
        <v>0.63354170985040403</v>
      </c>
      <c r="J13490">
        <v>1.3678064793554501</v>
      </c>
      <c r="K13490">
        <v>9.5046716321687796</v>
      </c>
      <c r="L13490">
        <v>9.3776145568264209</v>
      </c>
      <c r="M13490">
        <v>0.12705707534236199</v>
      </c>
      <c r="N13490">
        <v>1.3548976082608501E-2</v>
      </c>
      <c r="O13490" t="s">
        <v>87</v>
      </c>
    </row>
    <row r="13491" spans="1:15" x14ac:dyDescent="0.3">
      <c r="A13491">
        <v>280117</v>
      </c>
      <c r="B13491" t="s">
        <v>15</v>
      </c>
      <c r="C13491">
        <v>58</v>
      </c>
      <c r="D13491">
        <v>110</v>
      </c>
      <c r="E13491">
        <v>11</v>
      </c>
      <c r="F13491">
        <v>1.245413007879</v>
      </c>
      <c r="G13491">
        <v>1.27973126820325</v>
      </c>
      <c r="H13491">
        <v>1.5434358870440601</v>
      </c>
      <c r="I13491">
        <v>0.69859838064365598</v>
      </c>
      <c r="J13491">
        <v>1.3275323469947</v>
      </c>
      <c r="K13491">
        <v>13.699543082504899</v>
      </c>
      <c r="L13491">
        <v>13.3497822880718</v>
      </c>
      <c r="M13491">
        <v>0.349760794433084</v>
      </c>
      <c r="N13491">
        <v>2.61997377099999E-2</v>
      </c>
      <c r="O13491" t="s">
        <v>87</v>
      </c>
    </row>
    <row r="13492" spans="1:15" x14ac:dyDescent="0.3">
      <c r="A13492">
        <v>280117</v>
      </c>
      <c r="B13492" t="s">
        <v>15</v>
      </c>
      <c r="C13492">
        <v>62</v>
      </c>
      <c r="D13492">
        <v>33</v>
      </c>
      <c r="E13492">
        <v>3.2999999523162802</v>
      </c>
      <c r="F13492">
        <v>1.92142579393188</v>
      </c>
      <c r="G13492">
        <v>2.3327658980322399</v>
      </c>
      <c r="H13492">
        <v>2.5492304687516198</v>
      </c>
      <c r="I13492">
        <v>1.9074283027274099</v>
      </c>
      <c r="J13492">
        <v>2.3257738400290702</v>
      </c>
      <c r="K13492">
        <v>6.3407050624485999</v>
      </c>
      <c r="L13492">
        <v>6.1594374546393098</v>
      </c>
      <c r="M13492">
        <v>0.181267607809286</v>
      </c>
      <c r="N13492">
        <v>2.9429247255811398E-2</v>
      </c>
      <c r="O13492" t="s">
        <v>87</v>
      </c>
    </row>
    <row r="13493" spans="1:15" x14ac:dyDescent="0.3">
      <c r="A13493">
        <v>280117</v>
      </c>
      <c r="B13493" t="s">
        <v>15</v>
      </c>
      <c r="C13493">
        <v>94</v>
      </c>
      <c r="D13493">
        <v>49</v>
      </c>
      <c r="E13493">
        <v>4.9000000953674299</v>
      </c>
      <c r="F13493">
        <v>1.5714473317115201</v>
      </c>
      <c r="G13493">
        <v>1.7820854367674099</v>
      </c>
      <c r="H13493">
        <v>2.5026784379517202</v>
      </c>
      <c r="I13493">
        <v>0.24386849784614001</v>
      </c>
      <c r="J13493">
        <v>0.36055594843470401</v>
      </c>
      <c r="K13493">
        <v>7.7000921659764803</v>
      </c>
      <c r="L13493">
        <v>7.2944044251809697</v>
      </c>
      <c r="M13493">
        <v>0.40568774079551101</v>
      </c>
      <c r="N13493">
        <v>5.5616293962950397E-2</v>
      </c>
      <c r="O13493" t="s">
        <v>87</v>
      </c>
    </row>
    <row r="13494" spans="1:15" x14ac:dyDescent="0.3">
      <c r="A13494">
        <v>280117</v>
      </c>
      <c r="B13494" t="s">
        <v>15</v>
      </c>
      <c r="C13494">
        <v>111</v>
      </c>
      <c r="D13494">
        <v>58</v>
      </c>
      <c r="E13494">
        <v>5.8000001907348597</v>
      </c>
      <c r="F13494">
        <v>1.2029062003372299</v>
      </c>
      <c r="G13494">
        <v>1.2649032669792299</v>
      </c>
      <c r="H13494">
        <v>1.3576367194424701</v>
      </c>
      <c r="I13494">
        <v>0.48483435460379998</v>
      </c>
      <c r="J13494">
        <v>0.93339001055203497</v>
      </c>
      <c r="K13494">
        <v>6.9768561592803602</v>
      </c>
      <c r="L13494">
        <v>6.3222108540082003</v>
      </c>
      <c r="M13494">
        <v>0.65464530527215603</v>
      </c>
      <c r="N13494">
        <v>0.103546895285392</v>
      </c>
      <c r="O13494" t="s">
        <v>87</v>
      </c>
    </row>
    <row r="13495" spans="1:15" x14ac:dyDescent="0.3">
      <c r="A13495">
        <v>280117</v>
      </c>
      <c r="B13495" t="s">
        <v>15</v>
      </c>
      <c r="C13495">
        <v>129</v>
      </c>
      <c r="D13495">
        <v>90</v>
      </c>
      <c r="E13495">
        <v>9</v>
      </c>
      <c r="F13495">
        <v>1.51774359192274</v>
      </c>
      <c r="G13495">
        <v>1.86432783193064</v>
      </c>
      <c r="H13495">
        <v>2.3761291218727001</v>
      </c>
      <c r="I13495">
        <v>0.81282466056735803</v>
      </c>
      <c r="J13495">
        <v>1.02002024380156</v>
      </c>
      <c r="K13495">
        <v>13.6596923163423</v>
      </c>
      <c r="L13495">
        <v>13.407024301725301</v>
      </c>
      <c r="M13495">
        <v>0.25266801461701299</v>
      </c>
      <c r="N13495">
        <v>1.8845942912514801E-2</v>
      </c>
      <c r="O13495" t="s">
        <v>87</v>
      </c>
    </row>
    <row r="13496" spans="1:15" x14ac:dyDescent="0.3">
      <c r="A13496">
        <v>280117</v>
      </c>
      <c r="B13496" t="s">
        <v>15</v>
      </c>
      <c r="C13496">
        <v>133</v>
      </c>
      <c r="D13496">
        <v>32</v>
      </c>
      <c r="E13496">
        <v>3.2000000476837198</v>
      </c>
      <c r="F13496">
        <v>2.5566907993024501</v>
      </c>
      <c r="G13496">
        <v>3.2480930165436002</v>
      </c>
      <c r="H13496">
        <v>3.6968171607695699</v>
      </c>
      <c r="I13496">
        <v>0.25010774591423202</v>
      </c>
      <c r="J13496">
        <v>0.505228221038581</v>
      </c>
      <c r="K13496">
        <v>8.1814104805668109</v>
      </c>
      <c r="L13496">
        <v>7.7394071101572504</v>
      </c>
      <c r="M13496">
        <v>0.442003370409566</v>
      </c>
      <c r="N13496">
        <v>5.7110753332704003E-2</v>
      </c>
      <c r="O13496" t="s">
        <v>87</v>
      </c>
    </row>
    <row r="13497" spans="1:15" x14ac:dyDescent="0.3">
      <c r="A13497">
        <v>280117</v>
      </c>
      <c r="B13497" t="s">
        <v>15</v>
      </c>
      <c r="C13497">
        <v>141</v>
      </c>
      <c r="D13497">
        <v>30</v>
      </c>
      <c r="E13497">
        <v>3</v>
      </c>
      <c r="F13497">
        <v>3.1778733512308999</v>
      </c>
      <c r="G13497">
        <v>3.7330369519443698</v>
      </c>
      <c r="H13497">
        <v>4.1887196113409404</v>
      </c>
      <c r="I13497">
        <v>2.3370023770103998</v>
      </c>
      <c r="J13497">
        <v>2.5740373358521502</v>
      </c>
      <c r="K13497">
        <v>9.5336200774804194</v>
      </c>
      <c r="L13497">
        <v>9.3407288646022195</v>
      </c>
      <c r="M13497">
        <v>0.192891212878191</v>
      </c>
      <c r="N13497">
        <v>2.0650552614708099E-2</v>
      </c>
      <c r="O13497" t="s">
        <v>87</v>
      </c>
    </row>
    <row r="13498" spans="1:15" x14ac:dyDescent="0.3">
      <c r="A13498">
        <v>280117</v>
      </c>
      <c r="B13498" t="s">
        <v>15</v>
      </c>
      <c r="C13498">
        <v>142</v>
      </c>
      <c r="D13498">
        <v>35</v>
      </c>
      <c r="E13498">
        <v>3.5</v>
      </c>
      <c r="F13498">
        <v>3.1836658256299799</v>
      </c>
      <c r="G13498">
        <v>4.2599221129481197</v>
      </c>
      <c r="H13498">
        <v>4.4114633273144497</v>
      </c>
      <c r="I13498">
        <v>0.31219354924999498</v>
      </c>
      <c r="J13498">
        <v>1.1935068031568701</v>
      </c>
      <c r="K13498">
        <v>11.1428307387543</v>
      </c>
      <c r="L13498">
        <v>10.689960124669801</v>
      </c>
      <c r="M13498">
        <v>0.45287061408454399</v>
      </c>
      <c r="N13498">
        <v>4.2364106956716399E-2</v>
      </c>
      <c r="O13498" t="s">
        <v>87</v>
      </c>
    </row>
    <row r="13499" spans="1:15" x14ac:dyDescent="0.3">
      <c r="A13499">
        <v>280117</v>
      </c>
      <c r="B13499" t="s">
        <v>15</v>
      </c>
      <c r="C13499">
        <v>143</v>
      </c>
      <c r="D13499">
        <v>141</v>
      </c>
      <c r="E13499">
        <v>14.100000143051099</v>
      </c>
      <c r="F13499">
        <v>1.9474315100300199</v>
      </c>
      <c r="G13499">
        <v>2.3969073189769099</v>
      </c>
      <c r="H13499">
        <v>2.6700307514425901</v>
      </c>
      <c r="I13499">
        <v>1.0195974270067201</v>
      </c>
      <c r="J13499">
        <v>2.0939631205434899</v>
      </c>
      <c r="K13499">
        <v>27.458784408669299</v>
      </c>
      <c r="L13499">
        <v>26.609642778347901</v>
      </c>
      <c r="M13499">
        <v>0.849141630321402</v>
      </c>
      <c r="N13499">
        <v>3.1911049591854902E-2</v>
      </c>
      <c r="O13499" t="s">
        <v>87</v>
      </c>
    </row>
    <row r="13500" spans="1:15" x14ac:dyDescent="0.3">
      <c r="A13500">
        <v>280117</v>
      </c>
      <c r="B13500" t="s">
        <v>15</v>
      </c>
      <c r="C13500">
        <v>146</v>
      </c>
      <c r="D13500">
        <v>41</v>
      </c>
      <c r="E13500">
        <v>4.1000001430511501</v>
      </c>
      <c r="F13500">
        <v>2.8549368812874398</v>
      </c>
      <c r="G13500">
        <v>3.8491897060444802</v>
      </c>
      <c r="H13500">
        <v>4.2374184209610499</v>
      </c>
      <c r="I13500">
        <v>2.6047052521302101</v>
      </c>
      <c r="J13500">
        <v>3.4276558540290001</v>
      </c>
      <c r="K13500">
        <v>11.705241307629599</v>
      </c>
      <c r="L13500">
        <v>11.5669547068015</v>
      </c>
      <c r="M13500">
        <v>0.13828660082810601</v>
      </c>
      <c r="N13500">
        <v>1.1955316185926801E-2</v>
      </c>
      <c r="O13500" t="s">
        <v>87</v>
      </c>
    </row>
    <row r="13501" spans="1:15" x14ac:dyDescent="0.3">
      <c r="A13501">
        <v>280117</v>
      </c>
      <c r="B13501" t="s">
        <v>15</v>
      </c>
      <c r="C13501">
        <v>147</v>
      </c>
      <c r="D13501">
        <v>132</v>
      </c>
      <c r="E13501">
        <v>13.2000000476837</v>
      </c>
      <c r="F13501">
        <v>1.5437391725326099</v>
      </c>
      <c r="G13501">
        <v>1.8817353298858299</v>
      </c>
      <c r="H13501">
        <v>2.1960796155792299</v>
      </c>
      <c r="I13501">
        <v>0.47031175074343301</v>
      </c>
      <c r="J13501">
        <v>1.1003972444550001</v>
      </c>
      <c r="K13501">
        <v>20.3773571378245</v>
      </c>
      <c r="L13501">
        <v>20.166546005324001</v>
      </c>
      <c r="M13501">
        <v>0.21081113250046701</v>
      </c>
      <c r="N13501">
        <v>1.04535071322978E-2</v>
      </c>
      <c r="O13501" t="s">
        <v>87</v>
      </c>
    </row>
    <row r="13502" spans="1:15" x14ac:dyDescent="0.3">
      <c r="A13502">
        <v>280117</v>
      </c>
      <c r="B13502" t="s">
        <v>15</v>
      </c>
      <c r="C13502">
        <v>148</v>
      </c>
      <c r="D13502">
        <v>52</v>
      </c>
      <c r="E13502">
        <v>5.2000000476837203</v>
      </c>
      <c r="F13502">
        <v>1.4604560396863799</v>
      </c>
      <c r="G13502">
        <v>1.7717863562207401</v>
      </c>
      <c r="H13502">
        <v>2.0705975705116102</v>
      </c>
      <c r="I13502">
        <v>1.28961218982992</v>
      </c>
      <c r="J13502">
        <v>1.41563502662547</v>
      </c>
      <c r="K13502">
        <v>7.5943714538576099</v>
      </c>
      <c r="L13502">
        <v>7.4757441674159502</v>
      </c>
      <c r="M13502">
        <v>0.11862728644166599</v>
      </c>
      <c r="N13502">
        <v>1.5868291341311399E-2</v>
      </c>
      <c r="O13502" t="s">
        <v>87</v>
      </c>
    </row>
    <row r="13503" spans="1:15" x14ac:dyDescent="0.3">
      <c r="A13503">
        <v>280117</v>
      </c>
      <c r="B13503" t="s">
        <v>15</v>
      </c>
      <c r="C13503">
        <v>175</v>
      </c>
      <c r="D13503">
        <v>84</v>
      </c>
      <c r="E13503">
        <v>8.4000000953674299</v>
      </c>
      <c r="F13503">
        <v>1.1300266533693299</v>
      </c>
      <c r="G13503">
        <v>1.1707576077608</v>
      </c>
      <c r="H13503">
        <v>1.2450830387715699</v>
      </c>
      <c r="I13503">
        <v>0.362774465323421</v>
      </c>
      <c r="J13503">
        <v>0.56349536803002997</v>
      </c>
      <c r="K13503">
        <v>9.4922239925555001</v>
      </c>
      <c r="L13503">
        <v>9.1125209959107103</v>
      </c>
      <c r="M13503">
        <v>0.37970299664479301</v>
      </c>
      <c r="N13503">
        <v>4.16682712517411E-2</v>
      </c>
      <c r="O13503" t="s">
        <v>87</v>
      </c>
    </row>
    <row r="13504" spans="1:15" x14ac:dyDescent="0.3">
      <c r="A13504">
        <v>280117</v>
      </c>
      <c r="B13504" t="s">
        <v>15</v>
      </c>
      <c r="C13504">
        <v>180</v>
      </c>
      <c r="D13504">
        <v>70</v>
      </c>
      <c r="E13504">
        <v>7</v>
      </c>
      <c r="F13504">
        <v>1.94562749062574</v>
      </c>
      <c r="G13504">
        <v>2.3619227878601099</v>
      </c>
      <c r="H13504">
        <v>3.1934144095090899</v>
      </c>
      <c r="I13504">
        <v>1.5267383644930801</v>
      </c>
      <c r="J13504">
        <v>2.0205129761037601</v>
      </c>
      <c r="K13504">
        <v>13.619392422983401</v>
      </c>
      <c r="L13504">
        <v>7.39653663764018</v>
      </c>
      <c r="M13504">
        <v>6.2228557853432296</v>
      </c>
      <c r="N13504">
        <v>0.84132021379787103</v>
      </c>
      <c r="O13504" t="s">
        <v>87</v>
      </c>
    </row>
    <row r="13505" spans="1:15" x14ac:dyDescent="0.3">
      <c r="A13505">
        <v>280117</v>
      </c>
      <c r="B13505" t="s">
        <v>15</v>
      </c>
      <c r="C13505">
        <v>182</v>
      </c>
      <c r="D13505">
        <v>144</v>
      </c>
      <c r="E13505">
        <v>14.4000000953674</v>
      </c>
      <c r="F13505">
        <v>1.42465574745019</v>
      </c>
      <c r="G13505">
        <v>1.5594016884383</v>
      </c>
      <c r="H13505">
        <v>2.09230537815708</v>
      </c>
      <c r="I13505">
        <v>0.51129987187289805</v>
      </c>
      <c r="J13505">
        <v>1.04284007563637</v>
      </c>
      <c r="K13505">
        <v>20.515042871495499</v>
      </c>
      <c r="L13505">
        <v>19.163070437561199</v>
      </c>
      <c r="M13505">
        <v>1.35197243393427</v>
      </c>
      <c r="N13505">
        <v>7.0550929629955905E-2</v>
      </c>
      <c r="O13505" t="s">
        <v>87</v>
      </c>
    </row>
    <row r="13506" spans="1:15" x14ac:dyDescent="0.3">
      <c r="A13506">
        <v>280117</v>
      </c>
      <c r="B13506" t="s">
        <v>15</v>
      </c>
      <c r="C13506">
        <v>184</v>
      </c>
      <c r="D13506">
        <v>65</v>
      </c>
      <c r="E13506">
        <v>6.5</v>
      </c>
      <c r="F13506">
        <v>1.8855535231887599</v>
      </c>
      <c r="G13506">
        <v>2.45553310628345</v>
      </c>
      <c r="H13506">
        <v>2.7494062378147901</v>
      </c>
      <c r="I13506">
        <v>2.03083793267123</v>
      </c>
      <c r="J13506">
        <v>2.2420632560935601</v>
      </c>
      <c r="K13506">
        <v>12.2560979039519</v>
      </c>
      <c r="L13506">
        <v>12.022304453798601</v>
      </c>
      <c r="M13506">
        <v>0.23379345015332501</v>
      </c>
      <c r="N13506">
        <v>1.94466419521971E-2</v>
      </c>
      <c r="O13506" t="s">
        <v>87</v>
      </c>
    </row>
    <row r="13507" spans="1:15" x14ac:dyDescent="0.3">
      <c r="A13507">
        <v>280117</v>
      </c>
      <c r="B13507" t="s">
        <v>15</v>
      </c>
      <c r="C13507">
        <v>186</v>
      </c>
      <c r="D13507">
        <v>42</v>
      </c>
      <c r="E13507">
        <v>4.2000000476837203</v>
      </c>
      <c r="F13507">
        <v>3.11281731839868</v>
      </c>
      <c r="G13507">
        <v>4.11968453782025</v>
      </c>
      <c r="H13507">
        <v>4.4355381120223996</v>
      </c>
      <c r="I13507">
        <v>2.4393915162758999</v>
      </c>
      <c r="J13507">
        <v>2.92136810780528</v>
      </c>
      <c r="K13507">
        <v>13.073832777893699</v>
      </c>
      <c r="L13507">
        <v>12.7233357963249</v>
      </c>
      <c r="M13507">
        <v>0.35049698156880599</v>
      </c>
      <c r="N13507">
        <v>2.7547569849571001E-2</v>
      </c>
      <c r="O13507" t="s">
        <v>87</v>
      </c>
    </row>
    <row r="13508" spans="1:15" x14ac:dyDescent="0.3">
      <c r="A13508">
        <v>280117</v>
      </c>
      <c r="B13508" t="s">
        <v>15</v>
      </c>
      <c r="C13508">
        <v>187</v>
      </c>
      <c r="D13508">
        <v>109</v>
      </c>
      <c r="E13508">
        <v>10.9000000953674</v>
      </c>
      <c r="F13508">
        <v>1.96600916378706</v>
      </c>
      <c r="G13508">
        <v>2.66322066921582</v>
      </c>
      <c r="H13508">
        <v>3.0757234206963</v>
      </c>
      <c r="I13508">
        <v>1.0304856835192899</v>
      </c>
      <c r="J13508">
        <v>2.1491394641196799</v>
      </c>
      <c r="K13508">
        <v>21.429500003083898</v>
      </c>
      <c r="L13508">
        <v>21.251383472737</v>
      </c>
      <c r="M13508">
        <v>0.178116530346976</v>
      </c>
      <c r="N13508">
        <v>8.3814087010137001E-3</v>
      </c>
      <c r="O13508" t="s">
        <v>87</v>
      </c>
    </row>
    <row r="13509" spans="1:15" x14ac:dyDescent="0.3">
      <c r="A13509">
        <v>280117</v>
      </c>
      <c r="B13509" t="s">
        <v>15</v>
      </c>
      <c r="C13509">
        <v>188</v>
      </c>
      <c r="D13509">
        <v>56</v>
      </c>
      <c r="E13509">
        <v>5.6000001430511501</v>
      </c>
      <c r="F13509">
        <v>2.06821094142702</v>
      </c>
      <c r="G13509">
        <v>2.5809751848456499</v>
      </c>
      <c r="H13509">
        <v>2.8809844619926799</v>
      </c>
      <c r="I13509">
        <v>2.0943079054230398</v>
      </c>
      <c r="J13509">
        <v>2.1300867782975601</v>
      </c>
      <c r="K13509">
        <v>11.5819814188189</v>
      </c>
      <c r="L13509">
        <v>11.459264397293699</v>
      </c>
      <c r="M13509">
        <v>0.122717021525208</v>
      </c>
      <c r="N13509">
        <v>1.07089789772361E-2</v>
      </c>
      <c r="O13509" t="s">
        <v>87</v>
      </c>
    </row>
    <row r="13510" spans="1:15" x14ac:dyDescent="0.3">
      <c r="A13510">
        <v>280117</v>
      </c>
      <c r="B13510" t="s">
        <v>15</v>
      </c>
      <c r="C13510">
        <v>190</v>
      </c>
      <c r="D13510">
        <v>52</v>
      </c>
      <c r="E13510">
        <v>5.2000000476837203</v>
      </c>
      <c r="F13510">
        <v>3.7319673042215</v>
      </c>
      <c r="G13510">
        <v>4.8811003681936</v>
      </c>
      <c r="H13510">
        <v>5.2991965083918702</v>
      </c>
      <c r="I13510">
        <v>3.3433944244018101</v>
      </c>
      <c r="J13510">
        <v>3.9455394979143001</v>
      </c>
      <c r="K13510">
        <v>19.406230046238299</v>
      </c>
      <c r="L13510">
        <v>19.0508246074114</v>
      </c>
      <c r="M13510">
        <v>0.35540543882689601</v>
      </c>
      <c r="N13510">
        <v>1.8655645944513698E-2</v>
      </c>
      <c r="O13510" t="s">
        <v>87</v>
      </c>
    </row>
    <row r="13511" spans="1:15" x14ac:dyDescent="0.3">
      <c r="A13511">
        <v>280117</v>
      </c>
      <c r="B13511" t="s">
        <v>15</v>
      </c>
      <c r="C13511">
        <v>191</v>
      </c>
      <c r="D13511">
        <v>145</v>
      </c>
      <c r="E13511">
        <v>14.5</v>
      </c>
      <c r="F13511">
        <v>1.82115361282681</v>
      </c>
      <c r="G13511">
        <v>2.2495546286316102</v>
      </c>
      <c r="H13511">
        <v>2.73015428643768</v>
      </c>
      <c r="I13511">
        <v>0.72576788223965305</v>
      </c>
      <c r="J13511">
        <v>1.1766774666036299</v>
      </c>
      <c r="K13511">
        <v>26.4067273718275</v>
      </c>
      <c r="L13511">
        <v>25.9918015498675</v>
      </c>
      <c r="M13511">
        <v>0.414925821960061</v>
      </c>
      <c r="N13511">
        <v>1.5963719219846701E-2</v>
      </c>
      <c r="O13511" t="s">
        <v>87</v>
      </c>
    </row>
    <row r="13512" spans="1:15" x14ac:dyDescent="0.3">
      <c r="A13512">
        <v>280117</v>
      </c>
      <c r="B13512" t="s">
        <v>15</v>
      </c>
      <c r="C13512">
        <v>197</v>
      </c>
      <c r="D13512">
        <v>39</v>
      </c>
      <c r="E13512">
        <v>3.9000000953674299</v>
      </c>
      <c r="F13512">
        <v>2.1591764390742099</v>
      </c>
      <c r="G13512">
        <v>2.6957237402294401</v>
      </c>
      <c r="H13512">
        <v>3.06823109438526</v>
      </c>
      <c r="I13512">
        <v>-6.1357725570894001E-2</v>
      </c>
      <c r="J13512">
        <v>0.17933844117133099</v>
      </c>
      <c r="K13512">
        <v>8.4207882250400097</v>
      </c>
      <c r="L13512">
        <v>8.1077672163336008</v>
      </c>
      <c r="M13512">
        <v>0.31302100870640898</v>
      </c>
      <c r="N13512">
        <v>3.8607547596557601E-2</v>
      </c>
      <c r="O13512" t="s">
        <v>87</v>
      </c>
    </row>
    <row r="13513" spans="1:15" x14ac:dyDescent="0.3">
      <c r="A13513">
        <v>280117</v>
      </c>
      <c r="B13513" t="s">
        <v>15</v>
      </c>
      <c r="C13513">
        <v>201</v>
      </c>
      <c r="D13513">
        <v>17</v>
      </c>
      <c r="E13513">
        <v>1.70000004768372</v>
      </c>
      <c r="F13513">
        <v>5.3230181838426001</v>
      </c>
      <c r="G13513">
        <v>5.4954116744555304</v>
      </c>
      <c r="H13513">
        <v>5.5886872315823997</v>
      </c>
      <c r="I13513">
        <v>1.5977540146759099</v>
      </c>
      <c r="J13513">
        <v>1.77270520537123</v>
      </c>
      <c r="K13513">
        <v>9.0491311261194696</v>
      </c>
      <c r="L13513">
        <v>8.5033431420959396</v>
      </c>
      <c r="M13513">
        <v>0.54578798402353701</v>
      </c>
      <c r="N13513">
        <v>6.4185106363825906E-2</v>
      </c>
      <c r="O13513" t="s">
        <v>87</v>
      </c>
    </row>
    <row r="13514" spans="1:15" x14ac:dyDescent="0.3">
      <c r="A13514">
        <v>280117</v>
      </c>
      <c r="B13514" t="s">
        <v>15</v>
      </c>
      <c r="C13514">
        <v>213</v>
      </c>
      <c r="D13514">
        <v>134</v>
      </c>
      <c r="E13514">
        <v>13.4000000953674</v>
      </c>
      <c r="F13514">
        <v>1.3812971136964201</v>
      </c>
      <c r="G13514">
        <v>1.5042011852728401</v>
      </c>
      <c r="H13514">
        <v>1.59404304450612</v>
      </c>
      <c r="I13514">
        <v>0.39738024346793599</v>
      </c>
      <c r="J13514">
        <v>1.2534730468839399</v>
      </c>
      <c r="K13514">
        <v>18.509381418346798</v>
      </c>
      <c r="L13514">
        <v>15.171883920581999</v>
      </c>
      <c r="M13514">
        <v>3.3374974977648</v>
      </c>
      <c r="N13514">
        <v>0.21997910841099799</v>
      </c>
      <c r="O13514" t="s">
        <v>87</v>
      </c>
    </row>
    <row r="13515" spans="1:15" x14ac:dyDescent="0.3">
      <c r="A13515">
        <v>280117</v>
      </c>
      <c r="B13515" t="s">
        <v>15</v>
      </c>
      <c r="C13515">
        <v>229</v>
      </c>
      <c r="D13515">
        <v>20</v>
      </c>
      <c r="E13515">
        <v>2</v>
      </c>
      <c r="F13515">
        <v>3.5043388867810998</v>
      </c>
      <c r="G13515">
        <v>4.5969764954932799</v>
      </c>
      <c r="H13515">
        <v>5.2283975935762399</v>
      </c>
      <c r="I13515">
        <v>3.2945712592181202</v>
      </c>
      <c r="J13515">
        <v>4.0797329169773802</v>
      </c>
      <c r="K13515">
        <v>7.00867798739809</v>
      </c>
      <c r="L13515">
        <v>6.8621773926783698</v>
      </c>
      <c r="M13515">
        <v>0.14650059471971399</v>
      </c>
      <c r="N13515">
        <v>2.13489955645891E-2</v>
      </c>
      <c r="O13515" t="s">
        <v>87</v>
      </c>
    </row>
    <row r="13516" spans="1:15" x14ac:dyDescent="0.3">
      <c r="A13516">
        <v>280117</v>
      </c>
      <c r="B13516" t="s">
        <v>15</v>
      </c>
      <c r="C13516">
        <v>260</v>
      </c>
      <c r="D13516">
        <v>83</v>
      </c>
      <c r="E13516">
        <v>8.2999999523162806</v>
      </c>
      <c r="F13516">
        <v>1.37011527146368</v>
      </c>
      <c r="G13516">
        <v>1.4893097163293001</v>
      </c>
      <c r="H13516">
        <v>1.56966563170716</v>
      </c>
      <c r="I13516">
        <v>0.54611798536066303</v>
      </c>
      <c r="J13516">
        <v>0.80344158616739603</v>
      </c>
      <c r="K13516">
        <v>11.371956731727</v>
      </c>
      <c r="L13516">
        <v>10.9784191181203</v>
      </c>
      <c r="M13516">
        <v>0.39353761360675499</v>
      </c>
      <c r="N13516">
        <v>3.5846473829479399E-2</v>
      </c>
      <c r="O13516" t="s">
        <v>87</v>
      </c>
    </row>
    <row r="13517" spans="1:15" x14ac:dyDescent="0.3">
      <c r="A13517">
        <v>280117</v>
      </c>
      <c r="B13517" t="s">
        <v>15</v>
      </c>
      <c r="C13517">
        <v>261</v>
      </c>
      <c r="D13517">
        <v>214</v>
      </c>
      <c r="E13517">
        <v>21.399999856948899</v>
      </c>
      <c r="F13517">
        <v>1.82869165181203</v>
      </c>
      <c r="G13517">
        <v>2.2800743435295998</v>
      </c>
      <c r="H13517">
        <v>2.7745903845300699</v>
      </c>
      <c r="I13517">
        <v>0.64632277063785604</v>
      </c>
      <c r="J13517">
        <v>1.00153862011227</v>
      </c>
      <c r="K13517">
        <v>39.134001217482798</v>
      </c>
      <c r="L13517">
        <v>38.468324909852797</v>
      </c>
      <c r="M13517">
        <v>0.66567630763006502</v>
      </c>
      <c r="N13517">
        <v>1.73045306545065E-2</v>
      </c>
      <c r="O13517" t="s">
        <v>87</v>
      </c>
    </row>
    <row r="13518" spans="1:15" x14ac:dyDescent="0.3">
      <c r="A13518">
        <v>280117</v>
      </c>
      <c r="B13518" t="s">
        <v>15</v>
      </c>
      <c r="C13518">
        <v>300</v>
      </c>
      <c r="D13518">
        <v>76</v>
      </c>
      <c r="E13518">
        <v>7.6000001430511501</v>
      </c>
      <c r="F13518">
        <v>2.12430740590522</v>
      </c>
      <c r="G13518">
        <v>2.5236416682701202</v>
      </c>
      <c r="H13518">
        <v>2.6017710620216299</v>
      </c>
      <c r="I13518">
        <v>1.40498407616787</v>
      </c>
      <c r="J13518">
        <v>1.60462329112147</v>
      </c>
      <c r="K13518">
        <v>16.144736415108699</v>
      </c>
      <c r="L13518">
        <v>15.884563269819999</v>
      </c>
      <c r="M13518">
        <v>0.26017314528875202</v>
      </c>
      <c r="N13518">
        <v>1.63789926653552E-2</v>
      </c>
      <c r="O13518" t="s">
        <v>87</v>
      </c>
    </row>
    <row r="13519" spans="1:15" x14ac:dyDescent="0.3">
      <c r="A13519">
        <v>280117</v>
      </c>
      <c r="B13519" t="s">
        <v>15</v>
      </c>
      <c r="C13519">
        <v>303</v>
      </c>
      <c r="D13519">
        <v>156</v>
      </c>
      <c r="E13519">
        <v>15.600000143051099</v>
      </c>
      <c r="F13519">
        <v>1.6869461769446501</v>
      </c>
      <c r="G13519">
        <v>1.80759667334878</v>
      </c>
      <c r="H13519">
        <v>2.3953334638286701</v>
      </c>
      <c r="I13519">
        <v>0.74313320199049204</v>
      </c>
      <c r="J13519">
        <v>1.0209321239675899</v>
      </c>
      <c r="K13519">
        <v>26.3163605153768</v>
      </c>
      <c r="L13519">
        <v>26.0705212240733</v>
      </c>
      <c r="M13519">
        <v>0.24583929130349699</v>
      </c>
      <c r="N13519">
        <v>9.4297804478297494E-3</v>
      </c>
      <c r="O13519" t="s">
        <v>87</v>
      </c>
    </row>
    <row r="13520" spans="1:15" x14ac:dyDescent="0.3">
      <c r="A13520">
        <v>280117</v>
      </c>
      <c r="B13520" t="s">
        <v>15</v>
      </c>
      <c r="C13520">
        <v>312</v>
      </c>
      <c r="D13520">
        <v>129</v>
      </c>
      <c r="E13520">
        <v>12.9000000953674</v>
      </c>
      <c r="F13520">
        <v>2.47942697942982</v>
      </c>
      <c r="G13520">
        <v>2.9864687595892798</v>
      </c>
      <c r="H13520">
        <v>3.3998783336082998</v>
      </c>
      <c r="I13520">
        <v>0.99917237786002699</v>
      </c>
      <c r="J13520">
        <v>1.3804810934814999</v>
      </c>
      <c r="K13520">
        <v>31.9846081099268</v>
      </c>
      <c r="L13520">
        <v>31.8611499695145</v>
      </c>
      <c r="M13520">
        <v>0.12345814041233499</v>
      </c>
      <c r="N13520">
        <v>3.8748802391145002E-3</v>
      </c>
      <c r="O13520" t="s">
        <v>87</v>
      </c>
    </row>
    <row r="13521" spans="1:15" x14ac:dyDescent="0.3">
      <c r="A13521">
        <v>280117</v>
      </c>
      <c r="B13521" t="s">
        <v>15</v>
      </c>
      <c r="C13521">
        <v>325</v>
      </c>
      <c r="D13521">
        <v>143</v>
      </c>
      <c r="E13521">
        <v>14.2999999523163</v>
      </c>
      <c r="F13521">
        <v>2.2023438118417999</v>
      </c>
      <c r="G13521">
        <v>2.4776797495051999</v>
      </c>
      <c r="H13521">
        <v>2.6153627488898201</v>
      </c>
      <c r="I13521">
        <v>0.89379379180385199</v>
      </c>
      <c r="J13521">
        <v>2.5614707704221802</v>
      </c>
      <c r="K13521">
        <v>31.493516433162601</v>
      </c>
      <c r="L13521">
        <v>31.333315691073899</v>
      </c>
      <c r="M13521">
        <v>0.16020074208871499</v>
      </c>
      <c r="N13521">
        <v>5.1127925198912998E-3</v>
      </c>
      <c r="O13521" t="s">
        <v>87</v>
      </c>
    </row>
    <row r="13522" spans="1:15" x14ac:dyDescent="0.3">
      <c r="A13522">
        <v>280117</v>
      </c>
      <c r="B13522" t="s">
        <v>15</v>
      </c>
      <c r="C13522">
        <v>328</v>
      </c>
      <c r="D13522">
        <v>39</v>
      </c>
      <c r="E13522">
        <v>3.9000000953674299</v>
      </c>
      <c r="F13522">
        <v>3.4419919635612599</v>
      </c>
      <c r="G13522">
        <v>3.5001855374513799</v>
      </c>
      <c r="H13522">
        <v>3.6212904256337302</v>
      </c>
      <c r="I13522">
        <v>0.97533646271797603</v>
      </c>
      <c r="J13522">
        <v>1.18172098900726</v>
      </c>
      <c r="K13522">
        <v>13.423768992742801</v>
      </c>
      <c r="L13522">
        <v>13.087245279422801</v>
      </c>
      <c r="M13522">
        <v>0.33652371331999498</v>
      </c>
      <c r="N13522">
        <v>2.5713869201268301E-2</v>
      </c>
      <c r="O13522" t="s">
        <v>87</v>
      </c>
    </row>
    <row r="13523" spans="1:15" x14ac:dyDescent="0.3">
      <c r="A13523">
        <v>280117</v>
      </c>
      <c r="B13523" t="s">
        <v>15</v>
      </c>
      <c r="C13523">
        <v>336</v>
      </c>
      <c r="D13523">
        <v>85</v>
      </c>
      <c r="E13523">
        <v>8.5</v>
      </c>
      <c r="F13523">
        <v>3.78182617775937</v>
      </c>
      <c r="G13523">
        <v>5.2269480380725799</v>
      </c>
      <c r="H13523">
        <v>6.0818538821264898</v>
      </c>
      <c r="I13523">
        <v>3.95280373913439</v>
      </c>
      <c r="J13523">
        <v>5.2083950886089898</v>
      </c>
      <c r="K13523">
        <v>32.145522510356997</v>
      </c>
      <c r="L13523">
        <v>32.0129904868718</v>
      </c>
      <c r="M13523">
        <v>0.132532023485147</v>
      </c>
      <c r="N13523">
        <v>4.1399451119537699E-3</v>
      </c>
      <c r="O13523" t="s">
        <v>87</v>
      </c>
    </row>
    <row r="13524" spans="1:15" x14ac:dyDescent="0.3">
      <c r="A13524">
        <v>280117</v>
      </c>
      <c r="B13524" t="s">
        <v>15</v>
      </c>
      <c r="C13524">
        <v>338</v>
      </c>
      <c r="D13524">
        <v>45</v>
      </c>
      <c r="E13524">
        <v>4.5</v>
      </c>
      <c r="F13524">
        <v>2.0667086100413199</v>
      </c>
      <c r="G13524">
        <v>2.4033810616505198</v>
      </c>
      <c r="H13524">
        <v>2.4378481915798398</v>
      </c>
      <c r="I13524">
        <v>0.83706950043234296</v>
      </c>
      <c r="J13524">
        <v>1.0581666469472</v>
      </c>
      <c r="K13524">
        <v>9.3001886139850996</v>
      </c>
      <c r="L13524">
        <v>9.1081354494240898</v>
      </c>
      <c r="M13524">
        <v>0.19205316456101501</v>
      </c>
      <c r="N13524">
        <v>2.1085892455975599E-2</v>
      </c>
      <c r="O13524" t="s">
        <v>87</v>
      </c>
    </row>
    <row r="13525" spans="1:15" x14ac:dyDescent="0.3">
      <c r="A13525">
        <v>280117</v>
      </c>
      <c r="B13525" t="s">
        <v>15</v>
      </c>
      <c r="C13525">
        <v>339</v>
      </c>
      <c r="D13525">
        <v>60</v>
      </c>
      <c r="E13525">
        <v>6</v>
      </c>
      <c r="F13525">
        <v>1.77845534667183</v>
      </c>
      <c r="G13525">
        <v>2.1742049521034801</v>
      </c>
      <c r="H13525">
        <v>2.4020138992298401</v>
      </c>
      <c r="I13525">
        <v>0.197470572930142</v>
      </c>
      <c r="J13525">
        <v>0.41360375132788502</v>
      </c>
      <c r="K13525">
        <v>10.670732053984301</v>
      </c>
      <c r="L13525">
        <v>10.423163990810901</v>
      </c>
      <c r="M13525">
        <v>0.247568063173432</v>
      </c>
      <c r="N13525">
        <v>2.3751719093327999E-2</v>
      </c>
      <c r="O13525" t="s">
        <v>87</v>
      </c>
    </row>
    <row r="13526" spans="1:15" x14ac:dyDescent="0.3">
      <c r="A13526">
        <v>280117</v>
      </c>
      <c r="B13526" t="s">
        <v>15</v>
      </c>
      <c r="C13526">
        <v>341</v>
      </c>
      <c r="D13526">
        <v>64</v>
      </c>
      <c r="E13526">
        <v>6.4000000953674299</v>
      </c>
      <c r="F13526">
        <v>1.77628882993295</v>
      </c>
      <c r="G13526">
        <v>2.0281553773635901</v>
      </c>
      <c r="H13526">
        <v>2.2360914905410998</v>
      </c>
      <c r="I13526">
        <v>1.23050483821851</v>
      </c>
      <c r="J13526">
        <v>2.0257280996289602</v>
      </c>
      <c r="K13526">
        <v>11.3682485778612</v>
      </c>
      <c r="L13526">
        <v>11.234063151513899</v>
      </c>
      <c r="M13526">
        <v>0.13418542634733299</v>
      </c>
      <c r="N13526">
        <v>1.19445141564164E-2</v>
      </c>
      <c r="O13526" t="s">
        <v>87</v>
      </c>
    </row>
    <row r="13527" spans="1:15" x14ac:dyDescent="0.3">
      <c r="A13527">
        <v>280117</v>
      </c>
      <c r="B13527" t="s">
        <v>15</v>
      </c>
      <c r="C13527">
        <v>342</v>
      </c>
      <c r="D13527">
        <v>222</v>
      </c>
      <c r="E13527">
        <v>22.200000047683702</v>
      </c>
      <c r="F13527">
        <v>2.7617738715898001</v>
      </c>
      <c r="G13527">
        <v>3.8688077758216499</v>
      </c>
      <c r="H13527">
        <v>4.2992977277567697</v>
      </c>
      <c r="I13527">
        <v>1.32053052999236</v>
      </c>
      <c r="J13527">
        <v>2.1223787649036199</v>
      </c>
      <c r="K13527">
        <v>61.311379976248702</v>
      </c>
      <c r="L13527">
        <v>61.120689289663197</v>
      </c>
      <c r="M13527">
        <v>0.190690686585441</v>
      </c>
      <c r="N13527">
        <v>3.1199040587012901E-3</v>
      </c>
      <c r="O13527" t="s">
        <v>87</v>
      </c>
    </row>
    <row r="13528" spans="1:15" x14ac:dyDescent="0.3">
      <c r="A13528">
        <v>280117</v>
      </c>
      <c r="B13528" t="s">
        <v>15</v>
      </c>
      <c r="C13528">
        <v>345</v>
      </c>
      <c r="D13528">
        <v>27</v>
      </c>
      <c r="E13528">
        <v>2.7000000476837198</v>
      </c>
      <c r="F13528">
        <v>2.3651692312630699</v>
      </c>
      <c r="G13528">
        <v>3.2689029805220202</v>
      </c>
      <c r="H13528">
        <v>3.68172223398502</v>
      </c>
      <c r="I13528">
        <v>2.8890450131885999</v>
      </c>
      <c r="J13528">
        <v>3.2892192866537</v>
      </c>
      <c r="K13528">
        <v>6.3859570014254201</v>
      </c>
      <c r="L13528">
        <v>4.9570506949107198</v>
      </c>
      <c r="M13528">
        <v>1.4289063065147001</v>
      </c>
      <c r="N13528">
        <v>0.288257351893076</v>
      </c>
      <c r="O13528" t="s">
        <v>87</v>
      </c>
    </row>
    <row r="13529" spans="1:15" x14ac:dyDescent="0.3">
      <c r="A13529">
        <v>280117</v>
      </c>
      <c r="B13529" t="s">
        <v>15</v>
      </c>
      <c r="C13529">
        <v>349</v>
      </c>
      <c r="D13529">
        <v>36</v>
      </c>
      <c r="E13529">
        <v>3.5999999046325701</v>
      </c>
      <c r="F13529">
        <v>2.0769637585120901</v>
      </c>
      <c r="G13529">
        <v>2.42499419975112</v>
      </c>
      <c r="H13529">
        <v>3.3912493686776699</v>
      </c>
      <c r="I13529">
        <v>3.728908098732</v>
      </c>
      <c r="J13529">
        <v>4.2394933996708097</v>
      </c>
      <c r="K13529">
        <v>7.4770694164452696</v>
      </c>
      <c r="L13529">
        <v>3.56420430064989</v>
      </c>
      <c r="M13529">
        <v>3.91286511579538</v>
      </c>
      <c r="N13529">
        <v>1.0978229040018599</v>
      </c>
      <c r="O13529" t="s">
        <v>87</v>
      </c>
    </row>
    <row r="13530" spans="1:15" x14ac:dyDescent="0.3">
      <c r="A13530">
        <v>280117</v>
      </c>
      <c r="B13530" t="s">
        <v>15</v>
      </c>
      <c r="C13530">
        <v>426</v>
      </c>
      <c r="D13530">
        <v>15</v>
      </c>
      <c r="E13530">
        <v>1.5</v>
      </c>
      <c r="F13530">
        <v>5.0914847679927</v>
      </c>
      <c r="G13530">
        <v>5.6276553628994499</v>
      </c>
      <c r="H13530">
        <v>5.69450851030627</v>
      </c>
      <c r="I13530">
        <v>2.4283796863276499</v>
      </c>
      <c r="J13530">
        <v>2.8132770193796399</v>
      </c>
      <c r="K13530">
        <v>7.63722732598045</v>
      </c>
      <c r="L13530">
        <v>7.0607894865143104</v>
      </c>
      <c r="M13530">
        <v>0.57643783946614002</v>
      </c>
      <c r="N13530">
        <v>8.1639289850958197E-2</v>
      </c>
      <c r="O13530" t="s">
        <v>87</v>
      </c>
    </row>
    <row r="13531" spans="1:15" x14ac:dyDescent="0.3">
      <c r="A13531">
        <v>280117</v>
      </c>
      <c r="B13531" t="s">
        <v>15</v>
      </c>
      <c r="C13531">
        <v>471</v>
      </c>
      <c r="D13531">
        <v>72</v>
      </c>
      <c r="E13531">
        <v>7.2000000476837203</v>
      </c>
      <c r="F13531">
        <v>1.62399184158205</v>
      </c>
      <c r="G13531">
        <v>2.04267654362872</v>
      </c>
      <c r="H13531">
        <v>2.3742418657825102</v>
      </c>
      <c r="I13531">
        <v>0.78849141200538098</v>
      </c>
      <c r="J13531">
        <v>1.09226284021405</v>
      </c>
      <c r="K13531">
        <v>11.6927413208158</v>
      </c>
      <c r="L13531">
        <v>10.8570326701683</v>
      </c>
      <c r="M13531">
        <v>0.83570865064752398</v>
      </c>
      <c r="N13531">
        <v>7.6973946384428504E-2</v>
      </c>
      <c r="O13531" t="s">
        <v>87</v>
      </c>
    </row>
    <row r="13532" spans="1:15" x14ac:dyDescent="0.3">
      <c r="A13532">
        <v>280117</v>
      </c>
      <c r="B13532" t="s">
        <v>15</v>
      </c>
      <c r="C13532">
        <v>487</v>
      </c>
      <c r="D13532">
        <v>50</v>
      </c>
      <c r="E13532">
        <v>5</v>
      </c>
      <c r="F13532">
        <v>1.64778109766224</v>
      </c>
      <c r="G13532">
        <v>1.76282361671803</v>
      </c>
      <c r="H13532">
        <v>1.87274896428326</v>
      </c>
      <c r="I13532">
        <v>0.84938054796773799</v>
      </c>
      <c r="J13532">
        <v>1.23467401589477</v>
      </c>
      <c r="K13532">
        <v>8.2389054819858796</v>
      </c>
      <c r="L13532">
        <v>7.7789798331319204</v>
      </c>
      <c r="M13532">
        <v>0.45992564885395099</v>
      </c>
      <c r="N13532">
        <v>5.91241600723856E-2</v>
      </c>
      <c r="O13532" t="s">
        <v>87</v>
      </c>
    </row>
    <row r="13533" spans="1:15" x14ac:dyDescent="0.3">
      <c r="A13533">
        <v>280117</v>
      </c>
      <c r="B13533" t="s">
        <v>15</v>
      </c>
      <c r="C13533">
        <v>500</v>
      </c>
      <c r="D13533">
        <v>83</v>
      </c>
      <c r="E13533">
        <v>8.2999999523162806</v>
      </c>
      <c r="F13533">
        <v>3.1946110103000001</v>
      </c>
      <c r="G13533">
        <v>5.4567689433313697</v>
      </c>
      <c r="H13533">
        <v>6.2294251180210498</v>
      </c>
      <c r="I13533">
        <v>2.83063787661467</v>
      </c>
      <c r="J13533">
        <v>4.0591164630096799</v>
      </c>
      <c r="K13533">
        <v>26.515271232029502</v>
      </c>
      <c r="L13533">
        <v>20.119505320836002</v>
      </c>
      <c r="M13533">
        <v>6.3957659111934797</v>
      </c>
      <c r="N13533">
        <v>0.31788882525704798</v>
      </c>
      <c r="O13533" t="s">
        <v>87</v>
      </c>
    </row>
    <row r="13534" spans="1:15" x14ac:dyDescent="0.3">
      <c r="A13534">
        <v>280117</v>
      </c>
      <c r="B13534" t="s">
        <v>15</v>
      </c>
      <c r="C13534">
        <v>504</v>
      </c>
      <c r="D13534">
        <v>56</v>
      </c>
      <c r="E13534">
        <v>5.6000001430511501</v>
      </c>
      <c r="F13534">
        <v>2.2333866960694002</v>
      </c>
      <c r="G13534">
        <v>2.5236196637116901</v>
      </c>
      <c r="H13534">
        <v>2.63444041420918</v>
      </c>
      <c r="I13534">
        <v>1.2410946573444299</v>
      </c>
      <c r="J13534">
        <v>1.6046549847174001</v>
      </c>
      <c r="K13534">
        <v>12.5069656952054</v>
      </c>
      <c r="L13534">
        <v>12.3340284404022</v>
      </c>
      <c r="M13534">
        <v>0.17293725480324401</v>
      </c>
      <c r="N13534">
        <v>1.40211493462071E-2</v>
      </c>
      <c r="O13534" t="s">
        <v>87</v>
      </c>
    </row>
    <row r="13535" spans="1:15" x14ac:dyDescent="0.3">
      <c r="A13535">
        <v>280117</v>
      </c>
      <c r="B13535" t="s">
        <v>15</v>
      </c>
      <c r="C13535">
        <v>506</v>
      </c>
      <c r="D13535">
        <v>141</v>
      </c>
      <c r="E13535">
        <v>14.0999999046326</v>
      </c>
      <c r="F13535">
        <v>1.4116649027394099</v>
      </c>
      <c r="G13535">
        <v>1.5137554873101899</v>
      </c>
      <c r="H13535">
        <v>1.6455448787512399</v>
      </c>
      <c r="I13535">
        <v>0.41347209401544299</v>
      </c>
      <c r="J13535">
        <v>0.890545185086137</v>
      </c>
      <c r="K13535">
        <v>19.904474970507501</v>
      </c>
      <c r="L13535">
        <v>19.710227294585099</v>
      </c>
      <c r="M13535">
        <v>0.19424767592234499</v>
      </c>
      <c r="N13535">
        <v>9.8551717856500392E-3</v>
      </c>
      <c r="O13535" t="s">
        <v>87</v>
      </c>
    </row>
    <row r="13536" spans="1:15" x14ac:dyDescent="0.3">
      <c r="A13536">
        <v>280117</v>
      </c>
      <c r="B13536" t="s">
        <v>15</v>
      </c>
      <c r="C13536">
        <v>508</v>
      </c>
      <c r="D13536">
        <v>149</v>
      </c>
      <c r="E13536">
        <v>14.9000000953674</v>
      </c>
      <c r="F13536">
        <v>1.9200364694318699</v>
      </c>
      <c r="G13536">
        <v>2.4769601013899201</v>
      </c>
      <c r="H13536">
        <v>2.73472317702192</v>
      </c>
      <c r="I13536">
        <v>0.90172504926254604</v>
      </c>
      <c r="J13536">
        <v>1.75414899838005</v>
      </c>
      <c r="K13536">
        <v>28.6085435248153</v>
      </c>
      <c r="L13536">
        <v>27.786236793333501</v>
      </c>
      <c r="M13536">
        <v>0.82230673148186295</v>
      </c>
      <c r="N13536">
        <v>2.9594030224314199E-2</v>
      </c>
      <c r="O13536" t="s">
        <v>87</v>
      </c>
    </row>
    <row r="13537" spans="1:15" x14ac:dyDescent="0.3">
      <c r="A13537">
        <v>280117</v>
      </c>
      <c r="B13537" t="s">
        <v>15</v>
      </c>
      <c r="C13537">
        <v>549</v>
      </c>
      <c r="D13537">
        <v>82</v>
      </c>
      <c r="E13537">
        <v>8.1999998092651403</v>
      </c>
      <c r="F13537">
        <v>1.1781932517035301</v>
      </c>
      <c r="G13537">
        <v>1.2455153799597101</v>
      </c>
      <c r="H13537">
        <v>1.35472936452367</v>
      </c>
      <c r="I13537">
        <v>0.54736176323291197</v>
      </c>
      <c r="J13537">
        <v>0.82535200830355804</v>
      </c>
      <c r="K13537">
        <v>9.6611844536004092</v>
      </c>
      <c r="L13537">
        <v>9.3745415258443003</v>
      </c>
      <c r="M13537">
        <v>0.28664292775610201</v>
      </c>
      <c r="N13537">
        <v>3.05767409495032E-2</v>
      </c>
      <c r="O13537" t="s">
        <v>87</v>
      </c>
    </row>
    <row r="13538" spans="1:15" x14ac:dyDescent="0.3">
      <c r="A13538">
        <v>280117</v>
      </c>
      <c r="B13538" t="s">
        <v>15</v>
      </c>
      <c r="C13538">
        <v>557</v>
      </c>
      <c r="D13538">
        <v>144</v>
      </c>
      <c r="E13538">
        <v>14.399999856948901</v>
      </c>
      <c r="F13538">
        <v>1.6319319617928401</v>
      </c>
      <c r="G13538">
        <v>1.84812479316752</v>
      </c>
      <c r="H13538">
        <v>2.6230581516484999</v>
      </c>
      <c r="I13538">
        <v>0.64194057492460699</v>
      </c>
      <c r="J13538">
        <v>1.14963660954158</v>
      </c>
      <c r="K13538">
        <v>23.4998200958007</v>
      </c>
      <c r="L13538">
        <v>23.285886117359802</v>
      </c>
      <c r="M13538">
        <v>0.21393397844092399</v>
      </c>
      <c r="N13538">
        <v>9.1872809719461095E-3</v>
      </c>
      <c r="O13538" t="s">
        <v>87</v>
      </c>
    </row>
    <row r="13539" spans="1:15" x14ac:dyDescent="0.3">
      <c r="A13539">
        <v>280117</v>
      </c>
      <c r="B13539" t="s">
        <v>15</v>
      </c>
      <c r="C13539">
        <v>558</v>
      </c>
      <c r="D13539">
        <v>135</v>
      </c>
      <c r="E13539">
        <v>13.5</v>
      </c>
      <c r="F13539">
        <v>1.83490918191035</v>
      </c>
      <c r="G13539">
        <v>2.4791133947250801</v>
      </c>
      <c r="H13539">
        <v>2.5883516063085099</v>
      </c>
      <c r="I13539">
        <v>0.72771128593357903</v>
      </c>
      <c r="J13539">
        <v>1.2174659740003999</v>
      </c>
      <c r="K13539">
        <v>24.771273911679899</v>
      </c>
      <c r="L13539">
        <v>22.4419528933782</v>
      </c>
      <c r="M13539">
        <v>2.3293210183017399</v>
      </c>
      <c r="N13539">
        <v>0.10379315157501499</v>
      </c>
      <c r="O13539" t="s">
        <v>87</v>
      </c>
    </row>
    <row r="13540" spans="1:15" x14ac:dyDescent="0.3">
      <c r="A13540">
        <v>280117</v>
      </c>
      <c r="B13540" t="s">
        <v>15</v>
      </c>
      <c r="C13540">
        <v>560</v>
      </c>
      <c r="D13540">
        <v>34</v>
      </c>
      <c r="E13540">
        <v>3.4000000953674299</v>
      </c>
      <c r="F13540">
        <v>2.52735550773372</v>
      </c>
      <c r="G13540">
        <v>2.9188252515998401</v>
      </c>
      <c r="H13540">
        <v>3.1163609895169402</v>
      </c>
      <c r="I13540">
        <v>1.9037863662163499</v>
      </c>
      <c r="J13540">
        <v>2.1162617250034201</v>
      </c>
      <c r="K13540">
        <v>8.5930088292922608</v>
      </c>
      <c r="L13540">
        <v>8.4807195365197092</v>
      </c>
      <c r="M13540">
        <v>0.112289292772545</v>
      </c>
      <c r="N13540">
        <v>1.32405384105681E-2</v>
      </c>
      <c r="O13540" t="s">
        <v>87</v>
      </c>
    </row>
    <row r="13541" spans="1:15" x14ac:dyDescent="0.3">
      <c r="A13541">
        <v>280117</v>
      </c>
      <c r="B13541" t="s">
        <v>15</v>
      </c>
      <c r="C13541">
        <v>592</v>
      </c>
      <c r="D13541">
        <v>52</v>
      </c>
      <c r="E13541">
        <v>5.1999998092651403</v>
      </c>
      <c r="F13541">
        <v>1.44794479215857</v>
      </c>
      <c r="G13541">
        <v>1.3679202429199699</v>
      </c>
      <c r="H13541">
        <v>3.22012938720006</v>
      </c>
      <c r="I13541">
        <v>0.299242485459352</v>
      </c>
      <c r="J13541">
        <v>0.40700418283864298</v>
      </c>
      <c r="K13541">
        <v>7.5293125037696296</v>
      </c>
      <c r="L13541">
        <v>6.2447666190847899</v>
      </c>
      <c r="M13541">
        <v>1.2845458846848401</v>
      </c>
      <c r="N13541">
        <v>0.205699582232443</v>
      </c>
      <c r="O13541" t="s">
        <v>87</v>
      </c>
    </row>
    <row r="13542" spans="1:15" x14ac:dyDescent="0.3">
      <c r="A13542">
        <v>280117</v>
      </c>
      <c r="B13542" t="s">
        <v>15</v>
      </c>
      <c r="C13542">
        <v>596</v>
      </c>
      <c r="D13542">
        <v>53</v>
      </c>
      <c r="E13542">
        <v>5.2999999523162797</v>
      </c>
      <c r="F13542">
        <v>1.3836270341836601</v>
      </c>
      <c r="G13542">
        <v>1.53783309325855</v>
      </c>
      <c r="H13542">
        <v>1.6280831804000899</v>
      </c>
      <c r="I13542">
        <v>0.566569412836474</v>
      </c>
      <c r="J13542">
        <v>0.80104574842229603</v>
      </c>
      <c r="K13542">
        <v>7.3332232612671602</v>
      </c>
      <c r="L13542">
        <v>7.1370370334620796</v>
      </c>
      <c r="M13542">
        <v>0.196186227805075</v>
      </c>
      <c r="N13542">
        <v>2.7488469918994899E-2</v>
      </c>
      <c r="O13542" t="s">
        <v>87</v>
      </c>
    </row>
    <row r="13543" spans="1:15" x14ac:dyDescent="0.3">
      <c r="A13543">
        <v>280117</v>
      </c>
      <c r="B13543" t="s">
        <v>15</v>
      </c>
      <c r="C13543">
        <v>597</v>
      </c>
      <c r="D13543">
        <v>20</v>
      </c>
      <c r="E13543">
        <v>2</v>
      </c>
      <c r="F13543">
        <v>3.0026864286451902</v>
      </c>
      <c r="G13543">
        <v>3.6710779967186</v>
      </c>
      <c r="H13543">
        <v>4.2115723419641</v>
      </c>
      <c r="I13543">
        <v>2.6941090809139698</v>
      </c>
      <c r="J13543">
        <v>2.9275775259455998</v>
      </c>
      <c r="K13543">
        <v>6.0053731653673204</v>
      </c>
      <c r="L13543">
        <v>5.8740233894342104</v>
      </c>
      <c r="M13543">
        <v>0.13134977593311001</v>
      </c>
      <c r="N13543">
        <v>2.2361125794863702E-2</v>
      </c>
      <c r="O13543" t="s">
        <v>87</v>
      </c>
    </row>
    <row r="13544" spans="1:15" x14ac:dyDescent="0.3">
      <c r="A13544">
        <v>280117</v>
      </c>
      <c r="B13544" t="s">
        <v>15</v>
      </c>
      <c r="C13544">
        <v>631</v>
      </c>
      <c r="D13544">
        <v>15</v>
      </c>
      <c r="E13544">
        <v>1.5</v>
      </c>
      <c r="F13544">
        <v>4.2489538548250696</v>
      </c>
      <c r="G13544">
        <v>4.7058126553876001</v>
      </c>
      <c r="H13544">
        <v>5.2829451891060799</v>
      </c>
      <c r="I13544">
        <v>0.43337247921819599</v>
      </c>
      <c r="J13544">
        <v>0.91261718772991496</v>
      </c>
      <c r="K13544">
        <v>6.3734308401313404</v>
      </c>
      <c r="L13544">
        <v>5.1403374192332798</v>
      </c>
      <c r="M13544">
        <v>1.23309342089806</v>
      </c>
      <c r="N13544">
        <v>0.23988569627438699</v>
      </c>
      <c r="O13544" t="s">
        <v>87</v>
      </c>
    </row>
    <row r="13545" spans="1:15" x14ac:dyDescent="0.3">
      <c r="A13545">
        <v>280117</v>
      </c>
      <c r="B13545" t="s">
        <v>15</v>
      </c>
      <c r="C13545">
        <v>649</v>
      </c>
      <c r="D13545">
        <v>38</v>
      </c>
      <c r="E13545">
        <v>3.7999999523162802</v>
      </c>
      <c r="F13545">
        <v>3.5788190837527099</v>
      </c>
      <c r="G13545">
        <v>4.5333217303048299</v>
      </c>
      <c r="H13545">
        <v>5.1160535514136303</v>
      </c>
      <c r="I13545">
        <v>3.4925719461188698</v>
      </c>
      <c r="J13545">
        <v>4.5297316813416497</v>
      </c>
      <c r="K13545">
        <v>13.599512417535999</v>
      </c>
      <c r="L13545">
        <v>13.374678742724999</v>
      </c>
      <c r="M13545">
        <v>0.22483367481100899</v>
      </c>
      <c r="N13545">
        <v>1.68103981513055E-2</v>
      </c>
      <c r="O13545" t="s">
        <v>87</v>
      </c>
    </row>
    <row r="13546" spans="1:15" x14ac:dyDescent="0.3">
      <c r="A13546">
        <v>280117</v>
      </c>
      <c r="B13546" t="s">
        <v>15</v>
      </c>
      <c r="C13546">
        <v>653</v>
      </c>
      <c r="D13546">
        <v>100</v>
      </c>
      <c r="E13546">
        <v>10</v>
      </c>
      <c r="F13546">
        <v>1.6395068704290601</v>
      </c>
      <c r="G13546">
        <v>2.1456576425443701</v>
      </c>
      <c r="H13546">
        <v>2.2796500626148699</v>
      </c>
      <c r="I13546">
        <v>0.59007003915785705</v>
      </c>
      <c r="J13546">
        <v>1.1060730664716301</v>
      </c>
      <c r="K13546">
        <v>16.395068712334801</v>
      </c>
      <c r="L13546">
        <v>16.1172266151505</v>
      </c>
      <c r="M13546">
        <v>0.27784209718428698</v>
      </c>
      <c r="N13546">
        <v>1.7238827983166099E-2</v>
      </c>
      <c r="O13546" t="s">
        <v>87</v>
      </c>
    </row>
    <row r="13547" spans="1:15" x14ac:dyDescent="0.3">
      <c r="A13547">
        <v>280117</v>
      </c>
      <c r="B13547" t="s">
        <v>15</v>
      </c>
      <c r="C13547">
        <v>655</v>
      </c>
      <c r="D13547">
        <v>48</v>
      </c>
      <c r="E13547">
        <v>4.7999999523162797</v>
      </c>
      <c r="F13547">
        <v>1.5109118643114501</v>
      </c>
      <c r="G13547">
        <v>1.7285671623649299</v>
      </c>
      <c r="H13547">
        <v>1.81729210262239</v>
      </c>
      <c r="I13547">
        <v>0.74560883228765096</v>
      </c>
      <c r="J13547">
        <v>0.90901336653869602</v>
      </c>
      <c r="K13547">
        <v>7.2523769064893902</v>
      </c>
      <c r="L13547">
        <v>7.10553774619755</v>
      </c>
      <c r="M13547">
        <v>0.14683916029183799</v>
      </c>
      <c r="N13547">
        <v>2.0665453557039599E-2</v>
      </c>
      <c r="O13547" t="s">
        <v>87</v>
      </c>
    </row>
    <row r="13548" spans="1:15" x14ac:dyDescent="0.3">
      <c r="A13548">
        <v>280117</v>
      </c>
      <c r="B13548" t="s">
        <v>15</v>
      </c>
      <c r="C13548">
        <v>656</v>
      </c>
      <c r="D13548">
        <v>28</v>
      </c>
      <c r="E13548">
        <v>2.7999999523162802</v>
      </c>
      <c r="F13548">
        <v>5.41603767364776</v>
      </c>
      <c r="G13548">
        <v>6.9229408583112599</v>
      </c>
      <c r="H13548">
        <v>7.1676577692858903</v>
      </c>
      <c r="I13548">
        <v>4.6232182062849096</v>
      </c>
      <c r="J13548">
        <v>4.7504981670279598</v>
      </c>
      <c r="K13548">
        <v>15.164905170249501</v>
      </c>
      <c r="L13548">
        <v>14.9345058374627</v>
      </c>
      <c r="M13548">
        <v>0.230399332786835</v>
      </c>
      <c r="N13548">
        <v>1.54273154595371E-2</v>
      </c>
      <c r="O13548" t="s">
        <v>87</v>
      </c>
    </row>
    <row r="13549" spans="1:15" x14ac:dyDescent="0.3">
      <c r="A13549">
        <v>280117</v>
      </c>
      <c r="B13549" t="s">
        <v>15</v>
      </c>
      <c r="C13549">
        <v>685</v>
      </c>
      <c r="D13549">
        <v>77</v>
      </c>
      <c r="E13549">
        <v>7.6999998092651403</v>
      </c>
      <c r="F13549">
        <v>1.85894862475395</v>
      </c>
      <c r="G13549">
        <v>2.3495403680238498</v>
      </c>
      <c r="H13549">
        <v>3.2498786778757598</v>
      </c>
      <c r="I13549">
        <v>1.0903498643407701</v>
      </c>
      <c r="J13549">
        <v>1.62410156168589</v>
      </c>
      <c r="K13549">
        <v>14.3139040056328</v>
      </c>
      <c r="L13549">
        <v>10.2086779142931</v>
      </c>
      <c r="M13549">
        <v>4.1052260913396799</v>
      </c>
      <c r="N13549">
        <v>0.402131022822455</v>
      </c>
      <c r="O13549" t="s">
        <v>87</v>
      </c>
    </row>
    <row r="13550" spans="1:15" x14ac:dyDescent="0.3">
      <c r="A13550">
        <v>280117</v>
      </c>
      <c r="B13550" t="s">
        <v>15</v>
      </c>
      <c r="C13550">
        <v>735</v>
      </c>
      <c r="D13550">
        <v>41</v>
      </c>
      <c r="E13550">
        <v>4.0999999046325701</v>
      </c>
      <c r="F13550">
        <v>2.08008872142371</v>
      </c>
      <c r="G13550">
        <v>2.51040367517143</v>
      </c>
      <c r="H13550">
        <v>3.0680692301761199</v>
      </c>
      <c r="I13550">
        <v>-0.135910370969891</v>
      </c>
      <c r="J13550">
        <v>-0.100874139144322</v>
      </c>
      <c r="K13550">
        <v>8.5283636313219109</v>
      </c>
      <c r="L13550">
        <v>8.1958489689837393</v>
      </c>
      <c r="M13550">
        <v>0.33251466233816801</v>
      </c>
      <c r="N13550">
        <v>4.0571106617085302E-2</v>
      </c>
      <c r="O13550" t="s">
        <v>87</v>
      </c>
    </row>
    <row r="13551" spans="1:15" x14ac:dyDescent="0.3">
      <c r="A13551">
        <v>280117</v>
      </c>
      <c r="B13551" t="s">
        <v>15</v>
      </c>
      <c r="C13551">
        <v>736</v>
      </c>
      <c r="D13551">
        <v>55</v>
      </c>
      <c r="E13551">
        <v>5.5</v>
      </c>
      <c r="F13551">
        <v>1.8722011764094599</v>
      </c>
      <c r="G13551">
        <v>2.2402688296980902</v>
      </c>
      <c r="H13551">
        <v>2.37375777720673</v>
      </c>
      <c r="I13551">
        <v>0.82171341504176998</v>
      </c>
      <c r="J13551">
        <v>1.1986081149535199</v>
      </c>
      <c r="K13551">
        <v>10.2971064522183</v>
      </c>
      <c r="L13551">
        <v>10.086864459303699</v>
      </c>
      <c r="M13551">
        <v>0.21024199291464499</v>
      </c>
      <c r="N13551">
        <v>2.0843146427007499E-2</v>
      </c>
      <c r="O13551" t="s">
        <v>87</v>
      </c>
    </row>
    <row r="13552" spans="1:15" x14ac:dyDescent="0.3">
      <c r="A13552">
        <v>280117</v>
      </c>
      <c r="B13552" t="s">
        <v>15</v>
      </c>
      <c r="C13552">
        <v>738</v>
      </c>
      <c r="D13552">
        <v>73</v>
      </c>
      <c r="E13552">
        <v>7.3000001907348597</v>
      </c>
      <c r="F13552">
        <v>1.3683742213505301</v>
      </c>
      <c r="G13552">
        <v>1.5322440289513499</v>
      </c>
      <c r="H13552">
        <v>1.7120139577629601</v>
      </c>
      <c r="I13552">
        <v>0.45645337945748199</v>
      </c>
      <c r="J13552">
        <v>1.09472808089933</v>
      </c>
      <c r="K13552">
        <v>9.9891320512764601</v>
      </c>
      <c r="L13552">
        <v>9.8303337888606794</v>
      </c>
      <c r="M13552">
        <v>0.15879826241578099</v>
      </c>
      <c r="N13552">
        <v>1.6153903400078301E-2</v>
      </c>
      <c r="O13552" t="s">
        <v>87</v>
      </c>
    </row>
    <row r="13553" spans="1:15" x14ac:dyDescent="0.3">
      <c r="A13553">
        <v>280117</v>
      </c>
      <c r="B13553" t="s">
        <v>15</v>
      </c>
      <c r="C13553">
        <v>741</v>
      </c>
      <c r="D13553">
        <v>30</v>
      </c>
      <c r="E13553">
        <v>3</v>
      </c>
      <c r="F13553">
        <v>2.2305494565579602</v>
      </c>
      <c r="G13553">
        <v>2.6763841445535701</v>
      </c>
      <c r="H13553">
        <v>3.6726524026465799</v>
      </c>
      <c r="I13553">
        <v>1.9718446830568199</v>
      </c>
      <c r="J13553">
        <v>2.3568328292893299</v>
      </c>
      <c r="K13553">
        <v>6.6916485163561399</v>
      </c>
      <c r="L13553">
        <v>6.3043215001104098</v>
      </c>
      <c r="M13553">
        <v>0.38732701624573201</v>
      </c>
      <c r="N13553">
        <v>6.1438334995914903E-2</v>
      </c>
      <c r="O13553" t="s">
        <v>87</v>
      </c>
    </row>
    <row r="13554" spans="1:15" x14ac:dyDescent="0.3">
      <c r="A13554">
        <v>280117</v>
      </c>
      <c r="B13554" t="s">
        <v>15</v>
      </c>
      <c r="C13554">
        <v>767</v>
      </c>
      <c r="D13554">
        <v>51</v>
      </c>
      <c r="E13554">
        <v>5.0999999046325701</v>
      </c>
      <c r="F13554">
        <v>1.25308349569739</v>
      </c>
      <c r="G13554">
        <v>1.3345136949821299</v>
      </c>
      <c r="H13554">
        <v>1.3968262340292501</v>
      </c>
      <c r="I13554">
        <v>0.51447899898402905</v>
      </c>
      <c r="J13554">
        <v>0.585325776324776</v>
      </c>
      <c r="K13554">
        <v>6.3907257382507199</v>
      </c>
      <c r="L13554">
        <v>5.9758386308941898</v>
      </c>
      <c r="M13554">
        <v>0.414887107356537</v>
      </c>
      <c r="N13554">
        <v>6.9427428179140105E-2</v>
      </c>
      <c r="O13554" t="s">
        <v>87</v>
      </c>
    </row>
    <row r="13555" spans="1:15" x14ac:dyDescent="0.3">
      <c r="A13555">
        <v>280117</v>
      </c>
      <c r="B13555" t="s">
        <v>15</v>
      </c>
      <c r="C13555">
        <v>828</v>
      </c>
      <c r="D13555">
        <v>176</v>
      </c>
      <c r="E13555">
        <v>17.600000143051101</v>
      </c>
      <c r="F13555">
        <v>2.0246191121162198</v>
      </c>
      <c r="G13555">
        <v>2.7730332812428999</v>
      </c>
      <c r="H13555">
        <v>2.9773596744086501</v>
      </c>
      <c r="I13555">
        <v>0.63884418203799398</v>
      </c>
      <c r="J13555">
        <v>0.98319721419807105</v>
      </c>
      <c r="K13555">
        <v>35.633296534876699</v>
      </c>
      <c r="L13555">
        <v>28.7876132896534</v>
      </c>
      <c r="M13555">
        <v>6.8456832452232597</v>
      </c>
      <c r="N13555">
        <v>0.23779961111551001</v>
      </c>
      <c r="O13555" t="s">
        <v>87</v>
      </c>
    </row>
    <row r="13556" spans="1:15" x14ac:dyDescent="0.3">
      <c r="A13556">
        <v>280117</v>
      </c>
      <c r="B13556" t="s">
        <v>15</v>
      </c>
      <c r="C13556">
        <v>829</v>
      </c>
      <c r="D13556">
        <v>33</v>
      </c>
      <c r="E13556">
        <v>3.2999999523162802</v>
      </c>
      <c r="F13556">
        <v>1.89583740852756</v>
      </c>
      <c r="G13556">
        <v>2.3795855486569599</v>
      </c>
      <c r="H13556">
        <v>2.9637860787468799</v>
      </c>
      <c r="I13556">
        <v>1.23312072583768</v>
      </c>
      <c r="J13556">
        <v>1.36501586085955</v>
      </c>
      <c r="K13556">
        <v>6.25626321414562</v>
      </c>
      <c r="L13556">
        <v>6.14573979949395</v>
      </c>
      <c r="M13556">
        <v>0.110523414651665</v>
      </c>
      <c r="N13556">
        <v>1.79837445543603E-2</v>
      </c>
      <c r="O13556" t="s">
        <v>87</v>
      </c>
    </row>
    <row r="13557" spans="1:15" x14ac:dyDescent="0.3">
      <c r="A13557">
        <v>280117</v>
      </c>
      <c r="B13557" t="s">
        <v>15</v>
      </c>
      <c r="C13557">
        <v>882</v>
      </c>
      <c r="D13557">
        <v>41</v>
      </c>
      <c r="E13557">
        <v>4.0999999046325701</v>
      </c>
      <c r="F13557">
        <v>3.8865543990648899</v>
      </c>
      <c r="G13557">
        <v>4.7128820855030602</v>
      </c>
      <c r="H13557">
        <v>5.2546427775609397</v>
      </c>
      <c r="I13557">
        <v>2.2264513423646002</v>
      </c>
      <c r="J13557">
        <v>2.5612256299388898</v>
      </c>
      <c r="K13557">
        <v>15.9348726289443</v>
      </c>
      <c r="L13557">
        <v>15.046403653122599</v>
      </c>
      <c r="M13557">
        <v>0.88846897582175699</v>
      </c>
      <c r="N13557">
        <v>5.9048593690850103E-2</v>
      </c>
      <c r="O13557" t="s">
        <v>87</v>
      </c>
    </row>
    <row r="13558" spans="1:15" x14ac:dyDescent="0.3">
      <c r="A13558">
        <v>280117</v>
      </c>
      <c r="B13558" t="s">
        <v>15</v>
      </c>
      <c r="C13558">
        <v>883</v>
      </c>
      <c r="D13558">
        <v>158</v>
      </c>
      <c r="E13558">
        <v>15.7999999523163</v>
      </c>
      <c r="F13558">
        <v>1.91120644335946</v>
      </c>
      <c r="G13558">
        <v>2.23864768476711</v>
      </c>
      <c r="H13558">
        <v>3.1555471346416399</v>
      </c>
      <c r="I13558">
        <v>1.0638810586037399</v>
      </c>
      <c r="J13558">
        <v>1.90247037295878</v>
      </c>
      <c r="K13558">
        <v>30.1970617483369</v>
      </c>
      <c r="L13558">
        <v>26.9011796893157</v>
      </c>
      <c r="M13558">
        <v>3.2958820590211602</v>
      </c>
      <c r="N13558">
        <v>0.12251812363196</v>
      </c>
      <c r="O13558" t="s">
        <v>87</v>
      </c>
    </row>
    <row r="13559" spans="1:15" x14ac:dyDescent="0.3">
      <c r="A13559">
        <v>280117</v>
      </c>
      <c r="B13559" t="s">
        <v>15</v>
      </c>
      <c r="C13559">
        <v>935</v>
      </c>
      <c r="D13559">
        <v>30</v>
      </c>
      <c r="E13559">
        <v>3</v>
      </c>
      <c r="F13559">
        <v>2.11171735294112</v>
      </c>
      <c r="G13559">
        <v>2.6893553738888101</v>
      </c>
      <c r="H13559">
        <v>3.0597410550988902</v>
      </c>
      <c r="I13559">
        <v>-0.164707101457226</v>
      </c>
      <c r="J13559">
        <v>0.23501568283679899</v>
      </c>
      <c r="K13559">
        <v>6.3351520513801303</v>
      </c>
      <c r="L13559">
        <v>6.0266842539195098</v>
      </c>
      <c r="M13559">
        <v>0.30846779746061997</v>
      </c>
      <c r="N13559">
        <v>5.1183666584159501E-2</v>
      </c>
      <c r="O13559" t="s">
        <v>87</v>
      </c>
    </row>
    <row r="13560" spans="1:15" x14ac:dyDescent="0.3">
      <c r="A13560">
        <v>280117</v>
      </c>
      <c r="B13560" t="s">
        <v>15</v>
      </c>
      <c r="C13560">
        <v>943</v>
      </c>
      <c r="D13560">
        <v>57</v>
      </c>
      <c r="E13560">
        <v>5.7000000476837203</v>
      </c>
      <c r="F13560">
        <v>1.0981078987531301</v>
      </c>
      <c r="G13560">
        <v>1.1527875601042199</v>
      </c>
      <c r="H13560">
        <v>1.25407518850454</v>
      </c>
      <c r="I13560">
        <v>0.28047841611899799</v>
      </c>
      <c r="J13560">
        <v>0.67601559988943705</v>
      </c>
      <c r="K13560">
        <v>6.2592150576938899</v>
      </c>
      <c r="L13560">
        <v>6.14410683205121</v>
      </c>
      <c r="M13560">
        <v>0.11510822564268</v>
      </c>
      <c r="N13560">
        <v>1.8734737007209699E-2</v>
      </c>
      <c r="O13560" t="s">
        <v>87</v>
      </c>
    </row>
    <row r="13561" spans="1:15" x14ac:dyDescent="0.3">
      <c r="A13561">
        <v>280117</v>
      </c>
      <c r="B13561" t="s">
        <v>15</v>
      </c>
      <c r="C13561">
        <v>944</v>
      </c>
      <c r="D13561">
        <v>219</v>
      </c>
      <c r="E13561">
        <v>21.899999856948899</v>
      </c>
      <c r="F13561">
        <v>1.2001987220236301</v>
      </c>
      <c r="G13561">
        <v>1.2458860677377399</v>
      </c>
      <c r="H13561">
        <v>1.3039717716129</v>
      </c>
      <c r="I13561">
        <v>0.33510321948126198</v>
      </c>
      <c r="J13561">
        <v>0.68491650264816095</v>
      </c>
      <c r="K13561">
        <v>26.2843518908306</v>
      </c>
      <c r="L13561">
        <v>25.587639428278202</v>
      </c>
      <c r="M13561">
        <v>0.69671246255235197</v>
      </c>
      <c r="N13561">
        <v>2.7228477425798699E-2</v>
      </c>
      <c r="O13561" t="s">
        <v>87</v>
      </c>
    </row>
    <row r="13562" spans="1:15" x14ac:dyDescent="0.3">
      <c r="A13562">
        <v>280117</v>
      </c>
      <c r="B13562" t="s">
        <v>15</v>
      </c>
      <c r="C13562">
        <v>951</v>
      </c>
      <c r="D13562">
        <v>65</v>
      </c>
      <c r="E13562">
        <v>6.5</v>
      </c>
      <c r="F13562">
        <v>1.81841666861423</v>
      </c>
      <c r="G13562">
        <v>2.3234938924407502</v>
      </c>
      <c r="H13562">
        <v>2.7139208944694602</v>
      </c>
      <c r="I13562">
        <v>1.0914329075156901</v>
      </c>
      <c r="J13562">
        <v>1.4703059613263101</v>
      </c>
      <c r="K13562">
        <v>11.8197083342745</v>
      </c>
      <c r="L13562">
        <v>11.2000490399891</v>
      </c>
      <c r="M13562">
        <v>0.61965929428547495</v>
      </c>
      <c r="N13562">
        <v>5.5326480453167702E-2</v>
      </c>
      <c r="O13562" t="s">
        <v>87</v>
      </c>
    </row>
    <row r="13563" spans="1:15" x14ac:dyDescent="0.3">
      <c r="A13563">
        <v>280117</v>
      </c>
      <c r="B13563" t="s">
        <v>15</v>
      </c>
      <c r="C13563">
        <v>974</v>
      </c>
      <c r="D13563">
        <v>49</v>
      </c>
      <c r="E13563">
        <v>4.9000000953674299</v>
      </c>
      <c r="F13563">
        <v>1.2438636567091199</v>
      </c>
      <c r="G13563">
        <v>1.3039893422054301</v>
      </c>
      <c r="H13563">
        <v>1.4269869056731099</v>
      </c>
      <c r="I13563">
        <v>0.59841376736250596</v>
      </c>
      <c r="J13563">
        <v>0.77861141647925902</v>
      </c>
      <c r="K13563">
        <v>6.0949320356429499</v>
      </c>
      <c r="L13563">
        <v>5.9226799631491698</v>
      </c>
      <c r="M13563">
        <v>0.17225207249378499</v>
      </c>
      <c r="N13563">
        <v>2.90834678837174E-2</v>
      </c>
      <c r="O13563" t="s">
        <v>87</v>
      </c>
    </row>
    <row r="13564" spans="1:15" x14ac:dyDescent="0.3">
      <c r="A13564">
        <v>280117</v>
      </c>
      <c r="B13564" t="s">
        <v>15</v>
      </c>
      <c r="C13564">
        <v>1002</v>
      </c>
      <c r="D13564">
        <v>56</v>
      </c>
      <c r="E13564">
        <v>5.5999999046325701</v>
      </c>
      <c r="F13564">
        <v>1.2556110345523801</v>
      </c>
      <c r="G13564">
        <v>1.3116893625680099</v>
      </c>
      <c r="H13564">
        <v>1.39617088045548</v>
      </c>
      <c r="I13564">
        <v>0.44672452694603298</v>
      </c>
      <c r="J13564">
        <v>0.610446808903928</v>
      </c>
      <c r="K13564">
        <v>7.0314216648873096</v>
      </c>
      <c r="L13564">
        <v>6.8725145839886999</v>
      </c>
      <c r="M13564">
        <v>0.15890708089861</v>
      </c>
      <c r="N13564">
        <v>2.3122116214758601E-2</v>
      </c>
      <c r="O13564" t="s">
        <v>87</v>
      </c>
    </row>
    <row r="13565" spans="1:15" x14ac:dyDescent="0.3">
      <c r="A13565">
        <v>280117</v>
      </c>
      <c r="B13565" t="s">
        <v>15</v>
      </c>
      <c r="C13565">
        <v>1004</v>
      </c>
      <c r="D13565">
        <v>53</v>
      </c>
      <c r="E13565">
        <v>5.3000001907348597</v>
      </c>
      <c r="F13565">
        <v>1.91260860754353</v>
      </c>
      <c r="G13565">
        <v>2.3205404418881499</v>
      </c>
      <c r="H13565">
        <v>2.4650139477992199</v>
      </c>
      <c r="I13565">
        <v>0.96276959583867705</v>
      </c>
      <c r="J13565">
        <v>1.20022101499369</v>
      </c>
      <c r="K13565">
        <v>10.136825851647799</v>
      </c>
      <c r="L13565">
        <v>9.9900847717133505</v>
      </c>
      <c r="M13565">
        <v>0.14674107993447399</v>
      </c>
      <c r="N13565">
        <v>1.4688672147204099E-2</v>
      </c>
      <c r="O13565" t="s">
        <v>87</v>
      </c>
    </row>
    <row r="13566" spans="1:15" x14ac:dyDescent="0.3">
      <c r="A13566">
        <v>280117</v>
      </c>
      <c r="B13566" t="s">
        <v>15</v>
      </c>
      <c r="C13566">
        <v>1039</v>
      </c>
      <c r="D13566">
        <v>64</v>
      </c>
      <c r="E13566">
        <v>6.4000000953674299</v>
      </c>
      <c r="F13566">
        <v>1.3618902298455799</v>
      </c>
      <c r="G13566">
        <v>1.4708833692071099</v>
      </c>
      <c r="H13566">
        <v>1.5847968605323099</v>
      </c>
      <c r="I13566">
        <v>0.64371137933296496</v>
      </c>
      <c r="J13566">
        <v>0.97771710827139802</v>
      </c>
      <c r="K13566">
        <v>8.7160975428569696</v>
      </c>
      <c r="L13566">
        <v>8.5679601771913703</v>
      </c>
      <c r="M13566">
        <v>0.14813736566559901</v>
      </c>
      <c r="N13566">
        <v>1.7289688864328901E-2</v>
      </c>
      <c r="O13566" t="s">
        <v>87</v>
      </c>
    </row>
    <row r="13567" spans="1:15" x14ac:dyDescent="0.3">
      <c r="A13567">
        <v>280117</v>
      </c>
      <c r="B13567" t="s">
        <v>15</v>
      </c>
      <c r="C13567">
        <v>1045</v>
      </c>
      <c r="D13567">
        <v>67</v>
      </c>
      <c r="E13567">
        <v>6.7000000476837203</v>
      </c>
      <c r="F13567">
        <v>1.79360041231523</v>
      </c>
      <c r="G13567">
        <v>2.3415266598936699</v>
      </c>
      <c r="H13567">
        <v>2.54821148216883</v>
      </c>
      <c r="I13567">
        <v>0.93566908764237</v>
      </c>
      <c r="J13567">
        <v>1.0393190490606099</v>
      </c>
      <c r="K13567">
        <v>12.0171228195632</v>
      </c>
      <c r="L13567">
        <v>11.7460301006337</v>
      </c>
      <c r="M13567">
        <v>0.27109271892955</v>
      </c>
      <c r="N13567">
        <v>2.3079518493224802E-2</v>
      </c>
      <c r="O13567" t="s">
        <v>87</v>
      </c>
    </row>
    <row r="13568" spans="1:15" x14ac:dyDescent="0.3">
      <c r="A13568">
        <v>280117</v>
      </c>
      <c r="B13568" t="s">
        <v>15</v>
      </c>
      <c r="C13568">
        <v>1084</v>
      </c>
      <c r="D13568">
        <v>43</v>
      </c>
      <c r="E13568">
        <v>4.2999999523162797</v>
      </c>
      <c r="F13568">
        <v>1.8387792075071401</v>
      </c>
      <c r="G13568">
        <v>2.3349817083205902</v>
      </c>
      <c r="H13568">
        <v>3.3528623294403901</v>
      </c>
      <c r="I13568">
        <v>1.36574551765883</v>
      </c>
      <c r="J13568">
        <v>1.68794363965757</v>
      </c>
      <c r="K13568">
        <v>7.9067504297372802</v>
      </c>
      <c r="L13568">
        <v>5.0234257685359296</v>
      </c>
      <c r="M13568">
        <v>2.8833246612013501</v>
      </c>
      <c r="N13568">
        <v>0.57397576754512203</v>
      </c>
      <c r="O13568" t="s">
        <v>87</v>
      </c>
    </row>
    <row r="13569" spans="1:15" x14ac:dyDescent="0.3">
      <c r="A13569">
        <v>280117</v>
      </c>
      <c r="B13569" t="s">
        <v>15</v>
      </c>
      <c r="C13569">
        <v>1150</v>
      </c>
      <c r="D13569">
        <v>36</v>
      </c>
      <c r="E13569">
        <v>3.6000001430511501</v>
      </c>
      <c r="F13569">
        <v>1.89655509111993</v>
      </c>
      <c r="G13569">
        <v>2.51079724423907</v>
      </c>
      <c r="H13569">
        <v>3.0583954161589801</v>
      </c>
      <c r="I13569">
        <v>6.3064090835313003E-2</v>
      </c>
      <c r="J13569">
        <v>0.55023419679896901</v>
      </c>
      <c r="K13569">
        <v>6.8275985787574598</v>
      </c>
      <c r="L13569">
        <v>6.5159021145287701</v>
      </c>
      <c r="M13569">
        <v>0.31169646422868502</v>
      </c>
      <c r="N13569">
        <v>4.7836271747189497E-2</v>
      </c>
      <c r="O13569" t="s">
        <v>87</v>
      </c>
    </row>
    <row r="13570" spans="1:15" x14ac:dyDescent="0.3">
      <c r="A13570">
        <v>280117</v>
      </c>
      <c r="B13570" t="s">
        <v>15</v>
      </c>
      <c r="C13570">
        <v>1154</v>
      </c>
      <c r="D13570">
        <v>108</v>
      </c>
      <c r="E13570">
        <v>10.800000190734901</v>
      </c>
      <c r="F13570">
        <v>1.1561489264248901</v>
      </c>
      <c r="G13570">
        <v>1.23434092469123</v>
      </c>
      <c r="H13570">
        <v>1.3515408663639199</v>
      </c>
      <c r="I13570">
        <v>0.58362467728113099</v>
      </c>
      <c r="J13570">
        <v>0.84468837341066705</v>
      </c>
      <c r="K13570">
        <v>12.486408612647899</v>
      </c>
      <c r="L13570">
        <v>11.867312296130001</v>
      </c>
      <c r="M13570">
        <v>0.61909631651795605</v>
      </c>
      <c r="N13570">
        <v>5.2168199594768198E-2</v>
      </c>
      <c r="O13570" t="s">
        <v>87</v>
      </c>
    </row>
    <row r="13571" spans="1:15" x14ac:dyDescent="0.3">
      <c r="A13571">
        <v>280117</v>
      </c>
      <c r="B13571" t="s">
        <v>15</v>
      </c>
      <c r="C13571">
        <v>1174</v>
      </c>
      <c r="D13571">
        <v>47</v>
      </c>
      <c r="E13571">
        <v>4.7000000476837203</v>
      </c>
      <c r="F13571">
        <v>3.2994540851770702</v>
      </c>
      <c r="G13571">
        <v>4.0446818361479098</v>
      </c>
      <c r="H13571">
        <v>5.1410413530022403</v>
      </c>
      <c r="I13571">
        <v>3.9118386497317799</v>
      </c>
      <c r="J13571">
        <v>4.9305195285914998</v>
      </c>
      <c r="K13571">
        <v>15.5074340384325</v>
      </c>
      <c r="L13571">
        <v>9.7250637035778809</v>
      </c>
      <c r="M13571">
        <v>5.7823703348546003</v>
      </c>
      <c r="N13571">
        <v>0.59458431441711301</v>
      </c>
      <c r="O13571" t="s">
        <v>87</v>
      </c>
    </row>
    <row r="13572" spans="1:15" x14ac:dyDescent="0.3">
      <c r="A13572">
        <v>280117</v>
      </c>
      <c r="B13572" t="s">
        <v>15</v>
      </c>
      <c r="C13572">
        <v>1175</v>
      </c>
      <c r="D13572">
        <v>125</v>
      </c>
      <c r="E13572">
        <v>12.5</v>
      </c>
      <c r="F13572">
        <v>1.59436658271475</v>
      </c>
      <c r="G13572">
        <v>1.97392225854169</v>
      </c>
      <c r="H13572">
        <v>2.3488338145012202</v>
      </c>
      <c r="I13572">
        <v>0.71382641500039201</v>
      </c>
      <c r="J13572">
        <v>1.19583856155747</v>
      </c>
      <c r="K13572">
        <v>19.929582279201799</v>
      </c>
      <c r="L13572">
        <v>19.736919667437299</v>
      </c>
      <c r="M13572">
        <v>0.19266261176452201</v>
      </c>
      <c r="N13572">
        <v>9.76153396836206E-3</v>
      </c>
      <c r="O13572" t="s">
        <v>87</v>
      </c>
    </row>
    <row r="13573" spans="1:15" x14ac:dyDescent="0.3">
      <c r="A13573">
        <v>280117</v>
      </c>
      <c r="B13573" t="s">
        <v>15</v>
      </c>
      <c r="C13573">
        <v>1180</v>
      </c>
      <c r="D13573">
        <v>34</v>
      </c>
      <c r="E13573">
        <v>3.3999998569488499</v>
      </c>
      <c r="F13573">
        <v>2.4334255203880399</v>
      </c>
      <c r="G13573">
        <v>2.8835697666717399</v>
      </c>
      <c r="H13573">
        <v>2.9903732060827801</v>
      </c>
      <c r="I13573">
        <v>1.5264149425978</v>
      </c>
      <c r="J13573">
        <v>1.94719099797025</v>
      </c>
      <c r="K13573">
        <v>8.2736465254869103</v>
      </c>
      <c r="L13573">
        <v>8.1646001824562795</v>
      </c>
      <c r="M13573">
        <v>0.109046343030631</v>
      </c>
      <c r="N13573">
        <v>1.33559930178755E-2</v>
      </c>
      <c r="O13573" t="s">
        <v>87</v>
      </c>
    </row>
    <row r="13574" spans="1:15" x14ac:dyDescent="0.3">
      <c r="A13574">
        <v>280117</v>
      </c>
      <c r="B13574" t="s">
        <v>15</v>
      </c>
      <c r="C13574">
        <v>1185</v>
      </c>
      <c r="D13574">
        <v>39</v>
      </c>
      <c r="E13574">
        <v>3.9000000953674299</v>
      </c>
      <c r="F13574">
        <v>1.9905077729493701</v>
      </c>
      <c r="G13574">
        <v>2.6276889568233499</v>
      </c>
      <c r="H13574">
        <v>3.0188105854736</v>
      </c>
      <c r="I13574">
        <v>7.9610096545001494E-2</v>
      </c>
      <c r="J13574">
        <v>0.152427385422337</v>
      </c>
      <c r="K13574">
        <v>7.7629805100279299</v>
      </c>
      <c r="L13574">
        <v>7.2911427467676804</v>
      </c>
      <c r="M13574">
        <v>0.47183776326025201</v>
      </c>
      <c r="N13574">
        <v>6.4713828771138501E-2</v>
      </c>
      <c r="O13574" t="s">
        <v>87</v>
      </c>
    </row>
    <row r="13575" spans="1:15" x14ac:dyDescent="0.3">
      <c r="A13575">
        <v>280117</v>
      </c>
      <c r="B13575" t="s">
        <v>15</v>
      </c>
      <c r="C13575">
        <v>1247</v>
      </c>
      <c r="D13575">
        <v>144</v>
      </c>
      <c r="E13575">
        <v>14.4000000953674</v>
      </c>
      <c r="F13575">
        <v>1.42479218607236</v>
      </c>
      <c r="G13575">
        <v>1.4864947537478199</v>
      </c>
      <c r="H13575">
        <v>1.6401333398456599</v>
      </c>
      <c r="I13575">
        <v>0.47804817322563298</v>
      </c>
      <c r="J13575">
        <v>0.97477578035811296</v>
      </c>
      <c r="K13575">
        <v>20.517007617593698</v>
      </c>
      <c r="L13575">
        <v>20.3138483040286</v>
      </c>
      <c r="M13575">
        <v>0.203159313565106</v>
      </c>
      <c r="N13575">
        <v>1.0001025434694E-2</v>
      </c>
      <c r="O13575" t="s">
        <v>87</v>
      </c>
    </row>
    <row r="13576" spans="1:15" x14ac:dyDescent="0.3">
      <c r="A13576">
        <v>280117</v>
      </c>
      <c r="B13576" t="s">
        <v>15</v>
      </c>
      <c r="C13576">
        <v>1263</v>
      </c>
      <c r="D13576">
        <v>65</v>
      </c>
      <c r="E13576">
        <v>6.5</v>
      </c>
      <c r="F13576">
        <v>1.8043816203921601</v>
      </c>
      <c r="G13576">
        <v>2.23350337139316</v>
      </c>
      <c r="H13576">
        <v>2.4872289351308199</v>
      </c>
      <c r="I13576">
        <v>1.03460016317411</v>
      </c>
      <c r="J13576">
        <v>1.21990114577697</v>
      </c>
      <c r="K13576">
        <v>11.7284805091015</v>
      </c>
      <c r="L13576">
        <v>11.5492881523724</v>
      </c>
      <c r="M13576">
        <v>0.179192356729166</v>
      </c>
      <c r="N13576">
        <v>1.5515446005419599E-2</v>
      </c>
      <c r="O13576" t="s">
        <v>87</v>
      </c>
    </row>
    <row r="13577" spans="1:15" x14ac:dyDescent="0.3">
      <c r="A13577">
        <v>280117</v>
      </c>
      <c r="B13577" t="s">
        <v>15</v>
      </c>
      <c r="C13577">
        <v>1290</v>
      </c>
      <c r="D13577">
        <v>175</v>
      </c>
      <c r="E13577">
        <v>17.5</v>
      </c>
      <c r="F13577">
        <v>2.0790756822574501</v>
      </c>
      <c r="G13577">
        <v>2.7939317195856201</v>
      </c>
      <c r="H13577">
        <v>3.15854916049806</v>
      </c>
      <c r="I13577">
        <v>0.86141420048762796</v>
      </c>
      <c r="J13577">
        <v>1.42377388305884</v>
      </c>
      <c r="K13577">
        <v>36.383824400834598</v>
      </c>
      <c r="L13577">
        <v>35.166203471014597</v>
      </c>
      <c r="M13577">
        <v>1.21762092982001</v>
      </c>
      <c r="N13577">
        <v>3.46247479010246E-2</v>
      </c>
      <c r="O13577" t="s">
        <v>87</v>
      </c>
    </row>
    <row r="13578" spans="1:15" x14ac:dyDescent="0.3">
      <c r="A13578">
        <v>280117</v>
      </c>
      <c r="B13578" t="s">
        <v>15</v>
      </c>
      <c r="C13578">
        <v>1292</v>
      </c>
      <c r="D13578">
        <v>107</v>
      </c>
      <c r="E13578">
        <v>10.7000000476837</v>
      </c>
      <c r="F13578">
        <v>2.0004478023099899</v>
      </c>
      <c r="G13578">
        <v>2.7206230050017002</v>
      </c>
      <c r="H13578">
        <v>3.0790521629640799</v>
      </c>
      <c r="I13578">
        <v>0.72407834418890304</v>
      </c>
      <c r="J13578">
        <v>1.2645772798053201</v>
      </c>
      <c r="K13578">
        <v>21.404791604292299</v>
      </c>
      <c r="L13578">
        <v>20.197553237238601</v>
      </c>
      <c r="M13578">
        <v>1.20723836705365</v>
      </c>
      <c r="N13578">
        <v>5.9771515533269703E-2</v>
      </c>
      <c r="O13578" t="s">
        <v>87</v>
      </c>
    </row>
    <row r="13579" spans="1:15" x14ac:dyDescent="0.3">
      <c r="A13579">
        <v>280117</v>
      </c>
      <c r="B13579" t="s">
        <v>15</v>
      </c>
      <c r="C13579">
        <v>1293</v>
      </c>
      <c r="D13579">
        <v>82</v>
      </c>
      <c r="E13579">
        <v>8.2000000476837194</v>
      </c>
      <c r="F13579">
        <v>1.4445917201707601</v>
      </c>
      <c r="G13579">
        <v>1.5385525871328301</v>
      </c>
      <c r="H13579">
        <v>1.6563107267191399</v>
      </c>
      <c r="I13579">
        <v>0.61153183323648996</v>
      </c>
      <c r="J13579">
        <v>0.79711730894699295</v>
      </c>
      <c r="K13579">
        <v>11.845652160962899</v>
      </c>
      <c r="L13579">
        <v>11.667442466733</v>
      </c>
      <c r="M13579">
        <v>0.178209694229814</v>
      </c>
      <c r="N13579">
        <v>1.5274100964109E-2</v>
      </c>
      <c r="O13579" t="s">
        <v>87</v>
      </c>
    </row>
    <row r="13580" spans="1:15" x14ac:dyDescent="0.3">
      <c r="A13580">
        <v>280117</v>
      </c>
      <c r="B13580" t="s">
        <v>15</v>
      </c>
      <c r="C13580">
        <v>1314</v>
      </c>
      <c r="D13580">
        <v>71</v>
      </c>
      <c r="E13580">
        <v>7.0999999046325701</v>
      </c>
      <c r="F13580">
        <v>2.1790484501620702</v>
      </c>
      <c r="G13580">
        <v>2.7135913018964501</v>
      </c>
      <c r="H13580">
        <v>3.1240743872332901</v>
      </c>
      <c r="I13580">
        <v>0.18753373705870599</v>
      </c>
      <c r="J13580">
        <v>0.29284326747147998</v>
      </c>
      <c r="K13580">
        <v>15.4712438086015</v>
      </c>
      <c r="L13580">
        <v>14.899961335565701</v>
      </c>
      <c r="M13580">
        <v>0.57128247303584501</v>
      </c>
      <c r="N13580">
        <v>3.8341205065560401E-2</v>
      </c>
      <c r="O13580" t="s">
        <v>87</v>
      </c>
    </row>
    <row r="13581" spans="1:15" x14ac:dyDescent="0.3">
      <c r="A13581">
        <v>280117</v>
      </c>
      <c r="B13581" t="s">
        <v>15</v>
      </c>
      <c r="C13581">
        <v>1316</v>
      </c>
      <c r="D13581">
        <v>30</v>
      </c>
      <c r="E13581">
        <v>3</v>
      </c>
      <c r="F13581">
        <v>3.8314302595930201</v>
      </c>
      <c r="G13581">
        <v>5.0045461338479598</v>
      </c>
      <c r="H13581">
        <v>6.3932195802776803</v>
      </c>
      <c r="I13581">
        <v>3.0609459521479501</v>
      </c>
      <c r="J13581">
        <v>3.4733019369061799</v>
      </c>
      <c r="K13581">
        <v>11.494291007927499</v>
      </c>
      <c r="L13581">
        <v>11.3505959902069</v>
      </c>
      <c r="M13581">
        <v>0.143695017720637</v>
      </c>
      <c r="N13581">
        <v>1.26596892220121E-2</v>
      </c>
      <c r="O13581" t="s">
        <v>87</v>
      </c>
    </row>
    <row r="13582" spans="1:15" x14ac:dyDescent="0.3">
      <c r="A13582">
        <v>280117</v>
      </c>
      <c r="B13582" t="s">
        <v>15</v>
      </c>
      <c r="C13582">
        <v>1351</v>
      </c>
      <c r="D13582">
        <v>111</v>
      </c>
      <c r="E13582">
        <v>11.100000143051099</v>
      </c>
      <c r="F13582">
        <v>1.6945407978490299</v>
      </c>
      <c r="G13582">
        <v>2.1953469032567301</v>
      </c>
      <c r="H13582">
        <v>2.8082104452865999</v>
      </c>
      <c r="I13582">
        <v>0.32597646094356503</v>
      </c>
      <c r="J13582">
        <v>0.67921494505824098</v>
      </c>
      <c r="K13582">
        <v>18.809403205025301</v>
      </c>
      <c r="L13582">
        <v>18.502513379326299</v>
      </c>
      <c r="M13582">
        <v>0.306889825699042</v>
      </c>
      <c r="N13582">
        <v>1.6586385828097499E-2</v>
      </c>
      <c r="O13582" t="s">
        <v>87</v>
      </c>
    </row>
    <row r="13583" spans="1:15" x14ac:dyDescent="0.3">
      <c r="A13583">
        <v>280117</v>
      </c>
      <c r="B13583" t="s">
        <v>15</v>
      </c>
      <c r="C13583">
        <v>1352</v>
      </c>
      <c r="D13583">
        <v>100</v>
      </c>
      <c r="E13583">
        <v>10</v>
      </c>
      <c r="F13583">
        <v>1.72096115753346</v>
      </c>
      <c r="G13583">
        <v>1.9945386458813801</v>
      </c>
      <c r="H13583">
        <v>2.2853561595601901</v>
      </c>
      <c r="I13583">
        <v>0.69904787958871195</v>
      </c>
      <c r="J13583">
        <v>1.1783307050323</v>
      </c>
      <c r="K13583">
        <v>17.209611580056301</v>
      </c>
      <c r="L13583">
        <v>16.482674867018201</v>
      </c>
      <c r="M13583">
        <v>0.72693671303808205</v>
      </c>
      <c r="N13583">
        <v>4.4103079075634898E-2</v>
      </c>
      <c r="O13583" t="s">
        <v>87</v>
      </c>
    </row>
    <row r="13584" spans="1:15" x14ac:dyDescent="0.3">
      <c r="A13584">
        <v>280117</v>
      </c>
      <c r="B13584" t="s">
        <v>15</v>
      </c>
      <c r="C13584">
        <v>1355</v>
      </c>
      <c r="D13584">
        <v>251</v>
      </c>
      <c r="E13584">
        <v>25.0999999046326</v>
      </c>
      <c r="F13584">
        <v>1.2182245304969901</v>
      </c>
      <c r="G13584">
        <v>1.2709225213113799</v>
      </c>
      <c r="H13584">
        <v>1.4766153204537</v>
      </c>
      <c r="I13584">
        <v>0.37084460577397499</v>
      </c>
      <c r="J13584">
        <v>0.88315779674468597</v>
      </c>
      <c r="K13584">
        <v>30.577435592351002</v>
      </c>
      <c r="L13584">
        <v>29.613564458210401</v>
      </c>
      <c r="M13584">
        <v>0.96387113414063597</v>
      </c>
      <c r="N13584">
        <v>3.2548298449543801E-2</v>
      </c>
      <c r="O13584" t="s">
        <v>87</v>
      </c>
    </row>
    <row r="13585" spans="1:15" x14ac:dyDescent="0.3">
      <c r="A13585">
        <v>280117</v>
      </c>
      <c r="B13585" t="s">
        <v>15</v>
      </c>
      <c r="C13585">
        <v>1390</v>
      </c>
      <c r="D13585">
        <v>61</v>
      </c>
      <c r="E13585">
        <v>6.1000001430511501</v>
      </c>
      <c r="F13585">
        <v>1.2310094901930699</v>
      </c>
      <c r="G13585">
        <v>1.3905610878163599</v>
      </c>
      <c r="H13585">
        <v>1.5221333192290301</v>
      </c>
      <c r="I13585">
        <v>0.57443810187117705</v>
      </c>
      <c r="J13585">
        <v>0.844130011878794</v>
      </c>
      <c r="K13585">
        <v>7.5091580570909198</v>
      </c>
      <c r="L13585">
        <v>7.28639720890187</v>
      </c>
      <c r="M13585">
        <v>0.22276084818905001</v>
      </c>
      <c r="N13585">
        <v>3.0572152711754501E-2</v>
      </c>
      <c r="O13585" t="s">
        <v>87</v>
      </c>
    </row>
    <row r="13586" spans="1:15" x14ac:dyDescent="0.3">
      <c r="A13586">
        <v>280117</v>
      </c>
      <c r="B13586" t="s">
        <v>15</v>
      </c>
      <c r="C13586">
        <v>1425</v>
      </c>
      <c r="D13586">
        <v>40</v>
      </c>
      <c r="E13586">
        <v>4</v>
      </c>
      <c r="F13586">
        <v>1.6171547396997501</v>
      </c>
      <c r="G13586">
        <v>1.88337655153089</v>
      </c>
      <c r="H13586">
        <v>2.2984502705474501</v>
      </c>
      <c r="I13586">
        <v>7.86534426095373E-2</v>
      </c>
      <c r="J13586">
        <v>3.2408141810750202</v>
      </c>
      <c r="K13586">
        <v>6.4686189739357403</v>
      </c>
      <c r="L13586">
        <v>6.2276269996815303</v>
      </c>
      <c r="M13586">
        <v>0.24099197425421201</v>
      </c>
      <c r="N13586">
        <v>3.86972396173592E-2</v>
      </c>
      <c r="O13586" t="s">
        <v>87</v>
      </c>
    </row>
    <row r="13587" spans="1:15" x14ac:dyDescent="0.3">
      <c r="A13587">
        <v>280117</v>
      </c>
      <c r="B13587" t="s">
        <v>15</v>
      </c>
      <c r="C13587">
        <v>1433</v>
      </c>
      <c r="D13587">
        <v>63</v>
      </c>
      <c r="E13587">
        <v>6.3000001907348597</v>
      </c>
      <c r="F13587">
        <v>1.7930062441857</v>
      </c>
      <c r="G13587">
        <v>2.1624537468034299</v>
      </c>
      <c r="H13587">
        <v>2.4112601067590602</v>
      </c>
      <c r="I13587">
        <v>0.92083514012553103</v>
      </c>
      <c r="J13587">
        <v>1.71757039367668</v>
      </c>
      <c r="K13587">
        <v>11.2959395147323</v>
      </c>
      <c r="L13587">
        <v>10.991946759093</v>
      </c>
      <c r="M13587">
        <v>0.30399275563922701</v>
      </c>
      <c r="N13587">
        <v>2.7655952335081099E-2</v>
      </c>
      <c r="O13587" t="s">
        <v>87</v>
      </c>
    </row>
    <row r="13588" spans="1:15" x14ac:dyDescent="0.3">
      <c r="A13588">
        <v>280117</v>
      </c>
      <c r="B13588" t="s">
        <v>15</v>
      </c>
      <c r="C13588">
        <v>1474</v>
      </c>
      <c r="D13588">
        <v>59</v>
      </c>
      <c r="E13588">
        <v>5.8999998569488499</v>
      </c>
      <c r="F13588">
        <v>2.1400711603595401</v>
      </c>
      <c r="G13588">
        <v>2.7148166227594399</v>
      </c>
      <c r="H13588">
        <v>2.90595450364281</v>
      </c>
      <c r="I13588">
        <v>1.18091674985332</v>
      </c>
      <c r="J13588">
        <v>2.1489663298686601</v>
      </c>
      <c r="K13588">
        <v>12.6264197431847</v>
      </c>
      <c r="L13588">
        <v>12.5122820378943</v>
      </c>
      <c r="M13588">
        <v>0.114137705290368</v>
      </c>
      <c r="N13588">
        <v>9.1220534307565899E-3</v>
      </c>
      <c r="O13588" t="s">
        <v>87</v>
      </c>
    </row>
    <row r="13589" spans="1:15" x14ac:dyDescent="0.3">
      <c r="A13589">
        <v>280117</v>
      </c>
      <c r="B13589" t="s">
        <v>15</v>
      </c>
      <c r="C13589">
        <v>1475</v>
      </c>
      <c r="D13589">
        <v>141</v>
      </c>
      <c r="E13589">
        <v>14.0999999046326</v>
      </c>
      <c r="F13589">
        <v>3.8059421597501299</v>
      </c>
      <c r="G13589">
        <v>5.16513471122631</v>
      </c>
      <c r="H13589">
        <v>6.88711176076401</v>
      </c>
      <c r="I13589">
        <v>3.5500782562184101</v>
      </c>
      <c r="J13589">
        <v>6.7199117680122296</v>
      </c>
      <c r="K13589">
        <v>53.6637842455198</v>
      </c>
      <c r="L13589">
        <v>16.553828295530401</v>
      </c>
      <c r="M13589">
        <v>37.109955949989399</v>
      </c>
      <c r="N13589">
        <v>2.2417748503534498</v>
      </c>
      <c r="O13589" t="s">
        <v>87</v>
      </c>
    </row>
    <row r="13590" spans="1:15" x14ac:dyDescent="0.3">
      <c r="A13590">
        <v>280117</v>
      </c>
      <c r="B13590" t="s">
        <v>15</v>
      </c>
      <c r="C13590">
        <v>1477</v>
      </c>
      <c r="D13590">
        <v>83</v>
      </c>
      <c r="E13590">
        <v>8.2999999523162806</v>
      </c>
      <c r="F13590">
        <v>2.4846595961061602</v>
      </c>
      <c r="G13590">
        <v>2.6942568183186899</v>
      </c>
      <c r="H13590">
        <v>3.6851965268269198</v>
      </c>
      <c r="I13590">
        <v>1.57089950646136</v>
      </c>
      <c r="J13590">
        <v>2.2194761920545898</v>
      </c>
      <c r="K13590">
        <v>20.622674571281699</v>
      </c>
      <c r="L13590">
        <v>19.272385584554598</v>
      </c>
      <c r="M13590">
        <v>1.3502889867271199</v>
      </c>
      <c r="N13590">
        <v>7.0063406567025102E-2</v>
      </c>
      <c r="O13590" t="s">
        <v>87</v>
      </c>
    </row>
    <row r="13591" spans="1:15" x14ac:dyDescent="0.3">
      <c r="A13591">
        <v>280117</v>
      </c>
      <c r="B13591" t="s">
        <v>15</v>
      </c>
      <c r="C13591">
        <v>1491</v>
      </c>
      <c r="D13591">
        <v>85</v>
      </c>
      <c r="E13591">
        <v>8.5</v>
      </c>
      <c r="F13591">
        <v>1.7811593303001501</v>
      </c>
      <c r="G13591">
        <v>2.1526297604797602</v>
      </c>
      <c r="H13591">
        <v>3.4893565111034102</v>
      </c>
      <c r="I13591">
        <v>0.484545812842338</v>
      </c>
      <c r="J13591">
        <v>0.82033029239727695</v>
      </c>
      <c r="K13591">
        <v>15.139854427607</v>
      </c>
      <c r="L13591">
        <v>5.1430873232973697</v>
      </c>
      <c r="M13591">
        <v>9.9967671043096402</v>
      </c>
      <c r="N13591">
        <v>1.9437288297684301</v>
      </c>
      <c r="O13591" t="s">
        <v>87</v>
      </c>
    </row>
    <row r="13592" spans="1:15" x14ac:dyDescent="0.3">
      <c r="A13592">
        <v>280117</v>
      </c>
      <c r="B13592" t="s">
        <v>15</v>
      </c>
      <c r="C13592">
        <v>1495</v>
      </c>
      <c r="D13592">
        <v>53</v>
      </c>
      <c r="E13592">
        <v>5.2999999523162797</v>
      </c>
      <c r="F13592">
        <v>5.3206831132113201</v>
      </c>
      <c r="G13592">
        <v>7.2417287343819003</v>
      </c>
      <c r="H13592">
        <v>7.5489421712252804</v>
      </c>
      <c r="I13592">
        <v>4.7372912213082197</v>
      </c>
      <c r="J13592">
        <v>5.36214442642577</v>
      </c>
      <c r="K13592">
        <v>28.199620508860399</v>
      </c>
      <c r="L13592">
        <v>28.008217267318699</v>
      </c>
      <c r="M13592">
        <v>0.19140324154166799</v>
      </c>
      <c r="N13592">
        <v>6.83382450638892E-3</v>
      </c>
      <c r="O13592" t="s">
        <v>87</v>
      </c>
    </row>
    <row r="13593" spans="1:15" x14ac:dyDescent="0.3">
      <c r="A13593">
        <v>280117</v>
      </c>
      <c r="B13593" t="s">
        <v>15</v>
      </c>
      <c r="C13593">
        <v>1496</v>
      </c>
      <c r="D13593">
        <v>66</v>
      </c>
      <c r="E13593">
        <v>6.6000001430511501</v>
      </c>
      <c r="F13593">
        <v>2.6508847194286602</v>
      </c>
      <c r="G13593">
        <v>3.8914433624545199</v>
      </c>
      <c r="H13593">
        <v>4.77627811062783</v>
      </c>
      <c r="I13593">
        <v>2.1631102862716398</v>
      </c>
      <c r="J13593">
        <v>2.6071415565923801</v>
      </c>
      <c r="K13593">
        <v>17.495839285250899</v>
      </c>
      <c r="L13593">
        <v>17.143194623649698</v>
      </c>
      <c r="M13593">
        <v>0.35264466160114999</v>
      </c>
      <c r="N13593">
        <v>2.0570533634067401E-2</v>
      </c>
      <c r="O13593" t="s">
        <v>87</v>
      </c>
    </row>
    <row r="13594" spans="1:15" x14ac:dyDescent="0.3">
      <c r="A13594">
        <v>280117</v>
      </c>
      <c r="B13594" t="s">
        <v>15</v>
      </c>
      <c r="C13594">
        <v>1508</v>
      </c>
      <c r="D13594">
        <v>76</v>
      </c>
      <c r="E13594">
        <v>7.5999999046325701</v>
      </c>
      <c r="F13594">
        <v>4.2370384885754602</v>
      </c>
      <c r="G13594">
        <v>6.1275446797824999</v>
      </c>
      <c r="H13594">
        <v>6.7579793248008704</v>
      </c>
      <c r="I13594">
        <v>4.2528770723392899</v>
      </c>
      <c r="J13594">
        <v>4.4848553192646801</v>
      </c>
      <c r="K13594">
        <v>32.201492439519001</v>
      </c>
      <c r="L13594">
        <v>29.869453094817501</v>
      </c>
      <c r="M13594">
        <v>2.3320393447014598</v>
      </c>
      <c r="N13594">
        <v>7.8074390491805604E-2</v>
      </c>
      <c r="O13594" t="s">
        <v>87</v>
      </c>
    </row>
    <row r="13595" spans="1:15" x14ac:dyDescent="0.3">
      <c r="A13595">
        <v>280117</v>
      </c>
      <c r="B13595" t="s">
        <v>15</v>
      </c>
      <c r="C13595">
        <v>1509</v>
      </c>
      <c r="D13595">
        <v>108</v>
      </c>
      <c r="E13595">
        <v>10.7999999523163</v>
      </c>
      <c r="F13595">
        <v>1.46365612875425</v>
      </c>
      <c r="G13595">
        <v>1.81180119984683</v>
      </c>
      <c r="H13595">
        <v>2.28588452624086</v>
      </c>
      <c r="I13595">
        <v>0.992688310134762</v>
      </c>
      <c r="J13595">
        <v>2.0363891117567499</v>
      </c>
      <c r="K13595">
        <v>15.807486146196</v>
      </c>
      <c r="L13595">
        <v>15.183431568841399</v>
      </c>
      <c r="M13595">
        <v>0.62405457735459402</v>
      </c>
      <c r="N13595">
        <v>4.1101023475829099E-2</v>
      </c>
      <c r="O13595" t="s">
        <v>87</v>
      </c>
    </row>
    <row r="13596" spans="1:15" x14ac:dyDescent="0.3">
      <c r="A13596">
        <v>280117</v>
      </c>
      <c r="B13596" t="s">
        <v>15</v>
      </c>
      <c r="C13596">
        <v>1510</v>
      </c>
      <c r="D13596">
        <v>178</v>
      </c>
      <c r="E13596">
        <v>17.799999952316298</v>
      </c>
      <c r="F13596">
        <v>1.9602089724763001</v>
      </c>
      <c r="G13596">
        <v>2.2910345806214898</v>
      </c>
      <c r="H13596">
        <v>2.7457339869405302</v>
      </c>
      <c r="I13596">
        <v>0.96107320703410104</v>
      </c>
      <c r="J13596">
        <v>1.6754640835032699</v>
      </c>
      <c r="K13596">
        <v>34.891719666470898</v>
      </c>
      <c r="L13596">
        <v>34.151979026428599</v>
      </c>
      <c r="M13596">
        <v>0.739740640042307</v>
      </c>
      <c r="N13596">
        <v>2.1660256920099898E-2</v>
      </c>
      <c r="O13596" t="s">
        <v>87</v>
      </c>
    </row>
    <row r="13597" spans="1:15" x14ac:dyDescent="0.3">
      <c r="A13597">
        <v>280117</v>
      </c>
      <c r="B13597" t="s">
        <v>15</v>
      </c>
      <c r="C13597">
        <v>1516</v>
      </c>
      <c r="D13597">
        <v>51</v>
      </c>
      <c r="E13597">
        <v>5.1000001430511501</v>
      </c>
      <c r="F13597">
        <v>1.86693942487691</v>
      </c>
      <c r="G13597">
        <v>2.1993275275689799</v>
      </c>
      <c r="H13597">
        <v>2.3333424967132701</v>
      </c>
      <c r="I13597">
        <v>1.37651115388795</v>
      </c>
      <c r="J13597">
        <v>1.4777857430013499</v>
      </c>
      <c r="K13597">
        <v>9.5213912111368799</v>
      </c>
      <c r="L13597">
        <v>9.3617289511045705</v>
      </c>
      <c r="M13597">
        <v>0.15966226003230199</v>
      </c>
      <c r="N13597">
        <v>1.7054783455727401E-2</v>
      </c>
      <c r="O13597" t="s">
        <v>87</v>
      </c>
    </row>
    <row r="13598" spans="1:15" x14ac:dyDescent="0.3">
      <c r="A13598">
        <v>280117</v>
      </c>
      <c r="B13598" t="s">
        <v>15</v>
      </c>
      <c r="C13598">
        <v>1517</v>
      </c>
      <c r="D13598">
        <v>50</v>
      </c>
      <c r="E13598">
        <v>5</v>
      </c>
      <c r="F13598">
        <v>6.1865364433225798</v>
      </c>
      <c r="G13598">
        <v>7.3104556450135503</v>
      </c>
      <c r="H13598">
        <v>7.5225822578518704</v>
      </c>
      <c r="I13598">
        <v>4.8774652409273802</v>
      </c>
      <c r="J13598">
        <v>5.5675198186548602</v>
      </c>
      <c r="K13598">
        <v>30.932682219139899</v>
      </c>
      <c r="L13598">
        <v>30.739079089278899</v>
      </c>
      <c r="M13598">
        <v>0.19360312986091399</v>
      </c>
      <c r="N13598">
        <v>6.2982735851848798E-3</v>
      </c>
      <c r="O13598" t="s">
        <v>87</v>
      </c>
    </row>
    <row r="13599" spans="1:15" x14ac:dyDescent="0.3">
      <c r="A13599">
        <v>280117</v>
      </c>
      <c r="B13599" t="s">
        <v>15</v>
      </c>
      <c r="C13599">
        <v>1556</v>
      </c>
      <c r="D13599">
        <v>16</v>
      </c>
      <c r="E13599">
        <v>1.6000001430511499</v>
      </c>
      <c r="F13599">
        <v>4.2386814844321403</v>
      </c>
      <c r="G13599">
        <v>4.5188361540746902</v>
      </c>
      <c r="H13599">
        <v>4.6027843578866001</v>
      </c>
      <c r="I13599">
        <v>1.6264525250408901</v>
      </c>
      <c r="J13599">
        <v>1.68101060122296</v>
      </c>
      <c r="K13599">
        <v>6.7818909564693897</v>
      </c>
      <c r="L13599">
        <v>6.1943056082470003</v>
      </c>
      <c r="M13599">
        <v>0.58758534822238895</v>
      </c>
      <c r="N13599">
        <v>9.4858953591196199E-2</v>
      </c>
      <c r="O13599" t="s">
        <v>87</v>
      </c>
    </row>
    <row r="13600" spans="1:15" x14ac:dyDescent="0.3">
      <c r="A13600">
        <v>280117</v>
      </c>
      <c r="B13600" t="s">
        <v>15</v>
      </c>
      <c r="C13600">
        <v>1558</v>
      </c>
      <c r="D13600">
        <v>269</v>
      </c>
      <c r="E13600">
        <v>26.899999856948899</v>
      </c>
      <c r="F13600">
        <v>1.70185271807979</v>
      </c>
      <c r="G13600">
        <v>2.1020174419223201</v>
      </c>
      <c r="H13600">
        <v>2.43668242483986</v>
      </c>
      <c r="I13600">
        <v>0.56500470515877899</v>
      </c>
      <c r="J13600">
        <v>1.0366004356593499</v>
      </c>
      <c r="K13600">
        <v>45.779837978979103</v>
      </c>
      <c r="L13600">
        <v>44.816872549469203</v>
      </c>
      <c r="M13600">
        <v>0.96296542950986497</v>
      </c>
      <c r="N13600">
        <v>2.1486671753968001E-2</v>
      </c>
      <c r="O13600" t="s">
        <v>87</v>
      </c>
    </row>
    <row r="13601" spans="1:15" x14ac:dyDescent="0.3">
      <c r="A13601">
        <v>280117</v>
      </c>
      <c r="B13601" t="s">
        <v>15</v>
      </c>
      <c r="C13601">
        <v>1559</v>
      </c>
      <c r="D13601">
        <v>76</v>
      </c>
      <c r="E13601">
        <v>7.6000001430511501</v>
      </c>
      <c r="F13601">
        <v>1.4935045555239299</v>
      </c>
      <c r="G13601">
        <v>1.8183942778390201</v>
      </c>
      <c r="H13601">
        <v>2.1276061226720602</v>
      </c>
      <c r="I13601">
        <v>0.64242723012865599</v>
      </c>
      <c r="J13601">
        <v>1.14448535543253</v>
      </c>
      <c r="K13601">
        <v>11.350634755138699</v>
      </c>
      <c r="L13601">
        <v>11.086247557152999</v>
      </c>
      <c r="M13601">
        <v>0.26438719798570398</v>
      </c>
      <c r="N13601">
        <v>2.3848213439462501E-2</v>
      </c>
      <c r="O13601" t="s">
        <v>87</v>
      </c>
    </row>
    <row r="13602" spans="1:15" x14ac:dyDescent="0.3">
      <c r="A13602">
        <v>280117</v>
      </c>
      <c r="B13602" t="s">
        <v>17</v>
      </c>
      <c r="C13602">
        <v>1570</v>
      </c>
      <c r="D13602">
        <v>40</v>
      </c>
      <c r="E13602">
        <v>4</v>
      </c>
      <c r="F13602">
        <v>3.32288809258488</v>
      </c>
      <c r="G13602">
        <v>3.43375417170685</v>
      </c>
      <c r="H13602">
        <v>3.5113688954452398</v>
      </c>
      <c r="I13602">
        <v>0.67514357497951305</v>
      </c>
      <c r="J13602">
        <v>1.9049687547282299</v>
      </c>
      <c r="K13602">
        <v>13.291552345875401</v>
      </c>
      <c r="L13602">
        <v>12.976480932365099</v>
      </c>
      <c r="M13602">
        <v>0.31507141351037898</v>
      </c>
      <c r="N13602">
        <v>2.4280189301904599E-2</v>
      </c>
      <c r="O13602" t="s">
        <v>87</v>
      </c>
    </row>
    <row r="13603" spans="1:15" x14ac:dyDescent="0.3">
      <c r="A13603">
        <v>280117</v>
      </c>
      <c r="B13603" t="s">
        <v>17</v>
      </c>
      <c r="C13603">
        <v>1571</v>
      </c>
      <c r="D13603">
        <v>39</v>
      </c>
      <c r="E13603">
        <v>3.8999998569488499</v>
      </c>
      <c r="F13603">
        <v>3.0716497587204401</v>
      </c>
      <c r="G13603">
        <v>3.1872319250916199</v>
      </c>
      <c r="H13603">
        <v>3.2262522899850299</v>
      </c>
      <c r="I13603">
        <v>0.52048919614806999</v>
      </c>
      <c r="J13603">
        <v>1.04310436149161</v>
      </c>
      <c r="K13603">
        <v>11.9794336568786</v>
      </c>
      <c r="L13603">
        <v>11.6469478451477</v>
      </c>
      <c r="M13603">
        <v>0.33248581173091002</v>
      </c>
      <c r="N13603">
        <v>2.85470336221544E-2</v>
      </c>
      <c r="O13603" t="s">
        <v>87</v>
      </c>
    </row>
    <row r="13604" spans="1:15" x14ac:dyDescent="0.3">
      <c r="A13604">
        <v>280117</v>
      </c>
      <c r="B13604" t="s">
        <v>17</v>
      </c>
      <c r="C13604">
        <v>1572</v>
      </c>
      <c r="D13604">
        <v>46</v>
      </c>
      <c r="E13604">
        <v>4.5999999046325701</v>
      </c>
      <c r="F13604">
        <v>2.6700854961676299</v>
      </c>
      <c r="G13604">
        <v>3.0210779499245901</v>
      </c>
      <c r="H13604">
        <v>3.1413020399714799</v>
      </c>
      <c r="I13604">
        <v>0.56594705678578505</v>
      </c>
      <c r="J13604">
        <v>1.1973422947949199</v>
      </c>
      <c r="K13604">
        <v>12.2823930664429</v>
      </c>
      <c r="L13604">
        <v>11.9900708724682</v>
      </c>
      <c r="M13604">
        <v>0.29232219397473902</v>
      </c>
      <c r="N13604">
        <v>2.4380355803064899E-2</v>
      </c>
      <c r="O13604" t="s">
        <v>87</v>
      </c>
    </row>
    <row r="13605" spans="1:15" x14ac:dyDescent="0.3">
      <c r="A13605">
        <v>280117</v>
      </c>
      <c r="B13605" t="s">
        <v>17</v>
      </c>
      <c r="C13605">
        <v>1574</v>
      </c>
      <c r="D13605">
        <v>90</v>
      </c>
      <c r="E13605">
        <v>9</v>
      </c>
      <c r="F13605">
        <v>1.35158181692337</v>
      </c>
      <c r="G13605">
        <v>1.41888192909678</v>
      </c>
      <c r="H13605">
        <v>1.5264566348911499</v>
      </c>
      <c r="I13605">
        <v>0.27003494340655698</v>
      </c>
      <c r="J13605">
        <v>0.50309535902803004</v>
      </c>
      <c r="K13605">
        <v>12.1642363603136</v>
      </c>
      <c r="L13605">
        <v>11.990882639171801</v>
      </c>
      <c r="M13605">
        <v>0.17335372114186701</v>
      </c>
      <c r="N13605">
        <v>1.4457127665944799E-2</v>
      </c>
      <c r="O13605" t="s">
        <v>87</v>
      </c>
    </row>
    <row r="13606" spans="1:15" x14ac:dyDescent="0.3">
      <c r="A13606">
        <v>280117</v>
      </c>
      <c r="B13606" t="s">
        <v>17</v>
      </c>
      <c r="C13606">
        <v>1575</v>
      </c>
      <c r="D13606">
        <v>55</v>
      </c>
      <c r="E13606">
        <v>5.5</v>
      </c>
      <c r="F13606">
        <v>1.3571579216249401</v>
      </c>
      <c r="G13606">
        <v>1.3979167101343899</v>
      </c>
      <c r="H13606">
        <v>1.46371600739523</v>
      </c>
      <c r="I13606">
        <v>0.400224524451887</v>
      </c>
      <c r="J13606">
        <v>0.50868319209986301</v>
      </c>
      <c r="K13606">
        <v>7.4643685872359997</v>
      </c>
      <c r="L13606">
        <v>7.3122161564868904</v>
      </c>
      <c r="M13606">
        <v>0.152152430749106</v>
      </c>
      <c r="N13606">
        <v>2.0807977703739901E-2</v>
      </c>
      <c r="O13606" t="s">
        <v>87</v>
      </c>
    </row>
    <row r="13607" spans="1:15" x14ac:dyDescent="0.3">
      <c r="A13607">
        <v>280117</v>
      </c>
      <c r="B13607" t="s">
        <v>17</v>
      </c>
      <c r="C13607">
        <v>1577</v>
      </c>
      <c r="D13607">
        <v>68</v>
      </c>
      <c r="E13607">
        <v>6.7999999523162797</v>
      </c>
      <c r="F13607">
        <v>1.22841947133419</v>
      </c>
      <c r="G13607">
        <v>1.2590024048317401</v>
      </c>
      <c r="H13607">
        <v>1.3288413173179301</v>
      </c>
      <c r="I13607">
        <v>0.269606219883332</v>
      </c>
      <c r="J13607">
        <v>0.40950357817425598</v>
      </c>
      <c r="K13607">
        <v>8.3532523509927703</v>
      </c>
      <c r="L13607">
        <v>8.2189535778447897</v>
      </c>
      <c r="M13607">
        <v>0.134298773147975</v>
      </c>
      <c r="N13607">
        <v>1.6340130392023901E-2</v>
      </c>
      <c r="O13607" t="s">
        <v>87</v>
      </c>
    </row>
    <row r="13608" spans="1:15" x14ac:dyDescent="0.3">
      <c r="A13608">
        <v>280117</v>
      </c>
      <c r="B13608" t="s">
        <v>17</v>
      </c>
      <c r="C13608">
        <v>1578</v>
      </c>
      <c r="D13608">
        <v>76</v>
      </c>
      <c r="E13608">
        <v>7.6000001430511501</v>
      </c>
      <c r="F13608">
        <v>1.3529860055435901</v>
      </c>
      <c r="G13608">
        <v>1.4073743325894701</v>
      </c>
      <c r="H13608">
        <v>1.60928656646145</v>
      </c>
      <c r="I13608">
        <v>0.66027903051558201</v>
      </c>
      <c r="J13608">
        <v>1.1538366261686099</v>
      </c>
      <c r="K13608">
        <v>10.282693815831299</v>
      </c>
      <c r="L13608">
        <v>9.7632076962221106</v>
      </c>
      <c r="M13608">
        <v>0.51948611960922098</v>
      </c>
      <c r="N13608">
        <v>5.3208549461693497E-2</v>
      </c>
      <c r="O13608" t="s">
        <v>87</v>
      </c>
    </row>
    <row r="13609" spans="1:15" x14ac:dyDescent="0.3">
      <c r="A13609">
        <v>280117</v>
      </c>
      <c r="B13609" t="s">
        <v>17</v>
      </c>
      <c r="C13609">
        <v>1584</v>
      </c>
      <c r="D13609">
        <v>62</v>
      </c>
      <c r="E13609">
        <v>6.2000000476837203</v>
      </c>
      <c r="F13609">
        <v>1.2621583058841499</v>
      </c>
      <c r="G13609">
        <v>1.3804906750569299</v>
      </c>
      <c r="H13609">
        <v>1.5630724609256299</v>
      </c>
      <c r="I13609">
        <v>0.48624247678947002</v>
      </c>
      <c r="J13609">
        <v>0.74615221026831602</v>
      </c>
      <c r="K13609">
        <v>7.8253815438945402</v>
      </c>
      <c r="L13609">
        <v>7.6806767162792999</v>
      </c>
      <c r="M13609">
        <v>0.14470482761524001</v>
      </c>
      <c r="N13609">
        <v>1.8840114349369299E-2</v>
      </c>
      <c r="O13609" t="s">
        <v>87</v>
      </c>
    </row>
    <row r="13610" spans="1:15" x14ac:dyDescent="0.3">
      <c r="A13610">
        <v>280117</v>
      </c>
      <c r="B13610" t="s">
        <v>17</v>
      </c>
      <c r="C13610">
        <v>1591</v>
      </c>
      <c r="D13610">
        <v>169</v>
      </c>
      <c r="E13610">
        <v>16.9000000953674</v>
      </c>
      <c r="F13610">
        <v>2.1500321258809398</v>
      </c>
      <c r="G13610">
        <v>2.6384798224895998</v>
      </c>
      <c r="H13610">
        <v>5.0395624742125396</v>
      </c>
      <c r="I13610">
        <v>0.73354743945373402</v>
      </c>
      <c r="J13610">
        <v>1.45804436739877</v>
      </c>
      <c r="K13610">
        <v>36.335543418037503</v>
      </c>
      <c r="L13610">
        <v>7.96117645661423</v>
      </c>
      <c r="M13610">
        <v>28.374366961423199</v>
      </c>
      <c r="N13610">
        <v>3.56409220622783</v>
      </c>
      <c r="O13610" t="s">
        <v>87</v>
      </c>
    </row>
    <row r="13611" spans="1:15" x14ac:dyDescent="0.3">
      <c r="A13611">
        <v>280117</v>
      </c>
      <c r="B13611" t="s">
        <v>17</v>
      </c>
      <c r="C13611">
        <v>1593</v>
      </c>
      <c r="D13611">
        <v>46</v>
      </c>
      <c r="E13611">
        <v>4.6000001430511501</v>
      </c>
      <c r="F13611">
        <v>3.9628295499704</v>
      </c>
      <c r="G13611">
        <v>4.9893391333185804</v>
      </c>
      <c r="H13611">
        <v>5.4785620588148003</v>
      </c>
      <c r="I13611">
        <v>2.6130848723356199</v>
      </c>
      <c r="J13611">
        <v>2.7778945131952102</v>
      </c>
      <c r="K13611">
        <v>18.229016265599999</v>
      </c>
      <c r="L13611">
        <v>17.555121405824998</v>
      </c>
      <c r="M13611">
        <v>0.67389485977502905</v>
      </c>
      <c r="N13611">
        <v>3.8387365384520901E-2</v>
      </c>
      <c r="O13611" t="s">
        <v>87</v>
      </c>
    </row>
    <row r="13612" spans="1:15" x14ac:dyDescent="0.3">
      <c r="A13612">
        <v>280117</v>
      </c>
      <c r="B13612" t="s">
        <v>17</v>
      </c>
      <c r="C13612">
        <v>1594</v>
      </c>
      <c r="D13612">
        <v>68</v>
      </c>
      <c r="E13612">
        <v>6.8000001907348597</v>
      </c>
      <c r="F13612">
        <v>1.3977457992856801</v>
      </c>
      <c r="G13612">
        <v>1.54709573173452</v>
      </c>
      <c r="H13612">
        <v>1.67509621997486</v>
      </c>
      <c r="I13612">
        <v>0.63354170985040403</v>
      </c>
      <c r="J13612">
        <v>1.3678064793554501</v>
      </c>
      <c r="K13612">
        <v>9.5046716321687796</v>
      </c>
      <c r="L13612">
        <v>9.3776145568264209</v>
      </c>
      <c r="M13612">
        <v>0.12705707534236199</v>
      </c>
      <c r="N13612">
        <v>1.3548976082608501E-2</v>
      </c>
      <c r="O13612" t="s">
        <v>87</v>
      </c>
    </row>
    <row r="13613" spans="1:15" x14ac:dyDescent="0.3">
      <c r="A13613">
        <v>280117</v>
      </c>
      <c r="B13613" t="s">
        <v>17</v>
      </c>
      <c r="C13613">
        <v>1617</v>
      </c>
      <c r="D13613">
        <v>110</v>
      </c>
      <c r="E13613">
        <v>11</v>
      </c>
      <c r="F13613">
        <v>1.245413007879</v>
      </c>
      <c r="G13613">
        <v>1.27973126820325</v>
      </c>
      <c r="H13613">
        <v>1.5434358870440601</v>
      </c>
      <c r="I13613">
        <v>0.69859838064365598</v>
      </c>
      <c r="J13613">
        <v>1.3275323469947</v>
      </c>
      <c r="K13613">
        <v>13.699543082504899</v>
      </c>
      <c r="L13613">
        <v>13.3497822880718</v>
      </c>
      <c r="M13613">
        <v>0.349760794433084</v>
      </c>
      <c r="N13613">
        <v>2.61997377099999E-2</v>
      </c>
      <c r="O13613" t="s">
        <v>87</v>
      </c>
    </row>
    <row r="13614" spans="1:15" x14ac:dyDescent="0.3">
      <c r="A13614">
        <v>280117</v>
      </c>
      <c r="B13614" t="s">
        <v>17</v>
      </c>
      <c r="C13614">
        <v>1621</v>
      </c>
      <c r="D13614">
        <v>33</v>
      </c>
      <c r="E13614">
        <v>3.2999999523162802</v>
      </c>
      <c r="F13614">
        <v>1.92142579393188</v>
      </c>
      <c r="G13614">
        <v>2.3327658980322399</v>
      </c>
      <c r="H13614">
        <v>2.5492304687516198</v>
      </c>
      <c r="I13614">
        <v>1.9074283027274099</v>
      </c>
      <c r="J13614">
        <v>2.3257738400290702</v>
      </c>
      <c r="K13614">
        <v>6.3407050624485999</v>
      </c>
      <c r="L13614">
        <v>6.1594374546393098</v>
      </c>
      <c r="M13614">
        <v>0.181267607809286</v>
      </c>
      <c r="N13614">
        <v>2.9429247255811398E-2</v>
      </c>
      <c r="O13614" t="s">
        <v>87</v>
      </c>
    </row>
    <row r="13615" spans="1:15" x14ac:dyDescent="0.3">
      <c r="A13615">
        <v>280117</v>
      </c>
      <c r="B13615" t="s">
        <v>17</v>
      </c>
      <c r="C13615">
        <v>1653</v>
      </c>
      <c r="D13615">
        <v>49</v>
      </c>
      <c r="E13615">
        <v>4.9000000953674299</v>
      </c>
      <c r="F13615">
        <v>1.5714473317115201</v>
      </c>
      <c r="G13615">
        <v>1.7820854367674099</v>
      </c>
      <c r="H13615">
        <v>2.5026784379517202</v>
      </c>
      <c r="I13615">
        <v>0.24386849784614001</v>
      </c>
      <c r="J13615">
        <v>0.36055594843470401</v>
      </c>
      <c r="K13615">
        <v>7.7000921659764803</v>
      </c>
      <c r="L13615">
        <v>7.2944044251809697</v>
      </c>
      <c r="M13615">
        <v>0.40568774079551101</v>
      </c>
      <c r="N13615">
        <v>5.5616293962950397E-2</v>
      </c>
      <c r="O13615" t="s">
        <v>87</v>
      </c>
    </row>
    <row r="13616" spans="1:15" x14ac:dyDescent="0.3">
      <c r="A13616">
        <v>280117</v>
      </c>
      <c r="B13616" t="s">
        <v>17</v>
      </c>
      <c r="C13616">
        <v>1670</v>
      </c>
      <c r="D13616">
        <v>58</v>
      </c>
      <c r="E13616">
        <v>5.8000001907348597</v>
      </c>
      <c r="F13616">
        <v>1.2029062003372299</v>
      </c>
      <c r="G13616">
        <v>1.2649032669792299</v>
      </c>
      <c r="H13616">
        <v>1.3576367194424701</v>
      </c>
      <c r="I13616">
        <v>0.48483435460379998</v>
      </c>
      <c r="J13616">
        <v>0.93339001055203497</v>
      </c>
      <c r="K13616">
        <v>6.9768561592803602</v>
      </c>
      <c r="L13616">
        <v>6.3222108540082003</v>
      </c>
      <c r="M13616">
        <v>0.65464530527215603</v>
      </c>
      <c r="N13616">
        <v>0.103546895285392</v>
      </c>
      <c r="O13616" t="s">
        <v>87</v>
      </c>
    </row>
    <row r="13617" spans="1:15" x14ac:dyDescent="0.3">
      <c r="A13617">
        <v>280117</v>
      </c>
      <c r="B13617" t="s">
        <v>17</v>
      </c>
      <c r="C13617">
        <v>1688</v>
      </c>
      <c r="D13617">
        <v>90</v>
      </c>
      <c r="E13617">
        <v>9</v>
      </c>
      <c r="F13617">
        <v>1.51774359192274</v>
      </c>
      <c r="G13617">
        <v>1.86432783193064</v>
      </c>
      <c r="H13617">
        <v>2.3761291218727001</v>
      </c>
      <c r="I13617">
        <v>0.81282466056735803</v>
      </c>
      <c r="J13617">
        <v>1.02002024380156</v>
      </c>
      <c r="K13617">
        <v>13.6596923163423</v>
      </c>
      <c r="L13617">
        <v>13.407024301725301</v>
      </c>
      <c r="M13617">
        <v>0.25266801461701299</v>
      </c>
      <c r="N13617">
        <v>1.8845942912514801E-2</v>
      </c>
      <c r="O13617" t="s">
        <v>87</v>
      </c>
    </row>
    <row r="13618" spans="1:15" x14ac:dyDescent="0.3">
      <c r="A13618">
        <v>280117</v>
      </c>
      <c r="B13618" t="s">
        <v>17</v>
      </c>
      <c r="C13618">
        <v>1692</v>
      </c>
      <c r="D13618">
        <v>32</v>
      </c>
      <c r="E13618">
        <v>3.2000000476837198</v>
      </c>
      <c r="F13618">
        <v>2.5566907993024501</v>
      </c>
      <c r="G13618">
        <v>3.2480930165436002</v>
      </c>
      <c r="H13618">
        <v>3.6968171607695699</v>
      </c>
      <c r="I13618">
        <v>0.25010774591423202</v>
      </c>
      <c r="J13618">
        <v>0.505228221038581</v>
      </c>
      <c r="K13618">
        <v>8.1814104805668109</v>
      </c>
      <c r="L13618">
        <v>7.7394071101572504</v>
      </c>
      <c r="M13618">
        <v>0.442003370409566</v>
      </c>
      <c r="N13618">
        <v>5.7110753332704003E-2</v>
      </c>
      <c r="O13618" t="s">
        <v>87</v>
      </c>
    </row>
    <row r="13619" spans="1:15" x14ac:dyDescent="0.3">
      <c r="A13619">
        <v>280117</v>
      </c>
      <c r="B13619" t="s">
        <v>17</v>
      </c>
      <c r="C13619">
        <v>1700</v>
      </c>
      <c r="D13619">
        <v>30</v>
      </c>
      <c r="E13619">
        <v>3</v>
      </c>
      <c r="F13619">
        <v>3.1778733512308999</v>
      </c>
      <c r="G13619">
        <v>3.7330369519443698</v>
      </c>
      <c r="H13619">
        <v>4.1887196113409404</v>
      </c>
      <c r="I13619">
        <v>2.3370023770103998</v>
      </c>
      <c r="J13619">
        <v>2.5740373358521502</v>
      </c>
      <c r="K13619">
        <v>9.5336200774804194</v>
      </c>
      <c r="L13619">
        <v>9.3407288646022195</v>
      </c>
      <c r="M13619">
        <v>0.192891212878191</v>
      </c>
      <c r="N13619">
        <v>2.0650552614708099E-2</v>
      </c>
      <c r="O13619" t="s">
        <v>87</v>
      </c>
    </row>
    <row r="13620" spans="1:15" x14ac:dyDescent="0.3">
      <c r="A13620">
        <v>280117</v>
      </c>
      <c r="B13620" t="s">
        <v>17</v>
      </c>
      <c r="C13620">
        <v>1701</v>
      </c>
      <c r="D13620">
        <v>35</v>
      </c>
      <c r="E13620">
        <v>3.5</v>
      </c>
      <c r="F13620">
        <v>3.1836658256299799</v>
      </c>
      <c r="G13620">
        <v>4.2599221129481197</v>
      </c>
      <c r="H13620">
        <v>4.4114633273144497</v>
      </c>
      <c r="I13620">
        <v>0.31219354924999498</v>
      </c>
      <c r="J13620">
        <v>1.1935068031568701</v>
      </c>
      <c r="K13620">
        <v>11.1428307387543</v>
      </c>
      <c r="L13620">
        <v>10.689960124669801</v>
      </c>
      <c r="M13620">
        <v>0.45287061408454399</v>
      </c>
      <c r="N13620">
        <v>4.2364106956716399E-2</v>
      </c>
      <c r="O13620" t="s">
        <v>87</v>
      </c>
    </row>
    <row r="13621" spans="1:15" x14ac:dyDescent="0.3">
      <c r="A13621">
        <v>280117</v>
      </c>
      <c r="B13621" t="s">
        <v>17</v>
      </c>
      <c r="C13621">
        <v>1702</v>
      </c>
      <c r="D13621">
        <v>141</v>
      </c>
      <c r="E13621">
        <v>14.100000143051099</v>
      </c>
      <c r="F13621">
        <v>1.9474315100300199</v>
      </c>
      <c r="G13621">
        <v>2.3969073189769099</v>
      </c>
      <c r="H13621">
        <v>2.6700307514425901</v>
      </c>
      <c r="I13621">
        <v>1.0195974270067201</v>
      </c>
      <c r="J13621">
        <v>2.0939631205434899</v>
      </c>
      <c r="K13621">
        <v>27.458784408669299</v>
      </c>
      <c r="L13621">
        <v>26.609642778347901</v>
      </c>
      <c r="M13621">
        <v>0.849141630321402</v>
      </c>
      <c r="N13621">
        <v>3.1911049591854902E-2</v>
      </c>
      <c r="O13621" t="s">
        <v>87</v>
      </c>
    </row>
    <row r="13622" spans="1:15" x14ac:dyDescent="0.3">
      <c r="A13622">
        <v>280117</v>
      </c>
      <c r="B13622" t="s">
        <v>17</v>
      </c>
      <c r="C13622">
        <v>1705</v>
      </c>
      <c r="D13622">
        <v>41</v>
      </c>
      <c r="E13622">
        <v>4.1000001430511501</v>
      </c>
      <c r="F13622">
        <v>2.8549368812874398</v>
      </c>
      <c r="G13622">
        <v>3.8491897060444802</v>
      </c>
      <c r="H13622">
        <v>4.2374184209610499</v>
      </c>
      <c r="I13622">
        <v>2.6047052521302101</v>
      </c>
      <c r="J13622">
        <v>3.4276558540290001</v>
      </c>
      <c r="K13622">
        <v>11.705241307629599</v>
      </c>
      <c r="L13622">
        <v>11.5669547068015</v>
      </c>
      <c r="M13622">
        <v>0.13828660082810601</v>
      </c>
      <c r="N13622">
        <v>1.1955316185926801E-2</v>
      </c>
      <c r="O13622" t="s">
        <v>87</v>
      </c>
    </row>
    <row r="13623" spans="1:15" x14ac:dyDescent="0.3">
      <c r="A13623">
        <v>280117</v>
      </c>
      <c r="B13623" t="s">
        <v>17</v>
      </c>
      <c r="C13623">
        <v>1706</v>
      </c>
      <c r="D13623">
        <v>132</v>
      </c>
      <c r="E13623">
        <v>13.2000000476837</v>
      </c>
      <c r="F13623">
        <v>1.5437391725326099</v>
      </c>
      <c r="G13623">
        <v>1.8817353298858299</v>
      </c>
      <c r="H13623">
        <v>2.1960796155792299</v>
      </c>
      <c r="I13623">
        <v>0.47031175074343301</v>
      </c>
      <c r="J13623">
        <v>1.1003972444550001</v>
      </c>
      <c r="K13623">
        <v>20.3773571378245</v>
      </c>
      <c r="L13623">
        <v>20.166546005324001</v>
      </c>
      <c r="M13623">
        <v>0.21081113250046701</v>
      </c>
      <c r="N13623">
        <v>1.04535071322978E-2</v>
      </c>
      <c r="O13623" t="s">
        <v>87</v>
      </c>
    </row>
    <row r="13624" spans="1:15" x14ac:dyDescent="0.3">
      <c r="A13624">
        <v>280117</v>
      </c>
      <c r="B13624" t="s">
        <v>17</v>
      </c>
      <c r="C13624">
        <v>1707</v>
      </c>
      <c r="D13624">
        <v>52</v>
      </c>
      <c r="E13624">
        <v>5.2000000476837203</v>
      </c>
      <c r="F13624">
        <v>1.4604560396863799</v>
      </c>
      <c r="G13624">
        <v>1.7717863562207401</v>
      </c>
      <c r="H13624">
        <v>2.0705975705116102</v>
      </c>
      <c r="I13624">
        <v>1.28961218982992</v>
      </c>
      <c r="J13624">
        <v>1.41563502662547</v>
      </c>
      <c r="K13624">
        <v>7.5943714538576099</v>
      </c>
      <c r="L13624">
        <v>7.4757441674159502</v>
      </c>
      <c r="M13624">
        <v>0.11862728644166599</v>
      </c>
      <c r="N13624">
        <v>1.5868291341311399E-2</v>
      </c>
      <c r="O13624" t="s">
        <v>87</v>
      </c>
    </row>
    <row r="13625" spans="1:15" x14ac:dyDescent="0.3">
      <c r="A13625">
        <v>280117</v>
      </c>
      <c r="B13625" t="s">
        <v>17</v>
      </c>
      <c r="C13625">
        <v>1734</v>
      </c>
      <c r="D13625">
        <v>84</v>
      </c>
      <c r="E13625">
        <v>8.4000000953674299</v>
      </c>
      <c r="F13625">
        <v>1.1300266533693299</v>
      </c>
      <c r="G13625">
        <v>1.1707576077608</v>
      </c>
      <c r="H13625">
        <v>1.2450830387715699</v>
      </c>
      <c r="I13625">
        <v>0.362774465323421</v>
      </c>
      <c r="J13625">
        <v>0.56349536803002997</v>
      </c>
      <c r="K13625">
        <v>9.4922239925555001</v>
      </c>
      <c r="L13625">
        <v>9.1125209959107103</v>
      </c>
      <c r="M13625">
        <v>0.37970299664479301</v>
      </c>
      <c r="N13625">
        <v>4.16682712517411E-2</v>
      </c>
      <c r="O13625" t="s">
        <v>87</v>
      </c>
    </row>
    <row r="13626" spans="1:15" x14ac:dyDescent="0.3">
      <c r="A13626">
        <v>280117</v>
      </c>
      <c r="B13626" t="s">
        <v>17</v>
      </c>
      <c r="C13626">
        <v>1739</v>
      </c>
      <c r="D13626">
        <v>70</v>
      </c>
      <c r="E13626">
        <v>7</v>
      </c>
      <c r="F13626">
        <v>1.94562749062574</v>
      </c>
      <c r="G13626">
        <v>2.3619227878601099</v>
      </c>
      <c r="H13626">
        <v>3.1934144095090899</v>
      </c>
      <c r="I13626">
        <v>1.5267383644930801</v>
      </c>
      <c r="J13626">
        <v>2.0205129761037601</v>
      </c>
      <c r="K13626">
        <v>13.619392422983401</v>
      </c>
      <c r="L13626">
        <v>7.39653663764018</v>
      </c>
      <c r="M13626">
        <v>6.2228557853432296</v>
      </c>
      <c r="N13626">
        <v>0.84132021379787103</v>
      </c>
      <c r="O13626" t="s">
        <v>87</v>
      </c>
    </row>
    <row r="13627" spans="1:15" x14ac:dyDescent="0.3">
      <c r="A13627">
        <v>280117</v>
      </c>
      <c r="B13627" t="s">
        <v>17</v>
      </c>
      <c r="C13627">
        <v>1741</v>
      </c>
      <c r="D13627">
        <v>144</v>
      </c>
      <c r="E13627">
        <v>14.4000000953674</v>
      </c>
      <c r="F13627">
        <v>1.42465574745019</v>
      </c>
      <c r="G13627">
        <v>1.5594016884383</v>
      </c>
      <c r="H13627">
        <v>2.09230537815708</v>
      </c>
      <c r="I13627">
        <v>0.51129987187289805</v>
      </c>
      <c r="J13627">
        <v>1.04284007563637</v>
      </c>
      <c r="K13627">
        <v>20.515042871495499</v>
      </c>
      <c r="L13627">
        <v>19.163070437561199</v>
      </c>
      <c r="M13627">
        <v>1.35197243393427</v>
      </c>
      <c r="N13627">
        <v>7.0550929629955905E-2</v>
      </c>
      <c r="O13627" t="s">
        <v>87</v>
      </c>
    </row>
    <row r="13628" spans="1:15" x14ac:dyDescent="0.3">
      <c r="A13628">
        <v>280117</v>
      </c>
      <c r="B13628" t="s">
        <v>17</v>
      </c>
      <c r="C13628">
        <v>1743</v>
      </c>
      <c r="D13628">
        <v>65</v>
      </c>
      <c r="E13628">
        <v>6.5</v>
      </c>
      <c r="F13628">
        <v>1.8855535231887599</v>
      </c>
      <c r="G13628">
        <v>2.45553310628345</v>
      </c>
      <c r="H13628">
        <v>2.7494062378147901</v>
      </c>
      <c r="I13628">
        <v>2.03083793267123</v>
      </c>
      <c r="J13628">
        <v>2.2420632560935601</v>
      </c>
      <c r="K13628">
        <v>12.2560979039519</v>
      </c>
      <c r="L13628">
        <v>12.022304453798601</v>
      </c>
      <c r="M13628">
        <v>0.23379345015332501</v>
      </c>
      <c r="N13628">
        <v>1.94466419521971E-2</v>
      </c>
      <c r="O13628" t="s">
        <v>87</v>
      </c>
    </row>
    <row r="13629" spans="1:15" x14ac:dyDescent="0.3">
      <c r="A13629">
        <v>280117</v>
      </c>
      <c r="B13629" t="s">
        <v>17</v>
      </c>
      <c r="C13629">
        <v>1745</v>
      </c>
      <c r="D13629">
        <v>42</v>
      </c>
      <c r="E13629">
        <v>4.2000000476837203</v>
      </c>
      <c r="F13629">
        <v>3.11281731839868</v>
      </c>
      <c r="G13629">
        <v>4.11968453782025</v>
      </c>
      <c r="H13629">
        <v>4.4355381120223996</v>
      </c>
      <c r="I13629">
        <v>2.4393915162758999</v>
      </c>
      <c r="J13629">
        <v>2.92136810780528</v>
      </c>
      <c r="K13629">
        <v>13.073832777893699</v>
      </c>
      <c r="L13629">
        <v>12.7233357963249</v>
      </c>
      <c r="M13629">
        <v>0.35049698156880599</v>
      </c>
      <c r="N13629">
        <v>2.7547569849571001E-2</v>
      </c>
      <c r="O13629" t="s">
        <v>87</v>
      </c>
    </row>
    <row r="13630" spans="1:15" x14ac:dyDescent="0.3">
      <c r="A13630">
        <v>280117</v>
      </c>
      <c r="B13630" t="s">
        <v>17</v>
      </c>
      <c r="C13630">
        <v>1746</v>
      </c>
      <c r="D13630">
        <v>109</v>
      </c>
      <c r="E13630">
        <v>10.9000000953674</v>
      </c>
      <c r="F13630">
        <v>1.96600916378706</v>
      </c>
      <c r="G13630">
        <v>2.66322066921582</v>
      </c>
      <c r="H13630">
        <v>3.0757234206963</v>
      </c>
      <c r="I13630">
        <v>1.0304856835192899</v>
      </c>
      <c r="J13630">
        <v>2.1491394641196799</v>
      </c>
      <c r="K13630">
        <v>21.429500003083898</v>
      </c>
      <c r="L13630">
        <v>21.251383472737</v>
      </c>
      <c r="M13630">
        <v>0.178116530346976</v>
      </c>
      <c r="N13630">
        <v>8.3814087010137001E-3</v>
      </c>
      <c r="O13630" t="s">
        <v>87</v>
      </c>
    </row>
    <row r="13631" spans="1:15" x14ac:dyDescent="0.3">
      <c r="A13631">
        <v>280117</v>
      </c>
      <c r="B13631" t="s">
        <v>17</v>
      </c>
      <c r="C13631">
        <v>1747</v>
      </c>
      <c r="D13631">
        <v>56</v>
      </c>
      <c r="E13631">
        <v>5.6000001430511501</v>
      </c>
      <c r="F13631">
        <v>2.06821094142702</v>
      </c>
      <c r="G13631">
        <v>2.5809751848456499</v>
      </c>
      <c r="H13631">
        <v>2.8809844619926799</v>
      </c>
      <c r="I13631">
        <v>2.0943079054230398</v>
      </c>
      <c r="J13631">
        <v>2.1300867782975601</v>
      </c>
      <c r="K13631">
        <v>11.5819814188189</v>
      </c>
      <c r="L13631">
        <v>11.459264397293699</v>
      </c>
      <c r="M13631">
        <v>0.122717021525208</v>
      </c>
      <c r="N13631">
        <v>1.07089789772361E-2</v>
      </c>
      <c r="O13631" t="s">
        <v>87</v>
      </c>
    </row>
    <row r="13632" spans="1:15" x14ac:dyDescent="0.3">
      <c r="A13632">
        <v>280117</v>
      </c>
      <c r="B13632" t="s">
        <v>17</v>
      </c>
      <c r="C13632">
        <v>1749</v>
      </c>
      <c r="D13632">
        <v>52</v>
      </c>
      <c r="E13632">
        <v>5.2000000476837203</v>
      </c>
      <c r="F13632">
        <v>3.7319673042215</v>
      </c>
      <c r="G13632">
        <v>4.8811003681936</v>
      </c>
      <c r="H13632">
        <v>5.2991965083918702</v>
      </c>
      <c r="I13632">
        <v>3.3433944244018101</v>
      </c>
      <c r="J13632">
        <v>3.9455394979143001</v>
      </c>
      <c r="K13632">
        <v>19.406230046238299</v>
      </c>
      <c r="L13632">
        <v>19.0508246074114</v>
      </c>
      <c r="M13632">
        <v>0.35540543882689601</v>
      </c>
      <c r="N13632">
        <v>1.8655645944513698E-2</v>
      </c>
      <c r="O13632" t="s">
        <v>87</v>
      </c>
    </row>
    <row r="13633" spans="1:15" x14ac:dyDescent="0.3">
      <c r="A13633">
        <v>280117</v>
      </c>
      <c r="B13633" t="s">
        <v>17</v>
      </c>
      <c r="C13633">
        <v>1750</v>
      </c>
      <c r="D13633">
        <v>145</v>
      </c>
      <c r="E13633">
        <v>14.5</v>
      </c>
      <c r="F13633">
        <v>1.82115361282681</v>
      </c>
      <c r="G13633">
        <v>2.2495546286316102</v>
      </c>
      <c r="H13633">
        <v>2.73015428643768</v>
      </c>
      <c r="I13633">
        <v>0.72576788223965305</v>
      </c>
      <c r="J13633">
        <v>1.1766774666036299</v>
      </c>
      <c r="K13633">
        <v>26.4067273718275</v>
      </c>
      <c r="L13633">
        <v>25.9918015498675</v>
      </c>
      <c r="M13633">
        <v>0.414925821960061</v>
      </c>
      <c r="N13633">
        <v>1.5963719219846701E-2</v>
      </c>
      <c r="O13633" t="s">
        <v>87</v>
      </c>
    </row>
    <row r="13634" spans="1:15" x14ac:dyDescent="0.3">
      <c r="A13634">
        <v>280117</v>
      </c>
      <c r="B13634" t="s">
        <v>17</v>
      </c>
      <c r="C13634">
        <v>1756</v>
      </c>
      <c r="D13634">
        <v>39</v>
      </c>
      <c r="E13634">
        <v>3.9000000953674299</v>
      </c>
      <c r="F13634">
        <v>2.1591764390742099</v>
      </c>
      <c r="G13634">
        <v>2.6957237402294401</v>
      </c>
      <c r="H13634">
        <v>3.06823109438526</v>
      </c>
      <c r="I13634">
        <v>-6.1357725570894001E-2</v>
      </c>
      <c r="J13634">
        <v>0.17933844117133099</v>
      </c>
      <c r="K13634">
        <v>8.4207882250400097</v>
      </c>
      <c r="L13634">
        <v>8.1077672163336008</v>
      </c>
      <c r="M13634">
        <v>0.31302100870640898</v>
      </c>
      <c r="N13634">
        <v>3.8607547596557601E-2</v>
      </c>
      <c r="O13634" t="s">
        <v>87</v>
      </c>
    </row>
    <row r="13635" spans="1:15" x14ac:dyDescent="0.3">
      <c r="A13635">
        <v>280117</v>
      </c>
      <c r="B13635" t="s">
        <v>17</v>
      </c>
      <c r="C13635">
        <v>1760</v>
      </c>
      <c r="D13635">
        <v>17</v>
      </c>
      <c r="E13635">
        <v>1.70000004768372</v>
      </c>
      <c r="F13635">
        <v>5.3230181838426001</v>
      </c>
      <c r="G13635">
        <v>5.4954116744555304</v>
      </c>
      <c r="H13635">
        <v>5.5886872315823997</v>
      </c>
      <c r="I13635">
        <v>1.5977540146759099</v>
      </c>
      <c r="J13635">
        <v>1.77270520537123</v>
      </c>
      <c r="K13635">
        <v>9.0491311261194696</v>
      </c>
      <c r="L13635">
        <v>8.5033431420959396</v>
      </c>
      <c r="M13635">
        <v>0.54578798402353701</v>
      </c>
      <c r="N13635">
        <v>6.4185106363825906E-2</v>
      </c>
      <c r="O13635" t="s">
        <v>87</v>
      </c>
    </row>
    <row r="13636" spans="1:15" x14ac:dyDescent="0.3">
      <c r="A13636">
        <v>280117</v>
      </c>
      <c r="B13636" t="s">
        <v>17</v>
      </c>
      <c r="C13636">
        <v>1772</v>
      </c>
      <c r="D13636">
        <v>134</v>
      </c>
      <c r="E13636">
        <v>13.4000000953674</v>
      </c>
      <c r="F13636">
        <v>1.3812971136964201</v>
      </c>
      <c r="G13636">
        <v>1.5042011852728401</v>
      </c>
      <c r="H13636">
        <v>1.59404304450612</v>
      </c>
      <c r="I13636">
        <v>0.39738024346793599</v>
      </c>
      <c r="J13636">
        <v>1.2534730468839399</v>
      </c>
      <c r="K13636">
        <v>18.509381418346798</v>
      </c>
      <c r="L13636">
        <v>15.171883920581999</v>
      </c>
      <c r="M13636">
        <v>3.3374974977648</v>
      </c>
      <c r="N13636">
        <v>0.21997910841099799</v>
      </c>
      <c r="O13636" t="s">
        <v>87</v>
      </c>
    </row>
    <row r="13637" spans="1:15" x14ac:dyDescent="0.3">
      <c r="A13637">
        <v>280117</v>
      </c>
      <c r="B13637" t="s">
        <v>17</v>
      </c>
      <c r="C13637">
        <v>1788</v>
      </c>
      <c r="D13637">
        <v>20</v>
      </c>
      <c r="E13637">
        <v>2</v>
      </c>
      <c r="F13637">
        <v>3.5043388867810998</v>
      </c>
      <c r="G13637">
        <v>4.5969764954932799</v>
      </c>
      <c r="H13637">
        <v>5.2283975935762399</v>
      </c>
      <c r="I13637">
        <v>3.2945712592181202</v>
      </c>
      <c r="J13637">
        <v>4.0797329169773802</v>
      </c>
      <c r="K13637">
        <v>7.00867798739809</v>
      </c>
      <c r="L13637">
        <v>6.8621773926783698</v>
      </c>
      <c r="M13637">
        <v>0.14650059471971399</v>
      </c>
      <c r="N13637">
        <v>2.13489955645891E-2</v>
      </c>
      <c r="O13637" t="s">
        <v>87</v>
      </c>
    </row>
    <row r="13638" spans="1:15" x14ac:dyDescent="0.3">
      <c r="A13638">
        <v>280117</v>
      </c>
      <c r="B13638" t="s">
        <v>17</v>
      </c>
      <c r="C13638">
        <v>1819</v>
      </c>
      <c r="D13638">
        <v>83</v>
      </c>
      <c r="E13638">
        <v>8.2999999523162806</v>
      </c>
      <c r="F13638">
        <v>1.37011527146368</v>
      </c>
      <c r="G13638">
        <v>1.4893097163293001</v>
      </c>
      <c r="H13638">
        <v>1.56966563170716</v>
      </c>
      <c r="I13638">
        <v>0.54611798536066303</v>
      </c>
      <c r="J13638">
        <v>0.80344158616739603</v>
      </c>
      <c r="K13638">
        <v>11.371956731727</v>
      </c>
      <c r="L13638">
        <v>10.9784191181203</v>
      </c>
      <c r="M13638">
        <v>0.39353761360675499</v>
      </c>
      <c r="N13638">
        <v>3.5846473829479399E-2</v>
      </c>
      <c r="O13638" t="s">
        <v>87</v>
      </c>
    </row>
    <row r="13639" spans="1:15" x14ac:dyDescent="0.3">
      <c r="A13639">
        <v>280117</v>
      </c>
      <c r="B13639" t="s">
        <v>17</v>
      </c>
      <c r="C13639">
        <v>1820</v>
      </c>
      <c r="D13639">
        <v>214</v>
      </c>
      <c r="E13639">
        <v>21.399999856948899</v>
      </c>
      <c r="F13639">
        <v>1.82869165181203</v>
      </c>
      <c r="G13639">
        <v>2.2800743435295998</v>
      </c>
      <c r="H13639">
        <v>2.7745903845300699</v>
      </c>
      <c r="I13639">
        <v>0.64632277063785604</v>
      </c>
      <c r="J13639">
        <v>1.00153862011227</v>
      </c>
      <c r="K13639">
        <v>39.134001217482798</v>
      </c>
      <c r="L13639">
        <v>38.468324909852797</v>
      </c>
      <c r="M13639">
        <v>0.66567630763006502</v>
      </c>
      <c r="N13639">
        <v>1.73045306545065E-2</v>
      </c>
      <c r="O13639" t="s">
        <v>87</v>
      </c>
    </row>
    <row r="13640" spans="1:15" x14ac:dyDescent="0.3">
      <c r="A13640">
        <v>280117</v>
      </c>
      <c r="B13640" t="s">
        <v>17</v>
      </c>
      <c r="C13640">
        <v>1859</v>
      </c>
      <c r="D13640">
        <v>76</v>
      </c>
      <c r="E13640">
        <v>7.6000001430511501</v>
      </c>
      <c r="F13640">
        <v>2.12430740590522</v>
      </c>
      <c r="G13640">
        <v>2.5236416682701202</v>
      </c>
      <c r="H13640">
        <v>2.6017710620216299</v>
      </c>
      <c r="I13640">
        <v>1.40498407616787</v>
      </c>
      <c r="J13640">
        <v>1.60462329112147</v>
      </c>
      <c r="K13640">
        <v>16.144736415108699</v>
      </c>
      <c r="L13640">
        <v>15.884563269819999</v>
      </c>
      <c r="M13640">
        <v>0.26017314528875202</v>
      </c>
      <c r="N13640">
        <v>1.63789926653552E-2</v>
      </c>
      <c r="O13640" t="s">
        <v>87</v>
      </c>
    </row>
    <row r="13641" spans="1:15" x14ac:dyDescent="0.3">
      <c r="A13641">
        <v>280117</v>
      </c>
      <c r="B13641" t="s">
        <v>17</v>
      </c>
      <c r="C13641">
        <v>1862</v>
      </c>
      <c r="D13641">
        <v>156</v>
      </c>
      <c r="E13641">
        <v>15.600000143051099</v>
      </c>
      <c r="F13641">
        <v>1.6869461769446501</v>
      </c>
      <c r="G13641">
        <v>1.80759667334878</v>
      </c>
      <c r="H13641">
        <v>2.3953334638286701</v>
      </c>
      <c r="I13641">
        <v>0.74313320199049204</v>
      </c>
      <c r="J13641">
        <v>1.0209321239675899</v>
      </c>
      <c r="K13641">
        <v>26.3163605153768</v>
      </c>
      <c r="L13641">
        <v>26.0705212240733</v>
      </c>
      <c r="M13641">
        <v>0.24583929130349699</v>
      </c>
      <c r="N13641">
        <v>9.4297804478297494E-3</v>
      </c>
      <c r="O13641" t="s">
        <v>87</v>
      </c>
    </row>
    <row r="13642" spans="1:15" x14ac:dyDescent="0.3">
      <c r="A13642">
        <v>280117</v>
      </c>
      <c r="B13642" t="s">
        <v>17</v>
      </c>
      <c r="C13642">
        <v>1871</v>
      </c>
      <c r="D13642">
        <v>129</v>
      </c>
      <c r="E13642">
        <v>12.9000000953674</v>
      </c>
      <c r="F13642">
        <v>2.47942697942982</v>
      </c>
      <c r="G13642">
        <v>2.9864687595892798</v>
      </c>
      <c r="H13642">
        <v>3.3998783336082998</v>
      </c>
      <c r="I13642">
        <v>0.99917237786002699</v>
      </c>
      <c r="J13642">
        <v>1.3804810934814999</v>
      </c>
      <c r="K13642">
        <v>31.9846081099268</v>
      </c>
      <c r="L13642">
        <v>31.8611499695145</v>
      </c>
      <c r="M13642">
        <v>0.12345814041233499</v>
      </c>
      <c r="N13642">
        <v>3.8748802391145002E-3</v>
      </c>
      <c r="O13642" t="s">
        <v>87</v>
      </c>
    </row>
    <row r="13643" spans="1:15" x14ac:dyDescent="0.3">
      <c r="A13643">
        <v>280117</v>
      </c>
      <c r="B13643" t="s">
        <v>17</v>
      </c>
      <c r="C13643">
        <v>1884</v>
      </c>
      <c r="D13643">
        <v>143</v>
      </c>
      <c r="E13643">
        <v>14.2999999523163</v>
      </c>
      <c r="F13643">
        <v>2.2023438118417999</v>
      </c>
      <c r="G13643">
        <v>2.4776797495051999</v>
      </c>
      <c r="H13643">
        <v>2.6153627488898201</v>
      </c>
      <c r="I13643">
        <v>0.89379379180385199</v>
      </c>
      <c r="J13643">
        <v>2.5614707704221802</v>
      </c>
      <c r="K13643">
        <v>31.493516433162601</v>
      </c>
      <c r="L13643">
        <v>31.333315691073899</v>
      </c>
      <c r="M13643">
        <v>0.16020074208871499</v>
      </c>
      <c r="N13643">
        <v>5.1127925198912998E-3</v>
      </c>
      <c r="O13643" t="s">
        <v>87</v>
      </c>
    </row>
    <row r="13644" spans="1:15" x14ac:dyDescent="0.3">
      <c r="A13644">
        <v>280117</v>
      </c>
      <c r="B13644" t="s">
        <v>17</v>
      </c>
      <c r="C13644">
        <v>1887</v>
      </c>
      <c r="D13644">
        <v>39</v>
      </c>
      <c r="E13644">
        <v>3.9000000953674299</v>
      </c>
      <c r="F13644">
        <v>3.4419919635612599</v>
      </c>
      <c r="G13644">
        <v>3.5001855374513799</v>
      </c>
      <c r="H13644">
        <v>3.6212904256337302</v>
      </c>
      <c r="I13644">
        <v>0.97533646271797603</v>
      </c>
      <c r="J13644">
        <v>1.18172098900726</v>
      </c>
      <c r="K13644">
        <v>13.423768992742801</v>
      </c>
      <c r="L13644">
        <v>13.087245279422801</v>
      </c>
      <c r="M13644">
        <v>0.33652371331999498</v>
      </c>
      <c r="N13644">
        <v>2.5713869201268301E-2</v>
      </c>
      <c r="O13644" t="s">
        <v>87</v>
      </c>
    </row>
    <row r="13645" spans="1:15" x14ac:dyDescent="0.3">
      <c r="A13645">
        <v>280117</v>
      </c>
      <c r="B13645" t="s">
        <v>17</v>
      </c>
      <c r="C13645">
        <v>1895</v>
      </c>
      <c r="D13645">
        <v>85</v>
      </c>
      <c r="E13645">
        <v>8.5</v>
      </c>
      <c r="F13645">
        <v>3.78182617775937</v>
      </c>
      <c r="G13645">
        <v>5.2269480380725799</v>
      </c>
      <c r="H13645">
        <v>6.0818538821264898</v>
      </c>
      <c r="I13645">
        <v>3.95280373913439</v>
      </c>
      <c r="J13645">
        <v>5.2083950886089898</v>
      </c>
      <c r="K13645">
        <v>32.145522510356997</v>
      </c>
      <c r="L13645">
        <v>32.0129904868718</v>
      </c>
      <c r="M13645">
        <v>0.132532023485147</v>
      </c>
      <c r="N13645">
        <v>4.1399451119537699E-3</v>
      </c>
      <c r="O13645" t="s">
        <v>87</v>
      </c>
    </row>
    <row r="13646" spans="1:15" x14ac:dyDescent="0.3">
      <c r="A13646">
        <v>280117</v>
      </c>
      <c r="B13646" t="s">
        <v>17</v>
      </c>
      <c r="C13646">
        <v>1897</v>
      </c>
      <c r="D13646">
        <v>45</v>
      </c>
      <c r="E13646">
        <v>4.5</v>
      </c>
      <c r="F13646">
        <v>2.0667086100413199</v>
      </c>
      <c r="G13646">
        <v>2.4033810616505198</v>
      </c>
      <c r="H13646">
        <v>2.4378481915798398</v>
      </c>
      <c r="I13646">
        <v>0.83706950043234296</v>
      </c>
      <c r="J13646">
        <v>1.0581666469472</v>
      </c>
      <c r="K13646">
        <v>9.3001886139850996</v>
      </c>
      <c r="L13646">
        <v>9.1081354494240898</v>
      </c>
      <c r="M13646">
        <v>0.19205316456101501</v>
      </c>
      <c r="N13646">
        <v>2.1085892455975599E-2</v>
      </c>
      <c r="O13646" t="s">
        <v>87</v>
      </c>
    </row>
    <row r="13647" spans="1:15" x14ac:dyDescent="0.3">
      <c r="A13647">
        <v>280117</v>
      </c>
      <c r="B13647" t="s">
        <v>17</v>
      </c>
      <c r="C13647">
        <v>1898</v>
      </c>
      <c r="D13647">
        <v>60</v>
      </c>
      <c r="E13647">
        <v>6</v>
      </c>
      <c r="F13647">
        <v>1.77845534667183</v>
      </c>
      <c r="G13647">
        <v>2.1742049521034801</v>
      </c>
      <c r="H13647">
        <v>2.4020138992298401</v>
      </c>
      <c r="I13647">
        <v>0.197470572930142</v>
      </c>
      <c r="J13647">
        <v>0.41360375132788502</v>
      </c>
      <c r="K13647">
        <v>10.670732053984301</v>
      </c>
      <c r="L13647">
        <v>10.423163990810901</v>
      </c>
      <c r="M13647">
        <v>0.247568063173432</v>
      </c>
      <c r="N13647">
        <v>2.3751719093327999E-2</v>
      </c>
      <c r="O13647" t="s">
        <v>87</v>
      </c>
    </row>
    <row r="13648" spans="1:15" x14ac:dyDescent="0.3">
      <c r="A13648">
        <v>280117</v>
      </c>
      <c r="B13648" t="s">
        <v>17</v>
      </c>
      <c r="C13648">
        <v>1900</v>
      </c>
      <c r="D13648">
        <v>64</v>
      </c>
      <c r="E13648">
        <v>6.4000000953674299</v>
      </c>
      <c r="F13648">
        <v>1.77628882993295</v>
      </c>
      <c r="G13648">
        <v>2.0281553773635901</v>
      </c>
      <c r="H13648">
        <v>2.2360914905410998</v>
      </c>
      <c r="I13648">
        <v>1.23050483821851</v>
      </c>
      <c r="J13648">
        <v>2.0257280996289602</v>
      </c>
      <c r="K13648">
        <v>11.3682485778612</v>
      </c>
      <c r="L13648">
        <v>11.234063151513899</v>
      </c>
      <c r="M13648">
        <v>0.13418542634733299</v>
      </c>
      <c r="N13648">
        <v>1.19445141564164E-2</v>
      </c>
      <c r="O13648" t="s">
        <v>87</v>
      </c>
    </row>
    <row r="13649" spans="1:15" x14ac:dyDescent="0.3">
      <c r="A13649">
        <v>280117</v>
      </c>
      <c r="B13649" t="s">
        <v>17</v>
      </c>
      <c r="C13649">
        <v>1901</v>
      </c>
      <c r="D13649">
        <v>222</v>
      </c>
      <c r="E13649">
        <v>22.200000047683702</v>
      </c>
      <c r="F13649">
        <v>2.7617738715898001</v>
      </c>
      <c r="G13649">
        <v>3.8688077758216499</v>
      </c>
      <c r="H13649">
        <v>4.2992977277567697</v>
      </c>
      <c r="I13649">
        <v>1.32053052999236</v>
      </c>
      <c r="J13649">
        <v>2.1223787649036199</v>
      </c>
      <c r="K13649">
        <v>61.311379976248702</v>
      </c>
      <c r="L13649">
        <v>61.120689289663197</v>
      </c>
      <c r="M13649">
        <v>0.190690686585441</v>
      </c>
      <c r="N13649">
        <v>3.1199040587012901E-3</v>
      </c>
      <c r="O13649" t="s">
        <v>87</v>
      </c>
    </row>
    <row r="13650" spans="1:15" x14ac:dyDescent="0.3">
      <c r="A13650">
        <v>280117</v>
      </c>
      <c r="B13650" t="s">
        <v>17</v>
      </c>
      <c r="C13650">
        <v>1904</v>
      </c>
      <c r="D13650">
        <v>27</v>
      </c>
      <c r="E13650">
        <v>2.7000000476837198</v>
      </c>
      <c r="F13650">
        <v>2.3651692312630699</v>
      </c>
      <c r="G13650">
        <v>3.2689029805220202</v>
      </c>
      <c r="H13650">
        <v>3.68172223398502</v>
      </c>
      <c r="I13650">
        <v>2.8890450131885999</v>
      </c>
      <c r="J13650">
        <v>3.2892192866537</v>
      </c>
      <c r="K13650">
        <v>6.3859570014254201</v>
      </c>
      <c r="L13650">
        <v>4.9570506949107198</v>
      </c>
      <c r="M13650">
        <v>1.4289063065147001</v>
      </c>
      <c r="N13650">
        <v>0.288257351893076</v>
      </c>
      <c r="O13650" t="s">
        <v>87</v>
      </c>
    </row>
    <row r="13651" spans="1:15" x14ac:dyDescent="0.3">
      <c r="A13651">
        <v>280117</v>
      </c>
      <c r="B13651" t="s">
        <v>17</v>
      </c>
      <c r="C13651">
        <v>1908</v>
      </c>
      <c r="D13651">
        <v>36</v>
      </c>
      <c r="E13651">
        <v>3.5999999046325701</v>
      </c>
      <c r="F13651">
        <v>2.0769637585120901</v>
      </c>
      <c r="G13651">
        <v>2.42499419975112</v>
      </c>
      <c r="H13651">
        <v>3.3912493686776699</v>
      </c>
      <c r="I13651">
        <v>3.728908098732</v>
      </c>
      <c r="J13651">
        <v>4.2394933996708097</v>
      </c>
      <c r="K13651">
        <v>7.4770694164452696</v>
      </c>
      <c r="L13651">
        <v>3.56420430064989</v>
      </c>
      <c r="M13651">
        <v>3.91286511579538</v>
      </c>
      <c r="N13651">
        <v>1.0978229040018599</v>
      </c>
      <c r="O13651" t="s">
        <v>87</v>
      </c>
    </row>
    <row r="13652" spans="1:15" x14ac:dyDescent="0.3">
      <c r="A13652">
        <v>280117</v>
      </c>
      <c r="B13652" t="s">
        <v>17</v>
      </c>
      <c r="C13652">
        <v>1985</v>
      </c>
      <c r="D13652">
        <v>15</v>
      </c>
      <c r="E13652">
        <v>1.5</v>
      </c>
      <c r="F13652">
        <v>5.0914847679927</v>
      </c>
      <c r="G13652">
        <v>5.6276553628994499</v>
      </c>
      <c r="H13652">
        <v>5.69450851030627</v>
      </c>
      <c r="I13652">
        <v>2.4283796863276499</v>
      </c>
      <c r="J13652">
        <v>2.8132770193796399</v>
      </c>
      <c r="K13652">
        <v>7.63722732598045</v>
      </c>
      <c r="L13652">
        <v>7.0607894865143104</v>
      </c>
      <c r="M13652">
        <v>0.57643783946614002</v>
      </c>
      <c r="N13652">
        <v>8.1639289850958197E-2</v>
      </c>
      <c r="O13652" t="s">
        <v>87</v>
      </c>
    </row>
    <row r="13653" spans="1:15" x14ac:dyDescent="0.3">
      <c r="A13653">
        <v>280117</v>
      </c>
      <c r="B13653" t="s">
        <v>17</v>
      </c>
      <c r="C13653">
        <v>2030</v>
      </c>
      <c r="D13653">
        <v>72</v>
      </c>
      <c r="E13653">
        <v>7.2000000476837203</v>
      </c>
      <c r="F13653">
        <v>1.62399184158205</v>
      </c>
      <c r="G13653">
        <v>2.04267654362872</v>
      </c>
      <c r="H13653">
        <v>2.3742418657825102</v>
      </c>
      <c r="I13653">
        <v>0.78849141200538098</v>
      </c>
      <c r="J13653">
        <v>1.09226284021405</v>
      </c>
      <c r="K13653">
        <v>11.6927413208158</v>
      </c>
      <c r="L13653">
        <v>10.8570326701683</v>
      </c>
      <c r="M13653">
        <v>0.83570865064752398</v>
      </c>
      <c r="N13653">
        <v>7.6973946384428504E-2</v>
      </c>
      <c r="O13653" t="s">
        <v>87</v>
      </c>
    </row>
    <row r="13654" spans="1:15" x14ac:dyDescent="0.3">
      <c r="A13654">
        <v>280117</v>
      </c>
      <c r="B13654" t="s">
        <v>17</v>
      </c>
      <c r="C13654">
        <v>2046</v>
      </c>
      <c r="D13654">
        <v>50</v>
      </c>
      <c r="E13654">
        <v>5</v>
      </c>
      <c r="F13654">
        <v>1.64778109766224</v>
      </c>
      <c r="G13654">
        <v>1.76282361671803</v>
      </c>
      <c r="H13654">
        <v>1.87274896428326</v>
      </c>
      <c r="I13654">
        <v>0.84938054796773799</v>
      </c>
      <c r="J13654">
        <v>1.23467401589477</v>
      </c>
      <c r="K13654">
        <v>8.2389054819858796</v>
      </c>
      <c r="L13654">
        <v>7.7789798331319204</v>
      </c>
      <c r="M13654">
        <v>0.45992564885395099</v>
      </c>
      <c r="N13654">
        <v>5.91241600723856E-2</v>
      </c>
      <c r="O13654" t="s">
        <v>87</v>
      </c>
    </row>
    <row r="13655" spans="1:15" x14ac:dyDescent="0.3">
      <c r="A13655">
        <v>280117</v>
      </c>
      <c r="B13655" t="s">
        <v>17</v>
      </c>
      <c r="C13655">
        <v>2059</v>
      </c>
      <c r="D13655">
        <v>83</v>
      </c>
      <c r="E13655">
        <v>8.2999999523162806</v>
      </c>
      <c r="F13655">
        <v>3.1946110103000001</v>
      </c>
      <c r="G13655">
        <v>5.4567689433313697</v>
      </c>
      <c r="H13655">
        <v>6.2294251180210498</v>
      </c>
      <c r="I13655">
        <v>2.83063787661467</v>
      </c>
      <c r="J13655">
        <v>4.0591164630096799</v>
      </c>
      <c r="K13655">
        <v>26.515271232029502</v>
      </c>
      <c r="L13655">
        <v>20.119505320836002</v>
      </c>
      <c r="M13655">
        <v>6.3957659111934797</v>
      </c>
      <c r="N13655">
        <v>0.31788882525704798</v>
      </c>
      <c r="O13655" t="s">
        <v>87</v>
      </c>
    </row>
    <row r="13656" spans="1:15" x14ac:dyDescent="0.3">
      <c r="A13656">
        <v>280117</v>
      </c>
      <c r="B13656" t="s">
        <v>17</v>
      </c>
      <c r="C13656">
        <v>2063</v>
      </c>
      <c r="D13656">
        <v>56</v>
      </c>
      <c r="E13656">
        <v>5.6000001430511501</v>
      </c>
      <c r="F13656">
        <v>2.2333866960694002</v>
      </c>
      <c r="G13656">
        <v>2.5236196637116901</v>
      </c>
      <c r="H13656">
        <v>2.63444041420918</v>
      </c>
      <c r="I13656">
        <v>1.2410946573444299</v>
      </c>
      <c r="J13656">
        <v>1.6046549847174001</v>
      </c>
      <c r="K13656">
        <v>12.5069656952054</v>
      </c>
      <c r="L13656">
        <v>12.3340284404022</v>
      </c>
      <c r="M13656">
        <v>0.17293725480324401</v>
      </c>
      <c r="N13656">
        <v>1.40211493462071E-2</v>
      </c>
      <c r="O13656" t="s">
        <v>87</v>
      </c>
    </row>
    <row r="13657" spans="1:15" x14ac:dyDescent="0.3">
      <c r="A13657">
        <v>280117</v>
      </c>
      <c r="B13657" t="s">
        <v>17</v>
      </c>
      <c r="C13657">
        <v>2065</v>
      </c>
      <c r="D13657">
        <v>141</v>
      </c>
      <c r="E13657">
        <v>14.0999999046326</v>
      </c>
      <c r="F13657">
        <v>1.4116649027394099</v>
      </c>
      <c r="G13657">
        <v>1.5137554873101899</v>
      </c>
      <c r="H13657">
        <v>1.6455448787512399</v>
      </c>
      <c r="I13657">
        <v>0.41347209401544299</v>
      </c>
      <c r="J13657">
        <v>0.890545185086137</v>
      </c>
      <c r="K13657">
        <v>19.904474970507501</v>
      </c>
      <c r="L13657">
        <v>19.710227294585099</v>
      </c>
      <c r="M13657">
        <v>0.19424767592234499</v>
      </c>
      <c r="N13657">
        <v>9.8551717856500392E-3</v>
      </c>
      <c r="O13657" t="s">
        <v>87</v>
      </c>
    </row>
    <row r="13658" spans="1:15" x14ac:dyDescent="0.3">
      <c r="A13658">
        <v>280117</v>
      </c>
      <c r="B13658" t="s">
        <v>17</v>
      </c>
      <c r="C13658">
        <v>2067</v>
      </c>
      <c r="D13658">
        <v>149</v>
      </c>
      <c r="E13658">
        <v>14.9000000953674</v>
      </c>
      <c r="F13658">
        <v>1.9200364694318699</v>
      </c>
      <c r="G13658">
        <v>2.4769601013899201</v>
      </c>
      <c r="H13658">
        <v>2.73472317702192</v>
      </c>
      <c r="I13658">
        <v>0.90172504926254604</v>
      </c>
      <c r="J13658">
        <v>1.75414899838005</v>
      </c>
      <c r="K13658">
        <v>28.6085435248153</v>
      </c>
      <c r="L13658">
        <v>27.786236793333501</v>
      </c>
      <c r="M13658">
        <v>0.82230673148186295</v>
      </c>
      <c r="N13658">
        <v>2.9594030224314199E-2</v>
      </c>
      <c r="O13658" t="s">
        <v>87</v>
      </c>
    </row>
    <row r="13659" spans="1:15" x14ac:dyDescent="0.3">
      <c r="A13659">
        <v>280117</v>
      </c>
      <c r="B13659" t="s">
        <v>17</v>
      </c>
      <c r="C13659">
        <v>2108</v>
      </c>
      <c r="D13659">
        <v>82</v>
      </c>
      <c r="E13659">
        <v>8.1999998092651403</v>
      </c>
      <c r="F13659">
        <v>1.1781932517035301</v>
      </c>
      <c r="G13659">
        <v>1.2455153799597101</v>
      </c>
      <c r="H13659">
        <v>1.35472936452367</v>
      </c>
      <c r="I13659">
        <v>0.54736176323291197</v>
      </c>
      <c r="J13659">
        <v>0.82535200830355804</v>
      </c>
      <c r="K13659">
        <v>9.6611844536004092</v>
      </c>
      <c r="L13659">
        <v>9.3745415258443003</v>
      </c>
      <c r="M13659">
        <v>0.28664292775610201</v>
      </c>
      <c r="N13659">
        <v>3.05767409495032E-2</v>
      </c>
      <c r="O13659" t="s">
        <v>87</v>
      </c>
    </row>
    <row r="13660" spans="1:15" x14ac:dyDescent="0.3">
      <c r="A13660">
        <v>280117</v>
      </c>
      <c r="B13660" t="s">
        <v>17</v>
      </c>
      <c r="C13660">
        <v>2116</v>
      </c>
      <c r="D13660">
        <v>144</v>
      </c>
      <c r="E13660">
        <v>14.399999856948901</v>
      </c>
      <c r="F13660">
        <v>1.6319319617928401</v>
      </c>
      <c r="G13660">
        <v>1.84812479316752</v>
      </c>
      <c r="H13660">
        <v>2.6230581516484999</v>
      </c>
      <c r="I13660">
        <v>0.64194057492460699</v>
      </c>
      <c r="J13660">
        <v>1.14963660954158</v>
      </c>
      <c r="K13660">
        <v>23.4998200958007</v>
      </c>
      <c r="L13660">
        <v>23.285886117359802</v>
      </c>
      <c r="M13660">
        <v>0.21393397844092399</v>
      </c>
      <c r="N13660">
        <v>9.1872809719461095E-3</v>
      </c>
      <c r="O13660" t="s">
        <v>87</v>
      </c>
    </row>
    <row r="13661" spans="1:15" x14ac:dyDescent="0.3">
      <c r="A13661">
        <v>280117</v>
      </c>
      <c r="B13661" t="s">
        <v>17</v>
      </c>
      <c r="C13661">
        <v>2117</v>
      </c>
      <c r="D13661">
        <v>135</v>
      </c>
      <c r="E13661">
        <v>13.5</v>
      </c>
      <c r="F13661">
        <v>1.83490918191035</v>
      </c>
      <c r="G13661">
        <v>2.4791133947250801</v>
      </c>
      <c r="H13661">
        <v>2.5883516063085099</v>
      </c>
      <c r="I13661">
        <v>0.72771128593357903</v>
      </c>
      <c r="J13661">
        <v>1.2174659740003999</v>
      </c>
      <c r="K13661">
        <v>24.771273911679899</v>
      </c>
      <c r="L13661">
        <v>22.4419528933782</v>
      </c>
      <c r="M13661">
        <v>2.3293210183017399</v>
      </c>
      <c r="N13661">
        <v>0.10379315157501499</v>
      </c>
      <c r="O13661" t="s">
        <v>87</v>
      </c>
    </row>
    <row r="13662" spans="1:15" x14ac:dyDescent="0.3">
      <c r="A13662">
        <v>280117</v>
      </c>
      <c r="B13662" t="s">
        <v>17</v>
      </c>
      <c r="C13662">
        <v>2119</v>
      </c>
      <c r="D13662">
        <v>34</v>
      </c>
      <c r="E13662">
        <v>3.4000000953674299</v>
      </c>
      <c r="F13662">
        <v>2.52735550773372</v>
      </c>
      <c r="G13662">
        <v>2.9188252515998401</v>
      </c>
      <c r="H13662">
        <v>3.1163609895169402</v>
      </c>
      <c r="I13662">
        <v>1.9037863662163499</v>
      </c>
      <c r="J13662">
        <v>2.1162617250034201</v>
      </c>
      <c r="K13662">
        <v>8.5930088292922608</v>
      </c>
      <c r="L13662">
        <v>8.4807195365197092</v>
      </c>
      <c r="M13662">
        <v>0.112289292772545</v>
      </c>
      <c r="N13662">
        <v>1.32405384105681E-2</v>
      </c>
      <c r="O13662" t="s">
        <v>87</v>
      </c>
    </row>
    <row r="13663" spans="1:15" x14ac:dyDescent="0.3">
      <c r="A13663">
        <v>280117</v>
      </c>
      <c r="B13663" t="s">
        <v>17</v>
      </c>
      <c r="C13663">
        <v>2151</v>
      </c>
      <c r="D13663">
        <v>52</v>
      </c>
      <c r="E13663">
        <v>5.1999998092651403</v>
      </c>
      <c r="F13663">
        <v>1.44794479215857</v>
      </c>
      <c r="G13663">
        <v>1.3679202429199699</v>
      </c>
      <c r="H13663">
        <v>3.22012938720006</v>
      </c>
      <c r="I13663">
        <v>0.299242485459352</v>
      </c>
      <c r="J13663">
        <v>0.40700418283864298</v>
      </c>
      <c r="K13663">
        <v>7.5293125037696296</v>
      </c>
      <c r="L13663">
        <v>6.2447666190847899</v>
      </c>
      <c r="M13663">
        <v>1.2845458846848401</v>
      </c>
      <c r="N13663">
        <v>0.205699582232443</v>
      </c>
      <c r="O13663" t="s">
        <v>87</v>
      </c>
    </row>
    <row r="13664" spans="1:15" x14ac:dyDescent="0.3">
      <c r="A13664">
        <v>280117</v>
      </c>
      <c r="B13664" t="s">
        <v>17</v>
      </c>
      <c r="C13664">
        <v>2155</v>
      </c>
      <c r="D13664">
        <v>53</v>
      </c>
      <c r="E13664">
        <v>5.2999999523162797</v>
      </c>
      <c r="F13664">
        <v>1.3836270341836601</v>
      </c>
      <c r="G13664">
        <v>1.53783309325855</v>
      </c>
      <c r="H13664">
        <v>1.6280831804000899</v>
      </c>
      <c r="I13664">
        <v>0.566569412836474</v>
      </c>
      <c r="J13664">
        <v>0.80104574842229603</v>
      </c>
      <c r="K13664">
        <v>7.3332232612671602</v>
      </c>
      <c r="L13664">
        <v>7.1370370334620796</v>
      </c>
      <c r="M13664">
        <v>0.196186227805075</v>
      </c>
      <c r="N13664">
        <v>2.7488469918994899E-2</v>
      </c>
      <c r="O13664" t="s">
        <v>87</v>
      </c>
    </row>
    <row r="13665" spans="1:15" x14ac:dyDescent="0.3">
      <c r="A13665">
        <v>280117</v>
      </c>
      <c r="B13665" t="s">
        <v>17</v>
      </c>
      <c r="C13665">
        <v>2156</v>
      </c>
      <c r="D13665">
        <v>20</v>
      </c>
      <c r="E13665">
        <v>2</v>
      </c>
      <c r="F13665">
        <v>3.0026864286451902</v>
      </c>
      <c r="G13665">
        <v>3.6710779967186</v>
      </c>
      <c r="H13665">
        <v>4.2115723419641</v>
      </c>
      <c r="I13665">
        <v>2.6941090809139698</v>
      </c>
      <c r="J13665">
        <v>2.9275775259455998</v>
      </c>
      <c r="K13665">
        <v>6.0053731653673204</v>
      </c>
      <c r="L13665">
        <v>5.8740233894342104</v>
      </c>
      <c r="M13665">
        <v>0.13134977593311001</v>
      </c>
      <c r="N13665">
        <v>2.2361125794863702E-2</v>
      </c>
      <c r="O13665" t="s">
        <v>87</v>
      </c>
    </row>
    <row r="13666" spans="1:15" x14ac:dyDescent="0.3">
      <c r="A13666">
        <v>280117</v>
      </c>
      <c r="B13666" t="s">
        <v>17</v>
      </c>
      <c r="C13666">
        <v>2190</v>
      </c>
      <c r="D13666">
        <v>15</v>
      </c>
      <c r="E13666">
        <v>1.5</v>
      </c>
      <c r="F13666">
        <v>4.2489538548250696</v>
      </c>
      <c r="G13666">
        <v>4.7058126553876001</v>
      </c>
      <c r="H13666">
        <v>5.2829451891060799</v>
      </c>
      <c r="I13666">
        <v>0.43337247921819599</v>
      </c>
      <c r="J13666">
        <v>0.91261718772991496</v>
      </c>
      <c r="K13666">
        <v>6.3734308401313404</v>
      </c>
      <c r="L13666">
        <v>5.1403374192332798</v>
      </c>
      <c r="M13666">
        <v>1.23309342089806</v>
      </c>
      <c r="N13666">
        <v>0.23988569627438699</v>
      </c>
      <c r="O13666" t="s">
        <v>87</v>
      </c>
    </row>
    <row r="13667" spans="1:15" x14ac:dyDescent="0.3">
      <c r="A13667">
        <v>280117</v>
      </c>
      <c r="B13667" t="s">
        <v>17</v>
      </c>
      <c r="C13667">
        <v>2208</v>
      </c>
      <c r="D13667">
        <v>38</v>
      </c>
      <c r="E13667">
        <v>3.7999999523162802</v>
      </c>
      <c r="F13667">
        <v>3.5788190837527099</v>
      </c>
      <c r="G13667">
        <v>4.5333217303048299</v>
      </c>
      <c r="H13667">
        <v>5.1160535514136303</v>
      </c>
      <c r="I13667">
        <v>3.4925719461188698</v>
      </c>
      <c r="J13667">
        <v>4.5297316813416497</v>
      </c>
      <c r="K13667">
        <v>13.599512417535999</v>
      </c>
      <c r="L13667">
        <v>13.374678742724999</v>
      </c>
      <c r="M13667">
        <v>0.22483367481100899</v>
      </c>
      <c r="N13667">
        <v>1.68103981513055E-2</v>
      </c>
      <c r="O13667" t="s">
        <v>87</v>
      </c>
    </row>
    <row r="13668" spans="1:15" x14ac:dyDescent="0.3">
      <c r="A13668">
        <v>280117</v>
      </c>
      <c r="B13668" t="s">
        <v>17</v>
      </c>
      <c r="C13668">
        <v>2212</v>
      </c>
      <c r="D13668">
        <v>100</v>
      </c>
      <c r="E13668">
        <v>10</v>
      </c>
      <c r="F13668">
        <v>1.6395068704290601</v>
      </c>
      <c r="G13668">
        <v>2.1456576425443701</v>
      </c>
      <c r="H13668">
        <v>2.2796500626148699</v>
      </c>
      <c r="I13668">
        <v>0.59007003915785705</v>
      </c>
      <c r="J13668">
        <v>1.1060730664716301</v>
      </c>
      <c r="K13668">
        <v>16.395068712334801</v>
      </c>
      <c r="L13668">
        <v>16.1172266151505</v>
      </c>
      <c r="M13668">
        <v>0.27784209718428698</v>
      </c>
      <c r="N13668">
        <v>1.7238827983166099E-2</v>
      </c>
      <c r="O13668" t="s">
        <v>87</v>
      </c>
    </row>
    <row r="13669" spans="1:15" x14ac:dyDescent="0.3">
      <c r="A13669">
        <v>280117</v>
      </c>
      <c r="B13669" t="s">
        <v>17</v>
      </c>
      <c r="C13669">
        <v>2214</v>
      </c>
      <c r="D13669">
        <v>48</v>
      </c>
      <c r="E13669">
        <v>4.7999999523162797</v>
      </c>
      <c r="F13669">
        <v>1.5109118643114501</v>
      </c>
      <c r="G13669">
        <v>1.7285671623649299</v>
      </c>
      <c r="H13669">
        <v>1.81729210262239</v>
      </c>
      <c r="I13669">
        <v>0.74560883228765096</v>
      </c>
      <c r="J13669">
        <v>0.90901336653869602</v>
      </c>
      <c r="K13669">
        <v>7.2523769064893902</v>
      </c>
      <c r="L13669">
        <v>7.10553774619755</v>
      </c>
      <c r="M13669">
        <v>0.14683916029183799</v>
      </c>
      <c r="N13669">
        <v>2.0665453557039599E-2</v>
      </c>
      <c r="O13669" t="s">
        <v>87</v>
      </c>
    </row>
    <row r="13670" spans="1:15" x14ac:dyDescent="0.3">
      <c r="A13670">
        <v>280117</v>
      </c>
      <c r="B13670" t="s">
        <v>17</v>
      </c>
      <c r="C13670">
        <v>2215</v>
      </c>
      <c r="D13670">
        <v>28</v>
      </c>
      <c r="E13670">
        <v>2.7999999523162802</v>
      </c>
      <c r="F13670">
        <v>5.41603767364776</v>
      </c>
      <c r="G13670">
        <v>6.9229408583112599</v>
      </c>
      <c r="H13670">
        <v>7.1676577692858903</v>
      </c>
      <c r="I13670">
        <v>4.6232182062849096</v>
      </c>
      <c r="J13670">
        <v>4.7504981670279598</v>
      </c>
      <c r="K13670">
        <v>15.164905170249501</v>
      </c>
      <c r="L13670">
        <v>14.9345058374627</v>
      </c>
      <c r="M13670">
        <v>0.230399332786835</v>
      </c>
      <c r="N13670">
        <v>1.54273154595371E-2</v>
      </c>
      <c r="O13670" t="s">
        <v>87</v>
      </c>
    </row>
    <row r="13671" spans="1:15" x14ac:dyDescent="0.3">
      <c r="A13671">
        <v>280117</v>
      </c>
      <c r="B13671" t="s">
        <v>17</v>
      </c>
      <c r="C13671">
        <v>2244</v>
      </c>
      <c r="D13671">
        <v>77</v>
      </c>
      <c r="E13671">
        <v>7.6999998092651403</v>
      </c>
      <c r="F13671">
        <v>1.85894862475395</v>
      </c>
      <c r="G13671">
        <v>2.3495403680238498</v>
      </c>
      <c r="H13671">
        <v>3.2498786778757598</v>
      </c>
      <c r="I13671">
        <v>1.0903498643407701</v>
      </c>
      <c r="J13671">
        <v>1.62410156168589</v>
      </c>
      <c r="K13671">
        <v>14.3139040056328</v>
      </c>
      <c r="L13671">
        <v>10.2086779142931</v>
      </c>
      <c r="M13671">
        <v>4.1052260913396799</v>
      </c>
      <c r="N13671">
        <v>0.402131022822455</v>
      </c>
      <c r="O13671" t="s">
        <v>87</v>
      </c>
    </row>
    <row r="13672" spans="1:15" x14ac:dyDescent="0.3">
      <c r="A13672">
        <v>280117</v>
      </c>
      <c r="B13672" t="s">
        <v>17</v>
      </c>
      <c r="C13672">
        <v>2294</v>
      </c>
      <c r="D13672">
        <v>41</v>
      </c>
      <c r="E13672">
        <v>4.0999999046325701</v>
      </c>
      <c r="F13672">
        <v>2.08008872142371</v>
      </c>
      <c r="G13672">
        <v>2.51040367517143</v>
      </c>
      <c r="H13672">
        <v>3.0680692301761199</v>
      </c>
      <c r="I13672">
        <v>-0.135910370969891</v>
      </c>
      <c r="J13672">
        <v>-0.100874139144322</v>
      </c>
      <c r="K13672">
        <v>8.5283636313219109</v>
      </c>
      <c r="L13672">
        <v>8.1958489689837393</v>
      </c>
      <c r="M13672">
        <v>0.33251466233816801</v>
      </c>
      <c r="N13672">
        <v>4.0571106617085302E-2</v>
      </c>
      <c r="O13672" t="s">
        <v>87</v>
      </c>
    </row>
    <row r="13673" spans="1:15" x14ac:dyDescent="0.3">
      <c r="A13673">
        <v>280117</v>
      </c>
      <c r="B13673" t="s">
        <v>17</v>
      </c>
      <c r="C13673">
        <v>2295</v>
      </c>
      <c r="D13673">
        <v>55</v>
      </c>
      <c r="E13673">
        <v>5.5</v>
      </c>
      <c r="F13673">
        <v>1.8722011764094599</v>
      </c>
      <c r="G13673">
        <v>2.2402688296980902</v>
      </c>
      <c r="H13673">
        <v>2.37375777720673</v>
      </c>
      <c r="I13673">
        <v>0.82171341504176998</v>
      </c>
      <c r="J13673">
        <v>1.1986081149535199</v>
      </c>
      <c r="K13673">
        <v>10.2971064522183</v>
      </c>
      <c r="L13673">
        <v>10.086864459303699</v>
      </c>
      <c r="M13673">
        <v>0.21024199291464499</v>
      </c>
      <c r="N13673">
        <v>2.0843146427007499E-2</v>
      </c>
      <c r="O13673" t="s">
        <v>87</v>
      </c>
    </row>
    <row r="13674" spans="1:15" x14ac:dyDescent="0.3">
      <c r="A13674">
        <v>280117</v>
      </c>
      <c r="B13674" t="s">
        <v>17</v>
      </c>
      <c r="C13674">
        <v>2297</v>
      </c>
      <c r="D13674">
        <v>73</v>
      </c>
      <c r="E13674">
        <v>7.3000001907348597</v>
      </c>
      <c r="F13674">
        <v>1.3683742213505301</v>
      </c>
      <c r="G13674">
        <v>1.5322440289513499</v>
      </c>
      <c r="H13674">
        <v>1.7120139577629601</v>
      </c>
      <c r="I13674">
        <v>0.45645337945748199</v>
      </c>
      <c r="J13674">
        <v>1.09472808089933</v>
      </c>
      <c r="K13674">
        <v>9.9891320512764601</v>
      </c>
      <c r="L13674">
        <v>9.8303337888606794</v>
      </c>
      <c r="M13674">
        <v>0.15879826241578099</v>
      </c>
      <c r="N13674">
        <v>1.6153903400078301E-2</v>
      </c>
      <c r="O13674" t="s">
        <v>87</v>
      </c>
    </row>
    <row r="13675" spans="1:15" x14ac:dyDescent="0.3">
      <c r="A13675">
        <v>280117</v>
      </c>
      <c r="B13675" t="s">
        <v>17</v>
      </c>
      <c r="C13675">
        <v>2300</v>
      </c>
      <c r="D13675">
        <v>30</v>
      </c>
      <c r="E13675">
        <v>3</v>
      </c>
      <c r="F13675">
        <v>2.2305494565579602</v>
      </c>
      <c r="G13675">
        <v>2.6763841445535701</v>
      </c>
      <c r="H13675">
        <v>3.6726524026465799</v>
      </c>
      <c r="I13675">
        <v>1.9718446830568199</v>
      </c>
      <c r="J13675">
        <v>2.3568328292893299</v>
      </c>
      <c r="K13675">
        <v>6.6916485163561399</v>
      </c>
      <c r="L13675">
        <v>6.3043215001104098</v>
      </c>
      <c r="M13675">
        <v>0.38732701624573201</v>
      </c>
      <c r="N13675">
        <v>6.1438334995914903E-2</v>
      </c>
      <c r="O13675" t="s">
        <v>87</v>
      </c>
    </row>
    <row r="13676" spans="1:15" x14ac:dyDescent="0.3">
      <c r="A13676">
        <v>280117</v>
      </c>
      <c r="B13676" t="s">
        <v>17</v>
      </c>
      <c r="C13676">
        <v>2326</v>
      </c>
      <c r="D13676">
        <v>51</v>
      </c>
      <c r="E13676">
        <v>5.0999999046325701</v>
      </c>
      <c r="F13676">
        <v>1.25308349569739</v>
      </c>
      <c r="G13676">
        <v>1.3345136949821299</v>
      </c>
      <c r="H13676">
        <v>1.3968262340292501</v>
      </c>
      <c r="I13676">
        <v>0.51447899898402905</v>
      </c>
      <c r="J13676">
        <v>0.585325776324776</v>
      </c>
      <c r="K13676">
        <v>6.3907257382507199</v>
      </c>
      <c r="L13676">
        <v>5.9758386308941898</v>
      </c>
      <c r="M13676">
        <v>0.414887107356537</v>
      </c>
      <c r="N13676">
        <v>6.9427428179140105E-2</v>
      </c>
      <c r="O13676" t="s">
        <v>87</v>
      </c>
    </row>
    <row r="13677" spans="1:15" x14ac:dyDescent="0.3">
      <c r="A13677">
        <v>280117</v>
      </c>
      <c r="B13677" t="s">
        <v>17</v>
      </c>
      <c r="C13677">
        <v>2387</v>
      </c>
      <c r="D13677">
        <v>176</v>
      </c>
      <c r="E13677">
        <v>17.600000143051101</v>
      </c>
      <c r="F13677">
        <v>2.0246191121162198</v>
      </c>
      <c r="G13677">
        <v>2.7730332812428999</v>
      </c>
      <c r="H13677">
        <v>2.9773596744086501</v>
      </c>
      <c r="I13677">
        <v>0.63884418203799398</v>
      </c>
      <c r="J13677">
        <v>0.98319721419807105</v>
      </c>
      <c r="K13677">
        <v>35.633296534876699</v>
      </c>
      <c r="L13677">
        <v>28.7876132896534</v>
      </c>
      <c r="M13677">
        <v>6.8456832452232597</v>
      </c>
      <c r="N13677">
        <v>0.23779961111551001</v>
      </c>
      <c r="O13677" t="s">
        <v>87</v>
      </c>
    </row>
    <row r="13678" spans="1:15" x14ac:dyDescent="0.3">
      <c r="A13678">
        <v>280117</v>
      </c>
      <c r="B13678" t="s">
        <v>17</v>
      </c>
      <c r="C13678">
        <v>2388</v>
      </c>
      <c r="D13678">
        <v>33</v>
      </c>
      <c r="E13678">
        <v>3.2999999523162802</v>
      </c>
      <c r="F13678">
        <v>1.89583740852756</v>
      </c>
      <c r="G13678">
        <v>2.3795855486569599</v>
      </c>
      <c r="H13678">
        <v>2.9637860787468799</v>
      </c>
      <c r="I13678">
        <v>1.23312072583768</v>
      </c>
      <c r="J13678">
        <v>1.36501586085955</v>
      </c>
      <c r="K13678">
        <v>6.25626321414562</v>
      </c>
      <c r="L13678">
        <v>6.14573979949395</v>
      </c>
      <c r="M13678">
        <v>0.110523414651665</v>
      </c>
      <c r="N13678">
        <v>1.79837445543603E-2</v>
      </c>
      <c r="O13678" t="s">
        <v>87</v>
      </c>
    </row>
    <row r="13679" spans="1:15" x14ac:dyDescent="0.3">
      <c r="A13679">
        <v>280117</v>
      </c>
      <c r="B13679" t="s">
        <v>17</v>
      </c>
      <c r="C13679">
        <v>2441</v>
      </c>
      <c r="D13679">
        <v>41</v>
      </c>
      <c r="E13679">
        <v>4.0999999046325701</v>
      </c>
      <c r="F13679">
        <v>3.8865543990648899</v>
      </c>
      <c r="G13679">
        <v>4.7128820855030602</v>
      </c>
      <c r="H13679">
        <v>5.2546427775609397</v>
      </c>
      <c r="I13679">
        <v>2.2264513423646002</v>
      </c>
      <c r="J13679">
        <v>2.5612256299388898</v>
      </c>
      <c r="K13679">
        <v>15.9348726289443</v>
      </c>
      <c r="L13679">
        <v>15.046403653122599</v>
      </c>
      <c r="M13679">
        <v>0.88846897582175699</v>
      </c>
      <c r="N13679">
        <v>5.9048593690850103E-2</v>
      </c>
      <c r="O13679" t="s">
        <v>87</v>
      </c>
    </row>
    <row r="13680" spans="1:15" x14ac:dyDescent="0.3">
      <c r="A13680">
        <v>280117</v>
      </c>
      <c r="B13680" t="s">
        <v>17</v>
      </c>
      <c r="C13680">
        <v>2442</v>
      </c>
      <c r="D13680">
        <v>158</v>
      </c>
      <c r="E13680">
        <v>15.7999999523163</v>
      </c>
      <c r="F13680">
        <v>1.91120644335946</v>
      </c>
      <c r="G13680">
        <v>2.23864768476711</v>
      </c>
      <c r="H13680">
        <v>3.1555471346416399</v>
      </c>
      <c r="I13680">
        <v>1.0638810586037399</v>
      </c>
      <c r="J13680">
        <v>1.90247037295878</v>
      </c>
      <c r="K13680">
        <v>30.1970617483369</v>
      </c>
      <c r="L13680">
        <v>26.9011796893157</v>
      </c>
      <c r="M13680">
        <v>3.2958820590211602</v>
      </c>
      <c r="N13680">
        <v>0.12251812363196</v>
      </c>
      <c r="O13680" t="s">
        <v>87</v>
      </c>
    </row>
    <row r="13681" spans="1:15" x14ac:dyDescent="0.3">
      <c r="A13681">
        <v>280117</v>
      </c>
      <c r="B13681" t="s">
        <v>17</v>
      </c>
      <c r="C13681">
        <v>2494</v>
      </c>
      <c r="D13681">
        <v>30</v>
      </c>
      <c r="E13681">
        <v>3</v>
      </c>
      <c r="F13681">
        <v>2.11171735294112</v>
      </c>
      <c r="G13681">
        <v>2.6893553738888101</v>
      </c>
      <c r="H13681">
        <v>3.0597410550988902</v>
      </c>
      <c r="I13681">
        <v>-0.164707101457226</v>
      </c>
      <c r="J13681">
        <v>0.23501568283679899</v>
      </c>
      <c r="K13681">
        <v>6.3351520513801303</v>
      </c>
      <c r="L13681">
        <v>6.0266842539195098</v>
      </c>
      <c r="M13681">
        <v>0.30846779746061997</v>
      </c>
      <c r="N13681">
        <v>5.1183666584159501E-2</v>
      </c>
      <c r="O13681" t="s">
        <v>87</v>
      </c>
    </row>
    <row r="13682" spans="1:15" x14ac:dyDescent="0.3">
      <c r="A13682">
        <v>280117</v>
      </c>
      <c r="B13682" t="s">
        <v>17</v>
      </c>
      <c r="C13682">
        <v>2502</v>
      </c>
      <c r="D13682">
        <v>57</v>
      </c>
      <c r="E13682">
        <v>5.7000000476837203</v>
      </c>
      <c r="F13682">
        <v>1.0981078987531301</v>
      </c>
      <c r="G13682">
        <v>1.1527875601042199</v>
      </c>
      <c r="H13682">
        <v>1.25407518850454</v>
      </c>
      <c r="I13682">
        <v>0.28047841611899799</v>
      </c>
      <c r="J13682">
        <v>0.67601559988943705</v>
      </c>
      <c r="K13682">
        <v>6.2592150576938899</v>
      </c>
      <c r="L13682">
        <v>6.14410683205121</v>
      </c>
      <c r="M13682">
        <v>0.11510822564268</v>
      </c>
      <c r="N13682">
        <v>1.8734737007209699E-2</v>
      </c>
      <c r="O13682" t="s">
        <v>87</v>
      </c>
    </row>
    <row r="13683" spans="1:15" x14ac:dyDescent="0.3">
      <c r="A13683">
        <v>280117</v>
      </c>
      <c r="B13683" t="s">
        <v>17</v>
      </c>
      <c r="C13683">
        <v>2503</v>
      </c>
      <c r="D13683">
        <v>219</v>
      </c>
      <c r="E13683">
        <v>21.899999856948899</v>
      </c>
      <c r="F13683">
        <v>1.2001987220236301</v>
      </c>
      <c r="G13683">
        <v>1.2458860677377399</v>
      </c>
      <c r="H13683">
        <v>1.3039717716129</v>
      </c>
      <c r="I13683">
        <v>0.33510321948126198</v>
      </c>
      <c r="J13683">
        <v>0.68491650264816095</v>
      </c>
      <c r="K13683">
        <v>26.2843518908306</v>
      </c>
      <c r="L13683">
        <v>25.587639428278202</v>
      </c>
      <c r="M13683">
        <v>0.69671246255235197</v>
      </c>
      <c r="N13683">
        <v>2.7228477425798699E-2</v>
      </c>
      <c r="O13683" t="s">
        <v>87</v>
      </c>
    </row>
    <row r="13684" spans="1:15" x14ac:dyDescent="0.3">
      <c r="A13684">
        <v>280117</v>
      </c>
      <c r="B13684" t="s">
        <v>17</v>
      </c>
      <c r="C13684">
        <v>2510</v>
      </c>
      <c r="D13684">
        <v>65</v>
      </c>
      <c r="E13684">
        <v>6.5</v>
      </c>
      <c r="F13684">
        <v>1.81841666861423</v>
      </c>
      <c r="G13684">
        <v>2.3234938924407502</v>
      </c>
      <c r="H13684">
        <v>2.7139208944694602</v>
      </c>
      <c r="I13684">
        <v>1.0914329075156901</v>
      </c>
      <c r="J13684">
        <v>1.4703059613263101</v>
      </c>
      <c r="K13684">
        <v>11.8197083342745</v>
      </c>
      <c r="L13684">
        <v>11.2000490399891</v>
      </c>
      <c r="M13684">
        <v>0.61965929428547495</v>
      </c>
      <c r="N13684">
        <v>5.5326480453167702E-2</v>
      </c>
      <c r="O13684" t="s">
        <v>87</v>
      </c>
    </row>
    <row r="13685" spans="1:15" x14ac:dyDescent="0.3">
      <c r="A13685">
        <v>280117</v>
      </c>
      <c r="B13685" t="s">
        <v>17</v>
      </c>
      <c r="C13685">
        <v>2533</v>
      </c>
      <c r="D13685">
        <v>49</v>
      </c>
      <c r="E13685">
        <v>4.9000000953674299</v>
      </c>
      <c r="F13685">
        <v>1.2438636567091199</v>
      </c>
      <c r="G13685">
        <v>1.3039893422054301</v>
      </c>
      <c r="H13685">
        <v>1.4269869056731099</v>
      </c>
      <c r="I13685">
        <v>0.59841376736250596</v>
      </c>
      <c r="J13685">
        <v>0.77861141647925902</v>
      </c>
      <c r="K13685">
        <v>6.0949320356429499</v>
      </c>
      <c r="L13685">
        <v>5.9226799631491698</v>
      </c>
      <c r="M13685">
        <v>0.17225207249378499</v>
      </c>
      <c r="N13685">
        <v>2.90834678837174E-2</v>
      </c>
      <c r="O13685" t="s">
        <v>87</v>
      </c>
    </row>
    <row r="13686" spans="1:15" x14ac:dyDescent="0.3">
      <c r="A13686">
        <v>280117</v>
      </c>
      <c r="B13686" t="s">
        <v>17</v>
      </c>
      <c r="C13686">
        <v>2561</v>
      </c>
      <c r="D13686">
        <v>56</v>
      </c>
      <c r="E13686">
        <v>5.5999999046325701</v>
      </c>
      <c r="F13686">
        <v>1.2556110345523801</v>
      </c>
      <c r="G13686">
        <v>1.3116893625680099</v>
      </c>
      <c r="H13686">
        <v>1.39617088045548</v>
      </c>
      <c r="I13686">
        <v>0.44672452694603298</v>
      </c>
      <c r="J13686">
        <v>0.610446808903928</v>
      </c>
      <c r="K13686">
        <v>7.0314216648873096</v>
      </c>
      <c r="L13686">
        <v>6.8725145839886999</v>
      </c>
      <c r="M13686">
        <v>0.15890708089861</v>
      </c>
      <c r="N13686">
        <v>2.3122116214758601E-2</v>
      </c>
      <c r="O13686" t="s">
        <v>87</v>
      </c>
    </row>
    <row r="13687" spans="1:15" x14ac:dyDescent="0.3">
      <c r="A13687">
        <v>280117</v>
      </c>
      <c r="B13687" t="s">
        <v>17</v>
      </c>
      <c r="C13687">
        <v>2563</v>
      </c>
      <c r="D13687">
        <v>53</v>
      </c>
      <c r="E13687">
        <v>5.3000001907348597</v>
      </c>
      <c r="F13687">
        <v>1.91260860754353</v>
      </c>
      <c r="G13687">
        <v>2.3205404418881499</v>
      </c>
      <c r="H13687">
        <v>2.4650139477992199</v>
      </c>
      <c r="I13687">
        <v>0.96276959583867705</v>
      </c>
      <c r="J13687">
        <v>1.20022101499369</v>
      </c>
      <c r="K13687">
        <v>10.136825851647799</v>
      </c>
      <c r="L13687">
        <v>9.9900847717133505</v>
      </c>
      <c r="M13687">
        <v>0.14674107993447399</v>
      </c>
      <c r="N13687">
        <v>1.4688672147204099E-2</v>
      </c>
      <c r="O13687" t="s">
        <v>87</v>
      </c>
    </row>
    <row r="13688" spans="1:15" x14ac:dyDescent="0.3">
      <c r="A13688">
        <v>280117</v>
      </c>
      <c r="B13688" t="s">
        <v>17</v>
      </c>
      <c r="C13688">
        <v>2598</v>
      </c>
      <c r="D13688">
        <v>64</v>
      </c>
      <c r="E13688">
        <v>6.4000000953674299</v>
      </c>
      <c r="F13688">
        <v>1.3618902298455799</v>
      </c>
      <c r="G13688">
        <v>1.4708833692071099</v>
      </c>
      <c r="H13688">
        <v>1.5847968605323099</v>
      </c>
      <c r="I13688">
        <v>0.64371137933296496</v>
      </c>
      <c r="J13688">
        <v>0.97771710827139802</v>
      </c>
      <c r="K13688">
        <v>8.7160975428569696</v>
      </c>
      <c r="L13688">
        <v>8.5679601771913703</v>
      </c>
      <c r="M13688">
        <v>0.14813736566559901</v>
      </c>
      <c r="N13688">
        <v>1.7289688864328901E-2</v>
      </c>
      <c r="O13688" t="s">
        <v>87</v>
      </c>
    </row>
    <row r="13689" spans="1:15" x14ac:dyDescent="0.3">
      <c r="A13689">
        <v>280117</v>
      </c>
      <c r="B13689" t="s">
        <v>17</v>
      </c>
      <c r="C13689">
        <v>2604</v>
      </c>
      <c r="D13689">
        <v>67</v>
      </c>
      <c r="E13689">
        <v>6.7000000476837203</v>
      </c>
      <c r="F13689">
        <v>1.79360041231523</v>
      </c>
      <c r="G13689">
        <v>2.3415266598936699</v>
      </c>
      <c r="H13689">
        <v>2.54821148216883</v>
      </c>
      <c r="I13689">
        <v>0.93566908764237</v>
      </c>
      <c r="J13689">
        <v>1.0393190490606099</v>
      </c>
      <c r="K13689">
        <v>12.0171228195632</v>
      </c>
      <c r="L13689">
        <v>11.7460301006337</v>
      </c>
      <c r="M13689">
        <v>0.27109271892955</v>
      </c>
      <c r="N13689">
        <v>2.3079518493224802E-2</v>
      </c>
      <c r="O13689" t="s">
        <v>87</v>
      </c>
    </row>
    <row r="13690" spans="1:15" x14ac:dyDescent="0.3">
      <c r="A13690">
        <v>280117</v>
      </c>
      <c r="B13690" t="s">
        <v>17</v>
      </c>
      <c r="C13690">
        <v>2643</v>
      </c>
      <c r="D13690">
        <v>43</v>
      </c>
      <c r="E13690">
        <v>4.2999999523162797</v>
      </c>
      <c r="F13690">
        <v>1.8387792075071401</v>
      </c>
      <c r="G13690">
        <v>2.3349817083205902</v>
      </c>
      <c r="H13690">
        <v>3.3528623294403901</v>
      </c>
      <c r="I13690">
        <v>1.36574551765883</v>
      </c>
      <c r="J13690">
        <v>1.68794363965757</v>
      </c>
      <c r="K13690">
        <v>7.9067504297372802</v>
      </c>
      <c r="L13690">
        <v>5.0234257685359296</v>
      </c>
      <c r="M13690">
        <v>2.8833246612013501</v>
      </c>
      <c r="N13690">
        <v>0.57397576754512203</v>
      </c>
      <c r="O13690" t="s">
        <v>87</v>
      </c>
    </row>
    <row r="13691" spans="1:15" x14ac:dyDescent="0.3">
      <c r="A13691">
        <v>280117</v>
      </c>
      <c r="B13691" t="s">
        <v>17</v>
      </c>
      <c r="C13691">
        <v>2709</v>
      </c>
      <c r="D13691">
        <v>36</v>
      </c>
      <c r="E13691">
        <v>3.6000001430511501</v>
      </c>
      <c r="F13691">
        <v>1.89655509111993</v>
      </c>
      <c r="G13691">
        <v>2.51079724423907</v>
      </c>
      <c r="H13691">
        <v>3.0583954161589801</v>
      </c>
      <c r="I13691">
        <v>6.3064090835313003E-2</v>
      </c>
      <c r="J13691">
        <v>0.55023419679896901</v>
      </c>
      <c r="K13691">
        <v>6.8275985787574598</v>
      </c>
      <c r="L13691">
        <v>6.5159021145287701</v>
      </c>
      <c r="M13691">
        <v>0.31169646422868502</v>
      </c>
      <c r="N13691">
        <v>4.7836271747189497E-2</v>
      </c>
      <c r="O13691" t="s">
        <v>87</v>
      </c>
    </row>
    <row r="13692" spans="1:15" x14ac:dyDescent="0.3">
      <c r="A13692">
        <v>280117</v>
      </c>
      <c r="B13692" t="s">
        <v>17</v>
      </c>
      <c r="C13692">
        <v>2713</v>
      </c>
      <c r="D13692">
        <v>108</v>
      </c>
      <c r="E13692">
        <v>10.800000190734901</v>
      </c>
      <c r="F13692">
        <v>1.1561489264248901</v>
      </c>
      <c r="G13692">
        <v>1.23434092469123</v>
      </c>
      <c r="H13692">
        <v>1.3515408663639199</v>
      </c>
      <c r="I13692">
        <v>0.58362467728113099</v>
      </c>
      <c r="J13692">
        <v>0.84468837341066705</v>
      </c>
      <c r="K13692">
        <v>12.486408612647899</v>
      </c>
      <c r="L13692">
        <v>11.867312296130001</v>
      </c>
      <c r="M13692">
        <v>0.61909631651795605</v>
      </c>
      <c r="N13692">
        <v>5.2168199594768198E-2</v>
      </c>
      <c r="O13692" t="s">
        <v>87</v>
      </c>
    </row>
    <row r="13693" spans="1:15" x14ac:dyDescent="0.3">
      <c r="A13693">
        <v>280117</v>
      </c>
      <c r="B13693" t="s">
        <v>17</v>
      </c>
      <c r="C13693">
        <v>2733</v>
      </c>
      <c r="D13693">
        <v>47</v>
      </c>
      <c r="E13693">
        <v>4.7000000476837203</v>
      </c>
      <c r="F13693">
        <v>3.2994540851770702</v>
      </c>
      <c r="G13693">
        <v>4.0446818361479098</v>
      </c>
      <c r="H13693">
        <v>5.1410413530022403</v>
      </c>
      <c r="I13693">
        <v>3.9118386497317799</v>
      </c>
      <c r="J13693">
        <v>4.9305195285914998</v>
      </c>
      <c r="K13693">
        <v>15.5074340384325</v>
      </c>
      <c r="L13693">
        <v>9.7250637035778809</v>
      </c>
      <c r="M13693">
        <v>5.7823703348546003</v>
      </c>
      <c r="N13693">
        <v>0.59458431441711301</v>
      </c>
      <c r="O13693" t="s">
        <v>87</v>
      </c>
    </row>
    <row r="13694" spans="1:15" x14ac:dyDescent="0.3">
      <c r="A13694">
        <v>280117</v>
      </c>
      <c r="B13694" t="s">
        <v>17</v>
      </c>
      <c r="C13694">
        <v>2734</v>
      </c>
      <c r="D13694">
        <v>125</v>
      </c>
      <c r="E13694">
        <v>12.5</v>
      </c>
      <c r="F13694">
        <v>1.59436658271475</v>
      </c>
      <c r="G13694">
        <v>1.97392225854169</v>
      </c>
      <c r="H13694">
        <v>2.3488338145012202</v>
      </c>
      <c r="I13694">
        <v>0.71382641500039201</v>
      </c>
      <c r="J13694">
        <v>1.19583856155747</v>
      </c>
      <c r="K13694">
        <v>19.929582279201799</v>
      </c>
      <c r="L13694">
        <v>19.736919667437299</v>
      </c>
      <c r="M13694">
        <v>0.19266261176452201</v>
      </c>
      <c r="N13694">
        <v>9.76153396836206E-3</v>
      </c>
      <c r="O13694" t="s">
        <v>87</v>
      </c>
    </row>
    <row r="13695" spans="1:15" x14ac:dyDescent="0.3">
      <c r="A13695">
        <v>280117</v>
      </c>
      <c r="B13695" t="s">
        <v>17</v>
      </c>
      <c r="C13695">
        <v>2739</v>
      </c>
      <c r="D13695">
        <v>34</v>
      </c>
      <c r="E13695">
        <v>3.3999998569488499</v>
      </c>
      <c r="F13695">
        <v>2.4334255203880399</v>
      </c>
      <c r="G13695">
        <v>2.8835697666717399</v>
      </c>
      <c r="H13695">
        <v>2.9903732060827801</v>
      </c>
      <c r="I13695">
        <v>1.5264149425978</v>
      </c>
      <c r="J13695">
        <v>1.94719099797025</v>
      </c>
      <c r="K13695">
        <v>8.2736465254869103</v>
      </c>
      <c r="L13695">
        <v>8.1646001824562795</v>
      </c>
      <c r="M13695">
        <v>0.109046343030631</v>
      </c>
      <c r="N13695">
        <v>1.33559930178755E-2</v>
      </c>
      <c r="O13695" t="s">
        <v>87</v>
      </c>
    </row>
    <row r="13696" spans="1:15" x14ac:dyDescent="0.3">
      <c r="A13696">
        <v>280117</v>
      </c>
      <c r="B13696" t="s">
        <v>17</v>
      </c>
      <c r="C13696">
        <v>2744</v>
      </c>
      <c r="D13696">
        <v>39</v>
      </c>
      <c r="E13696">
        <v>3.9000000953674299</v>
      </c>
      <c r="F13696">
        <v>1.9905077729493701</v>
      </c>
      <c r="G13696">
        <v>2.6276889568233499</v>
      </c>
      <c r="H13696">
        <v>3.0188105854736</v>
      </c>
      <c r="I13696">
        <v>7.9610096545001494E-2</v>
      </c>
      <c r="J13696">
        <v>0.152427385422337</v>
      </c>
      <c r="K13696">
        <v>7.7629805100279299</v>
      </c>
      <c r="L13696">
        <v>7.2911427467676804</v>
      </c>
      <c r="M13696">
        <v>0.47183776326025201</v>
      </c>
      <c r="N13696">
        <v>6.4713828771138501E-2</v>
      </c>
      <c r="O13696" t="s">
        <v>87</v>
      </c>
    </row>
    <row r="13697" spans="1:15" x14ac:dyDescent="0.3">
      <c r="A13697">
        <v>280117</v>
      </c>
      <c r="B13697" t="s">
        <v>17</v>
      </c>
      <c r="C13697">
        <v>2806</v>
      </c>
      <c r="D13697">
        <v>144</v>
      </c>
      <c r="E13697">
        <v>14.4000000953674</v>
      </c>
      <c r="F13697">
        <v>1.42479218607236</v>
      </c>
      <c r="G13697">
        <v>1.4864947537478199</v>
      </c>
      <c r="H13697">
        <v>1.6401333398456599</v>
      </c>
      <c r="I13697">
        <v>0.47804817322563298</v>
      </c>
      <c r="J13697">
        <v>0.97477578035811296</v>
      </c>
      <c r="K13697">
        <v>20.517007617593698</v>
      </c>
      <c r="L13697">
        <v>20.3138483040286</v>
      </c>
      <c r="M13697">
        <v>0.203159313565106</v>
      </c>
      <c r="N13697">
        <v>1.0001025434694E-2</v>
      </c>
      <c r="O13697" t="s">
        <v>87</v>
      </c>
    </row>
    <row r="13698" spans="1:15" x14ac:dyDescent="0.3">
      <c r="A13698">
        <v>280117</v>
      </c>
      <c r="B13698" t="s">
        <v>17</v>
      </c>
      <c r="C13698">
        <v>2822</v>
      </c>
      <c r="D13698">
        <v>65</v>
      </c>
      <c r="E13698">
        <v>6.5</v>
      </c>
      <c r="F13698">
        <v>1.8043816203921601</v>
      </c>
      <c r="G13698">
        <v>2.23350337139316</v>
      </c>
      <c r="H13698">
        <v>2.4872289351308199</v>
      </c>
      <c r="I13698">
        <v>1.03460016317411</v>
      </c>
      <c r="J13698">
        <v>1.21990114577697</v>
      </c>
      <c r="K13698">
        <v>11.7284805091015</v>
      </c>
      <c r="L13698">
        <v>11.5492881523724</v>
      </c>
      <c r="M13698">
        <v>0.179192356729166</v>
      </c>
      <c r="N13698">
        <v>1.5515446005419599E-2</v>
      </c>
      <c r="O13698" t="s">
        <v>87</v>
      </c>
    </row>
    <row r="13699" spans="1:15" x14ac:dyDescent="0.3">
      <c r="A13699">
        <v>280117</v>
      </c>
      <c r="B13699" t="s">
        <v>17</v>
      </c>
      <c r="C13699">
        <v>2849</v>
      </c>
      <c r="D13699">
        <v>175</v>
      </c>
      <c r="E13699">
        <v>17.5</v>
      </c>
      <c r="F13699">
        <v>2.0790756822574501</v>
      </c>
      <c r="G13699">
        <v>2.7939317195856201</v>
      </c>
      <c r="H13699">
        <v>3.15854916049806</v>
      </c>
      <c r="I13699">
        <v>0.86141420048762796</v>
      </c>
      <c r="J13699">
        <v>1.42377388305884</v>
      </c>
      <c r="K13699">
        <v>36.383824400834598</v>
      </c>
      <c r="L13699">
        <v>35.166203471014597</v>
      </c>
      <c r="M13699">
        <v>1.21762092982001</v>
      </c>
      <c r="N13699">
        <v>3.46247479010246E-2</v>
      </c>
      <c r="O13699" t="s">
        <v>87</v>
      </c>
    </row>
    <row r="13700" spans="1:15" x14ac:dyDescent="0.3">
      <c r="A13700">
        <v>280117</v>
      </c>
      <c r="B13700" t="s">
        <v>17</v>
      </c>
      <c r="C13700">
        <v>2851</v>
      </c>
      <c r="D13700">
        <v>107</v>
      </c>
      <c r="E13700">
        <v>10.7000000476837</v>
      </c>
      <c r="F13700">
        <v>2.0004478023099899</v>
      </c>
      <c r="G13700">
        <v>2.7206230050017002</v>
      </c>
      <c r="H13700">
        <v>3.0790521629640799</v>
      </c>
      <c r="I13700">
        <v>0.72407834418890304</v>
      </c>
      <c r="J13700">
        <v>1.2645772798053201</v>
      </c>
      <c r="K13700">
        <v>21.404791604292299</v>
      </c>
      <c r="L13700">
        <v>20.197553237238601</v>
      </c>
      <c r="M13700">
        <v>1.20723836705365</v>
      </c>
      <c r="N13700">
        <v>5.9771515533269703E-2</v>
      </c>
      <c r="O13700" t="s">
        <v>87</v>
      </c>
    </row>
    <row r="13701" spans="1:15" x14ac:dyDescent="0.3">
      <c r="A13701">
        <v>280117</v>
      </c>
      <c r="B13701" t="s">
        <v>17</v>
      </c>
      <c r="C13701">
        <v>2852</v>
      </c>
      <c r="D13701">
        <v>82</v>
      </c>
      <c r="E13701">
        <v>8.2000000476837194</v>
      </c>
      <c r="F13701">
        <v>1.4445917201707601</v>
      </c>
      <c r="G13701">
        <v>1.5385525871328301</v>
      </c>
      <c r="H13701">
        <v>1.6563107267191399</v>
      </c>
      <c r="I13701">
        <v>0.61153183323648996</v>
      </c>
      <c r="J13701">
        <v>0.79711730894699295</v>
      </c>
      <c r="K13701">
        <v>11.845652160962899</v>
      </c>
      <c r="L13701">
        <v>11.667442466733</v>
      </c>
      <c r="M13701">
        <v>0.178209694229814</v>
      </c>
      <c r="N13701">
        <v>1.5274100964109E-2</v>
      </c>
      <c r="O13701" t="s">
        <v>87</v>
      </c>
    </row>
    <row r="13702" spans="1:15" x14ac:dyDescent="0.3">
      <c r="A13702">
        <v>280117</v>
      </c>
      <c r="B13702" t="s">
        <v>17</v>
      </c>
      <c r="C13702">
        <v>2873</v>
      </c>
      <c r="D13702">
        <v>71</v>
      </c>
      <c r="E13702">
        <v>7.0999999046325701</v>
      </c>
      <c r="F13702">
        <v>2.1790484501620702</v>
      </c>
      <c r="G13702">
        <v>2.7135913018964501</v>
      </c>
      <c r="H13702">
        <v>3.1240743872332901</v>
      </c>
      <c r="I13702">
        <v>0.18753373705870599</v>
      </c>
      <c r="J13702">
        <v>0.29284326747147998</v>
      </c>
      <c r="K13702">
        <v>15.4712438086015</v>
      </c>
      <c r="L13702">
        <v>14.899961335565701</v>
      </c>
      <c r="M13702">
        <v>0.57128247303584501</v>
      </c>
      <c r="N13702">
        <v>3.8341205065560401E-2</v>
      </c>
      <c r="O13702" t="s">
        <v>87</v>
      </c>
    </row>
    <row r="13703" spans="1:15" x14ac:dyDescent="0.3">
      <c r="A13703">
        <v>280117</v>
      </c>
      <c r="B13703" t="s">
        <v>17</v>
      </c>
      <c r="C13703">
        <v>2875</v>
      </c>
      <c r="D13703">
        <v>30</v>
      </c>
      <c r="E13703">
        <v>3</v>
      </c>
      <c r="F13703">
        <v>3.8314302595930201</v>
      </c>
      <c r="G13703">
        <v>5.0045461338479598</v>
      </c>
      <c r="H13703">
        <v>6.3932195802776803</v>
      </c>
      <c r="I13703">
        <v>3.0609459521479501</v>
      </c>
      <c r="J13703">
        <v>3.4733019369061799</v>
      </c>
      <c r="K13703">
        <v>11.494291007927499</v>
      </c>
      <c r="L13703">
        <v>11.3505959902069</v>
      </c>
      <c r="M13703">
        <v>0.143695017720637</v>
      </c>
      <c r="N13703">
        <v>1.26596892220121E-2</v>
      </c>
      <c r="O13703" t="s">
        <v>87</v>
      </c>
    </row>
    <row r="13704" spans="1:15" x14ac:dyDescent="0.3">
      <c r="A13704">
        <v>280117</v>
      </c>
      <c r="B13704" t="s">
        <v>17</v>
      </c>
      <c r="C13704">
        <v>2910</v>
      </c>
      <c r="D13704">
        <v>111</v>
      </c>
      <c r="E13704">
        <v>11.100000143051099</v>
      </c>
      <c r="F13704">
        <v>1.6945407978490299</v>
      </c>
      <c r="G13704">
        <v>2.1953469032567301</v>
      </c>
      <c r="H13704">
        <v>2.8082104452865999</v>
      </c>
      <c r="I13704">
        <v>0.32597646094356503</v>
      </c>
      <c r="J13704">
        <v>0.67921494505824098</v>
      </c>
      <c r="K13704">
        <v>18.809403205025301</v>
      </c>
      <c r="L13704">
        <v>18.502513379326299</v>
      </c>
      <c r="M13704">
        <v>0.306889825699042</v>
      </c>
      <c r="N13704">
        <v>1.6586385828097499E-2</v>
      </c>
      <c r="O13704" t="s">
        <v>87</v>
      </c>
    </row>
    <row r="13705" spans="1:15" x14ac:dyDescent="0.3">
      <c r="A13705">
        <v>280117</v>
      </c>
      <c r="B13705" t="s">
        <v>17</v>
      </c>
      <c r="C13705">
        <v>2911</v>
      </c>
      <c r="D13705">
        <v>100</v>
      </c>
      <c r="E13705">
        <v>10</v>
      </c>
      <c r="F13705">
        <v>1.72096115753346</v>
      </c>
      <c r="G13705">
        <v>1.9945386458813801</v>
      </c>
      <c r="H13705">
        <v>2.2853561595601901</v>
      </c>
      <c r="I13705">
        <v>0.69904787958871195</v>
      </c>
      <c r="J13705">
        <v>1.1783307050323</v>
      </c>
      <c r="K13705">
        <v>17.209611580056301</v>
      </c>
      <c r="L13705">
        <v>16.482674867018201</v>
      </c>
      <c r="M13705">
        <v>0.72693671303808205</v>
      </c>
      <c r="N13705">
        <v>4.4103079075634898E-2</v>
      </c>
      <c r="O13705" t="s">
        <v>87</v>
      </c>
    </row>
    <row r="13706" spans="1:15" x14ac:dyDescent="0.3">
      <c r="A13706">
        <v>280117</v>
      </c>
      <c r="B13706" t="s">
        <v>17</v>
      </c>
      <c r="C13706">
        <v>2914</v>
      </c>
      <c r="D13706">
        <v>251</v>
      </c>
      <c r="E13706">
        <v>25.0999999046326</v>
      </c>
      <c r="F13706">
        <v>1.2182245304969901</v>
      </c>
      <c r="G13706">
        <v>1.2709225213113799</v>
      </c>
      <c r="H13706">
        <v>1.4766153204537</v>
      </c>
      <c r="I13706">
        <v>0.37084460577397499</v>
      </c>
      <c r="J13706">
        <v>0.88315779674468597</v>
      </c>
      <c r="K13706">
        <v>30.577435592351002</v>
      </c>
      <c r="L13706">
        <v>29.613564458210401</v>
      </c>
      <c r="M13706">
        <v>0.96387113414063597</v>
      </c>
      <c r="N13706">
        <v>3.2548298449543801E-2</v>
      </c>
      <c r="O13706" t="s">
        <v>87</v>
      </c>
    </row>
    <row r="13707" spans="1:15" x14ac:dyDescent="0.3">
      <c r="A13707">
        <v>280117</v>
      </c>
      <c r="B13707" t="s">
        <v>17</v>
      </c>
      <c r="C13707">
        <v>2949</v>
      </c>
      <c r="D13707">
        <v>61</v>
      </c>
      <c r="E13707">
        <v>6.1000001430511501</v>
      </c>
      <c r="F13707">
        <v>1.2310094901930699</v>
      </c>
      <c r="G13707">
        <v>1.3905610878163599</v>
      </c>
      <c r="H13707">
        <v>1.5221333192290301</v>
      </c>
      <c r="I13707">
        <v>0.57443810187117705</v>
      </c>
      <c r="J13707">
        <v>0.844130011878794</v>
      </c>
      <c r="K13707">
        <v>7.5091580570909198</v>
      </c>
      <c r="L13707">
        <v>7.28639720890187</v>
      </c>
      <c r="M13707">
        <v>0.22276084818905001</v>
      </c>
      <c r="N13707">
        <v>3.0572152711754501E-2</v>
      </c>
      <c r="O13707" t="s">
        <v>87</v>
      </c>
    </row>
    <row r="13708" spans="1:15" x14ac:dyDescent="0.3">
      <c r="A13708">
        <v>280117</v>
      </c>
      <c r="B13708" t="s">
        <v>17</v>
      </c>
      <c r="C13708">
        <v>2984</v>
      </c>
      <c r="D13708">
        <v>40</v>
      </c>
      <c r="E13708">
        <v>4</v>
      </c>
      <c r="F13708">
        <v>1.6171547396997501</v>
      </c>
      <c r="G13708">
        <v>1.88337655153089</v>
      </c>
      <c r="H13708">
        <v>2.2984502705474501</v>
      </c>
      <c r="I13708">
        <v>7.86534426095373E-2</v>
      </c>
      <c r="J13708">
        <v>3.2408141810750202</v>
      </c>
      <c r="K13708">
        <v>6.4686189739357403</v>
      </c>
      <c r="L13708">
        <v>6.2276269996815303</v>
      </c>
      <c r="M13708">
        <v>0.24099197425421201</v>
      </c>
      <c r="N13708">
        <v>3.86972396173592E-2</v>
      </c>
      <c r="O13708" t="s">
        <v>87</v>
      </c>
    </row>
    <row r="13709" spans="1:15" x14ac:dyDescent="0.3">
      <c r="A13709">
        <v>280117</v>
      </c>
      <c r="B13709" t="s">
        <v>17</v>
      </c>
      <c r="C13709">
        <v>2992</v>
      </c>
      <c r="D13709">
        <v>63</v>
      </c>
      <c r="E13709">
        <v>6.3000001907348597</v>
      </c>
      <c r="F13709">
        <v>1.7930062441857</v>
      </c>
      <c r="G13709">
        <v>2.1624537468034299</v>
      </c>
      <c r="H13709">
        <v>2.4112601067590602</v>
      </c>
      <c r="I13709">
        <v>0.92083514012553103</v>
      </c>
      <c r="J13709">
        <v>1.71757039367668</v>
      </c>
      <c r="K13709">
        <v>11.2959395147323</v>
      </c>
      <c r="L13709">
        <v>10.991946759093</v>
      </c>
      <c r="M13709">
        <v>0.30399275563922701</v>
      </c>
      <c r="N13709">
        <v>2.7655952335081099E-2</v>
      </c>
      <c r="O13709" t="s">
        <v>87</v>
      </c>
    </row>
    <row r="13710" spans="1:15" x14ac:dyDescent="0.3">
      <c r="A13710">
        <v>280117</v>
      </c>
      <c r="B13710" t="s">
        <v>17</v>
      </c>
      <c r="C13710">
        <v>3033</v>
      </c>
      <c r="D13710">
        <v>59</v>
      </c>
      <c r="E13710">
        <v>5.8999998569488499</v>
      </c>
      <c r="F13710">
        <v>2.1400711603595401</v>
      </c>
      <c r="G13710">
        <v>2.7148166227594399</v>
      </c>
      <c r="H13710">
        <v>2.90595450364281</v>
      </c>
      <c r="I13710">
        <v>1.18091674985332</v>
      </c>
      <c r="J13710">
        <v>2.1489663298686601</v>
      </c>
      <c r="K13710">
        <v>12.6264197431847</v>
      </c>
      <c r="L13710">
        <v>12.5122820378943</v>
      </c>
      <c r="M13710">
        <v>0.114137705290368</v>
      </c>
      <c r="N13710">
        <v>9.1220534307565899E-3</v>
      </c>
      <c r="O13710" t="s">
        <v>87</v>
      </c>
    </row>
    <row r="13711" spans="1:15" x14ac:dyDescent="0.3">
      <c r="A13711">
        <v>280117</v>
      </c>
      <c r="B13711" t="s">
        <v>17</v>
      </c>
      <c r="C13711">
        <v>3034</v>
      </c>
      <c r="D13711">
        <v>141</v>
      </c>
      <c r="E13711">
        <v>14.0999999046326</v>
      </c>
      <c r="F13711">
        <v>3.8059421597501299</v>
      </c>
      <c r="G13711">
        <v>5.16513471122631</v>
      </c>
      <c r="H13711">
        <v>6.88711176076401</v>
      </c>
      <c r="I13711">
        <v>3.5500782562184101</v>
      </c>
      <c r="J13711">
        <v>6.7199117680122296</v>
      </c>
      <c r="K13711">
        <v>53.6637842455198</v>
      </c>
      <c r="L13711">
        <v>16.553828295530401</v>
      </c>
      <c r="M13711">
        <v>37.109955949989399</v>
      </c>
      <c r="N13711">
        <v>2.2417748503534498</v>
      </c>
      <c r="O13711" t="s">
        <v>87</v>
      </c>
    </row>
    <row r="13712" spans="1:15" x14ac:dyDescent="0.3">
      <c r="A13712">
        <v>280117</v>
      </c>
      <c r="B13712" t="s">
        <v>17</v>
      </c>
      <c r="C13712">
        <v>3036</v>
      </c>
      <c r="D13712">
        <v>83</v>
      </c>
      <c r="E13712">
        <v>8.2999999523162806</v>
      </c>
      <c r="F13712">
        <v>2.4846595961061602</v>
      </c>
      <c r="G13712">
        <v>2.6942568183186899</v>
      </c>
      <c r="H13712">
        <v>3.6851965268269198</v>
      </c>
      <c r="I13712">
        <v>1.57089950646136</v>
      </c>
      <c r="J13712">
        <v>2.2194761920545898</v>
      </c>
      <c r="K13712">
        <v>20.622674571281699</v>
      </c>
      <c r="L13712">
        <v>19.272385584554598</v>
      </c>
      <c r="M13712">
        <v>1.3502889867271199</v>
      </c>
      <c r="N13712">
        <v>7.0063406567025102E-2</v>
      </c>
      <c r="O13712" t="s">
        <v>87</v>
      </c>
    </row>
    <row r="13713" spans="1:15" x14ac:dyDescent="0.3">
      <c r="A13713">
        <v>280117</v>
      </c>
      <c r="B13713" t="s">
        <v>17</v>
      </c>
      <c r="C13713">
        <v>3050</v>
      </c>
      <c r="D13713">
        <v>85</v>
      </c>
      <c r="E13713">
        <v>8.5</v>
      </c>
      <c r="F13713">
        <v>1.7811593303001501</v>
      </c>
      <c r="G13713">
        <v>2.1526297604797602</v>
      </c>
      <c r="H13713">
        <v>3.4893565111034102</v>
      </c>
      <c r="I13713">
        <v>0.484545812842338</v>
      </c>
      <c r="J13713">
        <v>0.82033029239727695</v>
      </c>
      <c r="K13713">
        <v>15.139854427607</v>
      </c>
      <c r="L13713">
        <v>5.1430873232973697</v>
      </c>
      <c r="M13713">
        <v>9.9967671043096402</v>
      </c>
      <c r="N13713">
        <v>1.9437288297684301</v>
      </c>
      <c r="O13713" t="s">
        <v>87</v>
      </c>
    </row>
    <row r="13714" spans="1:15" x14ac:dyDescent="0.3">
      <c r="A13714">
        <v>280117</v>
      </c>
      <c r="B13714" t="s">
        <v>17</v>
      </c>
      <c r="C13714">
        <v>3054</v>
      </c>
      <c r="D13714">
        <v>53</v>
      </c>
      <c r="E13714">
        <v>5.2999999523162797</v>
      </c>
      <c r="F13714">
        <v>5.3206831132113201</v>
      </c>
      <c r="G13714">
        <v>7.2417287343819003</v>
      </c>
      <c r="H13714">
        <v>7.5489421712252804</v>
      </c>
      <c r="I13714">
        <v>4.7372912213082197</v>
      </c>
      <c r="J13714">
        <v>5.36214442642577</v>
      </c>
      <c r="K13714">
        <v>28.199620508860399</v>
      </c>
      <c r="L13714">
        <v>28.008217267318699</v>
      </c>
      <c r="M13714">
        <v>0.19140324154166799</v>
      </c>
      <c r="N13714">
        <v>6.83382450638892E-3</v>
      </c>
      <c r="O13714" t="s">
        <v>87</v>
      </c>
    </row>
    <row r="13715" spans="1:15" x14ac:dyDescent="0.3">
      <c r="A13715">
        <v>280117</v>
      </c>
      <c r="B13715" t="s">
        <v>17</v>
      </c>
      <c r="C13715">
        <v>3055</v>
      </c>
      <c r="D13715">
        <v>66</v>
      </c>
      <c r="E13715">
        <v>6.6000001430511501</v>
      </c>
      <c r="F13715">
        <v>2.6508847194286602</v>
      </c>
      <c r="G13715">
        <v>3.8914433624545199</v>
      </c>
      <c r="H13715">
        <v>4.77627811062783</v>
      </c>
      <c r="I13715">
        <v>2.1631102862716398</v>
      </c>
      <c r="J13715">
        <v>2.6071415565923801</v>
      </c>
      <c r="K13715">
        <v>17.495839285250899</v>
      </c>
      <c r="L13715">
        <v>17.143194623649698</v>
      </c>
      <c r="M13715">
        <v>0.35264466160114999</v>
      </c>
      <c r="N13715">
        <v>2.0570533634067401E-2</v>
      </c>
      <c r="O13715" t="s">
        <v>87</v>
      </c>
    </row>
    <row r="13716" spans="1:15" x14ac:dyDescent="0.3">
      <c r="A13716">
        <v>280117</v>
      </c>
      <c r="B13716" t="s">
        <v>17</v>
      </c>
      <c r="C13716">
        <v>3067</v>
      </c>
      <c r="D13716">
        <v>76</v>
      </c>
      <c r="E13716">
        <v>7.5999999046325701</v>
      </c>
      <c r="F13716">
        <v>4.2370384885754602</v>
      </c>
      <c r="G13716">
        <v>6.1275446797824999</v>
      </c>
      <c r="H13716">
        <v>6.7579793248008704</v>
      </c>
      <c r="I13716">
        <v>4.2528770723392899</v>
      </c>
      <c r="J13716">
        <v>4.4848553192646801</v>
      </c>
      <c r="K13716">
        <v>32.201492439519001</v>
      </c>
      <c r="L13716">
        <v>29.869453094817501</v>
      </c>
      <c r="M13716">
        <v>2.3320393447014598</v>
      </c>
      <c r="N13716">
        <v>7.8074390491805604E-2</v>
      </c>
      <c r="O13716" t="s">
        <v>87</v>
      </c>
    </row>
    <row r="13717" spans="1:15" x14ac:dyDescent="0.3">
      <c r="A13717">
        <v>280117</v>
      </c>
      <c r="B13717" t="s">
        <v>17</v>
      </c>
      <c r="C13717">
        <v>3068</v>
      </c>
      <c r="D13717">
        <v>108</v>
      </c>
      <c r="E13717">
        <v>10.7999999523163</v>
      </c>
      <c r="F13717">
        <v>1.46365612875425</v>
      </c>
      <c r="G13717">
        <v>1.81180119984683</v>
      </c>
      <c r="H13717">
        <v>2.28588452624086</v>
      </c>
      <c r="I13717">
        <v>0.992688310134762</v>
      </c>
      <c r="J13717">
        <v>2.0363891117567499</v>
      </c>
      <c r="K13717">
        <v>15.807486146196</v>
      </c>
      <c r="L13717">
        <v>15.183431568841399</v>
      </c>
      <c r="M13717">
        <v>0.62405457735459402</v>
      </c>
      <c r="N13717">
        <v>4.1101023475829099E-2</v>
      </c>
      <c r="O13717" t="s">
        <v>87</v>
      </c>
    </row>
    <row r="13718" spans="1:15" x14ac:dyDescent="0.3">
      <c r="A13718">
        <v>280117</v>
      </c>
      <c r="B13718" t="s">
        <v>17</v>
      </c>
      <c r="C13718">
        <v>3069</v>
      </c>
      <c r="D13718">
        <v>178</v>
      </c>
      <c r="E13718">
        <v>17.799999952316298</v>
      </c>
      <c r="F13718">
        <v>1.9602089724763001</v>
      </c>
      <c r="G13718">
        <v>2.2910345806214898</v>
      </c>
      <c r="H13718">
        <v>2.7457339869405302</v>
      </c>
      <c r="I13718">
        <v>0.96107320703410104</v>
      </c>
      <c r="J13718">
        <v>1.6754640835032699</v>
      </c>
      <c r="K13718">
        <v>34.891719666470898</v>
      </c>
      <c r="L13718">
        <v>34.151979026428599</v>
      </c>
      <c r="M13718">
        <v>0.739740640042307</v>
      </c>
      <c r="N13718">
        <v>2.1660256920099898E-2</v>
      </c>
      <c r="O13718" t="s">
        <v>87</v>
      </c>
    </row>
    <row r="13719" spans="1:15" x14ac:dyDescent="0.3">
      <c r="A13719">
        <v>280117</v>
      </c>
      <c r="B13719" t="s">
        <v>17</v>
      </c>
      <c r="C13719">
        <v>3075</v>
      </c>
      <c r="D13719">
        <v>51</v>
      </c>
      <c r="E13719">
        <v>5.1000001430511501</v>
      </c>
      <c r="F13719">
        <v>1.86693942487691</v>
      </c>
      <c r="G13719">
        <v>2.1993275275689799</v>
      </c>
      <c r="H13719">
        <v>2.3333424967132701</v>
      </c>
      <c r="I13719">
        <v>1.37651115388795</v>
      </c>
      <c r="J13719">
        <v>1.4777857430013499</v>
      </c>
      <c r="K13719">
        <v>9.5213912111368799</v>
      </c>
      <c r="L13719">
        <v>9.3617289511045705</v>
      </c>
      <c r="M13719">
        <v>0.15966226003230199</v>
      </c>
      <c r="N13719">
        <v>1.7054783455727401E-2</v>
      </c>
      <c r="O13719" t="s">
        <v>87</v>
      </c>
    </row>
    <row r="13720" spans="1:15" x14ac:dyDescent="0.3">
      <c r="A13720">
        <v>280117</v>
      </c>
      <c r="B13720" t="s">
        <v>17</v>
      </c>
      <c r="C13720">
        <v>3076</v>
      </c>
      <c r="D13720">
        <v>50</v>
      </c>
      <c r="E13720">
        <v>5</v>
      </c>
      <c r="F13720">
        <v>6.1865364433225798</v>
      </c>
      <c r="G13720">
        <v>7.3104556450135503</v>
      </c>
      <c r="H13720">
        <v>7.5225822578518704</v>
      </c>
      <c r="I13720">
        <v>4.8774652409273802</v>
      </c>
      <c r="J13720">
        <v>5.5675198186548602</v>
      </c>
      <c r="K13720">
        <v>30.932682219139899</v>
      </c>
      <c r="L13720">
        <v>30.739079089278899</v>
      </c>
      <c r="M13720">
        <v>0.19360312986091399</v>
      </c>
      <c r="N13720">
        <v>6.2982735851848798E-3</v>
      </c>
      <c r="O13720" t="s">
        <v>87</v>
      </c>
    </row>
    <row r="13721" spans="1:15" x14ac:dyDescent="0.3">
      <c r="A13721">
        <v>280117</v>
      </c>
      <c r="B13721" t="s">
        <v>17</v>
      </c>
      <c r="C13721">
        <v>3115</v>
      </c>
      <c r="D13721">
        <v>16</v>
      </c>
      <c r="E13721">
        <v>1.6000001430511499</v>
      </c>
      <c r="F13721">
        <v>4.2386814844321403</v>
      </c>
      <c r="G13721">
        <v>4.5188361540746902</v>
      </c>
      <c r="H13721">
        <v>4.6027843578866001</v>
      </c>
      <c r="I13721">
        <v>1.6264525250408901</v>
      </c>
      <c r="J13721">
        <v>1.68101060122296</v>
      </c>
      <c r="K13721">
        <v>6.7818909564693897</v>
      </c>
      <c r="L13721">
        <v>6.1943056082470003</v>
      </c>
      <c r="M13721">
        <v>0.58758534822238895</v>
      </c>
      <c r="N13721">
        <v>9.4858953591196199E-2</v>
      </c>
      <c r="O13721" t="s">
        <v>87</v>
      </c>
    </row>
    <row r="13722" spans="1:15" x14ac:dyDescent="0.3">
      <c r="A13722">
        <v>280117</v>
      </c>
      <c r="B13722" t="s">
        <v>17</v>
      </c>
      <c r="C13722">
        <v>3117</v>
      </c>
      <c r="D13722">
        <v>269</v>
      </c>
      <c r="E13722">
        <v>26.899999856948899</v>
      </c>
      <c r="F13722">
        <v>1.70185271807979</v>
      </c>
      <c r="G13722">
        <v>2.1020174419223201</v>
      </c>
      <c r="H13722">
        <v>2.43668242483986</v>
      </c>
      <c r="I13722">
        <v>0.56500470515877899</v>
      </c>
      <c r="J13722">
        <v>1.0366004356593499</v>
      </c>
      <c r="K13722">
        <v>45.779837978979103</v>
      </c>
      <c r="L13722">
        <v>44.816872549469203</v>
      </c>
      <c r="M13722">
        <v>0.96296542950986497</v>
      </c>
      <c r="N13722">
        <v>2.1486671753968001E-2</v>
      </c>
      <c r="O13722" t="s">
        <v>87</v>
      </c>
    </row>
    <row r="13723" spans="1:15" x14ac:dyDescent="0.3">
      <c r="A13723">
        <v>280117</v>
      </c>
      <c r="B13723" t="s">
        <v>17</v>
      </c>
      <c r="C13723">
        <v>3118</v>
      </c>
      <c r="D13723">
        <v>76</v>
      </c>
      <c r="E13723">
        <v>7.6000001430511501</v>
      </c>
      <c r="F13723">
        <v>1.4935045555239299</v>
      </c>
      <c r="G13723">
        <v>1.8183942778390201</v>
      </c>
      <c r="H13723">
        <v>2.1276061226720602</v>
      </c>
      <c r="I13723">
        <v>0.64242723012865599</v>
      </c>
      <c r="J13723">
        <v>1.14448535543253</v>
      </c>
      <c r="K13723">
        <v>11.350634755138699</v>
      </c>
      <c r="L13723">
        <v>11.086247557152999</v>
      </c>
      <c r="M13723">
        <v>0.26438719798570398</v>
      </c>
      <c r="N13723">
        <v>2.3848213439462501E-2</v>
      </c>
      <c r="O13723" t="s">
        <v>87</v>
      </c>
    </row>
    <row r="13724" spans="1:15" x14ac:dyDescent="0.3">
      <c r="A13724">
        <v>280117</v>
      </c>
      <c r="B13724" t="s">
        <v>60</v>
      </c>
      <c r="C13724">
        <v>3129</v>
      </c>
      <c r="D13724">
        <v>40</v>
      </c>
      <c r="E13724">
        <v>4</v>
      </c>
      <c r="F13724">
        <v>3.32288809258488</v>
      </c>
      <c r="G13724">
        <v>3.43375417170685</v>
      </c>
      <c r="H13724">
        <v>3.5113688954452398</v>
      </c>
      <c r="I13724">
        <v>0.67514357497951305</v>
      </c>
      <c r="J13724">
        <v>1.9049687547282299</v>
      </c>
      <c r="K13724">
        <v>13.291552345875401</v>
      </c>
      <c r="L13724">
        <v>12.976480932365099</v>
      </c>
      <c r="M13724">
        <v>0.31507141351037898</v>
      </c>
      <c r="N13724">
        <v>2.4280189301904599E-2</v>
      </c>
      <c r="O13724" t="s">
        <v>87</v>
      </c>
    </row>
    <row r="13725" spans="1:15" x14ac:dyDescent="0.3">
      <c r="A13725">
        <v>280117</v>
      </c>
      <c r="B13725" t="s">
        <v>60</v>
      </c>
      <c r="C13725">
        <v>3130</v>
      </c>
      <c r="D13725">
        <v>39</v>
      </c>
      <c r="E13725">
        <v>3.8999998569488499</v>
      </c>
      <c r="F13725">
        <v>3.0716497587204401</v>
      </c>
      <c r="G13725">
        <v>3.1872319250916199</v>
      </c>
      <c r="H13725">
        <v>3.2262522899850299</v>
      </c>
      <c r="I13725">
        <v>0.52048919614806999</v>
      </c>
      <c r="J13725">
        <v>1.04310436149161</v>
      </c>
      <c r="K13725">
        <v>11.9794336568786</v>
      </c>
      <c r="L13725">
        <v>11.6469478451477</v>
      </c>
      <c r="M13725">
        <v>0.33248581173091002</v>
      </c>
      <c r="N13725">
        <v>2.85470336221544E-2</v>
      </c>
      <c r="O13725" t="s">
        <v>87</v>
      </c>
    </row>
    <row r="13726" spans="1:15" x14ac:dyDescent="0.3">
      <c r="A13726">
        <v>280117</v>
      </c>
      <c r="B13726" t="s">
        <v>60</v>
      </c>
      <c r="C13726">
        <v>3131</v>
      </c>
      <c r="D13726">
        <v>46</v>
      </c>
      <c r="E13726">
        <v>4.5999999046325701</v>
      </c>
      <c r="F13726">
        <v>2.6700854961676299</v>
      </c>
      <c r="G13726">
        <v>3.0210779499245901</v>
      </c>
      <c r="H13726">
        <v>3.1413020399714799</v>
      </c>
      <c r="I13726">
        <v>0.56594705678578505</v>
      </c>
      <c r="J13726">
        <v>1.1973422947949199</v>
      </c>
      <c r="K13726">
        <v>12.2823930664429</v>
      </c>
      <c r="L13726">
        <v>11.9900708724682</v>
      </c>
      <c r="M13726">
        <v>0.29232219397473902</v>
      </c>
      <c r="N13726">
        <v>2.4380355803064899E-2</v>
      </c>
      <c r="O13726" t="s">
        <v>87</v>
      </c>
    </row>
    <row r="13727" spans="1:15" x14ac:dyDescent="0.3">
      <c r="A13727">
        <v>280117</v>
      </c>
      <c r="B13727" t="s">
        <v>60</v>
      </c>
      <c r="C13727">
        <v>3133</v>
      </c>
      <c r="D13727">
        <v>90</v>
      </c>
      <c r="E13727">
        <v>9</v>
      </c>
      <c r="F13727">
        <v>1.35158181692337</v>
      </c>
      <c r="G13727">
        <v>1.41888192909678</v>
      </c>
      <c r="H13727">
        <v>1.5264566348911499</v>
      </c>
      <c r="I13727">
        <v>0.27003494340655698</v>
      </c>
      <c r="J13727">
        <v>0.50309535902803004</v>
      </c>
      <c r="K13727">
        <v>12.1642363603136</v>
      </c>
      <c r="L13727">
        <v>11.990882639171801</v>
      </c>
      <c r="M13727">
        <v>0.17335372114186701</v>
      </c>
      <c r="N13727">
        <v>1.4457127665944799E-2</v>
      </c>
      <c r="O13727" t="s">
        <v>87</v>
      </c>
    </row>
    <row r="13728" spans="1:15" x14ac:dyDescent="0.3">
      <c r="A13728">
        <v>280117</v>
      </c>
      <c r="B13728" t="s">
        <v>60</v>
      </c>
      <c r="C13728">
        <v>3134</v>
      </c>
      <c r="D13728">
        <v>55</v>
      </c>
      <c r="E13728">
        <v>5.5</v>
      </c>
      <c r="F13728">
        <v>1.3571579216249401</v>
      </c>
      <c r="G13728">
        <v>1.3979167101343899</v>
      </c>
      <c r="H13728">
        <v>1.46371600739523</v>
      </c>
      <c r="I13728">
        <v>0.400224524451887</v>
      </c>
      <c r="J13728">
        <v>0.50868319209986301</v>
      </c>
      <c r="K13728">
        <v>7.4643685872359997</v>
      </c>
      <c r="L13728">
        <v>7.3122161564868904</v>
      </c>
      <c r="M13728">
        <v>0.152152430749106</v>
      </c>
      <c r="N13728">
        <v>2.0807977703739901E-2</v>
      </c>
      <c r="O13728" t="s">
        <v>87</v>
      </c>
    </row>
    <row r="13729" spans="1:15" x14ac:dyDescent="0.3">
      <c r="A13729">
        <v>280117</v>
      </c>
      <c r="B13729" t="s">
        <v>60</v>
      </c>
      <c r="C13729">
        <v>3136</v>
      </c>
      <c r="D13729">
        <v>68</v>
      </c>
      <c r="E13729">
        <v>6.7999999523162797</v>
      </c>
      <c r="F13729">
        <v>1.22841947133419</v>
      </c>
      <c r="G13729">
        <v>1.2590024048317401</v>
      </c>
      <c r="H13729">
        <v>1.3288413173179301</v>
      </c>
      <c r="I13729">
        <v>0.269606219883332</v>
      </c>
      <c r="J13729">
        <v>0.40950357817425598</v>
      </c>
      <c r="K13729">
        <v>8.3532523509927703</v>
      </c>
      <c r="L13729">
        <v>8.2189535778447897</v>
      </c>
      <c r="M13729">
        <v>0.134298773147975</v>
      </c>
      <c r="N13729">
        <v>1.6340130392023901E-2</v>
      </c>
      <c r="O13729" t="s">
        <v>87</v>
      </c>
    </row>
    <row r="13730" spans="1:15" x14ac:dyDescent="0.3">
      <c r="A13730">
        <v>280117</v>
      </c>
      <c r="B13730" t="s">
        <v>60</v>
      </c>
      <c r="C13730">
        <v>3137</v>
      </c>
      <c r="D13730">
        <v>76</v>
      </c>
      <c r="E13730">
        <v>7.6000001430511501</v>
      </c>
      <c r="F13730">
        <v>1.3529860055435901</v>
      </c>
      <c r="G13730">
        <v>1.4073743325894701</v>
      </c>
      <c r="H13730">
        <v>1.60928656646145</v>
      </c>
      <c r="I13730">
        <v>0.66027903051558201</v>
      </c>
      <c r="J13730">
        <v>1.1538366261686099</v>
      </c>
      <c r="K13730">
        <v>10.282693815831299</v>
      </c>
      <c r="L13730">
        <v>9.7632076962221106</v>
      </c>
      <c r="M13730">
        <v>0.51948611960922098</v>
      </c>
      <c r="N13730">
        <v>5.3208549461693497E-2</v>
      </c>
      <c r="O13730" t="s">
        <v>87</v>
      </c>
    </row>
    <row r="13731" spans="1:15" x14ac:dyDescent="0.3">
      <c r="A13731">
        <v>280117</v>
      </c>
      <c r="B13731" t="s">
        <v>60</v>
      </c>
      <c r="C13731">
        <v>3143</v>
      </c>
      <c r="D13731">
        <v>62</v>
      </c>
      <c r="E13731">
        <v>6.2000000476837203</v>
      </c>
      <c r="F13731">
        <v>1.2621583058841499</v>
      </c>
      <c r="G13731">
        <v>1.3804906750569299</v>
      </c>
      <c r="H13731">
        <v>1.5630724609256299</v>
      </c>
      <c r="I13731">
        <v>0.48624247678947002</v>
      </c>
      <c r="J13731">
        <v>0.74615221026831602</v>
      </c>
      <c r="K13731">
        <v>7.8253815438945402</v>
      </c>
      <c r="L13731">
        <v>7.6806767162792999</v>
      </c>
      <c r="M13731">
        <v>0.14470482761524001</v>
      </c>
      <c r="N13731">
        <v>1.8840114349369299E-2</v>
      </c>
      <c r="O13731" t="s">
        <v>87</v>
      </c>
    </row>
    <row r="13732" spans="1:15" x14ac:dyDescent="0.3">
      <c r="A13732">
        <v>280117</v>
      </c>
      <c r="B13732" t="s">
        <v>60</v>
      </c>
      <c r="C13732">
        <v>3150</v>
      </c>
      <c r="D13732">
        <v>169</v>
      </c>
      <c r="E13732">
        <v>16.9000000953674</v>
      </c>
      <c r="F13732">
        <v>2.1500321258809398</v>
      </c>
      <c r="G13732">
        <v>2.6384798224895998</v>
      </c>
      <c r="H13732">
        <v>5.0395624742125396</v>
      </c>
      <c r="I13732">
        <v>0.73354743945373402</v>
      </c>
      <c r="J13732">
        <v>1.45804436739877</v>
      </c>
      <c r="K13732">
        <v>36.335543418037503</v>
      </c>
      <c r="L13732">
        <v>7.96117645661423</v>
      </c>
      <c r="M13732">
        <v>28.374366961423199</v>
      </c>
      <c r="N13732">
        <v>3.56409220622783</v>
      </c>
      <c r="O13732" t="s">
        <v>87</v>
      </c>
    </row>
    <row r="13733" spans="1:15" x14ac:dyDescent="0.3">
      <c r="A13733">
        <v>280117</v>
      </c>
      <c r="B13733" t="s">
        <v>60</v>
      </c>
      <c r="C13733">
        <v>3152</v>
      </c>
      <c r="D13733">
        <v>46</v>
      </c>
      <c r="E13733">
        <v>4.6000001430511501</v>
      </c>
      <c r="F13733">
        <v>3.9628295499704</v>
      </c>
      <c r="G13733">
        <v>4.9893391333185804</v>
      </c>
      <c r="H13733">
        <v>5.4785620588148003</v>
      </c>
      <c r="I13733">
        <v>2.6130848723356199</v>
      </c>
      <c r="J13733">
        <v>2.7778945131952102</v>
      </c>
      <c r="K13733">
        <v>18.229016265599999</v>
      </c>
      <c r="L13733">
        <v>17.555121405824998</v>
      </c>
      <c r="M13733">
        <v>0.67389485977502905</v>
      </c>
      <c r="N13733">
        <v>3.8387365384520901E-2</v>
      </c>
      <c r="O13733" t="s">
        <v>87</v>
      </c>
    </row>
    <row r="13734" spans="1:15" x14ac:dyDescent="0.3">
      <c r="A13734">
        <v>280117</v>
      </c>
      <c r="B13734" t="s">
        <v>60</v>
      </c>
      <c r="C13734">
        <v>3153</v>
      </c>
      <c r="D13734">
        <v>68</v>
      </c>
      <c r="E13734">
        <v>6.8000001907348597</v>
      </c>
      <c r="F13734">
        <v>1.3977457992856801</v>
      </c>
      <c r="G13734">
        <v>1.54709573173452</v>
      </c>
      <c r="H13734">
        <v>1.67509621997486</v>
      </c>
      <c r="I13734">
        <v>0.63354170985040403</v>
      </c>
      <c r="J13734">
        <v>1.3678064793554501</v>
      </c>
      <c r="K13734">
        <v>9.5046716321687796</v>
      </c>
      <c r="L13734">
        <v>9.3776145568264209</v>
      </c>
      <c r="M13734">
        <v>0.12705707534236199</v>
      </c>
      <c r="N13734">
        <v>1.3548976082608501E-2</v>
      </c>
      <c r="O13734" t="s">
        <v>87</v>
      </c>
    </row>
    <row r="13735" spans="1:15" x14ac:dyDescent="0.3">
      <c r="A13735">
        <v>280117</v>
      </c>
      <c r="B13735" t="s">
        <v>60</v>
      </c>
      <c r="C13735">
        <v>3176</v>
      </c>
      <c r="D13735">
        <v>110</v>
      </c>
      <c r="E13735">
        <v>11</v>
      </c>
      <c r="F13735">
        <v>1.245413007879</v>
      </c>
      <c r="G13735">
        <v>1.27973126820325</v>
      </c>
      <c r="H13735">
        <v>1.5434358870440601</v>
      </c>
      <c r="I13735">
        <v>0.69859838064365598</v>
      </c>
      <c r="J13735">
        <v>1.3275323469947</v>
      </c>
      <c r="K13735">
        <v>13.699543082504899</v>
      </c>
      <c r="L13735">
        <v>13.3497822880718</v>
      </c>
      <c r="M13735">
        <v>0.349760794433084</v>
      </c>
      <c r="N13735">
        <v>2.61997377099999E-2</v>
      </c>
      <c r="O13735" t="s">
        <v>87</v>
      </c>
    </row>
    <row r="13736" spans="1:15" x14ac:dyDescent="0.3">
      <c r="A13736">
        <v>280117</v>
      </c>
      <c r="B13736" t="s">
        <v>60</v>
      </c>
      <c r="C13736">
        <v>3180</v>
      </c>
      <c r="D13736">
        <v>33</v>
      </c>
      <c r="E13736">
        <v>3.2999999523162802</v>
      </c>
      <c r="F13736">
        <v>1.92142579393188</v>
      </c>
      <c r="G13736">
        <v>2.3327658980322399</v>
      </c>
      <c r="H13736">
        <v>2.5492304687516198</v>
      </c>
      <c r="I13736">
        <v>1.9074283027274099</v>
      </c>
      <c r="J13736">
        <v>2.3257738400290702</v>
      </c>
      <c r="K13736">
        <v>6.3407050624485999</v>
      </c>
      <c r="L13736">
        <v>6.1594374546393098</v>
      </c>
      <c r="M13736">
        <v>0.181267607809286</v>
      </c>
      <c r="N13736">
        <v>2.9429247255811398E-2</v>
      </c>
      <c r="O13736" t="s">
        <v>87</v>
      </c>
    </row>
    <row r="13737" spans="1:15" x14ac:dyDescent="0.3">
      <c r="A13737">
        <v>280117</v>
      </c>
      <c r="B13737" t="s">
        <v>60</v>
      </c>
      <c r="C13737">
        <v>3212</v>
      </c>
      <c r="D13737">
        <v>49</v>
      </c>
      <c r="E13737">
        <v>4.9000000953674299</v>
      </c>
      <c r="F13737">
        <v>1.5714473317115201</v>
      </c>
      <c r="G13737">
        <v>1.7820854367674099</v>
      </c>
      <c r="H13737">
        <v>2.5026784379517202</v>
      </c>
      <c r="I13737">
        <v>0.24386849784614001</v>
      </c>
      <c r="J13737">
        <v>0.36055594843470401</v>
      </c>
      <c r="K13737">
        <v>7.7000921659764803</v>
      </c>
      <c r="L13737">
        <v>7.2944044251809697</v>
      </c>
      <c r="M13737">
        <v>0.40568774079551101</v>
      </c>
      <c r="N13737">
        <v>5.5616293962950397E-2</v>
      </c>
      <c r="O13737" t="s">
        <v>87</v>
      </c>
    </row>
    <row r="13738" spans="1:15" x14ac:dyDescent="0.3">
      <c r="A13738">
        <v>280117</v>
      </c>
      <c r="B13738" t="s">
        <v>60</v>
      </c>
      <c r="C13738">
        <v>3229</v>
      </c>
      <c r="D13738">
        <v>58</v>
      </c>
      <c r="E13738">
        <v>5.8000001907348597</v>
      </c>
      <c r="F13738">
        <v>1.2029062003372299</v>
      </c>
      <c r="G13738">
        <v>1.2649032669792299</v>
      </c>
      <c r="H13738">
        <v>1.3576367194424701</v>
      </c>
      <c r="I13738">
        <v>0.48483435460379998</v>
      </c>
      <c r="J13738">
        <v>0.93339001055203497</v>
      </c>
      <c r="K13738">
        <v>6.9768561592803602</v>
      </c>
      <c r="L13738">
        <v>6.3222108540082003</v>
      </c>
      <c r="M13738">
        <v>0.65464530527215603</v>
      </c>
      <c r="N13738">
        <v>0.103546895285392</v>
      </c>
      <c r="O13738" t="s">
        <v>87</v>
      </c>
    </row>
    <row r="13739" spans="1:15" x14ac:dyDescent="0.3">
      <c r="A13739">
        <v>280117</v>
      </c>
      <c r="B13739" t="s">
        <v>60</v>
      </c>
      <c r="C13739">
        <v>3247</v>
      </c>
      <c r="D13739">
        <v>90</v>
      </c>
      <c r="E13739">
        <v>9</v>
      </c>
      <c r="F13739">
        <v>1.51774359192274</v>
      </c>
      <c r="G13739">
        <v>1.86432783193064</v>
      </c>
      <c r="H13739">
        <v>2.3761291218727001</v>
      </c>
      <c r="I13739">
        <v>0.81282466056735803</v>
      </c>
      <c r="J13739">
        <v>1.02002024380156</v>
      </c>
      <c r="K13739">
        <v>13.6596923163423</v>
      </c>
      <c r="L13739">
        <v>13.407024301725301</v>
      </c>
      <c r="M13739">
        <v>0.25266801461701299</v>
      </c>
      <c r="N13739">
        <v>1.8845942912514801E-2</v>
      </c>
      <c r="O13739" t="s">
        <v>87</v>
      </c>
    </row>
    <row r="13740" spans="1:15" x14ac:dyDescent="0.3">
      <c r="A13740">
        <v>280117</v>
      </c>
      <c r="B13740" t="s">
        <v>60</v>
      </c>
      <c r="C13740">
        <v>3251</v>
      </c>
      <c r="D13740">
        <v>32</v>
      </c>
      <c r="E13740">
        <v>3.2000000476837198</v>
      </c>
      <c r="F13740">
        <v>2.5566907993024501</v>
      </c>
      <c r="G13740">
        <v>3.2480930165436002</v>
      </c>
      <c r="H13740">
        <v>3.6968171607695699</v>
      </c>
      <c r="I13740">
        <v>0.25010774591423202</v>
      </c>
      <c r="J13740">
        <v>0.505228221038581</v>
      </c>
      <c r="K13740">
        <v>8.1814104805668109</v>
      </c>
      <c r="L13740">
        <v>7.7394071101572504</v>
      </c>
      <c r="M13740">
        <v>0.442003370409566</v>
      </c>
      <c r="N13740">
        <v>5.7110753332704003E-2</v>
      </c>
      <c r="O13740" t="s">
        <v>87</v>
      </c>
    </row>
    <row r="13741" spans="1:15" x14ac:dyDescent="0.3">
      <c r="A13741">
        <v>280117</v>
      </c>
      <c r="B13741" t="s">
        <v>60</v>
      </c>
      <c r="C13741">
        <v>3259</v>
      </c>
      <c r="D13741">
        <v>30</v>
      </c>
      <c r="E13741">
        <v>3</v>
      </c>
      <c r="F13741">
        <v>3.1778733512308999</v>
      </c>
      <c r="G13741">
        <v>3.7330369519443698</v>
      </c>
      <c r="H13741">
        <v>4.1887196113409404</v>
      </c>
      <c r="I13741">
        <v>2.3370023770103998</v>
      </c>
      <c r="J13741">
        <v>2.5740373358521502</v>
      </c>
      <c r="K13741">
        <v>9.5336200774804194</v>
      </c>
      <c r="L13741">
        <v>9.3407288646022195</v>
      </c>
      <c r="M13741">
        <v>0.192891212878191</v>
      </c>
      <c r="N13741">
        <v>2.0650552614708099E-2</v>
      </c>
      <c r="O13741" t="s">
        <v>87</v>
      </c>
    </row>
    <row r="13742" spans="1:15" x14ac:dyDescent="0.3">
      <c r="A13742">
        <v>280117</v>
      </c>
      <c r="B13742" t="s">
        <v>60</v>
      </c>
      <c r="C13742">
        <v>3260</v>
      </c>
      <c r="D13742">
        <v>35</v>
      </c>
      <c r="E13742">
        <v>3.5</v>
      </c>
      <c r="F13742">
        <v>3.1836658256299799</v>
      </c>
      <c r="G13742">
        <v>4.2599221129481197</v>
      </c>
      <c r="H13742">
        <v>4.4114633273144497</v>
      </c>
      <c r="I13742">
        <v>0.31219354924999498</v>
      </c>
      <c r="J13742">
        <v>1.1935068031568701</v>
      </c>
      <c r="K13742">
        <v>11.1428307387543</v>
      </c>
      <c r="L13742">
        <v>10.689960124669801</v>
      </c>
      <c r="M13742">
        <v>0.45287061408454399</v>
      </c>
      <c r="N13742">
        <v>4.2364106956716399E-2</v>
      </c>
      <c r="O13742" t="s">
        <v>87</v>
      </c>
    </row>
    <row r="13743" spans="1:15" x14ac:dyDescent="0.3">
      <c r="A13743">
        <v>280117</v>
      </c>
      <c r="B13743" t="s">
        <v>60</v>
      </c>
      <c r="C13743">
        <v>3261</v>
      </c>
      <c r="D13743">
        <v>141</v>
      </c>
      <c r="E13743">
        <v>14.100000143051099</v>
      </c>
      <c r="F13743">
        <v>1.9474315100300199</v>
      </c>
      <c r="G13743">
        <v>2.3969073189769099</v>
      </c>
      <c r="H13743">
        <v>2.6700307514425901</v>
      </c>
      <c r="I13743">
        <v>1.0195974270067201</v>
      </c>
      <c r="J13743">
        <v>2.0939631205434899</v>
      </c>
      <c r="K13743">
        <v>27.458784408669299</v>
      </c>
      <c r="L13743">
        <v>26.609642778347901</v>
      </c>
      <c r="M13743">
        <v>0.849141630321402</v>
      </c>
      <c r="N13743">
        <v>3.1911049591854902E-2</v>
      </c>
      <c r="O13743" t="s">
        <v>87</v>
      </c>
    </row>
    <row r="13744" spans="1:15" x14ac:dyDescent="0.3">
      <c r="A13744">
        <v>280117</v>
      </c>
      <c r="B13744" t="s">
        <v>60</v>
      </c>
      <c r="C13744">
        <v>3264</v>
      </c>
      <c r="D13744">
        <v>41</v>
      </c>
      <c r="E13744">
        <v>4.1000001430511501</v>
      </c>
      <c r="F13744">
        <v>2.8549368812874398</v>
      </c>
      <c r="G13744">
        <v>3.8491897060444802</v>
      </c>
      <c r="H13744">
        <v>4.2374184209610499</v>
      </c>
      <c r="I13744">
        <v>2.6047052521302101</v>
      </c>
      <c r="J13744">
        <v>3.4276558540290001</v>
      </c>
      <c r="K13744">
        <v>11.705241307629599</v>
      </c>
      <c r="L13744">
        <v>11.5669547068015</v>
      </c>
      <c r="M13744">
        <v>0.13828660082810601</v>
      </c>
      <c r="N13744">
        <v>1.1955316185926801E-2</v>
      </c>
      <c r="O13744" t="s">
        <v>87</v>
      </c>
    </row>
    <row r="13745" spans="1:15" x14ac:dyDescent="0.3">
      <c r="A13745">
        <v>280117</v>
      </c>
      <c r="B13745" t="s">
        <v>60</v>
      </c>
      <c r="C13745">
        <v>3265</v>
      </c>
      <c r="D13745">
        <v>132</v>
      </c>
      <c r="E13745">
        <v>13.2000000476837</v>
      </c>
      <c r="F13745">
        <v>1.5437391725326099</v>
      </c>
      <c r="G13745">
        <v>1.8817353298858299</v>
      </c>
      <c r="H13745">
        <v>2.1960796155792299</v>
      </c>
      <c r="I13745">
        <v>0.47031175074343301</v>
      </c>
      <c r="J13745">
        <v>1.1003972444550001</v>
      </c>
      <c r="K13745">
        <v>20.3773571378245</v>
      </c>
      <c r="L13745">
        <v>20.166546005324001</v>
      </c>
      <c r="M13745">
        <v>0.21081113250046701</v>
      </c>
      <c r="N13745">
        <v>1.04535071322978E-2</v>
      </c>
      <c r="O13745" t="s">
        <v>87</v>
      </c>
    </row>
    <row r="13746" spans="1:15" x14ac:dyDescent="0.3">
      <c r="A13746">
        <v>280117</v>
      </c>
      <c r="B13746" t="s">
        <v>60</v>
      </c>
      <c r="C13746">
        <v>3266</v>
      </c>
      <c r="D13746">
        <v>52</v>
      </c>
      <c r="E13746">
        <v>5.2000000476837203</v>
      </c>
      <c r="F13746">
        <v>1.4604560396863799</v>
      </c>
      <c r="G13746">
        <v>1.7717863562207401</v>
      </c>
      <c r="H13746">
        <v>2.0705975705116102</v>
      </c>
      <c r="I13746">
        <v>1.28961218982992</v>
      </c>
      <c r="J13746">
        <v>1.41563502662547</v>
      </c>
      <c r="K13746">
        <v>7.5943714538576099</v>
      </c>
      <c r="L13746">
        <v>7.4757441674159502</v>
      </c>
      <c r="M13746">
        <v>0.11862728644166599</v>
      </c>
      <c r="N13746">
        <v>1.5868291341311399E-2</v>
      </c>
      <c r="O13746" t="s">
        <v>87</v>
      </c>
    </row>
    <row r="13747" spans="1:15" x14ac:dyDescent="0.3">
      <c r="A13747">
        <v>280117</v>
      </c>
      <c r="B13747" t="s">
        <v>60</v>
      </c>
      <c r="C13747">
        <v>3293</v>
      </c>
      <c r="D13747">
        <v>84</v>
      </c>
      <c r="E13747">
        <v>8.4000000953674299</v>
      </c>
      <c r="F13747">
        <v>1.1300266533693299</v>
      </c>
      <c r="G13747">
        <v>1.1707576077608</v>
      </c>
      <c r="H13747">
        <v>1.2450830387715699</v>
      </c>
      <c r="I13747">
        <v>0.362774465323421</v>
      </c>
      <c r="J13747">
        <v>0.56349536803002997</v>
      </c>
      <c r="K13747">
        <v>9.4922239925555001</v>
      </c>
      <c r="L13747">
        <v>9.1125209959107103</v>
      </c>
      <c r="M13747">
        <v>0.37970299664479301</v>
      </c>
      <c r="N13747">
        <v>4.16682712517411E-2</v>
      </c>
      <c r="O13747" t="s">
        <v>87</v>
      </c>
    </row>
    <row r="13748" spans="1:15" x14ac:dyDescent="0.3">
      <c r="A13748">
        <v>280117</v>
      </c>
      <c r="B13748" t="s">
        <v>60</v>
      </c>
      <c r="C13748">
        <v>3298</v>
      </c>
      <c r="D13748">
        <v>70</v>
      </c>
      <c r="E13748">
        <v>7</v>
      </c>
      <c r="F13748">
        <v>1.94562749062574</v>
      </c>
      <c r="G13748">
        <v>2.3619227878601099</v>
      </c>
      <c r="H13748">
        <v>3.1934144095090899</v>
      </c>
      <c r="I13748">
        <v>1.5267383644930801</v>
      </c>
      <c r="J13748">
        <v>2.0205129761037601</v>
      </c>
      <c r="K13748">
        <v>13.619392422983401</v>
      </c>
      <c r="L13748">
        <v>7.39653663764018</v>
      </c>
      <c r="M13748">
        <v>6.2228557853432296</v>
      </c>
      <c r="N13748">
        <v>0.84132021379787103</v>
      </c>
      <c r="O13748" t="s">
        <v>87</v>
      </c>
    </row>
    <row r="13749" spans="1:15" x14ac:dyDescent="0.3">
      <c r="A13749">
        <v>280117</v>
      </c>
      <c r="B13749" t="s">
        <v>60</v>
      </c>
      <c r="C13749">
        <v>3300</v>
      </c>
      <c r="D13749">
        <v>144</v>
      </c>
      <c r="E13749">
        <v>14.4000000953674</v>
      </c>
      <c r="F13749">
        <v>1.42465574745019</v>
      </c>
      <c r="G13749">
        <v>1.5594016884383</v>
      </c>
      <c r="H13749">
        <v>2.09230537815708</v>
      </c>
      <c r="I13749">
        <v>0.51129987187289805</v>
      </c>
      <c r="J13749">
        <v>1.04284007563637</v>
      </c>
      <c r="K13749">
        <v>20.515042871495499</v>
      </c>
      <c r="L13749">
        <v>19.163070437561199</v>
      </c>
      <c r="M13749">
        <v>1.35197243393427</v>
      </c>
      <c r="N13749">
        <v>7.0550929629955905E-2</v>
      </c>
      <c r="O13749" t="s">
        <v>87</v>
      </c>
    </row>
    <row r="13750" spans="1:15" x14ac:dyDescent="0.3">
      <c r="A13750">
        <v>280117</v>
      </c>
      <c r="B13750" t="s">
        <v>60</v>
      </c>
      <c r="C13750">
        <v>3302</v>
      </c>
      <c r="D13750">
        <v>65</v>
      </c>
      <c r="E13750">
        <v>6.5</v>
      </c>
      <c r="F13750">
        <v>1.8855535231887599</v>
      </c>
      <c r="G13750">
        <v>2.45553310628345</v>
      </c>
      <c r="H13750">
        <v>2.7494062378147901</v>
      </c>
      <c r="I13750">
        <v>2.03083793267123</v>
      </c>
      <c r="J13750">
        <v>2.2420632560935601</v>
      </c>
      <c r="K13750">
        <v>12.2560979039519</v>
      </c>
      <c r="L13750">
        <v>12.022304453798601</v>
      </c>
      <c r="M13750">
        <v>0.23379345015332501</v>
      </c>
      <c r="N13750">
        <v>1.94466419521971E-2</v>
      </c>
      <c r="O13750" t="s">
        <v>87</v>
      </c>
    </row>
    <row r="13751" spans="1:15" x14ac:dyDescent="0.3">
      <c r="A13751">
        <v>280117</v>
      </c>
      <c r="B13751" t="s">
        <v>60</v>
      </c>
      <c r="C13751">
        <v>3304</v>
      </c>
      <c r="D13751">
        <v>42</v>
      </c>
      <c r="E13751">
        <v>4.2000000476837203</v>
      </c>
      <c r="F13751">
        <v>3.11281731839868</v>
      </c>
      <c r="G13751">
        <v>4.11968453782025</v>
      </c>
      <c r="H13751">
        <v>4.4355381120223996</v>
      </c>
      <c r="I13751">
        <v>2.4393915162758999</v>
      </c>
      <c r="J13751">
        <v>2.92136810780528</v>
      </c>
      <c r="K13751">
        <v>13.073832777893699</v>
      </c>
      <c r="L13751">
        <v>12.7233357963249</v>
      </c>
      <c r="M13751">
        <v>0.35049698156880599</v>
      </c>
      <c r="N13751">
        <v>2.7547569849571001E-2</v>
      </c>
      <c r="O13751" t="s">
        <v>87</v>
      </c>
    </row>
    <row r="13752" spans="1:15" x14ac:dyDescent="0.3">
      <c r="A13752">
        <v>280117</v>
      </c>
      <c r="B13752" t="s">
        <v>60</v>
      </c>
      <c r="C13752">
        <v>3305</v>
      </c>
      <c r="D13752">
        <v>109</v>
      </c>
      <c r="E13752">
        <v>10.9000000953674</v>
      </c>
      <c r="F13752">
        <v>1.96600916378706</v>
      </c>
      <c r="G13752">
        <v>2.66322066921582</v>
      </c>
      <c r="H13752">
        <v>3.0757234206963</v>
      </c>
      <c r="I13752">
        <v>1.0304856835192899</v>
      </c>
      <c r="J13752">
        <v>2.1491394641196799</v>
      </c>
      <c r="K13752">
        <v>21.429500003083898</v>
      </c>
      <c r="L13752">
        <v>21.251383472737</v>
      </c>
      <c r="M13752">
        <v>0.178116530346976</v>
      </c>
      <c r="N13752">
        <v>8.3814087010137001E-3</v>
      </c>
      <c r="O13752" t="s">
        <v>87</v>
      </c>
    </row>
    <row r="13753" spans="1:15" x14ac:dyDescent="0.3">
      <c r="A13753">
        <v>280117</v>
      </c>
      <c r="B13753" t="s">
        <v>60</v>
      </c>
      <c r="C13753">
        <v>3306</v>
      </c>
      <c r="D13753">
        <v>56</v>
      </c>
      <c r="E13753">
        <v>5.6000001430511501</v>
      </c>
      <c r="F13753">
        <v>2.06821094142702</v>
      </c>
      <c r="G13753">
        <v>2.5809751848456499</v>
      </c>
      <c r="H13753">
        <v>2.8809844619926799</v>
      </c>
      <c r="I13753">
        <v>2.0943079054230398</v>
      </c>
      <c r="J13753">
        <v>2.1300867782975601</v>
      </c>
      <c r="K13753">
        <v>11.5819814188189</v>
      </c>
      <c r="L13753">
        <v>11.459264397293699</v>
      </c>
      <c r="M13753">
        <v>0.122717021525208</v>
      </c>
      <c r="N13753">
        <v>1.07089789772361E-2</v>
      </c>
      <c r="O13753" t="s">
        <v>87</v>
      </c>
    </row>
    <row r="13754" spans="1:15" x14ac:dyDescent="0.3">
      <c r="A13754">
        <v>280117</v>
      </c>
      <c r="B13754" t="s">
        <v>60</v>
      </c>
      <c r="C13754">
        <v>3308</v>
      </c>
      <c r="D13754">
        <v>52</v>
      </c>
      <c r="E13754">
        <v>5.2000000476837203</v>
      </c>
      <c r="F13754">
        <v>3.7319673042215</v>
      </c>
      <c r="G13754">
        <v>4.8811003681936</v>
      </c>
      <c r="H13754">
        <v>5.2991965083918702</v>
      </c>
      <c r="I13754">
        <v>3.3433944244018101</v>
      </c>
      <c r="J13754">
        <v>3.9455394979143001</v>
      </c>
      <c r="K13754">
        <v>19.406230046238299</v>
      </c>
      <c r="L13754">
        <v>19.0508246074114</v>
      </c>
      <c r="M13754">
        <v>0.35540543882689601</v>
      </c>
      <c r="N13754">
        <v>1.8655645944513698E-2</v>
      </c>
      <c r="O13754" t="s">
        <v>87</v>
      </c>
    </row>
    <row r="13755" spans="1:15" x14ac:dyDescent="0.3">
      <c r="A13755">
        <v>280117</v>
      </c>
      <c r="B13755" t="s">
        <v>60</v>
      </c>
      <c r="C13755">
        <v>3309</v>
      </c>
      <c r="D13755">
        <v>145</v>
      </c>
      <c r="E13755">
        <v>14.5</v>
      </c>
      <c r="F13755">
        <v>1.82115361282681</v>
      </c>
      <c r="G13755">
        <v>2.2495546286316102</v>
      </c>
      <c r="H13755">
        <v>2.73015428643768</v>
      </c>
      <c r="I13755">
        <v>0.72576788223965305</v>
      </c>
      <c r="J13755">
        <v>1.1766774666036299</v>
      </c>
      <c r="K13755">
        <v>26.4067273718275</v>
      </c>
      <c r="L13755">
        <v>25.9918015498675</v>
      </c>
      <c r="M13755">
        <v>0.414925821960061</v>
      </c>
      <c r="N13755">
        <v>1.5963719219846701E-2</v>
      </c>
      <c r="O13755" t="s">
        <v>87</v>
      </c>
    </row>
    <row r="13756" spans="1:15" x14ac:dyDescent="0.3">
      <c r="A13756">
        <v>280117</v>
      </c>
      <c r="B13756" t="s">
        <v>60</v>
      </c>
      <c r="C13756">
        <v>3315</v>
      </c>
      <c r="D13756">
        <v>39</v>
      </c>
      <c r="E13756">
        <v>3.9000000953674299</v>
      </c>
      <c r="F13756">
        <v>2.1591764390742099</v>
      </c>
      <c r="G13756">
        <v>2.6957237402294401</v>
      </c>
      <c r="H13756">
        <v>3.06823109438526</v>
      </c>
      <c r="I13756">
        <v>-6.1357725570894001E-2</v>
      </c>
      <c r="J13756">
        <v>0.17933844117133099</v>
      </c>
      <c r="K13756">
        <v>8.4207882250400097</v>
      </c>
      <c r="L13756">
        <v>8.1077672163336008</v>
      </c>
      <c r="M13756">
        <v>0.31302100870640898</v>
      </c>
      <c r="N13756">
        <v>3.8607547596557601E-2</v>
      </c>
      <c r="O13756" t="s">
        <v>87</v>
      </c>
    </row>
    <row r="13757" spans="1:15" x14ac:dyDescent="0.3">
      <c r="A13757">
        <v>280117</v>
      </c>
      <c r="B13757" t="s">
        <v>60</v>
      </c>
      <c r="C13757">
        <v>3319</v>
      </c>
      <c r="D13757">
        <v>17</v>
      </c>
      <c r="E13757">
        <v>1.70000004768372</v>
      </c>
      <c r="F13757">
        <v>5.3230181838426001</v>
      </c>
      <c r="G13757">
        <v>5.4954116744555304</v>
      </c>
      <c r="H13757">
        <v>5.5886872315823997</v>
      </c>
      <c r="I13757">
        <v>1.5977540146759099</v>
      </c>
      <c r="J13757">
        <v>1.77270520537123</v>
      </c>
      <c r="K13757">
        <v>9.0491311261194696</v>
      </c>
      <c r="L13757">
        <v>8.5033431420959396</v>
      </c>
      <c r="M13757">
        <v>0.54578798402353701</v>
      </c>
      <c r="N13757">
        <v>6.4185106363825906E-2</v>
      </c>
      <c r="O13757" t="s">
        <v>87</v>
      </c>
    </row>
    <row r="13758" spans="1:15" x14ac:dyDescent="0.3">
      <c r="A13758">
        <v>280117</v>
      </c>
      <c r="B13758" t="s">
        <v>60</v>
      </c>
      <c r="C13758">
        <v>3331</v>
      </c>
      <c r="D13758">
        <v>134</v>
      </c>
      <c r="E13758">
        <v>13.4000000953674</v>
      </c>
      <c r="F13758">
        <v>1.3812971136964201</v>
      </c>
      <c r="G13758">
        <v>1.5042011852728401</v>
      </c>
      <c r="H13758">
        <v>1.59404304450612</v>
      </c>
      <c r="I13758">
        <v>0.39738024346793599</v>
      </c>
      <c r="J13758">
        <v>1.2534730468839399</v>
      </c>
      <c r="K13758">
        <v>18.509381418346798</v>
      </c>
      <c r="L13758">
        <v>15.171883920581999</v>
      </c>
      <c r="M13758">
        <v>3.3374974977648</v>
      </c>
      <c r="N13758">
        <v>0.21997910841099799</v>
      </c>
      <c r="O13758" t="s">
        <v>87</v>
      </c>
    </row>
    <row r="13759" spans="1:15" x14ac:dyDescent="0.3">
      <c r="A13759">
        <v>280117</v>
      </c>
      <c r="B13759" t="s">
        <v>60</v>
      </c>
      <c r="C13759">
        <v>3347</v>
      </c>
      <c r="D13759">
        <v>20</v>
      </c>
      <c r="E13759">
        <v>2</v>
      </c>
      <c r="F13759">
        <v>3.5043388867810998</v>
      </c>
      <c r="G13759">
        <v>4.5969764954932799</v>
      </c>
      <c r="H13759">
        <v>5.2283975935762399</v>
      </c>
      <c r="I13759">
        <v>3.2945712592181202</v>
      </c>
      <c r="J13759">
        <v>4.0797329169773802</v>
      </c>
      <c r="K13759">
        <v>7.00867798739809</v>
      </c>
      <c r="L13759">
        <v>6.8621773926783698</v>
      </c>
      <c r="M13759">
        <v>0.14650059471971399</v>
      </c>
      <c r="N13759">
        <v>2.13489955645891E-2</v>
      </c>
      <c r="O13759" t="s">
        <v>87</v>
      </c>
    </row>
    <row r="13760" spans="1:15" x14ac:dyDescent="0.3">
      <c r="A13760">
        <v>280117</v>
      </c>
      <c r="B13760" t="s">
        <v>60</v>
      </c>
      <c r="C13760">
        <v>3378</v>
      </c>
      <c r="D13760">
        <v>83</v>
      </c>
      <c r="E13760">
        <v>8.2999999523162806</v>
      </c>
      <c r="F13760">
        <v>1.37011527146368</v>
      </c>
      <c r="G13760">
        <v>1.4893097163293001</v>
      </c>
      <c r="H13760">
        <v>1.56966563170716</v>
      </c>
      <c r="I13760">
        <v>0.54611798536066303</v>
      </c>
      <c r="J13760">
        <v>0.80344158616739603</v>
      </c>
      <c r="K13760">
        <v>11.371956731727</v>
      </c>
      <c r="L13760">
        <v>10.9784191181203</v>
      </c>
      <c r="M13760">
        <v>0.39353761360675499</v>
      </c>
      <c r="N13760">
        <v>3.5846473829479399E-2</v>
      </c>
      <c r="O13760" t="s">
        <v>87</v>
      </c>
    </row>
    <row r="13761" spans="1:15" x14ac:dyDescent="0.3">
      <c r="A13761">
        <v>280117</v>
      </c>
      <c r="B13761" t="s">
        <v>60</v>
      </c>
      <c r="C13761">
        <v>3379</v>
      </c>
      <c r="D13761">
        <v>214</v>
      </c>
      <c r="E13761">
        <v>21.399999856948899</v>
      </c>
      <c r="F13761">
        <v>1.82869165181203</v>
      </c>
      <c r="G13761">
        <v>2.2800743435295998</v>
      </c>
      <c r="H13761">
        <v>2.7745903845300699</v>
      </c>
      <c r="I13761">
        <v>0.64632277063785604</v>
      </c>
      <c r="J13761">
        <v>1.00153862011227</v>
      </c>
      <c r="K13761">
        <v>39.134001217482798</v>
      </c>
      <c r="L13761">
        <v>38.468324909852797</v>
      </c>
      <c r="M13761">
        <v>0.66567630763006502</v>
      </c>
      <c r="N13761">
        <v>1.73045306545065E-2</v>
      </c>
      <c r="O13761" t="s">
        <v>87</v>
      </c>
    </row>
    <row r="13762" spans="1:15" x14ac:dyDescent="0.3">
      <c r="A13762">
        <v>280117</v>
      </c>
      <c r="B13762" t="s">
        <v>60</v>
      </c>
      <c r="C13762">
        <v>3418</v>
      </c>
      <c r="D13762">
        <v>76</v>
      </c>
      <c r="E13762">
        <v>7.6000001430511501</v>
      </c>
      <c r="F13762">
        <v>2.12430740590522</v>
      </c>
      <c r="G13762">
        <v>2.5236416682701202</v>
      </c>
      <c r="H13762">
        <v>2.6017710620216299</v>
      </c>
      <c r="I13762">
        <v>1.40498407616787</v>
      </c>
      <c r="J13762">
        <v>1.60462329112147</v>
      </c>
      <c r="K13762">
        <v>16.144736415108699</v>
      </c>
      <c r="L13762">
        <v>15.884563269819999</v>
      </c>
      <c r="M13762">
        <v>0.26017314528875202</v>
      </c>
      <c r="N13762">
        <v>1.63789926653552E-2</v>
      </c>
      <c r="O13762" t="s">
        <v>87</v>
      </c>
    </row>
    <row r="13763" spans="1:15" x14ac:dyDescent="0.3">
      <c r="A13763">
        <v>280117</v>
      </c>
      <c r="B13763" t="s">
        <v>60</v>
      </c>
      <c r="C13763">
        <v>3421</v>
      </c>
      <c r="D13763">
        <v>156</v>
      </c>
      <c r="E13763">
        <v>15.600000143051099</v>
      </c>
      <c r="F13763">
        <v>1.6869461769446501</v>
      </c>
      <c r="G13763">
        <v>1.80759667334878</v>
      </c>
      <c r="H13763">
        <v>2.3953334638286701</v>
      </c>
      <c r="I13763">
        <v>0.74313320199049204</v>
      </c>
      <c r="J13763">
        <v>1.0209321239675899</v>
      </c>
      <c r="K13763">
        <v>26.3163605153768</v>
      </c>
      <c r="L13763">
        <v>26.0705212240733</v>
      </c>
      <c r="M13763">
        <v>0.24583929130349699</v>
      </c>
      <c r="N13763">
        <v>9.4297804478297494E-3</v>
      </c>
      <c r="O13763" t="s">
        <v>87</v>
      </c>
    </row>
    <row r="13764" spans="1:15" x14ac:dyDescent="0.3">
      <c r="A13764">
        <v>280117</v>
      </c>
      <c r="B13764" t="s">
        <v>60</v>
      </c>
      <c r="C13764">
        <v>3430</v>
      </c>
      <c r="D13764">
        <v>129</v>
      </c>
      <c r="E13764">
        <v>12.9000000953674</v>
      </c>
      <c r="F13764">
        <v>2.47942697942982</v>
      </c>
      <c r="G13764">
        <v>2.9864687595892798</v>
      </c>
      <c r="H13764">
        <v>3.3998783336082998</v>
      </c>
      <c r="I13764">
        <v>0.99917237786002699</v>
      </c>
      <c r="J13764">
        <v>1.3804810934814999</v>
      </c>
      <c r="K13764">
        <v>31.9846081099268</v>
      </c>
      <c r="L13764">
        <v>31.8611499695145</v>
      </c>
      <c r="M13764">
        <v>0.12345814041233499</v>
      </c>
      <c r="N13764">
        <v>3.8748802391145002E-3</v>
      </c>
      <c r="O13764" t="s">
        <v>87</v>
      </c>
    </row>
    <row r="13765" spans="1:15" x14ac:dyDescent="0.3">
      <c r="A13765">
        <v>280117</v>
      </c>
      <c r="B13765" t="s">
        <v>60</v>
      </c>
      <c r="C13765">
        <v>3443</v>
      </c>
      <c r="D13765">
        <v>143</v>
      </c>
      <c r="E13765">
        <v>14.2999999523163</v>
      </c>
      <c r="F13765">
        <v>2.2023438118417999</v>
      </c>
      <c r="G13765">
        <v>2.4776797495051999</v>
      </c>
      <c r="H13765">
        <v>2.6153627488898201</v>
      </c>
      <c r="I13765">
        <v>0.89379379180385199</v>
      </c>
      <c r="J13765">
        <v>2.5614707704221802</v>
      </c>
      <c r="K13765">
        <v>31.493516433162601</v>
      </c>
      <c r="L13765">
        <v>31.333315691073899</v>
      </c>
      <c r="M13765">
        <v>0.16020074208871499</v>
      </c>
      <c r="N13765">
        <v>5.1127925198912998E-3</v>
      </c>
      <c r="O13765" t="s">
        <v>87</v>
      </c>
    </row>
    <row r="13766" spans="1:15" x14ac:dyDescent="0.3">
      <c r="A13766">
        <v>280117</v>
      </c>
      <c r="B13766" t="s">
        <v>60</v>
      </c>
      <c r="C13766">
        <v>3446</v>
      </c>
      <c r="D13766">
        <v>39</v>
      </c>
      <c r="E13766">
        <v>3.9000000953674299</v>
      </c>
      <c r="F13766">
        <v>3.4419919635612599</v>
      </c>
      <c r="G13766">
        <v>3.5001855374513799</v>
      </c>
      <c r="H13766">
        <v>3.6212904256337302</v>
      </c>
      <c r="I13766">
        <v>0.97533646271797603</v>
      </c>
      <c r="J13766">
        <v>1.18172098900726</v>
      </c>
      <c r="K13766">
        <v>13.423768992742801</v>
      </c>
      <c r="L13766">
        <v>13.087245279422801</v>
      </c>
      <c r="M13766">
        <v>0.33652371331999498</v>
      </c>
      <c r="N13766">
        <v>2.5713869201268301E-2</v>
      </c>
      <c r="O13766" t="s">
        <v>87</v>
      </c>
    </row>
    <row r="13767" spans="1:15" x14ac:dyDescent="0.3">
      <c r="A13767">
        <v>280117</v>
      </c>
      <c r="B13767" t="s">
        <v>60</v>
      </c>
      <c r="C13767">
        <v>3454</v>
      </c>
      <c r="D13767">
        <v>85</v>
      </c>
      <c r="E13767">
        <v>8.5</v>
      </c>
      <c r="F13767">
        <v>3.78182617775937</v>
      </c>
      <c r="G13767">
        <v>5.2269480380725799</v>
      </c>
      <c r="H13767">
        <v>6.0818538821264898</v>
      </c>
      <c r="I13767">
        <v>3.95280373913439</v>
      </c>
      <c r="J13767">
        <v>5.2083950886089898</v>
      </c>
      <c r="K13767">
        <v>32.145522510356997</v>
      </c>
      <c r="L13767">
        <v>32.0129904868718</v>
      </c>
      <c r="M13767">
        <v>0.132532023485147</v>
      </c>
      <c r="N13767">
        <v>4.1399451119537699E-3</v>
      </c>
      <c r="O13767" t="s">
        <v>87</v>
      </c>
    </row>
    <row r="13768" spans="1:15" x14ac:dyDescent="0.3">
      <c r="A13768">
        <v>280117</v>
      </c>
      <c r="B13768" t="s">
        <v>60</v>
      </c>
      <c r="C13768">
        <v>3456</v>
      </c>
      <c r="D13768">
        <v>45</v>
      </c>
      <c r="E13768">
        <v>4.5</v>
      </c>
      <c r="F13768">
        <v>2.0667086100413199</v>
      </c>
      <c r="G13768">
        <v>2.4033810616505198</v>
      </c>
      <c r="H13768">
        <v>2.4378481915798398</v>
      </c>
      <c r="I13768">
        <v>0.83706950043234296</v>
      </c>
      <c r="J13768">
        <v>1.0581666469472</v>
      </c>
      <c r="K13768">
        <v>9.3001886139850996</v>
      </c>
      <c r="L13768">
        <v>9.1081354494240898</v>
      </c>
      <c r="M13768">
        <v>0.19205316456101501</v>
      </c>
      <c r="N13768">
        <v>2.1085892455975599E-2</v>
      </c>
      <c r="O13768" t="s">
        <v>87</v>
      </c>
    </row>
    <row r="13769" spans="1:15" x14ac:dyDescent="0.3">
      <c r="A13769">
        <v>280117</v>
      </c>
      <c r="B13769" t="s">
        <v>60</v>
      </c>
      <c r="C13769">
        <v>3457</v>
      </c>
      <c r="D13769">
        <v>60</v>
      </c>
      <c r="E13769">
        <v>6</v>
      </c>
      <c r="F13769">
        <v>1.77845534667183</v>
      </c>
      <c r="G13769">
        <v>2.1742049521034801</v>
      </c>
      <c r="H13769">
        <v>2.4020138992298401</v>
      </c>
      <c r="I13769">
        <v>0.197470572930142</v>
      </c>
      <c r="J13769">
        <v>0.41360375132788502</v>
      </c>
      <c r="K13769">
        <v>10.670732053984301</v>
      </c>
      <c r="L13769">
        <v>10.423163990810901</v>
      </c>
      <c r="M13769">
        <v>0.247568063173432</v>
      </c>
      <c r="N13769">
        <v>2.3751719093327999E-2</v>
      </c>
      <c r="O13769" t="s">
        <v>87</v>
      </c>
    </row>
    <row r="13770" spans="1:15" x14ac:dyDescent="0.3">
      <c r="A13770">
        <v>280117</v>
      </c>
      <c r="B13770" t="s">
        <v>60</v>
      </c>
      <c r="C13770">
        <v>3459</v>
      </c>
      <c r="D13770">
        <v>64</v>
      </c>
      <c r="E13770">
        <v>6.4000000953674299</v>
      </c>
      <c r="F13770">
        <v>1.77628882993295</v>
      </c>
      <c r="G13770">
        <v>2.0281553773635901</v>
      </c>
      <c r="H13770">
        <v>2.2360914905410998</v>
      </c>
      <c r="I13770">
        <v>1.23050483821851</v>
      </c>
      <c r="J13770">
        <v>2.0257280996289602</v>
      </c>
      <c r="K13770">
        <v>11.3682485778612</v>
      </c>
      <c r="L13770">
        <v>11.234063151513899</v>
      </c>
      <c r="M13770">
        <v>0.13418542634733299</v>
      </c>
      <c r="N13770">
        <v>1.19445141564164E-2</v>
      </c>
      <c r="O13770" t="s">
        <v>87</v>
      </c>
    </row>
    <row r="13771" spans="1:15" x14ac:dyDescent="0.3">
      <c r="A13771">
        <v>280117</v>
      </c>
      <c r="B13771" t="s">
        <v>60</v>
      </c>
      <c r="C13771">
        <v>3460</v>
      </c>
      <c r="D13771">
        <v>222</v>
      </c>
      <c r="E13771">
        <v>22.200000047683702</v>
      </c>
      <c r="F13771">
        <v>2.7617738715898001</v>
      </c>
      <c r="G13771">
        <v>3.8688077758216499</v>
      </c>
      <c r="H13771">
        <v>4.2992977277567697</v>
      </c>
      <c r="I13771">
        <v>1.32053052999236</v>
      </c>
      <c r="J13771">
        <v>2.1223787649036199</v>
      </c>
      <c r="K13771">
        <v>61.311379976248702</v>
      </c>
      <c r="L13771">
        <v>61.120689289663197</v>
      </c>
      <c r="M13771">
        <v>0.190690686585441</v>
      </c>
      <c r="N13771">
        <v>3.1199040587012901E-3</v>
      </c>
      <c r="O13771" t="s">
        <v>87</v>
      </c>
    </row>
    <row r="13772" spans="1:15" x14ac:dyDescent="0.3">
      <c r="A13772">
        <v>280117</v>
      </c>
      <c r="B13772" t="s">
        <v>60</v>
      </c>
      <c r="C13772">
        <v>3463</v>
      </c>
      <c r="D13772">
        <v>27</v>
      </c>
      <c r="E13772">
        <v>2.7000000476837198</v>
      </c>
      <c r="F13772">
        <v>2.3651692312630699</v>
      </c>
      <c r="G13772">
        <v>3.2689029805220202</v>
      </c>
      <c r="H13772">
        <v>3.68172223398502</v>
      </c>
      <c r="I13772">
        <v>2.8890450131885999</v>
      </c>
      <c r="J13772">
        <v>3.2892192866537</v>
      </c>
      <c r="K13772">
        <v>6.3859570014254201</v>
      </c>
      <c r="L13772">
        <v>4.9570506949107198</v>
      </c>
      <c r="M13772">
        <v>1.4289063065147001</v>
      </c>
      <c r="N13772">
        <v>0.288257351893076</v>
      </c>
      <c r="O13772" t="s">
        <v>87</v>
      </c>
    </row>
    <row r="13773" spans="1:15" x14ac:dyDescent="0.3">
      <c r="A13773">
        <v>280117</v>
      </c>
      <c r="B13773" t="s">
        <v>60</v>
      </c>
      <c r="C13773">
        <v>3467</v>
      </c>
      <c r="D13773">
        <v>36</v>
      </c>
      <c r="E13773">
        <v>3.5999999046325701</v>
      </c>
      <c r="F13773">
        <v>2.0769637585120901</v>
      </c>
      <c r="G13773">
        <v>2.42499419975112</v>
      </c>
      <c r="H13773">
        <v>3.3912493686776699</v>
      </c>
      <c r="I13773">
        <v>3.728908098732</v>
      </c>
      <c r="J13773">
        <v>4.2394933996708097</v>
      </c>
      <c r="K13773">
        <v>7.4770694164452696</v>
      </c>
      <c r="L13773">
        <v>3.56420430064989</v>
      </c>
      <c r="M13773">
        <v>3.91286511579538</v>
      </c>
      <c r="N13773">
        <v>1.0978229040018599</v>
      </c>
      <c r="O13773" t="s">
        <v>87</v>
      </c>
    </row>
    <row r="13774" spans="1:15" x14ac:dyDescent="0.3">
      <c r="A13774">
        <v>280117</v>
      </c>
      <c r="B13774" t="s">
        <v>60</v>
      </c>
      <c r="C13774">
        <v>3544</v>
      </c>
      <c r="D13774">
        <v>15</v>
      </c>
      <c r="E13774">
        <v>1.5</v>
      </c>
      <c r="F13774">
        <v>5.0914847679927</v>
      </c>
      <c r="G13774">
        <v>5.6276553628994499</v>
      </c>
      <c r="H13774">
        <v>5.69450851030627</v>
      </c>
      <c r="I13774">
        <v>2.4283796863276499</v>
      </c>
      <c r="J13774">
        <v>2.8132770193796399</v>
      </c>
      <c r="K13774">
        <v>7.63722732598045</v>
      </c>
      <c r="L13774">
        <v>7.0607894865143104</v>
      </c>
      <c r="M13774">
        <v>0.57643783946614002</v>
      </c>
      <c r="N13774">
        <v>8.1639289850958197E-2</v>
      </c>
      <c r="O13774" t="s">
        <v>87</v>
      </c>
    </row>
    <row r="13775" spans="1:15" x14ac:dyDescent="0.3">
      <c r="A13775">
        <v>280117</v>
      </c>
      <c r="B13775" t="s">
        <v>60</v>
      </c>
      <c r="C13775">
        <v>3589</v>
      </c>
      <c r="D13775">
        <v>72</v>
      </c>
      <c r="E13775">
        <v>7.2000000476837203</v>
      </c>
      <c r="F13775">
        <v>1.62399184158205</v>
      </c>
      <c r="G13775">
        <v>2.04267654362872</v>
      </c>
      <c r="H13775">
        <v>2.3742418657825102</v>
      </c>
      <c r="I13775">
        <v>0.78849141200538098</v>
      </c>
      <c r="J13775">
        <v>1.09226284021405</v>
      </c>
      <c r="K13775">
        <v>11.6927413208158</v>
      </c>
      <c r="L13775">
        <v>10.8570326701683</v>
      </c>
      <c r="M13775">
        <v>0.83570865064752398</v>
      </c>
      <c r="N13775">
        <v>7.6973946384428504E-2</v>
      </c>
      <c r="O13775" t="s">
        <v>87</v>
      </c>
    </row>
    <row r="13776" spans="1:15" x14ac:dyDescent="0.3">
      <c r="A13776">
        <v>280117</v>
      </c>
      <c r="B13776" t="s">
        <v>60</v>
      </c>
      <c r="C13776">
        <v>3605</v>
      </c>
      <c r="D13776">
        <v>50</v>
      </c>
      <c r="E13776">
        <v>5</v>
      </c>
      <c r="F13776">
        <v>1.64778109766224</v>
      </c>
      <c r="G13776">
        <v>1.76282361671803</v>
      </c>
      <c r="H13776">
        <v>1.87274896428326</v>
      </c>
      <c r="I13776">
        <v>0.84938054796773799</v>
      </c>
      <c r="J13776">
        <v>1.23467401589477</v>
      </c>
      <c r="K13776">
        <v>8.2389054819858796</v>
      </c>
      <c r="L13776">
        <v>7.7789798331319204</v>
      </c>
      <c r="M13776">
        <v>0.45992564885395099</v>
      </c>
      <c r="N13776">
        <v>5.91241600723856E-2</v>
      </c>
      <c r="O13776" t="s">
        <v>87</v>
      </c>
    </row>
    <row r="13777" spans="1:15" x14ac:dyDescent="0.3">
      <c r="A13777">
        <v>280117</v>
      </c>
      <c r="B13777" t="s">
        <v>60</v>
      </c>
      <c r="C13777">
        <v>3618</v>
      </c>
      <c r="D13777">
        <v>83</v>
      </c>
      <c r="E13777">
        <v>8.2999999523162806</v>
      </c>
      <c r="F13777">
        <v>3.1946110103000001</v>
      </c>
      <c r="G13777">
        <v>5.4567689433313697</v>
      </c>
      <c r="H13777">
        <v>6.2294251180210498</v>
      </c>
      <c r="I13777">
        <v>2.83063787661467</v>
      </c>
      <c r="J13777">
        <v>4.0591164630096799</v>
      </c>
      <c r="K13777">
        <v>26.515271232029502</v>
      </c>
      <c r="L13777">
        <v>20.119505320836002</v>
      </c>
      <c r="M13777">
        <v>6.3957659111934797</v>
      </c>
      <c r="N13777">
        <v>0.31788882525704798</v>
      </c>
      <c r="O13777" t="s">
        <v>87</v>
      </c>
    </row>
    <row r="13778" spans="1:15" x14ac:dyDescent="0.3">
      <c r="A13778">
        <v>280117</v>
      </c>
      <c r="B13778" t="s">
        <v>60</v>
      </c>
      <c r="C13778">
        <v>3622</v>
      </c>
      <c r="D13778">
        <v>56</v>
      </c>
      <c r="E13778">
        <v>5.6000001430511501</v>
      </c>
      <c r="F13778">
        <v>2.2333866960694002</v>
      </c>
      <c r="G13778">
        <v>2.5236196637116901</v>
      </c>
      <c r="H13778">
        <v>2.63444041420918</v>
      </c>
      <c r="I13778">
        <v>1.2410946573444299</v>
      </c>
      <c r="J13778">
        <v>1.6046549847174001</v>
      </c>
      <c r="K13778">
        <v>12.5069656952054</v>
      </c>
      <c r="L13778">
        <v>12.3340284404022</v>
      </c>
      <c r="M13778">
        <v>0.17293725480324401</v>
      </c>
      <c r="N13778">
        <v>1.40211493462071E-2</v>
      </c>
      <c r="O13778" t="s">
        <v>87</v>
      </c>
    </row>
    <row r="13779" spans="1:15" x14ac:dyDescent="0.3">
      <c r="A13779">
        <v>280117</v>
      </c>
      <c r="B13779" t="s">
        <v>60</v>
      </c>
      <c r="C13779">
        <v>3624</v>
      </c>
      <c r="D13779">
        <v>141</v>
      </c>
      <c r="E13779">
        <v>14.0999999046326</v>
      </c>
      <c r="F13779">
        <v>1.4116649027394099</v>
      </c>
      <c r="G13779">
        <v>1.5137554873101899</v>
      </c>
      <c r="H13779">
        <v>1.6455448787512399</v>
      </c>
      <c r="I13779">
        <v>0.41347209401544299</v>
      </c>
      <c r="J13779">
        <v>0.890545185086137</v>
      </c>
      <c r="K13779">
        <v>19.904474970507501</v>
      </c>
      <c r="L13779">
        <v>19.710227294585099</v>
      </c>
      <c r="M13779">
        <v>0.19424767592234499</v>
      </c>
      <c r="N13779">
        <v>9.8551717856500392E-3</v>
      </c>
      <c r="O13779" t="s">
        <v>87</v>
      </c>
    </row>
    <row r="13780" spans="1:15" x14ac:dyDescent="0.3">
      <c r="A13780">
        <v>280117</v>
      </c>
      <c r="B13780" t="s">
        <v>60</v>
      </c>
      <c r="C13780">
        <v>3626</v>
      </c>
      <c r="D13780">
        <v>149</v>
      </c>
      <c r="E13780">
        <v>14.9000000953674</v>
      </c>
      <c r="F13780">
        <v>1.9200364694318699</v>
      </c>
      <c r="G13780">
        <v>2.4769601013899201</v>
      </c>
      <c r="H13780">
        <v>2.73472317702192</v>
      </c>
      <c r="I13780">
        <v>0.90172504926254604</v>
      </c>
      <c r="J13780">
        <v>1.75414899838005</v>
      </c>
      <c r="K13780">
        <v>28.6085435248153</v>
      </c>
      <c r="L13780">
        <v>27.786236793333501</v>
      </c>
      <c r="M13780">
        <v>0.82230673148186295</v>
      </c>
      <c r="N13780">
        <v>2.9594030224314199E-2</v>
      </c>
      <c r="O13780" t="s">
        <v>87</v>
      </c>
    </row>
    <row r="13781" spans="1:15" x14ac:dyDescent="0.3">
      <c r="A13781">
        <v>280117</v>
      </c>
      <c r="B13781" t="s">
        <v>60</v>
      </c>
      <c r="C13781">
        <v>3667</v>
      </c>
      <c r="D13781">
        <v>82</v>
      </c>
      <c r="E13781">
        <v>8.1999998092651403</v>
      </c>
      <c r="F13781">
        <v>1.1781932517035301</v>
      </c>
      <c r="G13781">
        <v>1.2455153799597101</v>
      </c>
      <c r="H13781">
        <v>1.35472936452367</v>
      </c>
      <c r="I13781">
        <v>0.54736176323291197</v>
      </c>
      <c r="J13781">
        <v>0.82535200830355804</v>
      </c>
      <c r="K13781">
        <v>9.6611844536004092</v>
      </c>
      <c r="L13781">
        <v>9.3745415258443003</v>
      </c>
      <c r="M13781">
        <v>0.28664292775610201</v>
      </c>
      <c r="N13781">
        <v>3.05767409495032E-2</v>
      </c>
      <c r="O13781" t="s">
        <v>87</v>
      </c>
    </row>
    <row r="13782" spans="1:15" x14ac:dyDescent="0.3">
      <c r="A13782">
        <v>280117</v>
      </c>
      <c r="B13782" t="s">
        <v>60</v>
      </c>
      <c r="C13782">
        <v>3675</v>
      </c>
      <c r="D13782">
        <v>144</v>
      </c>
      <c r="E13782">
        <v>14.399999856948901</v>
      </c>
      <c r="F13782">
        <v>1.6319319617928401</v>
      </c>
      <c r="G13782">
        <v>1.84812479316752</v>
      </c>
      <c r="H13782">
        <v>2.6230581516484999</v>
      </c>
      <c r="I13782">
        <v>0.64194057492460699</v>
      </c>
      <c r="J13782">
        <v>1.14963660954158</v>
      </c>
      <c r="K13782">
        <v>23.4998200958007</v>
      </c>
      <c r="L13782">
        <v>23.285886117359802</v>
      </c>
      <c r="M13782">
        <v>0.21393397844092399</v>
      </c>
      <c r="N13782">
        <v>9.1872809719461095E-3</v>
      </c>
      <c r="O13782" t="s">
        <v>87</v>
      </c>
    </row>
    <row r="13783" spans="1:15" x14ac:dyDescent="0.3">
      <c r="A13783">
        <v>280117</v>
      </c>
      <c r="B13783" t="s">
        <v>60</v>
      </c>
      <c r="C13783">
        <v>3676</v>
      </c>
      <c r="D13783">
        <v>135</v>
      </c>
      <c r="E13783">
        <v>13.5</v>
      </c>
      <c r="F13783">
        <v>1.83490918191035</v>
      </c>
      <c r="G13783">
        <v>2.4791133947250801</v>
      </c>
      <c r="H13783">
        <v>2.5883516063085099</v>
      </c>
      <c r="I13783">
        <v>0.72771128593357903</v>
      </c>
      <c r="J13783">
        <v>1.2174659740003999</v>
      </c>
      <c r="K13783">
        <v>24.771273911679899</v>
      </c>
      <c r="L13783">
        <v>22.4419528933782</v>
      </c>
      <c r="M13783">
        <v>2.3293210183017399</v>
      </c>
      <c r="N13783">
        <v>0.10379315157501499</v>
      </c>
      <c r="O13783" t="s">
        <v>87</v>
      </c>
    </row>
    <row r="13784" spans="1:15" x14ac:dyDescent="0.3">
      <c r="A13784">
        <v>280117</v>
      </c>
      <c r="B13784" t="s">
        <v>60</v>
      </c>
      <c r="C13784">
        <v>3678</v>
      </c>
      <c r="D13784">
        <v>34</v>
      </c>
      <c r="E13784">
        <v>3.4000000953674299</v>
      </c>
      <c r="F13784">
        <v>2.52735550773372</v>
      </c>
      <c r="G13784">
        <v>2.9188252515998401</v>
      </c>
      <c r="H13784">
        <v>3.1163609895169402</v>
      </c>
      <c r="I13784">
        <v>1.9037863662163499</v>
      </c>
      <c r="J13784">
        <v>2.1162617250034201</v>
      </c>
      <c r="K13784">
        <v>8.5930088292922608</v>
      </c>
      <c r="L13784">
        <v>8.4807195365197092</v>
      </c>
      <c r="M13784">
        <v>0.112289292772545</v>
      </c>
      <c r="N13784">
        <v>1.32405384105681E-2</v>
      </c>
      <c r="O13784" t="s">
        <v>87</v>
      </c>
    </row>
    <row r="13785" spans="1:15" x14ac:dyDescent="0.3">
      <c r="A13785">
        <v>280117</v>
      </c>
      <c r="B13785" t="s">
        <v>60</v>
      </c>
      <c r="C13785">
        <v>3710</v>
      </c>
      <c r="D13785">
        <v>52</v>
      </c>
      <c r="E13785">
        <v>5.1999998092651403</v>
      </c>
      <c r="F13785">
        <v>1.44794479215857</v>
      </c>
      <c r="G13785">
        <v>1.3679202429199699</v>
      </c>
      <c r="H13785">
        <v>3.22012938720006</v>
      </c>
      <c r="I13785">
        <v>0.299242485459352</v>
      </c>
      <c r="J13785">
        <v>0.40700418283864298</v>
      </c>
      <c r="K13785">
        <v>7.5293125037696296</v>
      </c>
      <c r="L13785">
        <v>6.2447666190847899</v>
      </c>
      <c r="M13785">
        <v>1.2845458846848401</v>
      </c>
      <c r="N13785">
        <v>0.205699582232443</v>
      </c>
      <c r="O13785" t="s">
        <v>87</v>
      </c>
    </row>
    <row r="13786" spans="1:15" x14ac:dyDescent="0.3">
      <c r="A13786">
        <v>280117</v>
      </c>
      <c r="B13786" t="s">
        <v>60</v>
      </c>
      <c r="C13786">
        <v>3714</v>
      </c>
      <c r="D13786">
        <v>53</v>
      </c>
      <c r="E13786">
        <v>5.2999999523162797</v>
      </c>
      <c r="F13786">
        <v>1.3836270341836601</v>
      </c>
      <c r="G13786">
        <v>1.53783309325855</v>
      </c>
      <c r="H13786">
        <v>1.6280831804000899</v>
      </c>
      <c r="I13786">
        <v>0.566569412836474</v>
      </c>
      <c r="J13786">
        <v>0.80104574842229603</v>
      </c>
      <c r="K13786">
        <v>7.3332232612671602</v>
      </c>
      <c r="L13786">
        <v>7.1370370334620796</v>
      </c>
      <c r="M13786">
        <v>0.196186227805075</v>
      </c>
      <c r="N13786">
        <v>2.7488469918994899E-2</v>
      </c>
      <c r="O13786" t="s">
        <v>87</v>
      </c>
    </row>
    <row r="13787" spans="1:15" x14ac:dyDescent="0.3">
      <c r="A13787">
        <v>280117</v>
      </c>
      <c r="B13787" t="s">
        <v>60</v>
      </c>
      <c r="C13787">
        <v>3715</v>
      </c>
      <c r="D13787">
        <v>20</v>
      </c>
      <c r="E13787">
        <v>2</v>
      </c>
      <c r="F13787">
        <v>3.0026864286451902</v>
      </c>
      <c r="G13787">
        <v>3.6710779967186</v>
      </c>
      <c r="H13787">
        <v>4.2115723419641</v>
      </c>
      <c r="I13787">
        <v>2.6941090809139698</v>
      </c>
      <c r="J13787">
        <v>2.9275775259455998</v>
      </c>
      <c r="K13787">
        <v>6.0053731653673204</v>
      </c>
      <c r="L13787">
        <v>5.8740233894342104</v>
      </c>
      <c r="M13787">
        <v>0.13134977593311001</v>
      </c>
      <c r="N13787">
        <v>2.2361125794863702E-2</v>
      </c>
      <c r="O13787" t="s">
        <v>87</v>
      </c>
    </row>
    <row r="13788" spans="1:15" x14ac:dyDescent="0.3">
      <c r="A13788">
        <v>280117</v>
      </c>
      <c r="B13788" t="s">
        <v>60</v>
      </c>
      <c r="C13788">
        <v>3749</v>
      </c>
      <c r="D13788">
        <v>15</v>
      </c>
      <c r="E13788">
        <v>1.5</v>
      </c>
      <c r="F13788">
        <v>4.2489538548250696</v>
      </c>
      <c r="G13788">
        <v>4.7058126553876001</v>
      </c>
      <c r="H13788">
        <v>5.2829451891060799</v>
      </c>
      <c r="I13788">
        <v>0.43337247921819599</v>
      </c>
      <c r="J13788">
        <v>0.91261718772991496</v>
      </c>
      <c r="K13788">
        <v>6.3734308401313404</v>
      </c>
      <c r="L13788">
        <v>5.1403374192332798</v>
      </c>
      <c r="M13788">
        <v>1.23309342089806</v>
      </c>
      <c r="N13788">
        <v>0.23988569627438699</v>
      </c>
      <c r="O13788" t="s">
        <v>87</v>
      </c>
    </row>
    <row r="13789" spans="1:15" x14ac:dyDescent="0.3">
      <c r="A13789">
        <v>280117</v>
      </c>
      <c r="B13789" t="s">
        <v>60</v>
      </c>
      <c r="C13789">
        <v>3767</v>
      </c>
      <c r="D13789">
        <v>38</v>
      </c>
      <c r="E13789">
        <v>3.7999999523162802</v>
      </c>
      <c r="F13789">
        <v>3.5788190837527099</v>
      </c>
      <c r="G13789">
        <v>4.5333217303048299</v>
      </c>
      <c r="H13789">
        <v>5.1160535514136303</v>
      </c>
      <c r="I13789">
        <v>3.4925719461188698</v>
      </c>
      <c r="J13789">
        <v>4.5297316813416497</v>
      </c>
      <c r="K13789">
        <v>13.599512417535999</v>
      </c>
      <c r="L13789">
        <v>13.374678742724999</v>
      </c>
      <c r="M13789">
        <v>0.22483367481100899</v>
      </c>
      <c r="N13789">
        <v>1.68103981513055E-2</v>
      </c>
      <c r="O13789" t="s">
        <v>87</v>
      </c>
    </row>
    <row r="13790" spans="1:15" x14ac:dyDescent="0.3">
      <c r="A13790">
        <v>280117</v>
      </c>
      <c r="B13790" t="s">
        <v>60</v>
      </c>
      <c r="C13790">
        <v>3771</v>
      </c>
      <c r="D13790">
        <v>100</v>
      </c>
      <c r="E13790">
        <v>10</v>
      </c>
      <c r="F13790">
        <v>1.6395068704290601</v>
      </c>
      <c r="G13790">
        <v>2.1456576425443701</v>
      </c>
      <c r="H13790">
        <v>2.2796500626148699</v>
      </c>
      <c r="I13790">
        <v>0.59007003915785705</v>
      </c>
      <c r="J13790">
        <v>1.1060730664716301</v>
      </c>
      <c r="K13790">
        <v>16.395068712334801</v>
      </c>
      <c r="L13790">
        <v>16.1172266151505</v>
      </c>
      <c r="M13790">
        <v>0.27784209718428698</v>
      </c>
      <c r="N13790">
        <v>1.7238827983166099E-2</v>
      </c>
      <c r="O13790" t="s">
        <v>87</v>
      </c>
    </row>
    <row r="13791" spans="1:15" x14ac:dyDescent="0.3">
      <c r="A13791">
        <v>280117</v>
      </c>
      <c r="B13791" t="s">
        <v>60</v>
      </c>
      <c r="C13791">
        <v>3773</v>
      </c>
      <c r="D13791">
        <v>48</v>
      </c>
      <c r="E13791">
        <v>4.7999999523162797</v>
      </c>
      <c r="F13791">
        <v>1.5109118643114501</v>
      </c>
      <c r="G13791">
        <v>1.7285671623649299</v>
      </c>
      <c r="H13791">
        <v>1.81729210262239</v>
      </c>
      <c r="I13791">
        <v>0.74560883228765096</v>
      </c>
      <c r="J13791">
        <v>0.90901336653869602</v>
      </c>
      <c r="K13791">
        <v>7.2523769064893902</v>
      </c>
      <c r="L13791">
        <v>7.10553774619755</v>
      </c>
      <c r="M13791">
        <v>0.14683916029183799</v>
      </c>
      <c r="N13791">
        <v>2.0665453557039599E-2</v>
      </c>
      <c r="O13791" t="s">
        <v>87</v>
      </c>
    </row>
    <row r="13792" spans="1:15" x14ac:dyDescent="0.3">
      <c r="A13792">
        <v>280117</v>
      </c>
      <c r="B13792" t="s">
        <v>60</v>
      </c>
      <c r="C13792">
        <v>3774</v>
      </c>
      <c r="D13792">
        <v>28</v>
      </c>
      <c r="E13792">
        <v>2.7999999523162802</v>
      </c>
      <c r="F13792">
        <v>5.41603767364776</v>
      </c>
      <c r="G13792">
        <v>6.9229408583112599</v>
      </c>
      <c r="H13792">
        <v>7.1676577692858903</v>
      </c>
      <c r="I13792">
        <v>4.6232182062849096</v>
      </c>
      <c r="J13792">
        <v>4.7504981670279598</v>
      </c>
      <c r="K13792">
        <v>15.164905170249501</v>
      </c>
      <c r="L13792">
        <v>14.9345058374627</v>
      </c>
      <c r="M13792">
        <v>0.230399332786835</v>
      </c>
      <c r="N13792">
        <v>1.54273154595371E-2</v>
      </c>
      <c r="O13792" t="s">
        <v>87</v>
      </c>
    </row>
    <row r="13793" spans="1:15" x14ac:dyDescent="0.3">
      <c r="A13793">
        <v>280117</v>
      </c>
      <c r="B13793" t="s">
        <v>60</v>
      </c>
      <c r="C13793">
        <v>3803</v>
      </c>
      <c r="D13793">
        <v>77</v>
      </c>
      <c r="E13793">
        <v>7.6999998092651403</v>
      </c>
      <c r="F13793">
        <v>1.85894862475395</v>
      </c>
      <c r="G13793">
        <v>2.3495403680238498</v>
      </c>
      <c r="H13793">
        <v>3.2498786778757598</v>
      </c>
      <c r="I13793">
        <v>1.0903498643407701</v>
      </c>
      <c r="J13793">
        <v>1.62410156168589</v>
      </c>
      <c r="K13793">
        <v>14.3139040056328</v>
      </c>
      <c r="L13793">
        <v>10.2086779142931</v>
      </c>
      <c r="M13793">
        <v>4.1052260913396799</v>
      </c>
      <c r="N13793">
        <v>0.402131022822455</v>
      </c>
      <c r="O13793" t="s">
        <v>87</v>
      </c>
    </row>
    <row r="13794" spans="1:15" x14ac:dyDescent="0.3">
      <c r="A13794">
        <v>280117</v>
      </c>
      <c r="B13794" t="s">
        <v>60</v>
      </c>
      <c r="C13794">
        <v>3853</v>
      </c>
      <c r="D13794">
        <v>41</v>
      </c>
      <c r="E13794">
        <v>4.0999999046325701</v>
      </c>
      <c r="F13794">
        <v>2.08008872142371</v>
      </c>
      <c r="G13794">
        <v>2.51040367517143</v>
      </c>
      <c r="H13794">
        <v>3.0680692301761199</v>
      </c>
      <c r="I13794">
        <v>-0.135910370969891</v>
      </c>
      <c r="J13794">
        <v>-0.100874139144322</v>
      </c>
      <c r="K13794">
        <v>8.5283636313219109</v>
      </c>
      <c r="L13794">
        <v>8.1958489689837393</v>
      </c>
      <c r="M13794">
        <v>0.33251466233816801</v>
      </c>
      <c r="N13794">
        <v>4.0571106617085302E-2</v>
      </c>
      <c r="O13794" t="s">
        <v>87</v>
      </c>
    </row>
    <row r="13795" spans="1:15" x14ac:dyDescent="0.3">
      <c r="A13795">
        <v>280117</v>
      </c>
      <c r="B13795" t="s">
        <v>60</v>
      </c>
      <c r="C13795">
        <v>3854</v>
      </c>
      <c r="D13795">
        <v>55</v>
      </c>
      <c r="E13795">
        <v>5.5</v>
      </c>
      <c r="F13795">
        <v>1.8722011764094599</v>
      </c>
      <c r="G13795">
        <v>2.2402688296980902</v>
      </c>
      <c r="H13795">
        <v>2.37375777720673</v>
      </c>
      <c r="I13795">
        <v>0.82171341504176998</v>
      </c>
      <c r="J13795">
        <v>1.1986081149535199</v>
      </c>
      <c r="K13795">
        <v>10.2971064522183</v>
      </c>
      <c r="L13795">
        <v>10.086864459303699</v>
      </c>
      <c r="M13795">
        <v>0.21024199291464499</v>
      </c>
      <c r="N13795">
        <v>2.0843146427007499E-2</v>
      </c>
      <c r="O13795" t="s">
        <v>87</v>
      </c>
    </row>
    <row r="13796" spans="1:15" x14ac:dyDescent="0.3">
      <c r="A13796">
        <v>280117</v>
      </c>
      <c r="B13796" t="s">
        <v>60</v>
      </c>
      <c r="C13796">
        <v>3856</v>
      </c>
      <c r="D13796">
        <v>73</v>
      </c>
      <c r="E13796">
        <v>7.3000001907348597</v>
      </c>
      <c r="F13796">
        <v>1.3683742213505301</v>
      </c>
      <c r="G13796">
        <v>1.5322440289513499</v>
      </c>
      <c r="H13796">
        <v>1.7120139577629601</v>
      </c>
      <c r="I13796">
        <v>0.45645337945748199</v>
      </c>
      <c r="J13796">
        <v>1.09472808089933</v>
      </c>
      <c r="K13796">
        <v>9.9891320512764601</v>
      </c>
      <c r="L13796">
        <v>9.8303337888606794</v>
      </c>
      <c r="M13796">
        <v>0.15879826241578099</v>
      </c>
      <c r="N13796">
        <v>1.6153903400078301E-2</v>
      </c>
      <c r="O13796" t="s">
        <v>87</v>
      </c>
    </row>
    <row r="13797" spans="1:15" x14ac:dyDescent="0.3">
      <c r="A13797">
        <v>280117</v>
      </c>
      <c r="B13797" t="s">
        <v>60</v>
      </c>
      <c r="C13797">
        <v>3859</v>
      </c>
      <c r="D13797">
        <v>30</v>
      </c>
      <c r="E13797">
        <v>3</v>
      </c>
      <c r="F13797">
        <v>2.2305494565579602</v>
      </c>
      <c r="G13797">
        <v>2.6763841445535701</v>
      </c>
      <c r="H13797">
        <v>3.6726524026465799</v>
      </c>
      <c r="I13797">
        <v>1.9718446830568199</v>
      </c>
      <c r="J13797">
        <v>2.3568328292893299</v>
      </c>
      <c r="K13797">
        <v>6.6916485163561399</v>
      </c>
      <c r="L13797">
        <v>6.3043215001104098</v>
      </c>
      <c r="M13797">
        <v>0.38732701624573201</v>
      </c>
      <c r="N13797">
        <v>6.1438334995914903E-2</v>
      </c>
      <c r="O13797" t="s">
        <v>87</v>
      </c>
    </row>
    <row r="13798" spans="1:15" x14ac:dyDescent="0.3">
      <c r="A13798">
        <v>280117</v>
      </c>
      <c r="B13798" t="s">
        <v>60</v>
      </c>
      <c r="C13798">
        <v>3885</v>
      </c>
      <c r="D13798">
        <v>51</v>
      </c>
      <c r="E13798">
        <v>5.0999999046325701</v>
      </c>
      <c r="F13798">
        <v>1.25308349569739</v>
      </c>
      <c r="G13798">
        <v>1.3345136949821299</v>
      </c>
      <c r="H13798">
        <v>1.3968262340292501</v>
      </c>
      <c r="I13798">
        <v>0.51447899898402905</v>
      </c>
      <c r="J13798">
        <v>0.585325776324776</v>
      </c>
      <c r="K13798">
        <v>6.3907257382507199</v>
      </c>
      <c r="L13798">
        <v>5.9758386308941898</v>
      </c>
      <c r="M13798">
        <v>0.414887107356537</v>
      </c>
      <c r="N13798">
        <v>6.9427428179140105E-2</v>
      </c>
      <c r="O13798" t="s">
        <v>87</v>
      </c>
    </row>
    <row r="13799" spans="1:15" x14ac:dyDescent="0.3">
      <c r="A13799">
        <v>280117</v>
      </c>
      <c r="B13799" t="s">
        <v>60</v>
      </c>
      <c r="C13799">
        <v>3946</v>
      </c>
      <c r="D13799">
        <v>176</v>
      </c>
      <c r="E13799">
        <v>17.600000143051101</v>
      </c>
      <c r="F13799">
        <v>2.0246191121162198</v>
      </c>
      <c r="G13799">
        <v>2.7730332812428999</v>
      </c>
      <c r="H13799">
        <v>2.9773596744086501</v>
      </c>
      <c r="I13799">
        <v>0.63884418203799398</v>
      </c>
      <c r="J13799">
        <v>0.98319721419807105</v>
      </c>
      <c r="K13799">
        <v>35.633296534876699</v>
      </c>
      <c r="L13799">
        <v>28.7876132896534</v>
      </c>
      <c r="M13799">
        <v>6.8456832452232597</v>
      </c>
      <c r="N13799">
        <v>0.23779961111551001</v>
      </c>
      <c r="O13799" t="s">
        <v>87</v>
      </c>
    </row>
    <row r="13800" spans="1:15" x14ac:dyDescent="0.3">
      <c r="A13800">
        <v>280117</v>
      </c>
      <c r="B13800" t="s">
        <v>60</v>
      </c>
      <c r="C13800">
        <v>3947</v>
      </c>
      <c r="D13800">
        <v>33</v>
      </c>
      <c r="E13800">
        <v>3.2999999523162802</v>
      </c>
      <c r="F13800">
        <v>1.89583740852756</v>
      </c>
      <c r="G13800">
        <v>2.3795855486569599</v>
      </c>
      <c r="H13800">
        <v>2.9637860787468799</v>
      </c>
      <c r="I13800">
        <v>1.23312072583768</v>
      </c>
      <c r="J13800">
        <v>1.36501586085955</v>
      </c>
      <c r="K13800">
        <v>6.25626321414562</v>
      </c>
      <c r="L13800">
        <v>6.14573979949395</v>
      </c>
      <c r="M13800">
        <v>0.110523414651665</v>
      </c>
      <c r="N13800">
        <v>1.79837445543603E-2</v>
      </c>
      <c r="O13800" t="s">
        <v>87</v>
      </c>
    </row>
    <row r="13801" spans="1:15" x14ac:dyDescent="0.3">
      <c r="A13801">
        <v>280117</v>
      </c>
      <c r="B13801" t="s">
        <v>60</v>
      </c>
      <c r="C13801">
        <v>4000</v>
      </c>
      <c r="D13801">
        <v>41</v>
      </c>
      <c r="E13801">
        <v>4.0999999046325701</v>
      </c>
      <c r="F13801">
        <v>3.8865543990648899</v>
      </c>
      <c r="G13801">
        <v>4.7128820855030602</v>
      </c>
      <c r="H13801">
        <v>5.2546427775609397</v>
      </c>
      <c r="I13801">
        <v>2.2264513423646002</v>
      </c>
      <c r="J13801">
        <v>2.5612256299388898</v>
      </c>
      <c r="K13801">
        <v>15.9348726289443</v>
      </c>
      <c r="L13801">
        <v>15.046403653122599</v>
      </c>
      <c r="M13801">
        <v>0.88846897582175699</v>
      </c>
      <c r="N13801">
        <v>5.9048593690850103E-2</v>
      </c>
      <c r="O13801" t="s">
        <v>87</v>
      </c>
    </row>
    <row r="13802" spans="1:15" x14ac:dyDescent="0.3">
      <c r="A13802">
        <v>280117</v>
      </c>
      <c r="B13802" t="s">
        <v>60</v>
      </c>
      <c r="C13802">
        <v>4001</v>
      </c>
      <c r="D13802">
        <v>158</v>
      </c>
      <c r="E13802">
        <v>15.7999999523163</v>
      </c>
      <c r="F13802">
        <v>1.91120644335946</v>
      </c>
      <c r="G13802">
        <v>2.23864768476711</v>
      </c>
      <c r="H13802">
        <v>3.1555471346416399</v>
      </c>
      <c r="I13802">
        <v>1.0638810586037399</v>
      </c>
      <c r="J13802">
        <v>1.90247037295878</v>
      </c>
      <c r="K13802">
        <v>30.1970617483369</v>
      </c>
      <c r="L13802">
        <v>26.9011796893157</v>
      </c>
      <c r="M13802">
        <v>3.2958820590211602</v>
      </c>
      <c r="N13802">
        <v>0.12251812363196</v>
      </c>
      <c r="O13802" t="s">
        <v>87</v>
      </c>
    </row>
    <row r="13803" spans="1:15" x14ac:dyDescent="0.3">
      <c r="A13803">
        <v>280117</v>
      </c>
      <c r="B13803" t="s">
        <v>60</v>
      </c>
      <c r="C13803">
        <v>4053</v>
      </c>
      <c r="D13803">
        <v>30</v>
      </c>
      <c r="E13803">
        <v>3</v>
      </c>
      <c r="F13803">
        <v>2.11171735294112</v>
      </c>
      <c r="G13803">
        <v>2.6893553738888101</v>
      </c>
      <c r="H13803">
        <v>3.0597410550988902</v>
      </c>
      <c r="I13803">
        <v>-0.164707101457226</v>
      </c>
      <c r="J13803">
        <v>0.23501568283679899</v>
      </c>
      <c r="K13803">
        <v>6.3351520513801303</v>
      </c>
      <c r="L13803">
        <v>6.0266842539195098</v>
      </c>
      <c r="M13803">
        <v>0.30846779746061997</v>
      </c>
      <c r="N13803">
        <v>5.1183666584159501E-2</v>
      </c>
      <c r="O13803" t="s">
        <v>87</v>
      </c>
    </row>
    <row r="13804" spans="1:15" x14ac:dyDescent="0.3">
      <c r="A13804">
        <v>280117</v>
      </c>
      <c r="B13804" t="s">
        <v>60</v>
      </c>
      <c r="C13804">
        <v>4061</v>
      </c>
      <c r="D13804">
        <v>57</v>
      </c>
      <c r="E13804">
        <v>5.7000000476837203</v>
      </c>
      <c r="F13804">
        <v>1.0981078987531301</v>
      </c>
      <c r="G13804">
        <v>1.1527875601042199</v>
      </c>
      <c r="H13804">
        <v>1.25407518850454</v>
      </c>
      <c r="I13804">
        <v>0.28047841611899799</v>
      </c>
      <c r="J13804">
        <v>0.67601559988943705</v>
      </c>
      <c r="K13804">
        <v>6.2592150576938899</v>
      </c>
      <c r="L13804">
        <v>6.14410683205121</v>
      </c>
      <c r="M13804">
        <v>0.11510822564268</v>
      </c>
      <c r="N13804">
        <v>1.8734737007209699E-2</v>
      </c>
      <c r="O13804" t="s">
        <v>87</v>
      </c>
    </row>
    <row r="13805" spans="1:15" x14ac:dyDescent="0.3">
      <c r="A13805">
        <v>280117</v>
      </c>
      <c r="B13805" t="s">
        <v>60</v>
      </c>
      <c r="C13805">
        <v>4062</v>
      </c>
      <c r="D13805">
        <v>219</v>
      </c>
      <c r="E13805">
        <v>21.899999856948899</v>
      </c>
      <c r="F13805">
        <v>1.2001987220236301</v>
      </c>
      <c r="G13805">
        <v>1.2458860677377399</v>
      </c>
      <c r="H13805">
        <v>1.3039717716129</v>
      </c>
      <c r="I13805">
        <v>0.33510321948126198</v>
      </c>
      <c r="J13805">
        <v>0.68491650264816095</v>
      </c>
      <c r="K13805">
        <v>26.2843518908306</v>
      </c>
      <c r="L13805">
        <v>25.587639428278202</v>
      </c>
      <c r="M13805">
        <v>0.69671246255235197</v>
      </c>
      <c r="N13805">
        <v>2.7228477425798699E-2</v>
      </c>
      <c r="O13805" t="s">
        <v>87</v>
      </c>
    </row>
    <row r="13806" spans="1:15" x14ac:dyDescent="0.3">
      <c r="A13806">
        <v>280117</v>
      </c>
      <c r="B13806" t="s">
        <v>60</v>
      </c>
      <c r="C13806">
        <v>4069</v>
      </c>
      <c r="D13806">
        <v>65</v>
      </c>
      <c r="E13806">
        <v>6.5</v>
      </c>
      <c r="F13806">
        <v>1.81841666861423</v>
      </c>
      <c r="G13806">
        <v>2.3234938924407502</v>
      </c>
      <c r="H13806">
        <v>2.7139208944694602</v>
      </c>
      <c r="I13806">
        <v>1.0914329075156901</v>
      </c>
      <c r="J13806">
        <v>1.4703059613263101</v>
      </c>
      <c r="K13806">
        <v>11.8197083342745</v>
      </c>
      <c r="L13806">
        <v>11.2000490399891</v>
      </c>
      <c r="M13806">
        <v>0.61965929428547495</v>
      </c>
      <c r="N13806">
        <v>5.5326480453167702E-2</v>
      </c>
      <c r="O13806" t="s">
        <v>87</v>
      </c>
    </row>
    <row r="13807" spans="1:15" x14ac:dyDescent="0.3">
      <c r="A13807">
        <v>280117</v>
      </c>
      <c r="B13807" t="s">
        <v>60</v>
      </c>
      <c r="C13807">
        <v>4092</v>
      </c>
      <c r="D13807">
        <v>49</v>
      </c>
      <c r="E13807">
        <v>4.9000000953674299</v>
      </c>
      <c r="F13807">
        <v>1.2438636567091199</v>
      </c>
      <c r="G13807">
        <v>1.3039893422054301</v>
      </c>
      <c r="H13807">
        <v>1.4269869056731099</v>
      </c>
      <c r="I13807">
        <v>0.59841376736250596</v>
      </c>
      <c r="J13807">
        <v>0.77861141647925902</v>
      </c>
      <c r="K13807">
        <v>6.0949320356429499</v>
      </c>
      <c r="L13807">
        <v>5.9226799631491698</v>
      </c>
      <c r="M13807">
        <v>0.17225207249378499</v>
      </c>
      <c r="N13807">
        <v>2.90834678837174E-2</v>
      </c>
      <c r="O13807" t="s">
        <v>87</v>
      </c>
    </row>
    <row r="13808" spans="1:15" x14ac:dyDescent="0.3">
      <c r="A13808">
        <v>280117</v>
      </c>
      <c r="B13808" t="s">
        <v>60</v>
      </c>
      <c r="C13808">
        <v>4120</v>
      </c>
      <c r="D13808">
        <v>56</v>
      </c>
      <c r="E13808">
        <v>5.5999999046325701</v>
      </c>
      <c r="F13808">
        <v>1.2556110345523801</v>
      </c>
      <c r="G13808">
        <v>1.3116893625680099</v>
      </c>
      <c r="H13808">
        <v>1.39617088045548</v>
      </c>
      <c r="I13808">
        <v>0.44672452694603298</v>
      </c>
      <c r="J13808">
        <v>0.610446808903928</v>
      </c>
      <c r="K13808">
        <v>7.0314216648873096</v>
      </c>
      <c r="L13808">
        <v>6.8725145839886999</v>
      </c>
      <c r="M13808">
        <v>0.15890708089861</v>
      </c>
      <c r="N13808">
        <v>2.3122116214758601E-2</v>
      </c>
      <c r="O13808" t="s">
        <v>87</v>
      </c>
    </row>
    <row r="13809" spans="1:15" x14ac:dyDescent="0.3">
      <c r="A13809">
        <v>280117</v>
      </c>
      <c r="B13809" t="s">
        <v>60</v>
      </c>
      <c r="C13809">
        <v>4122</v>
      </c>
      <c r="D13809">
        <v>53</v>
      </c>
      <c r="E13809">
        <v>5.3000001907348597</v>
      </c>
      <c r="F13809">
        <v>1.91260860754353</v>
      </c>
      <c r="G13809">
        <v>2.3205404418881499</v>
      </c>
      <c r="H13809">
        <v>2.4650139477992199</v>
      </c>
      <c r="I13809">
        <v>0.96276959583867705</v>
      </c>
      <c r="J13809">
        <v>1.20022101499369</v>
      </c>
      <c r="K13809">
        <v>10.136825851647799</v>
      </c>
      <c r="L13809">
        <v>9.9900847717133505</v>
      </c>
      <c r="M13809">
        <v>0.14674107993447399</v>
      </c>
      <c r="N13809">
        <v>1.4688672147204099E-2</v>
      </c>
      <c r="O13809" t="s">
        <v>87</v>
      </c>
    </row>
    <row r="13810" spans="1:15" x14ac:dyDescent="0.3">
      <c r="A13810">
        <v>280117</v>
      </c>
      <c r="B13810" t="s">
        <v>60</v>
      </c>
      <c r="C13810">
        <v>4157</v>
      </c>
      <c r="D13810">
        <v>64</v>
      </c>
      <c r="E13810">
        <v>6.4000000953674299</v>
      </c>
      <c r="F13810">
        <v>1.3618902298455799</v>
      </c>
      <c r="G13810">
        <v>1.4708833692071099</v>
      </c>
      <c r="H13810">
        <v>1.5847968605323099</v>
      </c>
      <c r="I13810">
        <v>0.64371137933296496</v>
      </c>
      <c r="J13810">
        <v>0.97771710827139802</v>
      </c>
      <c r="K13810">
        <v>8.7160975428569696</v>
      </c>
      <c r="L13810">
        <v>8.5679601771913703</v>
      </c>
      <c r="M13810">
        <v>0.14813736566559901</v>
      </c>
      <c r="N13810">
        <v>1.7289688864328901E-2</v>
      </c>
      <c r="O13810" t="s">
        <v>87</v>
      </c>
    </row>
    <row r="13811" spans="1:15" x14ac:dyDescent="0.3">
      <c r="A13811">
        <v>280117</v>
      </c>
      <c r="B13811" t="s">
        <v>60</v>
      </c>
      <c r="C13811">
        <v>4163</v>
      </c>
      <c r="D13811">
        <v>67</v>
      </c>
      <c r="E13811">
        <v>6.7000000476837203</v>
      </c>
      <c r="F13811">
        <v>1.79360041231523</v>
      </c>
      <c r="G13811">
        <v>2.3415266598936699</v>
      </c>
      <c r="H13811">
        <v>2.54821148216883</v>
      </c>
      <c r="I13811">
        <v>0.93566908764237</v>
      </c>
      <c r="J13811">
        <v>1.0393190490606099</v>
      </c>
      <c r="K13811">
        <v>12.0171228195632</v>
      </c>
      <c r="L13811">
        <v>11.7460301006337</v>
      </c>
      <c r="M13811">
        <v>0.27109271892955</v>
      </c>
      <c r="N13811">
        <v>2.3079518493224802E-2</v>
      </c>
      <c r="O13811" t="s">
        <v>87</v>
      </c>
    </row>
    <row r="13812" spans="1:15" x14ac:dyDescent="0.3">
      <c r="A13812">
        <v>280117</v>
      </c>
      <c r="B13812" t="s">
        <v>60</v>
      </c>
      <c r="C13812">
        <v>4202</v>
      </c>
      <c r="D13812">
        <v>43</v>
      </c>
      <c r="E13812">
        <v>4.2999999523162797</v>
      </c>
      <c r="F13812">
        <v>1.8387792075071401</v>
      </c>
      <c r="G13812">
        <v>2.3349817083205902</v>
      </c>
      <c r="H13812">
        <v>3.3528623294403901</v>
      </c>
      <c r="I13812">
        <v>1.36574551765883</v>
      </c>
      <c r="J13812">
        <v>1.68794363965757</v>
      </c>
      <c r="K13812">
        <v>7.9067504297372802</v>
      </c>
      <c r="L13812">
        <v>5.0234257685359296</v>
      </c>
      <c r="M13812">
        <v>2.8833246612013501</v>
      </c>
      <c r="N13812">
        <v>0.57397576754512203</v>
      </c>
      <c r="O13812" t="s">
        <v>87</v>
      </c>
    </row>
    <row r="13813" spans="1:15" x14ac:dyDescent="0.3">
      <c r="A13813">
        <v>280117</v>
      </c>
      <c r="B13813" t="s">
        <v>60</v>
      </c>
      <c r="C13813">
        <v>4268</v>
      </c>
      <c r="D13813">
        <v>36</v>
      </c>
      <c r="E13813">
        <v>3.6000001430511501</v>
      </c>
      <c r="F13813">
        <v>1.89655509111993</v>
      </c>
      <c r="G13813">
        <v>2.51079724423907</v>
      </c>
      <c r="H13813">
        <v>3.0583954161589801</v>
      </c>
      <c r="I13813">
        <v>6.3064090835313003E-2</v>
      </c>
      <c r="J13813">
        <v>0.55023419679896901</v>
      </c>
      <c r="K13813">
        <v>6.8275985787574598</v>
      </c>
      <c r="L13813">
        <v>6.5159021145287701</v>
      </c>
      <c r="M13813">
        <v>0.31169646422868502</v>
      </c>
      <c r="N13813">
        <v>4.7836271747189497E-2</v>
      </c>
      <c r="O13813" t="s">
        <v>87</v>
      </c>
    </row>
    <row r="13814" spans="1:15" x14ac:dyDescent="0.3">
      <c r="A13814">
        <v>280117</v>
      </c>
      <c r="B13814" t="s">
        <v>60</v>
      </c>
      <c r="C13814">
        <v>4272</v>
      </c>
      <c r="D13814">
        <v>108</v>
      </c>
      <c r="E13814">
        <v>10.800000190734901</v>
      </c>
      <c r="F13814">
        <v>1.1561489264248901</v>
      </c>
      <c r="G13814">
        <v>1.23434092469123</v>
      </c>
      <c r="H13814">
        <v>1.3515408663639199</v>
      </c>
      <c r="I13814">
        <v>0.58362467728113099</v>
      </c>
      <c r="J13814">
        <v>0.84468837341066705</v>
      </c>
      <c r="K13814">
        <v>12.486408612647899</v>
      </c>
      <c r="L13814">
        <v>11.867312296130001</v>
      </c>
      <c r="M13814">
        <v>0.61909631651795605</v>
      </c>
      <c r="N13814">
        <v>5.2168199594768198E-2</v>
      </c>
      <c r="O13814" t="s">
        <v>87</v>
      </c>
    </row>
    <row r="13815" spans="1:15" x14ac:dyDescent="0.3">
      <c r="A13815">
        <v>280117</v>
      </c>
      <c r="B13815" t="s">
        <v>60</v>
      </c>
      <c r="C13815">
        <v>4292</v>
      </c>
      <c r="D13815">
        <v>47</v>
      </c>
      <c r="E13815">
        <v>4.7000000476837203</v>
      </c>
      <c r="F13815">
        <v>3.2994540851770702</v>
      </c>
      <c r="G13815">
        <v>4.0446818361479098</v>
      </c>
      <c r="H13815">
        <v>5.1410413530022403</v>
      </c>
      <c r="I13815">
        <v>3.9118386497317799</v>
      </c>
      <c r="J13815">
        <v>4.9305195285914998</v>
      </c>
      <c r="K13815">
        <v>15.5074340384325</v>
      </c>
      <c r="L13815">
        <v>9.7250637035778809</v>
      </c>
      <c r="M13815">
        <v>5.7823703348546003</v>
      </c>
      <c r="N13815">
        <v>0.59458431441711301</v>
      </c>
      <c r="O13815" t="s">
        <v>87</v>
      </c>
    </row>
    <row r="13816" spans="1:15" x14ac:dyDescent="0.3">
      <c r="A13816">
        <v>280117</v>
      </c>
      <c r="B13816" t="s">
        <v>60</v>
      </c>
      <c r="C13816">
        <v>4293</v>
      </c>
      <c r="D13816">
        <v>125</v>
      </c>
      <c r="E13816">
        <v>12.5</v>
      </c>
      <c r="F13816">
        <v>1.59436658271475</v>
      </c>
      <c r="G13816">
        <v>1.97392225854169</v>
      </c>
      <c r="H13816">
        <v>2.3488338145012202</v>
      </c>
      <c r="I13816">
        <v>0.71382641500039201</v>
      </c>
      <c r="J13816">
        <v>1.19583856155747</v>
      </c>
      <c r="K13816">
        <v>19.929582279201799</v>
      </c>
      <c r="L13816">
        <v>19.736919667437299</v>
      </c>
      <c r="M13816">
        <v>0.19266261176452201</v>
      </c>
      <c r="N13816">
        <v>9.76153396836206E-3</v>
      </c>
      <c r="O13816" t="s">
        <v>87</v>
      </c>
    </row>
    <row r="13817" spans="1:15" x14ac:dyDescent="0.3">
      <c r="A13817">
        <v>280117</v>
      </c>
      <c r="B13817" t="s">
        <v>60</v>
      </c>
      <c r="C13817">
        <v>4298</v>
      </c>
      <c r="D13817">
        <v>34</v>
      </c>
      <c r="E13817">
        <v>3.3999998569488499</v>
      </c>
      <c r="F13817">
        <v>2.4334255203880399</v>
      </c>
      <c r="G13817">
        <v>2.8835697666717399</v>
      </c>
      <c r="H13817">
        <v>2.9903732060827801</v>
      </c>
      <c r="I13817">
        <v>1.5264149425978</v>
      </c>
      <c r="J13817">
        <v>1.94719099797025</v>
      </c>
      <c r="K13817">
        <v>8.2736465254869103</v>
      </c>
      <c r="L13817">
        <v>8.1646001824562795</v>
      </c>
      <c r="M13817">
        <v>0.109046343030631</v>
      </c>
      <c r="N13817">
        <v>1.33559930178755E-2</v>
      </c>
      <c r="O13817" t="s">
        <v>87</v>
      </c>
    </row>
    <row r="13818" spans="1:15" x14ac:dyDescent="0.3">
      <c r="A13818">
        <v>280117</v>
      </c>
      <c r="B13818" t="s">
        <v>60</v>
      </c>
      <c r="C13818">
        <v>4303</v>
      </c>
      <c r="D13818">
        <v>39</v>
      </c>
      <c r="E13818">
        <v>3.9000000953674299</v>
      </c>
      <c r="F13818">
        <v>1.9905077729493701</v>
      </c>
      <c r="G13818">
        <v>2.6276889568233499</v>
      </c>
      <c r="H13818">
        <v>3.0188105854736</v>
      </c>
      <c r="I13818">
        <v>7.9610096545001494E-2</v>
      </c>
      <c r="J13818">
        <v>0.152427385422337</v>
      </c>
      <c r="K13818">
        <v>7.7629805100279299</v>
      </c>
      <c r="L13818">
        <v>7.2911427467676804</v>
      </c>
      <c r="M13818">
        <v>0.47183776326025201</v>
      </c>
      <c r="N13818">
        <v>6.4713828771138501E-2</v>
      </c>
      <c r="O13818" t="s">
        <v>87</v>
      </c>
    </row>
    <row r="13819" spans="1:15" x14ac:dyDescent="0.3">
      <c r="A13819">
        <v>280117</v>
      </c>
      <c r="B13819" t="s">
        <v>60</v>
      </c>
      <c r="C13819">
        <v>4365</v>
      </c>
      <c r="D13819">
        <v>144</v>
      </c>
      <c r="E13819">
        <v>14.4000000953674</v>
      </c>
      <c r="F13819">
        <v>1.42479218607236</v>
      </c>
      <c r="G13819">
        <v>1.4864947537478199</v>
      </c>
      <c r="H13819">
        <v>1.6401333398456599</v>
      </c>
      <c r="I13819">
        <v>0.47804817322563298</v>
      </c>
      <c r="J13819">
        <v>0.97477578035811296</v>
      </c>
      <c r="K13819">
        <v>20.517007617593698</v>
      </c>
      <c r="L13819">
        <v>20.3138483040286</v>
      </c>
      <c r="M13819">
        <v>0.203159313565106</v>
      </c>
      <c r="N13819">
        <v>1.0001025434694E-2</v>
      </c>
      <c r="O13819" t="s">
        <v>87</v>
      </c>
    </row>
    <row r="13820" spans="1:15" x14ac:dyDescent="0.3">
      <c r="A13820">
        <v>280117</v>
      </c>
      <c r="B13820" t="s">
        <v>60</v>
      </c>
      <c r="C13820">
        <v>4381</v>
      </c>
      <c r="D13820">
        <v>65</v>
      </c>
      <c r="E13820">
        <v>6.5</v>
      </c>
      <c r="F13820">
        <v>1.8043816203921601</v>
      </c>
      <c r="G13820">
        <v>2.23350337139316</v>
      </c>
      <c r="H13820">
        <v>2.4872289351308199</v>
      </c>
      <c r="I13820">
        <v>1.03460016317411</v>
      </c>
      <c r="J13820">
        <v>1.21990114577697</v>
      </c>
      <c r="K13820">
        <v>11.7284805091015</v>
      </c>
      <c r="L13820">
        <v>11.5492881523724</v>
      </c>
      <c r="M13820">
        <v>0.179192356729166</v>
      </c>
      <c r="N13820">
        <v>1.5515446005419599E-2</v>
      </c>
      <c r="O13820" t="s">
        <v>87</v>
      </c>
    </row>
    <row r="13821" spans="1:15" x14ac:dyDescent="0.3">
      <c r="A13821">
        <v>280117</v>
      </c>
      <c r="B13821" t="s">
        <v>60</v>
      </c>
      <c r="C13821">
        <v>4408</v>
      </c>
      <c r="D13821">
        <v>175</v>
      </c>
      <c r="E13821">
        <v>17.5</v>
      </c>
      <c r="F13821">
        <v>2.0790756822574501</v>
      </c>
      <c r="G13821">
        <v>2.7939317195856201</v>
      </c>
      <c r="H13821">
        <v>3.15854916049806</v>
      </c>
      <c r="I13821">
        <v>0.86141420048762796</v>
      </c>
      <c r="J13821">
        <v>1.42377388305884</v>
      </c>
      <c r="K13821">
        <v>36.383824400834598</v>
      </c>
      <c r="L13821">
        <v>35.166203471014597</v>
      </c>
      <c r="M13821">
        <v>1.21762092982001</v>
      </c>
      <c r="N13821">
        <v>3.46247479010246E-2</v>
      </c>
      <c r="O13821" t="s">
        <v>87</v>
      </c>
    </row>
    <row r="13822" spans="1:15" x14ac:dyDescent="0.3">
      <c r="A13822">
        <v>280117</v>
      </c>
      <c r="B13822" t="s">
        <v>60</v>
      </c>
      <c r="C13822">
        <v>4410</v>
      </c>
      <c r="D13822">
        <v>107</v>
      </c>
      <c r="E13822">
        <v>10.7000000476837</v>
      </c>
      <c r="F13822">
        <v>2.0004478023099899</v>
      </c>
      <c r="G13822">
        <v>2.7206230050017002</v>
      </c>
      <c r="H13822">
        <v>3.0790521629640799</v>
      </c>
      <c r="I13822">
        <v>0.72407834418890304</v>
      </c>
      <c r="J13822">
        <v>1.2645772798053201</v>
      </c>
      <c r="K13822">
        <v>21.404791604292299</v>
      </c>
      <c r="L13822">
        <v>20.197553237238601</v>
      </c>
      <c r="M13822">
        <v>1.20723836705365</v>
      </c>
      <c r="N13822">
        <v>5.9771515533269703E-2</v>
      </c>
      <c r="O13822" t="s">
        <v>87</v>
      </c>
    </row>
    <row r="13823" spans="1:15" x14ac:dyDescent="0.3">
      <c r="A13823">
        <v>280117</v>
      </c>
      <c r="B13823" t="s">
        <v>60</v>
      </c>
      <c r="C13823">
        <v>4411</v>
      </c>
      <c r="D13823">
        <v>82</v>
      </c>
      <c r="E13823">
        <v>8.2000000476837194</v>
      </c>
      <c r="F13823">
        <v>1.4445917201707601</v>
      </c>
      <c r="G13823">
        <v>1.5385525871328301</v>
      </c>
      <c r="H13823">
        <v>1.6563107267191399</v>
      </c>
      <c r="I13823">
        <v>0.61153183323648996</v>
      </c>
      <c r="J13823">
        <v>0.79711730894699295</v>
      </c>
      <c r="K13823">
        <v>11.845652160962899</v>
      </c>
      <c r="L13823">
        <v>11.667442466733</v>
      </c>
      <c r="M13823">
        <v>0.178209694229814</v>
      </c>
      <c r="N13823">
        <v>1.5274100964109E-2</v>
      </c>
      <c r="O13823" t="s">
        <v>87</v>
      </c>
    </row>
    <row r="13824" spans="1:15" x14ac:dyDescent="0.3">
      <c r="A13824">
        <v>280117</v>
      </c>
      <c r="B13824" t="s">
        <v>60</v>
      </c>
      <c r="C13824">
        <v>4432</v>
      </c>
      <c r="D13824">
        <v>71</v>
      </c>
      <c r="E13824">
        <v>7.0999999046325701</v>
      </c>
      <c r="F13824">
        <v>2.1790484501620702</v>
      </c>
      <c r="G13824">
        <v>2.7135913018964501</v>
      </c>
      <c r="H13824">
        <v>3.1240743872332901</v>
      </c>
      <c r="I13824">
        <v>0.18753373705870599</v>
      </c>
      <c r="J13824">
        <v>0.29284326747147998</v>
      </c>
      <c r="K13824">
        <v>15.4712438086015</v>
      </c>
      <c r="L13824">
        <v>14.899961335565701</v>
      </c>
      <c r="M13824">
        <v>0.57128247303584501</v>
      </c>
      <c r="N13824">
        <v>3.8341205065560401E-2</v>
      </c>
      <c r="O13824" t="s">
        <v>87</v>
      </c>
    </row>
    <row r="13825" spans="1:15" x14ac:dyDescent="0.3">
      <c r="A13825">
        <v>280117</v>
      </c>
      <c r="B13825" t="s">
        <v>60</v>
      </c>
      <c r="C13825">
        <v>4434</v>
      </c>
      <c r="D13825">
        <v>30</v>
      </c>
      <c r="E13825">
        <v>3</v>
      </c>
      <c r="F13825">
        <v>3.8314302595930201</v>
      </c>
      <c r="G13825">
        <v>5.0045461338479598</v>
      </c>
      <c r="H13825">
        <v>6.3932195802776803</v>
      </c>
      <c r="I13825">
        <v>3.0609459521479501</v>
      </c>
      <c r="J13825">
        <v>3.4733019369061799</v>
      </c>
      <c r="K13825">
        <v>11.494291007927499</v>
      </c>
      <c r="L13825">
        <v>11.3505959902069</v>
      </c>
      <c r="M13825">
        <v>0.143695017720637</v>
      </c>
      <c r="N13825">
        <v>1.26596892220121E-2</v>
      </c>
      <c r="O13825" t="s">
        <v>87</v>
      </c>
    </row>
    <row r="13826" spans="1:15" x14ac:dyDescent="0.3">
      <c r="A13826">
        <v>280117</v>
      </c>
      <c r="B13826" t="s">
        <v>60</v>
      </c>
      <c r="C13826">
        <v>4469</v>
      </c>
      <c r="D13826">
        <v>111</v>
      </c>
      <c r="E13826">
        <v>11.100000143051099</v>
      </c>
      <c r="F13826">
        <v>1.6945407978490299</v>
      </c>
      <c r="G13826">
        <v>2.1953469032567301</v>
      </c>
      <c r="H13826">
        <v>2.8082104452865999</v>
      </c>
      <c r="I13826">
        <v>0.32597646094356503</v>
      </c>
      <c r="J13826">
        <v>0.67921494505824098</v>
      </c>
      <c r="K13826">
        <v>18.809403205025301</v>
      </c>
      <c r="L13826">
        <v>18.502513379326299</v>
      </c>
      <c r="M13826">
        <v>0.306889825699042</v>
      </c>
      <c r="N13826">
        <v>1.6586385828097499E-2</v>
      </c>
      <c r="O13826" t="s">
        <v>87</v>
      </c>
    </row>
    <row r="13827" spans="1:15" x14ac:dyDescent="0.3">
      <c r="A13827">
        <v>280117</v>
      </c>
      <c r="B13827" t="s">
        <v>60</v>
      </c>
      <c r="C13827">
        <v>4470</v>
      </c>
      <c r="D13827">
        <v>100</v>
      </c>
      <c r="E13827">
        <v>10</v>
      </c>
      <c r="F13827">
        <v>1.72096115753346</v>
      </c>
      <c r="G13827">
        <v>1.9945386458813801</v>
      </c>
      <c r="H13827">
        <v>2.2853561595601901</v>
      </c>
      <c r="I13827">
        <v>0.69904787958871195</v>
      </c>
      <c r="J13827">
        <v>1.1783307050323</v>
      </c>
      <c r="K13827">
        <v>17.209611580056301</v>
      </c>
      <c r="L13827">
        <v>16.482674867018201</v>
      </c>
      <c r="M13827">
        <v>0.72693671303808205</v>
      </c>
      <c r="N13827">
        <v>4.4103079075634898E-2</v>
      </c>
      <c r="O13827" t="s">
        <v>87</v>
      </c>
    </row>
    <row r="13828" spans="1:15" x14ac:dyDescent="0.3">
      <c r="A13828">
        <v>280117</v>
      </c>
      <c r="B13828" t="s">
        <v>60</v>
      </c>
      <c r="C13828">
        <v>4473</v>
      </c>
      <c r="D13828">
        <v>251</v>
      </c>
      <c r="E13828">
        <v>25.0999999046326</v>
      </c>
      <c r="F13828">
        <v>1.2182245304969901</v>
      </c>
      <c r="G13828">
        <v>1.2709225213113799</v>
      </c>
      <c r="H13828">
        <v>1.4766153204537</v>
      </c>
      <c r="I13828">
        <v>0.37084460577397499</v>
      </c>
      <c r="J13828">
        <v>0.88315779674468597</v>
      </c>
      <c r="K13828">
        <v>30.577435592351002</v>
      </c>
      <c r="L13828">
        <v>29.613564458210401</v>
      </c>
      <c r="M13828">
        <v>0.96387113414063597</v>
      </c>
      <c r="N13828">
        <v>3.2548298449543801E-2</v>
      </c>
      <c r="O13828" t="s">
        <v>87</v>
      </c>
    </row>
    <row r="13829" spans="1:15" x14ac:dyDescent="0.3">
      <c r="A13829">
        <v>280117</v>
      </c>
      <c r="B13829" t="s">
        <v>60</v>
      </c>
      <c r="C13829">
        <v>4508</v>
      </c>
      <c r="D13829">
        <v>61</v>
      </c>
      <c r="E13829">
        <v>6.1000001430511501</v>
      </c>
      <c r="F13829">
        <v>1.2310094901930699</v>
      </c>
      <c r="G13829">
        <v>1.3905610878163599</v>
      </c>
      <c r="H13829">
        <v>1.5221333192290301</v>
      </c>
      <c r="I13829">
        <v>0.57443810187117705</v>
      </c>
      <c r="J13829">
        <v>0.844130011878794</v>
      </c>
      <c r="K13829">
        <v>7.5091580570909198</v>
      </c>
      <c r="L13829">
        <v>7.28639720890187</v>
      </c>
      <c r="M13829">
        <v>0.22276084818905001</v>
      </c>
      <c r="N13829">
        <v>3.0572152711754501E-2</v>
      </c>
      <c r="O13829" t="s">
        <v>87</v>
      </c>
    </row>
    <row r="13830" spans="1:15" x14ac:dyDescent="0.3">
      <c r="A13830">
        <v>280117</v>
      </c>
      <c r="B13830" t="s">
        <v>60</v>
      </c>
      <c r="C13830">
        <v>4543</v>
      </c>
      <c r="D13830">
        <v>40</v>
      </c>
      <c r="E13830">
        <v>4</v>
      </c>
      <c r="F13830">
        <v>1.6171547396997501</v>
      </c>
      <c r="G13830">
        <v>1.88337655153089</v>
      </c>
      <c r="H13830">
        <v>2.2984502705474501</v>
      </c>
      <c r="I13830">
        <v>7.86534426095373E-2</v>
      </c>
      <c r="J13830">
        <v>3.2408141810750202</v>
      </c>
      <c r="K13830">
        <v>6.4686189739357403</v>
      </c>
      <c r="L13830">
        <v>6.2276269996815303</v>
      </c>
      <c r="M13830">
        <v>0.24099197425421201</v>
      </c>
      <c r="N13830">
        <v>3.86972396173592E-2</v>
      </c>
      <c r="O13830" t="s">
        <v>87</v>
      </c>
    </row>
    <row r="13831" spans="1:15" x14ac:dyDescent="0.3">
      <c r="A13831">
        <v>280117</v>
      </c>
      <c r="B13831" t="s">
        <v>60</v>
      </c>
      <c r="C13831">
        <v>4551</v>
      </c>
      <c r="D13831">
        <v>63</v>
      </c>
      <c r="E13831">
        <v>6.3000001907348597</v>
      </c>
      <c r="F13831">
        <v>1.7930062441857</v>
      </c>
      <c r="G13831">
        <v>2.1624537468034299</v>
      </c>
      <c r="H13831">
        <v>2.4112601067590602</v>
      </c>
      <c r="I13831">
        <v>0.92083514012553103</v>
      </c>
      <c r="J13831">
        <v>1.71757039367668</v>
      </c>
      <c r="K13831">
        <v>11.2959395147323</v>
      </c>
      <c r="L13831">
        <v>10.991946759093</v>
      </c>
      <c r="M13831">
        <v>0.30399275563922701</v>
      </c>
      <c r="N13831">
        <v>2.7655952335081099E-2</v>
      </c>
      <c r="O13831" t="s">
        <v>87</v>
      </c>
    </row>
    <row r="13832" spans="1:15" x14ac:dyDescent="0.3">
      <c r="A13832">
        <v>280117</v>
      </c>
      <c r="B13832" t="s">
        <v>60</v>
      </c>
      <c r="C13832">
        <v>4592</v>
      </c>
      <c r="D13832">
        <v>59</v>
      </c>
      <c r="E13832">
        <v>5.8999998569488499</v>
      </c>
      <c r="F13832">
        <v>2.1400711603595401</v>
      </c>
      <c r="G13832">
        <v>2.7148166227594399</v>
      </c>
      <c r="H13832">
        <v>2.90595450364281</v>
      </c>
      <c r="I13832">
        <v>1.18091674985332</v>
      </c>
      <c r="J13832">
        <v>2.1489663298686601</v>
      </c>
      <c r="K13832">
        <v>12.6264197431847</v>
      </c>
      <c r="L13832">
        <v>12.5122820378943</v>
      </c>
      <c r="M13832">
        <v>0.114137705290368</v>
      </c>
      <c r="N13832">
        <v>9.1220534307565899E-3</v>
      </c>
      <c r="O13832" t="s">
        <v>87</v>
      </c>
    </row>
    <row r="13833" spans="1:15" x14ac:dyDescent="0.3">
      <c r="A13833">
        <v>280117</v>
      </c>
      <c r="B13833" t="s">
        <v>60</v>
      </c>
      <c r="C13833">
        <v>4593</v>
      </c>
      <c r="D13833">
        <v>141</v>
      </c>
      <c r="E13833">
        <v>14.0999999046326</v>
      </c>
      <c r="F13833">
        <v>3.8059421597501299</v>
      </c>
      <c r="G13833">
        <v>5.16513471122631</v>
      </c>
      <c r="H13833">
        <v>6.88711176076401</v>
      </c>
      <c r="I13833">
        <v>3.5500782562184101</v>
      </c>
      <c r="J13833">
        <v>6.7199117680122296</v>
      </c>
      <c r="K13833">
        <v>53.6637842455198</v>
      </c>
      <c r="L13833">
        <v>16.553828295530401</v>
      </c>
      <c r="M13833">
        <v>37.109955949989399</v>
      </c>
      <c r="N13833">
        <v>2.2417748503534498</v>
      </c>
      <c r="O13833" t="s">
        <v>87</v>
      </c>
    </row>
    <row r="13834" spans="1:15" x14ac:dyDescent="0.3">
      <c r="A13834">
        <v>280117</v>
      </c>
      <c r="B13834" t="s">
        <v>60</v>
      </c>
      <c r="C13834">
        <v>4595</v>
      </c>
      <c r="D13834">
        <v>83</v>
      </c>
      <c r="E13834">
        <v>8.2999999523162806</v>
      </c>
      <c r="F13834">
        <v>2.4846595961061602</v>
      </c>
      <c r="G13834">
        <v>2.6942568183186899</v>
      </c>
      <c r="H13834">
        <v>3.6851965268269198</v>
      </c>
      <c r="I13834">
        <v>1.57089950646136</v>
      </c>
      <c r="J13834">
        <v>2.2194761920545898</v>
      </c>
      <c r="K13834">
        <v>20.622674571281699</v>
      </c>
      <c r="L13834">
        <v>19.272385584554598</v>
      </c>
      <c r="M13834">
        <v>1.3502889867271199</v>
      </c>
      <c r="N13834">
        <v>7.0063406567025102E-2</v>
      </c>
      <c r="O13834" t="s">
        <v>87</v>
      </c>
    </row>
    <row r="13835" spans="1:15" x14ac:dyDescent="0.3">
      <c r="A13835">
        <v>280117</v>
      </c>
      <c r="B13835" t="s">
        <v>60</v>
      </c>
      <c r="C13835">
        <v>4609</v>
      </c>
      <c r="D13835">
        <v>85</v>
      </c>
      <c r="E13835">
        <v>8.5</v>
      </c>
      <c r="F13835">
        <v>1.7811593303001501</v>
      </c>
      <c r="G13835">
        <v>2.1526297604797602</v>
      </c>
      <c r="H13835">
        <v>3.4893565111034102</v>
      </c>
      <c r="I13835">
        <v>0.484545812842338</v>
      </c>
      <c r="J13835">
        <v>0.82033029239727695</v>
      </c>
      <c r="K13835">
        <v>15.139854427607</v>
      </c>
      <c r="L13835">
        <v>5.1430873232973697</v>
      </c>
      <c r="M13835">
        <v>9.9967671043096402</v>
      </c>
      <c r="N13835">
        <v>1.9437288297684301</v>
      </c>
      <c r="O13835" t="s">
        <v>87</v>
      </c>
    </row>
    <row r="13836" spans="1:15" x14ac:dyDescent="0.3">
      <c r="A13836">
        <v>280117</v>
      </c>
      <c r="B13836" t="s">
        <v>60</v>
      </c>
      <c r="C13836">
        <v>4613</v>
      </c>
      <c r="D13836">
        <v>53</v>
      </c>
      <c r="E13836">
        <v>5.2999999523162797</v>
      </c>
      <c r="F13836">
        <v>5.3206831132113201</v>
      </c>
      <c r="G13836">
        <v>7.2417287343819003</v>
      </c>
      <c r="H13836">
        <v>7.5489421712252804</v>
      </c>
      <c r="I13836">
        <v>4.7372912213082197</v>
      </c>
      <c r="J13836">
        <v>5.36214442642577</v>
      </c>
      <c r="K13836">
        <v>28.199620508860399</v>
      </c>
      <c r="L13836">
        <v>28.008217267318699</v>
      </c>
      <c r="M13836">
        <v>0.19140324154166799</v>
      </c>
      <c r="N13836">
        <v>6.83382450638892E-3</v>
      </c>
      <c r="O13836" t="s">
        <v>87</v>
      </c>
    </row>
    <row r="13837" spans="1:15" x14ac:dyDescent="0.3">
      <c r="A13837">
        <v>280117</v>
      </c>
      <c r="B13837" t="s">
        <v>60</v>
      </c>
      <c r="C13837">
        <v>4614</v>
      </c>
      <c r="D13837">
        <v>66</v>
      </c>
      <c r="E13837">
        <v>6.6000001430511501</v>
      </c>
      <c r="F13837">
        <v>2.6508847194286602</v>
      </c>
      <c r="G13837">
        <v>3.8914433624545199</v>
      </c>
      <c r="H13837">
        <v>4.77627811062783</v>
      </c>
      <c r="I13837">
        <v>2.1631102862716398</v>
      </c>
      <c r="J13837">
        <v>2.6071415565923801</v>
      </c>
      <c r="K13837">
        <v>17.495839285250899</v>
      </c>
      <c r="L13837">
        <v>17.143194623649698</v>
      </c>
      <c r="M13837">
        <v>0.35264466160114999</v>
      </c>
      <c r="N13837">
        <v>2.0570533634067401E-2</v>
      </c>
      <c r="O13837" t="s">
        <v>87</v>
      </c>
    </row>
    <row r="13838" spans="1:15" x14ac:dyDescent="0.3">
      <c r="A13838">
        <v>280117</v>
      </c>
      <c r="B13838" t="s">
        <v>60</v>
      </c>
      <c r="C13838">
        <v>4626</v>
      </c>
      <c r="D13838">
        <v>76</v>
      </c>
      <c r="E13838">
        <v>7.5999999046325701</v>
      </c>
      <c r="F13838">
        <v>4.2370384885754602</v>
      </c>
      <c r="G13838">
        <v>6.1275446797824999</v>
      </c>
      <c r="H13838">
        <v>6.7579793248008704</v>
      </c>
      <c r="I13838">
        <v>4.2528770723392899</v>
      </c>
      <c r="J13838">
        <v>4.4848553192646801</v>
      </c>
      <c r="K13838">
        <v>32.201492439519001</v>
      </c>
      <c r="L13838">
        <v>29.869453094817501</v>
      </c>
      <c r="M13838">
        <v>2.3320393447014598</v>
      </c>
      <c r="N13838">
        <v>7.8074390491805604E-2</v>
      </c>
      <c r="O13838" t="s">
        <v>87</v>
      </c>
    </row>
    <row r="13839" spans="1:15" x14ac:dyDescent="0.3">
      <c r="A13839">
        <v>280117</v>
      </c>
      <c r="B13839" t="s">
        <v>60</v>
      </c>
      <c r="C13839">
        <v>4627</v>
      </c>
      <c r="D13839">
        <v>108</v>
      </c>
      <c r="E13839">
        <v>10.7999999523163</v>
      </c>
      <c r="F13839">
        <v>1.46365612875425</v>
      </c>
      <c r="G13839">
        <v>1.81180119984683</v>
      </c>
      <c r="H13839">
        <v>2.28588452624086</v>
      </c>
      <c r="I13839">
        <v>0.992688310134762</v>
      </c>
      <c r="J13839">
        <v>2.0363891117567499</v>
      </c>
      <c r="K13839">
        <v>15.807486146196</v>
      </c>
      <c r="L13839">
        <v>15.183431568841399</v>
      </c>
      <c r="M13839">
        <v>0.62405457735459402</v>
      </c>
      <c r="N13839">
        <v>4.1101023475829099E-2</v>
      </c>
      <c r="O13839" t="s">
        <v>87</v>
      </c>
    </row>
    <row r="13840" spans="1:15" x14ac:dyDescent="0.3">
      <c r="A13840">
        <v>280117</v>
      </c>
      <c r="B13840" t="s">
        <v>60</v>
      </c>
      <c r="C13840">
        <v>4628</v>
      </c>
      <c r="D13840">
        <v>178</v>
      </c>
      <c r="E13840">
        <v>17.799999952316298</v>
      </c>
      <c r="F13840">
        <v>1.9602089724763001</v>
      </c>
      <c r="G13840">
        <v>2.2910345806214898</v>
      </c>
      <c r="H13840">
        <v>2.7457339869405302</v>
      </c>
      <c r="I13840">
        <v>0.96107320703410104</v>
      </c>
      <c r="J13840">
        <v>1.6754640835032699</v>
      </c>
      <c r="K13840">
        <v>34.891719666470898</v>
      </c>
      <c r="L13840">
        <v>34.151979026428599</v>
      </c>
      <c r="M13840">
        <v>0.739740640042307</v>
      </c>
      <c r="N13840">
        <v>2.1660256920099898E-2</v>
      </c>
      <c r="O13840" t="s">
        <v>87</v>
      </c>
    </row>
    <row r="13841" spans="1:15" x14ac:dyDescent="0.3">
      <c r="A13841">
        <v>280117</v>
      </c>
      <c r="B13841" t="s">
        <v>60</v>
      </c>
      <c r="C13841">
        <v>4634</v>
      </c>
      <c r="D13841">
        <v>51</v>
      </c>
      <c r="E13841">
        <v>5.1000001430511501</v>
      </c>
      <c r="F13841">
        <v>1.86693942487691</v>
      </c>
      <c r="G13841">
        <v>2.1993275275689799</v>
      </c>
      <c r="H13841">
        <v>2.3333424967132701</v>
      </c>
      <c r="I13841">
        <v>1.37651115388795</v>
      </c>
      <c r="J13841">
        <v>1.4777857430013499</v>
      </c>
      <c r="K13841">
        <v>9.5213912111368799</v>
      </c>
      <c r="L13841">
        <v>9.3617289511045705</v>
      </c>
      <c r="M13841">
        <v>0.15966226003230199</v>
      </c>
      <c r="N13841">
        <v>1.7054783455727401E-2</v>
      </c>
      <c r="O13841" t="s">
        <v>87</v>
      </c>
    </row>
    <row r="13842" spans="1:15" x14ac:dyDescent="0.3">
      <c r="A13842">
        <v>280117</v>
      </c>
      <c r="B13842" t="s">
        <v>60</v>
      </c>
      <c r="C13842">
        <v>4635</v>
      </c>
      <c r="D13842">
        <v>50</v>
      </c>
      <c r="E13842">
        <v>5</v>
      </c>
      <c r="F13842">
        <v>6.1865364433225798</v>
      </c>
      <c r="G13842">
        <v>7.3104556450135503</v>
      </c>
      <c r="H13842">
        <v>7.5225822578518704</v>
      </c>
      <c r="I13842">
        <v>4.8774652409273802</v>
      </c>
      <c r="J13842">
        <v>5.5675198186548602</v>
      </c>
      <c r="K13842">
        <v>30.932682219139899</v>
      </c>
      <c r="L13842">
        <v>30.739079089278899</v>
      </c>
      <c r="M13842">
        <v>0.19360312986091399</v>
      </c>
      <c r="N13842">
        <v>6.2982735851848798E-3</v>
      </c>
      <c r="O13842" t="s">
        <v>87</v>
      </c>
    </row>
    <row r="13843" spans="1:15" x14ac:dyDescent="0.3">
      <c r="A13843">
        <v>280117</v>
      </c>
      <c r="B13843" t="s">
        <v>60</v>
      </c>
      <c r="C13843">
        <v>4674</v>
      </c>
      <c r="D13843">
        <v>16</v>
      </c>
      <c r="E13843">
        <v>1.6000001430511499</v>
      </c>
      <c r="F13843">
        <v>4.2386814844321403</v>
      </c>
      <c r="G13843">
        <v>4.5188361540746902</v>
      </c>
      <c r="H13843">
        <v>4.6027843578866001</v>
      </c>
      <c r="I13843">
        <v>1.6264525250408901</v>
      </c>
      <c r="J13843">
        <v>1.68101060122296</v>
      </c>
      <c r="K13843">
        <v>6.7818909564693897</v>
      </c>
      <c r="L13843">
        <v>6.1943056082470003</v>
      </c>
      <c r="M13843">
        <v>0.58758534822238895</v>
      </c>
      <c r="N13843">
        <v>9.4858953591196199E-2</v>
      </c>
      <c r="O13843" t="s">
        <v>87</v>
      </c>
    </row>
    <row r="13844" spans="1:15" x14ac:dyDescent="0.3">
      <c r="A13844">
        <v>280117</v>
      </c>
      <c r="B13844" t="s">
        <v>60</v>
      </c>
      <c r="C13844">
        <v>4676</v>
      </c>
      <c r="D13844">
        <v>269</v>
      </c>
      <c r="E13844">
        <v>26.899999856948899</v>
      </c>
      <c r="F13844">
        <v>1.70185271807979</v>
      </c>
      <c r="G13844">
        <v>2.1020174419223201</v>
      </c>
      <c r="H13844">
        <v>2.43668242483986</v>
      </c>
      <c r="I13844">
        <v>0.56500470515877899</v>
      </c>
      <c r="J13844">
        <v>1.0366004356593499</v>
      </c>
      <c r="K13844">
        <v>45.779837978979103</v>
      </c>
      <c r="L13844">
        <v>44.816872549469203</v>
      </c>
      <c r="M13844">
        <v>0.96296542950986497</v>
      </c>
      <c r="N13844">
        <v>2.1486671753968001E-2</v>
      </c>
      <c r="O13844" t="s">
        <v>87</v>
      </c>
    </row>
    <row r="13845" spans="1:15" x14ac:dyDescent="0.3">
      <c r="A13845">
        <v>280117</v>
      </c>
      <c r="B13845" t="s">
        <v>60</v>
      </c>
      <c r="C13845">
        <v>4677</v>
      </c>
      <c r="D13845">
        <v>76</v>
      </c>
      <c r="E13845">
        <v>7.6000001430511501</v>
      </c>
      <c r="F13845">
        <v>1.4935045555239299</v>
      </c>
      <c r="G13845">
        <v>1.8183942778390201</v>
      </c>
      <c r="H13845">
        <v>2.1276061226720602</v>
      </c>
      <c r="I13845">
        <v>0.64242723012865599</v>
      </c>
      <c r="J13845">
        <v>1.14448535543253</v>
      </c>
      <c r="K13845">
        <v>11.350634755138699</v>
      </c>
      <c r="L13845">
        <v>11.086247557152999</v>
      </c>
      <c r="M13845">
        <v>0.26438719798570398</v>
      </c>
      <c r="N13845">
        <v>2.3848213439462501E-2</v>
      </c>
      <c r="O13845" t="s">
        <v>87</v>
      </c>
    </row>
    <row r="13846" spans="1:15" x14ac:dyDescent="0.3">
      <c r="A13846">
        <v>260934</v>
      </c>
      <c r="B13846" t="s">
        <v>15</v>
      </c>
      <c r="C13846">
        <v>1</v>
      </c>
      <c r="D13846">
        <v>51</v>
      </c>
      <c r="E13846">
        <v>5.1000001430511501</v>
      </c>
      <c r="F13846">
        <v>2.0329926371795</v>
      </c>
      <c r="G13846">
        <v>2.55457548370478</v>
      </c>
      <c r="H13846">
        <v>2.6724006327832202</v>
      </c>
      <c r="I13846">
        <v>1.52105054304758</v>
      </c>
      <c r="J13846">
        <v>2.0286156937226201</v>
      </c>
      <c r="K13846">
        <v>10.3682625917882</v>
      </c>
      <c r="L13846">
        <v>10.2524927862162</v>
      </c>
      <c r="M13846">
        <v>0.11576980557200001</v>
      </c>
      <c r="N13846">
        <v>1.12918690103977E-2</v>
      </c>
      <c r="O13846" t="s">
        <v>88</v>
      </c>
    </row>
    <row r="13847" spans="1:15" x14ac:dyDescent="0.3">
      <c r="A13847">
        <v>260934</v>
      </c>
      <c r="B13847" t="s">
        <v>15</v>
      </c>
      <c r="C13847">
        <v>2</v>
      </c>
      <c r="D13847">
        <v>98</v>
      </c>
      <c r="E13847">
        <v>9.8000001907348597</v>
      </c>
      <c r="F13847">
        <v>3.36049923960468</v>
      </c>
      <c r="G13847">
        <v>4.1940776006857501</v>
      </c>
      <c r="H13847">
        <v>4.9152958084269196</v>
      </c>
      <c r="I13847">
        <v>3.0145667962425202</v>
      </c>
      <c r="J13847">
        <v>6.0312728515150198</v>
      </c>
      <c r="K13847">
        <v>32.932892781235097</v>
      </c>
      <c r="L13847">
        <v>32.483367300835901</v>
      </c>
      <c r="M13847">
        <v>0.44952548039915302</v>
      </c>
      <c r="N13847">
        <v>1.38386355157085E-2</v>
      </c>
      <c r="O13847" t="s">
        <v>88</v>
      </c>
    </row>
    <row r="13848" spans="1:15" x14ac:dyDescent="0.3">
      <c r="A13848">
        <v>260934</v>
      </c>
      <c r="B13848" t="s">
        <v>15</v>
      </c>
      <c r="C13848">
        <v>4</v>
      </c>
      <c r="D13848">
        <v>59</v>
      </c>
      <c r="E13848">
        <v>5.9000000953674299</v>
      </c>
      <c r="F13848">
        <v>1.5739364244884699</v>
      </c>
      <c r="G13848">
        <v>1.7142074881173599</v>
      </c>
      <c r="H13848">
        <v>1.7459676837973499</v>
      </c>
      <c r="I13848">
        <v>0.76091974934446804</v>
      </c>
      <c r="J13848">
        <v>0.84689360398494695</v>
      </c>
      <c r="K13848">
        <v>9.2862249905162297</v>
      </c>
      <c r="L13848">
        <v>8.7412277722967708</v>
      </c>
      <c r="M13848">
        <v>0.54499721821945701</v>
      </c>
      <c r="N13848">
        <v>6.2347902653526001E-2</v>
      </c>
      <c r="O13848" t="s">
        <v>88</v>
      </c>
    </row>
    <row r="13849" spans="1:15" x14ac:dyDescent="0.3">
      <c r="A13849">
        <v>260934</v>
      </c>
      <c r="B13849" t="s">
        <v>15</v>
      </c>
      <c r="C13849">
        <v>6</v>
      </c>
      <c r="D13849">
        <v>208</v>
      </c>
      <c r="E13849">
        <v>20.799999952316298</v>
      </c>
      <c r="F13849">
        <v>1.5107877321346701</v>
      </c>
      <c r="G13849">
        <v>1.66588170969845</v>
      </c>
      <c r="H13849">
        <v>1.81352391105933</v>
      </c>
      <c r="I13849">
        <v>0.35378554676426399</v>
      </c>
      <c r="J13849">
        <v>0.95102541427391396</v>
      </c>
      <c r="K13849">
        <v>31.424384812542399</v>
      </c>
      <c r="L13849">
        <v>31.123147816218498</v>
      </c>
      <c r="M13849">
        <v>0.30123699632388301</v>
      </c>
      <c r="N13849">
        <v>9.6788730401783599E-3</v>
      </c>
      <c r="O13849" t="s">
        <v>88</v>
      </c>
    </row>
    <row r="13850" spans="1:15" x14ac:dyDescent="0.3">
      <c r="A13850">
        <v>260934</v>
      </c>
      <c r="B13850" t="s">
        <v>15</v>
      </c>
      <c r="C13850">
        <v>11</v>
      </c>
      <c r="D13850">
        <v>76</v>
      </c>
      <c r="E13850">
        <v>7.5999999046325701</v>
      </c>
      <c r="F13850">
        <v>1.4139118959960699</v>
      </c>
      <c r="G13850">
        <v>1.65789013979318</v>
      </c>
      <c r="H13850">
        <v>1.86785230413325</v>
      </c>
      <c r="I13850">
        <v>0.67018172111316598</v>
      </c>
      <c r="J13850">
        <v>1.47259465445966</v>
      </c>
      <c r="K13850">
        <v>10.7457303088131</v>
      </c>
      <c r="L13850">
        <v>10.211150427579399</v>
      </c>
      <c r="M13850">
        <v>0.53457988123363598</v>
      </c>
      <c r="N13850">
        <v>5.2352561547794198E-2</v>
      </c>
      <c r="O13850" t="s">
        <v>88</v>
      </c>
    </row>
    <row r="13851" spans="1:15" x14ac:dyDescent="0.3">
      <c r="A13851">
        <v>260934</v>
      </c>
      <c r="B13851" t="s">
        <v>15</v>
      </c>
      <c r="C13851">
        <v>13</v>
      </c>
      <c r="D13851">
        <v>58</v>
      </c>
      <c r="E13851">
        <v>5.8000001907348597</v>
      </c>
      <c r="F13851">
        <v>1.5792204896189099</v>
      </c>
      <c r="G13851">
        <v>1.8820698657548001</v>
      </c>
      <c r="H13851">
        <v>2.0330547037346198</v>
      </c>
      <c r="I13851">
        <v>0.97786426970432905</v>
      </c>
      <c r="J13851">
        <v>1.3147111894733901</v>
      </c>
      <c r="K13851">
        <v>9.1594790202935403</v>
      </c>
      <c r="L13851">
        <v>9.0101221119725707</v>
      </c>
      <c r="M13851">
        <v>0.14935690832097101</v>
      </c>
      <c r="N13851">
        <v>1.6576568715146199E-2</v>
      </c>
      <c r="O13851" t="s">
        <v>88</v>
      </c>
    </row>
    <row r="13852" spans="1:15" x14ac:dyDescent="0.3">
      <c r="A13852">
        <v>260934</v>
      </c>
      <c r="B13852" t="s">
        <v>15</v>
      </c>
      <c r="C13852">
        <v>15</v>
      </c>
      <c r="D13852">
        <v>43</v>
      </c>
      <c r="E13852">
        <v>4.2999999523162797</v>
      </c>
      <c r="F13852">
        <v>2.9564739189831801</v>
      </c>
      <c r="G13852">
        <v>3.7289676240760201</v>
      </c>
      <c r="H13852">
        <v>4.0179860230745801</v>
      </c>
      <c r="I13852">
        <v>2.8317865203182899</v>
      </c>
      <c r="J13852">
        <v>3.1447063967321198</v>
      </c>
      <c r="K13852">
        <v>12.7128377443332</v>
      </c>
      <c r="L13852">
        <v>12.290156442381999</v>
      </c>
      <c r="M13852">
        <v>0.422681301951224</v>
      </c>
      <c r="N13852">
        <v>3.4391856924914997E-2</v>
      </c>
      <c r="O13852" t="s">
        <v>88</v>
      </c>
    </row>
    <row r="13853" spans="1:15" x14ac:dyDescent="0.3">
      <c r="A13853">
        <v>260934</v>
      </c>
      <c r="B13853" t="s">
        <v>15</v>
      </c>
      <c r="C13853">
        <v>16</v>
      </c>
      <c r="D13853">
        <v>95</v>
      </c>
      <c r="E13853">
        <v>9.5</v>
      </c>
      <c r="F13853">
        <v>1.8118604812307799</v>
      </c>
      <c r="G13853">
        <v>2.12265721360319</v>
      </c>
      <c r="H13853">
        <v>2.2006854230487698</v>
      </c>
      <c r="I13853">
        <v>0.58538409391383395</v>
      </c>
      <c r="J13853">
        <v>1.51586405876536</v>
      </c>
      <c r="K13853">
        <v>17.212674582826399</v>
      </c>
      <c r="L13853">
        <v>17.015948039250802</v>
      </c>
      <c r="M13853">
        <v>0.19672654357559299</v>
      </c>
      <c r="N13853">
        <v>1.1561303732345899E-2</v>
      </c>
      <c r="O13853" t="s">
        <v>88</v>
      </c>
    </row>
    <row r="13854" spans="1:15" x14ac:dyDescent="0.3">
      <c r="A13854">
        <v>260934</v>
      </c>
      <c r="B13854" t="s">
        <v>15</v>
      </c>
      <c r="C13854">
        <v>18</v>
      </c>
      <c r="D13854">
        <v>42</v>
      </c>
      <c r="E13854">
        <v>4.1999998092651403</v>
      </c>
      <c r="F13854">
        <v>1.4929829057428201</v>
      </c>
      <c r="G13854">
        <v>1.6316798717129299</v>
      </c>
      <c r="H13854">
        <v>1.6697780590822899</v>
      </c>
      <c r="I13854">
        <v>0.44176649967498399</v>
      </c>
      <c r="J13854">
        <v>0.80511026493468296</v>
      </c>
      <c r="K13854">
        <v>6.2705279626728201</v>
      </c>
      <c r="L13854">
        <v>6.1324083115204102</v>
      </c>
      <c r="M13854">
        <v>0.13811965115241301</v>
      </c>
      <c r="N13854">
        <v>2.25229052170157E-2</v>
      </c>
      <c r="O13854" t="s">
        <v>88</v>
      </c>
    </row>
    <row r="13855" spans="1:15" x14ac:dyDescent="0.3">
      <c r="A13855">
        <v>260934</v>
      </c>
      <c r="B13855" t="s">
        <v>15</v>
      </c>
      <c r="C13855">
        <v>40</v>
      </c>
      <c r="D13855">
        <v>75</v>
      </c>
      <c r="E13855">
        <v>7.5</v>
      </c>
      <c r="F13855">
        <v>1.51705083768065</v>
      </c>
      <c r="G13855">
        <v>1.89830323264667</v>
      </c>
      <c r="H13855">
        <v>2.5991828300572601</v>
      </c>
      <c r="I13855">
        <v>1.1956400613842899</v>
      </c>
      <c r="J13855">
        <v>1.7535003398337501</v>
      </c>
      <c r="K13855">
        <v>11.3778812699836</v>
      </c>
      <c r="L13855">
        <v>10.443840367038</v>
      </c>
      <c r="M13855">
        <v>0.93404090294562903</v>
      </c>
      <c r="N13855">
        <v>8.9434620802284204E-2</v>
      </c>
      <c r="O13855" t="s">
        <v>88</v>
      </c>
    </row>
    <row r="13856" spans="1:15" x14ac:dyDescent="0.3">
      <c r="A13856">
        <v>260934</v>
      </c>
      <c r="B13856" t="s">
        <v>15</v>
      </c>
      <c r="C13856">
        <v>41</v>
      </c>
      <c r="D13856">
        <v>25</v>
      </c>
      <c r="E13856">
        <v>2.5</v>
      </c>
      <c r="F13856">
        <v>3.8468895399249101</v>
      </c>
      <c r="G13856">
        <v>4.6824620487128401</v>
      </c>
      <c r="H13856">
        <v>4.8105687853432597</v>
      </c>
      <c r="I13856">
        <v>4.3715272269767897</v>
      </c>
      <c r="J13856">
        <v>4.52091024597323</v>
      </c>
      <c r="K13856">
        <v>9.6172235690402399</v>
      </c>
      <c r="L13856">
        <v>9.4255324343414504</v>
      </c>
      <c r="M13856">
        <v>0.19169113469878599</v>
      </c>
      <c r="N13856">
        <v>2.0337433034591099E-2</v>
      </c>
      <c r="O13856" t="s">
        <v>88</v>
      </c>
    </row>
    <row r="13857" spans="1:15" x14ac:dyDescent="0.3">
      <c r="A13857">
        <v>260934</v>
      </c>
      <c r="B13857" t="s">
        <v>15</v>
      </c>
      <c r="C13857">
        <v>61</v>
      </c>
      <c r="D13857">
        <v>113</v>
      </c>
      <c r="E13857">
        <v>11.2999999523163</v>
      </c>
      <c r="F13857">
        <v>1.32766989120884</v>
      </c>
      <c r="G13857">
        <v>1.3892582358091501</v>
      </c>
      <c r="H13857">
        <v>1.4717200503524499</v>
      </c>
      <c r="I13857">
        <v>0.54786426931907095</v>
      </c>
      <c r="J13857">
        <v>1.0601945697227</v>
      </c>
      <c r="K13857">
        <v>15.0026697290334</v>
      </c>
      <c r="L13857">
        <v>14.792921950447001</v>
      </c>
      <c r="M13857">
        <v>0.209747778586413</v>
      </c>
      <c r="N13857">
        <v>1.41789282258787E-2</v>
      </c>
      <c r="O13857" t="s">
        <v>88</v>
      </c>
    </row>
    <row r="13858" spans="1:15" x14ac:dyDescent="0.3">
      <c r="A13858">
        <v>260934</v>
      </c>
      <c r="B13858" t="s">
        <v>15</v>
      </c>
      <c r="C13858">
        <v>65</v>
      </c>
      <c r="D13858">
        <v>38</v>
      </c>
      <c r="E13858">
        <v>3.7999999523162802</v>
      </c>
      <c r="F13858">
        <v>1.8121696176056099</v>
      </c>
      <c r="G13858">
        <v>2.2187180387851799</v>
      </c>
      <c r="H13858">
        <v>2.29781328390589</v>
      </c>
      <c r="I13858">
        <v>0.226893223891066</v>
      </c>
      <c r="J13858">
        <v>0.430309367821888</v>
      </c>
      <c r="K13858">
        <v>6.8862445566047601</v>
      </c>
      <c r="L13858">
        <v>6.6404334306882102</v>
      </c>
      <c r="M13858">
        <v>0.24581112591655699</v>
      </c>
      <c r="N13858">
        <v>3.70173315465466E-2</v>
      </c>
      <c r="O13858" t="s">
        <v>88</v>
      </c>
    </row>
    <row r="13859" spans="1:15" x14ac:dyDescent="0.3">
      <c r="A13859">
        <v>260934</v>
      </c>
      <c r="B13859" t="s">
        <v>15</v>
      </c>
      <c r="C13859">
        <v>66</v>
      </c>
      <c r="D13859">
        <v>43</v>
      </c>
      <c r="E13859">
        <v>4.2999999523162797</v>
      </c>
      <c r="F13859">
        <v>2.7480973508257001</v>
      </c>
      <c r="G13859">
        <v>3.6956802402155899</v>
      </c>
      <c r="H13859">
        <v>4.1746391721146798</v>
      </c>
      <c r="I13859">
        <v>3.3575421344184102</v>
      </c>
      <c r="J13859">
        <v>3.6281034177814502</v>
      </c>
      <c r="K13859">
        <v>11.8168185435719</v>
      </c>
      <c r="L13859">
        <v>11.6231123686267</v>
      </c>
      <c r="M13859">
        <v>0.19370617494522199</v>
      </c>
      <c r="N13859">
        <v>1.6665602878285501E-2</v>
      </c>
      <c r="O13859" t="s">
        <v>88</v>
      </c>
    </row>
    <row r="13860" spans="1:15" x14ac:dyDescent="0.3">
      <c r="A13860">
        <v>260934</v>
      </c>
      <c r="B13860" t="s">
        <v>15</v>
      </c>
      <c r="C13860">
        <v>68</v>
      </c>
      <c r="D13860">
        <v>113</v>
      </c>
      <c r="E13860">
        <v>11.300000190734901</v>
      </c>
      <c r="F13860">
        <v>1.28967596309593</v>
      </c>
      <c r="G13860">
        <v>1.3691131957359799</v>
      </c>
      <c r="H13860">
        <v>1.48485381656038</v>
      </c>
      <c r="I13860">
        <v>0.285497698853934</v>
      </c>
      <c r="J13860">
        <v>1.1050043652446599</v>
      </c>
      <c r="K13860">
        <v>14.573338565793</v>
      </c>
      <c r="L13860">
        <v>14.3220966209251</v>
      </c>
      <c r="M13860">
        <v>0.25124194486787699</v>
      </c>
      <c r="N13860">
        <v>1.75422601535031E-2</v>
      </c>
      <c r="O13860" t="s">
        <v>88</v>
      </c>
    </row>
    <row r="13861" spans="1:15" x14ac:dyDescent="0.3">
      <c r="A13861">
        <v>260934</v>
      </c>
      <c r="B13861" t="s">
        <v>15</v>
      </c>
      <c r="C13861">
        <v>70</v>
      </c>
      <c r="D13861">
        <v>90</v>
      </c>
      <c r="E13861">
        <v>9</v>
      </c>
      <c r="F13861">
        <v>1.33302758916154</v>
      </c>
      <c r="G13861">
        <v>1.43198149251316</v>
      </c>
      <c r="H13861">
        <v>1.59351877576996</v>
      </c>
      <c r="I13861">
        <v>0.427900482920898</v>
      </c>
      <c r="J13861">
        <v>0.65617038860810195</v>
      </c>
      <c r="K13861">
        <v>11.997248315333101</v>
      </c>
      <c r="L13861">
        <v>11.802778350634499</v>
      </c>
      <c r="M13861">
        <v>0.19446996469865099</v>
      </c>
      <c r="N13861">
        <v>1.6476626004604901E-2</v>
      </c>
      <c r="O13861" t="s">
        <v>88</v>
      </c>
    </row>
    <row r="13862" spans="1:15" x14ac:dyDescent="0.3">
      <c r="A13862">
        <v>260934</v>
      </c>
      <c r="B13862" t="s">
        <v>15</v>
      </c>
      <c r="C13862">
        <v>85</v>
      </c>
      <c r="D13862">
        <v>50</v>
      </c>
      <c r="E13862">
        <v>5</v>
      </c>
      <c r="F13862">
        <v>1.3537966634123799</v>
      </c>
      <c r="G13862">
        <v>1.56834988326914</v>
      </c>
      <c r="H13862">
        <v>1.67475232766168</v>
      </c>
      <c r="I13862">
        <v>0.70763519229211402</v>
      </c>
      <c r="J13862">
        <v>1.0895113818520801</v>
      </c>
      <c r="K13862">
        <v>6.7689833426125201</v>
      </c>
      <c r="L13862">
        <v>6.6302602437361999</v>
      </c>
      <c r="M13862">
        <v>0.138723098876322</v>
      </c>
      <c r="N13862">
        <v>2.0922723057119501E-2</v>
      </c>
      <c r="O13862" t="s">
        <v>88</v>
      </c>
    </row>
    <row r="13863" spans="1:15" x14ac:dyDescent="0.3">
      <c r="A13863">
        <v>260934</v>
      </c>
      <c r="B13863" t="s">
        <v>15</v>
      </c>
      <c r="C13863">
        <v>86</v>
      </c>
      <c r="D13863">
        <v>49</v>
      </c>
      <c r="E13863">
        <v>4.8999998569488499</v>
      </c>
      <c r="F13863">
        <v>2.5834814065874401</v>
      </c>
      <c r="G13863">
        <v>3.0602352534966699</v>
      </c>
      <c r="H13863">
        <v>3.82780744423876</v>
      </c>
      <c r="I13863">
        <v>3.7274155659661998</v>
      </c>
      <c r="J13863">
        <v>9.39223197413218</v>
      </c>
      <c r="K13863">
        <v>12.6590587845128</v>
      </c>
      <c r="L13863">
        <v>12.3143474359959</v>
      </c>
      <c r="M13863">
        <v>0.34471134851689</v>
      </c>
      <c r="N13863">
        <v>2.79926606187243E-2</v>
      </c>
      <c r="O13863" t="s">
        <v>88</v>
      </c>
    </row>
    <row r="13864" spans="1:15" x14ac:dyDescent="0.3">
      <c r="A13864">
        <v>260934</v>
      </c>
      <c r="B13864" t="s">
        <v>15</v>
      </c>
      <c r="C13864">
        <v>87</v>
      </c>
      <c r="D13864">
        <v>114</v>
      </c>
      <c r="E13864">
        <v>11.4000000953674</v>
      </c>
      <c r="F13864">
        <v>1.6922080216833899</v>
      </c>
      <c r="G13864">
        <v>1.6654783061073899</v>
      </c>
      <c r="H13864">
        <v>2.7615351432696902</v>
      </c>
      <c r="I13864">
        <v>0.97110607840852403</v>
      </c>
      <c r="J13864">
        <v>1.4180923707867601</v>
      </c>
      <c r="K13864">
        <v>19.291171548243899</v>
      </c>
      <c r="L13864">
        <v>19.0259783137823</v>
      </c>
      <c r="M13864">
        <v>0.26519323446159099</v>
      </c>
      <c r="N13864">
        <v>1.3938480854332099E-2</v>
      </c>
      <c r="O13864" t="s">
        <v>88</v>
      </c>
    </row>
    <row r="13865" spans="1:15" x14ac:dyDescent="0.3">
      <c r="A13865">
        <v>260934</v>
      </c>
      <c r="B13865" t="s">
        <v>15</v>
      </c>
      <c r="C13865">
        <v>91</v>
      </c>
      <c r="D13865">
        <v>30</v>
      </c>
      <c r="E13865">
        <v>3</v>
      </c>
      <c r="F13865">
        <v>3.3184524126018999</v>
      </c>
      <c r="G13865">
        <v>3.90150678554929</v>
      </c>
      <c r="H13865">
        <v>5.5294824849894404</v>
      </c>
      <c r="I13865">
        <v>2.8746713921106601</v>
      </c>
      <c r="J13865">
        <v>3.1917653934058299</v>
      </c>
      <c r="K13865">
        <v>9.95535744111735</v>
      </c>
      <c r="L13865">
        <v>9.6880472754226403</v>
      </c>
      <c r="M13865">
        <v>0.267310165694706</v>
      </c>
      <c r="N13865">
        <v>2.75917486873581E-2</v>
      </c>
      <c r="O13865" t="s">
        <v>88</v>
      </c>
    </row>
    <row r="13866" spans="1:15" x14ac:dyDescent="0.3">
      <c r="A13866">
        <v>260934</v>
      </c>
      <c r="B13866" t="s">
        <v>15</v>
      </c>
      <c r="C13866">
        <v>100</v>
      </c>
      <c r="D13866">
        <v>27</v>
      </c>
      <c r="E13866">
        <v>2.7000000476837198</v>
      </c>
      <c r="F13866">
        <v>3.3325320026149599</v>
      </c>
      <c r="G13866">
        <v>4.5291665072276297</v>
      </c>
      <c r="H13866">
        <v>5.3909024614224101</v>
      </c>
      <c r="I13866">
        <v>-1.1686436254774399</v>
      </c>
      <c r="J13866">
        <v>-1.12488698875601</v>
      </c>
      <c r="K13866">
        <v>8.9978364503649502</v>
      </c>
      <c r="L13866">
        <v>8.4578411346144495</v>
      </c>
      <c r="M13866">
        <v>0.53999531575049498</v>
      </c>
      <c r="N13866">
        <v>6.3845525962945501E-2</v>
      </c>
      <c r="O13866" t="s">
        <v>88</v>
      </c>
    </row>
    <row r="13867" spans="1:15" x14ac:dyDescent="0.3">
      <c r="A13867">
        <v>260934</v>
      </c>
      <c r="B13867" t="s">
        <v>15</v>
      </c>
      <c r="C13867">
        <v>101</v>
      </c>
      <c r="D13867">
        <v>43</v>
      </c>
      <c r="E13867">
        <v>4.2999999523162797</v>
      </c>
      <c r="F13867">
        <v>1.46844809030678</v>
      </c>
      <c r="G13867">
        <v>1.6129696594604299</v>
      </c>
      <c r="H13867">
        <v>1.69287492544304</v>
      </c>
      <c r="I13867">
        <v>0.60578751007934895</v>
      </c>
      <c r="J13867">
        <v>0.82835318539345304</v>
      </c>
      <c r="K13867">
        <v>6.3143267448275298</v>
      </c>
      <c r="L13867">
        <v>6.1466335382434201</v>
      </c>
      <c r="M13867">
        <v>0.167693206584105</v>
      </c>
      <c r="N13867">
        <v>2.7282122082070401E-2</v>
      </c>
      <c r="O13867" t="s">
        <v>88</v>
      </c>
    </row>
    <row r="13868" spans="1:15" x14ac:dyDescent="0.3">
      <c r="A13868">
        <v>260934</v>
      </c>
      <c r="B13868" t="s">
        <v>15</v>
      </c>
      <c r="C13868">
        <v>102</v>
      </c>
      <c r="D13868">
        <v>68</v>
      </c>
      <c r="E13868">
        <v>6.7999999523162797</v>
      </c>
      <c r="F13868">
        <v>1.72943955687173</v>
      </c>
      <c r="G13868">
        <v>2.0326014497570899</v>
      </c>
      <c r="H13868">
        <v>2.21490277541742</v>
      </c>
      <c r="I13868">
        <v>0.76509572079560295</v>
      </c>
      <c r="J13868">
        <v>1.1770790706063501</v>
      </c>
      <c r="K13868">
        <v>11.760188933667701</v>
      </c>
      <c r="L13868">
        <v>11.632625395460201</v>
      </c>
      <c r="M13868">
        <v>0.12756353820749</v>
      </c>
      <c r="N13868">
        <v>1.0966014452530501E-2</v>
      </c>
      <c r="O13868" t="s">
        <v>88</v>
      </c>
    </row>
    <row r="13869" spans="1:15" x14ac:dyDescent="0.3">
      <c r="A13869">
        <v>260934</v>
      </c>
      <c r="B13869" t="s">
        <v>15</v>
      </c>
      <c r="C13869">
        <v>104</v>
      </c>
      <c r="D13869">
        <v>31</v>
      </c>
      <c r="E13869">
        <v>3.1000001430511501</v>
      </c>
      <c r="F13869">
        <v>3.4814803986434599</v>
      </c>
      <c r="G13869">
        <v>4.2931604959037397</v>
      </c>
      <c r="H13869">
        <v>4.4178875869406697</v>
      </c>
      <c r="I13869">
        <v>2.7768600081176902</v>
      </c>
      <c r="J13869">
        <v>3.4177733429977</v>
      </c>
      <c r="K13869">
        <v>10.7925895383094</v>
      </c>
      <c r="L13869">
        <v>10.6521356162099</v>
      </c>
      <c r="M13869">
        <v>0.140453922099564</v>
      </c>
      <c r="N13869">
        <v>1.3185517642662001E-2</v>
      </c>
      <c r="O13869" t="s">
        <v>88</v>
      </c>
    </row>
    <row r="13870" spans="1:15" x14ac:dyDescent="0.3">
      <c r="A13870">
        <v>260934</v>
      </c>
      <c r="B13870" t="s">
        <v>15</v>
      </c>
      <c r="C13870">
        <v>105</v>
      </c>
      <c r="D13870">
        <v>91</v>
      </c>
      <c r="E13870">
        <v>9.1000001430511492</v>
      </c>
      <c r="F13870">
        <v>1.6160433223684201</v>
      </c>
      <c r="G13870">
        <v>1.7674667190172</v>
      </c>
      <c r="H13870">
        <v>3.7289144076724701</v>
      </c>
      <c r="I13870">
        <v>0.64274108006727704</v>
      </c>
      <c r="J13870">
        <v>1.2130215570024001</v>
      </c>
      <c r="K13870">
        <v>14.705994508697399</v>
      </c>
      <c r="L13870">
        <v>3.3525703425629199</v>
      </c>
      <c r="M13870">
        <v>11.3534241661345</v>
      </c>
      <c r="N13870">
        <v>3.3864835055049598</v>
      </c>
      <c r="O13870" t="s">
        <v>88</v>
      </c>
    </row>
    <row r="13871" spans="1:15" x14ac:dyDescent="0.3">
      <c r="A13871">
        <v>260934</v>
      </c>
      <c r="B13871" t="s">
        <v>15</v>
      </c>
      <c r="C13871">
        <v>108</v>
      </c>
      <c r="D13871">
        <v>86</v>
      </c>
      <c r="E13871">
        <v>8.6000001430511492</v>
      </c>
      <c r="F13871">
        <v>1.56426125903337</v>
      </c>
      <c r="G13871">
        <v>1.8890184695893599</v>
      </c>
      <c r="H13871">
        <v>2.1893948628071702</v>
      </c>
      <c r="I13871">
        <v>0.81948408338117995</v>
      </c>
      <c r="J13871">
        <v>1.2235060250580401</v>
      </c>
      <c r="K13871">
        <v>13.452646974528699</v>
      </c>
      <c r="L13871">
        <v>13.129428916181499</v>
      </c>
      <c r="M13871">
        <v>0.32321805834716799</v>
      </c>
      <c r="N13871">
        <v>2.46178307076871E-2</v>
      </c>
      <c r="O13871" t="s">
        <v>88</v>
      </c>
    </row>
    <row r="13872" spans="1:15" x14ac:dyDescent="0.3">
      <c r="A13872">
        <v>260934</v>
      </c>
      <c r="B13872" t="s">
        <v>15</v>
      </c>
      <c r="C13872">
        <v>114</v>
      </c>
      <c r="D13872">
        <v>45</v>
      </c>
      <c r="E13872">
        <v>4.5</v>
      </c>
      <c r="F13872">
        <v>3.73464188599326</v>
      </c>
      <c r="G13872">
        <v>4.3977052749459702</v>
      </c>
      <c r="H13872">
        <v>4.6553161145938802</v>
      </c>
      <c r="I13872">
        <v>1.39696519761497</v>
      </c>
      <c r="J13872">
        <v>1.6737326349329</v>
      </c>
      <c r="K13872">
        <v>16.8058885805725</v>
      </c>
      <c r="L13872">
        <v>15.948431877130799</v>
      </c>
      <c r="M13872">
        <v>0.85745670344177105</v>
      </c>
      <c r="N13872">
        <v>5.3764326803271499E-2</v>
      </c>
      <c r="O13872" t="s">
        <v>88</v>
      </c>
    </row>
    <row r="13873" spans="1:15" x14ac:dyDescent="0.3">
      <c r="A13873">
        <v>260934</v>
      </c>
      <c r="B13873" t="s">
        <v>15</v>
      </c>
      <c r="C13873">
        <v>115</v>
      </c>
      <c r="D13873">
        <v>48</v>
      </c>
      <c r="E13873">
        <v>4.7999999523162797</v>
      </c>
      <c r="F13873">
        <v>1.4857782757843701</v>
      </c>
      <c r="G13873">
        <v>1.76907298535776</v>
      </c>
      <c r="H13873">
        <v>2.0883580130812098</v>
      </c>
      <c r="I13873">
        <v>1.6678001882118301</v>
      </c>
      <c r="J13873">
        <v>2.19727978607831</v>
      </c>
      <c r="K13873">
        <v>7.1317356763068798</v>
      </c>
      <c r="L13873">
        <v>6.80427863409456</v>
      </c>
      <c r="M13873">
        <v>0.32745704221231903</v>
      </c>
      <c r="N13873">
        <v>4.8125166505015297E-2</v>
      </c>
      <c r="O13873" t="s">
        <v>88</v>
      </c>
    </row>
    <row r="13874" spans="1:15" x14ac:dyDescent="0.3">
      <c r="A13874">
        <v>260934</v>
      </c>
      <c r="B13874" t="s">
        <v>15</v>
      </c>
      <c r="C13874">
        <v>120</v>
      </c>
      <c r="D13874">
        <v>83</v>
      </c>
      <c r="E13874">
        <v>8.2999999523162806</v>
      </c>
      <c r="F13874">
        <v>2.4334526588600101</v>
      </c>
      <c r="G13874">
        <v>3.2525691477969301</v>
      </c>
      <c r="H13874">
        <v>3.4658512027216601</v>
      </c>
      <c r="I13874">
        <v>2.1336581555337202</v>
      </c>
      <c r="J13874">
        <v>2.9509985951856601</v>
      </c>
      <c r="K13874">
        <v>20.197656984309699</v>
      </c>
      <c r="L13874">
        <v>19.954453684530701</v>
      </c>
      <c r="M13874">
        <v>0.243203299779058</v>
      </c>
      <c r="N13874">
        <v>1.21879207330841E-2</v>
      </c>
      <c r="O13874" t="s">
        <v>88</v>
      </c>
    </row>
    <row r="13875" spans="1:15" x14ac:dyDescent="0.3">
      <c r="A13875">
        <v>260934</v>
      </c>
      <c r="B13875" t="s">
        <v>15</v>
      </c>
      <c r="C13875">
        <v>122</v>
      </c>
      <c r="D13875">
        <v>179</v>
      </c>
      <c r="E13875">
        <v>17.9000000953674</v>
      </c>
      <c r="F13875">
        <v>1.96769467263164</v>
      </c>
      <c r="G13875">
        <v>2.4232098923436398</v>
      </c>
      <c r="H13875">
        <v>3.8493678943318699</v>
      </c>
      <c r="I13875">
        <v>1.87347980791796</v>
      </c>
      <c r="J13875">
        <v>3.35730028190026</v>
      </c>
      <c r="K13875">
        <v>35.221734739675803</v>
      </c>
      <c r="L13875">
        <v>8.9500061346051805</v>
      </c>
      <c r="M13875">
        <v>26.271728605070599</v>
      </c>
      <c r="N13875">
        <v>2.9353866589533402</v>
      </c>
      <c r="O13875" t="s">
        <v>88</v>
      </c>
    </row>
    <row r="13876" spans="1:15" x14ac:dyDescent="0.3">
      <c r="A13876">
        <v>260934</v>
      </c>
      <c r="B13876" t="s">
        <v>15</v>
      </c>
      <c r="C13876">
        <v>126</v>
      </c>
      <c r="D13876">
        <v>25</v>
      </c>
      <c r="E13876">
        <v>2.5</v>
      </c>
      <c r="F13876">
        <v>3.0498143613931998</v>
      </c>
      <c r="G13876">
        <v>3.57839424477593</v>
      </c>
      <c r="H13876">
        <v>4.4104682864677702</v>
      </c>
      <c r="I13876">
        <v>2.73928107000288</v>
      </c>
      <c r="J13876">
        <v>3.37156648477194</v>
      </c>
      <c r="K13876">
        <v>7.6245360759060299</v>
      </c>
      <c r="L13876">
        <v>7.3609879901752704</v>
      </c>
      <c r="M13876">
        <v>0.263548085730754</v>
      </c>
      <c r="N13876">
        <v>3.5803357658307902E-2</v>
      </c>
      <c r="O13876" t="s">
        <v>88</v>
      </c>
    </row>
    <row r="13877" spans="1:15" x14ac:dyDescent="0.3">
      <c r="A13877">
        <v>260934</v>
      </c>
      <c r="B13877" t="s">
        <v>15</v>
      </c>
      <c r="C13877">
        <v>155</v>
      </c>
      <c r="D13877">
        <v>118</v>
      </c>
      <c r="E13877">
        <v>11.800000190734901</v>
      </c>
      <c r="F13877">
        <v>2.0732176128141502</v>
      </c>
      <c r="G13877">
        <v>2.3702441880826002</v>
      </c>
      <c r="H13877">
        <v>2.4976687877172501</v>
      </c>
      <c r="I13877">
        <v>0.60779126143376505</v>
      </c>
      <c r="J13877">
        <v>1.01510812630793</v>
      </c>
      <c r="K13877">
        <v>24.4639680236441</v>
      </c>
      <c r="L13877">
        <v>23.973491592021102</v>
      </c>
      <c r="M13877">
        <v>0.490476431623033</v>
      </c>
      <c r="N13877">
        <v>2.0459115425066999E-2</v>
      </c>
      <c r="O13877" t="s">
        <v>88</v>
      </c>
    </row>
    <row r="13878" spans="1:15" x14ac:dyDescent="0.3">
      <c r="A13878">
        <v>260934</v>
      </c>
      <c r="B13878" t="s">
        <v>15</v>
      </c>
      <c r="C13878">
        <v>157</v>
      </c>
      <c r="D13878">
        <v>54</v>
      </c>
      <c r="E13878">
        <v>5.4000000953674299</v>
      </c>
      <c r="F13878">
        <v>1.34233022958407</v>
      </c>
      <c r="G13878">
        <v>1.43694895177388</v>
      </c>
      <c r="H13878">
        <v>1.5427888934327301</v>
      </c>
      <c r="I13878">
        <v>0.69398672352957502</v>
      </c>
      <c r="J13878">
        <v>0.91100549693258304</v>
      </c>
      <c r="K13878">
        <v>7.2485833423047197</v>
      </c>
      <c r="L13878">
        <v>7.1208841064856498</v>
      </c>
      <c r="M13878">
        <v>0.127699235819072</v>
      </c>
      <c r="N13878">
        <v>1.7933059141176599E-2</v>
      </c>
      <c r="O13878" t="s">
        <v>88</v>
      </c>
    </row>
    <row r="13879" spans="1:15" x14ac:dyDescent="0.3">
      <c r="A13879">
        <v>260934</v>
      </c>
      <c r="B13879" t="s">
        <v>15</v>
      </c>
      <c r="C13879">
        <v>181</v>
      </c>
      <c r="D13879">
        <v>30</v>
      </c>
      <c r="E13879">
        <v>3</v>
      </c>
      <c r="F13879">
        <v>2.7446262662665699</v>
      </c>
      <c r="G13879">
        <v>3.1215975602443602</v>
      </c>
      <c r="H13879">
        <v>3.7366458507484599</v>
      </c>
      <c r="I13879">
        <v>-9.8033011693614905E-2</v>
      </c>
      <c r="J13879">
        <v>9.1508320759304804E-2</v>
      </c>
      <c r="K13879">
        <v>8.2338786762448901</v>
      </c>
      <c r="L13879">
        <v>7.7222464897377501</v>
      </c>
      <c r="M13879">
        <v>0.51163218650714004</v>
      </c>
      <c r="N13879">
        <v>6.6254319541218798E-2</v>
      </c>
      <c r="O13879" t="s">
        <v>88</v>
      </c>
    </row>
    <row r="13880" spans="1:15" x14ac:dyDescent="0.3">
      <c r="A13880">
        <v>260934</v>
      </c>
      <c r="B13880" t="s">
        <v>15</v>
      </c>
      <c r="C13880">
        <v>182</v>
      </c>
      <c r="D13880">
        <v>71</v>
      </c>
      <c r="E13880">
        <v>7.1000001430511501</v>
      </c>
      <c r="F13880">
        <v>1.7369472787323199</v>
      </c>
      <c r="G13880">
        <v>2.10698488553852</v>
      </c>
      <c r="H13880">
        <v>2.2838584520632299</v>
      </c>
      <c r="I13880">
        <v>0.88510395864792701</v>
      </c>
      <c r="J13880">
        <v>1.4159566397046099</v>
      </c>
      <c r="K13880">
        <v>12.3323258240097</v>
      </c>
      <c r="L13880">
        <v>11.1906164987428</v>
      </c>
      <c r="M13880">
        <v>1.14170932526689</v>
      </c>
      <c r="N13880">
        <v>0.10202380944742</v>
      </c>
      <c r="O13880" t="s">
        <v>88</v>
      </c>
    </row>
    <row r="13881" spans="1:15" x14ac:dyDescent="0.3">
      <c r="A13881">
        <v>260934</v>
      </c>
      <c r="B13881" t="s">
        <v>15</v>
      </c>
      <c r="C13881">
        <v>214</v>
      </c>
      <c r="D13881">
        <v>132</v>
      </c>
      <c r="E13881">
        <v>13.2000000476837</v>
      </c>
      <c r="F13881">
        <v>1.36840663515664</v>
      </c>
      <c r="G13881">
        <v>1.4520171836829101</v>
      </c>
      <c r="H13881">
        <v>1.55487487553492</v>
      </c>
      <c r="I13881">
        <v>0.43786261111147401</v>
      </c>
      <c r="J13881">
        <v>1.33971707147219</v>
      </c>
      <c r="K13881">
        <v>18.0629676452944</v>
      </c>
      <c r="L13881">
        <v>17.862670684422199</v>
      </c>
      <c r="M13881">
        <v>0.20029696087229401</v>
      </c>
      <c r="N13881">
        <v>1.1213158682199201E-2</v>
      </c>
      <c r="O13881" t="s">
        <v>88</v>
      </c>
    </row>
    <row r="13882" spans="1:15" x14ac:dyDescent="0.3">
      <c r="A13882">
        <v>260934</v>
      </c>
      <c r="B13882" t="s">
        <v>15</v>
      </c>
      <c r="C13882">
        <v>239</v>
      </c>
      <c r="D13882">
        <v>28</v>
      </c>
      <c r="E13882">
        <v>2.7999999523162802</v>
      </c>
      <c r="F13882">
        <v>2.7534811576276601</v>
      </c>
      <c r="G13882">
        <v>3.5779887148561298</v>
      </c>
      <c r="H13882">
        <v>4.0455020722574702</v>
      </c>
      <c r="I13882">
        <v>-0.40703268902363998</v>
      </c>
      <c r="J13882">
        <v>-0.336088609422177</v>
      </c>
      <c r="K13882">
        <v>7.7097473176778202</v>
      </c>
      <c r="L13882">
        <v>7.2212377142329398</v>
      </c>
      <c r="M13882">
        <v>0.48850960344487698</v>
      </c>
      <c r="N13882">
        <v>6.7649012922262899E-2</v>
      </c>
      <c r="O13882" t="s">
        <v>88</v>
      </c>
    </row>
    <row r="13883" spans="1:15" x14ac:dyDescent="0.3">
      <c r="A13883">
        <v>260934</v>
      </c>
      <c r="B13883" t="s">
        <v>15</v>
      </c>
      <c r="C13883">
        <v>240</v>
      </c>
      <c r="D13883">
        <v>119</v>
      </c>
      <c r="E13883">
        <v>11.899999856948901</v>
      </c>
      <c r="F13883">
        <v>1.325466610955</v>
      </c>
      <c r="G13883">
        <v>1.38699501043606</v>
      </c>
      <c r="H13883">
        <v>1.4609825964446299</v>
      </c>
      <c r="I13883">
        <v>0.356466357230386</v>
      </c>
      <c r="J13883">
        <v>0.59715187638946998</v>
      </c>
      <c r="K13883">
        <v>15.773052536642201</v>
      </c>
      <c r="L13883">
        <v>15.3150584321982</v>
      </c>
      <c r="M13883">
        <v>0.45799410444398497</v>
      </c>
      <c r="N13883">
        <v>2.9904822529511401E-2</v>
      </c>
      <c r="O13883" t="s">
        <v>88</v>
      </c>
    </row>
    <row r="13884" spans="1:15" x14ac:dyDescent="0.3">
      <c r="A13884">
        <v>260934</v>
      </c>
      <c r="B13884" t="s">
        <v>15</v>
      </c>
      <c r="C13884">
        <v>243</v>
      </c>
      <c r="D13884">
        <v>45</v>
      </c>
      <c r="E13884">
        <v>4.5</v>
      </c>
      <c r="F13884">
        <v>1.36983712719727</v>
      </c>
      <c r="G13884">
        <v>1.4624479829944399</v>
      </c>
      <c r="H13884">
        <v>1.4842272093464499</v>
      </c>
      <c r="I13884">
        <v>0.54610655810771203</v>
      </c>
      <c r="J13884">
        <v>0.71448700825951295</v>
      </c>
      <c r="K13884">
        <v>6.1642670735659602</v>
      </c>
      <c r="L13884">
        <v>5.8505056647512603</v>
      </c>
      <c r="M13884">
        <v>0.31376140881469899</v>
      </c>
      <c r="N13884">
        <v>5.3629793182678499E-2</v>
      </c>
      <c r="O13884" t="s">
        <v>88</v>
      </c>
    </row>
    <row r="13885" spans="1:15" x14ac:dyDescent="0.3">
      <c r="A13885">
        <v>260934</v>
      </c>
      <c r="B13885" t="s">
        <v>15</v>
      </c>
      <c r="C13885">
        <v>246</v>
      </c>
      <c r="D13885">
        <v>48</v>
      </c>
      <c r="E13885">
        <v>4.7999999523162797</v>
      </c>
      <c r="F13885">
        <v>1.6077732980450701</v>
      </c>
      <c r="G13885">
        <v>1.93576454215425</v>
      </c>
      <c r="H13885">
        <v>2.0842955699678201</v>
      </c>
      <c r="I13885">
        <v>1.00877532455327</v>
      </c>
      <c r="J13885">
        <v>1.4684733177153599</v>
      </c>
      <c r="K13885">
        <v>7.7173117534511597</v>
      </c>
      <c r="L13885">
        <v>7.4980965860896296</v>
      </c>
      <c r="M13885">
        <v>0.21921516736153801</v>
      </c>
      <c r="N13885">
        <v>2.9236108770354201E-2</v>
      </c>
      <c r="O13885" t="s">
        <v>88</v>
      </c>
    </row>
    <row r="13886" spans="1:15" x14ac:dyDescent="0.3">
      <c r="A13886">
        <v>260934</v>
      </c>
      <c r="B13886" t="s">
        <v>15</v>
      </c>
      <c r="C13886">
        <v>247</v>
      </c>
      <c r="D13886">
        <v>28</v>
      </c>
      <c r="E13886">
        <v>2.7999999523162802</v>
      </c>
      <c r="F13886">
        <v>4.7529901699186698</v>
      </c>
      <c r="G13886">
        <v>6.1354652701614896</v>
      </c>
      <c r="H13886">
        <v>6.3733804283564304</v>
      </c>
      <c r="I13886">
        <v>4.3968601764287403</v>
      </c>
      <c r="J13886">
        <v>4.5435470851601201</v>
      </c>
      <c r="K13886">
        <v>13.308371975992401</v>
      </c>
      <c r="L13886">
        <v>12.8614389226285</v>
      </c>
      <c r="M13886">
        <v>0.44693305336393302</v>
      </c>
      <c r="N13886">
        <v>3.47498484463971E-2</v>
      </c>
      <c r="O13886" t="s">
        <v>88</v>
      </c>
    </row>
    <row r="13887" spans="1:15" x14ac:dyDescent="0.3">
      <c r="A13887">
        <v>260934</v>
      </c>
      <c r="B13887" t="s">
        <v>15</v>
      </c>
      <c r="C13887">
        <v>277</v>
      </c>
      <c r="D13887">
        <v>152</v>
      </c>
      <c r="E13887">
        <v>15.2000000476837</v>
      </c>
      <c r="F13887">
        <v>2.13623484396479</v>
      </c>
      <c r="G13887">
        <v>2.7473742332695901</v>
      </c>
      <c r="H13887">
        <v>3.1933839815498799</v>
      </c>
      <c r="I13887">
        <v>0.81026784284349296</v>
      </c>
      <c r="J13887">
        <v>1.1079482945702901</v>
      </c>
      <c r="K13887">
        <v>32.470769663875203</v>
      </c>
      <c r="L13887">
        <v>27.1709417540124</v>
      </c>
      <c r="M13887">
        <v>5.2998279098628203</v>
      </c>
      <c r="N13887">
        <v>0.19505499506950999</v>
      </c>
      <c r="O13887" t="s">
        <v>88</v>
      </c>
    </row>
    <row r="13888" spans="1:15" x14ac:dyDescent="0.3">
      <c r="A13888">
        <v>260934</v>
      </c>
      <c r="B13888" t="s">
        <v>15</v>
      </c>
      <c r="C13888">
        <v>280</v>
      </c>
      <c r="D13888">
        <v>189</v>
      </c>
      <c r="E13888">
        <v>18.9000000953674</v>
      </c>
      <c r="F13888">
        <v>1.6516967270690901</v>
      </c>
      <c r="G13888">
        <v>1.7398604670700299</v>
      </c>
      <c r="H13888">
        <v>2.6796050738058801</v>
      </c>
      <c r="I13888">
        <v>0.58533951202635603</v>
      </c>
      <c r="J13888">
        <v>1.00578828988961</v>
      </c>
      <c r="K13888">
        <v>31.217068201452602</v>
      </c>
      <c r="L13888">
        <v>30.682351721391601</v>
      </c>
      <c r="M13888">
        <v>0.53471648006104999</v>
      </c>
      <c r="N13888">
        <v>1.7427493332861099E-2</v>
      </c>
      <c r="O13888" t="s">
        <v>88</v>
      </c>
    </row>
    <row r="13889" spans="1:15" x14ac:dyDescent="0.3">
      <c r="A13889">
        <v>260934</v>
      </c>
      <c r="B13889" t="s">
        <v>15</v>
      </c>
      <c r="C13889">
        <v>281</v>
      </c>
      <c r="D13889">
        <v>77</v>
      </c>
      <c r="E13889">
        <v>7.7000000476837203</v>
      </c>
      <c r="F13889">
        <v>1.1573278869751</v>
      </c>
      <c r="G13889">
        <v>1.2645410589829</v>
      </c>
      <c r="H13889">
        <v>1.32830998524945</v>
      </c>
      <c r="I13889">
        <v>0.31158530056752898</v>
      </c>
      <c r="J13889">
        <v>0.48539913832062898</v>
      </c>
      <c r="K13889">
        <v>8.9114247648560507</v>
      </c>
      <c r="L13889">
        <v>8.26747980494339</v>
      </c>
      <c r="M13889">
        <v>0.64394495991265899</v>
      </c>
      <c r="N13889">
        <v>7.7888906305839806E-2</v>
      </c>
      <c r="O13889" t="s">
        <v>88</v>
      </c>
    </row>
    <row r="13890" spans="1:15" x14ac:dyDescent="0.3">
      <c r="A13890">
        <v>260934</v>
      </c>
      <c r="B13890" t="s">
        <v>15</v>
      </c>
      <c r="C13890">
        <v>286</v>
      </c>
      <c r="D13890">
        <v>58</v>
      </c>
      <c r="E13890">
        <v>5.7999999523162797</v>
      </c>
      <c r="F13890">
        <v>1.9655165918811299</v>
      </c>
      <c r="G13890">
        <v>2.5118668874012799</v>
      </c>
      <c r="H13890">
        <v>2.7506034538880502</v>
      </c>
      <c r="I13890">
        <v>1.01337165537449</v>
      </c>
      <c r="J13890">
        <v>1.52800128473133</v>
      </c>
      <c r="K13890">
        <v>11.399996205432499</v>
      </c>
      <c r="L13890">
        <v>10.8602771658632</v>
      </c>
      <c r="M13890">
        <v>0.53971903956933098</v>
      </c>
      <c r="N13890">
        <v>4.96966174367829E-2</v>
      </c>
      <c r="O13890" t="s">
        <v>88</v>
      </c>
    </row>
    <row r="13891" spans="1:15" x14ac:dyDescent="0.3">
      <c r="A13891">
        <v>260934</v>
      </c>
      <c r="B13891" t="s">
        <v>15</v>
      </c>
      <c r="C13891">
        <v>319</v>
      </c>
      <c r="D13891">
        <v>83</v>
      </c>
      <c r="E13891">
        <v>8.2999999523162806</v>
      </c>
      <c r="F13891">
        <v>1.2977918214884701</v>
      </c>
      <c r="G13891">
        <v>1.4328395717634901</v>
      </c>
      <c r="H13891">
        <v>1.56207215247238</v>
      </c>
      <c r="I13891">
        <v>0.45342646333363001</v>
      </c>
      <c r="J13891">
        <v>0.85028368269296195</v>
      </c>
      <c r="K13891">
        <v>10.7716720826092</v>
      </c>
      <c r="L13891">
        <v>10.5898656435227</v>
      </c>
      <c r="M13891">
        <v>0.18180643908643301</v>
      </c>
      <c r="N13891">
        <v>1.71679646566276E-2</v>
      </c>
      <c r="O13891" t="s">
        <v>88</v>
      </c>
    </row>
    <row r="13892" spans="1:15" x14ac:dyDescent="0.3">
      <c r="A13892">
        <v>260934</v>
      </c>
      <c r="B13892" t="s">
        <v>15</v>
      </c>
      <c r="C13892">
        <v>320</v>
      </c>
      <c r="D13892">
        <v>78</v>
      </c>
      <c r="E13892">
        <v>7.7999999523162797</v>
      </c>
      <c r="F13892">
        <v>1.1869514668791701</v>
      </c>
      <c r="G13892">
        <v>1.2719792866813799</v>
      </c>
      <c r="H13892">
        <v>1.3776646873110101</v>
      </c>
      <c r="I13892">
        <v>0.406982297002351</v>
      </c>
      <c r="J13892">
        <v>0.54230541201076599</v>
      </c>
      <c r="K13892">
        <v>9.2582214036986006</v>
      </c>
      <c r="L13892">
        <v>9.0841726195705803</v>
      </c>
      <c r="M13892">
        <v>0.174048784128017</v>
      </c>
      <c r="N13892">
        <v>1.91595637177846E-2</v>
      </c>
      <c r="O13892" t="s">
        <v>88</v>
      </c>
    </row>
    <row r="13893" spans="1:15" x14ac:dyDescent="0.3">
      <c r="A13893">
        <v>260934</v>
      </c>
      <c r="B13893" t="s">
        <v>15</v>
      </c>
      <c r="C13893">
        <v>321</v>
      </c>
      <c r="D13893">
        <v>143</v>
      </c>
      <c r="E13893">
        <v>14.300000190734901</v>
      </c>
      <c r="F13893">
        <v>2.0437182756001002</v>
      </c>
      <c r="G13893">
        <v>2.2323116237103799</v>
      </c>
      <c r="H13893">
        <v>2.4619323549523702</v>
      </c>
      <c r="I13893">
        <v>0.72166405012301305</v>
      </c>
      <c r="J13893">
        <v>1.1481426521513001</v>
      </c>
      <c r="K13893">
        <v>29.225171526965301</v>
      </c>
      <c r="L13893">
        <v>28.887908490835301</v>
      </c>
      <c r="M13893">
        <v>0.33726303613004999</v>
      </c>
      <c r="N13893">
        <v>1.1674885921112901E-2</v>
      </c>
      <c r="O13893" t="s">
        <v>88</v>
      </c>
    </row>
    <row r="13894" spans="1:15" x14ac:dyDescent="0.3">
      <c r="A13894">
        <v>260934</v>
      </c>
      <c r="B13894" t="s">
        <v>15</v>
      </c>
      <c r="C13894">
        <v>331</v>
      </c>
      <c r="D13894">
        <v>129</v>
      </c>
      <c r="E13894">
        <v>12.9000000953674</v>
      </c>
      <c r="F13894">
        <v>2.52453164227488</v>
      </c>
      <c r="G13894">
        <v>2.9654979849508698</v>
      </c>
      <c r="H13894">
        <v>3.1715314975922699</v>
      </c>
      <c r="I13894">
        <v>1.1622810447879699</v>
      </c>
      <c r="J13894">
        <v>2.08295707378559</v>
      </c>
      <c r="K13894">
        <v>32.566458253239098</v>
      </c>
      <c r="L13894">
        <v>32.417991771850801</v>
      </c>
      <c r="M13894">
        <v>0.14846648138825499</v>
      </c>
      <c r="N13894">
        <v>4.5797556626308604E-3</v>
      </c>
      <c r="O13894" t="s">
        <v>88</v>
      </c>
    </row>
    <row r="13895" spans="1:15" x14ac:dyDescent="0.3">
      <c r="A13895">
        <v>260934</v>
      </c>
      <c r="B13895" t="s">
        <v>15</v>
      </c>
      <c r="C13895">
        <v>346</v>
      </c>
      <c r="D13895">
        <v>154</v>
      </c>
      <c r="E13895">
        <v>15.399999856948901</v>
      </c>
      <c r="F13895">
        <v>2.0176339620596799</v>
      </c>
      <c r="G13895">
        <v>2.33272144141573</v>
      </c>
      <c r="H13895">
        <v>2.48712280243614</v>
      </c>
      <c r="I13895">
        <v>0.92340914953109099</v>
      </c>
      <c r="J13895">
        <v>1.7509184473798101</v>
      </c>
      <c r="K13895">
        <v>31.071562810678401</v>
      </c>
      <c r="L13895">
        <v>30.800676607824901</v>
      </c>
      <c r="M13895">
        <v>0.270886202853518</v>
      </c>
      <c r="N13895">
        <v>8.7948133835702696E-3</v>
      </c>
      <c r="O13895" t="s">
        <v>88</v>
      </c>
    </row>
    <row r="13896" spans="1:15" x14ac:dyDescent="0.3">
      <c r="A13896">
        <v>260934</v>
      </c>
      <c r="B13896" t="s">
        <v>15</v>
      </c>
      <c r="C13896">
        <v>352</v>
      </c>
      <c r="D13896">
        <v>20</v>
      </c>
      <c r="E13896">
        <v>2</v>
      </c>
      <c r="F13896">
        <v>3.7796313148153402</v>
      </c>
      <c r="G13896">
        <v>3.8778055629023398</v>
      </c>
      <c r="H13896">
        <v>3.9388381144668698</v>
      </c>
      <c r="I13896">
        <v>1.13790768657835</v>
      </c>
      <c r="J13896">
        <v>1.3292413596961901</v>
      </c>
      <c r="K13896">
        <v>7.5592626295885701</v>
      </c>
      <c r="L13896">
        <v>7.2109329494470602</v>
      </c>
      <c r="M13896">
        <v>0.348329680141513</v>
      </c>
      <c r="N13896">
        <v>4.8305771608682602E-2</v>
      </c>
      <c r="O13896" t="s">
        <v>88</v>
      </c>
    </row>
    <row r="13897" spans="1:15" x14ac:dyDescent="0.3">
      <c r="A13897">
        <v>260934</v>
      </c>
      <c r="B13897" t="s">
        <v>15</v>
      </c>
      <c r="C13897">
        <v>355</v>
      </c>
      <c r="D13897">
        <v>25</v>
      </c>
      <c r="E13897">
        <v>2.5</v>
      </c>
      <c r="F13897">
        <v>3.5291055491591501</v>
      </c>
      <c r="G13897">
        <v>3.6616644352349699</v>
      </c>
      <c r="H13897">
        <v>3.6994592694963799</v>
      </c>
      <c r="I13897">
        <v>0.25804683971271902</v>
      </c>
      <c r="J13897">
        <v>0.85171719870680995</v>
      </c>
      <c r="K13897">
        <v>8.8227638738649201</v>
      </c>
      <c r="L13897">
        <v>8.4590496140271405</v>
      </c>
      <c r="M13897">
        <v>0.36371425983778299</v>
      </c>
      <c r="N13897">
        <v>4.29970595319192E-2</v>
      </c>
      <c r="O13897" t="s">
        <v>88</v>
      </c>
    </row>
    <row r="13898" spans="1:15" x14ac:dyDescent="0.3">
      <c r="A13898">
        <v>260934</v>
      </c>
      <c r="B13898" t="s">
        <v>15</v>
      </c>
      <c r="C13898">
        <v>357</v>
      </c>
      <c r="D13898">
        <v>90</v>
      </c>
      <c r="E13898">
        <v>9</v>
      </c>
      <c r="F13898">
        <v>3.7989407467818901</v>
      </c>
      <c r="G13898">
        <v>5.03852942153594</v>
      </c>
      <c r="H13898">
        <v>5.2870367477999398</v>
      </c>
      <c r="I13898">
        <v>2.2169573745044802</v>
      </c>
      <c r="J13898">
        <v>3.2086625228374301</v>
      </c>
      <c r="K13898">
        <v>34.190466683446701</v>
      </c>
      <c r="L13898">
        <v>34.0477033436174</v>
      </c>
      <c r="M13898">
        <v>0.14276333982929401</v>
      </c>
      <c r="N13898">
        <v>4.1930387606028199E-3</v>
      </c>
      <c r="O13898" t="s">
        <v>88</v>
      </c>
    </row>
    <row r="13899" spans="1:15" x14ac:dyDescent="0.3">
      <c r="A13899">
        <v>260934</v>
      </c>
      <c r="B13899" t="s">
        <v>15</v>
      </c>
      <c r="C13899">
        <v>361</v>
      </c>
      <c r="D13899">
        <v>53</v>
      </c>
      <c r="E13899">
        <v>5.2999999523162797</v>
      </c>
      <c r="F13899">
        <v>1.8675811138009899</v>
      </c>
      <c r="G13899">
        <v>2.2520943051995199</v>
      </c>
      <c r="H13899">
        <v>2.3584217618415702</v>
      </c>
      <c r="I13899">
        <v>0.28815772616838198</v>
      </c>
      <c r="J13899">
        <v>0.33143162653610198</v>
      </c>
      <c r="K13899">
        <v>9.8981797115150396</v>
      </c>
      <c r="L13899">
        <v>9.6455713037198194</v>
      </c>
      <c r="M13899">
        <v>0.25260840779521698</v>
      </c>
      <c r="N13899">
        <v>2.61890560798403E-2</v>
      </c>
      <c r="O13899" t="s">
        <v>88</v>
      </c>
    </row>
    <row r="13900" spans="1:15" x14ac:dyDescent="0.3">
      <c r="A13900">
        <v>260934</v>
      </c>
      <c r="B13900" t="s">
        <v>15</v>
      </c>
      <c r="C13900">
        <v>365</v>
      </c>
      <c r="D13900">
        <v>73</v>
      </c>
      <c r="E13900">
        <v>7.2999999523162797</v>
      </c>
      <c r="F13900">
        <v>2.3692803276571599</v>
      </c>
      <c r="G13900">
        <v>2.8707144073217901</v>
      </c>
      <c r="H13900">
        <v>3.0272719565981498</v>
      </c>
      <c r="I13900">
        <v>1.20672465981682</v>
      </c>
      <c r="J13900">
        <v>1.6045318230360499</v>
      </c>
      <c r="K13900">
        <v>17.2957463533766</v>
      </c>
      <c r="L13900">
        <v>17.129491053392599</v>
      </c>
      <c r="M13900">
        <v>0.16625529998399799</v>
      </c>
      <c r="N13900">
        <v>9.7057933283470101E-3</v>
      </c>
      <c r="O13900" t="s">
        <v>88</v>
      </c>
    </row>
    <row r="13901" spans="1:15" x14ac:dyDescent="0.3">
      <c r="A13901">
        <v>260934</v>
      </c>
      <c r="B13901" t="s">
        <v>15</v>
      </c>
      <c r="C13901">
        <v>366</v>
      </c>
      <c r="D13901">
        <v>221</v>
      </c>
      <c r="E13901">
        <v>22.0999999046326</v>
      </c>
      <c r="F13901">
        <v>2.64387641236483</v>
      </c>
      <c r="G13901">
        <v>3.4928778978619599</v>
      </c>
      <c r="H13901">
        <v>3.6207472437875898</v>
      </c>
      <c r="I13901">
        <v>1.00401927652812</v>
      </c>
      <c r="J13901">
        <v>2.8155557802553401</v>
      </c>
      <c r="K13901">
        <v>58.429668629790697</v>
      </c>
      <c r="L13901">
        <v>57.388698640894603</v>
      </c>
      <c r="M13901">
        <v>1.04096998889604</v>
      </c>
      <c r="N13901">
        <v>1.8138936995414998E-2</v>
      </c>
      <c r="O13901" t="s">
        <v>88</v>
      </c>
    </row>
    <row r="13902" spans="1:15" x14ac:dyDescent="0.3">
      <c r="A13902">
        <v>260934</v>
      </c>
      <c r="B13902" t="s">
        <v>15</v>
      </c>
      <c r="C13902">
        <v>376</v>
      </c>
      <c r="D13902">
        <v>37</v>
      </c>
      <c r="E13902">
        <v>3.7000000476837198</v>
      </c>
      <c r="F13902">
        <v>2.0889937954951598</v>
      </c>
      <c r="G13902">
        <v>2.2457345007842799</v>
      </c>
      <c r="H13902">
        <v>3.5034406522703101</v>
      </c>
      <c r="I13902">
        <v>3.64550037698152</v>
      </c>
      <c r="J13902">
        <v>5.0921644890918998</v>
      </c>
      <c r="K13902">
        <v>7.7292771934823898</v>
      </c>
      <c r="L13902">
        <v>4.3231327850000296</v>
      </c>
      <c r="M13902">
        <v>3.40614440848237</v>
      </c>
      <c r="N13902">
        <v>0.78788799185180403</v>
      </c>
      <c r="O13902" t="s">
        <v>88</v>
      </c>
    </row>
    <row r="13903" spans="1:15" x14ac:dyDescent="0.3">
      <c r="A13903">
        <v>260934</v>
      </c>
      <c r="B13903" t="s">
        <v>15</v>
      </c>
      <c r="C13903">
        <v>454</v>
      </c>
      <c r="D13903">
        <v>59</v>
      </c>
      <c r="E13903">
        <v>5.9000000953674299</v>
      </c>
      <c r="F13903">
        <v>2.9409145856192001</v>
      </c>
      <c r="G13903">
        <v>2.8828766206850198</v>
      </c>
      <c r="H13903">
        <v>5.9795678426633501</v>
      </c>
      <c r="I13903">
        <v>1.0681894206384701</v>
      </c>
      <c r="J13903">
        <v>1.5086211005958601</v>
      </c>
      <c r="K13903">
        <v>17.351396652041899</v>
      </c>
      <c r="L13903">
        <v>9.1670641566976094</v>
      </c>
      <c r="M13903">
        <v>8.1843324953442895</v>
      </c>
      <c r="N13903">
        <v>0.89279755824166296</v>
      </c>
      <c r="O13903" t="s">
        <v>88</v>
      </c>
    </row>
    <row r="13904" spans="1:15" x14ac:dyDescent="0.3">
      <c r="A13904">
        <v>260934</v>
      </c>
      <c r="B13904" t="s">
        <v>15</v>
      </c>
      <c r="C13904">
        <v>455</v>
      </c>
      <c r="D13904">
        <v>62</v>
      </c>
      <c r="E13904">
        <v>6.2000000476837203</v>
      </c>
      <c r="F13904">
        <v>1.1674726719019699</v>
      </c>
      <c r="G13904">
        <v>1.2594953930808299</v>
      </c>
      <c r="H13904">
        <v>1.32212912228559</v>
      </c>
      <c r="I13904">
        <v>0.339915394201659</v>
      </c>
      <c r="J13904">
        <v>0.45711912797065601</v>
      </c>
      <c r="K13904">
        <v>7.2383306171644897</v>
      </c>
      <c r="L13904">
        <v>7.1121852641392698</v>
      </c>
      <c r="M13904">
        <v>0.12614535302522101</v>
      </c>
      <c r="N13904">
        <v>1.77365111200442E-2</v>
      </c>
      <c r="O13904" t="s">
        <v>88</v>
      </c>
    </row>
    <row r="13905" spans="1:15" x14ac:dyDescent="0.3">
      <c r="A13905">
        <v>260934</v>
      </c>
      <c r="B13905" t="s">
        <v>15</v>
      </c>
      <c r="C13905">
        <v>470</v>
      </c>
      <c r="D13905">
        <v>54</v>
      </c>
      <c r="E13905">
        <v>5.4000000953674299</v>
      </c>
      <c r="F13905">
        <v>2.0210712668683501</v>
      </c>
      <c r="G13905">
        <v>2.53940776491299</v>
      </c>
      <c r="H13905">
        <v>2.6932145723371699</v>
      </c>
      <c r="I13905">
        <v>0.97619017489770099</v>
      </c>
      <c r="J13905">
        <v>1.0966293741816699</v>
      </c>
      <c r="K13905">
        <v>10.9137849400192</v>
      </c>
      <c r="L13905">
        <v>10.480310929713999</v>
      </c>
      <c r="M13905">
        <v>0.43347401030522897</v>
      </c>
      <c r="N13905">
        <v>4.1360796756156802E-2</v>
      </c>
      <c r="O13905" t="s">
        <v>88</v>
      </c>
    </row>
    <row r="13906" spans="1:15" x14ac:dyDescent="0.3">
      <c r="A13906">
        <v>260934</v>
      </c>
      <c r="B13906" t="s">
        <v>15</v>
      </c>
      <c r="C13906">
        <v>481</v>
      </c>
      <c r="D13906">
        <v>103</v>
      </c>
      <c r="E13906">
        <v>10.2999999523163</v>
      </c>
      <c r="F13906">
        <v>2.3943831161825799</v>
      </c>
      <c r="G13906">
        <v>3.98970160652744</v>
      </c>
      <c r="H13906">
        <v>5.0251814737646496</v>
      </c>
      <c r="I13906">
        <v>1.8587547692703099</v>
      </c>
      <c r="J13906">
        <v>3.6919380687085899</v>
      </c>
      <c r="K13906">
        <v>24.662146175555598</v>
      </c>
      <c r="L13906">
        <v>15.7603208713355</v>
      </c>
      <c r="M13906">
        <v>8.9018253042201003</v>
      </c>
      <c r="N13906">
        <v>0.56482513121991795</v>
      </c>
      <c r="O13906" t="s">
        <v>88</v>
      </c>
    </row>
    <row r="13907" spans="1:15" x14ac:dyDescent="0.3">
      <c r="A13907">
        <v>260934</v>
      </c>
      <c r="B13907" t="s">
        <v>15</v>
      </c>
      <c r="C13907">
        <v>487</v>
      </c>
      <c r="D13907">
        <v>57</v>
      </c>
      <c r="E13907">
        <v>5.7000000476837203</v>
      </c>
      <c r="F13907">
        <v>2.70192474960067</v>
      </c>
      <c r="G13907">
        <v>2.8792728519739201</v>
      </c>
      <c r="H13907">
        <v>2.9863254387495299</v>
      </c>
      <c r="I13907">
        <v>0.48785410585393502</v>
      </c>
      <c r="J13907">
        <v>0.84766353700811603</v>
      </c>
      <c r="K13907">
        <v>15.4009712130454</v>
      </c>
      <c r="L13907">
        <v>15.114505402255899</v>
      </c>
      <c r="M13907">
        <v>0.28646581078950101</v>
      </c>
      <c r="N13907">
        <v>1.8953039028769301E-2</v>
      </c>
      <c r="O13907" t="s">
        <v>88</v>
      </c>
    </row>
    <row r="13908" spans="1:15" x14ac:dyDescent="0.3">
      <c r="A13908">
        <v>260934</v>
      </c>
      <c r="B13908" t="s">
        <v>15</v>
      </c>
      <c r="C13908">
        <v>489</v>
      </c>
      <c r="D13908">
        <v>51</v>
      </c>
      <c r="E13908">
        <v>5.1000001430511501</v>
      </c>
      <c r="F13908">
        <v>1.3864670771430101</v>
      </c>
      <c r="G13908">
        <v>1.47912260932204</v>
      </c>
      <c r="H13908">
        <v>1.56019846917102</v>
      </c>
      <c r="I13908">
        <v>0.460381095761144</v>
      </c>
      <c r="J13908">
        <v>0.75658419870809701</v>
      </c>
      <c r="K13908">
        <v>7.07098227716157</v>
      </c>
      <c r="L13908">
        <v>6.8975936803676499</v>
      </c>
      <c r="M13908">
        <v>0.17338859679391799</v>
      </c>
      <c r="N13908">
        <v>2.5137548662431002E-2</v>
      </c>
      <c r="O13908" t="s">
        <v>88</v>
      </c>
    </row>
    <row r="13909" spans="1:15" x14ac:dyDescent="0.3">
      <c r="A13909">
        <v>260934</v>
      </c>
      <c r="B13909" t="s">
        <v>15</v>
      </c>
      <c r="C13909">
        <v>498</v>
      </c>
      <c r="D13909">
        <v>68</v>
      </c>
      <c r="E13909">
        <v>6.7999999523162797</v>
      </c>
      <c r="F13909">
        <v>1.7439490446633099</v>
      </c>
      <c r="G13909">
        <v>2.1270413340769299</v>
      </c>
      <c r="H13909">
        <v>2.28834797849917</v>
      </c>
      <c r="I13909">
        <v>0.89759526524175703</v>
      </c>
      <c r="J13909">
        <v>1.41260443687161</v>
      </c>
      <c r="K13909">
        <v>11.858853455595399</v>
      </c>
      <c r="L13909">
        <v>11.7091991238571</v>
      </c>
      <c r="M13909">
        <v>0.14965433173832199</v>
      </c>
      <c r="N13909">
        <v>1.2780919527912601E-2</v>
      </c>
      <c r="O13909" t="s">
        <v>88</v>
      </c>
    </row>
    <row r="13910" spans="1:15" x14ac:dyDescent="0.3">
      <c r="A13910">
        <v>260934</v>
      </c>
      <c r="B13910" t="s">
        <v>15</v>
      </c>
      <c r="C13910">
        <v>520</v>
      </c>
      <c r="D13910">
        <v>94</v>
      </c>
      <c r="E13910">
        <v>9.4000000953674299</v>
      </c>
      <c r="F13910">
        <v>1.35404927560559</v>
      </c>
      <c r="G13910">
        <v>1.5114276582277599</v>
      </c>
      <c r="H13910">
        <v>1.65771541592954</v>
      </c>
      <c r="I13910">
        <v>0.66465147814393299</v>
      </c>
      <c r="J13910">
        <v>1.4003693618400701</v>
      </c>
      <c r="K13910">
        <v>12.7280632976659</v>
      </c>
      <c r="L13910">
        <v>12.147851020254199</v>
      </c>
      <c r="M13910">
        <v>0.58021227741164905</v>
      </c>
      <c r="N13910">
        <v>4.7762544703936198E-2</v>
      </c>
      <c r="O13910" t="s">
        <v>88</v>
      </c>
    </row>
    <row r="13911" spans="1:15" x14ac:dyDescent="0.3">
      <c r="A13911">
        <v>260934</v>
      </c>
      <c r="B13911" t="s">
        <v>15</v>
      </c>
      <c r="C13911">
        <v>521</v>
      </c>
      <c r="D13911">
        <v>47</v>
      </c>
      <c r="E13911">
        <v>4.7000000476837203</v>
      </c>
      <c r="F13911">
        <v>1.8130075376730199</v>
      </c>
      <c r="G13911">
        <v>2.13199644641147</v>
      </c>
      <c r="H13911">
        <v>2.3010995281424602</v>
      </c>
      <c r="I13911">
        <v>1.06020866514302</v>
      </c>
      <c r="J13911">
        <v>1.1891241543454401</v>
      </c>
      <c r="K13911">
        <v>8.5211354636398298</v>
      </c>
      <c r="L13911">
        <v>8.3729623106593891</v>
      </c>
      <c r="M13911">
        <v>0.14817315298043501</v>
      </c>
      <c r="N13911">
        <v>1.7696622471571399E-2</v>
      </c>
      <c r="O13911" t="s">
        <v>88</v>
      </c>
    </row>
    <row r="13912" spans="1:15" x14ac:dyDescent="0.3">
      <c r="A13912">
        <v>260934</v>
      </c>
      <c r="B13912" t="s">
        <v>15</v>
      </c>
      <c r="C13912">
        <v>554</v>
      </c>
      <c r="D13912">
        <v>34</v>
      </c>
      <c r="E13912">
        <v>3.4000000953674299</v>
      </c>
      <c r="F13912">
        <v>2.0055426509369698</v>
      </c>
      <c r="G13912">
        <v>2.4363984098414901</v>
      </c>
      <c r="H13912">
        <v>2.6416446805521998</v>
      </c>
      <c r="I13912">
        <v>1.24565505447591</v>
      </c>
      <c r="J13912">
        <v>1.3593146672929499</v>
      </c>
      <c r="K13912">
        <v>6.8188451069043801</v>
      </c>
      <c r="L13912">
        <v>6.7006364001985101</v>
      </c>
      <c r="M13912">
        <v>0.118208706705869</v>
      </c>
      <c r="N13912">
        <v>1.7641414881483099E-2</v>
      </c>
      <c r="O13912" t="s">
        <v>88</v>
      </c>
    </row>
    <row r="13913" spans="1:15" x14ac:dyDescent="0.3">
      <c r="A13913">
        <v>260934</v>
      </c>
      <c r="B13913" t="s">
        <v>15</v>
      </c>
      <c r="C13913">
        <v>566</v>
      </c>
      <c r="D13913">
        <v>69</v>
      </c>
      <c r="E13913">
        <v>6.8999998569488499</v>
      </c>
      <c r="F13913">
        <v>2.0344598976059101</v>
      </c>
      <c r="G13913">
        <v>2.7259796802413798</v>
      </c>
      <c r="H13913">
        <v>3.5077815641868502</v>
      </c>
      <c r="I13913">
        <v>0.51641436849411904</v>
      </c>
      <c r="J13913">
        <v>0.87193090055515698</v>
      </c>
      <c r="K13913">
        <v>14.0377730031844</v>
      </c>
      <c r="L13913">
        <v>12.6614840870816</v>
      </c>
      <c r="M13913">
        <v>1.3762889161027201</v>
      </c>
      <c r="N13913">
        <v>0.108698862363767</v>
      </c>
      <c r="O13913" t="s">
        <v>88</v>
      </c>
    </row>
    <row r="13914" spans="1:15" x14ac:dyDescent="0.3">
      <c r="A13914">
        <v>260934</v>
      </c>
      <c r="B13914" t="s">
        <v>15</v>
      </c>
      <c r="C13914">
        <v>571</v>
      </c>
      <c r="D13914">
        <v>77</v>
      </c>
      <c r="E13914">
        <v>7.7000000476837203</v>
      </c>
      <c r="F13914">
        <v>1.27123588710415</v>
      </c>
      <c r="G13914">
        <v>1.3181843943026801</v>
      </c>
      <c r="H13914">
        <v>1.44409125164779</v>
      </c>
      <c r="I13914">
        <v>0.38495328216636099</v>
      </c>
      <c r="J13914">
        <v>0.66614767903111805</v>
      </c>
      <c r="K13914">
        <v>9.7885163699695905</v>
      </c>
      <c r="L13914">
        <v>9.5830521241196802</v>
      </c>
      <c r="M13914">
        <v>0.205464245849907</v>
      </c>
      <c r="N13914">
        <v>2.1440376530225898E-2</v>
      </c>
      <c r="O13914" t="s">
        <v>88</v>
      </c>
    </row>
    <row r="13915" spans="1:15" x14ac:dyDescent="0.3">
      <c r="A13915">
        <v>260934</v>
      </c>
      <c r="B13915" t="s">
        <v>15</v>
      </c>
      <c r="C13915">
        <v>572</v>
      </c>
      <c r="D13915">
        <v>194</v>
      </c>
      <c r="E13915">
        <v>19.4000000953674</v>
      </c>
      <c r="F13915">
        <v>2.2726667540005301</v>
      </c>
      <c r="G13915">
        <v>3.30850788894461</v>
      </c>
      <c r="H13915">
        <v>3.4881703026217799</v>
      </c>
      <c r="I13915">
        <v>0.84826108224173102</v>
      </c>
      <c r="J13915">
        <v>1.43885627651274</v>
      </c>
      <c r="K13915">
        <v>44.089735101418299</v>
      </c>
      <c r="L13915">
        <v>42.826160510218003</v>
      </c>
      <c r="M13915">
        <v>1.2635745912002401</v>
      </c>
      <c r="N13915">
        <v>2.95047367344256E-2</v>
      </c>
      <c r="O13915" t="s">
        <v>88</v>
      </c>
    </row>
    <row r="13916" spans="1:15" x14ac:dyDescent="0.3">
      <c r="A13916">
        <v>260934</v>
      </c>
      <c r="B13916" t="s">
        <v>15</v>
      </c>
      <c r="C13916">
        <v>608</v>
      </c>
      <c r="D13916">
        <v>61</v>
      </c>
      <c r="E13916">
        <v>6.0999999046325701</v>
      </c>
      <c r="F13916">
        <v>1.19380211947213</v>
      </c>
      <c r="G13916">
        <v>1.31704300902445</v>
      </c>
      <c r="H13916">
        <v>1.4641149840667</v>
      </c>
      <c r="I13916">
        <v>0.54032524201024201</v>
      </c>
      <c r="J13916">
        <v>0.77041402538459203</v>
      </c>
      <c r="K13916">
        <v>7.2821928470075701</v>
      </c>
      <c r="L13916">
        <v>6.7765547693327797</v>
      </c>
      <c r="M13916">
        <v>0.50563807767479396</v>
      </c>
      <c r="N13916">
        <v>7.4615803293297894E-2</v>
      </c>
      <c r="O13916" t="s">
        <v>88</v>
      </c>
    </row>
    <row r="13917" spans="1:15" x14ac:dyDescent="0.3">
      <c r="A13917">
        <v>260934</v>
      </c>
      <c r="B13917" t="s">
        <v>15</v>
      </c>
      <c r="C13917">
        <v>626</v>
      </c>
      <c r="D13917">
        <v>38</v>
      </c>
      <c r="E13917">
        <v>3.7999999523162802</v>
      </c>
      <c r="F13917">
        <v>1.9785460860498101</v>
      </c>
      <c r="G13917">
        <v>2.1027140567607998</v>
      </c>
      <c r="H13917">
        <v>2.9267826730268802</v>
      </c>
      <c r="I13917">
        <v>1.6979999735937299</v>
      </c>
      <c r="J13917">
        <v>2.2698154401624602</v>
      </c>
      <c r="K13917">
        <v>7.5184750733385703</v>
      </c>
      <c r="L13917">
        <v>7.3471048229333098</v>
      </c>
      <c r="M13917">
        <v>0.171370250405253</v>
      </c>
      <c r="N13917">
        <v>2.3324868031055698E-2</v>
      </c>
      <c r="O13917" t="s">
        <v>88</v>
      </c>
    </row>
    <row r="13918" spans="1:15" x14ac:dyDescent="0.3">
      <c r="A13918">
        <v>260934</v>
      </c>
      <c r="B13918" t="s">
        <v>15</v>
      </c>
      <c r="C13918">
        <v>662</v>
      </c>
      <c r="D13918">
        <v>92</v>
      </c>
      <c r="E13918">
        <v>9.2000000476837194</v>
      </c>
      <c r="F13918">
        <v>1.5032558464528001</v>
      </c>
      <c r="G13918">
        <v>1.5552347615906299</v>
      </c>
      <c r="H13918">
        <v>3.2089004394652898</v>
      </c>
      <c r="I13918">
        <v>0.48194451221686302</v>
      </c>
      <c r="J13918">
        <v>1.3649303488718201</v>
      </c>
      <c r="K13918">
        <v>13.8299538208407</v>
      </c>
      <c r="L13918">
        <v>11.5361240702524</v>
      </c>
      <c r="M13918">
        <v>2.2938297505882801</v>
      </c>
      <c r="N13918">
        <v>0.198838859275384</v>
      </c>
      <c r="O13918" t="s">
        <v>88</v>
      </c>
    </row>
    <row r="13919" spans="1:15" x14ac:dyDescent="0.3">
      <c r="A13919">
        <v>260934</v>
      </c>
      <c r="B13919" t="s">
        <v>15</v>
      </c>
      <c r="C13919">
        <v>725</v>
      </c>
      <c r="D13919">
        <v>157</v>
      </c>
      <c r="E13919">
        <v>15.7000000476837</v>
      </c>
      <c r="F13919">
        <v>2.5169989261684802</v>
      </c>
      <c r="G13919">
        <v>3.4354021587374999</v>
      </c>
      <c r="H13919">
        <v>4.2948499541102203</v>
      </c>
      <c r="I13919">
        <v>0.24994158003133701</v>
      </c>
      <c r="J13919">
        <v>0.53296781683640604</v>
      </c>
      <c r="K13919">
        <v>39.516883209491603</v>
      </c>
      <c r="L13919">
        <v>36.5931911184664</v>
      </c>
      <c r="M13919">
        <v>2.9236920910252402</v>
      </c>
      <c r="N13919">
        <v>7.9897161238551395E-2</v>
      </c>
      <c r="O13919" t="s">
        <v>88</v>
      </c>
    </row>
    <row r="13920" spans="1:15" x14ac:dyDescent="0.3">
      <c r="A13920">
        <v>260934</v>
      </c>
      <c r="B13920" t="s">
        <v>15</v>
      </c>
      <c r="C13920">
        <v>733</v>
      </c>
      <c r="D13920">
        <v>54</v>
      </c>
      <c r="E13920">
        <v>5.3999998569488499</v>
      </c>
      <c r="F13920">
        <v>1.1528893613669899</v>
      </c>
      <c r="G13920">
        <v>1.1997694825246401</v>
      </c>
      <c r="H13920">
        <v>1.3102104893180799</v>
      </c>
      <c r="I13920">
        <v>0.44695081668270797</v>
      </c>
      <c r="J13920">
        <v>0.65995547203939897</v>
      </c>
      <c r="K13920">
        <v>6.2256024192098396</v>
      </c>
      <c r="L13920">
        <v>5.8203359896534597</v>
      </c>
      <c r="M13920">
        <v>0.40526642955637598</v>
      </c>
      <c r="N13920">
        <v>6.9629387423131503E-2</v>
      </c>
      <c r="O13920" t="s">
        <v>88</v>
      </c>
    </row>
    <row r="13921" spans="1:15" x14ac:dyDescent="0.3">
      <c r="A13921">
        <v>260934</v>
      </c>
      <c r="B13921" t="s">
        <v>15</v>
      </c>
      <c r="C13921">
        <v>756</v>
      </c>
      <c r="D13921">
        <v>29</v>
      </c>
      <c r="E13921">
        <v>2.8999998569488499</v>
      </c>
      <c r="F13921">
        <v>4.5631712690030604</v>
      </c>
      <c r="G13921">
        <v>6.1888167193511503</v>
      </c>
      <c r="H13921">
        <v>6.91869560566579</v>
      </c>
      <c r="I13921">
        <v>-0.59224819613087698</v>
      </c>
      <c r="J13921">
        <v>-4.3294249341375698E-2</v>
      </c>
      <c r="K13921">
        <v>13.2331959389824</v>
      </c>
      <c r="L13921">
        <v>12.5296166309698</v>
      </c>
      <c r="M13921">
        <v>0.70357930801264801</v>
      </c>
      <c r="N13921">
        <v>5.6153298918467501E-2</v>
      </c>
      <c r="O13921" t="s">
        <v>88</v>
      </c>
    </row>
    <row r="13922" spans="1:15" x14ac:dyDescent="0.3">
      <c r="A13922">
        <v>260934</v>
      </c>
      <c r="B13922" t="s">
        <v>15</v>
      </c>
      <c r="C13922">
        <v>757</v>
      </c>
      <c r="D13922">
        <v>88</v>
      </c>
      <c r="E13922">
        <v>8.8000001907348597</v>
      </c>
      <c r="F13922">
        <v>2.0225338135326698</v>
      </c>
      <c r="G13922">
        <v>2.5119441226322499</v>
      </c>
      <c r="H13922">
        <v>2.5745102164685698</v>
      </c>
      <c r="I13922">
        <v>0.91058747417087105</v>
      </c>
      <c r="J13922">
        <v>1.5100603797879599</v>
      </c>
      <c r="K13922">
        <v>17.7982977681094</v>
      </c>
      <c r="L13922">
        <v>15.127693726615799</v>
      </c>
      <c r="M13922">
        <v>2.67060404149366</v>
      </c>
      <c r="N13922">
        <v>0.17653742135160899</v>
      </c>
      <c r="O13922" t="s">
        <v>88</v>
      </c>
    </row>
    <row r="13923" spans="1:15" x14ac:dyDescent="0.3">
      <c r="A13923">
        <v>260934</v>
      </c>
      <c r="B13923" t="s">
        <v>15</v>
      </c>
      <c r="C13923">
        <v>817</v>
      </c>
      <c r="D13923">
        <v>43</v>
      </c>
      <c r="E13923">
        <v>4.2999999523162797</v>
      </c>
      <c r="F13923">
        <v>1.5691254099408301</v>
      </c>
      <c r="G13923">
        <v>1.7856992850526701</v>
      </c>
      <c r="H13923">
        <v>1.8887700555742899</v>
      </c>
      <c r="I13923">
        <v>0.78500641625046896</v>
      </c>
      <c r="J13923">
        <v>0.97787648717852904</v>
      </c>
      <c r="K13923">
        <v>6.7472392362691096</v>
      </c>
      <c r="L13923">
        <v>6.0964333322854802</v>
      </c>
      <c r="M13923">
        <v>0.65080590398362803</v>
      </c>
      <c r="N13923">
        <v>0.106751910258264</v>
      </c>
      <c r="O13923" t="s">
        <v>88</v>
      </c>
    </row>
    <row r="13924" spans="1:15" x14ac:dyDescent="0.3">
      <c r="A13924">
        <v>260934</v>
      </c>
      <c r="B13924" t="s">
        <v>15</v>
      </c>
      <c r="C13924">
        <v>826</v>
      </c>
      <c r="D13924">
        <v>49</v>
      </c>
      <c r="E13924">
        <v>4.9000000953674299</v>
      </c>
      <c r="F13924">
        <v>2.9144417927373798</v>
      </c>
      <c r="G13924">
        <v>3.5869974754871001</v>
      </c>
      <c r="H13924">
        <v>4.1811910811399704</v>
      </c>
      <c r="I13924">
        <v>1.78130481996344</v>
      </c>
      <c r="J13924">
        <v>2.15502067846103</v>
      </c>
      <c r="K13924">
        <v>14.280765209627299</v>
      </c>
      <c r="L13924">
        <v>7.5575263512833102</v>
      </c>
      <c r="M13924">
        <v>6.7232388583440201</v>
      </c>
      <c r="N13924">
        <v>0.88960839113744805</v>
      </c>
      <c r="O13924" t="s">
        <v>88</v>
      </c>
    </row>
    <row r="13925" spans="1:15" x14ac:dyDescent="0.3">
      <c r="A13925">
        <v>260934</v>
      </c>
      <c r="B13925" t="s">
        <v>15</v>
      </c>
      <c r="C13925">
        <v>828</v>
      </c>
      <c r="D13925">
        <v>90</v>
      </c>
      <c r="E13925">
        <v>9</v>
      </c>
      <c r="F13925">
        <v>1.3573855817512199</v>
      </c>
      <c r="G13925">
        <v>1.51724408697546</v>
      </c>
      <c r="H13925">
        <v>1.58669958098332</v>
      </c>
      <c r="I13925">
        <v>0.375329040349068</v>
      </c>
      <c r="J13925">
        <v>0.50951797255678299</v>
      </c>
      <c r="K13925">
        <v>12.2164702216416</v>
      </c>
      <c r="L13925">
        <v>11.934084687973501</v>
      </c>
      <c r="M13925">
        <v>0.28238553366803398</v>
      </c>
      <c r="N13925">
        <v>2.3662102377453802E-2</v>
      </c>
      <c r="O13925" t="s">
        <v>88</v>
      </c>
    </row>
    <row r="13926" spans="1:15" x14ac:dyDescent="0.3">
      <c r="A13926">
        <v>260934</v>
      </c>
      <c r="B13926" t="s">
        <v>15</v>
      </c>
      <c r="C13926">
        <v>833</v>
      </c>
      <c r="D13926">
        <v>48</v>
      </c>
      <c r="E13926">
        <v>4.7999999523162797</v>
      </c>
      <c r="F13926">
        <v>2.64689717866553</v>
      </c>
      <c r="G13926">
        <v>3.0357471520625001</v>
      </c>
      <c r="H13926">
        <v>3.22500543345171</v>
      </c>
      <c r="I13926">
        <v>1.3070456451735599</v>
      </c>
      <c r="J13926">
        <v>1.9854701474147001</v>
      </c>
      <c r="K13926">
        <v>12.705106345080701</v>
      </c>
      <c r="L13926">
        <v>11.933536612711199</v>
      </c>
      <c r="M13926">
        <v>0.77156973236941295</v>
      </c>
      <c r="N13926">
        <v>6.46555801025121E-2</v>
      </c>
      <c r="O13926" t="s">
        <v>88</v>
      </c>
    </row>
    <row r="13927" spans="1:15" x14ac:dyDescent="0.3">
      <c r="A13927">
        <v>260934</v>
      </c>
      <c r="B13927" t="s">
        <v>15</v>
      </c>
      <c r="C13927">
        <v>879</v>
      </c>
      <c r="D13927">
        <v>31</v>
      </c>
      <c r="E13927">
        <v>3.1000001430511501</v>
      </c>
      <c r="F13927">
        <v>3.5235773524745402</v>
      </c>
      <c r="G13927">
        <v>4.03859416498182</v>
      </c>
      <c r="H13927">
        <v>4.1465035802810997</v>
      </c>
      <c r="I13927">
        <v>3.71055644023882</v>
      </c>
      <c r="J13927">
        <v>4.2761028229003504</v>
      </c>
      <c r="K13927">
        <v>10.923090221559599</v>
      </c>
      <c r="L13927">
        <v>10.740106785298901</v>
      </c>
      <c r="M13927">
        <v>0.18298343626067701</v>
      </c>
      <c r="N13927">
        <v>1.7037394498828001E-2</v>
      </c>
      <c r="O13927" t="s">
        <v>88</v>
      </c>
    </row>
    <row r="13928" spans="1:15" x14ac:dyDescent="0.3">
      <c r="A13928">
        <v>260934</v>
      </c>
      <c r="B13928" t="s">
        <v>15</v>
      </c>
      <c r="C13928">
        <v>989</v>
      </c>
      <c r="D13928">
        <v>53</v>
      </c>
      <c r="E13928">
        <v>5.2999999523162797</v>
      </c>
      <c r="F13928">
        <v>2.30623124206496</v>
      </c>
      <c r="G13928">
        <v>2.9230116621210902</v>
      </c>
      <c r="H13928">
        <v>3.1801748653222699</v>
      </c>
      <c r="I13928">
        <v>9.3348288119454101E-3</v>
      </c>
      <c r="J13928">
        <v>0.30729748662998602</v>
      </c>
      <c r="K13928">
        <v>12.2230256204748</v>
      </c>
      <c r="L13928">
        <v>11.889154142317899</v>
      </c>
      <c r="M13928">
        <v>0.33387147815683699</v>
      </c>
      <c r="N13928">
        <v>2.8082021156447499E-2</v>
      </c>
      <c r="O13928" t="s">
        <v>88</v>
      </c>
    </row>
    <row r="13929" spans="1:15" x14ac:dyDescent="0.3">
      <c r="A13929">
        <v>260934</v>
      </c>
      <c r="B13929" t="s">
        <v>15</v>
      </c>
      <c r="C13929">
        <v>1014</v>
      </c>
      <c r="D13929">
        <v>19</v>
      </c>
      <c r="E13929">
        <v>1.8999998569488501</v>
      </c>
      <c r="F13929">
        <v>3.67806460187344</v>
      </c>
      <c r="G13929">
        <v>4.7712659313534003</v>
      </c>
      <c r="H13929">
        <v>4.9125810869720397</v>
      </c>
      <c r="I13929">
        <v>4.2543864252227301</v>
      </c>
      <c r="J13929">
        <v>4.4162236945403599</v>
      </c>
      <c r="K13929">
        <v>6.9883222555617897</v>
      </c>
      <c r="L13929">
        <v>6.8729077414693096</v>
      </c>
      <c r="M13929">
        <v>0.115414514092484</v>
      </c>
      <c r="N13929">
        <v>1.6792676176358799E-2</v>
      </c>
      <c r="O13929" t="s">
        <v>88</v>
      </c>
    </row>
    <row r="13930" spans="1:15" x14ac:dyDescent="0.3">
      <c r="A13930">
        <v>260934</v>
      </c>
      <c r="B13930" t="s">
        <v>15</v>
      </c>
      <c r="C13930">
        <v>1041</v>
      </c>
      <c r="D13930">
        <v>84</v>
      </c>
      <c r="E13930">
        <v>8.3999998569488508</v>
      </c>
      <c r="F13930">
        <v>2.8968429570665299</v>
      </c>
      <c r="G13930">
        <v>3.7132604815521</v>
      </c>
      <c r="H13930">
        <v>4.0415973899742399</v>
      </c>
      <c r="I13930">
        <v>0.25166324315941802</v>
      </c>
      <c r="J13930">
        <v>0.72341150438077995</v>
      </c>
      <c r="K13930">
        <v>24.3334805577712</v>
      </c>
      <c r="L13930">
        <v>23.4355579948433</v>
      </c>
      <c r="M13930">
        <v>0.89792256292788897</v>
      </c>
      <c r="N13930">
        <v>3.8314537384834799E-2</v>
      </c>
      <c r="O13930" t="s">
        <v>88</v>
      </c>
    </row>
    <row r="13931" spans="1:15" x14ac:dyDescent="0.3">
      <c r="A13931">
        <v>260934</v>
      </c>
      <c r="B13931" t="s">
        <v>15</v>
      </c>
      <c r="C13931">
        <v>1043</v>
      </c>
      <c r="D13931">
        <v>168</v>
      </c>
      <c r="E13931">
        <v>16.799999952316298</v>
      </c>
      <c r="F13931">
        <v>1.93991046034235</v>
      </c>
      <c r="G13931">
        <v>2.6123768043401001</v>
      </c>
      <c r="H13931">
        <v>2.9745501628276201</v>
      </c>
      <c r="I13931">
        <v>0.74240445113032005</v>
      </c>
      <c r="J13931">
        <v>1.2732100379792499</v>
      </c>
      <c r="K13931">
        <v>32.590495702533197</v>
      </c>
      <c r="L13931">
        <v>31.7057507754059</v>
      </c>
      <c r="M13931">
        <v>0.88474492712723296</v>
      </c>
      <c r="N13931">
        <v>2.7904872317785601E-2</v>
      </c>
      <c r="O13931" t="s">
        <v>88</v>
      </c>
    </row>
    <row r="13932" spans="1:15" x14ac:dyDescent="0.3">
      <c r="A13932">
        <v>260934</v>
      </c>
      <c r="B13932" t="s">
        <v>15</v>
      </c>
      <c r="C13932">
        <v>1045</v>
      </c>
      <c r="D13932">
        <v>54</v>
      </c>
      <c r="E13932">
        <v>5.4000000953674299</v>
      </c>
      <c r="F13932">
        <v>1.40053461875647</v>
      </c>
      <c r="G13932">
        <v>1.53538033250572</v>
      </c>
      <c r="H13932">
        <v>1.6748956209582699</v>
      </c>
      <c r="I13932">
        <v>0.73754748223833599</v>
      </c>
      <c r="J13932">
        <v>1.4218531542947199</v>
      </c>
      <c r="K13932">
        <v>7.5628870722858901</v>
      </c>
      <c r="L13932">
        <v>7.4167613615161398</v>
      </c>
      <c r="M13932">
        <v>0.146125710769751</v>
      </c>
      <c r="N13932">
        <v>1.9702091471887399E-2</v>
      </c>
      <c r="O13932" t="s">
        <v>88</v>
      </c>
    </row>
    <row r="13933" spans="1:15" x14ac:dyDescent="0.3">
      <c r="A13933">
        <v>260934</v>
      </c>
      <c r="B13933" t="s">
        <v>15</v>
      </c>
      <c r="C13933">
        <v>1047</v>
      </c>
      <c r="D13933">
        <v>108</v>
      </c>
      <c r="E13933">
        <v>10.7999999523163</v>
      </c>
      <c r="F13933">
        <v>1.5491863392166501</v>
      </c>
      <c r="G13933">
        <v>1.62322279564203</v>
      </c>
      <c r="H13933">
        <v>1.77097371179246</v>
      </c>
      <c r="I13933">
        <v>0.475220727095089</v>
      </c>
      <c r="J13933">
        <v>0.68518686322564404</v>
      </c>
      <c r="K13933">
        <v>16.731212376548498</v>
      </c>
      <c r="L13933">
        <v>15.3718491402268</v>
      </c>
      <c r="M13933">
        <v>1.35936323632175</v>
      </c>
      <c r="N13933">
        <v>8.8431991748111297E-2</v>
      </c>
      <c r="O13933" t="s">
        <v>88</v>
      </c>
    </row>
    <row r="13934" spans="1:15" x14ac:dyDescent="0.3">
      <c r="A13934">
        <v>260934</v>
      </c>
      <c r="B13934" t="s">
        <v>15</v>
      </c>
      <c r="C13934">
        <v>1048</v>
      </c>
      <c r="D13934">
        <v>57</v>
      </c>
      <c r="E13934">
        <v>5.7000000476837203</v>
      </c>
      <c r="F13934">
        <v>1.48498174297783</v>
      </c>
      <c r="G13934">
        <v>1.63739014886534</v>
      </c>
      <c r="H13934">
        <v>1.7155260074569001</v>
      </c>
      <c r="I13934">
        <v>0.28539760229136402</v>
      </c>
      <c r="J13934">
        <v>0.52125349184395797</v>
      </c>
      <c r="K13934">
        <v>8.4643959686721093</v>
      </c>
      <c r="L13934">
        <v>8.2765490373681807</v>
      </c>
      <c r="M13934">
        <v>0.18784693130392299</v>
      </c>
      <c r="N13934">
        <v>2.2696286877030999E-2</v>
      </c>
      <c r="O13934" t="s">
        <v>88</v>
      </c>
    </row>
    <row r="13935" spans="1:15" x14ac:dyDescent="0.3">
      <c r="A13935">
        <v>260934</v>
      </c>
      <c r="B13935" t="s">
        <v>15</v>
      </c>
      <c r="C13935">
        <v>1049</v>
      </c>
      <c r="D13935">
        <v>48</v>
      </c>
      <c r="E13935">
        <v>4.7999999523162797</v>
      </c>
      <c r="F13935">
        <v>2.1834602940618302</v>
      </c>
      <c r="G13935">
        <v>2.69526380043003</v>
      </c>
      <c r="H13935">
        <v>3.0374374707385101</v>
      </c>
      <c r="I13935">
        <v>1.0645862014685701</v>
      </c>
      <c r="J13935">
        <v>1.20110592949441</v>
      </c>
      <c r="K13935">
        <v>10.480609195872599</v>
      </c>
      <c r="L13935">
        <v>10.260014717528501</v>
      </c>
      <c r="M13935">
        <v>0.220594478344106</v>
      </c>
      <c r="N13935">
        <v>2.15004056443736E-2</v>
      </c>
      <c r="O13935" t="s">
        <v>88</v>
      </c>
    </row>
    <row r="13936" spans="1:15" x14ac:dyDescent="0.3">
      <c r="A13936">
        <v>260934</v>
      </c>
      <c r="B13936" t="s">
        <v>15</v>
      </c>
      <c r="C13936">
        <v>1070</v>
      </c>
      <c r="D13936">
        <v>37</v>
      </c>
      <c r="E13936">
        <v>3.7000000476837198</v>
      </c>
      <c r="F13936">
        <v>2.2993184584454198</v>
      </c>
      <c r="G13936">
        <v>2.78582567140815</v>
      </c>
      <c r="H13936">
        <v>3.05764610663062</v>
      </c>
      <c r="I13936">
        <v>2.6180895788622E-2</v>
      </c>
      <c r="J13936">
        <v>0.42074249433927502</v>
      </c>
      <c r="K13936">
        <v>8.5074785206631098</v>
      </c>
      <c r="L13936">
        <v>8.1992503742565592</v>
      </c>
      <c r="M13936">
        <v>0.308228146406547</v>
      </c>
      <c r="N13936">
        <v>3.7592234940684401E-2</v>
      </c>
      <c r="O13936" t="s">
        <v>88</v>
      </c>
    </row>
    <row r="13937" spans="1:15" x14ac:dyDescent="0.3">
      <c r="A13937">
        <v>260934</v>
      </c>
      <c r="B13937" t="s">
        <v>15</v>
      </c>
      <c r="C13937">
        <v>1098</v>
      </c>
      <c r="D13937">
        <v>55</v>
      </c>
      <c r="E13937">
        <v>5.5</v>
      </c>
      <c r="F13937">
        <v>1.9267491760716</v>
      </c>
      <c r="G13937">
        <v>2.75926988819859</v>
      </c>
      <c r="H13937">
        <v>3.29783712359268</v>
      </c>
      <c r="I13937">
        <v>0.21683691070106301</v>
      </c>
      <c r="J13937">
        <v>0.58805029346799498</v>
      </c>
      <c r="K13937">
        <v>10.597120688836601</v>
      </c>
      <c r="L13937">
        <v>10.088219803782501</v>
      </c>
      <c r="M13937">
        <v>0.50890088505409803</v>
      </c>
      <c r="N13937">
        <v>5.0445063148137299E-2</v>
      </c>
      <c r="O13937" t="s">
        <v>88</v>
      </c>
    </row>
    <row r="13938" spans="1:15" x14ac:dyDescent="0.3">
      <c r="A13938">
        <v>260934</v>
      </c>
      <c r="B13938" t="s">
        <v>15</v>
      </c>
      <c r="C13938">
        <v>1101</v>
      </c>
      <c r="D13938">
        <v>50</v>
      </c>
      <c r="E13938">
        <v>5</v>
      </c>
      <c r="F13938">
        <v>1.41044308823488</v>
      </c>
      <c r="G13938">
        <v>1.5242466328744699</v>
      </c>
      <c r="H13938">
        <v>1.63943511999096</v>
      </c>
      <c r="I13938">
        <v>0.74397070633225204</v>
      </c>
      <c r="J13938">
        <v>1.0835360671957901</v>
      </c>
      <c r="K13938">
        <v>7.0522154579150902</v>
      </c>
      <c r="L13938">
        <v>6.1153048327955997</v>
      </c>
      <c r="M13938">
        <v>0.93691062511948597</v>
      </c>
      <c r="N13938">
        <v>0.15320750980310199</v>
      </c>
      <c r="O13938" t="s">
        <v>88</v>
      </c>
    </row>
    <row r="13939" spans="1:15" x14ac:dyDescent="0.3">
      <c r="A13939">
        <v>260934</v>
      </c>
      <c r="B13939" t="s">
        <v>15</v>
      </c>
      <c r="C13939">
        <v>1124</v>
      </c>
      <c r="D13939">
        <v>62</v>
      </c>
      <c r="E13939">
        <v>6.2000000476837203</v>
      </c>
      <c r="F13939">
        <v>1.46133563077374</v>
      </c>
      <c r="G13939">
        <v>1.5945807169897499</v>
      </c>
      <c r="H13939">
        <v>1.7306499706971901</v>
      </c>
      <c r="I13939">
        <v>0.83247003682815501</v>
      </c>
      <c r="J13939">
        <v>1.2736625150535701</v>
      </c>
      <c r="K13939">
        <v>9.0602809403974902</v>
      </c>
      <c r="L13939">
        <v>8.8937566821568304</v>
      </c>
      <c r="M13939">
        <v>0.166524258240663</v>
      </c>
      <c r="N13939">
        <v>1.8723725439302199E-2</v>
      </c>
      <c r="O13939" t="s">
        <v>88</v>
      </c>
    </row>
    <row r="13940" spans="1:15" x14ac:dyDescent="0.3">
      <c r="A13940">
        <v>260934</v>
      </c>
      <c r="B13940" t="s">
        <v>15</v>
      </c>
      <c r="C13940">
        <v>1150</v>
      </c>
      <c r="D13940">
        <v>106</v>
      </c>
      <c r="E13940">
        <v>10.600000143051099</v>
      </c>
      <c r="F13940">
        <v>1.85996738494414</v>
      </c>
      <c r="G13940">
        <v>1.8847485414896701</v>
      </c>
      <c r="H13940">
        <v>3.7166361580912901</v>
      </c>
      <c r="I13940">
        <v>1.3413454944105201</v>
      </c>
      <c r="J13940">
        <v>2.6606754678039399</v>
      </c>
      <c r="K13940">
        <v>19.715654798903401</v>
      </c>
      <c r="L13940">
        <v>13.3808414527183</v>
      </c>
      <c r="M13940">
        <v>6.3348133461851104</v>
      </c>
      <c r="N13940">
        <v>0.47342413917461101</v>
      </c>
      <c r="O13940" t="s">
        <v>88</v>
      </c>
    </row>
    <row r="13941" spans="1:15" x14ac:dyDescent="0.3">
      <c r="A13941">
        <v>260934</v>
      </c>
      <c r="B13941" t="s">
        <v>15</v>
      </c>
      <c r="C13941">
        <v>1203</v>
      </c>
      <c r="D13941">
        <v>34</v>
      </c>
      <c r="E13941">
        <v>3.4000000953674299</v>
      </c>
      <c r="F13941">
        <v>2.7191826517059901</v>
      </c>
      <c r="G13941">
        <v>3.25198972246231</v>
      </c>
      <c r="H13941">
        <v>3.40657888437027</v>
      </c>
      <c r="I13941">
        <v>6.6006916172059601E-2</v>
      </c>
      <c r="J13941">
        <v>0.41395785199309598</v>
      </c>
      <c r="K13941">
        <v>9.2452212245890593</v>
      </c>
      <c r="L13941">
        <v>8.8222521841691801</v>
      </c>
      <c r="M13941">
        <v>0.42296904041987599</v>
      </c>
      <c r="N13941">
        <v>4.7943431177229198E-2</v>
      </c>
      <c r="O13941" t="s">
        <v>88</v>
      </c>
    </row>
    <row r="13942" spans="1:15" x14ac:dyDescent="0.3">
      <c r="A13942">
        <v>260934</v>
      </c>
      <c r="B13942" t="s">
        <v>15</v>
      </c>
      <c r="C13942">
        <v>1205</v>
      </c>
      <c r="D13942">
        <v>101</v>
      </c>
      <c r="E13942">
        <v>10.0999999046326</v>
      </c>
      <c r="F13942">
        <v>1.4503441123040299</v>
      </c>
      <c r="G13942">
        <v>1.5709184938460601</v>
      </c>
      <c r="H13942">
        <v>1.8888402175461201</v>
      </c>
      <c r="I13942">
        <v>0.94219293353115596</v>
      </c>
      <c r="J13942">
        <v>1.54570803298959</v>
      </c>
      <c r="K13942">
        <v>14.6484754296293</v>
      </c>
      <c r="L13942">
        <v>13.4490888862421</v>
      </c>
      <c r="M13942">
        <v>1.1993865433872499</v>
      </c>
      <c r="N13942">
        <v>8.9179761806331206E-2</v>
      </c>
      <c r="O13942" t="s">
        <v>88</v>
      </c>
    </row>
    <row r="13943" spans="1:15" x14ac:dyDescent="0.3">
      <c r="A13943">
        <v>260934</v>
      </c>
      <c r="B13943" t="s">
        <v>15</v>
      </c>
      <c r="C13943">
        <v>1209</v>
      </c>
      <c r="D13943">
        <v>36</v>
      </c>
      <c r="E13943">
        <v>3.5999999046325701</v>
      </c>
      <c r="F13943">
        <v>4.2494508936180102</v>
      </c>
      <c r="G13943">
        <v>5.6122059823117398</v>
      </c>
      <c r="H13943">
        <v>6.04524161757681</v>
      </c>
      <c r="I13943">
        <v>3.9700113217347801</v>
      </c>
      <c r="J13943">
        <v>5.0303460486280303</v>
      </c>
      <c r="K13943">
        <v>15.2980229552469</v>
      </c>
      <c r="L13943">
        <v>15.1581463329162</v>
      </c>
      <c r="M13943">
        <v>0.13987662233071399</v>
      </c>
      <c r="N13943">
        <v>9.2278184455159892E-3</v>
      </c>
      <c r="O13943" t="s">
        <v>88</v>
      </c>
    </row>
    <row r="13944" spans="1:15" x14ac:dyDescent="0.3">
      <c r="A13944">
        <v>260934</v>
      </c>
      <c r="B13944" t="s">
        <v>15</v>
      </c>
      <c r="C13944">
        <v>1211</v>
      </c>
      <c r="D13944">
        <v>119</v>
      </c>
      <c r="E13944">
        <v>11.9000000953674</v>
      </c>
      <c r="F13944">
        <v>1.27698620831904</v>
      </c>
      <c r="G13944">
        <v>1.3913725024092101</v>
      </c>
      <c r="H13944">
        <v>1.6667606926356799</v>
      </c>
      <c r="I13944">
        <v>0.56160900207182696</v>
      </c>
      <c r="J13944">
        <v>1.3238589253128901</v>
      </c>
      <c r="K13944">
        <v>15.196135963006</v>
      </c>
      <c r="L13944">
        <v>14.492808044016</v>
      </c>
      <c r="M13944">
        <v>0.70332791898990399</v>
      </c>
      <c r="N13944">
        <v>4.8529444180439703E-2</v>
      </c>
      <c r="O13944" t="s">
        <v>88</v>
      </c>
    </row>
    <row r="13945" spans="1:15" x14ac:dyDescent="0.3">
      <c r="A13945">
        <v>260934</v>
      </c>
      <c r="B13945" t="s">
        <v>15</v>
      </c>
      <c r="C13945">
        <v>1212</v>
      </c>
      <c r="D13945">
        <v>52</v>
      </c>
      <c r="E13945">
        <v>5.2000000476837203</v>
      </c>
      <c r="F13945">
        <v>1.1987710987951401</v>
      </c>
      <c r="G13945">
        <v>1.31958241008859</v>
      </c>
      <c r="H13945">
        <v>1.5471302554794299</v>
      </c>
      <c r="I13945">
        <v>0.85727531706647397</v>
      </c>
      <c r="J13945">
        <v>1.01780884178668</v>
      </c>
      <c r="K13945">
        <v>6.2336097598061304</v>
      </c>
      <c r="L13945">
        <v>5.1241830119416099</v>
      </c>
      <c r="M13945">
        <v>1.1094267478645199</v>
      </c>
      <c r="N13945">
        <v>0.21650802582168999</v>
      </c>
      <c r="O13945" t="s">
        <v>88</v>
      </c>
    </row>
    <row r="13946" spans="1:15" x14ac:dyDescent="0.3">
      <c r="A13946">
        <v>260934</v>
      </c>
      <c r="B13946" t="s">
        <v>15</v>
      </c>
      <c r="C13946">
        <v>1213</v>
      </c>
      <c r="D13946">
        <v>187</v>
      </c>
      <c r="E13946">
        <v>18.699999809265101</v>
      </c>
      <c r="F13946">
        <v>1.9898936585710201</v>
      </c>
      <c r="G13946">
        <v>1.66289596310748</v>
      </c>
      <c r="H13946">
        <v>6.2927951632616299</v>
      </c>
      <c r="I13946">
        <v>2.6083271955577199</v>
      </c>
      <c r="J13946">
        <v>4.77338260267938</v>
      </c>
      <c r="K13946">
        <v>37.211011223890601</v>
      </c>
      <c r="L13946">
        <v>7.9661380437950404</v>
      </c>
      <c r="M13946">
        <v>29.244873180095599</v>
      </c>
      <c r="N13946">
        <v>3.6711481798730401</v>
      </c>
      <c r="O13946" t="s">
        <v>88</v>
      </c>
    </row>
    <row r="13947" spans="1:15" x14ac:dyDescent="0.3">
      <c r="A13947">
        <v>260934</v>
      </c>
      <c r="B13947" t="s">
        <v>15</v>
      </c>
      <c r="C13947">
        <v>1227</v>
      </c>
      <c r="D13947">
        <v>123</v>
      </c>
      <c r="E13947">
        <v>12.2999999523163</v>
      </c>
      <c r="F13947">
        <v>1.3650949059134201</v>
      </c>
      <c r="G13947">
        <v>1.52882286874893</v>
      </c>
      <c r="H13947">
        <v>1.6514507456879599</v>
      </c>
      <c r="I13947">
        <v>0.61139954260901697</v>
      </c>
      <c r="J13947">
        <v>1.37275255982015</v>
      </c>
      <c r="K13947">
        <v>16.790667273437698</v>
      </c>
      <c r="L13947">
        <v>16.016567509759199</v>
      </c>
      <c r="M13947">
        <v>0.77409976367853495</v>
      </c>
      <c r="N13947">
        <v>4.8331189763778197E-2</v>
      </c>
      <c r="O13947" t="s">
        <v>88</v>
      </c>
    </row>
    <row r="13948" spans="1:15" x14ac:dyDescent="0.3">
      <c r="A13948">
        <v>260934</v>
      </c>
      <c r="B13948" t="s">
        <v>15</v>
      </c>
      <c r="C13948">
        <v>1230</v>
      </c>
      <c r="D13948">
        <v>63</v>
      </c>
      <c r="E13948">
        <v>6.2999999523162797</v>
      </c>
      <c r="F13948">
        <v>2.0061104687120901</v>
      </c>
      <c r="G13948">
        <v>2.5964290337620501</v>
      </c>
      <c r="H13948">
        <v>2.78795568284727</v>
      </c>
      <c r="I13948">
        <v>1.00495055555867</v>
      </c>
      <c r="J13948">
        <v>1.17361697128269</v>
      </c>
      <c r="K13948">
        <v>12.638495923575</v>
      </c>
      <c r="L13948">
        <v>12.4729040764558</v>
      </c>
      <c r="M13948">
        <v>0.165591847119167</v>
      </c>
      <c r="N13948">
        <v>1.32761260813143E-2</v>
      </c>
      <c r="O13948" t="s">
        <v>88</v>
      </c>
    </row>
    <row r="13949" spans="1:15" x14ac:dyDescent="0.3">
      <c r="A13949">
        <v>260934</v>
      </c>
      <c r="B13949" t="s">
        <v>15</v>
      </c>
      <c r="C13949">
        <v>1263</v>
      </c>
      <c r="D13949">
        <v>91</v>
      </c>
      <c r="E13949">
        <v>9.0999999046325701</v>
      </c>
      <c r="F13949">
        <v>1.61286062613118</v>
      </c>
      <c r="G13949">
        <v>1.70705819460708</v>
      </c>
      <c r="H13949">
        <v>1.9798009376933501</v>
      </c>
      <c r="I13949">
        <v>0.66762545775354099</v>
      </c>
      <c r="J13949">
        <v>1.48354797133126</v>
      </c>
      <c r="K13949">
        <v>14.6770316312298</v>
      </c>
      <c r="L13949">
        <v>14.353122439835801</v>
      </c>
      <c r="M13949">
        <v>0.323909191393907</v>
      </c>
      <c r="N13949">
        <v>2.2567158661931701E-2</v>
      </c>
      <c r="O13949" t="s">
        <v>88</v>
      </c>
    </row>
    <row r="13950" spans="1:15" x14ac:dyDescent="0.3">
      <c r="A13950">
        <v>260934</v>
      </c>
      <c r="B13950" t="s">
        <v>15</v>
      </c>
      <c r="C13950">
        <v>1273</v>
      </c>
      <c r="D13950">
        <v>24</v>
      </c>
      <c r="E13950">
        <v>2.3999998569488499</v>
      </c>
      <c r="F13950">
        <v>3.44263904506025</v>
      </c>
      <c r="G13950">
        <v>3.81882311212948</v>
      </c>
      <c r="H13950">
        <v>4.0570115798824196</v>
      </c>
      <c r="I13950">
        <v>3.3206005120434701</v>
      </c>
      <c r="J13950">
        <v>4.1616722390627396</v>
      </c>
      <c r="K13950">
        <v>8.2623333064870206</v>
      </c>
      <c r="L13950">
        <v>7.8055343840724598</v>
      </c>
      <c r="M13950">
        <v>0.45679892241456699</v>
      </c>
      <c r="N13950">
        <v>5.85224406091511E-2</v>
      </c>
      <c r="O13950" t="s">
        <v>88</v>
      </c>
    </row>
    <row r="13951" spans="1:15" x14ac:dyDescent="0.3">
      <c r="A13951">
        <v>260934</v>
      </c>
      <c r="B13951" t="s">
        <v>15</v>
      </c>
      <c r="C13951">
        <v>1313</v>
      </c>
      <c r="D13951">
        <v>109</v>
      </c>
      <c r="E13951">
        <v>10.9000000953674</v>
      </c>
      <c r="F13951">
        <v>2.0634524026748302</v>
      </c>
      <c r="G13951">
        <v>2.7302399259627301</v>
      </c>
      <c r="H13951">
        <v>3.1789937137246498</v>
      </c>
      <c r="I13951">
        <v>0.94966220281973002</v>
      </c>
      <c r="J13951">
        <v>1.7150041269282199</v>
      </c>
      <c r="K13951">
        <v>22.491631291583801</v>
      </c>
      <c r="L13951">
        <v>19.247336254043098</v>
      </c>
      <c r="M13951">
        <v>3.24429503754068</v>
      </c>
      <c r="N13951">
        <v>0.16855813161466399</v>
      </c>
      <c r="O13951" t="s">
        <v>88</v>
      </c>
    </row>
    <row r="13952" spans="1:15" x14ac:dyDescent="0.3">
      <c r="A13952">
        <v>260934</v>
      </c>
      <c r="B13952" t="s">
        <v>15</v>
      </c>
      <c r="C13952">
        <v>1317</v>
      </c>
      <c r="D13952">
        <v>23</v>
      </c>
      <c r="E13952">
        <v>2.2999999523162802</v>
      </c>
      <c r="F13952">
        <v>4.0671629529408602</v>
      </c>
      <c r="G13952">
        <v>5.2513990633973302</v>
      </c>
      <c r="H13952">
        <v>5.5551591786895802</v>
      </c>
      <c r="I13952">
        <v>4.8891000242818698</v>
      </c>
      <c r="J13952">
        <v>5.6914363710895302</v>
      </c>
      <c r="K13952">
        <v>9.35447481805957</v>
      </c>
      <c r="L13952">
        <v>9.1800441056715396</v>
      </c>
      <c r="M13952">
        <v>0.17443071238802699</v>
      </c>
      <c r="N13952">
        <v>1.9001075635384099E-2</v>
      </c>
      <c r="O13952" t="s">
        <v>88</v>
      </c>
    </row>
    <row r="13953" spans="1:15" x14ac:dyDescent="0.3">
      <c r="A13953">
        <v>260934</v>
      </c>
      <c r="B13953" t="s">
        <v>15</v>
      </c>
      <c r="C13953">
        <v>1359</v>
      </c>
      <c r="D13953">
        <v>54</v>
      </c>
      <c r="E13953">
        <v>5.3999998569488499</v>
      </c>
      <c r="F13953">
        <v>1.2930015893645399</v>
      </c>
      <c r="G13953">
        <v>1.4588051246394</v>
      </c>
      <c r="H13953">
        <v>1.6137632635589101</v>
      </c>
      <c r="I13953">
        <v>0.54367075466693404</v>
      </c>
      <c r="J13953">
        <v>0.76447963311838596</v>
      </c>
      <c r="K13953">
        <v>6.9822084390974499</v>
      </c>
      <c r="L13953">
        <v>6.5689194249091498</v>
      </c>
      <c r="M13953">
        <v>0.413289014188301</v>
      </c>
      <c r="N13953">
        <v>6.2915829446943905E-2</v>
      </c>
      <c r="O13953" t="s">
        <v>88</v>
      </c>
    </row>
    <row r="13954" spans="1:15" x14ac:dyDescent="0.3">
      <c r="A13954">
        <v>260934</v>
      </c>
      <c r="B13954" t="s">
        <v>15</v>
      </c>
      <c r="C13954">
        <v>1398</v>
      </c>
      <c r="D13954">
        <v>101</v>
      </c>
      <c r="E13954">
        <v>10.100000143051099</v>
      </c>
      <c r="F13954">
        <v>1.41077040592404</v>
      </c>
      <c r="G13954">
        <v>1.51080777092869</v>
      </c>
      <c r="H13954">
        <v>1.57152835229267</v>
      </c>
      <c r="I13954">
        <v>0.53119869635884698</v>
      </c>
      <c r="J13954">
        <v>1.2685697255414801</v>
      </c>
      <c r="K13954">
        <v>14.248781241317401</v>
      </c>
      <c r="L13954">
        <v>13.799454845636101</v>
      </c>
      <c r="M13954">
        <v>0.44932639568126798</v>
      </c>
      <c r="N13954">
        <v>3.25611700395078E-2</v>
      </c>
      <c r="O13954" t="s">
        <v>88</v>
      </c>
    </row>
    <row r="13955" spans="1:15" x14ac:dyDescent="0.3">
      <c r="A13955">
        <v>260934</v>
      </c>
      <c r="B13955" t="s">
        <v>15</v>
      </c>
      <c r="C13955">
        <v>1494</v>
      </c>
      <c r="D13955">
        <v>49</v>
      </c>
      <c r="E13955">
        <v>4.9000000953674299</v>
      </c>
      <c r="F13955">
        <v>2.2151191127655401</v>
      </c>
      <c r="G13955">
        <v>2.9241889073404899</v>
      </c>
      <c r="H13955">
        <v>3.0855876050493798</v>
      </c>
      <c r="I13955">
        <v>1.1840985171427001</v>
      </c>
      <c r="J13955">
        <v>1.5404645201906899</v>
      </c>
      <c r="K13955">
        <v>10.8540837493774</v>
      </c>
      <c r="L13955">
        <v>10.684338794246999</v>
      </c>
      <c r="M13955">
        <v>0.16974495513042201</v>
      </c>
      <c r="N13955">
        <v>1.58872681219938E-2</v>
      </c>
      <c r="O13955" t="s">
        <v>88</v>
      </c>
    </row>
    <row r="13956" spans="1:15" x14ac:dyDescent="0.3">
      <c r="A13956">
        <v>260934</v>
      </c>
      <c r="B13956" t="s">
        <v>15</v>
      </c>
      <c r="C13956">
        <v>1554</v>
      </c>
      <c r="D13956">
        <v>54</v>
      </c>
      <c r="E13956">
        <v>5.3999998569488499</v>
      </c>
      <c r="F13956">
        <v>2.4273403705820802</v>
      </c>
      <c r="G13956">
        <v>2.8553348895281898</v>
      </c>
      <c r="H13956">
        <v>3.12086618557767</v>
      </c>
      <c r="I13956">
        <v>0.30840724513145701</v>
      </c>
      <c r="J13956">
        <v>0.54733655487364197</v>
      </c>
      <c r="K13956">
        <v>13.107637711170799</v>
      </c>
      <c r="L13956">
        <v>12.7747579186612</v>
      </c>
      <c r="M13956">
        <v>0.332879792509573</v>
      </c>
      <c r="N13956">
        <v>2.6057620397119601E-2</v>
      </c>
      <c r="O13956" t="s">
        <v>88</v>
      </c>
    </row>
    <row r="13957" spans="1:15" x14ac:dyDescent="0.3">
      <c r="A13957">
        <v>260934</v>
      </c>
      <c r="B13957" t="s">
        <v>15</v>
      </c>
      <c r="C13957">
        <v>1570</v>
      </c>
      <c r="D13957">
        <v>77</v>
      </c>
      <c r="E13957">
        <v>7.7000000476837203</v>
      </c>
      <c r="F13957">
        <v>1.8098535354134899</v>
      </c>
      <c r="G13957">
        <v>2.3488283434607999</v>
      </c>
      <c r="H13957">
        <v>3.0355957338606698</v>
      </c>
      <c r="I13957">
        <v>0.189306658422321</v>
      </c>
      <c r="J13957">
        <v>0.31999701482881099</v>
      </c>
      <c r="K13957">
        <v>13.9358723814955</v>
      </c>
      <c r="L13957">
        <v>13.4907648318189</v>
      </c>
      <c r="M13957">
        <v>0.44510754967652</v>
      </c>
      <c r="N13957">
        <v>3.29935000146694E-2</v>
      </c>
      <c r="O13957" t="s">
        <v>88</v>
      </c>
    </row>
    <row r="13958" spans="1:15" x14ac:dyDescent="0.3">
      <c r="A13958">
        <v>260934</v>
      </c>
      <c r="B13958" t="s">
        <v>15</v>
      </c>
      <c r="C13958">
        <v>1634</v>
      </c>
      <c r="D13958">
        <v>115</v>
      </c>
      <c r="E13958">
        <v>11.5</v>
      </c>
      <c r="F13958">
        <v>1.5026221283677601</v>
      </c>
      <c r="G13958">
        <v>1.6193811355526</v>
      </c>
      <c r="H13958">
        <v>1.86614003090141</v>
      </c>
      <c r="I13958">
        <v>0.69061136950217605</v>
      </c>
      <c r="J13958">
        <v>2.1094710736654299</v>
      </c>
      <c r="K13958">
        <v>17.280154503195401</v>
      </c>
      <c r="L13958">
        <v>16.788213455637401</v>
      </c>
      <c r="M13958">
        <v>0.49194104755801099</v>
      </c>
      <c r="N13958">
        <v>2.9302763445196799E-2</v>
      </c>
      <c r="O13958" t="s">
        <v>88</v>
      </c>
    </row>
    <row r="13959" spans="1:15" x14ac:dyDescent="0.3">
      <c r="A13959">
        <v>260934</v>
      </c>
      <c r="B13959" t="s">
        <v>15</v>
      </c>
      <c r="C13959">
        <v>1726</v>
      </c>
      <c r="D13959">
        <v>41</v>
      </c>
      <c r="E13959">
        <v>4.1000001430511501</v>
      </c>
      <c r="F13959">
        <v>2.04692908615747</v>
      </c>
      <c r="G13959">
        <v>2.4541349481311698</v>
      </c>
      <c r="H13959">
        <v>3.1857400487819199</v>
      </c>
      <c r="I13959">
        <v>4.2896271575991199E-2</v>
      </c>
      <c r="J13959">
        <v>0.15777098883854801</v>
      </c>
      <c r="K13959">
        <v>8.3924096202155205</v>
      </c>
      <c r="L13959">
        <v>8.0525869244975201</v>
      </c>
      <c r="M13959">
        <v>0.339822695717997</v>
      </c>
      <c r="N13959">
        <v>4.2200438058506498E-2</v>
      </c>
      <c r="O13959" t="s">
        <v>88</v>
      </c>
    </row>
    <row r="13960" spans="1:15" x14ac:dyDescent="0.3">
      <c r="A13960">
        <v>260934</v>
      </c>
      <c r="B13960" t="s">
        <v>15</v>
      </c>
      <c r="C13960">
        <v>1731</v>
      </c>
      <c r="D13960">
        <v>54</v>
      </c>
      <c r="E13960">
        <v>5.3999998569488499</v>
      </c>
      <c r="F13960">
        <v>1.4264679006196599</v>
      </c>
      <c r="G13960">
        <v>1.5964485636461401</v>
      </c>
      <c r="H13960">
        <v>1.6580068725782999</v>
      </c>
      <c r="I13960">
        <v>0.57298078657231899</v>
      </c>
      <c r="J13960">
        <v>0.87300777061907298</v>
      </c>
      <c r="K13960">
        <v>7.70292652118167</v>
      </c>
      <c r="L13960">
        <v>7.5799490116166801</v>
      </c>
      <c r="M13960">
        <v>0.12297750956499499</v>
      </c>
      <c r="N13960">
        <v>1.6224054987246699E-2</v>
      </c>
      <c r="O13960" t="s">
        <v>88</v>
      </c>
    </row>
    <row r="13961" spans="1:15" x14ac:dyDescent="0.3">
      <c r="A13961">
        <v>260934</v>
      </c>
      <c r="B13961" t="s">
        <v>15</v>
      </c>
      <c r="C13961">
        <v>1732</v>
      </c>
      <c r="D13961">
        <v>36</v>
      </c>
      <c r="E13961">
        <v>3.5999999046325701</v>
      </c>
      <c r="F13961">
        <v>1.9391172421312399</v>
      </c>
      <c r="G13961">
        <v>2.6074070297598402</v>
      </c>
      <c r="H13961">
        <v>2.9733972597436802</v>
      </c>
      <c r="I13961">
        <v>1.3237918858569799</v>
      </c>
      <c r="J13961">
        <v>1.6770423627681399</v>
      </c>
      <c r="K13961">
        <v>6.9808217830270696</v>
      </c>
      <c r="L13961">
        <v>6.7687735005198704</v>
      </c>
      <c r="M13961">
        <v>0.21204828250720301</v>
      </c>
      <c r="N13961">
        <v>3.1327430662425999E-2</v>
      </c>
      <c r="O13961" t="s">
        <v>88</v>
      </c>
    </row>
    <row r="13962" spans="1:15" x14ac:dyDescent="0.3">
      <c r="A13962">
        <v>260934</v>
      </c>
      <c r="B13962" t="s">
        <v>15</v>
      </c>
      <c r="C13962">
        <v>1780</v>
      </c>
      <c r="D13962">
        <v>105</v>
      </c>
      <c r="E13962">
        <v>10.5</v>
      </c>
      <c r="F13962">
        <v>1.32408272785121</v>
      </c>
      <c r="G13962">
        <v>1.37501609423141</v>
      </c>
      <c r="H13962">
        <v>1.4842359111465599</v>
      </c>
      <c r="I13962">
        <v>0.34073620736386001</v>
      </c>
      <c r="J13962">
        <v>1.11639723771582</v>
      </c>
      <c r="K13962">
        <v>13.902868609652799</v>
      </c>
      <c r="L13962">
        <v>13.413233472638501</v>
      </c>
      <c r="M13962">
        <v>0.48963513701422201</v>
      </c>
      <c r="N13962">
        <v>3.6503885361648399E-2</v>
      </c>
      <c r="O13962" t="s">
        <v>88</v>
      </c>
    </row>
    <row r="13963" spans="1:15" x14ac:dyDescent="0.3">
      <c r="A13963">
        <v>260934</v>
      </c>
      <c r="B13963" t="s">
        <v>15</v>
      </c>
      <c r="C13963">
        <v>1794</v>
      </c>
      <c r="D13963">
        <v>34</v>
      </c>
      <c r="E13963">
        <v>3.4000000953674299</v>
      </c>
      <c r="F13963">
        <v>2.2432209784527299</v>
      </c>
      <c r="G13963">
        <v>2.8783181247896699</v>
      </c>
      <c r="H13963">
        <v>3.4660138159296001</v>
      </c>
      <c r="I13963">
        <v>-0.32315266101095702</v>
      </c>
      <c r="J13963">
        <v>-0.20957619166688901</v>
      </c>
      <c r="K13963">
        <v>7.6269516561650903</v>
      </c>
      <c r="L13963">
        <v>6.9859923740976901</v>
      </c>
      <c r="M13963">
        <v>0.64095928206740205</v>
      </c>
      <c r="N13963">
        <v>9.1749210097039097E-2</v>
      </c>
      <c r="O13963" t="s">
        <v>88</v>
      </c>
    </row>
    <row r="13964" spans="1:15" x14ac:dyDescent="0.3">
      <c r="A13964">
        <v>260934</v>
      </c>
      <c r="B13964" t="s">
        <v>15</v>
      </c>
      <c r="C13964">
        <v>1795</v>
      </c>
      <c r="D13964">
        <v>47</v>
      </c>
      <c r="E13964">
        <v>4.6999998092651403</v>
      </c>
      <c r="F13964">
        <v>4.1613544715959696</v>
      </c>
      <c r="G13964">
        <v>5.9899020141433299</v>
      </c>
      <c r="H13964">
        <v>7.1083219218519096</v>
      </c>
      <c r="I13964">
        <v>4.6525846569186404</v>
      </c>
      <c r="J13964">
        <v>5.0483399043347701</v>
      </c>
      <c r="K13964">
        <v>19.558365880667299</v>
      </c>
      <c r="L13964">
        <v>18.779428728869998</v>
      </c>
      <c r="M13964">
        <v>0.77893715179724798</v>
      </c>
      <c r="N13964">
        <v>4.1478213370770498E-2</v>
      </c>
      <c r="O13964" t="s">
        <v>88</v>
      </c>
    </row>
    <row r="13965" spans="1:15" x14ac:dyDescent="0.3">
      <c r="A13965">
        <v>260934</v>
      </c>
      <c r="B13965" t="s">
        <v>15</v>
      </c>
      <c r="C13965">
        <v>1797</v>
      </c>
      <c r="D13965">
        <v>141</v>
      </c>
      <c r="E13965">
        <v>14.0999999046326</v>
      </c>
      <c r="F13965">
        <v>2.2110982875182499</v>
      </c>
      <c r="G13965">
        <v>2.73709136280696</v>
      </c>
      <c r="H13965">
        <v>3.0984774755132798</v>
      </c>
      <c r="I13965">
        <v>0.74177230441456998</v>
      </c>
      <c r="J13965">
        <v>1.0326725252215201</v>
      </c>
      <c r="K13965">
        <v>31.176485696825999</v>
      </c>
      <c r="L13965">
        <v>30.7654088536339</v>
      </c>
      <c r="M13965">
        <v>0.41107684319201399</v>
      </c>
      <c r="N13965">
        <v>1.3361657085322901E-2</v>
      </c>
      <c r="O13965" t="s">
        <v>88</v>
      </c>
    </row>
    <row r="13966" spans="1:15" x14ac:dyDescent="0.3">
      <c r="A13966">
        <v>260934</v>
      </c>
      <c r="B13966" t="s">
        <v>15</v>
      </c>
      <c r="C13966">
        <v>1847</v>
      </c>
      <c r="D13966">
        <v>43</v>
      </c>
      <c r="E13966">
        <v>4.2999999523162797</v>
      </c>
      <c r="F13966">
        <v>2.9817029888476698</v>
      </c>
      <c r="G13966">
        <v>3.95606795283007</v>
      </c>
      <c r="H13966">
        <v>4.2016062396779503</v>
      </c>
      <c r="I13966">
        <v>3.9760580518266799</v>
      </c>
      <c r="J13966">
        <v>4.4997421892835803</v>
      </c>
      <c r="K13966">
        <v>12.8213226900188</v>
      </c>
      <c r="L13966">
        <v>8.9029375163727806</v>
      </c>
      <c r="M13966">
        <v>3.9183851736459698</v>
      </c>
      <c r="N13966">
        <v>0.44012273100198002</v>
      </c>
      <c r="O13966" t="s">
        <v>88</v>
      </c>
    </row>
    <row r="13967" spans="1:15" x14ac:dyDescent="0.3">
      <c r="A13967">
        <v>260934</v>
      </c>
      <c r="B13967" t="s">
        <v>15</v>
      </c>
      <c r="C13967">
        <v>1913</v>
      </c>
      <c r="D13967">
        <v>50</v>
      </c>
      <c r="E13967">
        <v>5</v>
      </c>
      <c r="F13967">
        <v>1.25392662130912</v>
      </c>
      <c r="G13967">
        <v>1.3158384974461399</v>
      </c>
      <c r="H13967">
        <v>1.3435175875993599</v>
      </c>
      <c r="I13967">
        <v>0.588417892956141</v>
      </c>
      <c r="J13967">
        <v>0.69755439263390895</v>
      </c>
      <c r="K13967">
        <v>6.2696330934817297</v>
      </c>
      <c r="L13967">
        <v>6.0429319197901803</v>
      </c>
      <c r="M13967">
        <v>0.22670117369155399</v>
      </c>
      <c r="N13967">
        <v>3.7515096430115899E-2</v>
      </c>
      <c r="O13967" t="s">
        <v>88</v>
      </c>
    </row>
    <row r="13968" spans="1:15" x14ac:dyDescent="0.3">
      <c r="A13968">
        <v>260934</v>
      </c>
      <c r="B13968" t="s">
        <v>15</v>
      </c>
      <c r="C13968">
        <v>1954</v>
      </c>
      <c r="D13968">
        <v>82</v>
      </c>
      <c r="E13968">
        <v>8.2000000476837194</v>
      </c>
      <c r="F13968">
        <v>1.43433869748127</v>
      </c>
      <c r="G13968">
        <v>1.6279989793221701</v>
      </c>
      <c r="H13968">
        <v>1.77056673047242</v>
      </c>
      <c r="I13968">
        <v>0.47901316291603302</v>
      </c>
      <c r="J13968">
        <v>1.23145047758378</v>
      </c>
      <c r="K13968">
        <v>11.761577360658301</v>
      </c>
      <c r="L13968">
        <v>9.8949294085119401</v>
      </c>
      <c r="M13968">
        <v>1.86664795214631</v>
      </c>
      <c r="N13968">
        <v>0.188646919556653</v>
      </c>
      <c r="O13968" t="s">
        <v>88</v>
      </c>
    </row>
    <row r="13969" spans="1:15" x14ac:dyDescent="0.3">
      <c r="A13969">
        <v>260934</v>
      </c>
      <c r="B13969" t="s">
        <v>15</v>
      </c>
      <c r="C13969">
        <v>1978</v>
      </c>
      <c r="D13969">
        <v>275</v>
      </c>
      <c r="E13969">
        <v>27.5</v>
      </c>
      <c r="F13969">
        <v>1.89806758553947</v>
      </c>
      <c r="G13969">
        <v>2.54350126817253</v>
      </c>
      <c r="H13969">
        <v>3.6688482487519498</v>
      </c>
      <c r="I13969">
        <v>0.62768828775129404</v>
      </c>
      <c r="J13969">
        <v>2.9764379058916899</v>
      </c>
      <c r="K13969">
        <v>52.196858600376601</v>
      </c>
      <c r="L13969">
        <v>31.308417569906101</v>
      </c>
      <c r="M13969">
        <v>20.888441030470499</v>
      </c>
      <c r="N13969">
        <v>0.667182906444579</v>
      </c>
      <c r="O13969" t="s">
        <v>88</v>
      </c>
    </row>
    <row r="13970" spans="1:15" x14ac:dyDescent="0.3">
      <c r="A13970">
        <v>260934</v>
      </c>
      <c r="B13970" t="s">
        <v>15</v>
      </c>
      <c r="C13970">
        <v>1980</v>
      </c>
      <c r="D13970">
        <v>110</v>
      </c>
      <c r="E13970">
        <v>11</v>
      </c>
      <c r="F13970">
        <v>1.1833259661924</v>
      </c>
      <c r="G13970">
        <v>1.24543828370576</v>
      </c>
      <c r="H13970">
        <v>1.3391095446649299</v>
      </c>
      <c r="I13970">
        <v>0.36086688980007298</v>
      </c>
      <c r="J13970">
        <v>0.58777920571154896</v>
      </c>
      <c r="K13970">
        <v>13.016585610879099</v>
      </c>
      <c r="L13970">
        <v>12.718191277844101</v>
      </c>
      <c r="M13970">
        <v>0.29839433303503798</v>
      </c>
      <c r="N13970">
        <v>2.3462010164516101E-2</v>
      </c>
      <c r="O13970" t="s">
        <v>88</v>
      </c>
    </row>
    <row r="13971" spans="1:15" x14ac:dyDescent="0.3">
      <c r="A13971">
        <v>260934</v>
      </c>
      <c r="B13971" t="s">
        <v>15</v>
      </c>
      <c r="C13971">
        <v>1982</v>
      </c>
      <c r="D13971">
        <v>113</v>
      </c>
      <c r="E13971">
        <v>11.2999999523163</v>
      </c>
      <c r="F13971">
        <v>1.5701690731181399</v>
      </c>
      <c r="G13971">
        <v>1.7337551152452499</v>
      </c>
      <c r="H13971">
        <v>2.1036623025263999</v>
      </c>
      <c r="I13971">
        <v>0.72154495855829304</v>
      </c>
      <c r="J13971">
        <v>1.3057672281011601</v>
      </c>
      <c r="K13971">
        <v>17.742910531291901</v>
      </c>
      <c r="L13971">
        <v>17.186137635631098</v>
      </c>
      <c r="M13971">
        <v>0.55677289566071797</v>
      </c>
      <c r="N13971">
        <v>3.2396627297246197E-2</v>
      </c>
      <c r="O13971" t="s">
        <v>88</v>
      </c>
    </row>
    <row r="13972" spans="1:15" x14ac:dyDescent="0.3">
      <c r="A13972">
        <v>260934</v>
      </c>
      <c r="B13972" t="s">
        <v>15</v>
      </c>
      <c r="C13972">
        <v>1983</v>
      </c>
      <c r="D13972">
        <v>78</v>
      </c>
      <c r="E13972">
        <v>7.7999999523162797</v>
      </c>
      <c r="F13972">
        <v>1.3597088224812</v>
      </c>
      <c r="G13972">
        <v>1.48955709310434</v>
      </c>
      <c r="H13972">
        <v>1.6123503537546</v>
      </c>
      <c r="I13972">
        <v>0.36557506347853402</v>
      </c>
      <c r="J13972">
        <v>0.65618176124931504</v>
      </c>
      <c r="K13972">
        <v>10.605728759012001</v>
      </c>
      <c r="L13972">
        <v>10.4617426631869</v>
      </c>
      <c r="M13972">
        <v>0.143986095825131</v>
      </c>
      <c r="N13972">
        <v>1.3763108160918001E-2</v>
      </c>
      <c r="O13972" t="s">
        <v>88</v>
      </c>
    </row>
    <row r="13973" spans="1:15" x14ac:dyDescent="0.3">
      <c r="A13973">
        <v>260934</v>
      </c>
      <c r="B13973" t="s">
        <v>15</v>
      </c>
      <c r="C13973">
        <v>1987</v>
      </c>
      <c r="D13973">
        <v>62</v>
      </c>
      <c r="E13973">
        <v>6.2000000476837203</v>
      </c>
      <c r="F13973">
        <v>1.14350472864518</v>
      </c>
      <c r="G13973">
        <v>1.1740466581990701</v>
      </c>
      <c r="H13973">
        <v>1.25600049102699</v>
      </c>
      <c r="I13973">
        <v>0.357315673599293</v>
      </c>
      <c r="J13973">
        <v>0.66387379741903396</v>
      </c>
      <c r="K13973">
        <v>7.0897293666707304</v>
      </c>
      <c r="L13973">
        <v>6.7970613437490597</v>
      </c>
      <c r="M13973">
        <v>0.29266802292167798</v>
      </c>
      <c r="N13973">
        <v>4.3058022889675897E-2</v>
      </c>
      <c r="O13973" t="s">
        <v>88</v>
      </c>
    </row>
    <row r="13974" spans="1:15" x14ac:dyDescent="0.3">
      <c r="A13974">
        <v>260934</v>
      </c>
      <c r="B13974" t="s">
        <v>15</v>
      </c>
      <c r="C13974">
        <v>1988</v>
      </c>
      <c r="D13974">
        <v>54</v>
      </c>
      <c r="E13974">
        <v>5.4000000953674299</v>
      </c>
      <c r="F13974">
        <v>2.0950737003448601</v>
      </c>
      <c r="G13974">
        <v>2.5248906872922698</v>
      </c>
      <c r="H13974">
        <v>2.72371276352726</v>
      </c>
      <c r="I13974">
        <v>1.6318140051652199</v>
      </c>
      <c r="J13974">
        <v>2.3661840201342601</v>
      </c>
      <c r="K13974">
        <v>11.313398062282401</v>
      </c>
      <c r="L13974">
        <v>11.1930440910513</v>
      </c>
      <c r="M13974">
        <v>0.120353971231069</v>
      </c>
      <c r="N13974">
        <v>1.0752568314037999E-2</v>
      </c>
      <c r="O13974" t="s">
        <v>88</v>
      </c>
    </row>
    <row r="13975" spans="1:15" x14ac:dyDescent="0.3">
      <c r="A13975">
        <v>260934</v>
      </c>
      <c r="B13975" t="s">
        <v>15</v>
      </c>
      <c r="C13975">
        <v>1990</v>
      </c>
      <c r="D13975">
        <v>113</v>
      </c>
      <c r="E13975">
        <v>11.2999999523163</v>
      </c>
      <c r="F13975">
        <v>3.3772924896727998</v>
      </c>
      <c r="G13975">
        <v>4.9726255259924903</v>
      </c>
      <c r="H13975">
        <v>7.1552253032599404</v>
      </c>
      <c r="I13975">
        <v>3.5615766075223498</v>
      </c>
      <c r="J13975">
        <v>6.4835399504841602</v>
      </c>
      <c r="K13975">
        <v>38.163405034456503</v>
      </c>
      <c r="L13975">
        <v>22.8853666161286</v>
      </c>
      <c r="M13975">
        <v>15.278038418328</v>
      </c>
      <c r="N13975">
        <v>0.66758984789698295</v>
      </c>
      <c r="O13975" t="s">
        <v>88</v>
      </c>
    </row>
    <row r="13976" spans="1:15" x14ac:dyDescent="0.3">
      <c r="A13976">
        <v>260934</v>
      </c>
      <c r="B13976" t="s">
        <v>15</v>
      </c>
      <c r="C13976">
        <v>1992</v>
      </c>
      <c r="D13976">
        <v>83</v>
      </c>
      <c r="E13976">
        <v>8.2999999523162806</v>
      </c>
      <c r="F13976">
        <v>1.4252385486713499</v>
      </c>
      <c r="G13976">
        <v>1.69829733160476</v>
      </c>
      <c r="H13976">
        <v>2.0505415854513802</v>
      </c>
      <c r="I13976">
        <v>0.81854759699808899</v>
      </c>
      <c r="J13976">
        <v>2.3624104811201398</v>
      </c>
      <c r="K13976">
        <v>11.8294798653185</v>
      </c>
      <c r="L13976">
        <v>10.540675989032399</v>
      </c>
      <c r="M13976">
        <v>1.2888038762860701</v>
      </c>
      <c r="N13976">
        <v>0.12226956578753299</v>
      </c>
      <c r="O13976" t="s">
        <v>88</v>
      </c>
    </row>
    <row r="13977" spans="1:15" x14ac:dyDescent="0.3">
      <c r="A13977">
        <v>260934</v>
      </c>
      <c r="B13977" t="s">
        <v>15</v>
      </c>
      <c r="C13977">
        <v>1993</v>
      </c>
      <c r="D13977">
        <v>108</v>
      </c>
      <c r="E13977">
        <v>10.7999999523163</v>
      </c>
      <c r="F13977">
        <v>4.4098258321145902</v>
      </c>
      <c r="G13977">
        <v>7.1448517755541197</v>
      </c>
      <c r="H13977">
        <v>7.51111432412364</v>
      </c>
      <c r="I13977">
        <v>3.8421982070147198</v>
      </c>
      <c r="J13977">
        <v>6.4431697854221603</v>
      </c>
      <c r="K13977">
        <v>47.626118930813099</v>
      </c>
      <c r="L13977">
        <v>38.704928191565799</v>
      </c>
      <c r="M13977">
        <v>8.9211907392473098</v>
      </c>
      <c r="N13977">
        <v>0.23049237283409599</v>
      </c>
      <c r="O13977" t="s">
        <v>88</v>
      </c>
    </row>
    <row r="13978" spans="1:15" x14ac:dyDescent="0.3">
      <c r="A13978">
        <v>260934</v>
      </c>
      <c r="B13978" t="s">
        <v>15</v>
      </c>
      <c r="C13978">
        <v>1996</v>
      </c>
      <c r="D13978">
        <v>150</v>
      </c>
      <c r="E13978">
        <v>15</v>
      </c>
      <c r="F13978">
        <v>2.5370609337846202</v>
      </c>
      <c r="G13978">
        <v>3.0850174640119001</v>
      </c>
      <c r="H13978">
        <v>3.3332217996222901</v>
      </c>
      <c r="I13978">
        <v>1.0638442686638401</v>
      </c>
      <c r="J13978">
        <v>1.58044677168994</v>
      </c>
      <c r="K13978">
        <v>38.055914017751498</v>
      </c>
      <c r="L13978">
        <v>37.528747121192197</v>
      </c>
      <c r="M13978">
        <v>0.52716689655930105</v>
      </c>
      <c r="N13978">
        <v>1.40470156079795E-2</v>
      </c>
      <c r="O13978" t="s">
        <v>88</v>
      </c>
    </row>
    <row r="13979" spans="1:15" x14ac:dyDescent="0.3">
      <c r="A13979">
        <v>260934</v>
      </c>
      <c r="B13979" t="s">
        <v>15</v>
      </c>
      <c r="C13979">
        <v>2002</v>
      </c>
      <c r="D13979">
        <v>285</v>
      </c>
      <c r="E13979">
        <v>28.5</v>
      </c>
      <c r="F13979">
        <v>2.3586496749888801</v>
      </c>
      <c r="G13979">
        <v>3.1558910420784998</v>
      </c>
      <c r="H13979">
        <v>3.5899412212189601</v>
      </c>
      <c r="I13979">
        <v>1.0332365801643899</v>
      </c>
      <c r="J13979">
        <v>1.80909739250136</v>
      </c>
      <c r="K13979">
        <v>67.221515683189295</v>
      </c>
      <c r="L13979">
        <v>66.960329505621701</v>
      </c>
      <c r="M13979">
        <v>0.26118617756760898</v>
      </c>
      <c r="N13979">
        <v>3.9006106973485102E-3</v>
      </c>
      <c r="O13979" t="s">
        <v>88</v>
      </c>
    </row>
    <row r="13980" spans="1:15" x14ac:dyDescent="0.3">
      <c r="A13980">
        <v>260934</v>
      </c>
      <c r="B13980" t="s">
        <v>15</v>
      </c>
      <c r="C13980">
        <v>2032</v>
      </c>
      <c r="D13980">
        <v>46</v>
      </c>
      <c r="E13980">
        <v>4.5999999046325701</v>
      </c>
      <c r="F13980">
        <v>5.4996689175759998</v>
      </c>
      <c r="G13980">
        <v>6.6300829727967496</v>
      </c>
      <c r="H13980">
        <v>6.9841881968243698</v>
      </c>
      <c r="I13980">
        <v>2.33051518400868</v>
      </c>
      <c r="J13980">
        <v>3.1662808107053899</v>
      </c>
      <c r="K13980">
        <v>25.298476478767402</v>
      </c>
      <c r="L13980">
        <v>24.296363857394699</v>
      </c>
      <c r="M13980">
        <v>1.0021126213726601</v>
      </c>
      <c r="N13980">
        <v>4.1245374297753601E-2</v>
      </c>
      <c r="O13980" t="s">
        <v>88</v>
      </c>
    </row>
    <row r="13981" spans="1:15" x14ac:dyDescent="0.3">
      <c r="A13981">
        <v>260934</v>
      </c>
      <c r="B13981" t="s">
        <v>15</v>
      </c>
      <c r="C13981">
        <v>2052</v>
      </c>
      <c r="D13981">
        <v>146</v>
      </c>
      <c r="E13981">
        <v>14.600000143051099</v>
      </c>
      <c r="F13981">
        <v>1.5483720452981</v>
      </c>
      <c r="G13981">
        <v>1.5886078027906501</v>
      </c>
      <c r="H13981">
        <v>2.0660165998634401</v>
      </c>
      <c r="I13981">
        <v>0.42186448232728002</v>
      </c>
      <c r="J13981">
        <v>0.79752720475807304</v>
      </c>
      <c r="K13981">
        <v>22.606232038823698</v>
      </c>
      <c r="L13981">
        <v>22.392311043886401</v>
      </c>
      <c r="M13981">
        <v>0.213920994937329</v>
      </c>
      <c r="N13981">
        <v>9.5533236617724795E-3</v>
      </c>
      <c r="O13981" t="s">
        <v>88</v>
      </c>
    </row>
    <row r="13982" spans="1:15" x14ac:dyDescent="0.3">
      <c r="A13982">
        <v>260934</v>
      </c>
      <c r="B13982" t="s">
        <v>17</v>
      </c>
      <c r="C13982">
        <v>2055</v>
      </c>
      <c r="D13982">
        <v>51</v>
      </c>
      <c r="E13982">
        <v>5.1000001430511501</v>
      </c>
      <c r="F13982">
        <v>2.0329926371795</v>
      </c>
      <c r="G13982">
        <v>2.55457548370478</v>
      </c>
      <c r="H13982">
        <v>2.6724006327832202</v>
      </c>
      <c r="I13982">
        <v>1.52105054304758</v>
      </c>
      <c r="J13982">
        <v>2.0286156937226201</v>
      </c>
      <c r="K13982">
        <v>10.3682625917882</v>
      </c>
      <c r="L13982">
        <v>10.2524927862162</v>
      </c>
      <c r="M13982">
        <v>0.11576980557200001</v>
      </c>
      <c r="N13982">
        <v>1.12918690103977E-2</v>
      </c>
      <c r="O13982" t="s">
        <v>88</v>
      </c>
    </row>
    <row r="13983" spans="1:15" x14ac:dyDescent="0.3">
      <c r="A13983">
        <v>260934</v>
      </c>
      <c r="B13983" t="s">
        <v>17</v>
      </c>
      <c r="C13983">
        <v>2056</v>
      </c>
      <c r="D13983">
        <v>98</v>
      </c>
      <c r="E13983">
        <v>9.8000001907348597</v>
      </c>
      <c r="F13983">
        <v>3.36049923960468</v>
      </c>
      <c r="G13983">
        <v>4.1940776006857501</v>
      </c>
      <c r="H13983">
        <v>4.9152958084269196</v>
      </c>
      <c r="I13983">
        <v>3.0145667962425202</v>
      </c>
      <c r="J13983">
        <v>6.0312728515150198</v>
      </c>
      <c r="K13983">
        <v>32.932892781235097</v>
      </c>
      <c r="L13983">
        <v>32.483367300835901</v>
      </c>
      <c r="M13983">
        <v>0.44952548039915302</v>
      </c>
      <c r="N13983">
        <v>1.38386355157085E-2</v>
      </c>
      <c r="O13983" t="s">
        <v>88</v>
      </c>
    </row>
    <row r="13984" spans="1:15" x14ac:dyDescent="0.3">
      <c r="A13984">
        <v>260934</v>
      </c>
      <c r="B13984" t="s">
        <v>17</v>
      </c>
      <c r="C13984">
        <v>2058</v>
      </c>
      <c r="D13984">
        <v>59</v>
      </c>
      <c r="E13984">
        <v>5.9000000953674299</v>
      </c>
      <c r="F13984">
        <v>1.5739364244884699</v>
      </c>
      <c r="G13984">
        <v>1.7142074881173599</v>
      </c>
      <c r="H13984">
        <v>1.7459676837973499</v>
      </c>
      <c r="I13984">
        <v>0.76091974934446804</v>
      </c>
      <c r="J13984">
        <v>0.84689360398494695</v>
      </c>
      <c r="K13984">
        <v>9.2862249905162297</v>
      </c>
      <c r="L13984">
        <v>8.7412277722967708</v>
      </c>
      <c r="M13984">
        <v>0.54499721821945701</v>
      </c>
      <c r="N13984">
        <v>6.2347902653526001E-2</v>
      </c>
      <c r="O13984" t="s">
        <v>88</v>
      </c>
    </row>
    <row r="13985" spans="1:15" x14ac:dyDescent="0.3">
      <c r="A13985">
        <v>260934</v>
      </c>
      <c r="B13985" t="s">
        <v>17</v>
      </c>
      <c r="C13985">
        <v>2060</v>
      </c>
      <c r="D13985">
        <v>208</v>
      </c>
      <c r="E13985">
        <v>20.799999952316298</v>
      </c>
      <c r="F13985">
        <v>1.5107877321346701</v>
      </c>
      <c r="G13985">
        <v>1.66588170969845</v>
      </c>
      <c r="H13985">
        <v>1.81352391105933</v>
      </c>
      <c r="I13985">
        <v>0.35378554676426399</v>
      </c>
      <c r="J13985">
        <v>0.95102541427391396</v>
      </c>
      <c r="K13985">
        <v>31.424384812542399</v>
      </c>
      <c r="L13985">
        <v>31.123147816218498</v>
      </c>
      <c r="M13985">
        <v>0.30123699632388301</v>
      </c>
      <c r="N13985">
        <v>9.6788730401783599E-3</v>
      </c>
      <c r="O13985" t="s">
        <v>88</v>
      </c>
    </row>
    <row r="13986" spans="1:15" x14ac:dyDescent="0.3">
      <c r="A13986">
        <v>260934</v>
      </c>
      <c r="B13986" t="s">
        <v>17</v>
      </c>
      <c r="C13986">
        <v>2065</v>
      </c>
      <c r="D13986">
        <v>76</v>
      </c>
      <c r="E13986">
        <v>7.5999999046325701</v>
      </c>
      <c r="F13986">
        <v>1.4139118959960699</v>
      </c>
      <c r="G13986">
        <v>1.65789013979318</v>
      </c>
      <c r="H13986">
        <v>1.86785230413325</v>
      </c>
      <c r="I13986">
        <v>0.67018172111316598</v>
      </c>
      <c r="J13986">
        <v>1.47259465445966</v>
      </c>
      <c r="K13986">
        <v>10.7457303088131</v>
      </c>
      <c r="L13986">
        <v>10.211150427579399</v>
      </c>
      <c r="M13986">
        <v>0.53457988123363598</v>
      </c>
      <c r="N13986">
        <v>5.2352561547794198E-2</v>
      </c>
      <c r="O13986" t="s">
        <v>88</v>
      </c>
    </row>
    <row r="13987" spans="1:15" x14ac:dyDescent="0.3">
      <c r="A13987">
        <v>260934</v>
      </c>
      <c r="B13987" t="s">
        <v>17</v>
      </c>
      <c r="C13987">
        <v>2067</v>
      </c>
      <c r="D13987">
        <v>58</v>
      </c>
      <c r="E13987">
        <v>5.8000001907348597</v>
      </c>
      <c r="F13987">
        <v>1.5792204896189099</v>
      </c>
      <c r="G13987">
        <v>1.8820698657548001</v>
      </c>
      <c r="H13987">
        <v>2.0330547037346198</v>
      </c>
      <c r="I13987">
        <v>0.97786426970432905</v>
      </c>
      <c r="J13987">
        <v>1.3147111894733901</v>
      </c>
      <c r="K13987">
        <v>9.1594790202935403</v>
      </c>
      <c r="L13987">
        <v>9.0101221119725707</v>
      </c>
      <c r="M13987">
        <v>0.14935690832097101</v>
      </c>
      <c r="N13987">
        <v>1.6576568715146199E-2</v>
      </c>
      <c r="O13987" t="s">
        <v>88</v>
      </c>
    </row>
    <row r="13988" spans="1:15" x14ac:dyDescent="0.3">
      <c r="A13988">
        <v>260934</v>
      </c>
      <c r="B13988" t="s">
        <v>17</v>
      </c>
      <c r="C13988">
        <v>2069</v>
      </c>
      <c r="D13988">
        <v>43</v>
      </c>
      <c r="E13988">
        <v>4.2999999523162797</v>
      </c>
      <c r="F13988">
        <v>2.9564739189831801</v>
      </c>
      <c r="G13988">
        <v>3.7289676240760201</v>
      </c>
      <c r="H13988">
        <v>4.0179860230745801</v>
      </c>
      <c r="I13988">
        <v>2.8317865203182899</v>
      </c>
      <c r="J13988">
        <v>3.1447063967321198</v>
      </c>
      <c r="K13988">
        <v>12.7128377443332</v>
      </c>
      <c r="L13988">
        <v>12.290156442381999</v>
      </c>
      <c r="M13988">
        <v>0.422681301951224</v>
      </c>
      <c r="N13988">
        <v>3.4391856924914997E-2</v>
      </c>
      <c r="O13988" t="s">
        <v>88</v>
      </c>
    </row>
    <row r="13989" spans="1:15" x14ac:dyDescent="0.3">
      <c r="A13989">
        <v>260934</v>
      </c>
      <c r="B13989" t="s">
        <v>17</v>
      </c>
      <c r="C13989">
        <v>2070</v>
      </c>
      <c r="D13989">
        <v>95</v>
      </c>
      <c r="E13989">
        <v>9.5</v>
      </c>
      <c r="F13989">
        <v>1.8118604812307799</v>
      </c>
      <c r="G13989">
        <v>2.12265721360319</v>
      </c>
      <c r="H13989">
        <v>2.2006854230487698</v>
      </c>
      <c r="I13989">
        <v>0.58538409391383395</v>
      </c>
      <c r="J13989">
        <v>1.51586405876536</v>
      </c>
      <c r="K13989">
        <v>17.212674582826399</v>
      </c>
      <c r="L13989">
        <v>17.015948039250802</v>
      </c>
      <c r="M13989">
        <v>0.19672654357559299</v>
      </c>
      <c r="N13989">
        <v>1.1561303732345899E-2</v>
      </c>
      <c r="O13989" t="s">
        <v>88</v>
      </c>
    </row>
    <row r="13990" spans="1:15" x14ac:dyDescent="0.3">
      <c r="A13990">
        <v>260934</v>
      </c>
      <c r="B13990" t="s">
        <v>17</v>
      </c>
      <c r="C13990">
        <v>2072</v>
      </c>
      <c r="D13990">
        <v>42</v>
      </c>
      <c r="E13990">
        <v>4.1999998092651403</v>
      </c>
      <c r="F13990">
        <v>1.4929829057428201</v>
      </c>
      <c r="G13990">
        <v>1.6316798717129299</v>
      </c>
      <c r="H13990">
        <v>1.6697780590822899</v>
      </c>
      <c r="I13990">
        <v>0.44176649967498399</v>
      </c>
      <c r="J13990">
        <v>0.80511026493468296</v>
      </c>
      <c r="K13990">
        <v>6.2705279626728201</v>
      </c>
      <c r="L13990">
        <v>6.1324083115204102</v>
      </c>
      <c r="M13990">
        <v>0.13811965115241301</v>
      </c>
      <c r="N13990">
        <v>2.25229052170157E-2</v>
      </c>
      <c r="O13990" t="s">
        <v>88</v>
      </c>
    </row>
    <row r="13991" spans="1:15" x14ac:dyDescent="0.3">
      <c r="A13991">
        <v>260934</v>
      </c>
      <c r="B13991" t="s">
        <v>17</v>
      </c>
      <c r="C13991">
        <v>2094</v>
      </c>
      <c r="D13991">
        <v>75</v>
      </c>
      <c r="E13991">
        <v>7.5</v>
      </c>
      <c r="F13991">
        <v>1.51705083768065</v>
      </c>
      <c r="G13991">
        <v>1.89830323264667</v>
      </c>
      <c r="H13991">
        <v>2.5991828300572601</v>
      </c>
      <c r="I13991">
        <v>1.1956400613842899</v>
      </c>
      <c r="J13991">
        <v>1.7535003398337501</v>
      </c>
      <c r="K13991">
        <v>11.3778812699836</v>
      </c>
      <c r="L13991">
        <v>10.443840367038</v>
      </c>
      <c r="M13991">
        <v>0.93404090294562903</v>
      </c>
      <c r="N13991">
        <v>8.9434620802284204E-2</v>
      </c>
      <c r="O13991" t="s">
        <v>88</v>
      </c>
    </row>
    <row r="13992" spans="1:15" x14ac:dyDescent="0.3">
      <c r="A13992">
        <v>260934</v>
      </c>
      <c r="B13992" t="s">
        <v>17</v>
      </c>
      <c r="C13992">
        <v>2095</v>
      </c>
      <c r="D13992">
        <v>25</v>
      </c>
      <c r="E13992">
        <v>2.5</v>
      </c>
      <c r="F13992">
        <v>3.8468895399249101</v>
      </c>
      <c r="G13992">
        <v>4.6824620487128401</v>
      </c>
      <c r="H13992">
        <v>4.8105687853432597</v>
      </c>
      <c r="I13992">
        <v>4.3715272269767897</v>
      </c>
      <c r="J13992">
        <v>4.52091024597323</v>
      </c>
      <c r="K13992">
        <v>9.6172235690402399</v>
      </c>
      <c r="L13992">
        <v>9.4255324343414504</v>
      </c>
      <c r="M13992">
        <v>0.19169113469878599</v>
      </c>
      <c r="N13992">
        <v>2.0337433034591099E-2</v>
      </c>
      <c r="O13992" t="s">
        <v>88</v>
      </c>
    </row>
    <row r="13993" spans="1:15" x14ac:dyDescent="0.3">
      <c r="A13993">
        <v>260934</v>
      </c>
      <c r="B13993" t="s">
        <v>17</v>
      </c>
      <c r="C13993">
        <v>2115</v>
      </c>
      <c r="D13993">
        <v>113</v>
      </c>
      <c r="E13993">
        <v>11.2999999523163</v>
      </c>
      <c r="F13993">
        <v>1.32766989120884</v>
      </c>
      <c r="G13993">
        <v>1.3892582358091501</v>
      </c>
      <c r="H13993">
        <v>1.4717200503524499</v>
      </c>
      <c r="I13993">
        <v>0.54786426931907095</v>
      </c>
      <c r="J13993">
        <v>1.0601945697227</v>
      </c>
      <c r="K13993">
        <v>15.0026697290334</v>
      </c>
      <c r="L13993">
        <v>14.792921950447001</v>
      </c>
      <c r="M13993">
        <v>0.209747778586413</v>
      </c>
      <c r="N13993">
        <v>1.41789282258787E-2</v>
      </c>
      <c r="O13993" t="s">
        <v>88</v>
      </c>
    </row>
    <row r="13994" spans="1:15" x14ac:dyDescent="0.3">
      <c r="A13994">
        <v>260934</v>
      </c>
      <c r="B13994" t="s">
        <v>17</v>
      </c>
      <c r="C13994">
        <v>2119</v>
      </c>
      <c r="D13994">
        <v>38</v>
      </c>
      <c r="E13994">
        <v>3.7999999523162802</v>
      </c>
      <c r="F13994">
        <v>1.8121696176056099</v>
      </c>
      <c r="G13994">
        <v>2.2187180387851799</v>
      </c>
      <c r="H13994">
        <v>2.29781328390589</v>
      </c>
      <c r="I13994">
        <v>0.226893223891066</v>
      </c>
      <c r="J13994">
        <v>0.430309367821888</v>
      </c>
      <c r="K13994">
        <v>6.8862445566047601</v>
      </c>
      <c r="L13994">
        <v>6.6404334306882102</v>
      </c>
      <c r="M13994">
        <v>0.24581112591655699</v>
      </c>
      <c r="N13994">
        <v>3.70173315465466E-2</v>
      </c>
      <c r="O13994" t="s">
        <v>88</v>
      </c>
    </row>
    <row r="13995" spans="1:15" x14ac:dyDescent="0.3">
      <c r="A13995">
        <v>260934</v>
      </c>
      <c r="B13995" t="s">
        <v>17</v>
      </c>
      <c r="C13995">
        <v>2120</v>
      </c>
      <c r="D13995">
        <v>43</v>
      </c>
      <c r="E13995">
        <v>4.2999999523162797</v>
      </c>
      <c r="F13995">
        <v>2.7480973508257001</v>
      </c>
      <c r="G13995">
        <v>3.6956802402155899</v>
      </c>
      <c r="H13995">
        <v>4.1746391721146798</v>
      </c>
      <c r="I13995">
        <v>3.3575421344184102</v>
      </c>
      <c r="J13995">
        <v>3.6281034177814502</v>
      </c>
      <c r="K13995">
        <v>11.8168185435719</v>
      </c>
      <c r="L13995">
        <v>11.6231123686267</v>
      </c>
      <c r="M13995">
        <v>0.19370617494522199</v>
      </c>
      <c r="N13995">
        <v>1.6665602878285501E-2</v>
      </c>
      <c r="O13995" t="s">
        <v>88</v>
      </c>
    </row>
    <row r="13996" spans="1:15" x14ac:dyDescent="0.3">
      <c r="A13996">
        <v>260934</v>
      </c>
      <c r="B13996" t="s">
        <v>17</v>
      </c>
      <c r="C13996">
        <v>2122</v>
      </c>
      <c r="D13996">
        <v>113</v>
      </c>
      <c r="E13996">
        <v>11.300000190734901</v>
      </c>
      <c r="F13996">
        <v>1.28967596309593</v>
      </c>
      <c r="G13996">
        <v>1.3691131957359799</v>
      </c>
      <c r="H13996">
        <v>1.48485381656038</v>
      </c>
      <c r="I13996">
        <v>0.285497698853934</v>
      </c>
      <c r="J13996">
        <v>1.1050043652446599</v>
      </c>
      <c r="K13996">
        <v>14.573338565793</v>
      </c>
      <c r="L13996">
        <v>14.3220966209251</v>
      </c>
      <c r="M13996">
        <v>0.25124194486787699</v>
      </c>
      <c r="N13996">
        <v>1.75422601535031E-2</v>
      </c>
      <c r="O13996" t="s">
        <v>88</v>
      </c>
    </row>
    <row r="13997" spans="1:15" x14ac:dyDescent="0.3">
      <c r="A13997">
        <v>260934</v>
      </c>
      <c r="B13997" t="s">
        <v>17</v>
      </c>
      <c r="C13997">
        <v>2124</v>
      </c>
      <c r="D13997">
        <v>90</v>
      </c>
      <c r="E13997">
        <v>9</v>
      </c>
      <c r="F13997">
        <v>1.33302758916154</v>
      </c>
      <c r="G13997">
        <v>1.43198149251316</v>
      </c>
      <c r="H13997">
        <v>1.59351877576996</v>
      </c>
      <c r="I13997">
        <v>0.427900482920898</v>
      </c>
      <c r="J13997">
        <v>0.65617038860810195</v>
      </c>
      <c r="K13997">
        <v>11.997248315333101</v>
      </c>
      <c r="L13997">
        <v>11.802778350634499</v>
      </c>
      <c r="M13997">
        <v>0.19446996469865099</v>
      </c>
      <c r="N13997">
        <v>1.6476626004604901E-2</v>
      </c>
      <c r="O13997" t="s">
        <v>88</v>
      </c>
    </row>
    <row r="13998" spans="1:15" x14ac:dyDescent="0.3">
      <c r="A13998">
        <v>260934</v>
      </c>
      <c r="B13998" t="s">
        <v>17</v>
      </c>
      <c r="C13998">
        <v>2139</v>
      </c>
      <c r="D13998">
        <v>50</v>
      </c>
      <c r="E13998">
        <v>5</v>
      </c>
      <c r="F13998">
        <v>1.3537966634123799</v>
      </c>
      <c r="G13998">
        <v>1.56834988326914</v>
      </c>
      <c r="H13998">
        <v>1.67475232766168</v>
      </c>
      <c r="I13998">
        <v>0.70763519229211402</v>
      </c>
      <c r="J13998">
        <v>1.0895113818520801</v>
      </c>
      <c r="K13998">
        <v>6.7689833426125201</v>
      </c>
      <c r="L13998">
        <v>6.6302602437361999</v>
      </c>
      <c r="M13998">
        <v>0.138723098876322</v>
      </c>
      <c r="N13998">
        <v>2.0922723057119501E-2</v>
      </c>
      <c r="O13998" t="s">
        <v>88</v>
      </c>
    </row>
    <row r="13999" spans="1:15" x14ac:dyDescent="0.3">
      <c r="A13999">
        <v>260934</v>
      </c>
      <c r="B13999" t="s">
        <v>17</v>
      </c>
      <c r="C13999">
        <v>2140</v>
      </c>
      <c r="D13999">
        <v>49</v>
      </c>
      <c r="E13999">
        <v>4.8999998569488499</v>
      </c>
      <c r="F13999">
        <v>2.5834814065874401</v>
      </c>
      <c r="G13999">
        <v>3.0602352534966699</v>
      </c>
      <c r="H13999">
        <v>3.82780744423876</v>
      </c>
      <c r="I13999">
        <v>3.7274155659661998</v>
      </c>
      <c r="J13999">
        <v>9.39223197413218</v>
      </c>
      <c r="K13999">
        <v>12.6590587845128</v>
      </c>
      <c r="L13999">
        <v>12.3143474359959</v>
      </c>
      <c r="M13999">
        <v>0.34471134851689</v>
      </c>
      <c r="N13999">
        <v>2.79926606187243E-2</v>
      </c>
      <c r="O13999" t="s">
        <v>88</v>
      </c>
    </row>
    <row r="14000" spans="1:15" x14ac:dyDescent="0.3">
      <c r="A14000">
        <v>260934</v>
      </c>
      <c r="B14000" t="s">
        <v>17</v>
      </c>
      <c r="C14000">
        <v>2141</v>
      </c>
      <c r="D14000">
        <v>114</v>
      </c>
      <c r="E14000">
        <v>11.4000000953674</v>
      </c>
      <c r="F14000">
        <v>1.6922080216833899</v>
      </c>
      <c r="G14000">
        <v>1.6654783061073899</v>
      </c>
      <c r="H14000">
        <v>2.7615351432696902</v>
      </c>
      <c r="I14000">
        <v>0.97110607840852403</v>
      </c>
      <c r="J14000">
        <v>1.4180923707867601</v>
      </c>
      <c r="K14000">
        <v>19.291171548243899</v>
      </c>
      <c r="L14000">
        <v>19.0259783137823</v>
      </c>
      <c r="M14000">
        <v>0.26519323446159099</v>
      </c>
      <c r="N14000">
        <v>1.3938480854332099E-2</v>
      </c>
      <c r="O14000" t="s">
        <v>88</v>
      </c>
    </row>
    <row r="14001" spans="1:15" x14ac:dyDescent="0.3">
      <c r="A14001">
        <v>260934</v>
      </c>
      <c r="B14001" t="s">
        <v>17</v>
      </c>
      <c r="C14001">
        <v>2145</v>
      </c>
      <c r="D14001">
        <v>30</v>
      </c>
      <c r="E14001">
        <v>3</v>
      </c>
      <c r="F14001">
        <v>3.3184524126018999</v>
      </c>
      <c r="G14001">
        <v>3.90150678554929</v>
      </c>
      <c r="H14001">
        <v>5.5294824849894404</v>
      </c>
      <c r="I14001">
        <v>2.8746713921106601</v>
      </c>
      <c r="J14001">
        <v>3.1917653934058299</v>
      </c>
      <c r="K14001">
        <v>9.95535744111735</v>
      </c>
      <c r="L14001">
        <v>9.6880472754226403</v>
      </c>
      <c r="M14001">
        <v>0.267310165694706</v>
      </c>
      <c r="N14001">
        <v>2.75917486873581E-2</v>
      </c>
      <c r="O14001" t="s">
        <v>88</v>
      </c>
    </row>
    <row r="14002" spans="1:15" x14ac:dyDescent="0.3">
      <c r="A14002">
        <v>260934</v>
      </c>
      <c r="B14002" t="s">
        <v>17</v>
      </c>
      <c r="C14002">
        <v>2154</v>
      </c>
      <c r="D14002">
        <v>27</v>
      </c>
      <c r="E14002">
        <v>2.7000000476837198</v>
      </c>
      <c r="F14002">
        <v>3.3325320026149599</v>
      </c>
      <c r="G14002">
        <v>4.5291665072276297</v>
      </c>
      <c r="H14002">
        <v>5.3909024614224101</v>
      </c>
      <c r="I14002">
        <v>-1.1686436254774399</v>
      </c>
      <c r="J14002">
        <v>-1.12488698875601</v>
      </c>
      <c r="K14002">
        <v>8.9978364503649502</v>
      </c>
      <c r="L14002">
        <v>8.4578411346144495</v>
      </c>
      <c r="M14002">
        <v>0.53999531575049498</v>
      </c>
      <c r="N14002">
        <v>6.3845525962945501E-2</v>
      </c>
      <c r="O14002" t="s">
        <v>88</v>
      </c>
    </row>
    <row r="14003" spans="1:15" x14ac:dyDescent="0.3">
      <c r="A14003">
        <v>260934</v>
      </c>
      <c r="B14003" t="s">
        <v>17</v>
      </c>
      <c r="C14003">
        <v>2155</v>
      </c>
      <c r="D14003">
        <v>43</v>
      </c>
      <c r="E14003">
        <v>4.2999999523162797</v>
      </c>
      <c r="F14003">
        <v>1.46844809030678</v>
      </c>
      <c r="G14003">
        <v>1.6129696594604299</v>
      </c>
      <c r="H14003">
        <v>1.69287492544304</v>
      </c>
      <c r="I14003">
        <v>0.60578751007934895</v>
      </c>
      <c r="J14003">
        <v>0.82835318539345304</v>
      </c>
      <c r="K14003">
        <v>6.3143267448275298</v>
      </c>
      <c r="L14003">
        <v>6.1466335382434201</v>
      </c>
      <c r="M14003">
        <v>0.167693206584105</v>
      </c>
      <c r="N14003">
        <v>2.7282122082070401E-2</v>
      </c>
      <c r="O14003" t="s">
        <v>88</v>
      </c>
    </row>
    <row r="14004" spans="1:15" x14ac:dyDescent="0.3">
      <c r="A14004">
        <v>260934</v>
      </c>
      <c r="B14004" t="s">
        <v>17</v>
      </c>
      <c r="C14004">
        <v>2156</v>
      </c>
      <c r="D14004">
        <v>68</v>
      </c>
      <c r="E14004">
        <v>6.7999999523162797</v>
      </c>
      <c r="F14004">
        <v>1.72943955687173</v>
      </c>
      <c r="G14004">
        <v>2.0326014497570899</v>
      </c>
      <c r="H14004">
        <v>2.21490277541742</v>
      </c>
      <c r="I14004">
        <v>0.76509572079560295</v>
      </c>
      <c r="J14004">
        <v>1.1770790706063501</v>
      </c>
      <c r="K14004">
        <v>11.760188933667701</v>
      </c>
      <c r="L14004">
        <v>11.632625395460201</v>
      </c>
      <c r="M14004">
        <v>0.12756353820749</v>
      </c>
      <c r="N14004">
        <v>1.0966014452530501E-2</v>
      </c>
      <c r="O14004" t="s">
        <v>88</v>
      </c>
    </row>
    <row r="14005" spans="1:15" x14ac:dyDescent="0.3">
      <c r="A14005">
        <v>260934</v>
      </c>
      <c r="B14005" t="s">
        <v>17</v>
      </c>
      <c r="C14005">
        <v>2158</v>
      </c>
      <c r="D14005">
        <v>31</v>
      </c>
      <c r="E14005">
        <v>3.1000001430511501</v>
      </c>
      <c r="F14005">
        <v>3.4814803986434599</v>
      </c>
      <c r="G14005">
        <v>4.2931604959037397</v>
      </c>
      <c r="H14005">
        <v>4.4178875869406697</v>
      </c>
      <c r="I14005">
        <v>2.7768600081176902</v>
      </c>
      <c r="J14005">
        <v>3.4177733429977</v>
      </c>
      <c r="K14005">
        <v>10.7925895383094</v>
      </c>
      <c r="L14005">
        <v>10.6521356162099</v>
      </c>
      <c r="M14005">
        <v>0.140453922099564</v>
      </c>
      <c r="N14005">
        <v>1.3185517642662001E-2</v>
      </c>
      <c r="O14005" t="s">
        <v>88</v>
      </c>
    </row>
    <row r="14006" spans="1:15" x14ac:dyDescent="0.3">
      <c r="A14006">
        <v>260934</v>
      </c>
      <c r="B14006" t="s">
        <v>17</v>
      </c>
      <c r="C14006">
        <v>2159</v>
      </c>
      <c r="D14006">
        <v>91</v>
      </c>
      <c r="E14006">
        <v>9.1000001430511492</v>
      </c>
      <c r="F14006">
        <v>1.6160433223684201</v>
      </c>
      <c r="G14006">
        <v>1.7674667190172</v>
      </c>
      <c r="H14006">
        <v>3.7289144076724701</v>
      </c>
      <c r="I14006">
        <v>0.64274108006727704</v>
      </c>
      <c r="J14006">
        <v>1.2130215570024001</v>
      </c>
      <c r="K14006">
        <v>14.705994508697399</v>
      </c>
      <c r="L14006">
        <v>3.3525703425629199</v>
      </c>
      <c r="M14006">
        <v>11.3534241661345</v>
      </c>
      <c r="N14006">
        <v>3.3864835055049598</v>
      </c>
      <c r="O14006" t="s">
        <v>88</v>
      </c>
    </row>
    <row r="14007" spans="1:15" x14ac:dyDescent="0.3">
      <c r="A14007">
        <v>260934</v>
      </c>
      <c r="B14007" t="s">
        <v>17</v>
      </c>
      <c r="C14007">
        <v>2162</v>
      </c>
      <c r="D14007">
        <v>86</v>
      </c>
      <c r="E14007">
        <v>8.6000001430511492</v>
      </c>
      <c r="F14007">
        <v>1.56426125903337</v>
      </c>
      <c r="G14007">
        <v>1.8890184695893599</v>
      </c>
      <c r="H14007">
        <v>2.1893948628071702</v>
      </c>
      <c r="I14007">
        <v>0.81948408338117995</v>
      </c>
      <c r="J14007">
        <v>1.2235060250580401</v>
      </c>
      <c r="K14007">
        <v>13.452646974528699</v>
      </c>
      <c r="L14007">
        <v>13.129428916181499</v>
      </c>
      <c r="M14007">
        <v>0.32321805834716799</v>
      </c>
      <c r="N14007">
        <v>2.46178307076871E-2</v>
      </c>
      <c r="O14007" t="s">
        <v>88</v>
      </c>
    </row>
    <row r="14008" spans="1:15" x14ac:dyDescent="0.3">
      <c r="A14008">
        <v>260934</v>
      </c>
      <c r="B14008" t="s">
        <v>17</v>
      </c>
      <c r="C14008">
        <v>2168</v>
      </c>
      <c r="D14008">
        <v>45</v>
      </c>
      <c r="E14008">
        <v>4.5</v>
      </c>
      <c r="F14008">
        <v>3.73464188599326</v>
      </c>
      <c r="G14008">
        <v>4.3977052749459702</v>
      </c>
      <c r="H14008">
        <v>4.6553161145938802</v>
      </c>
      <c r="I14008">
        <v>1.39696519761497</v>
      </c>
      <c r="J14008">
        <v>1.6737326349329</v>
      </c>
      <c r="K14008">
        <v>16.8058885805725</v>
      </c>
      <c r="L14008">
        <v>15.948431877130799</v>
      </c>
      <c r="M14008">
        <v>0.85745670344177105</v>
      </c>
      <c r="N14008">
        <v>5.3764326803271499E-2</v>
      </c>
      <c r="O14008" t="s">
        <v>88</v>
      </c>
    </row>
    <row r="14009" spans="1:15" x14ac:dyDescent="0.3">
      <c r="A14009">
        <v>260934</v>
      </c>
      <c r="B14009" t="s">
        <v>17</v>
      </c>
      <c r="C14009">
        <v>2169</v>
      </c>
      <c r="D14009">
        <v>48</v>
      </c>
      <c r="E14009">
        <v>4.7999999523162797</v>
      </c>
      <c r="F14009">
        <v>1.4857782757843701</v>
      </c>
      <c r="G14009">
        <v>1.76907298535776</v>
      </c>
      <c r="H14009">
        <v>2.0883580130812098</v>
      </c>
      <c r="I14009">
        <v>1.6678001882118301</v>
      </c>
      <c r="J14009">
        <v>2.19727978607831</v>
      </c>
      <c r="K14009">
        <v>7.1317356763068798</v>
      </c>
      <c r="L14009">
        <v>6.80427863409456</v>
      </c>
      <c r="M14009">
        <v>0.32745704221231903</v>
      </c>
      <c r="N14009">
        <v>4.8125166505015297E-2</v>
      </c>
      <c r="O14009" t="s">
        <v>88</v>
      </c>
    </row>
    <row r="14010" spans="1:15" x14ac:dyDescent="0.3">
      <c r="A14010">
        <v>260934</v>
      </c>
      <c r="B14010" t="s">
        <v>17</v>
      </c>
      <c r="C14010">
        <v>2174</v>
      </c>
      <c r="D14010">
        <v>83</v>
      </c>
      <c r="E14010">
        <v>8.2999999523162806</v>
      </c>
      <c r="F14010">
        <v>2.4334526588600101</v>
      </c>
      <c r="G14010">
        <v>3.2525691477969301</v>
      </c>
      <c r="H14010">
        <v>3.4658512027216601</v>
      </c>
      <c r="I14010">
        <v>2.1336581555337202</v>
      </c>
      <c r="J14010">
        <v>2.9509985951856601</v>
      </c>
      <c r="K14010">
        <v>20.197656984309699</v>
      </c>
      <c r="L14010">
        <v>19.954453684530701</v>
      </c>
      <c r="M14010">
        <v>0.243203299779058</v>
      </c>
      <c r="N14010">
        <v>1.21879207330841E-2</v>
      </c>
      <c r="O14010" t="s">
        <v>88</v>
      </c>
    </row>
    <row r="14011" spans="1:15" x14ac:dyDescent="0.3">
      <c r="A14011">
        <v>260934</v>
      </c>
      <c r="B14011" t="s">
        <v>17</v>
      </c>
      <c r="C14011">
        <v>2176</v>
      </c>
      <c r="D14011">
        <v>179</v>
      </c>
      <c r="E14011">
        <v>17.9000000953674</v>
      </c>
      <c r="F14011">
        <v>1.96769467263164</v>
      </c>
      <c r="G14011">
        <v>2.4232098923436398</v>
      </c>
      <c r="H14011">
        <v>3.8493678943318699</v>
      </c>
      <c r="I14011">
        <v>1.87347980791796</v>
      </c>
      <c r="J14011">
        <v>3.35730028190026</v>
      </c>
      <c r="K14011">
        <v>35.221734739675803</v>
      </c>
      <c r="L14011">
        <v>8.9500061346051805</v>
      </c>
      <c r="M14011">
        <v>26.271728605070599</v>
      </c>
      <c r="N14011">
        <v>2.9353866589533402</v>
      </c>
      <c r="O14011" t="s">
        <v>88</v>
      </c>
    </row>
    <row r="14012" spans="1:15" x14ac:dyDescent="0.3">
      <c r="A14012">
        <v>260934</v>
      </c>
      <c r="B14012" t="s">
        <v>17</v>
      </c>
      <c r="C14012">
        <v>2180</v>
      </c>
      <c r="D14012">
        <v>25</v>
      </c>
      <c r="E14012">
        <v>2.5</v>
      </c>
      <c r="F14012">
        <v>3.0498143613931998</v>
      </c>
      <c r="G14012">
        <v>3.57839424477593</v>
      </c>
      <c r="H14012">
        <v>4.4104682864677702</v>
      </c>
      <c r="I14012">
        <v>2.73928107000288</v>
      </c>
      <c r="J14012">
        <v>3.37156648477194</v>
      </c>
      <c r="K14012">
        <v>7.6245360759060299</v>
      </c>
      <c r="L14012">
        <v>7.3609879901752704</v>
      </c>
      <c r="M14012">
        <v>0.263548085730754</v>
      </c>
      <c r="N14012">
        <v>3.5803357658307902E-2</v>
      </c>
      <c r="O14012" t="s">
        <v>88</v>
      </c>
    </row>
    <row r="14013" spans="1:15" x14ac:dyDescent="0.3">
      <c r="A14013">
        <v>260934</v>
      </c>
      <c r="B14013" t="s">
        <v>17</v>
      </c>
      <c r="C14013">
        <v>2209</v>
      </c>
      <c r="D14013">
        <v>118</v>
      </c>
      <c r="E14013">
        <v>11.800000190734901</v>
      </c>
      <c r="F14013">
        <v>2.0732176128141502</v>
      </c>
      <c r="G14013">
        <v>2.3702441880826002</v>
      </c>
      <c r="H14013">
        <v>2.4976687877172501</v>
      </c>
      <c r="I14013">
        <v>0.60779126143376505</v>
      </c>
      <c r="J14013">
        <v>1.01510812630793</v>
      </c>
      <c r="K14013">
        <v>24.4639680236441</v>
      </c>
      <c r="L14013">
        <v>23.973491592021102</v>
      </c>
      <c r="M14013">
        <v>0.490476431623033</v>
      </c>
      <c r="N14013">
        <v>2.0459115425066999E-2</v>
      </c>
      <c r="O14013" t="s">
        <v>88</v>
      </c>
    </row>
    <row r="14014" spans="1:15" x14ac:dyDescent="0.3">
      <c r="A14014">
        <v>260934</v>
      </c>
      <c r="B14014" t="s">
        <v>17</v>
      </c>
      <c r="C14014">
        <v>2211</v>
      </c>
      <c r="D14014">
        <v>54</v>
      </c>
      <c r="E14014">
        <v>5.4000000953674299</v>
      </c>
      <c r="F14014">
        <v>1.34233022958407</v>
      </c>
      <c r="G14014">
        <v>1.43694895177388</v>
      </c>
      <c r="H14014">
        <v>1.5427888934327301</v>
      </c>
      <c r="I14014">
        <v>0.69398672352957502</v>
      </c>
      <c r="J14014">
        <v>0.91100549693258304</v>
      </c>
      <c r="K14014">
        <v>7.2485833423047197</v>
      </c>
      <c r="L14014">
        <v>7.1208841064856498</v>
      </c>
      <c r="M14014">
        <v>0.127699235819072</v>
      </c>
      <c r="N14014">
        <v>1.7933059141176599E-2</v>
      </c>
      <c r="O14014" t="s">
        <v>88</v>
      </c>
    </row>
    <row r="14015" spans="1:15" x14ac:dyDescent="0.3">
      <c r="A14015">
        <v>260934</v>
      </c>
      <c r="B14015" t="s">
        <v>17</v>
      </c>
      <c r="C14015">
        <v>2235</v>
      </c>
      <c r="D14015">
        <v>30</v>
      </c>
      <c r="E14015">
        <v>3</v>
      </c>
      <c r="F14015">
        <v>2.7446262662665699</v>
      </c>
      <c r="G14015">
        <v>3.1215975602443602</v>
      </c>
      <c r="H14015">
        <v>3.7366458507484599</v>
      </c>
      <c r="I14015">
        <v>-9.8033011693614905E-2</v>
      </c>
      <c r="J14015">
        <v>9.1508320759304804E-2</v>
      </c>
      <c r="K14015">
        <v>8.2338786762448901</v>
      </c>
      <c r="L14015">
        <v>7.7222464897377501</v>
      </c>
      <c r="M14015">
        <v>0.51163218650714004</v>
      </c>
      <c r="N14015">
        <v>6.6254319541218798E-2</v>
      </c>
      <c r="O14015" t="s">
        <v>88</v>
      </c>
    </row>
    <row r="14016" spans="1:15" x14ac:dyDescent="0.3">
      <c r="A14016">
        <v>260934</v>
      </c>
      <c r="B14016" t="s">
        <v>17</v>
      </c>
      <c r="C14016">
        <v>2236</v>
      </c>
      <c r="D14016">
        <v>71</v>
      </c>
      <c r="E14016">
        <v>7.1000001430511501</v>
      </c>
      <c r="F14016">
        <v>1.7369472787323199</v>
      </c>
      <c r="G14016">
        <v>2.10698488553852</v>
      </c>
      <c r="H14016">
        <v>2.2838584520632299</v>
      </c>
      <c r="I14016">
        <v>0.88510395864792701</v>
      </c>
      <c r="J14016">
        <v>1.4159566397046099</v>
      </c>
      <c r="K14016">
        <v>12.3323258240097</v>
      </c>
      <c r="L14016">
        <v>11.1906164987428</v>
      </c>
      <c r="M14016">
        <v>1.14170932526689</v>
      </c>
      <c r="N14016">
        <v>0.10202380944742</v>
      </c>
      <c r="O14016" t="s">
        <v>88</v>
      </c>
    </row>
    <row r="14017" spans="1:15" x14ac:dyDescent="0.3">
      <c r="A14017">
        <v>260934</v>
      </c>
      <c r="B14017" t="s">
        <v>17</v>
      </c>
      <c r="C14017">
        <v>2268</v>
      </c>
      <c r="D14017">
        <v>132</v>
      </c>
      <c r="E14017">
        <v>13.2000000476837</v>
      </c>
      <c r="F14017">
        <v>1.36840663515664</v>
      </c>
      <c r="G14017">
        <v>1.4520171836829101</v>
      </c>
      <c r="H14017">
        <v>1.55487487553492</v>
      </c>
      <c r="I14017">
        <v>0.43786261111147401</v>
      </c>
      <c r="J14017">
        <v>1.33971707147219</v>
      </c>
      <c r="K14017">
        <v>18.0629676452944</v>
      </c>
      <c r="L14017">
        <v>17.862670684422199</v>
      </c>
      <c r="M14017">
        <v>0.20029696087229401</v>
      </c>
      <c r="N14017">
        <v>1.1213158682199201E-2</v>
      </c>
      <c r="O14017" t="s">
        <v>88</v>
      </c>
    </row>
    <row r="14018" spans="1:15" x14ac:dyDescent="0.3">
      <c r="A14018">
        <v>260934</v>
      </c>
      <c r="B14018" t="s">
        <v>17</v>
      </c>
      <c r="C14018">
        <v>2293</v>
      </c>
      <c r="D14018">
        <v>28</v>
      </c>
      <c r="E14018">
        <v>2.7999999523162802</v>
      </c>
      <c r="F14018">
        <v>2.7534811576276601</v>
      </c>
      <c r="G14018">
        <v>3.5779887148561298</v>
      </c>
      <c r="H14018">
        <v>4.0455020722574702</v>
      </c>
      <c r="I14018">
        <v>-0.40703268902363998</v>
      </c>
      <c r="J14018">
        <v>-0.336088609422177</v>
      </c>
      <c r="K14018">
        <v>7.7097473176778202</v>
      </c>
      <c r="L14018">
        <v>7.2212377142329398</v>
      </c>
      <c r="M14018">
        <v>0.48850960344487698</v>
      </c>
      <c r="N14018">
        <v>6.7649012922262899E-2</v>
      </c>
      <c r="O14018" t="s">
        <v>88</v>
      </c>
    </row>
    <row r="14019" spans="1:15" x14ac:dyDescent="0.3">
      <c r="A14019">
        <v>260934</v>
      </c>
      <c r="B14019" t="s">
        <v>17</v>
      </c>
      <c r="C14019">
        <v>2294</v>
      </c>
      <c r="D14019">
        <v>119</v>
      </c>
      <c r="E14019">
        <v>11.899999856948901</v>
      </c>
      <c r="F14019">
        <v>1.325466610955</v>
      </c>
      <c r="G14019">
        <v>1.38699501043606</v>
      </c>
      <c r="H14019">
        <v>1.4609825964446299</v>
      </c>
      <c r="I14019">
        <v>0.356466357230386</v>
      </c>
      <c r="J14019">
        <v>0.59715187638946998</v>
      </c>
      <c r="K14019">
        <v>15.773052536642201</v>
      </c>
      <c r="L14019">
        <v>15.3150584321982</v>
      </c>
      <c r="M14019">
        <v>0.45799410444398497</v>
      </c>
      <c r="N14019">
        <v>2.9904822529511401E-2</v>
      </c>
      <c r="O14019" t="s">
        <v>88</v>
      </c>
    </row>
    <row r="14020" spans="1:15" x14ac:dyDescent="0.3">
      <c r="A14020">
        <v>260934</v>
      </c>
      <c r="B14020" t="s">
        <v>17</v>
      </c>
      <c r="C14020">
        <v>2297</v>
      </c>
      <c r="D14020">
        <v>45</v>
      </c>
      <c r="E14020">
        <v>4.5</v>
      </c>
      <c r="F14020">
        <v>1.36983712719727</v>
      </c>
      <c r="G14020">
        <v>1.4624479829944399</v>
      </c>
      <c r="H14020">
        <v>1.4842272093464499</v>
      </c>
      <c r="I14020">
        <v>0.54610655810771203</v>
      </c>
      <c r="J14020">
        <v>0.71448700825951295</v>
      </c>
      <c r="K14020">
        <v>6.1642670735659602</v>
      </c>
      <c r="L14020">
        <v>5.8505056647512603</v>
      </c>
      <c r="M14020">
        <v>0.31376140881469899</v>
      </c>
      <c r="N14020">
        <v>5.3629793182678499E-2</v>
      </c>
      <c r="O14020" t="s">
        <v>88</v>
      </c>
    </row>
    <row r="14021" spans="1:15" x14ac:dyDescent="0.3">
      <c r="A14021">
        <v>260934</v>
      </c>
      <c r="B14021" t="s">
        <v>17</v>
      </c>
      <c r="C14021">
        <v>2300</v>
      </c>
      <c r="D14021">
        <v>48</v>
      </c>
      <c r="E14021">
        <v>4.7999999523162797</v>
      </c>
      <c r="F14021">
        <v>1.6077732980450701</v>
      </c>
      <c r="G14021">
        <v>1.93576454215425</v>
      </c>
      <c r="H14021">
        <v>2.0842955699678201</v>
      </c>
      <c r="I14021">
        <v>1.00877532455327</v>
      </c>
      <c r="J14021">
        <v>1.4684733177153599</v>
      </c>
      <c r="K14021">
        <v>7.7173117534511597</v>
      </c>
      <c r="L14021">
        <v>7.4980965860896296</v>
      </c>
      <c r="M14021">
        <v>0.21921516736153801</v>
      </c>
      <c r="N14021">
        <v>2.9236108770354201E-2</v>
      </c>
      <c r="O14021" t="s">
        <v>88</v>
      </c>
    </row>
    <row r="14022" spans="1:15" x14ac:dyDescent="0.3">
      <c r="A14022">
        <v>260934</v>
      </c>
      <c r="B14022" t="s">
        <v>17</v>
      </c>
      <c r="C14022">
        <v>2301</v>
      </c>
      <c r="D14022">
        <v>28</v>
      </c>
      <c r="E14022">
        <v>2.7999999523162802</v>
      </c>
      <c r="F14022">
        <v>4.7529901699186698</v>
      </c>
      <c r="G14022">
        <v>6.1354652701614896</v>
      </c>
      <c r="H14022">
        <v>6.3733804283564304</v>
      </c>
      <c r="I14022">
        <v>4.3968601764287403</v>
      </c>
      <c r="J14022">
        <v>4.5435470851601201</v>
      </c>
      <c r="K14022">
        <v>13.308371975992401</v>
      </c>
      <c r="L14022">
        <v>12.8614389226285</v>
      </c>
      <c r="M14022">
        <v>0.44693305336393302</v>
      </c>
      <c r="N14022">
        <v>3.47498484463971E-2</v>
      </c>
      <c r="O14022" t="s">
        <v>88</v>
      </c>
    </row>
    <row r="14023" spans="1:15" x14ac:dyDescent="0.3">
      <c r="A14023">
        <v>260934</v>
      </c>
      <c r="B14023" t="s">
        <v>17</v>
      </c>
      <c r="C14023">
        <v>2331</v>
      </c>
      <c r="D14023">
        <v>152</v>
      </c>
      <c r="E14023">
        <v>15.2000000476837</v>
      </c>
      <c r="F14023">
        <v>2.13623484396479</v>
      </c>
      <c r="G14023">
        <v>2.7473742332695901</v>
      </c>
      <c r="H14023">
        <v>3.1933839815498799</v>
      </c>
      <c r="I14023">
        <v>0.81026784284349296</v>
      </c>
      <c r="J14023">
        <v>1.1079482945702901</v>
      </c>
      <c r="K14023">
        <v>32.470769663875203</v>
      </c>
      <c r="L14023">
        <v>27.1709417540124</v>
      </c>
      <c r="M14023">
        <v>5.2998279098628203</v>
      </c>
      <c r="N14023">
        <v>0.19505499506950999</v>
      </c>
      <c r="O14023" t="s">
        <v>88</v>
      </c>
    </row>
    <row r="14024" spans="1:15" x14ac:dyDescent="0.3">
      <c r="A14024">
        <v>260934</v>
      </c>
      <c r="B14024" t="s">
        <v>17</v>
      </c>
      <c r="C14024">
        <v>2334</v>
      </c>
      <c r="D14024">
        <v>189</v>
      </c>
      <c r="E14024">
        <v>18.9000000953674</v>
      </c>
      <c r="F14024">
        <v>1.6516967270690901</v>
      </c>
      <c r="G14024">
        <v>1.7398604670700299</v>
      </c>
      <c r="H14024">
        <v>2.6796050738058801</v>
      </c>
      <c r="I14024">
        <v>0.58533951202635603</v>
      </c>
      <c r="J14024">
        <v>1.00578828988961</v>
      </c>
      <c r="K14024">
        <v>31.217068201452602</v>
      </c>
      <c r="L14024">
        <v>30.682351721391601</v>
      </c>
      <c r="M14024">
        <v>0.53471648006104999</v>
      </c>
      <c r="N14024">
        <v>1.7427493332861099E-2</v>
      </c>
      <c r="O14024" t="s">
        <v>88</v>
      </c>
    </row>
    <row r="14025" spans="1:15" x14ac:dyDescent="0.3">
      <c r="A14025">
        <v>260934</v>
      </c>
      <c r="B14025" t="s">
        <v>17</v>
      </c>
      <c r="C14025">
        <v>2335</v>
      </c>
      <c r="D14025">
        <v>77</v>
      </c>
      <c r="E14025">
        <v>7.7000000476837203</v>
      </c>
      <c r="F14025">
        <v>1.1573278869751</v>
      </c>
      <c r="G14025">
        <v>1.2645410589829</v>
      </c>
      <c r="H14025">
        <v>1.32830998524945</v>
      </c>
      <c r="I14025">
        <v>0.31158530056752898</v>
      </c>
      <c r="J14025">
        <v>0.48539913832062898</v>
      </c>
      <c r="K14025">
        <v>8.9114247648560507</v>
      </c>
      <c r="L14025">
        <v>8.26747980494339</v>
      </c>
      <c r="M14025">
        <v>0.64394495991265899</v>
      </c>
      <c r="N14025">
        <v>7.7888906305839806E-2</v>
      </c>
      <c r="O14025" t="s">
        <v>88</v>
      </c>
    </row>
    <row r="14026" spans="1:15" x14ac:dyDescent="0.3">
      <c r="A14026">
        <v>260934</v>
      </c>
      <c r="B14026" t="s">
        <v>17</v>
      </c>
      <c r="C14026">
        <v>2340</v>
      </c>
      <c r="D14026">
        <v>58</v>
      </c>
      <c r="E14026">
        <v>5.7999999523162797</v>
      </c>
      <c r="F14026">
        <v>1.9655165918811299</v>
      </c>
      <c r="G14026">
        <v>2.5118668874012799</v>
      </c>
      <c r="H14026">
        <v>2.7506034538880502</v>
      </c>
      <c r="I14026">
        <v>1.01337165537449</v>
      </c>
      <c r="J14026">
        <v>1.52800128473133</v>
      </c>
      <c r="K14026">
        <v>11.399996205432499</v>
      </c>
      <c r="L14026">
        <v>10.8602771658632</v>
      </c>
      <c r="M14026">
        <v>0.53971903956933098</v>
      </c>
      <c r="N14026">
        <v>4.96966174367829E-2</v>
      </c>
      <c r="O14026" t="s">
        <v>88</v>
      </c>
    </row>
    <row r="14027" spans="1:15" x14ac:dyDescent="0.3">
      <c r="A14027">
        <v>260934</v>
      </c>
      <c r="B14027" t="s">
        <v>17</v>
      </c>
      <c r="C14027">
        <v>2373</v>
      </c>
      <c r="D14027">
        <v>83</v>
      </c>
      <c r="E14027">
        <v>8.2999999523162806</v>
      </c>
      <c r="F14027">
        <v>1.2977918214884701</v>
      </c>
      <c r="G14027">
        <v>1.4328395717634901</v>
      </c>
      <c r="H14027">
        <v>1.56207215247238</v>
      </c>
      <c r="I14027">
        <v>0.45342646333363001</v>
      </c>
      <c r="J14027">
        <v>0.85028368269296195</v>
      </c>
      <c r="K14027">
        <v>10.7716720826092</v>
      </c>
      <c r="L14027">
        <v>10.5898656435227</v>
      </c>
      <c r="M14027">
        <v>0.18180643908643301</v>
      </c>
      <c r="N14027">
        <v>1.71679646566276E-2</v>
      </c>
      <c r="O14027" t="s">
        <v>88</v>
      </c>
    </row>
    <row r="14028" spans="1:15" x14ac:dyDescent="0.3">
      <c r="A14028">
        <v>260934</v>
      </c>
      <c r="B14028" t="s">
        <v>17</v>
      </c>
      <c r="C14028">
        <v>2374</v>
      </c>
      <c r="D14028">
        <v>78</v>
      </c>
      <c r="E14028">
        <v>7.7999999523162797</v>
      </c>
      <c r="F14028">
        <v>1.1869514668791701</v>
      </c>
      <c r="G14028">
        <v>1.2719792866813799</v>
      </c>
      <c r="H14028">
        <v>1.3776646873110101</v>
      </c>
      <c r="I14028">
        <v>0.406982297002351</v>
      </c>
      <c r="J14028">
        <v>0.54230541201076599</v>
      </c>
      <c r="K14028">
        <v>9.2582214036986006</v>
      </c>
      <c r="L14028">
        <v>9.0841726195705803</v>
      </c>
      <c r="M14028">
        <v>0.174048784128017</v>
      </c>
      <c r="N14028">
        <v>1.91595637177846E-2</v>
      </c>
      <c r="O14028" t="s">
        <v>88</v>
      </c>
    </row>
    <row r="14029" spans="1:15" x14ac:dyDescent="0.3">
      <c r="A14029">
        <v>260934</v>
      </c>
      <c r="B14029" t="s">
        <v>17</v>
      </c>
      <c r="C14029">
        <v>2375</v>
      </c>
      <c r="D14029">
        <v>143</v>
      </c>
      <c r="E14029">
        <v>14.300000190734901</v>
      </c>
      <c r="F14029">
        <v>2.0437182756001002</v>
      </c>
      <c r="G14029">
        <v>2.2323116237103799</v>
      </c>
      <c r="H14029">
        <v>2.4619323549523702</v>
      </c>
      <c r="I14029">
        <v>0.72166405012301305</v>
      </c>
      <c r="J14029">
        <v>1.1481426521513001</v>
      </c>
      <c r="K14029">
        <v>29.225171526965301</v>
      </c>
      <c r="L14029">
        <v>28.887908490835301</v>
      </c>
      <c r="M14029">
        <v>0.33726303613004999</v>
      </c>
      <c r="N14029">
        <v>1.1674885921112901E-2</v>
      </c>
      <c r="O14029" t="s">
        <v>88</v>
      </c>
    </row>
    <row r="14030" spans="1:15" x14ac:dyDescent="0.3">
      <c r="A14030">
        <v>260934</v>
      </c>
      <c r="B14030" t="s">
        <v>17</v>
      </c>
      <c r="C14030">
        <v>2385</v>
      </c>
      <c r="D14030">
        <v>129</v>
      </c>
      <c r="E14030">
        <v>12.9000000953674</v>
      </c>
      <c r="F14030">
        <v>2.52453164227488</v>
      </c>
      <c r="G14030">
        <v>2.9654979849508698</v>
      </c>
      <c r="H14030">
        <v>3.1715314975922699</v>
      </c>
      <c r="I14030">
        <v>1.1622810447879699</v>
      </c>
      <c r="J14030">
        <v>2.08295707378559</v>
      </c>
      <c r="K14030">
        <v>32.566458253239098</v>
      </c>
      <c r="L14030">
        <v>32.417991771850801</v>
      </c>
      <c r="M14030">
        <v>0.14846648138825499</v>
      </c>
      <c r="N14030">
        <v>4.5797556626308604E-3</v>
      </c>
      <c r="O14030" t="s">
        <v>88</v>
      </c>
    </row>
    <row r="14031" spans="1:15" x14ac:dyDescent="0.3">
      <c r="A14031">
        <v>260934</v>
      </c>
      <c r="B14031" t="s">
        <v>17</v>
      </c>
      <c r="C14031">
        <v>2400</v>
      </c>
      <c r="D14031">
        <v>154</v>
      </c>
      <c r="E14031">
        <v>15.399999856948901</v>
      </c>
      <c r="F14031">
        <v>2.0176339620596799</v>
      </c>
      <c r="G14031">
        <v>2.33272144141573</v>
      </c>
      <c r="H14031">
        <v>2.48712280243614</v>
      </c>
      <c r="I14031">
        <v>0.92340914953109099</v>
      </c>
      <c r="J14031">
        <v>1.7509184473798101</v>
      </c>
      <c r="K14031">
        <v>31.071562810678401</v>
      </c>
      <c r="L14031">
        <v>30.800676607824901</v>
      </c>
      <c r="M14031">
        <v>0.270886202853518</v>
      </c>
      <c r="N14031">
        <v>8.7948133835702696E-3</v>
      </c>
      <c r="O14031" t="s">
        <v>88</v>
      </c>
    </row>
    <row r="14032" spans="1:15" x14ac:dyDescent="0.3">
      <c r="A14032">
        <v>260934</v>
      </c>
      <c r="B14032" t="s">
        <v>17</v>
      </c>
      <c r="C14032">
        <v>2406</v>
      </c>
      <c r="D14032">
        <v>20</v>
      </c>
      <c r="E14032">
        <v>2</v>
      </c>
      <c r="F14032">
        <v>3.7796313148153402</v>
      </c>
      <c r="G14032">
        <v>3.8778055629023398</v>
      </c>
      <c r="H14032">
        <v>3.9388381144668698</v>
      </c>
      <c r="I14032">
        <v>1.13790768657835</v>
      </c>
      <c r="J14032">
        <v>1.3292413596961901</v>
      </c>
      <c r="K14032">
        <v>7.5592626295885701</v>
      </c>
      <c r="L14032">
        <v>7.2109329494470602</v>
      </c>
      <c r="M14032">
        <v>0.348329680141513</v>
      </c>
      <c r="N14032">
        <v>4.8305771608682602E-2</v>
      </c>
      <c r="O14032" t="s">
        <v>88</v>
      </c>
    </row>
    <row r="14033" spans="1:15" x14ac:dyDescent="0.3">
      <c r="A14033">
        <v>260934</v>
      </c>
      <c r="B14033" t="s">
        <v>17</v>
      </c>
      <c r="C14033">
        <v>2409</v>
      </c>
      <c r="D14033">
        <v>25</v>
      </c>
      <c r="E14033">
        <v>2.5</v>
      </c>
      <c r="F14033">
        <v>3.5291055491591501</v>
      </c>
      <c r="G14033">
        <v>3.6616644352349699</v>
      </c>
      <c r="H14033">
        <v>3.6994592694963799</v>
      </c>
      <c r="I14033">
        <v>0.25804683971271902</v>
      </c>
      <c r="J14033">
        <v>0.85171719870680995</v>
      </c>
      <c r="K14033">
        <v>8.8227638738649201</v>
      </c>
      <c r="L14033">
        <v>8.4590496140271405</v>
      </c>
      <c r="M14033">
        <v>0.36371425983778299</v>
      </c>
      <c r="N14033">
        <v>4.29970595319192E-2</v>
      </c>
      <c r="O14033" t="s">
        <v>88</v>
      </c>
    </row>
    <row r="14034" spans="1:15" x14ac:dyDescent="0.3">
      <c r="A14034">
        <v>260934</v>
      </c>
      <c r="B14034" t="s">
        <v>17</v>
      </c>
      <c r="C14034">
        <v>2411</v>
      </c>
      <c r="D14034">
        <v>90</v>
      </c>
      <c r="E14034">
        <v>9</v>
      </c>
      <c r="F14034">
        <v>3.7989407467818901</v>
      </c>
      <c r="G14034">
        <v>5.03852942153594</v>
      </c>
      <c r="H14034">
        <v>5.2870367477999398</v>
      </c>
      <c r="I14034">
        <v>2.2169573745044802</v>
      </c>
      <c r="J14034">
        <v>3.2086625228374301</v>
      </c>
      <c r="K14034">
        <v>34.190466683446701</v>
      </c>
      <c r="L14034">
        <v>34.0477033436174</v>
      </c>
      <c r="M14034">
        <v>0.14276333982929401</v>
      </c>
      <c r="N14034">
        <v>4.1930387606028199E-3</v>
      </c>
      <c r="O14034" t="s">
        <v>88</v>
      </c>
    </row>
    <row r="14035" spans="1:15" x14ac:dyDescent="0.3">
      <c r="A14035">
        <v>260934</v>
      </c>
      <c r="B14035" t="s">
        <v>17</v>
      </c>
      <c r="C14035">
        <v>2415</v>
      </c>
      <c r="D14035">
        <v>53</v>
      </c>
      <c r="E14035">
        <v>5.2999999523162797</v>
      </c>
      <c r="F14035">
        <v>1.8675811138009899</v>
      </c>
      <c r="G14035">
        <v>2.2520943051995199</v>
      </c>
      <c r="H14035">
        <v>2.3584217618415702</v>
      </c>
      <c r="I14035">
        <v>0.28815772616838198</v>
      </c>
      <c r="J14035">
        <v>0.33143162653610198</v>
      </c>
      <c r="K14035">
        <v>9.8981797115150396</v>
      </c>
      <c r="L14035">
        <v>9.6455713037198194</v>
      </c>
      <c r="M14035">
        <v>0.25260840779521698</v>
      </c>
      <c r="N14035">
        <v>2.61890560798403E-2</v>
      </c>
      <c r="O14035" t="s">
        <v>88</v>
      </c>
    </row>
    <row r="14036" spans="1:15" x14ac:dyDescent="0.3">
      <c r="A14036">
        <v>260934</v>
      </c>
      <c r="B14036" t="s">
        <v>17</v>
      </c>
      <c r="C14036">
        <v>2419</v>
      </c>
      <c r="D14036">
        <v>73</v>
      </c>
      <c r="E14036">
        <v>7.2999999523162797</v>
      </c>
      <c r="F14036">
        <v>2.3692803276571599</v>
      </c>
      <c r="G14036">
        <v>2.8707144073217901</v>
      </c>
      <c r="H14036">
        <v>3.0272719565981498</v>
      </c>
      <c r="I14036">
        <v>1.20672465981682</v>
      </c>
      <c r="J14036">
        <v>1.6045318230360499</v>
      </c>
      <c r="K14036">
        <v>17.2957463533766</v>
      </c>
      <c r="L14036">
        <v>17.129491053392599</v>
      </c>
      <c r="M14036">
        <v>0.16625529998399799</v>
      </c>
      <c r="N14036">
        <v>9.7057933283470101E-3</v>
      </c>
      <c r="O14036" t="s">
        <v>88</v>
      </c>
    </row>
    <row r="14037" spans="1:15" x14ac:dyDescent="0.3">
      <c r="A14037">
        <v>260934</v>
      </c>
      <c r="B14037" t="s">
        <v>17</v>
      </c>
      <c r="C14037">
        <v>2420</v>
      </c>
      <c r="D14037">
        <v>221</v>
      </c>
      <c r="E14037">
        <v>22.0999999046326</v>
      </c>
      <c r="F14037">
        <v>2.64387641236483</v>
      </c>
      <c r="G14037">
        <v>3.4928778978619599</v>
      </c>
      <c r="H14037">
        <v>3.6207472437875898</v>
      </c>
      <c r="I14037">
        <v>1.00401927652812</v>
      </c>
      <c r="J14037">
        <v>2.8155557802553401</v>
      </c>
      <c r="K14037">
        <v>58.429668629790697</v>
      </c>
      <c r="L14037">
        <v>57.388698640894603</v>
      </c>
      <c r="M14037">
        <v>1.04096998889604</v>
      </c>
      <c r="N14037">
        <v>1.8138936995414998E-2</v>
      </c>
      <c r="O14037" t="s">
        <v>88</v>
      </c>
    </row>
    <row r="14038" spans="1:15" x14ac:dyDescent="0.3">
      <c r="A14038">
        <v>260934</v>
      </c>
      <c r="B14038" t="s">
        <v>17</v>
      </c>
      <c r="C14038">
        <v>2430</v>
      </c>
      <c r="D14038">
        <v>37</v>
      </c>
      <c r="E14038">
        <v>3.7000000476837198</v>
      </c>
      <c r="F14038">
        <v>2.0889937954951598</v>
      </c>
      <c r="G14038">
        <v>2.2457345007842799</v>
      </c>
      <c r="H14038">
        <v>3.5034406522703101</v>
      </c>
      <c r="I14038">
        <v>3.64550037698152</v>
      </c>
      <c r="J14038">
        <v>5.0921644890918998</v>
      </c>
      <c r="K14038">
        <v>7.7292771934823898</v>
      </c>
      <c r="L14038">
        <v>4.3231327850000296</v>
      </c>
      <c r="M14038">
        <v>3.40614440848237</v>
      </c>
      <c r="N14038">
        <v>0.78788799185180403</v>
      </c>
      <c r="O14038" t="s">
        <v>88</v>
      </c>
    </row>
    <row r="14039" spans="1:15" x14ac:dyDescent="0.3">
      <c r="A14039">
        <v>260934</v>
      </c>
      <c r="B14039" t="s">
        <v>17</v>
      </c>
      <c r="C14039">
        <v>2508</v>
      </c>
      <c r="D14039">
        <v>59</v>
      </c>
      <c r="E14039">
        <v>5.9000000953674299</v>
      </c>
      <c r="F14039">
        <v>2.9409145856192001</v>
      </c>
      <c r="G14039">
        <v>2.8828766206850198</v>
      </c>
      <c r="H14039">
        <v>5.9795678426633501</v>
      </c>
      <c r="I14039">
        <v>1.0681894206384701</v>
      </c>
      <c r="J14039">
        <v>1.5086211005958601</v>
      </c>
      <c r="K14039">
        <v>17.351396652041899</v>
      </c>
      <c r="L14039">
        <v>9.1670641566976094</v>
      </c>
      <c r="M14039">
        <v>8.1843324953442895</v>
      </c>
      <c r="N14039">
        <v>0.89279755824166296</v>
      </c>
      <c r="O14039" t="s">
        <v>88</v>
      </c>
    </row>
    <row r="14040" spans="1:15" x14ac:dyDescent="0.3">
      <c r="A14040">
        <v>260934</v>
      </c>
      <c r="B14040" t="s">
        <v>17</v>
      </c>
      <c r="C14040">
        <v>2509</v>
      </c>
      <c r="D14040">
        <v>62</v>
      </c>
      <c r="E14040">
        <v>6.2000000476837203</v>
      </c>
      <c r="F14040">
        <v>1.1674726719019699</v>
      </c>
      <c r="G14040">
        <v>1.2594953930808299</v>
      </c>
      <c r="H14040">
        <v>1.32212912228559</v>
      </c>
      <c r="I14040">
        <v>0.339915394201659</v>
      </c>
      <c r="J14040">
        <v>0.45711912797065601</v>
      </c>
      <c r="K14040">
        <v>7.2383306171644897</v>
      </c>
      <c r="L14040">
        <v>7.1121852641392698</v>
      </c>
      <c r="M14040">
        <v>0.12614535302522101</v>
      </c>
      <c r="N14040">
        <v>1.77365111200442E-2</v>
      </c>
      <c r="O14040" t="s">
        <v>88</v>
      </c>
    </row>
    <row r="14041" spans="1:15" x14ac:dyDescent="0.3">
      <c r="A14041">
        <v>260934</v>
      </c>
      <c r="B14041" t="s">
        <v>17</v>
      </c>
      <c r="C14041">
        <v>2524</v>
      </c>
      <c r="D14041">
        <v>54</v>
      </c>
      <c r="E14041">
        <v>5.4000000953674299</v>
      </c>
      <c r="F14041">
        <v>2.0210712668683501</v>
      </c>
      <c r="G14041">
        <v>2.53940776491299</v>
      </c>
      <c r="H14041">
        <v>2.6932145723371699</v>
      </c>
      <c r="I14041">
        <v>0.97619017489770099</v>
      </c>
      <c r="J14041">
        <v>1.0966293741816699</v>
      </c>
      <c r="K14041">
        <v>10.9137849400192</v>
      </c>
      <c r="L14041">
        <v>10.480310929713999</v>
      </c>
      <c r="M14041">
        <v>0.43347401030522897</v>
      </c>
      <c r="N14041">
        <v>4.1360796756156802E-2</v>
      </c>
      <c r="O14041" t="s">
        <v>88</v>
      </c>
    </row>
    <row r="14042" spans="1:15" x14ac:dyDescent="0.3">
      <c r="A14042">
        <v>260934</v>
      </c>
      <c r="B14042" t="s">
        <v>17</v>
      </c>
      <c r="C14042">
        <v>2535</v>
      </c>
      <c r="D14042">
        <v>103</v>
      </c>
      <c r="E14042">
        <v>10.2999999523163</v>
      </c>
      <c r="F14042">
        <v>2.3943831161825799</v>
      </c>
      <c r="G14042">
        <v>3.98970160652744</v>
      </c>
      <c r="H14042">
        <v>5.0251814737646496</v>
      </c>
      <c r="I14042">
        <v>1.8587547692703099</v>
      </c>
      <c r="J14042">
        <v>3.6919380687085899</v>
      </c>
      <c r="K14042">
        <v>24.662146175555598</v>
      </c>
      <c r="L14042">
        <v>15.7603208713355</v>
      </c>
      <c r="M14042">
        <v>8.9018253042201003</v>
      </c>
      <c r="N14042">
        <v>0.56482513121991795</v>
      </c>
      <c r="O14042" t="s">
        <v>88</v>
      </c>
    </row>
    <row r="14043" spans="1:15" x14ac:dyDescent="0.3">
      <c r="A14043">
        <v>260934</v>
      </c>
      <c r="B14043" t="s">
        <v>17</v>
      </c>
      <c r="C14043">
        <v>2541</v>
      </c>
      <c r="D14043">
        <v>57</v>
      </c>
      <c r="E14043">
        <v>5.7000000476837203</v>
      </c>
      <c r="F14043">
        <v>2.70192474960067</v>
      </c>
      <c r="G14043">
        <v>2.8792728519739201</v>
      </c>
      <c r="H14043">
        <v>2.9863254387495299</v>
      </c>
      <c r="I14043">
        <v>0.48785410585393502</v>
      </c>
      <c r="J14043">
        <v>0.84766353700811603</v>
      </c>
      <c r="K14043">
        <v>15.4009712130454</v>
      </c>
      <c r="L14043">
        <v>15.114505402255899</v>
      </c>
      <c r="M14043">
        <v>0.28646581078950101</v>
      </c>
      <c r="N14043">
        <v>1.8953039028769301E-2</v>
      </c>
      <c r="O14043" t="s">
        <v>88</v>
      </c>
    </row>
    <row r="14044" spans="1:15" x14ac:dyDescent="0.3">
      <c r="A14044">
        <v>260934</v>
      </c>
      <c r="B14044" t="s">
        <v>17</v>
      </c>
      <c r="C14044">
        <v>2543</v>
      </c>
      <c r="D14044">
        <v>51</v>
      </c>
      <c r="E14044">
        <v>5.1000001430511501</v>
      </c>
      <c r="F14044">
        <v>1.3864670771430101</v>
      </c>
      <c r="G14044">
        <v>1.47912260932204</v>
      </c>
      <c r="H14044">
        <v>1.56019846917102</v>
      </c>
      <c r="I14044">
        <v>0.460381095761144</v>
      </c>
      <c r="J14044">
        <v>0.75658419870809701</v>
      </c>
      <c r="K14044">
        <v>7.07098227716157</v>
      </c>
      <c r="L14044">
        <v>6.8975936803676499</v>
      </c>
      <c r="M14044">
        <v>0.17338859679391799</v>
      </c>
      <c r="N14044">
        <v>2.5137548662431002E-2</v>
      </c>
      <c r="O14044" t="s">
        <v>88</v>
      </c>
    </row>
    <row r="14045" spans="1:15" x14ac:dyDescent="0.3">
      <c r="A14045">
        <v>260934</v>
      </c>
      <c r="B14045" t="s">
        <v>17</v>
      </c>
      <c r="C14045">
        <v>2552</v>
      </c>
      <c r="D14045">
        <v>68</v>
      </c>
      <c r="E14045">
        <v>6.7999999523162797</v>
      </c>
      <c r="F14045">
        <v>1.7439490446633099</v>
      </c>
      <c r="G14045">
        <v>2.1270413340769299</v>
      </c>
      <c r="H14045">
        <v>2.28834797849917</v>
      </c>
      <c r="I14045">
        <v>0.89759526524175703</v>
      </c>
      <c r="J14045">
        <v>1.41260443687161</v>
      </c>
      <c r="K14045">
        <v>11.858853455595399</v>
      </c>
      <c r="L14045">
        <v>11.7091991238571</v>
      </c>
      <c r="M14045">
        <v>0.14965433173832199</v>
      </c>
      <c r="N14045">
        <v>1.2780919527912601E-2</v>
      </c>
      <c r="O14045" t="s">
        <v>88</v>
      </c>
    </row>
    <row r="14046" spans="1:15" x14ac:dyDescent="0.3">
      <c r="A14046">
        <v>260934</v>
      </c>
      <c r="B14046" t="s">
        <v>17</v>
      </c>
      <c r="C14046">
        <v>2574</v>
      </c>
      <c r="D14046">
        <v>94</v>
      </c>
      <c r="E14046">
        <v>9.4000000953674299</v>
      </c>
      <c r="F14046">
        <v>1.35404927560559</v>
      </c>
      <c r="G14046">
        <v>1.5114276582277599</v>
      </c>
      <c r="H14046">
        <v>1.65771541592954</v>
      </c>
      <c r="I14046">
        <v>0.66465147814393299</v>
      </c>
      <c r="J14046">
        <v>1.4003693618400701</v>
      </c>
      <c r="K14046">
        <v>12.7280632976659</v>
      </c>
      <c r="L14046">
        <v>12.147851020254199</v>
      </c>
      <c r="M14046">
        <v>0.58021227741164905</v>
      </c>
      <c r="N14046">
        <v>4.7762544703936198E-2</v>
      </c>
      <c r="O14046" t="s">
        <v>88</v>
      </c>
    </row>
    <row r="14047" spans="1:15" x14ac:dyDescent="0.3">
      <c r="A14047">
        <v>260934</v>
      </c>
      <c r="B14047" t="s">
        <v>17</v>
      </c>
      <c r="C14047">
        <v>2575</v>
      </c>
      <c r="D14047">
        <v>47</v>
      </c>
      <c r="E14047">
        <v>4.7000000476837203</v>
      </c>
      <c r="F14047">
        <v>1.8130075376730199</v>
      </c>
      <c r="G14047">
        <v>2.13199644641147</v>
      </c>
      <c r="H14047">
        <v>2.3010995281424602</v>
      </c>
      <c r="I14047">
        <v>1.06020866514302</v>
      </c>
      <c r="J14047">
        <v>1.1891241543454401</v>
      </c>
      <c r="K14047">
        <v>8.5211354636398298</v>
      </c>
      <c r="L14047">
        <v>8.3729623106593891</v>
      </c>
      <c r="M14047">
        <v>0.14817315298043501</v>
      </c>
      <c r="N14047">
        <v>1.7696622471571399E-2</v>
      </c>
      <c r="O14047" t="s">
        <v>88</v>
      </c>
    </row>
    <row r="14048" spans="1:15" x14ac:dyDescent="0.3">
      <c r="A14048">
        <v>260934</v>
      </c>
      <c r="B14048" t="s">
        <v>17</v>
      </c>
      <c r="C14048">
        <v>2608</v>
      </c>
      <c r="D14048">
        <v>34</v>
      </c>
      <c r="E14048">
        <v>3.4000000953674299</v>
      </c>
      <c r="F14048">
        <v>2.0055426509369698</v>
      </c>
      <c r="G14048">
        <v>2.4363984098414901</v>
      </c>
      <c r="H14048">
        <v>2.6416446805521998</v>
      </c>
      <c r="I14048">
        <v>1.24565505447591</v>
      </c>
      <c r="J14048">
        <v>1.3593146672929499</v>
      </c>
      <c r="K14048">
        <v>6.8188451069043801</v>
      </c>
      <c r="L14048">
        <v>6.7006364001985101</v>
      </c>
      <c r="M14048">
        <v>0.118208706705869</v>
      </c>
      <c r="N14048">
        <v>1.7641414881483099E-2</v>
      </c>
      <c r="O14048" t="s">
        <v>88</v>
      </c>
    </row>
    <row r="14049" spans="1:15" x14ac:dyDescent="0.3">
      <c r="A14049">
        <v>260934</v>
      </c>
      <c r="B14049" t="s">
        <v>17</v>
      </c>
      <c r="C14049">
        <v>2620</v>
      </c>
      <c r="D14049">
        <v>69</v>
      </c>
      <c r="E14049">
        <v>6.8999998569488499</v>
      </c>
      <c r="F14049">
        <v>2.0344598976059101</v>
      </c>
      <c r="G14049">
        <v>2.7259796802413798</v>
      </c>
      <c r="H14049">
        <v>3.5077815641868502</v>
      </c>
      <c r="I14049">
        <v>0.51641436849411904</v>
      </c>
      <c r="J14049">
        <v>0.87193090055515698</v>
      </c>
      <c r="K14049">
        <v>14.0377730031844</v>
      </c>
      <c r="L14049">
        <v>12.6614840870816</v>
      </c>
      <c r="M14049">
        <v>1.3762889161027201</v>
      </c>
      <c r="N14049">
        <v>0.108698862363767</v>
      </c>
      <c r="O14049" t="s">
        <v>88</v>
      </c>
    </row>
    <row r="14050" spans="1:15" x14ac:dyDescent="0.3">
      <c r="A14050">
        <v>260934</v>
      </c>
      <c r="B14050" t="s">
        <v>17</v>
      </c>
      <c r="C14050">
        <v>2625</v>
      </c>
      <c r="D14050">
        <v>77</v>
      </c>
      <c r="E14050">
        <v>7.7000000476837203</v>
      </c>
      <c r="F14050">
        <v>1.27123588710415</v>
      </c>
      <c r="G14050">
        <v>1.3181843943026801</v>
      </c>
      <c r="H14050">
        <v>1.44409125164779</v>
      </c>
      <c r="I14050">
        <v>0.38495328216636099</v>
      </c>
      <c r="J14050">
        <v>0.66614767903111805</v>
      </c>
      <c r="K14050">
        <v>9.7885163699695905</v>
      </c>
      <c r="L14050">
        <v>9.5830521241196802</v>
      </c>
      <c r="M14050">
        <v>0.205464245849907</v>
      </c>
      <c r="N14050">
        <v>2.1440376530225898E-2</v>
      </c>
      <c r="O14050" t="s">
        <v>88</v>
      </c>
    </row>
    <row r="14051" spans="1:15" x14ac:dyDescent="0.3">
      <c r="A14051">
        <v>260934</v>
      </c>
      <c r="B14051" t="s">
        <v>17</v>
      </c>
      <c r="C14051">
        <v>2626</v>
      </c>
      <c r="D14051">
        <v>194</v>
      </c>
      <c r="E14051">
        <v>19.4000000953674</v>
      </c>
      <c r="F14051">
        <v>2.2726667540005301</v>
      </c>
      <c r="G14051">
        <v>3.30850788894461</v>
      </c>
      <c r="H14051">
        <v>3.4881703026217799</v>
      </c>
      <c r="I14051">
        <v>0.84826108224173102</v>
      </c>
      <c r="J14051">
        <v>1.43885627651274</v>
      </c>
      <c r="K14051">
        <v>44.089735101418299</v>
      </c>
      <c r="L14051">
        <v>42.826160510218003</v>
      </c>
      <c r="M14051">
        <v>1.2635745912002401</v>
      </c>
      <c r="N14051">
        <v>2.95047367344256E-2</v>
      </c>
      <c r="O14051" t="s">
        <v>88</v>
      </c>
    </row>
    <row r="14052" spans="1:15" x14ac:dyDescent="0.3">
      <c r="A14052">
        <v>260934</v>
      </c>
      <c r="B14052" t="s">
        <v>17</v>
      </c>
      <c r="C14052">
        <v>2662</v>
      </c>
      <c r="D14052">
        <v>61</v>
      </c>
      <c r="E14052">
        <v>6.0999999046325701</v>
      </c>
      <c r="F14052">
        <v>1.19380211947213</v>
      </c>
      <c r="G14052">
        <v>1.31704300902445</v>
      </c>
      <c r="H14052">
        <v>1.4641149840667</v>
      </c>
      <c r="I14052">
        <v>0.54032524201024201</v>
      </c>
      <c r="J14052">
        <v>0.77041402538459203</v>
      </c>
      <c r="K14052">
        <v>7.2821928470075701</v>
      </c>
      <c r="L14052">
        <v>6.7765547693327797</v>
      </c>
      <c r="M14052">
        <v>0.50563807767479396</v>
      </c>
      <c r="N14052">
        <v>7.4615803293297894E-2</v>
      </c>
      <c r="O14052" t="s">
        <v>88</v>
      </c>
    </row>
    <row r="14053" spans="1:15" x14ac:dyDescent="0.3">
      <c r="A14053">
        <v>260934</v>
      </c>
      <c r="B14053" t="s">
        <v>17</v>
      </c>
      <c r="C14053">
        <v>2680</v>
      </c>
      <c r="D14053">
        <v>38</v>
      </c>
      <c r="E14053">
        <v>3.7999999523162802</v>
      </c>
      <c r="F14053">
        <v>1.9785460860498101</v>
      </c>
      <c r="G14053">
        <v>2.1027140567607998</v>
      </c>
      <c r="H14053">
        <v>2.9267826730268802</v>
      </c>
      <c r="I14053">
        <v>1.6979999735937299</v>
      </c>
      <c r="J14053">
        <v>2.2698154401624602</v>
      </c>
      <c r="K14053">
        <v>7.5184750733385703</v>
      </c>
      <c r="L14053">
        <v>7.3471048229333098</v>
      </c>
      <c r="M14053">
        <v>0.171370250405253</v>
      </c>
      <c r="N14053">
        <v>2.3324868031055698E-2</v>
      </c>
      <c r="O14053" t="s">
        <v>88</v>
      </c>
    </row>
    <row r="14054" spans="1:15" x14ac:dyDescent="0.3">
      <c r="A14054">
        <v>260934</v>
      </c>
      <c r="B14054" t="s">
        <v>17</v>
      </c>
      <c r="C14054">
        <v>2716</v>
      </c>
      <c r="D14054">
        <v>92</v>
      </c>
      <c r="E14054">
        <v>9.2000000476837194</v>
      </c>
      <c r="F14054">
        <v>1.5032558464528001</v>
      </c>
      <c r="G14054">
        <v>1.5552347615906299</v>
      </c>
      <c r="H14054">
        <v>3.2089004394652898</v>
      </c>
      <c r="I14054">
        <v>0.48194451221686302</v>
      </c>
      <c r="J14054">
        <v>1.3649303488718201</v>
      </c>
      <c r="K14054">
        <v>13.8299538208407</v>
      </c>
      <c r="L14054">
        <v>11.5361240702524</v>
      </c>
      <c r="M14054">
        <v>2.2938297505882801</v>
      </c>
      <c r="N14054">
        <v>0.198838859275384</v>
      </c>
      <c r="O14054" t="s">
        <v>88</v>
      </c>
    </row>
    <row r="14055" spans="1:15" x14ac:dyDescent="0.3">
      <c r="A14055">
        <v>260934</v>
      </c>
      <c r="B14055" t="s">
        <v>17</v>
      </c>
      <c r="C14055">
        <v>2779</v>
      </c>
      <c r="D14055">
        <v>157</v>
      </c>
      <c r="E14055">
        <v>15.7000000476837</v>
      </c>
      <c r="F14055">
        <v>2.5169989261684802</v>
      </c>
      <c r="G14055">
        <v>3.4354021587374999</v>
      </c>
      <c r="H14055">
        <v>4.2948499541102203</v>
      </c>
      <c r="I14055">
        <v>0.24994158003133701</v>
      </c>
      <c r="J14055">
        <v>0.53296781683640604</v>
      </c>
      <c r="K14055">
        <v>39.516883209491603</v>
      </c>
      <c r="L14055">
        <v>36.5931911184664</v>
      </c>
      <c r="M14055">
        <v>2.9236920910252402</v>
      </c>
      <c r="N14055">
        <v>7.9897161238551395E-2</v>
      </c>
      <c r="O14055" t="s">
        <v>88</v>
      </c>
    </row>
    <row r="14056" spans="1:15" x14ac:dyDescent="0.3">
      <c r="A14056">
        <v>260934</v>
      </c>
      <c r="B14056" t="s">
        <v>17</v>
      </c>
      <c r="C14056">
        <v>2787</v>
      </c>
      <c r="D14056">
        <v>54</v>
      </c>
      <c r="E14056">
        <v>5.3999998569488499</v>
      </c>
      <c r="F14056">
        <v>1.1528893613669899</v>
      </c>
      <c r="G14056">
        <v>1.1997694825246401</v>
      </c>
      <c r="H14056">
        <v>1.3102104893180799</v>
      </c>
      <c r="I14056">
        <v>0.44695081668270797</v>
      </c>
      <c r="J14056">
        <v>0.65995547203939897</v>
      </c>
      <c r="K14056">
        <v>6.2256024192098396</v>
      </c>
      <c r="L14056">
        <v>5.8203359896534597</v>
      </c>
      <c r="M14056">
        <v>0.40526642955637598</v>
      </c>
      <c r="N14056">
        <v>6.9629387423131503E-2</v>
      </c>
      <c r="O14056" t="s">
        <v>88</v>
      </c>
    </row>
    <row r="14057" spans="1:15" x14ac:dyDescent="0.3">
      <c r="A14057">
        <v>260934</v>
      </c>
      <c r="B14057" t="s">
        <v>17</v>
      </c>
      <c r="C14057">
        <v>2810</v>
      </c>
      <c r="D14057">
        <v>29</v>
      </c>
      <c r="E14057">
        <v>2.8999998569488499</v>
      </c>
      <c r="F14057">
        <v>4.5631712690030604</v>
      </c>
      <c r="G14057">
        <v>6.1888167193511503</v>
      </c>
      <c r="H14057">
        <v>6.91869560566579</v>
      </c>
      <c r="I14057">
        <v>-0.59224819613087698</v>
      </c>
      <c r="J14057">
        <v>-4.3294249341375698E-2</v>
      </c>
      <c r="K14057">
        <v>13.2331959389824</v>
      </c>
      <c r="L14057">
        <v>12.5296166309698</v>
      </c>
      <c r="M14057">
        <v>0.70357930801264801</v>
      </c>
      <c r="N14057">
        <v>5.6153298918467501E-2</v>
      </c>
      <c r="O14057" t="s">
        <v>88</v>
      </c>
    </row>
    <row r="14058" spans="1:15" x14ac:dyDescent="0.3">
      <c r="A14058">
        <v>260934</v>
      </c>
      <c r="B14058" t="s">
        <v>17</v>
      </c>
      <c r="C14058">
        <v>2811</v>
      </c>
      <c r="D14058">
        <v>88</v>
      </c>
      <c r="E14058">
        <v>8.8000001907348597</v>
      </c>
      <c r="F14058">
        <v>2.0225338135326698</v>
      </c>
      <c r="G14058">
        <v>2.5119441226322499</v>
      </c>
      <c r="H14058">
        <v>2.5745102164685698</v>
      </c>
      <c r="I14058">
        <v>0.91058747417087105</v>
      </c>
      <c r="J14058">
        <v>1.5100603797879599</v>
      </c>
      <c r="K14058">
        <v>17.7982977681094</v>
      </c>
      <c r="L14058">
        <v>15.127693726615799</v>
      </c>
      <c r="M14058">
        <v>2.67060404149366</v>
      </c>
      <c r="N14058">
        <v>0.17653742135160899</v>
      </c>
      <c r="O14058" t="s">
        <v>88</v>
      </c>
    </row>
    <row r="14059" spans="1:15" x14ac:dyDescent="0.3">
      <c r="A14059">
        <v>260934</v>
      </c>
      <c r="B14059" t="s">
        <v>17</v>
      </c>
      <c r="C14059">
        <v>2871</v>
      </c>
      <c r="D14059">
        <v>43</v>
      </c>
      <c r="E14059">
        <v>4.2999999523162797</v>
      </c>
      <c r="F14059">
        <v>1.5691254099408301</v>
      </c>
      <c r="G14059">
        <v>1.7856992850526701</v>
      </c>
      <c r="H14059">
        <v>1.8887700555742899</v>
      </c>
      <c r="I14059">
        <v>0.78500641625046896</v>
      </c>
      <c r="J14059">
        <v>0.97787648717852904</v>
      </c>
      <c r="K14059">
        <v>6.7472392362691096</v>
      </c>
      <c r="L14059">
        <v>6.0964333322854802</v>
      </c>
      <c r="M14059">
        <v>0.65080590398362803</v>
      </c>
      <c r="N14059">
        <v>0.106751910258264</v>
      </c>
      <c r="O14059" t="s">
        <v>88</v>
      </c>
    </row>
    <row r="14060" spans="1:15" x14ac:dyDescent="0.3">
      <c r="A14060">
        <v>260934</v>
      </c>
      <c r="B14060" t="s">
        <v>17</v>
      </c>
      <c r="C14060">
        <v>2880</v>
      </c>
      <c r="D14060">
        <v>49</v>
      </c>
      <c r="E14060">
        <v>4.9000000953674299</v>
      </c>
      <c r="F14060">
        <v>2.9144417927373798</v>
      </c>
      <c r="G14060">
        <v>3.5869974754871001</v>
      </c>
      <c r="H14060">
        <v>4.1811910811399704</v>
      </c>
      <c r="I14060">
        <v>1.78130481996344</v>
      </c>
      <c r="J14060">
        <v>2.15502067846103</v>
      </c>
      <c r="K14060">
        <v>14.280765209627299</v>
      </c>
      <c r="L14060">
        <v>7.5575263512833102</v>
      </c>
      <c r="M14060">
        <v>6.7232388583440201</v>
      </c>
      <c r="N14060">
        <v>0.88960839113744805</v>
      </c>
      <c r="O14060" t="s">
        <v>88</v>
      </c>
    </row>
    <row r="14061" spans="1:15" x14ac:dyDescent="0.3">
      <c r="A14061">
        <v>260934</v>
      </c>
      <c r="B14061" t="s">
        <v>17</v>
      </c>
      <c r="C14061">
        <v>2882</v>
      </c>
      <c r="D14061">
        <v>90</v>
      </c>
      <c r="E14061">
        <v>9</v>
      </c>
      <c r="F14061">
        <v>1.3573855817512199</v>
      </c>
      <c r="G14061">
        <v>1.51724408697546</v>
      </c>
      <c r="H14061">
        <v>1.58669958098332</v>
      </c>
      <c r="I14061">
        <v>0.375329040349068</v>
      </c>
      <c r="J14061">
        <v>0.50951797255678299</v>
      </c>
      <c r="K14061">
        <v>12.2164702216416</v>
      </c>
      <c r="L14061">
        <v>11.934084687973501</v>
      </c>
      <c r="M14061">
        <v>0.28238553366803398</v>
      </c>
      <c r="N14061">
        <v>2.3662102377453802E-2</v>
      </c>
      <c r="O14061" t="s">
        <v>88</v>
      </c>
    </row>
    <row r="14062" spans="1:15" x14ac:dyDescent="0.3">
      <c r="A14062">
        <v>260934</v>
      </c>
      <c r="B14062" t="s">
        <v>17</v>
      </c>
      <c r="C14062">
        <v>2887</v>
      </c>
      <c r="D14062">
        <v>48</v>
      </c>
      <c r="E14062">
        <v>4.7999999523162797</v>
      </c>
      <c r="F14062">
        <v>2.64689717866553</v>
      </c>
      <c r="G14062">
        <v>3.0357471520625001</v>
      </c>
      <c r="H14062">
        <v>3.22500543345171</v>
      </c>
      <c r="I14062">
        <v>1.3070456451735599</v>
      </c>
      <c r="J14062">
        <v>1.9854701474147001</v>
      </c>
      <c r="K14062">
        <v>12.705106345080701</v>
      </c>
      <c r="L14062">
        <v>11.933536612711199</v>
      </c>
      <c r="M14062">
        <v>0.77156973236941295</v>
      </c>
      <c r="N14062">
        <v>6.46555801025121E-2</v>
      </c>
      <c r="O14062" t="s">
        <v>88</v>
      </c>
    </row>
    <row r="14063" spans="1:15" x14ac:dyDescent="0.3">
      <c r="A14063">
        <v>260934</v>
      </c>
      <c r="B14063" t="s">
        <v>17</v>
      </c>
      <c r="C14063">
        <v>2933</v>
      </c>
      <c r="D14063">
        <v>31</v>
      </c>
      <c r="E14063">
        <v>3.1000001430511501</v>
      </c>
      <c r="F14063">
        <v>3.5235773524745402</v>
      </c>
      <c r="G14063">
        <v>4.03859416498182</v>
      </c>
      <c r="H14063">
        <v>4.1465035802810997</v>
      </c>
      <c r="I14063">
        <v>3.71055644023882</v>
      </c>
      <c r="J14063">
        <v>4.2761028229003504</v>
      </c>
      <c r="K14063">
        <v>10.923090221559599</v>
      </c>
      <c r="L14063">
        <v>10.740106785298901</v>
      </c>
      <c r="M14063">
        <v>0.18298343626067701</v>
      </c>
      <c r="N14063">
        <v>1.7037394498828001E-2</v>
      </c>
      <c r="O14063" t="s">
        <v>88</v>
      </c>
    </row>
    <row r="14064" spans="1:15" x14ac:dyDescent="0.3">
      <c r="A14064">
        <v>260934</v>
      </c>
      <c r="B14064" t="s">
        <v>17</v>
      </c>
      <c r="C14064">
        <v>3043</v>
      </c>
      <c r="D14064">
        <v>53</v>
      </c>
      <c r="E14064">
        <v>5.2999999523162797</v>
      </c>
      <c r="F14064">
        <v>2.30623124206496</v>
      </c>
      <c r="G14064">
        <v>2.9230116621210902</v>
      </c>
      <c r="H14064">
        <v>3.1801748653222699</v>
      </c>
      <c r="I14064">
        <v>9.3348288119454101E-3</v>
      </c>
      <c r="J14064">
        <v>0.30729748662998602</v>
      </c>
      <c r="K14064">
        <v>12.2230256204748</v>
      </c>
      <c r="L14064">
        <v>11.889154142317899</v>
      </c>
      <c r="M14064">
        <v>0.33387147815683699</v>
      </c>
      <c r="N14064">
        <v>2.8082021156447499E-2</v>
      </c>
      <c r="O14064" t="s">
        <v>88</v>
      </c>
    </row>
    <row r="14065" spans="1:15" x14ac:dyDescent="0.3">
      <c r="A14065">
        <v>260934</v>
      </c>
      <c r="B14065" t="s">
        <v>17</v>
      </c>
      <c r="C14065">
        <v>3068</v>
      </c>
      <c r="D14065">
        <v>19</v>
      </c>
      <c r="E14065">
        <v>1.8999998569488501</v>
      </c>
      <c r="F14065">
        <v>3.67806460187344</v>
      </c>
      <c r="G14065">
        <v>4.7712659313534003</v>
      </c>
      <c r="H14065">
        <v>4.9125810869720397</v>
      </c>
      <c r="I14065">
        <v>4.2543864252227301</v>
      </c>
      <c r="J14065">
        <v>4.4162236945403599</v>
      </c>
      <c r="K14065">
        <v>6.9883222555617897</v>
      </c>
      <c r="L14065">
        <v>6.8729077414693096</v>
      </c>
      <c r="M14065">
        <v>0.115414514092484</v>
      </c>
      <c r="N14065">
        <v>1.6792676176358799E-2</v>
      </c>
      <c r="O14065" t="s">
        <v>88</v>
      </c>
    </row>
    <row r="14066" spans="1:15" x14ac:dyDescent="0.3">
      <c r="A14066">
        <v>260934</v>
      </c>
      <c r="B14066" t="s">
        <v>17</v>
      </c>
      <c r="C14066">
        <v>3095</v>
      </c>
      <c r="D14066">
        <v>84</v>
      </c>
      <c r="E14066">
        <v>8.3999998569488508</v>
      </c>
      <c r="F14066">
        <v>2.8968429570665299</v>
      </c>
      <c r="G14066">
        <v>3.7132604815521</v>
      </c>
      <c r="H14066">
        <v>4.0415973899742399</v>
      </c>
      <c r="I14066">
        <v>0.25166324315941802</v>
      </c>
      <c r="J14066">
        <v>0.72341150438077995</v>
      </c>
      <c r="K14066">
        <v>24.3334805577712</v>
      </c>
      <c r="L14066">
        <v>23.4355579948433</v>
      </c>
      <c r="M14066">
        <v>0.89792256292788897</v>
      </c>
      <c r="N14066">
        <v>3.8314537384834799E-2</v>
      </c>
      <c r="O14066" t="s">
        <v>88</v>
      </c>
    </row>
    <row r="14067" spans="1:15" x14ac:dyDescent="0.3">
      <c r="A14067">
        <v>260934</v>
      </c>
      <c r="B14067" t="s">
        <v>17</v>
      </c>
      <c r="C14067">
        <v>3097</v>
      </c>
      <c r="D14067">
        <v>168</v>
      </c>
      <c r="E14067">
        <v>16.799999952316298</v>
      </c>
      <c r="F14067">
        <v>1.93991046034235</v>
      </c>
      <c r="G14067">
        <v>2.6123768043401001</v>
      </c>
      <c r="H14067">
        <v>2.9745501628276201</v>
      </c>
      <c r="I14067">
        <v>0.74240445113032005</v>
      </c>
      <c r="J14067">
        <v>1.2732100379792499</v>
      </c>
      <c r="K14067">
        <v>32.590495702533197</v>
      </c>
      <c r="L14067">
        <v>31.7057507754059</v>
      </c>
      <c r="M14067">
        <v>0.88474492712723296</v>
      </c>
      <c r="N14067">
        <v>2.7904872317785601E-2</v>
      </c>
      <c r="O14067" t="s">
        <v>88</v>
      </c>
    </row>
    <row r="14068" spans="1:15" x14ac:dyDescent="0.3">
      <c r="A14068">
        <v>260934</v>
      </c>
      <c r="B14068" t="s">
        <v>17</v>
      </c>
      <c r="C14068">
        <v>3099</v>
      </c>
      <c r="D14068">
        <v>54</v>
      </c>
      <c r="E14068">
        <v>5.4000000953674299</v>
      </c>
      <c r="F14068">
        <v>1.40053461875647</v>
      </c>
      <c r="G14068">
        <v>1.53538033250572</v>
      </c>
      <c r="H14068">
        <v>1.6748956209582699</v>
      </c>
      <c r="I14068">
        <v>0.73754748223833599</v>
      </c>
      <c r="J14068">
        <v>1.4218531542947199</v>
      </c>
      <c r="K14068">
        <v>7.5628870722858901</v>
      </c>
      <c r="L14068">
        <v>7.4167613615161398</v>
      </c>
      <c r="M14068">
        <v>0.146125710769751</v>
      </c>
      <c r="N14068">
        <v>1.9702091471887399E-2</v>
      </c>
      <c r="O14068" t="s">
        <v>88</v>
      </c>
    </row>
    <row r="14069" spans="1:15" x14ac:dyDescent="0.3">
      <c r="A14069">
        <v>260934</v>
      </c>
      <c r="B14069" t="s">
        <v>17</v>
      </c>
      <c r="C14069">
        <v>3101</v>
      </c>
      <c r="D14069">
        <v>108</v>
      </c>
      <c r="E14069">
        <v>10.7999999523163</v>
      </c>
      <c r="F14069">
        <v>1.5491863392166501</v>
      </c>
      <c r="G14069">
        <v>1.62322279564203</v>
      </c>
      <c r="H14069">
        <v>1.77097371179246</v>
      </c>
      <c r="I14069">
        <v>0.475220727095089</v>
      </c>
      <c r="J14069">
        <v>0.68518686322564404</v>
      </c>
      <c r="K14069">
        <v>16.731212376548498</v>
      </c>
      <c r="L14069">
        <v>15.3718491402268</v>
      </c>
      <c r="M14069">
        <v>1.35936323632175</v>
      </c>
      <c r="N14069">
        <v>8.8431991748111297E-2</v>
      </c>
      <c r="O14069" t="s">
        <v>88</v>
      </c>
    </row>
    <row r="14070" spans="1:15" x14ac:dyDescent="0.3">
      <c r="A14070">
        <v>260934</v>
      </c>
      <c r="B14070" t="s">
        <v>17</v>
      </c>
      <c r="C14070">
        <v>3102</v>
      </c>
      <c r="D14070">
        <v>57</v>
      </c>
      <c r="E14070">
        <v>5.7000000476837203</v>
      </c>
      <c r="F14070">
        <v>1.48498174297783</v>
      </c>
      <c r="G14070">
        <v>1.63739014886534</v>
      </c>
      <c r="H14070">
        <v>1.7155260074569001</v>
      </c>
      <c r="I14070">
        <v>0.28539760229136402</v>
      </c>
      <c r="J14070">
        <v>0.52125349184395797</v>
      </c>
      <c r="K14070">
        <v>8.4643959686721093</v>
      </c>
      <c r="L14070">
        <v>8.2765490373681807</v>
      </c>
      <c r="M14070">
        <v>0.18784693130392299</v>
      </c>
      <c r="N14070">
        <v>2.2696286877030999E-2</v>
      </c>
      <c r="O14070" t="s">
        <v>88</v>
      </c>
    </row>
    <row r="14071" spans="1:15" x14ac:dyDescent="0.3">
      <c r="A14071">
        <v>260934</v>
      </c>
      <c r="B14071" t="s">
        <v>17</v>
      </c>
      <c r="C14071">
        <v>3103</v>
      </c>
      <c r="D14071">
        <v>48</v>
      </c>
      <c r="E14071">
        <v>4.7999999523162797</v>
      </c>
      <c r="F14071">
        <v>2.1834602940618302</v>
      </c>
      <c r="G14071">
        <v>2.69526380043003</v>
      </c>
      <c r="H14071">
        <v>3.0374374707385101</v>
      </c>
      <c r="I14071">
        <v>1.0645862014685701</v>
      </c>
      <c r="J14071">
        <v>1.20110592949441</v>
      </c>
      <c r="K14071">
        <v>10.480609195872599</v>
      </c>
      <c r="L14071">
        <v>10.260014717528501</v>
      </c>
      <c r="M14071">
        <v>0.220594478344106</v>
      </c>
      <c r="N14071">
        <v>2.15004056443736E-2</v>
      </c>
      <c r="O14071" t="s">
        <v>88</v>
      </c>
    </row>
    <row r="14072" spans="1:15" x14ac:dyDescent="0.3">
      <c r="A14072">
        <v>260934</v>
      </c>
      <c r="B14072" t="s">
        <v>17</v>
      </c>
      <c r="C14072">
        <v>3124</v>
      </c>
      <c r="D14072">
        <v>37</v>
      </c>
      <c r="E14072">
        <v>3.7000000476837198</v>
      </c>
      <c r="F14072">
        <v>2.2993184584454198</v>
      </c>
      <c r="G14072">
        <v>2.78582567140815</v>
      </c>
      <c r="H14072">
        <v>3.05764610663062</v>
      </c>
      <c r="I14072">
        <v>2.6180895788622E-2</v>
      </c>
      <c r="J14072">
        <v>0.42074249433927502</v>
      </c>
      <c r="K14072">
        <v>8.5074785206631098</v>
      </c>
      <c r="L14072">
        <v>8.1992503742565592</v>
      </c>
      <c r="M14072">
        <v>0.308228146406547</v>
      </c>
      <c r="N14072">
        <v>3.7592234940684401E-2</v>
      </c>
      <c r="O14072" t="s">
        <v>88</v>
      </c>
    </row>
    <row r="14073" spans="1:15" x14ac:dyDescent="0.3">
      <c r="A14073">
        <v>260934</v>
      </c>
      <c r="B14073" t="s">
        <v>17</v>
      </c>
      <c r="C14073">
        <v>3152</v>
      </c>
      <c r="D14073">
        <v>55</v>
      </c>
      <c r="E14073">
        <v>5.5</v>
      </c>
      <c r="F14073">
        <v>1.9267491760716</v>
      </c>
      <c r="G14073">
        <v>2.75926988819859</v>
      </c>
      <c r="H14073">
        <v>3.29783712359268</v>
      </c>
      <c r="I14073">
        <v>0.21683691070106301</v>
      </c>
      <c r="J14073">
        <v>0.58805029346799498</v>
      </c>
      <c r="K14073">
        <v>10.597120688836601</v>
      </c>
      <c r="L14073">
        <v>10.088219803782501</v>
      </c>
      <c r="M14073">
        <v>0.50890088505409803</v>
      </c>
      <c r="N14073">
        <v>5.0445063148137299E-2</v>
      </c>
      <c r="O14073" t="s">
        <v>88</v>
      </c>
    </row>
    <row r="14074" spans="1:15" x14ac:dyDescent="0.3">
      <c r="A14074">
        <v>260934</v>
      </c>
      <c r="B14074" t="s">
        <v>17</v>
      </c>
      <c r="C14074">
        <v>3155</v>
      </c>
      <c r="D14074">
        <v>50</v>
      </c>
      <c r="E14074">
        <v>5</v>
      </c>
      <c r="F14074">
        <v>1.41044308823488</v>
      </c>
      <c r="G14074">
        <v>1.5242466328744699</v>
      </c>
      <c r="H14074">
        <v>1.63943511999096</v>
      </c>
      <c r="I14074">
        <v>0.74397070633225204</v>
      </c>
      <c r="J14074">
        <v>1.0835360671957901</v>
      </c>
      <c r="K14074">
        <v>7.0522154579150902</v>
      </c>
      <c r="L14074">
        <v>6.1153048327955997</v>
      </c>
      <c r="M14074">
        <v>0.93691062511948597</v>
      </c>
      <c r="N14074">
        <v>0.15320750980310199</v>
      </c>
      <c r="O14074" t="s">
        <v>88</v>
      </c>
    </row>
    <row r="14075" spans="1:15" x14ac:dyDescent="0.3">
      <c r="A14075">
        <v>260934</v>
      </c>
      <c r="B14075" t="s">
        <v>17</v>
      </c>
      <c r="C14075">
        <v>3178</v>
      </c>
      <c r="D14075">
        <v>62</v>
      </c>
      <c r="E14075">
        <v>6.2000000476837203</v>
      </c>
      <c r="F14075">
        <v>1.46133563077374</v>
      </c>
      <c r="G14075">
        <v>1.5945807169897499</v>
      </c>
      <c r="H14075">
        <v>1.7306499706971901</v>
      </c>
      <c r="I14075">
        <v>0.83247003682815501</v>
      </c>
      <c r="J14075">
        <v>1.2736625150535701</v>
      </c>
      <c r="K14075">
        <v>9.0602809403974902</v>
      </c>
      <c r="L14075">
        <v>8.8937566821568304</v>
      </c>
      <c r="M14075">
        <v>0.166524258240663</v>
      </c>
      <c r="N14075">
        <v>1.8723725439302199E-2</v>
      </c>
      <c r="O14075" t="s">
        <v>88</v>
      </c>
    </row>
    <row r="14076" spans="1:15" x14ac:dyDescent="0.3">
      <c r="A14076">
        <v>260934</v>
      </c>
      <c r="B14076" t="s">
        <v>17</v>
      </c>
      <c r="C14076">
        <v>3204</v>
      </c>
      <c r="D14076">
        <v>106</v>
      </c>
      <c r="E14076">
        <v>10.600000143051099</v>
      </c>
      <c r="F14076">
        <v>1.85996738494414</v>
      </c>
      <c r="G14076">
        <v>1.8847485414896701</v>
      </c>
      <c r="H14076">
        <v>3.7166361580912901</v>
      </c>
      <c r="I14076">
        <v>1.3413454944105201</v>
      </c>
      <c r="J14076">
        <v>2.6606754678039399</v>
      </c>
      <c r="K14076">
        <v>19.715654798903401</v>
      </c>
      <c r="L14076">
        <v>13.3808414527183</v>
      </c>
      <c r="M14076">
        <v>6.3348133461851104</v>
      </c>
      <c r="N14076">
        <v>0.47342413917461101</v>
      </c>
      <c r="O14076" t="s">
        <v>88</v>
      </c>
    </row>
    <row r="14077" spans="1:15" x14ac:dyDescent="0.3">
      <c r="A14077">
        <v>260934</v>
      </c>
      <c r="B14077" t="s">
        <v>17</v>
      </c>
      <c r="C14077">
        <v>3257</v>
      </c>
      <c r="D14077">
        <v>34</v>
      </c>
      <c r="E14077">
        <v>3.4000000953674299</v>
      </c>
      <c r="F14077">
        <v>2.7191826517059901</v>
      </c>
      <c r="G14077">
        <v>3.25198972246231</v>
      </c>
      <c r="H14077">
        <v>3.40657888437027</v>
      </c>
      <c r="I14077">
        <v>6.6006916172059601E-2</v>
      </c>
      <c r="J14077">
        <v>0.41395785199309598</v>
      </c>
      <c r="K14077">
        <v>9.2452212245890593</v>
      </c>
      <c r="L14077">
        <v>8.8222521841691801</v>
      </c>
      <c r="M14077">
        <v>0.42296904041987599</v>
      </c>
      <c r="N14077">
        <v>4.7943431177229198E-2</v>
      </c>
      <c r="O14077" t="s">
        <v>88</v>
      </c>
    </row>
    <row r="14078" spans="1:15" x14ac:dyDescent="0.3">
      <c r="A14078">
        <v>260934</v>
      </c>
      <c r="B14078" t="s">
        <v>17</v>
      </c>
      <c r="C14078">
        <v>3259</v>
      </c>
      <c r="D14078">
        <v>101</v>
      </c>
      <c r="E14078">
        <v>10.0999999046326</v>
      </c>
      <c r="F14078">
        <v>1.4503441123040299</v>
      </c>
      <c r="G14078">
        <v>1.5709184938460601</v>
      </c>
      <c r="H14078">
        <v>1.8888402175461201</v>
      </c>
      <c r="I14078">
        <v>0.94219293353115596</v>
      </c>
      <c r="J14078">
        <v>1.54570803298959</v>
      </c>
      <c r="K14078">
        <v>14.6484754296293</v>
      </c>
      <c r="L14078">
        <v>13.4490888862421</v>
      </c>
      <c r="M14078">
        <v>1.1993865433872499</v>
      </c>
      <c r="N14078">
        <v>8.9179761806331206E-2</v>
      </c>
      <c r="O14078" t="s">
        <v>88</v>
      </c>
    </row>
    <row r="14079" spans="1:15" x14ac:dyDescent="0.3">
      <c r="A14079">
        <v>260934</v>
      </c>
      <c r="B14079" t="s">
        <v>17</v>
      </c>
      <c r="C14079">
        <v>3263</v>
      </c>
      <c r="D14079">
        <v>36</v>
      </c>
      <c r="E14079">
        <v>3.5999999046325701</v>
      </c>
      <c r="F14079">
        <v>4.2494508936180102</v>
      </c>
      <c r="G14079">
        <v>5.6122059823117398</v>
      </c>
      <c r="H14079">
        <v>6.04524161757681</v>
      </c>
      <c r="I14079">
        <v>3.9700113217347801</v>
      </c>
      <c r="J14079">
        <v>5.0303460486280303</v>
      </c>
      <c r="K14079">
        <v>15.2980229552469</v>
      </c>
      <c r="L14079">
        <v>15.1581463329162</v>
      </c>
      <c r="M14079">
        <v>0.13987662233071399</v>
      </c>
      <c r="N14079">
        <v>9.2278184455159892E-3</v>
      </c>
      <c r="O14079" t="s">
        <v>88</v>
      </c>
    </row>
    <row r="14080" spans="1:15" x14ac:dyDescent="0.3">
      <c r="A14080">
        <v>260934</v>
      </c>
      <c r="B14080" t="s">
        <v>17</v>
      </c>
      <c r="C14080">
        <v>3265</v>
      </c>
      <c r="D14080">
        <v>119</v>
      </c>
      <c r="E14080">
        <v>11.9000000953674</v>
      </c>
      <c r="F14080">
        <v>1.27698620831904</v>
      </c>
      <c r="G14080">
        <v>1.3913725024092101</v>
      </c>
      <c r="H14080">
        <v>1.6667606926356799</v>
      </c>
      <c r="I14080">
        <v>0.56160900207182696</v>
      </c>
      <c r="J14080">
        <v>1.3238589253128901</v>
      </c>
      <c r="K14080">
        <v>15.196135963006</v>
      </c>
      <c r="L14080">
        <v>14.492808044016</v>
      </c>
      <c r="M14080">
        <v>0.70332791898990399</v>
      </c>
      <c r="N14080">
        <v>4.8529444180439703E-2</v>
      </c>
      <c r="O14080" t="s">
        <v>88</v>
      </c>
    </row>
    <row r="14081" spans="1:15" x14ac:dyDescent="0.3">
      <c r="A14081">
        <v>260934</v>
      </c>
      <c r="B14081" t="s">
        <v>17</v>
      </c>
      <c r="C14081">
        <v>3266</v>
      </c>
      <c r="D14081">
        <v>52</v>
      </c>
      <c r="E14081">
        <v>5.2000000476837203</v>
      </c>
      <c r="F14081">
        <v>1.1987710987951401</v>
      </c>
      <c r="G14081">
        <v>1.31958241008859</v>
      </c>
      <c r="H14081">
        <v>1.5471302554794299</v>
      </c>
      <c r="I14081">
        <v>0.85727531706647397</v>
      </c>
      <c r="J14081">
        <v>1.01780884178668</v>
      </c>
      <c r="K14081">
        <v>6.2336097598061304</v>
      </c>
      <c r="L14081">
        <v>5.1241830119416099</v>
      </c>
      <c r="M14081">
        <v>1.1094267478645199</v>
      </c>
      <c r="N14081">
        <v>0.21650802582168999</v>
      </c>
      <c r="O14081" t="s">
        <v>88</v>
      </c>
    </row>
    <row r="14082" spans="1:15" x14ac:dyDescent="0.3">
      <c r="A14082">
        <v>260934</v>
      </c>
      <c r="B14082" t="s">
        <v>17</v>
      </c>
      <c r="C14082">
        <v>3267</v>
      </c>
      <c r="D14082">
        <v>187</v>
      </c>
      <c r="E14082">
        <v>18.699999809265101</v>
      </c>
      <c r="F14082">
        <v>1.9898936585710201</v>
      </c>
      <c r="G14082">
        <v>1.66289596310748</v>
      </c>
      <c r="H14082">
        <v>6.2927951632616299</v>
      </c>
      <c r="I14082">
        <v>2.6083271955577199</v>
      </c>
      <c r="J14082">
        <v>4.77338260267938</v>
      </c>
      <c r="K14082">
        <v>37.211011223890601</v>
      </c>
      <c r="L14082">
        <v>7.9661380437950404</v>
      </c>
      <c r="M14082">
        <v>29.244873180095599</v>
      </c>
      <c r="N14082">
        <v>3.6711481798730401</v>
      </c>
      <c r="O14082" t="s">
        <v>88</v>
      </c>
    </row>
    <row r="14083" spans="1:15" x14ac:dyDescent="0.3">
      <c r="A14083">
        <v>260934</v>
      </c>
      <c r="B14083" t="s">
        <v>17</v>
      </c>
      <c r="C14083">
        <v>3281</v>
      </c>
      <c r="D14083">
        <v>123</v>
      </c>
      <c r="E14083">
        <v>12.2999999523163</v>
      </c>
      <c r="F14083">
        <v>1.3650949059134201</v>
      </c>
      <c r="G14083">
        <v>1.52882286874893</v>
      </c>
      <c r="H14083">
        <v>1.6514507456879599</v>
      </c>
      <c r="I14083">
        <v>0.61139954260901697</v>
      </c>
      <c r="J14083">
        <v>1.37275255982015</v>
      </c>
      <c r="K14083">
        <v>16.790667273437698</v>
      </c>
      <c r="L14083">
        <v>16.016567509759199</v>
      </c>
      <c r="M14083">
        <v>0.77409976367853495</v>
      </c>
      <c r="N14083">
        <v>4.8331189763778197E-2</v>
      </c>
      <c r="O14083" t="s">
        <v>88</v>
      </c>
    </row>
    <row r="14084" spans="1:15" x14ac:dyDescent="0.3">
      <c r="A14084">
        <v>260934</v>
      </c>
      <c r="B14084" t="s">
        <v>17</v>
      </c>
      <c r="C14084">
        <v>3284</v>
      </c>
      <c r="D14084">
        <v>63</v>
      </c>
      <c r="E14084">
        <v>6.2999999523162797</v>
      </c>
      <c r="F14084">
        <v>2.0061104687120901</v>
      </c>
      <c r="G14084">
        <v>2.5964290337620501</v>
      </c>
      <c r="H14084">
        <v>2.78795568284727</v>
      </c>
      <c r="I14084">
        <v>1.00495055555867</v>
      </c>
      <c r="J14084">
        <v>1.17361697128269</v>
      </c>
      <c r="K14084">
        <v>12.638495923575</v>
      </c>
      <c r="L14084">
        <v>12.4729040764558</v>
      </c>
      <c r="M14084">
        <v>0.165591847119167</v>
      </c>
      <c r="N14084">
        <v>1.32761260813143E-2</v>
      </c>
      <c r="O14084" t="s">
        <v>88</v>
      </c>
    </row>
    <row r="14085" spans="1:15" x14ac:dyDescent="0.3">
      <c r="A14085">
        <v>260934</v>
      </c>
      <c r="B14085" t="s">
        <v>17</v>
      </c>
      <c r="C14085">
        <v>3317</v>
      </c>
      <c r="D14085">
        <v>91</v>
      </c>
      <c r="E14085">
        <v>9.0999999046325701</v>
      </c>
      <c r="F14085">
        <v>1.61286062613118</v>
      </c>
      <c r="G14085">
        <v>1.70705819460708</v>
      </c>
      <c r="H14085">
        <v>1.9798009376933501</v>
      </c>
      <c r="I14085">
        <v>0.66762545775354099</v>
      </c>
      <c r="J14085">
        <v>1.48354797133126</v>
      </c>
      <c r="K14085">
        <v>14.6770316312298</v>
      </c>
      <c r="L14085">
        <v>14.353122439835801</v>
      </c>
      <c r="M14085">
        <v>0.323909191393907</v>
      </c>
      <c r="N14085">
        <v>2.2567158661931701E-2</v>
      </c>
      <c r="O14085" t="s">
        <v>88</v>
      </c>
    </row>
    <row r="14086" spans="1:15" x14ac:dyDescent="0.3">
      <c r="A14086">
        <v>260934</v>
      </c>
      <c r="B14086" t="s">
        <v>17</v>
      </c>
      <c r="C14086">
        <v>3327</v>
      </c>
      <c r="D14086">
        <v>24</v>
      </c>
      <c r="E14086">
        <v>2.3999998569488499</v>
      </c>
      <c r="F14086">
        <v>3.44263904506025</v>
      </c>
      <c r="G14086">
        <v>3.81882311212948</v>
      </c>
      <c r="H14086">
        <v>4.0570115798824196</v>
      </c>
      <c r="I14086">
        <v>3.3206005120434701</v>
      </c>
      <c r="J14086">
        <v>4.1616722390627396</v>
      </c>
      <c r="K14086">
        <v>8.2623333064870206</v>
      </c>
      <c r="L14086">
        <v>7.8055343840724598</v>
      </c>
      <c r="M14086">
        <v>0.45679892241456699</v>
      </c>
      <c r="N14086">
        <v>5.85224406091511E-2</v>
      </c>
      <c r="O14086" t="s">
        <v>88</v>
      </c>
    </row>
    <row r="14087" spans="1:15" x14ac:dyDescent="0.3">
      <c r="A14087">
        <v>260934</v>
      </c>
      <c r="B14087" t="s">
        <v>17</v>
      </c>
      <c r="C14087">
        <v>3367</v>
      </c>
      <c r="D14087">
        <v>109</v>
      </c>
      <c r="E14087">
        <v>10.9000000953674</v>
      </c>
      <c r="F14087">
        <v>2.0634524026748302</v>
      </c>
      <c r="G14087">
        <v>2.7302399259627301</v>
      </c>
      <c r="H14087">
        <v>3.1789937137246498</v>
      </c>
      <c r="I14087">
        <v>0.94966220281973002</v>
      </c>
      <c r="J14087">
        <v>1.7150041269282199</v>
      </c>
      <c r="K14087">
        <v>22.491631291583801</v>
      </c>
      <c r="L14087">
        <v>19.247336254043098</v>
      </c>
      <c r="M14087">
        <v>3.24429503754068</v>
      </c>
      <c r="N14087">
        <v>0.16855813161466399</v>
      </c>
      <c r="O14087" t="s">
        <v>88</v>
      </c>
    </row>
    <row r="14088" spans="1:15" x14ac:dyDescent="0.3">
      <c r="A14088">
        <v>260934</v>
      </c>
      <c r="B14088" t="s">
        <v>17</v>
      </c>
      <c r="C14088">
        <v>3371</v>
      </c>
      <c r="D14088">
        <v>23</v>
      </c>
      <c r="E14088">
        <v>2.2999999523162802</v>
      </c>
      <c r="F14088">
        <v>4.0671629529408602</v>
      </c>
      <c r="G14088">
        <v>5.2513990633973302</v>
      </c>
      <c r="H14088">
        <v>5.5551591786895802</v>
      </c>
      <c r="I14088">
        <v>4.8891000242818698</v>
      </c>
      <c r="J14088">
        <v>5.6914363710895302</v>
      </c>
      <c r="K14088">
        <v>9.35447481805957</v>
      </c>
      <c r="L14088">
        <v>9.1800441056715396</v>
      </c>
      <c r="M14088">
        <v>0.17443071238802699</v>
      </c>
      <c r="N14088">
        <v>1.9001075635384099E-2</v>
      </c>
      <c r="O14088" t="s">
        <v>88</v>
      </c>
    </row>
    <row r="14089" spans="1:15" x14ac:dyDescent="0.3">
      <c r="A14089">
        <v>260934</v>
      </c>
      <c r="B14089" t="s">
        <v>17</v>
      </c>
      <c r="C14089">
        <v>3413</v>
      </c>
      <c r="D14089">
        <v>54</v>
      </c>
      <c r="E14089">
        <v>5.3999998569488499</v>
      </c>
      <c r="F14089">
        <v>1.2930015893645399</v>
      </c>
      <c r="G14089">
        <v>1.4588051246394</v>
      </c>
      <c r="H14089">
        <v>1.6137632635589101</v>
      </c>
      <c r="I14089">
        <v>0.54367075466693404</v>
      </c>
      <c r="J14089">
        <v>0.76447963311838596</v>
      </c>
      <c r="K14089">
        <v>6.9822084390974499</v>
      </c>
      <c r="L14089">
        <v>6.5689194249091498</v>
      </c>
      <c r="M14089">
        <v>0.413289014188301</v>
      </c>
      <c r="N14089">
        <v>6.2915829446943905E-2</v>
      </c>
      <c r="O14089" t="s">
        <v>88</v>
      </c>
    </row>
    <row r="14090" spans="1:15" x14ac:dyDescent="0.3">
      <c r="A14090">
        <v>260934</v>
      </c>
      <c r="B14090" t="s">
        <v>17</v>
      </c>
      <c r="C14090">
        <v>3452</v>
      </c>
      <c r="D14090">
        <v>101</v>
      </c>
      <c r="E14090">
        <v>10.100000143051099</v>
      </c>
      <c r="F14090">
        <v>1.41077040592404</v>
      </c>
      <c r="G14090">
        <v>1.51080777092869</v>
      </c>
      <c r="H14090">
        <v>1.57152835229267</v>
      </c>
      <c r="I14090">
        <v>0.53119869635884698</v>
      </c>
      <c r="J14090">
        <v>1.2685697255414801</v>
      </c>
      <c r="K14090">
        <v>14.248781241317401</v>
      </c>
      <c r="L14090">
        <v>13.799454845636101</v>
      </c>
      <c r="M14090">
        <v>0.44932639568126798</v>
      </c>
      <c r="N14090">
        <v>3.25611700395078E-2</v>
      </c>
      <c r="O14090" t="s">
        <v>88</v>
      </c>
    </row>
    <row r="14091" spans="1:15" x14ac:dyDescent="0.3">
      <c r="A14091">
        <v>260934</v>
      </c>
      <c r="B14091" t="s">
        <v>17</v>
      </c>
      <c r="C14091">
        <v>3548</v>
      </c>
      <c r="D14091">
        <v>49</v>
      </c>
      <c r="E14091">
        <v>4.9000000953674299</v>
      </c>
      <c r="F14091">
        <v>2.2151191127655401</v>
      </c>
      <c r="G14091">
        <v>2.9241889073404899</v>
      </c>
      <c r="H14091">
        <v>3.0855876050493798</v>
      </c>
      <c r="I14091">
        <v>1.1840985171427001</v>
      </c>
      <c r="J14091">
        <v>1.5404645201906899</v>
      </c>
      <c r="K14091">
        <v>10.8540837493774</v>
      </c>
      <c r="L14091">
        <v>10.684338794246999</v>
      </c>
      <c r="M14091">
        <v>0.16974495513042201</v>
      </c>
      <c r="N14091">
        <v>1.58872681219938E-2</v>
      </c>
      <c r="O14091" t="s">
        <v>88</v>
      </c>
    </row>
    <row r="14092" spans="1:15" x14ac:dyDescent="0.3">
      <c r="A14092">
        <v>260934</v>
      </c>
      <c r="B14092" t="s">
        <v>17</v>
      </c>
      <c r="C14092">
        <v>3608</v>
      </c>
      <c r="D14092">
        <v>54</v>
      </c>
      <c r="E14092">
        <v>5.3999998569488499</v>
      </c>
      <c r="F14092">
        <v>2.4273403705820802</v>
      </c>
      <c r="G14092">
        <v>2.8553348895281898</v>
      </c>
      <c r="H14092">
        <v>3.12086618557767</v>
      </c>
      <c r="I14092">
        <v>0.30840724513145701</v>
      </c>
      <c r="J14092">
        <v>0.54733655487364197</v>
      </c>
      <c r="K14092">
        <v>13.107637711170799</v>
      </c>
      <c r="L14092">
        <v>12.7747579186612</v>
      </c>
      <c r="M14092">
        <v>0.332879792509573</v>
      </c>
      <c r="N14092">
        <v>2.6057620397119601E-2</v>
      </c>
      <c r="O14092" t="s">
        <v>88</v>
      </c>
    </row>
    <row r="14093" spans="1:15" x14ac:dyDescent="0.3">
      <c r="A14093">
        <v>260934</v>
      </c>
      <c r="B14093" t="s">
        <v>17</v>
      </c>
      <c r="C14093">
        <v>3624</v>
      </c>
      <c r="D14093">
        <v>77</v>
      </c>
      <c r="E14093">
        <v>7.7000000476837203</v>
      </c>
      <c r="F14093">
        <v>1.8098535354134899</v>
      </c>
      <c r="G14093">
        <v>2.3488283434607999</v>
      </c>
      <c r="H14093">
        <v>3.0355957338606698</v>
      </c>
      <c r="I14093">
        <v>0.189306658422321</v>
      </c>
      <c r="J14093">
        <v>0.31999701482881099</v>
      </c>
      <c r="K14093">
        <v>13.9358723814955</v>
      </c>
      <c r="L14093">
        <v>13.4907648318189</v>
      </c>
      <c r="M14093">
        <v>0.44510754967652</v>
      </c>
      <c r="N14093">
        <v>3.29935000146694E-2</v>
      </c>
      <c r="O14093" t="s">
        <v>88</v>
      </c>
    </row>
    <row r="14094" spans="1:15" x14ac:dyDescent="0.3">
      <c r="A14094">
        <v>260934</v>
      </c>
      <c r="B14094" t="s">
        <v>17</v>
      </c>
      <c r="C14094">
        <v>3688</v>
      </c>
      <c r="D14094">
        <v>115</v>
      </c>
      <c r="E14094">
        <v>11.5</v>
      </c>
      <c r="F14094">
        <v>1.5026221283677601</v>
      </c>
      <c r="G14094">
        <v>1.6193811355526</v>
      </c>
      <c r="H14094">
        <v>1.86614003090141</v>
      </c>
      <c r="I14094">
        <v>0.69061136950217605</v>
      </c>
      <c r="J14094">
        <v>2.1094710736654299</v>
      </c>
      <c r="K14094">
        <v>17.280154503195401</v>
      </c>
      <c r="L14094">
        <v>16.788213455637401</v>
      </c>
      <c r="M14094">
        <v>0.49194104755801099</v>
      </c>
      <c r="N14094">
        <v>2.9302763445196799E-2</v>
      </c>
      <c r="O14094" t="s">
        <v>88</v>
      </c>
    </row>
    <row r="14095" spans="1:15" x14ac:dyDescent="0.3">
      <c r="A14095">
        <v>260934</v>
      </c>
      <c r="B14095" t="s">
        <v>17</v>
      </c>
      <c r="C14095">
        <v>3780</v>
      </c>
      <c r="D14095">
        <v>41</v>
      </c>
      <c r="E14095">
        <v>4.1000001430511501</v>
      </c>
      <c r="F14095">
        <v>2.04692908615747</v>
      </c>
      <c r="G14095">
        <v>2.4541349481311698</v>
      </c>
      <c r="H14095">
        <v>3.1857400487819199</v>
      </c>
      <c r="I14095">
        <v>4.2896271575991199E-2</v>
      </c>
      <c r="J14095">
        <v>0.15777098883854801</v>
      </c>
      <c r="K14095">
        <v>8.3924096202155205</v>
      </c>
      <c r="L14095">
        <v>8.0525869244975201</v>
      </c>
      <c r="M14095">
        <v>0.339822695717997</v>
      </c>
      <c r="N14095">
        <v>4.2200438058506498E-2</v>
      </c>
      <c r="O14095" t="s">
        <v>88</v>
      </c>
    </row>
    <row r="14096" spans="1:15" x14ac:dyDescent="0.3">
      <c r="A14096">
        <v>260934</v>
      </c>
      <c r="B14096" t="s">
        <v>17</v>
      </c>
      <c r="C14096">
        <v>3785</v>
      </c>
      <c r="D14096">
        <v>54</v>
      </c>
      <c r="E14096">
        <v>5.3999998569488499</v>
      </c>
      <c r="F14096">
        <v>1.4264679006196599</v>
      </c>
      <c r="G14096">
        <v>1.5964485636461401</v>
      </c>
      <c r="H14096">
        <v>1.6580068725782999</v>
      </c>
      <c r="I14096">
        <v>0.57298078657231899</v>
      </c>
      <c r="J14096">
        <v>0.87300777061907298</v>
      </c>
      <c r="K14096">
        <v>7.70292652118167</v>
      </c>
      <c r="L14096">
        <v>7.5799490116166801</v>
      </c>
      <c r="M14096">
        <v>0.12297750956499499</v>
      </c>
      <c r="N14096">
        <v>1.6224054987246699E-2</v>
      </c>
      <c r="O14096" t="s">
        <v>88</v>
      </c>
    </row>
    <row r="14097" spans="1:15" x14ac:dyDescent="0.3">
      <c r="A14097">
        <v>260934</v>
      </c>
      <c r="B14097" t="s">
        <v>17</v>
      </c>
      <c r="C14097">
        <v>3786</v>
      </c>
      <c r="D14097">
        <v>36</v>
      </c>
      <c r="E14097">
        <v>3.5999999046325701</v>
      </c>
      <c r="F14097">
        <v>1.9391172421312399</v>
      </c>
      <c r="G14097">
        <v>2.6074070297598402</v>
      </c>
      <c r="H14097">
        <v>2.9733972597436802</v>
      </c>
      <c r="I14097">
        <v>1.3237918858569799</v>
      </c>
      <c r="J14097">
        <v>1.6770423627681399</v>
      </c>
      <c r="K14097">
        <v>6.9808217830270696</v>
      </c>
      <c r="L14097">
        <v>6.7687735005198704</v>
      </c>
      <c r="M14097">
        <v>0.21204828250720301</v>
      </c>
      <c r="N14097">
        <v>3.1327430662425999E-2</v>
      </c>
      <c r="O14097" t="s">
        <v>88</v>
      </c>
    </row>
    <row r="14098" spans="1:15" x14ac:dyDescent="0.3">
      <c r="A14098">
        <v>260934</v>
      </c>
      <c r="B14098" t="s">
        <v>17</v>
      </c>
      <c r="C14098">
        <v>3834</v>
      </c>
      <c r="D14098">
        <v>105</v>
      </c>
      <c r="E14098">
        <v>10.5</v>
      </c>
      <c r="F14098">
        <v>1.32408272785121</v>
      </c>
      <c r="G14098">
        <v>1.37501609423141</v>
      </c>
      <c r="H14098">
        <v>1.4842359111465599</v>
      </c>
      <c r="I14098">
        <v>0.34073620736386001</v>
      </c>
      <c r="J14098">
        <v>1.11639723771582</v>
      </c>
      <c r="K14098">
        <v>13.902868609652799</v>
      </c>
      <c r="L14098">
        <v>13.413233472638501</v>
      </c>
      <c r="M14098">
        <v>0.48963513701422201</v>
      </c>
      <c r="N14098">
        <v>3.6503885361648399E-2</v>
      </c>
      <c r="O14098" t="s">
        <v>88</v>
      </c>
    </row>
    <row r="14099" spans="1:15" x14ac:dyDescent="0.3">
      <c r="A14099">
        <v>260934</v>
      </c>
      <c r="B14099" t="s">
        <v>17</v>
      </c>
      <c r="C14099">
        <v>3848</v>
      </c>
      <c r="D14099">
        <v>34</v>
      </c>
      <c r="E14099">
        <v>3.4000000953674299</v>
      </c>
      <c r="F14099">
        <v>2.2432209784527299</v>
      </c>
      <c r="G14099">
        <v>2.8783181247896699</v>
      </c>
      <c r="H14099">
        <v>3.4660138159296001</v>
      </c>
      <c r="I14099">
        <v>-0.32315266101095702</v>
      </c>
      <c r="J14099">
        <v>-0.20957619166688901</v>
      </c>
      <c r="K14099">
        <v>7.6269516561650903</v>
      </c>
      <c r="L14099">
        <v>6.9859923740976901</v>
      </c>
      <c r="M14099">
        <v>0.64095928206740205</v>
      </c>
      <c r="N14099">
        <v>9.1749210097039097E-2</v>
      </c>
      <c r="O14099" t="s">
        <v>88</v>
      </c>
    </row>
    <row r="14100" spans="1:15" x14ac:dyDescent="0.3">
      <c r="A14100">
        <v>260934</v>
      </c>
      <c r="B14100" t="s">
        <v>17</v>
      </c>
      <c r="C14100">
        <v>3849</v>
      </c>
      <c r="D14100">
        <v>47</v>
      </c>
      <c r="E14100">
        <v>4.6999998092651403</v>
      </c>
      <c r="F14100">
        <v>4.1613544715959696</v>
      </c>
      <c r="G14100">
        <v>5.9899020141433299</v>
      </c>
      <c r="H14100">
        <v>7.1083219218519096</v>
      </c>
      <c r="I14100">
        <v>4.6525846569186404</v>
      </c>
      <c r="J14100">
        <v>5.0483399043347701</v>
      </c>
      <c r="K14100">
        <v>19.558365880667299</v>
      </c>
      <c r="L14100">
        <v>18.779428728869998</v>
      </c>
      <c r="M14100">
        <v>0.77893715179724798</v>
      </c>
      <c r="N14100">
        <v>4.1478213370770498E-2</v>
      </c>
      <c r="O14100" t="s">
        <v>88</v>
      </c>
    </row>
    <row r="14101" spans="1:15" x14ac:dyDescent="0.3">
      <c r="A14101">
        <v>260934</v>
      </c>
      <c r="B14101" t="s">
        <v>17</v>
      </c>
      <c r="C14101">
        <v>3851</v>
      </c>
      <c r="D14101">
        <v>141</v>
      </c>
      <c r="E14101">
        <v>14.0999999046326</v>
      </c>
      <c r="F14101">
        <v>2.2110982875182499</v>
      </c>
      <c r="G14101">
        <v>2.73709136280696</v>
      </c>
      <c r="H14101">
        <v>3.0984774755132798</v>
      </c>
      <c r="I14101">
        <v>0.74177230441456998</v>
      </c>
      <c r="J14101">
        <v>1.0326725252215201</v>
      </c>
      <c r="K14101">
        <v>31.176485696825999</v>
      </c>
      <c r="L14101">
        <v>30.7654088536339</v>
      </c>
      <c r="M14101">
        <v>0.41107684319201399</v>
      </c>
      <c r="N14101">
        <v>1.3361657085322901E-2</v>
      </c>
      <c r="O14101" t="s">
        <v>88</v>
      </c>
    </row>
    <row r="14102" spans="1:15" x14ac:dyDescent="0.3">
      <c r="A14102">
        <v>260934</v>
      </c>
      <c r="B14102" t="s">
        <v>17</v>
      </c>
      <c r="C14102">
        <v>3901</v>
      </c>
      <c r="D14102">
        <v>43</v>
      </c>
      <c r="E14102">
        <v>4.2999999523162797</v>
      </c>
      <c r="F14102">
        <v>2.9817029888476698</v>
      </c>
      <c r="G14102">
        <v>3.95606795283007</v>
      </c>
      <c r="H14102">
        <v>4.2016062396779503</v>
      </c>
      <c r="I14102">
        <v>3.9760580518266799</v>
      </c>
      <c r="J14102">
        <v>4.4997421892835803</v>
      </c>
      <c r="K14102">
        <v>12.8213226900188</v>
      </c>
      <c r="L14102">
        <v>8.9029375163727806</v>
      </c>
      <c r="M14102">
        <v>3.9183851736459698</v>
      </c>
      <c r="N14102">
        <v>0.44012273100198002</v>
      </c>
      <c r="O14102" t="s">
        <v>88</v>
      </c>
    </row>
    <row r="14103" spans="1:15" x14ac:dyDescent="0.3">
      <c r="A14103">
        <v>260934</v>
      </c>
      <c r="B14103" t="s">
        <v>17</v>
      </c>
      <c r="C14103">
        <v>3967</v>
      </c>
      <c r="D14103">
        <v>50</v>
      </c>
      <c r="E14103">
        <v>5</v>
      </c>
      <c r="F14103">
        <v>1.25392662130912</v>
      </c>
      <c r="G14103">
        <v>1.3158384974461399</v>
      </c>
      <c r="H14103">
        <v>1.3435175875993599</v>
      </c>
      <c r="I14103">
        <v>0.588417892956141</v>
      </c>
      <c r="J14103">
        <v>0.69755439263390895</v>
      </c>
      <c r="K14103">
        <v>6.2696330934817297</v>
      </c>
      <c r="L14103">
        <v>6.0429319197901803</v>
      </c>
      <c r="M14103">
        <v>0.22670117369155399</v>
      </c>
      <c r="N14103">
        <v>3.7515096430115899E-2</v>
      </c>
      <c r="O14103" t="s">
        <v>88</v>
      </c>
    </row>
    <row r="14104" spans="1:15" x14ac:dyDescent="0.3">
      <c r="A14104">
        <v>260934</v>
      </c>
      <c r="B14104" t="s">
        <v>17</v>
      </c>
      <c r="C14104">
        <v>4008</v>
      </c>
      <c r="D14104">
        <v>82</v>
      </c>
      <c r="E14104">
        <v>8.2000000476837194</v>
      </c>
      <c r="F14104">
        <v>1.43433869748127</v>
      </c>
      <c r="G14104">
        <v>1.6279989793221701</v>
      </c>
      <c r="H14104">
        <v>1.77056673047242</v>
      </c>
      <c r="I14104">
        <v>0.47901316291603302</v>
      </c>
      <c r="J14104">
        <v>1.23145047758378</v>
      </c>
      <c r="K14104">
        <v>11.761577360658301</v>
      </c>
      <c r="L14104">
        <v>9.8949294085119401</v>
      </c>
      <c r="M14104">
        <v>1.86664795214631</v>
      </c>
      <c r="N14104">
        <v>0.188646919556653</v>
      </c>
      <c r="O14104" t="s">
        <v>88</v>
      </c>
    </row>
    <row r="14105" spans="1:15" x14ac:dyDescent="0.3">
      <c r="A14105">
        <v>260934</v>
      </c>
      <c r="B14105" t="s">
        <v>17</v>
      </c>
      <c r="C14105">
        <v>4032</v>
      </c>
      <c r="D14105">
        <v>275</v>
      </c>
      <c r="E14105">
        <v>27.5</v>
      </c>
      <c r="F14105">
        <v>1.89806758553947</v>
      </c>
      <c r="G14105">
        <v>2.54350126817253</v>
      </c>
      <c r="H14105">
        <v>3.6688482487519498</v>
      </c>
      <c r="I14105">
        <v>0.62768828775129404</v>
      </c>
      <c r="J14105">
        <v>2.9764379058916899</v>
      </c>
      <c r="K14105">
        <v>52.196858600376601</v>
      </c>
      <c r="L14105">
        <v>31.308417569906101</v>
      </c>
      <c r="M14105">
        <v>20.888441030470499</v>
      </c>
      <c r="N14105">
        <v>0.667182906444579</v>
      </c>
      <c r="O14105" t="s">
        <v>88</v>
      </c>
    </row>
    <row r="14106" spans="1:15" x14ac:dyDescent="0.3">
      <c r="A14106">
        <v>260934</v>
      </c>
      <c r="B14106" t="s">
        <v>17</v>
      </c>
      <c r="C14106">
        <v>4034</v>
      </c>
      <c r="D14106">
        <v>110</v>
      </c>
      <c r="E14106">
        <v>11</v>
      </c>
      <c r="F14106">
        <v>1.1833259661924</v>
      </c>
      <c r="G14106">
        <v>1.24543828370576</v>
      </c>
      <c r="H14106">
        <v>1.3391095446649299</v>
      </c>
      <c r="I14106">
        <v>0.36086688980007298</v>
      </c>
      <c r="J14106">
        <v>0.58777920571154896</v>
      </c>
      <c r="K14106">
        <v>13.016585610879099</v>
      </c>
      <c r="L14106">
        <v>12.718191277844101</v>
      </c>
      <c r="M14106">
        <v>0.29839433303503798</v>
      </c>
      <c r="N14106">
        <v>2.3462010164516101E-2</v>
      </c>
      <c r="O14106" t="s">
        <v>88</v>
      </c>
    </row>
    <row r="14107" spans="1:15" x14ac:dyDescent="0.3">
      <c r="A14107">
        <v>260934</v>
      </c>
      <c r="B14107" t="s">
        <v>17</v>
      </c>
      <c r="C14107">
        <v>4036</v>
      </c>
      <c r="D14107">
        <v>113</v>
      </c>
      <c r="E14107">
        <v>11.2999999523163</v>
      </c>
      <c r="F14107">
        <v>1.5701690731181399</v>
      </c>
      <c r="G14107">
        <v>1.7337551152452499</v>
      </c>
      <c r="H14107">
        <v>2.1036623025263999</v>
      </c>
      <c r="I14107">
        <v>0.72154495855829304</v>
      </c>
      <c r="J14107">
        <v>1.3057672281011601</v>
      </c>
      <c r="K14107">
        <v>17.742910531291901</v>
      </c>
      <c r="L14107">
        <v>17.186137635631098</v>
      </c>
      <c r="M14107">
        <v>0.55677289566071797</v>
      </c>
      <c r="N14107">
        <v>3.2396627297246197E-2</v>
      </c>
      <c r="O14107" t="s">
        <v>88</v>
      </c>
    </row>
    <row r="14108" spans="1:15" x14ac:dyDescent="0.3">
      <c r="A14108">
        <v>260934</v>
      </c>
      <c r="B14108" t="s">
        <v>17</v>
      </c>
      <c r="C14108">
        <v>4037</v>
      </c>
      <c r="D14108">
        <v>78</v>
      </c>
      <c r="E14108">
        <v>7.7999999523162797</v>
      </c>
      <c r="F14108">
        <v>1.3597088224812</v>
      </c>
      <c r="G14108">
        <v>1.48955709310434</v>
      </c>
      <c r="H14108">
        <v>1.6123503537546</v>
      </c>
      <c r="I14108">
        <v>0.36557506347853402</v>
      </c>
      <c r="J14108">
        <v>0.65618176124931504</v>
      </c>
      <c r="K14108">
        <v>10.605728759012001</v>
      </c>
      <c r="L14108">
        <v>10.4617426631869</v>
      </c>
      <c r="M14108">
        <v>0.143986095825131</v>
      </c>
      <c r="N14108">
        <v>1.3763108160918001E-2</v>
      </c>
      <c r="O14108" t="s">
        <v>88</v>
      </c>
    </row>
    <row r="14109" spans="1:15" x14ac:dyDescent="0.3">
      <c r="A14109">
        <v>260934</v>
      </c>
      <c r="B14109" t="s">
        <v>17</v>
      </c>
      <c r="C14109">
        <v>4041</v>
      </c>
      <c r="D14109">
        <v>62</v>
      </c>
      <c r="E14109">
        <v>6.2000000476837203</v>
      </c>
      <c r="F14109">
        <v>1.14350472864518</v>
      </c>
      <c r="G14109">
        <v>1.1740466581990701</v>
      </c>
      <c r="H14109">
        <v>1.25600049102699</v>
      </c>
      <c r="I14109">
        <v>0.357315673599293</v>
      </c>
      <c r="J14109">
        <v>0.66387379741903396</v>
      </c>
      <c r="K14109">
        <v>7.0897293666707304</v>
      </c>
      <c r="L14109">
        <v>6.7970613437490597</v>
      </c>
      <c r="M14109">
        <v>0.29266802292167798</v>
      </c>
      <c r="N14109">
        <v>4.3058022889675897E-2</v>
      </c>
      <c r="O14109" t="s">
        <v>88</v>
      </c>
    </row>
    <row r="14110" spans="1:15" x14ac:dyDescent="0.3">
      <c r="A14110">
        <v>260934</v>
      </c>
      <c r="B14110" t="s">
        <v>17</v>
      </c>
      <c r="C14110">
        <v>4042</v>
      </c>
      <c r="D14110">
        <v>54</v>
      </c>
      <c r="E14110">
        <v>5.4000000953674299</v>
      </c>
      <c r="F14110">
        <v>2.0950737003448601</v>
      </c>
      <c r="G14110">
        <v>2.5248906872922698</v>
      </c>
      <c r="H14110">
        <v>2.72371276352726</v>
      </c>
      <c r="I14110">
        <v>1.6318140051652199</v>
      </c>
      <c r="J14110">
        <v>2.3661840201342601</v>
      </c>
      <c r="K14110">
        <v>11.313398062282401</v>
      </c>
      <c r="L14110">
        <v>11.1930440910513</v>
      </c>
      <c r="M14110">
        <v>0.120353971231069</v>
      </c>
      <c r="N14110">
        <v>1.0752568314037999E-2</v>
      </c>
      <c r="O14110" t="s">
        <v>88</v>
      </c>
    </row>
    <row r="14111" spans="1:15" x14ac:dyDescent="0.3">
      <c r="A14111">
        <v>260934</v>
      </c>
      <c r="B14111" t="s">
        <v>17</v>
      </c>
      <c r="C14111">
        <v>4044</v>
      </c>
      <c r="D14111">
        <v>113</v>
      </c>
      <c r="E14111">
        <v>11.2999999523163</v>
      </c>
      <c r="F14111">
        <v>3.3772924896727998</v>
      </c>
      <c r="G14111">
        <v>4.9726255259924903</v>
      </c>
      <c r="H14111">
        <v>7.1552253032599404</v>
      </c>
      <c r="I14111">
        <v>3.5615766075223498</v>
      </c>
      <c r="J14111">
        <v>6.4835399504841602</v>
      </c>
      <c r="K14111">
        <v>38.163405034456503</v>
      </c>
      <c r="L14111">
        <v>22.8853666161286</v>
      </c>
      <c r="M14111">
        <v>15.278038418328</v>
      </c>
      <c r="N14111">
        <v>0.66758984789698295</v>
      </c>
      <c r="O14111" t="s">
        <v>88</v>
      </c>
    </row>
    <row r="14112" spans="1:15" x14ac:dyDescent="0.3">
      <c r="A14112">
        <v>260934</v>
      </c>
      <c r="B14112" t="s">
        <v>17</v>
      </c>
      <c r="C14112">
        <v>4046</v>
      </c>
      <c r="D14112">
        <v>83</v>
      </c>
      <c r="E14112">
        <v>8.2999999523162806</v>
      </c>
      <c r="F14112">
        <v>1.4252385486713499</v>
      </c>
      <c r="G14112">
        <v>1.69829733160476</v>
      </c>
      <c r="H14112">
        <v>2.0505415854513802</v>
      </c>
      <c r="I14112">
        <v>0.81854759699808899</v>
      </c>
      <c r="J14112">
        <v>2.3624104811201398</v>
      </c>
      <c r="K14112">
        <v>11.8294798653185</v>
      </c>
      <c r="L14112">
        <v>10.540675989032399</v>
      </c>
      <c r="M14112">
        <v>1.2888038762860701</v>
      </c>
      <c r="N14112">
        <v>0.12226956578753299</v>
      </c>
      <c r="O14112" t="s">
        <v>88</v>
      </c>
    </row>
    <row r="14113" spans="1:15" x14ac:dyDescent="0.3">
      <c r="A14113">
        <v>260934</v>
      </c>
      <c r="B14113" t="s">
        <v>17</v>
      </c>
      <c r="C14113">
        <v>4047</v>
      </c>
      <c r="D14113">
        <v>108</v>
      </c>
      <c r="E14113">
        <v>10.7999999523163</v>
      </c>
      <c r="F14113">
        <v>4.4098258321145902</v>
      </c>
      <c r="G14113">
        <v>7.1448517755541197</v>
      </c>
      <c r="H14113">
        <v>7.51111432412364</v>
      </c>
      <c r="I14113">
        <v>3.8421982070147198</v>
      </c>
      <c r="J14113">
        <v>6.4431697854221603</v>
      </c>
      <c r="K14113">
        <v>47.626118930813099</v>
      </c>
      <c r="L14113">
        <v>38.704928191565799</v>
      </c>
      <c r="M14113">
        <v>8.9211907392473098</v>
      </c>
      <c r="N14113">
        <v>0.23049237283409599</v>
      </c>
      <c r="O14113" t="s">
        <v>88</v>
      </c>
    </row>
    <row r="14114" spans="1:15" x14ac:dyDescent="0.3">
      <c r="A14114">
        <v>260934</v>
      </c>
      <c r="B14114" t="s">
        <v>17</v>
      </c>
      <c r="C14114">
        <v>4050</v>
      </c>
      <c r="D14114">
        <v>150</v>
      </c>
      <c r="E14114">
        <v>15</v>
      </c>
      <c r="F14114">
        <v>2.5370609337846202</v>
      </c>
      <c r="G14114">
        <v>3.0850174640119001</v>
      </c>
      <c r="H14114">
        <v>3.3332217996222901</v>
      </c>
      <c r="I14114">
        <v>1.0638442686638401</v>
      </c>
      <c r="J14114">
        <v>1.58044677168994</v>
      </c>
      <c r="K14114">
        <v>38.055914017751498</v>
      </c>
      <c r="L14114">
        <v>37.528747121192197</v>
      </c>
      <c r="M14114">
        <v>0.52716689655930105</v>
      </c>
      <c r="N14114">
        <v>1.40470156079795E-2</v>
      </c>
      <c r="O14114" t="s">
        <v>88</v>
      </c>
    </row>
    <row r="14115" spans="1:15" x14ac:dyDescent="0.3">
      <c r="A14115">
        <v>260934</v>
      </c>
      <c r="B14115" t="s">
        <v>17</v>
      </c>
      <c r="C14115">
        <v>4056</v>
      </c>
      <c r="D14115">
        <v>285</v>
      </c>
      <c r="E14115">
        <v>28.5</v>
      </c>
      <c r="F14115">
        <v>2.3586496749888801</v>
      </c>
      <c r="G14115">
        <v>3.1558910420784998</v>
      </c>
      <c r="H14115">
        <v>3.5899412212189601</v>
      </c>
      <c r="I14115">
        <v>1.0332365801643899</v>
      </c>
      <c r="J14115">
        <v>1.80909739250136</v>
      </c>
      <c r="K14115">
        <v>67.221515683189295</v>
      </c>
      <c r="L14115">
        <v>66.960329505621701</v>
      </c>
      <c r="M14115">
        <v>0.26118617756760898</v>
      </c>
      <c r="N14115">
        <v>3.9006106973485102E-3</v>
      </c>
      <c r="O14115" t="s">
        <v>88</v>
      </c>
    </row>
    <row r="14116" spans="1:15" x14ac:dyDescent="0.3">
      <c r="A14116">
        <v>260934</v>
      </c>
      <c r="B14116" t="s">
        <v>17</v>
      </c>
      <c r="C14116">
        <v>4086</v>
      </c>
      <c r="D14116">
        <v>46</v>
      </c>
      <c r="E14116">
        <v>4.5999999046325701</v>
      </c>
      <c r="F14116">
        <v>5.4996689175759998</v>
      </c>
      <c r="G14116">
        <v>6.6300829727967496</v>
      </c>
      <c r="H14116">
        <v>6.9841881968243698</v>
      </c>
      <c r="I14116">
        <v>2.33051518400868</v>
      </c>
      <c r="J14116">
        <v>3.1662808107053899</v>
      </c>
      <c r="K14116">
        <v>25.298476478767402</v>
      </c>
      <c r="L14116">
        <v>24.296363857394699</v>
      </c>
      <c r="M14116">
        <v>1.0021126213726601</v>
      </c>
      <c r="N14116">
        <v>4.1245374297753601E-2</v>
      </c>
      <c r="O14116" t="s">
        <v>88</v>
      </c>
    </row>
    <row r="14117" spans="1:15" x14ac:dyDescent="0.3">
      <c r="A14117">
        <v>260934</v>
      </c>
      <c r="B14117" t="s">
        <v>17</v>
      </c>
      <c r="C14117">
        <v>4106</v>
      </c>
      <c r="D14117">
        <v>146</v>
      </c>
      <c r="E14117">
        <v>14.600000143051099</v>
      </c>
      <c r="F14117">
        <v>1.5483720452981</v>
      </c>
      <c r="G14117">
        <v>1.5886078027906501</v>
      </c>
      <c r="H14117">
        <v>2.0660165998634401</v>
      </c>
      <c r="I14117">
        <v>0.42186448232728002</v>
      </c>
      <c r="J14117">
        <v>0.79752720475807304</v>
      </c>
      <c r="K14117">
        <v>22.606232038823698</v>
      </c>
      <c r="L14117">
        <v>22.392311043886401</v>
      </c>
      <c r="M14117">
        <v>0.213920994937329</v>
      </c>
      <c r="N14117">
        <v>9.5533236617724795E-3</v>
      </c>
      <c r="O14117" t="s">
        <v>88</v>
      </c>
    </row>
    <row r="14118" spans="1:15" x14ac:dyDescent="0.3">
      <c r="A14118">
        <v>260934</v>
      </c>
      <c r="B14118" t="s">
        <v>60</v>
      </c>
      <c r="C14118">
        <v>4109</v>
      </c>
      <c r="D14118">
        <v>51</v>
      </c>
      <c r="E14118">
        <v>5.1000001430511501</v>
      </c>
      <c r="F14118">
        <v>2.0329926371795</v>
      </c>
      <c r="G14118">
        <v>2.55457548370478</v>
      </c>
      <c r="H14118">
        <v>2.6724006327832202</v>
      </c>
      <c r="I14118">
        <v>1.52105054304758</v>
      </c>
      <c r="J14118">
        <v>2.0286156937226201</v>
      </c>
      <c r="K14118">
        <v>10.3682625917882</v>
      </c>
      <c r="L14118">
        <v>10.2524927862162</v>
      </c>
      <c r="M14118">
        <v>0.11576980557200001</v>
      </c>
      <c r="N14118">
        <v>1.12918690103977E-2</v>
      </c>
      <c r="O14118" t="s">
        <v>88</v>
      </c>
    </row>
    <row r="14119" spans="1:15" x14ac:dyDescent="0.3">
      <c r="A14119">
        <v>260934</v>
      </c>
      <c r="B14119" t="s">
        <v>60</v>
      </c>
      <c r="C14119">
        <v>4110</v>
      </c>
      <c r="D14119">
        <v>98</v>
      </c>
      <c r="E14119">
        <v>9.8000001907348597</v>
      </c>
      <c r="F14119">
        <v>3.36049923960468</v>
      </c>
      <c r="G14119">
        <v>4.1940776006857501</v>
      </c>
      <c r="H14119">
        <v>4.9152958084269196</v>
      </c>
      <c r="I14119">
        <v>3.0145667962425202</v>
      </c>
      <c r="J14119">
        <v>6.0312728515150198</v>
      </c>
      <c r="K14119">
        <v>32.932892781235097</v>
      </c>
      <c r="L14119">
        <v>32.483367300835901</v>
      </c>
      <c r="M14119">
        <v>0.44952548039915302</v>
      </c>
      <c r="N14119">
        <v>1.38386355157085E-2</v>
      </c>
      <c r="O14119" t="s">
        <v>88</v>
      </c>
    </row>
    <row r="14120" spans="1:15" x14ac:dyDescent="0.3">
      <c r="A14120">
        <v>260934</v>
      </c>
      <c r="B14120" t="s">
        <v>60</v>
      </c>
      <c r="C14120">
        <v>4112</v>
      </c>
      <c r="D14120">
        <v>59</v>
      </c>
      <c r="E14120">
        <v>5.9000000953674299</v>
      </c>
      <c r="F14120">
        <v>1.5739364244884699</v>
      </c>
      <c r="G14120">
        <v>1.7142074881173599</v>
      </c>
      <c r="H14120">
        <v>1.7459676837973499</v>
      </c>
      <c r="I14120">
        <v>0.76091974934446804</v>
      </c>
      <c r="J14120">
        <v>0.84689360398494695</v>
      </c>
      <c r="K14120">
        <v>9.2862249905162297</v>
      </c>
      <c r="L14120">
        <v>8.7412277722967708</v>
      </c>
      <c r="M14120">
        <v>0.54499721821945701</v>
      </c>
      <c r="N14120">
        <v>6.2347902653526001E-2</v>
      </c>
      <c r="O14120" t="s">
        <v>88</v>
      </c>
    </row>
    <row r="14121" spans="1:15" x14ac:dyDescent="0.3">
      <c r="A14121">
        <v>260934</v>
      </c>
      <c r="B14121" t="s">
        <v>60</v>
      </c>
      <c r="C14121">
        <v>4114</v>
      </c>
      <c r="D14121">
        <v>208</v>
      </c>
      <c r="E14121">
        <v>20.799999952316298</v>
      </c>
      <c r="F14121">
        <v>1.5107877321346701</v>
      </c>
      <c r="G14121">
        <v>1.66588170969845</v>
      </c>
      <c r="H14121">
        <v>1.81352391105933</v>
      </c>
      <c r="I14121">
        <v>0.35378554676426399</v>
      </c>
      <c r="J14121">
        <v>0.95102541427391396</v>
      </c>
      <c r="K14121">
        <v>31.424384812542399</v>
      </c>
      <c r="L14121">
        <v>31.123147816218498</v>
      </c>
      <c r="M14121">
        <v>0.30123699632388301</v>
      </c>
      <c r="N14121">
        <v>9.6788730401783599E-3</v>
      </c>
      <c r="O14121" t="s">
        <v>88</v>
      </c>
    </row>
    <row r="14122" spans="1:15" x14ac:dyDescent="0.3">
      <c r="A14122">
        <v>260934</v>
      </c>
      <c r="B14122" t="s">
        <v>60</v>
      </c>
      <c r="C14122">
        <v>4119</v>
      </c>
      <c r="D14122">
        <v>76</v>
      </c>
      <c r="E14122">
        <v>7.5999999046325701</v>
      </c>
      <c r="F14122">
        <v>1.4139118959960699</v>
      </c>
      <c r="G14122">
        <v>1.65789013979318</v>
      </c>
      <c r="H14122">
        <v>1.86785230413325</v>
      </c>
      <c r="I14122">
        <v>0.67018172111316598</v>
      </c>
      <c r="J14122">
        <v>1.47259465445966</v>
      </c>
      <c r="K14122">
        <v>10.7457303088131</v>
      </c>
      <c r="L14122">
        <v>10.211150427579399</v>
      </c>
      <c r="M14122">
        <v>0.53457988123363598</v>
      </c>
      <c r="N14122">
        <v>5.2352561547794198E-2</v>
      </c>
      <c r="O14122" t="s">
        <v>88</v>
      </c>
    </row>
    <row r="14123" spans="1:15" x14ac:dyDescent="0.3">
      <c r="A14123">
        <v>260934</v>
      </c>
      <c r="B14123" t="s">
        <v>60</v>
      </c>
      <c r="C14123">
        <v>4121</v>
      </c>
      <c r="D14123">
        <v>58</v>
      </c>
      <c r="E14123">
        <v>5.8000001907348597</v>
      </c>
      <c r="F14123">
        <v>1.5792204896189099</v>
      </c>
      <c r="G14123">
        <v>1.8820698657548001</v>
      </c>
      <c r="H14123">
        <v>2.0330547037346198</v>
      </c>
      <c r="I14123">
        <v>0.97786426970432905</v>
      </c>
      <c r="J14123">
        <v>1.3147111894733901</v>
      </c>
      <c r="K14123">
        <v>9.1594790202935403</v>
      </c>
      <c r="L14123">
        <v>9.0101221119725707</v>
      </c>
      <c r="M14123">
        <v>0.14935690832097101</v>
      </c>
      <c r="N14123">
        <v>1.6576568715146199E-2</v>
      </c>
      <c r="O14123" t="s">
        <v>88</v>
      </c>
    </row>
    <row r="14124" spans="1:15" x14ac:dyDescent="0.3">
      <c r="A14124">
        <v>260934</v>
      </c>
      <c r="B14124" t="s">
        <v>60</v>
      </c>
      <c r="C14124">
        <v>4123</v>
      </c>
      <c r="D14124">
        <v>43</v>
      </c>
      <c r="E14124">
        <v>4.2999999523162797</v>
      </c>
      <c r="F14124">
        <v>2.9564739189831801</v>
      </c>
      <c r="G14124">
        <v>3.7289676240760201</v>
      </c>
      <c r="H14124">
        <v>4.0179860230745801</v>
      </c>
      <c r="I14124">
        <v>2.8317865203182899</v>
      </c>
      <c r="J14124">
        <v>3.1447063967321198</v>
      </c>
      <c r="K14124">
        <v>12.7128377443332</v>
      </c>
      <c r="L14124">
        <v>12.290156442381999</v>
      </c>
      <c r="M14124">
        <v>0.422681301951224</v>
      </c>
      <c r="N14124">
        <v>3.4391856924914997E-2</v>
      </c>
      <c r="O14124" t="s">
        <v>88</v>
      </c>
    </row>
    <row r="14125" spans="1:15" x14ac:dyDescent="0.3">
      <c r="A14125">
        <v>260934</v>
      </c>
      <c r="B14125" t="s">
        <v>60</v>
      </c>
      <c r="C14125">
        <v>4124</v>
      </c>
      <c r="D14125">
        <v>95</v>
      </c>
      <c r="E14125">
        <v>9.5</v>
      </c>
      <c r="F14125">
        <v>1.8118604812307799</v>
      </c>
      <c r="G14125">
        <v>2.12265721360319</v>
      </c>
      <c r="H14125">
        <v>2.2006854230487698</v>
      </c>
      <c r="I14125">
        <v>0.58538409391383395</v>
      </c>
      <c r="J14125">
        <v>1.51586405876536</v>
      </c>
      <c r="K14125">
        <v>17.212674582826399</v>
      </c>
      <c r="L14125">
        <v>17.015948039250802</v>
      </c>
      <c r="M14125">
        <v>0.19672654357559299</v>
      </c>
      <c r="N14125">
        <v>1.1561303732345899E-2</v>
      </c>
      <c r="O14125" t="s">
        <v>88</v>
      </c>
    </row>
    <row r="14126" spans="1:15" x14ac:dyDescent="0.3">
      <c r="A14126">
        <v>260934</v>
      </c>
      <c r="B14126" t="s">
        <v>60</v>
      </c>
      <c r="C14126">
        <v>4126</v>
      </c>
      <c r="D14126">
        <v>42</v>
      </c>
      <c r="E14126">
        <v>4.1999998092651403</v>
      </c>
      <c r="F14126">
        <v>1.4929829057428201</v>
      </c>
      <c r="G14126">
        <v>1.6316798717129299</v>
      </c>
      <c r="H14126">
        <v>1.6697780590822899</v>
      </c>
      <c r="I14126">
        <v>0.44176649967498399</v>
      </c>
      <c r="J14126">
        <v>0.80511026493468296</v>
      </c>
      <c r="K14126">
        <v>6.2705279626728201</v>
      </c>
      <c r="L14126">
        <v>6.1324083115204102</v>
      </c>
      <c r="M14126">
        <v>0.13811965115241301</v>
      </c>
      <c r="N14126">
        <v>2.25229052170157E-2</v>
      </c>
      <c r="O14126" t="s">
        <v>88</v>
      </c>
    </row>
    <row r="14127" spans="1:15" x14ac:dyDescent="0.3">
      <c r="A14127">
        <v>260934</v>
      </c>
      <c r="B14127" t="s">
        <v>60</v>
      </c>
      <c r="C14127">
        <v>4148</v>
      </c>
      <c r="D14127">
        <v>75</v>
      </c>
      <c r="E14127">
        <v>7.5</v>
      </c>
      <c r="F14127">
        <v>1.51705083768065</v>
      </c>
      <c r="G14127">
        <v>1.89830323264667</v>
      </c>
      <c r="H14127">
        <v>2.5991828300572601</v>
      </c>
      <c r="I14127">
        <v>1.1956400613842899</v>
      </c>
      <c r="J14127">
        <v>1.7535003398337501</v>
      </c>
      <c r="K14127">
        <v>11.3778812699836</v>
      </c>
      <c r="L14127">
        <v>10.443840367038</v>
      </c>
      <c r="M14127">
        <v>0.93404090294562903</v>
      </c>
      <c r="N14127">
        <v>8.9434620802284204E-2</v>
      </c>
      <c r="O14127" t="s">
        <v>88</v>
      </c>
    </row>
    <row r="14128" spans="1:15" x14ac:dyDescent="0.3">
      <c r="A14128">
        <v>260934</v>
      </c>
      <c r="B14128" t="s">
        <v>60</v>
      </c>
      <c r="C14128">
        <v>4149</v>
      </c>
      <c r="D14128">
        <v>25</v>
      </c>
      <c r="E14128">
        <v>2.5</v>
      </c>
      <c r="F14128">
        <v>3.8468895399249101</v>
      </c>
      <c r="G14128">
        <v>4.6824620487128401</v>
      </c>
      <c r="H14128">
        <v>4.8105687853432597</v>
      </c>
      <c r="I14128">
        <v>4.3715272269767897</v>
      </c>
      <c r="J14128">
        <v>4.52091024597323</v>
      </c>
      <c r="K14128">
        <v>9.6172235690402399</v>
      </c>
      <c r="L14128">
        <v>9.4255324343414504</v>
      </c>
      <c r="M14128">
        <v>0.19169113469878599</v>
      </c>
      <c r="N14128">
        <v>2.0337433034591099E-2</v>
      </c>
      <c r="O14128" t="s">
        <v>88</v>
      </c>
    </row>
    <row r="14129" spans="1:15" x14ac:dyDescent="0.3">
      <c r="A14129">
        <v>260934</v>
      </c>
      <c r="B14129" t="s">
        <v>60</v>
      </c>
      <c r="C14129">
        <v>4169</v>
      </c>
      <c r="D14129">
        <v>113</v>
      </c>
      <c r="E14129">
        <v>11.2999999523163</v>
      </c>
      <c r="F14129">
        <v>1.32766989120884</v>
      </c>
      <c r="G14129">
        <v>1.3892582358091501</v>
      </c>
      <c r="H14129">
        <v>1.4717200503524499</v>
      </c>
      <c r="I14129">
        <v>0.54786426931907095</v>
      </c>
      <c r="J14129">
        <v>1.0601945697227</v>
      </c>
      <c r="K14129">
        <v>15.0026697290334</v>
      </c>
      <c r="L14129">
        <v>14.792921950447001</v>
      </c>
      <c r="M14129">
        <v>0.209747778586413</v>
      </c>
      <c r="N14129">
        <v>1.41789282258787E-2</v>
      </c>
      <c r="O14129" t="s">
        <v>88</v>
      </c>
    </row>
    <row r="14130" spans="1:15" x14ac:dyDescent="0.3">
      <c r="A14130">
        <v>260934</v>
      </c>
      <c r="B14130" t="s">
        <v>60</v>
      </c>
      <c r="C14130">
        <v>4173</v>
      </c>
      <c r="D14130">
        <v>38</v>
      </c>
      <c r="E14130">
        <v>3.7999999523162802</v>
      </c>
      <c r="F14130">
        <v>1.8121696176056099</v>
      </c>
      <c r="G14130">
        <v>2.2187180387851799</v>
      </c>
      <c r="H14130">
        <v>2.29781328390589</v>
      </c>
      <c r="I14130">
        <v>0.226893223891066</v>
      </c>
      <c r="J14130">
        <v>0.430309367821888</v>
      </c>
      <c r="K14130">
        <v>6.8862445566047601</v>
      </c>
      <c r="L14130">
        <v>6.6404334306882102</v>
      </c>
      <c r="M14130">
        <v>0.24581112591655699</v>
      </c>
      <c r="N14130">
        <v>3.70173315465466E-2</v>
      </c>
      <c r="O14130" t="s">
        <v>88</v>
      </c>
    </row>
    <row r="14131" spans="1:15" x14ac:dyDescent="0.3">
      <c r="A14131">
        <v>260934</v>
      </c>
      <c r="B14131" t="s">
        <v>60</v>
      </c>
      <c r="C14131">
        <v>4174</v>
      </c>
      <c r="D14131">
        <v>43</v>
      </c>
      <c r="E14131">
        <v>4.2999999523162797</v>
      </c>
      <c r="F14131">
        <v>2.7480973508257001</v>
      </c>
      <c r="G14131">
        <v>3.6956802402155899</v>
      </c>
      <c r="H14131">
        <v>4.1746391721146798</v>
      </c>
      <c r="I14131">
        <v>3.3575421344184102</v>
      </c>
      <c r="J14131">
        <v>3.6281034177814502</v>
      </c>
      <c r="K14131">
        <v>11.8168185435719</v>
      </c>
      <c r="L14131">
        <v>11.6231123686267</v>
      </c>
      <c r="M14131">
        <v>0.19370617494522199</v>
      </c>
      <c r="N14131">
        <v>1.6665602878285501E-2</v>
      </c>
      <c r="O14131" t="s">
        <v>88</v>
      </c>
    </row>
    <row r="14132" spans="1:15" x14ac:dyDescent="0.3">
      <c r="A14132">
        <v>260934</v>
      </c>
      <c r="B14132" t="s">
        <v>60</v>
      </c>
      <c r="C14132">
        <v>4176</v>
      </c>
      <c r="D14132">
        <v>113</v>
      </c>
      <c r="E14132">
        <v>11.300000190734901</v>
      </c>
      <c r="F14132">
        <v>1.28967596309593</v>
      </c>
      <c r="G14132">
        <v>1.3691131957359799</v>
      </c>
      <c r="H14132">
        <v>1.48485381656038</v>
      </c>
      <c r="I14132">
        <v>0.285497698853934</v>
      </c>
      <c r="J14132">
        <v>1.1050043652446599</v>
      </c>
      <c r="K14132">
        <v>14.573338565793</v>
      </c>
      <c r="L14132">
        <v>14.3220966209251</v>
      </c>
      <c r="M14132">
        <v>0.25124194486787699</v>
      </c>
      <c r="N14132">
        <v>1.75422601535031E-2</v>
      </c>
      <c r="O14132" t="s">
        <v>88</v>
      </c>
    </row>
    <row r="14133" spans="1:15" x14ac:dyDescent="0.3">
      <c r="A14133">
        <v>260934</v>
      </c>
      <c r="B14133" t="s">
        <v>60</v>
      </c>
      <c r="C14133">
        <v>4178</v>
      </c>
      <c r="D14133">
        <v>90</v>
      </c>
      <c r="E14133">
        <v>9</v>
      </c>
      <c r="F14133">
        <v>1.33302758916154</v>
      </c>
      <c r="G14133">
        <v>1.43198149251316</v>
      </c>
      <c r="H14133">
        <v>1.59351877576996</v>
      </c>
      <c r="I14133">
        <v>0.427900482920898</v>
      </c>
      <c r="J14133">
        <v>0.65617038860810195</v>
      </c>
      <c r="K14133">
        <v>11.997248315333101</v>
      </c>
      <c r="L14133">
        <v>11.802778350634499</v>
      </c>
      <c r="M14133">
        <v>0.19446996469865099</v>
      </c>
      <c r="N14133">
        <v>1.6476626004604901E-2</v>
      </c>
      <c r="O14133" t="s">
        <v>88</v>
      </c>
    </row>
    <row r="14134" spans="1:15" x14ac:dyDescent="0.3">
      <c r="A14134">
        <v>260934</v>
      </c>
      <c r="B14134" t="s">
        <v>60</v>
      </c>
      <c r="C14134">
        <v>4193</v>
      </c>
      <c r="D14134">
        <v>50</v>
      </c>
      <c r="E14134">
        <v>5</v>
      </c>
      <c r="F14134">
        <v>1.3537966634123799</v>
      </c>
      <c r="G14134">
        <v>1.56834988326914</v>
      </c>
      <c r="H14134">
        <v>1.67475232766168</v>
      </c>
      <c r="I14134">
        <v>0.70763519229211402</v>
      </c>
      <c r="J14134">
        <v>1.0895113818520801</v>
      </c>
      <c r="K14134">
        <v>6.7689833426125201</v>
      </c>
      <c r="L14134">
        <v>6.6302602437361999</v>
      </c>
      <c r="M14134">
        <v>0.138723098876322</v>
      </c>
      <c r="N14134">
        <v>2.0922723057119501E-2</v>
      </c>
      <c r="O14134" t="s">
        <v>88</v>
      </c>
    </row>
    <row r="14135" spans="1:15" x14ac:dyDescent="0.3">
      <c r="A14135">
        <v>260934</v>
      </c>
      <c r="B14135" t="s">
        <v>60</v>
      </c>
      <c r="C14135">
        <v>4194</v>
      </c>
      <c r="D14135">
        <v>49</v>
      </c>
      <c r="E14135">
        <v>4.8999998569488499</v>
      </c>
      <c r="F14135">
        <v>2.5834814065874401</v>
      </c>
      <c r="G14135">
        <v>3.0602352534966699</v>
      </c>
      <c r="H14135">
        <v>3.82780744423876</v>
      </c>
      <c r="I14135">
        <v>3.7274155659661998</v>
      </c>
      <c r="J14135">
        <v>9.39223197413218</v>
      </c>
      <c r="K14135">
        <v>12.6590587845128</v>
      </c>
      <c r="L14135">
        <v>12.3143474359959</v>
      </c>
      <c r="M14135">
        <v>0.34471134851689</v>
      </c>
      <c r="N14135">
        <v>2.79926606187243E-2</v>
      </c>
      <c r="O14135" t="s">
        <v>88</v>
      </c>
    </row>
    <row r="14136" spans="1:15" x14ac:dyDescent="0.3">
      <c r="A14136">
        <v>260934</v>
      </c>
      <c r="B14136" t="s">
        <v>60</v>
      </c>
      <c r="C14136">
        <v>4195</v>
      </c>
      <c r="D14136">
        <v>114</v>
      </c>
      <c r="E14136">
        <v>11.4000000953674</v>
      </c>
      <c r="F14136">
        <v>1.6922080216833899</v>
      </c>
      <c r="G14136">
        <v>1.6654783061073899</v>
      </c>
      <c r="H14136">
        <v>2.7615351432696902</v>
      </c>
      <c r="I14136">
        <v>0.97110607840852403</v>
      </c>
      <c r="J14136">
        <v>1.4180923707867601</v>
      </c>
      <c r="K14136">
        <v>19.291171548243899</v>
      </c>
      <c r="L14136">
        <v>19.0259783137823</v>
      </c>
      <c r="M14136">
        <v>0.26519323446159099</v>
      </c>
      <c r="N14136">
        <v>1.3938480854332099E-2</v>
      </c>
      <c r="O14136" t="s">
        <v>88</v>
      </c>
    </row>
    <row r="14137" spans="1:15" x14ac:dyDescent="0.3">
      <c r="A14137">
        <v>260934</v>
      </c>
      <c r="B14137" t="s">
        <v>60</v>
      </c>
      <c r="C14137">
        <v>4199</v>
      </c>
      <c r="D14137">
        <v>30</v>
      </c>
      <c r="E14137">
        <v>3</v>
      </c>
      <c r="F14137">
        <v>3.3184524126018999</v>
      </c>
      <c r="G14137">
        <v>3.90150678554929</v>
      </c>
      <c r="H14137">
        <v>5.5294824849894404</v>
      </c>
      <c r="I14137">
        <v>2.8746713921106601</v>
      </c>
      <c r="J14137">
        <v>3.1917653934058299</v>
      </c>
      <c r="K14137">
        <v>9.95535744111735</v>
      </c>
      <c r="L14137">
        <v>9.6880472754226403</v>
      </c>
      <c r="M14137">
        <v>0.267310165694706</v>
      </c>
      <c r="N14137">
        <v>2.75917486873581E-2</v>
      </c>
      <c r="O14137" t="s">
        <v>88</v>
      </c>
    </row>
    <row r="14138" spans="1:15" x14ac:dyDescent="0.3">
      <c r="A14138">
        <v>260934</v>
      </c>
      <c r="B14138" t="s">
        <v>60</v>
      </c>
      <c r="C14138">
        <v>4208</v>
      </c>
      <c r="D14138">
        <v>27</v>
      </c>
      <c r="E14138">
        <v>2.7000000476837198</v>
      </c>
      <c r="F14138">
        <v>3.3325320026149599</v>
      </c>
      <c r="G14138">
        <v>4.5291665072276297</v>
      </c>
      <c r="H14138">
        <v>5.3909024614224101</v>
      </c>
      <c r="I14138">
        <v>-1.1686436254774399</v>
      </c>
      <c r="J14138">
        <v>-1.12488698875601</v>
      </c>
      <c r="K14138">
        <v>8.9978364503649502</v>
      </c>
      <c r="L14138">
        <v>8.4578411346144495</v>
      </c>
      <c r="M14138">
        <v>0.53999531575049498</v>
      </c>
      <c r="N14138">
        <v>6.3845525962945501E-2</v>
      </c>
      <c r="O14138" t="s">
        <v>88</v>
      </c>
    </row>
    <row r="14139" spans="1:15" x14ac:dyDescent="0.3">
      <c r="A14139">
        <v>260934</v>
      </c>
      <c r="B14139" t="s">
        <v>60</v>
      </c>
      <c r="C14139">
        <v>4209</v>
      </c>
      <c r="D14139">
        <v>43</v>
      </c>
      <c r="E14139">
        <v>4.2999999523162797</v>
      </c>
      <c r="F14139">
        <v>1.46844809030678</v>
      </c>
      <c r="G14139">
        <v>1.6129696594604299</v>
      </c>
      <c r="H14139">
        <v>1.69287492544304</v>
      </c>
      <c r="I14139">
        <v>0.60578751007934895</v>
      </c>
      <c r="J14139">
        <v>0.82835318539345304</v>
      </c>
      <c r="K14139">
        <v>6.3143267448275298</v>
      </c>
      <c r="L14139">
        <v>6.1466335382434201</v>
      </c>
      <c r="M14139">
        <v>0.167693206584105</v>
      </c>
      <c r="N14139">
        <v>2.7282122082070401E-2</v>
      </c>
      <c r="O14139" t="s">
        <v>88</v>
      </c>
    </row>
    <row r="14140" spans="1:15" x14ac:dyDescent="0.3">
      <c r="A14140">
        <v>260934</v>
      </c>
      <c r="B14140" t="s">
        <v>60</v>
      </c>
      <c r="C14140">
        <v>4210</v>
      </c>
      <c r="D14140">
        <v>68</v>
      </c>
      <c r="E14140">
        <v>6.7999999523162797</v>
      </c>
      <c r="F14140">
        <v>1.72943955687173</v>
      </c>
      <c r="G14140">
        <v>2.0326014497570899</v>
      </c>
      <c r="H14140">
        <v>2.21490277541742</v>
      </c>
      <c r="I14140">
        <v>0.76509572079560295</v>
      </c>
      <c r="J14140">
        <v>1.1770790706063501</v>
      </c>
      <c r="K14140">
        <v>11.760188933667701</v>
      </c>
      <c r="L14140">
        <v>11.632625395460201</v>
      </c>
      <c r="M14140">
        <v>0.12756353820749</v>
      </c>
      <c r="N14140">
        <v>1.0966014452530501E-2</v>
      </c>
      <c r="O14140" t="s">
        <v>88</v>
      </c>
    </row>
    <row r="14141" spans="1:15" x14ac:dyDescent="0.3">
      <c r="A14141">
        <v>260934</v>
      </c>
      <c r="B14141" t="s">
        <v>60</v>
      </c>
      <c r="C14141">
        <v>4212</v>
      </c>
      <c r="D14141">
        <v>31</v>
      </c>
      <c r="E14141">
        <v>3.1000001430511501</v>
      </c>
      <c r="F14141">
        <v>3.4814803986434599</v>
      </c>
      <c r="G14141">
        <v>4.2931604959037397</v>
      </c>
      <c r="H14141">
        <v>4.4178875869406697</v>
      </c>
      <c r="I14141">
        <v>2.7768600081176902</v>
      </c>
      <c r="J14141">
        <v>3.4177733429977</v>
      </c>
      <c r="K14141">
        <v>10.7925895383094</v>
      </c>
      <c r="L14141">
        <v>10.6521356162099</v>
      </c>
      <c r="M14141">
        <v>0.140453922099564</v>
      </c>
      <c r="N14141">
        <v>1.3185517642662001E-2</v>
      </c>
      <c r="O14141" t="s">
        <v>88</v>
      </c>
    </row>
    <row r="14142" spans="1:15" x14ac:dyDescent="0.3">
      <c r="A14142">
        <v>260934</v>
      </c>
      <c r="B14142" t="s">
        <v>60</v>
      </c>
      <c r="C14142">
        <v>4213</v>
      </c>
      <c r="D14142">
        <v>91</v>
      </c>
      <c r="E14142">
        <v>9.1000001430511492</v>
      </c>
      <c r="F14142">
        <v>1.6160433223684201</v>
      </c>
      <c r="G14142">
        <v>1.7674667190172</v>
      </c>
      <c r="H14142">
        <v>3.7289144076724701</v>
      </c>
      <c r="I14142">
        <v>0.64274108006727704</v>
      </c>
      <c r="J14142">
        <v>1.2130215570024001</v>
      </c>
      <c r="K14142">
        <v>14.705994508697399</v>
      </c>
      <c r="L14142">
        <v>3.3525703425629199</v>
      </c>
      <c r="M14142">
        <v>11.3534241661345</v>
      </c>
      <c r="N14142">
        <v>3.3864835055049598</v>
      </c>
      <c r="O14142" t="s">
        <v>88</v>
      </c>
    </row>
    <row r="14143" spans="1:15" x14ac:dyDescent="0.3">
      <c r="A14143">
        <v>260934</v>
      </c>
      <c r="B14143" t="s">
        <v>60</v>
      </c>
      <c r="C14143">
        <v>4216</v>
      </c>
      <c r="D14143">
        <v>86</v>
      </c>
      <c r="E14143">
        <v>8.6000001430511492</v>
      </c>
      <c r="F14143">
        <v>1.56426125903337</v>
      </c>
      <c r="G14143">
        <v>1.8890184695893599</v>
      </c>
      <c r="H14143">
        <v>2.1893948628071702</v>
      </c>
      <c r="I14143">
        <v>0.81948408338117995</v>
      </c>
      <c r="J14143">
        <v>1.2235060250580401</v>
      </c>
      <c r="K14143">
        <v>13.452646974528699</v>
      </c>
      <c r="L14143">
        <v>13.129428916181499</v>
      </c>
      <c r="M14143">
        <v>0.32321805834716799</v>
      </c>
      <c r="N14143">
        <v>2.46178307076871E-2</v>
      </c>
      <c r="O14143" t="s">
        <v>88</v>
      </c>
    </row>
    <row r="14144" spans="1:15" x14ac:dyDescent="0.3">
      <c r="A14144">
        <v>260934</v>
      </c>
      <c r="B14144" t="s">
        <v>60</v>
      </c>
      <c r="C14144">
        <v>4222</v>
      </c>
      <c r="D14144">
        <v>45</v>
      </c>
      <c r="E14144">
        <v>4.5</v>
      </c>
      <c r="F14144">
        <v>3.73464188599326</v>
      </c>
      <c r="G14144">
        <v>4.3977052749459702</v>
      </c>
      <c r="H14144">
        <v>4.6553161145938802</v>
      </c>
      <c r="I14144">
        <v>1.39696519761497</v>
      </c>
      <c r="J14144">
        <v>1.6737326349329</v>
      </c>
      <c r="K14144">
        <v>16.8058885805725</v>
      </c>
      <c r="L14144">
        <v>15.948431877130799</v>
      </c>
      <c r="M14144">
        <v>0.85745670344177105</v>
      </c>
      <c r="N14144">
        <v>5.3764326803271499E-2</v>
      </c>
      <c r="O14144" t="s">
        <v>88</v>
      </c>
    </row>
    <row r="14145" spans="1:15" x14ac:dyDescent="0.3">
      <c r="A14145">
        <v>260934</v>
      </c>
      <c r="B14145" t="s">
        <v>60</v>
      </c>
      <c r="C14145">
        <v>4223</v>
      </c>
      <c r="D14145">
        <v>48</v>
      </c>
      <c r="E14145">
        <v>4.7999999523162797</v>
      </c>
      <c r="F14145">
        <v>1.4857782757843701</v>
      </c>
      <c r="G14145">
        <v>1.76907298535776</v>
      </c>
      <c r="H14145">
        <v>2.0883580130812098</v>
      </c>
      <c r="I14145">
        <v>1.6678001882118301</v>
      </c>
      <c r="J14145">
        <v>2.19727978607831</v>
      </c>
      <c r="K14145">
        <v>7.1317356763068798</v>
      </c>
      <c r="L14145">
        <v>6.80427863409456</v>
      </c>
      <c r="M14145">
        <v>0.32745704221231903</v>
      </c>
      <c r="N14145">
        <v>4.8125166505015297E-2</v>
      </c>
      <c r="O14145" t="s">
        <v>88</v>
      </c>
    </row>
    <row r="14146" spans="1:15" x14ac:dyDescent="0.3">
      <c r="A14146">
        <v>260934</v>
      </c>
      <c r="B14146" t="s">
        <v>60</v>
      </c>
      <c r="C14146">
        <v>4228</v>
      </c>
      <c r="D14146">
        <v>83</v>
      </c>
      <c r="E14146">
        <v>8.2999999523162806</v>
      </c>
      <c r="F14146">
        <v>2.4334526588600101</v>
      </c>
      <c r="G14146">
        <v>3.2525691477969301</v>
      </c>
      <c r="H14146">
        <v>3.4658512027216601</v>
      </c>
      <c r="I14146">
        <v>2.1336581555337202</v>
      </c>
      <c r="J14146">
        <v>2.9509985951856601</v>
      </c>
      <c r="K14146">
        <v>20.197656984309699</v>
      </c>
      <c r="L14146">
        <v>19.954453684530701</v>
      </c>
      <c r="M14146">
        <v>0.243203299779058</v>
      </c>
      <c r="N14146">
        <v>1.21879207330841E-2</v>
      </c>
      <c r="O14146" t="s">
        <v>88</v>
      </c>
    </row>
    <row r="14147" spans="1:15" x14ac:dyDescent="0.3">
      <c r="A14147">
        <v>260934</v>
      </c>
      <c r="B14147" t="s">
        <v>60</v>
      </c>
      <c r="C14147">
        <v>4230</v>
      </c>
      <c r="D14147">
        <v>179</v>
      </c>
      <c r="E14147">
        <v>17.9000000953674</v>
      </c>
      <c r="F14147">
        <v>1.96769467263164</v>
      </c>
      <c r="G14147">
        <v>2.4232098923436398</v>
      </c>
      <c r="H14147">
        <v>3.8493678943318699</v>
      </c>
      <c r="I14147">
        <v>1.87347980791796</v>
      </c>
      <c r="J14147">
        <v>3.35730028190026</v>
      </c>
      <c r="K14147">
        <v>35.221734739675803</v>
      </c>
      <c r="L14147">
        <v>8.9500061346051805</v>
      </c>
      <c r="M14147">
        <v>26.271728605070599</v>
      </c>
      <c r="N14147">
        <v>2.9353866589533402</v>
      </c>
      <c r="O14147" t="s">
        <v>88</v>
      </c>
    </row>
    <row r="14148" spans="1:15" x14ac:dyDescent="0.3">
      <c r="A14148">
        <v>260934</v>
      </c>
      <c r="B14148" t="s">
        <v>60</v>
      </c>
      <c r="C14148">
        <v>4234</v>
      </c>
      <c r="D14148">
        <v>25</v>
      </c>
      <c r="E14148">
        <v>2.5</v>
      </c>
      <c r="F14148">
        <v>3.0498143613931998</v>
      </c>
      <c r="G14148">
        <v>3.57839424477593</v>
      </c>
      <c r="H14148">
        <v>4.4104682864677702</v>
      </c>
      <c r="I14148">
        <v>2.73928107000288</v>
      </c>
      <c r="J14148">
        <v>3.37156648477194</v>
      </c>
      <c r="K14148">
        <v>7.6245360759060299</v>
      </c>
      <c r="L14148">
        <v>7.3609879901752704</v>
      </c>
      <c r="M14148">
        <v>0.263548085730754</v>
      </c>
      <c r="N14148">
        <v>3.5803357658307902E-2</v>
      </c>
      <c r="O14148" t="s">
        <v>88</v>
      </c>
    </row>
    <row r="14149" spans="1:15" x14ac:dyDescent="0.3">
      <c r="A14149">
        <v>260934</v>
      </c>
      <c r="B14149" t="s">
        <v>60</v>
      </c>
      <c r="C14149">
        <v>4263</v>
      </c>
      <c r="D14149">
        <v>118</v>
      </c>
      <c r="E14149">
        <v>11.800000190734901</v>
      </c>
      <c r="F14149">
        <v>2.0732176128141502</v>
      </c>
      <c r="G14149">
        <v>2.3702441880826002</v>
      </c>
      <c r="H14149">
        <v>2.4976687877172501</v>
      </c>
      <c r="I14149">
        <v>0.60779126143376505</v>
      </c>
      <c r="J14149">
        <v>1.01510812630793</v>
      </c>
      <c r="K14149">
        <v>24.4639680236441</v>
      </c>
      <c r="L14149">
        <v>23.973491592021102</v>
      </c>
      <c r="M14149">
        <v>0.490476431623033</v>
      </c>
      <c r="N14149">
        <v>2.0459115425066999E-2</v>
      </c>
      <c r="O14149" t="s">
        <v>88</v>
      </c>
    </row>
    <row r="14150" spans="1:15" x14ac:dyDescent="0.3">
      <c r="A14150">
        <v>260934</v>
      </c>
      <c r="B14150" t="s">
        <v>60</v>
      </c>
      <c r="C14150">
        <v>4265</v>
      </c>
      <c r="D14150">
        <v>54</v>
      </c>
      <c r="E14150">
        <v>5.4000000953674299</v>
      </c>
      <c r="F14150">
        <v>1.34233022958407</v>
      </c>
      <c r="G14150">
        <v>1.43694895177388</v>
      </c>
      <c r="H14150">
        <v>1.5427888934327301</v>
      </c>
      <c r="I14150">
        <v>0.69398672352957502</v>
      </c>
      <c r="J14150">
        <v>0.91100549693258304</v>
      </c>
      <c r="K14150">
        <v>7.2485833423047197</v>
      </c>
      <c r="L14150">
        <v>7.1208841064856498</v>
      </c>
      <c r="M14150">
        <v>0.127699235819072</v>
      </c>
      <c r="N14150">
        <v>1.7933059141176599E-2</v>
      </c>
      <c r="O14150" t="s">
        <v>88</v>
      </c>
    </row>
    <row r="14151" spans="1:15" x14ac:dyDescent="0.3">
      <c r="A14151">
        <v>260934</v>
      </c>
      <c r="B14151" t="s">
        <v>60</v>
      </c>
      <c r="C14151">
        <v>4289</v>
      </c>
      <c r="D14151">
        <v>30</v>
      </c>
      <c r="E14151">
        <v>3</v>
      </c>
      <c r="F14151">
        <v>2.7446262662665699</v>
      </c>
      <c r="G14151">
        <v>3.1215975602443602</v>
      </c>
      <c r="H14151">
        <v>3.7366458507484599</v>
      </c>
      <c r="I14151">
        <v>-9.8033011693614905E-2</v>
      </c>
      <c r="J14151">
        <v>9.1508320759304804E-2</v>
      </c>
      <c r="K14151">
        <v>8.2338786762448901</v>
      </c>
      <c r="L14151">
        <v>7.7222464897377501</v>
      </c>
      <c r="M14151">
        <v>0.51163218650714004</v>
      </c>
      <c r="N14151">
        <v>6.6254319541218798E-2</v>
      </c>
      <c r="O14151" t="s">
        <v>88</v>
      </c>
    </row>
    <row r="14152" spans="1:15" x14ac:dyDescent="0.3">
      <c r="A14152">
        <v>260934</v>
      </c>
      <c r="B14152" t="s">
        <v>60</v>
      </c>
      <c r="C14152">
        <v>4290</v>
      </c>
      <c r="D14152">
        <v>71</v>
      </c>
      <c r="E14152">
        <v>7.1000001430511501</v>
      </c>
      <c r="F14152">
        <v>1.7369472787323199</v>
      </c>
      <c r="G14152">
        <v>2.10698488553852</v>
      </c>
      <c r="H14152">
        <v>2.2838584520632299</v>
      </c>
      <c r="I14152">
        <v>0.88510395864792701</v>
      </c>
      <c r="J14152">
        <v>1.4159566397046099</v>
      </c>
      <c r="K14152">
        <v>12.3323258240097</v>
      </c>
      <c r="L14152">
        <v>11.1906164987428</v>
      </c>
      <c r="M14152">
        <v>1.14170932526689</v>
      </c>
      <c r="N14152">
        <v>0.10202380944742</v>
      </c>
      <c r="O14152" t="s">
        <v>88</v>
      </c>
    </row>
    <row r="14153" spans="1:15" x14ac:dyDescent="0.3">
      <c r="A14153">
        <v>260934</v>
      </c>
      <c r="B14153" t="s">
        <v>60</v>
      </c>
      <c r="C14153">
        <v>4322</v>
      </c>
      <c r="D14153">
        <v>132</v>
      </c>
      <c r="E14153">
        <v>13.2000000476837</v>
      </c>
      <c r="F14153">
        <v>1.36840663515664</v>
      </c>
      <c r="G14153">
        <v>1.4520171836829101</v>
      </c>
      <c r="H14153">
        <v>1.55487487553492</v>
      </c>
      <c r="I14153">
        <v>0.43786261111147401</v>
      </c>
      <c r="J14153">
        <v>1.33971707147219</v>
      </c>
      <c r="K14153">
        <v>18.0629676452944</v>
      </c>
      <c r="L14153">
        <v>17.862670684422199</v>
      </c>
      <c r="M14153">
        <v>0.20029696087229401</v>
      </c>
      <c r="N14153">
        <v>1.1213158682199201E-2</v>
      </c>
      <c r="O14153" t="s">
        <v>88</v>
      </c>
    </row>
    <row r="14154" spans="1:15" x14ac:dyDescent="0.3">
      <c r="A14154">
        <v>260934</v>
      </c>
      <c r="B14154" t="s">
        <v>60</v>
      </c>
      <c r="C14154">
        <v>4347</v>
      </c>
      <c r="D14154">
        <v>28</v>
      </c>
      <c r="E14154">
        <v>2.7999999523162802</v>
      </c>
      <c r="F14154">
        <v>2.7534811576276601</v>
      </c>
      <c r="G14154">
        <v>3.5779887148561298</v>
      </c>
      <c r="H14154">
        <v>4.0455020722574702</v>
      </c>
      <c r="I14154">
        <v>-0.40703268902363998</v>
      </c>
      <c r="J14154">
        <v>-0.336088609422177</v>
      </c>
      <c r="K14154">
        <v>7.7097473176778202</v>
      </c>
      <c r="L14154">
        <v>7.2212377142329398</v>
      </c>
      <c r="M14154">
        <v>0.48850960344487698</v>
      </c>
      <c r="N14154">
        <v>6.7649012922262899E-2</v>
      </c>
      <c r="O14154" t="s">
        <v>88</v>
      </c>
    </row>
    <row r="14155" spans="1:15" x14ac:dyDescent="0.3">
      <c r="A14155">
        <v>260934</v>
      </c>
      <c r="B14155" t="s">
        <v>60</v>
      </c>
      <c r="C14155">
        <v>4348</v>
      </c>
      <c r="D14155">
        <v>119</v>
      </c>
      <c r="E14155">
        <v>11.899999856948901</v>
      </c>
      <c r="F14155">
        <v>1.325466610955</v>
      </c>
      <c r="G14155">
        <v>1.38699501043606</v>
      </c>
      <c r="H14155">
        <v>1.4609825964446299</v>
      </c>
      <c r="I14155">
        <v>0.356466357230386</v>
      </c>
      <c r="J14155">
        <v>0.59715187638946998</v>
      </c>
      <c r="K14155">
        <v>15.773052536642201</v>
      </c>
      <c r="L14155">
        <v>15.3150584321982</v>
      </c>
      <c r="M14155">
        <v>0.45799410444398497</v>
      </c>
      <c r="N14155">
        <v>2.9904822529511401E-2</v>
      </c>
      <c r="O14155" t="s">
        <v>88</v>
      </c>
    </row>
    <row r="14156" spans="1:15" x14ac:dyDescent="0.3">
      <c r="A14156">
        <v>260934</v>
      </c>
      <c r="B14156" t="s">
        <v>60</v>
      </c>
      <c r="C14156">
        <v>4351</v>
      </c>
      <c r="D14156">
        <v>45</v>
      </c>
      <c r="E14156">
        <v>4.5</v>
      </c>
      <c r="F14156">
        <v>1.36983712719727</v>
      </c>
      <c r="G14156">
        <v>1.4624479829944399</v>
      </c>
      <c r="H14156">
        <v>1.4842272093464499</v>
      </c>
      <c r="I14156">
        <v>0.54610655810771203</v>
      </c>
      <c r="J14156">
        <v>0.71448700825951295</v>
      </c>
      <c r="K14156">
        <v>6.1642670735659602</v>
      </c>
      <c r="L14156">
        <v>5.8505056647512603</v>
      </c>
      <c r="M14156">
        <v>0.31376140881469899</v>
      </c>
      <c r="N14156">
        <v>5.3629793182678499E-2</v>
      </c>
      <c r="O14156" t="s">
        <v>88</v>
      </c>
    </row>
    <row r="14157" spans="1:15" x14ac:dyDescent="0.3">
      <c r="A14157">
        <v>260934</v>
      </c>
      <c r="B14157" t="s">
        <v>60</v>
      </c>
      <c r="C14157">
        <v>4354</v>
      </c>
      <c r="D14157">
        <v>48</v>
      </c>
      <c r="E14157">
        <v>4.7999999523162797</v>
      </c>
      <c r="F14157">
        <v>1.6077732980450701</v>
      </c>
      <c r="G14157">
        <v>1.93576454215425</v>
      </c>
      <c r="H14157">
        <v>2.0842955699678201</v>
      </c>
      <c r="I14157">
        <v>1.00877532455327</v>
      </c>
      <c r="J14157">
        <v>1.4684733177153599</v>
      </c>
      <c r="K14157">
        <v>7.7173117534511597</v>
      </c>
      <c r="L14157">
        <v>7.4980965860896296</v>
      </c>
      <c r="M14157">
        <v>0.21921516736153801</v>
      </c>
      <c r="N14157">
        <v>2.9236108770354201E-2</v>
      </c>
      <c r="O14157" t="s">
        <v>88</v>
      </c>
    </row>
    <row r="14158" spans="1:15" x14ac:dyDescent="0.3">
      <c r="A14158">
        <v>260934</v>
      </c>
      <c r="B14158" t="s">
        <v>60</v>
      </c>
      <c r="C14158">
        <v>4355</v>
      </c>
      <c r="D14158">
        <v>28</v>
      </c>
      <c r="E14158">
        <v>2.7999999523162802</v>
      </c>
      <c r="F14158">
        <v>4.7529901699186698</v>
      </c>
      <c r="G14158">
        <v>6.1354652701614896</v>
      </c>
      <c r="H14158">
        <v>6.3733804283564304</v>
      </c>
      <c r="I14158">
        <v>4.3968601764287403</v>
      </c>
      <c r="J14158">
        <v>4.5435470851601201</v>
      </c>
      <c r="K14158">
        <v>13.308371975992401</v>
      </c>
      <c r="L14158">
        <v>12.8614389226285</v>
      </c>
      <c r="M14158">
        <v>0.44693305336393302</v>
      </c>
      <c r="N14158">
        <v>3.47498484463971E-2</v>
      </c>
      <c r="O14158" t="s">
        <v>88</v>
      </c>
    </row>
    <row r="14159" spans="1:15" x14ac:dyDescent="0.3">
      <c r="A14159">
        <v>260934</v>
      </c>
      <c r="B14159" t="s">
        <v>60</v>
      </c>
      <c r="C14159">
        <v>4385</v>
      </c>
      <c r="D14159">
        <v>152</v>
      </c>
      <c r="E14159">
        <v>15.2000000476837</v>
      </c>
      <c r="F14159">
        <v>2.13623484396479</v>
      </c>
      <c r="G14159">
        <v>2.7473742332695901</v>
      </c>
      <c r="H14159">
        <v>3.1933839815498799</v>
      </c>
      <c r="I14159">
        <v>0.81026784284349296</v>
      </c>
      <c r="J14159">
        <v>1.1079482945702901</v>
      </c>
      <c r="K14159">
        <v>32.470769663875203</v>
      </c>
      <c r="L14159">
        <v>27.1709417540124</v>
      </c>
      <c r="M14159">
        <v>5.2998279098628203</v>
      </c>
      <c r="N14159">
        <v>0.19505499506950999</v>
      </c>
      <c r="O14159" t="s">
        <v>88</v>
      </c>
    </row>
    <row r="14160" spans="1:15" x14ac:dyDescent="0.3">
      <c r="A14160">
        <v>260934</v>
      </c>
      <c r="B14160" t="s">
        <v>60</v>
      </c>
      <c r="C14160">
        <v>4388</v>
      </c>
      <c r="D14160">
        <v>189</v>
      </c>
      <c r="E14160">
        <v>18.9000000953674</v>
      </c>
      <c r="F14160">
        <v>1.6516967270690901</v>
      </c>
      <c r="G14160">
        <v>1.7398604670700299</v>
      </c>
      <c r="H14160">
        <v>2.6796050738058801</v>
      </c>
      <c r="I14160">
        <v>0.58533951202635603</v>
      </c>
      <c r="J14160">
        <v>1.00578828988961</v>
      </c>
      <c r="K14160">
        <v>31.217068201452602</v>
      </c>
      <c r="L14160">
        <v>30.682351721391601</v>
      </c>
      <c r="M14160">
        <v>0.53471648006104999</v>
      </c>
      <c r="N14160">
        <v>1.7427493332861099E-2</v>
      </c>
      <c r="O14160" t="s">
        <v>88</v>
      </c>
    </row>
    <row r="14161" spans="1:15" x14ac:dyDescent="0.3">
      <c r="A14161">
        <v>260934</v>
      </c>
      <c r="B14161" t="s">
        <v>60</v>
      </c>
      <c r="C14161">
        <v>4389</v>
      </c>
      <c r="D14161">
        <v>77</v>
      </c>
      <c r="E14161">
        <v>7.7000000476837203</v>
      </c>
      <c r="F14161">
        <v>1.1573278869751</v>
      </c>
      <c r="G14161">
        <v>1.2645410589829</v>
      </c>
      <c r="H14161">
        <v>1.32830998524945</v>
      </c>
      <c r="I14161">
        <v>0.31158530056752898</v>
      </c>
      <c r="J14161">
        <v>0.48539913832062898</v>
      </c>
      <c r="K14161">
        <v>8.9114247648560507</v>
      </c>
      <c r="L14161">
        <v>8.26747980494339</v>
      </c>
      <c r="M14161">
        <v>0.64394495991265899</v>
      </c>
      <c r="N14161">
        <v>7.7888906305839806E-2</v>
      </c>
      <c r="O14161" t="s">
        <v>88</v>
      </c>
    </row>
    <row r="14162" spans="1:15" x14ac:dyDescent="0.3">
      <c r="A14162">
        <v>260934</v>
      </c>
      <c r="B14162" t="s">
        <v>60</v>
      </c>
      <c r="C14162">
        <v>4394</v>
      </c>
      <c r="D14162">
        <v>58</v>
      </c>
      <c r="E14162">
        <v>5.7999999523162797</v>
      </c>
      <c r="F14162">
        <v>1.9655165918811299</v>
      </c>
      <c r="G14162">
        <v>2.5118668874012799</v>
      </c>
      <c r="H14162">
        <v>2.7506034538880502</v>
      </c>
      <c r="I14162">
        <v>1.01337165537449</v>
      </c>
      <c r="J14162">
        <v>1.52800128473133</v>
      </c>
      <c r="K14162">
        <v>11.399996205432499</v>
      </c>
      <c r="L14162">
        <v>10.8602771658632</v>
      </c>
      <c r="M14162">
        <v>0.53971903956933098</v>
      </c>
      <c r="N14162">
        <v>4.96966174367829E-2</v>
      </c>
      <c r="O14162" t="s">
        <v>88</v>
      </c>
    </row>
    <row r="14163" spans="1:15" x14ac:dyDescent="0.3">
      <c r="A14163">
        <v>260934</v>
      </c>
      <c r="B14163" t="s">
        <v>60</v>
      </c>
      <c r="C14163">
        <v>4427</v>
      </c>
      <c r="D14163">
        <v>83</v>
      </c>
      <c r="E14163">
        <v>8.2999999523162806</v>
      </c>
      <c r="F14163">
        <v>1.2977918214884701</v>
      </c>
      <c r="G14163">
        <v>1.4328395717634901</v>
      </c>
      <c r="H14163">
        <v>1.56207215247238</v>
      </c>
      <c r="I14163">
        <v>0.45342646333363001</v>
      </c>
      <c r="J14163">
        <v>0.85028368269296195</v>
      </c>
      <c r="K14163">
        <v>10.7716720826092</v>
      </c>
      <c r="L14163">
        <v>10.5898656435227</v>
      </c>
      <c r="M14163">
        <v>0.18180643908643301</v>
      </c>
      <c r="N14163">
        <v>1.71679646566276E-2</v>
      </c>
      <c r="O14163" t="s">
        <v>88</v>
      </c>
    </row>
    <row r="14164" spans="1:15" x14ac:dyDescent="0.3">
      <c r="A14164">
        <v>260934</v>
      </c>
      <c r="B14164" t="s">
        <v>60</v>
      </c>
      <c r="C14164">
        <v>4428</v>
      </c>
      <c r="D14164">
        <v>78</v>
      </c>
      <c r="E14164">
        <v>7.7999999523162797</v>
      </c>
      <c r="F14164">
        <v>1.1869514668791701</v>
      </c>
      <c r="G14164">
        <v>1.2719792866813799</v>
      </c>
      <c r="H14164">
        <v>1.3776646873110101</v>
      </c>
      <c r="I14164">
        <v>0.406982297002351</v>
      </c>
      <c r="J14164">
        <v>0.54230541201076599</v>
      </c>
      <c r="K14164">
        <v>9.2582214036986006</v>
      </c>
      <c r="L14164">
        <v>9.0841726195705803</v>
      </c>
      <c r="M14164">
        <v>0.174048784128017</v>
      </c>
      <c r="N14164">
        <v>1.91595637177846E-2</v>
      </c>
      <c r="O14164" t="s">
        <v>88</v>
      </c>
    </row>
    <row r="14165" spans="1:15" x14ac:dyDescent="0.3">
      <c r="A14165">
        <v>260934</v>
      </c>
      <c r="B14165" t="s">
        <v>60</v>
      </c>
      <c r="C14165">
        <v>4429</v>
      </c>
      <c r="D14165">
        <v>143</v>
      </c>
      <c r="E14165">
        <v>14.300000190734901</v>
      </c>
      <c r="F14165">
        <v>2.0437182756001002</v>
      </c>
      <c r="G14165">
        <v>2.2323116237103799</v>
      </c>
      <c r="H14165">
        <v>2.4619323549523702</v>
      </c>
      <c r="I14165">
        <v>0.72166405012301305</v>
      </c>
      <c r="J14165">
        <v>1.1481426521513001</v>
      </c>
      <c r="K14165">
        <v>29.225171526965301</v>
      </c>
      <c r="L14165">
        <v>28.887908490835301</v>
      </c>
      <c r="M14165">
        <v>0.33726303613004999</v>
      </c>
      <c r="N14165">
        <v>1.1674885921112901E-2</v>
      </c>
      <c r="O14165" t="s">
        <v>88</v>
      </c>
    </row>
    <row r="14166" spans="1:15" x14ac:dyDescent="0.3">
      <c r="A14166">
        <v>260934</v>
      </c>
      <c r="B14166" t="s">
        <v>60</v>
      </c>
      <c r="C14166">
        <v>4439</v>
      </c>
      <c r="D14166">
        <v>129</v>
      </c>
      <c r="E14166">
        <v>12.9000000953674</v>
      </c>
      <c r="F14166">
        <v>2.52453164227488</v>
      </c>
      <c r="G14166">
        <v>2.9654979849508698</v>
      </c>
      <c r="H14166">
        <v>3.1715314975922699</v>
      </c>
      <c r="I14166">
        <v>1.1622810447879699</v>
      </c>
      <c r="J14166">
        <v>2.08295707378559</v>
      </c>
      <c r="K14166">
        <v>32.566458253239098</v>
      </c>
      <c r="L14166">
        <v>32.417991771850801</v>
      </c>
      <c r="M14166">
        <v>0.14846648138825499</v>
      </c>
      <c r="N14166">
        <v>4.5797556626308604E-3</v>
      </c>
      <c r="O14166" t="s">
        <v>88</v>
      </c>
    </row>
    <row r="14167" spans="1:15" x14ac:dyDescent="0.3">
      <c r="A14167">
        <v>260934</v>
      </c>
      <c r="B14167" t="s">
        <v>60</v>
      </c>
      <c r="C14167">
        <v>4454</v>
      </c>
      <c r="D14167">
        <v>154</v>
      </c>
      <c r="E14167">
        <v>15.399999856948901</v>
      </c>
      <c r="F14167">
        <v>2.0176339620596799</v>
      </c>
      <c r="G14167">
        <v>2.33272144141573</v>
      </c>
      <c r="H14167">
        <v>2.48712280243614</v>
      </c>
      <c r="I14167">
        <v>0.92340914953109099</v>
      </c>
      <c r="J14167">
        <v>1.7509184473798101</v>
      </c>
      <c r="K14167">
        <v>31.071562810678401</v>
      </c>
      <c r="L14167">
        <v>30.800676607824901</v>
      </c>
      <c r="M14167">
        <v>0.270886202853518</v>
      </c>
      <c r="N14167">
        <v>8.7948133835702696E-3</v>
      </c>
      <c r="O14167" t="s">
        <v>88</v>
      </c>
    </row>
    <row r="14168" spans="1:15" x14ac:dyDescent="0.3">
      <c r="A14168">
        <v>260934</v>
      </c>
      <c r="B14168" t="s">
        <v>60</v>
      </c>
      <c r="C14168">
        <v>4460</v>
      </c>
      <c r="D14168">
        <v>20</v>
      </c>
      <c r="E14168">
        <v>2</v>
      </c>
      <c r="F14168">
        <v>3.7796313148153402</v>
      </c>
      <c r="G14168">
        <v>3.8778055629023398</v>
      </c>
      <c r="H14168">
        <v>3.9388381144668698</v>
      </c>
      <c r="I14168">
        <v>1.13790768657835</v>
      </c>
      <c r="J14168">
        <v>1.3292413596961901</v>
      </c>
      <c r="K14168">
        <v>7.5592626295885701</v>
      </c>
      <c r="L14168">
        <v>7.2109329494470602</v>
      </c>
      <c r="M14168">
        <v>0.348329680141513</v>
      </c>
      <c r="N14168">
        <v>4.8305771608682602E-2</v>
      </c>
      <c r="O14168" t="s">
        <v>88</v>
      </c>
    </row>
    <row r="14169" spans="1:15" x14ac:dyDescent="0.3">
      <c r="A14169">
        <v>260934</v>
      </c>
      <c r="B14169" t="s">
        <v>60</v>
      </c>
      <c r="C14169">
        <v>4463</v>
      </c>
      <c r="D14169">
        <v>25</v>
      </c>
      <c r="E14169">
        <v>2.5</v>
      </c>
      <c r="F14169">
        <v>3.5291055491591501</v>
      </c>
      <c r="G14169">
        <v>3.6616644352349699</v>
      </c>
      <c r="H14169">
        <v>3.6994592694963799</v>
      </c>
      <c r="I14169">
        <v>0.25804683971271902</v>
      </c>
      <c r="J14169">
        <v>0.85171719870680995</v>
      </c>
      <c r="K14169">
        <v>8.8227638738649201</v>
      </c>
      <c r="L14169">
        <v>8.4590496140271405</v>
      </c>
      <c r="M14169">
        <v>0.36371425983778299</v>
      </c>
      <c r="N14169">
        <v>4.29970595319192E-2</v>
      </c>
      <c r="O14169" t="s">
        <v>88</v>
      </c>
    </row>
    <row r="14170" spans="1:15" x14ac:dyDescent="0.3">
      <c r="A14170">
        <v>260934</v>
      </c>
      <c r="B14170" t="s">
        <v>60</v>
      </c>
      <c r="C14170">
        <v>4465</v>
      </c>
      <c r="D14170">
        <v>90</v>
      </c>
      <c r="E14170">
        <v>9</v>
      </c>
      <c r="F14170">
        <v>3.7989407467818901</v>
      </c>
      <c r="G14170">
        <v>5.03852942153594</v>
      </c>
      <c r="H14170">
        <v>5.2870367477999398</v>
      </c>
      <c r="I14170">
        <v>2.2169573745044802</v>
      </c>
      <c r="J14170">
        <v>3.2086625228374301</v>
      </c>
      <c r="K14170">
        <v>34.190466683446701</v>
      </c>
      <c r="L14170">
        <v>34.0477033436174</v>
      </c>
      <c r="M14170">
        <v>0.14276333982929401</v>
      </c>
      <c r="N14170">
        <v>4.1930387606028199E-3</v>
      </c>
      <c r="O14170" t="s">
        <v>88</v>
      </c>
    </row>
    <row r="14171" spans="1:15" x14ac:dyDescent="0.3">
      <c r="A14171">
        <v>260934</v>
      </c>
      <c r="B14171" t="s">
        <v>60</v>
      </c>
      <c r="C14171">
        <v>4469</v>
      </c>
      <c r="D14171">
        <v>53</v>
      </c>
      <c r="E14171">
        <v>5.2999999523162797</v>
      </c>
      <c r="F14171">
        <v>1.8675811138009899</v>
      </c>
      <c r="G14171">
        <v>2.2520943051995199</v>
      </c>
      <c r="H14171">
        <v>2.3584217618415702</v>
      </c>
      <c r="I14171">
        <v>0.28815772616838198</v>
      </c>
      <c r="J14171">
        <v>0.33143162653610198</v>
      </c>
      <c r="K14171">
        <v>9.8981797115150396</v>
      </c>
      <c r="L14171">
        <v>9.6455713037198194</v>
      </c>
      <c r="M14171">
        <v>0.25260840779521698</v>
      </c>
      <c r="N14171">
        <v>2.61890560798403E-2</v>
      </c>
      <c r="O14171" t="s">
        <v>88</v>
      </c>
    </row>
    <row r="14172" spans="1:15" x14ac:dyDescent="0.3">
      <c r="A14172">
        <v>260934</v>
      </c>
      <c r="B14172" t="s">
        <v>60</v>
      </c>
      <c r="C14172">
        <v>4473</v>
      </c>
      <c r="D14172">
        <v>73</v>
      </c>
      <c r="E14172">
        <v>7.2999999523162797</v>
      </c>
      <c r="F14172">
        <v>2.3692803276571599</v>
      </c>
      <c r="G14172">
        <v>2.8707144073217901</v>
      </c>
      <c r="H14172">
        <v>3.0272719565981498</v>
      </c>
      <c r="I14172">
        <v>1.20672465981682</v>
      </c>
      <c r="J14172">
        <v>1.6045318230360499</v>
      </c>
      <c r="K14172">
        <v>17.2957463533766</v>
      </c>
      <c r="L14172">
        <v>17.129491053392599</v>
      </c>
      <c r="M14172">
        <v>0.16625529998399799</v>
      </c>
      <c r="N14172">
        <v>9.7057933283470101E-3</v>
      </c>
      <c r="O14172" t="s">
        <v>88</v>
      </c>
    </row>
    <row r="14173" spans="1:15" x14ac:dyDescent="0.3">
      <c r="A14173">
        <v>260934</v>
      </c>
      <c r="B14173" t="s">
        <v>60</v>
      </c>
      <c r="C14173">
        <v>4474</v>
      </c>
      <c r="D14173">
        <v>221</v>
      </c>
      <c r="E14173">
        <v>22.0999999046326</v>
      </c>
      <c r="F14173">
        <v>2.64387641236483</v>
      </c>
      <c r="G14173">
        <v>3.4928778978619599</v>
      </c>
      <c r="H14173">
        <v>3.6207472437875898</v>
      </c>
      <c r="I14173">
        <v>1.00401927652812</v>
      </c>
      <c r="J14173">
        <v>2.8155557802553401</v>
      </c>
      <c r="K14173">
        <v>58.429668629790697</v>
      </c>
      <c r="L14173">
        <v>57.388698640894603</v>
      </c>
      <c r="M14173">
        <v>1.04096998889604</v>
      </c>
      <c r="N14173">
        <v>1.8138936995414998E-2</v>
      </c>
      <c r="O14173" t="s">
        <v>88</v>
      </c>
    </row>
    <row r="14174" spans="1:15" x14ac:dyDescent="0.3">
      <c r="A14174">
        <v>260934</v>
      </c>
      <c r="B14174" t="s">
        <v>60</v>
      </c>
      <c r="C14174">
        <v>4484</v>
      </c>
      <c r="D14174">
        <v>37</v>
      </c>
      <c r="E14174">
        <v>3.7000000476837198</v>
      </c>
      <c r="F14174">
        <v>2.0889937954951598</v>
      </c>
      <c r="G14174">
        <v>2.2457345007842799</v>
      </c>
      <c r="H14174">
        <v>3.5034406522703101</v>
      </c>
      <c r="I14174">
        <v>3.64550037698152</v>
      </c>
      <c r="J14174">
        <v>5.0921644890918998</v>
      </c>
      <c r="K14174">
        <v>7.7292771934823898</v>
      </c>
      <c r="L14174">
        <v>4.3231327850000296</v>
      </c>
      <c r="M14174">
        <v>3.40614440848237</v>
      </c>
      <c r="N14174">
        <v>0.78788799185180403</v>
      </c>
      <c r="O14174" t="s">
        <v>88</v>
      </c>
    </row>
    <row r="14175" spans="1:15" x14ac:dyDescent="0.3">
      <c r="A14175">
        <v>260934</v>
      </c>
      <c r="B14175" t="s">
        <v>60</v>
      </c>
      <c r="C14175">
        <v>4562</v>
      </c>
      <c r="D14175">
        <v>59</v>
      </c>
      <c r="E14175">
        <v>5.9000000953674299</v>
      </c>
      <c r="F14175">
        <v>2.9409145856192001</v>
      </c>
      <c r="G14175">
        <v>2.8828766206850198</v>
      </c>
      <c r="H14175">
        <v>5.9795678426633501</v>
      </c>
      <c r="I14175">
        <v>1.0681894206384701</v>
      </c>
      <c r="J14175">
        <v>1.5086211005958601</v>
      </c>
      <c r="K14175">
        <v>17.351396652041899</v>
      </c>
      <c r="L14175">
        <v>9.1670641566976094</v>
      </c>
      <c r="M14175">
        <v>8.1843324953442895</v>
      </c>
      <c r="N14175">
        <v>0.89279755824166296</v>
      </c>
      <c r="O14175" t="s">
        <v>88</v>
      </c>
    </row>
    <row r="14176" spans="1:15" x14ac:dyDescent="0.3">
      <c r="A14176">
        <v>260934</v>
      </c>
      <c r="B14176" t="s">
        <v>60</v>
      </c>
      <c r="C14176">
        <v>4563</v>
      </c>
      <c r="D14176">
        <v>62</v>
      </c>
      <c r="E14176">
        <v>6.2000000476837203</v>
      </c>
      <c r="F14176">
        <v>1.1674726719019699</v>
      </c>
      <c r="G14176">
        <v>1.2594953930808299</v>
      </c>
      <c r="H14176">
        <v>1.32212912228559</v>
      </c>
      <c r="I14176">
        <v>0.339915394201659</v>
      </c>
      <c r="J14176">
        <v>0.45711912797065601</v>
      </c>
      <c r="K14176">
        <v>7.2383306171644897</v>
      </c>
      <c r="L14176">
        <v>7.1121852641392698</v>
      </c>
      <c r="M14176">
        <v>0.12614535302522101</v>
      </c>
      <c r="N14176">
        <v>1.77365111200442E-2</v>
      </c>
      <c r="O14176" t="s">
        <v>88</v>
      </c>
    </row>
    <row r="14177" spans="1:15" x14ac:dyDescent="0.3">
      <c r="A14177">
        <v>260934</v>
      </c>
      <c r="B14177" t="s">
        <v>60</v>
      </c>
      <c r="C14177">
        <v>4578</v>
      </c>
      <c r="D14177">
        <v>54</v>
      </c>
      <c r="E14177">
        <v>5.4000000953674299</v>
      </c>
      <c r="F14177">
        <v>2.0210712668683501</v>
      </c>
      <c r="G14177">
        <v>2.53940776491299</v>
      </c>
      <c r="H14177">
        <v>2.6932145723371699</v>
      </c>
      <c r="I14177">
        <v>0.97619017489770099</v>
      </c>
      <c r="J14177">
        <v>1.0966293741816699</v>
      </c>
      <c r="K14177">
        <v>10.9137849400192</v>
      </c>
      <c r="L14177">
        <v>10.480310929713999</v>
      </c>
      <c r="M14177">
        <v>0.43347401030522897</v>
      </c>
      <c r="N14177">
        <v>4.1360796756156802E-2</v>
      </c>
      <c r="O14177" t="s">
        <v>88</v>
      </c>
    </row>
    <row r="14178" spans="1:15" x14ac:dyDescent="0.3">
      <c r="A14178">
        <v>260934</v>
      </c>
      <c r="B14178" t="s">
        <v>60</v>
      </c>
      <c r="C14178">
        <v>4589</v>
      </c>
      <c r="D14178">
        <v>103</v>
      </c>
      <c r="E14178">
        <v>10.2999999523163</v>
      </c>
      <c r="F14178">
        <v>2.3943831161825799</v>
      </c>
      <c r="G14178">
        <v>3.98970160652744</v>
      </c>
      <c r="H14178">
        <v>5.0251814737646496</v>
      </c>
      <c r="I14178">
        <v>1.8587547692703099</v>
      </c>
      <c r="J14178">
        <v>3.6919380687085899</v>
      </c>
      <c r="K14178">
        <v>24.662146175555598</v>
      </c>
      <c r="L14178">
        <v>15.7603208713355</v>
      </c>
      <c r="M14178">
        <v>8.9018253042201003</v>
      </c>
      <c r="N14178">
        <v>0.56482513121991795</v>
      </c>
      <c r="O14178" t="s">
        <v>88</v>
      </c>
    </row>
    <row r="14179" spans="1:15" x14ac:dyDescent="0.3">
      <c r="A14179">
        <v>260934</v>
      </c>
      <c r="B14179" t="s">
        <v>60</v>
      </c>
      <c r="C14179">
        <v>4595</v>
      </c>
      <c r="D14179">
        <v>57</v>
      </c>
      <c r="E14179">
        <v>5.7000000476837203</v>
      </c>
      <c r="F14179">
        <v>2.70192474960067</v>
      </c>
      <c r="G14179">
        <v>2.8792728519739201</v>
      </c>
      <c r="H14179">
        <v>2.9863254387495299</v>
      </c>
      <c r="I14179">
        <v>0.48785410585393502</v>
      </c>
      <c r="J14179">
        <v>0.84766353700811603</v>
      </c>
      <c r="K14179">
        <v>15.4009712130454</v>
      </c>
      <c r="L14179">
        <v>15.114505402255899</v>
      </c>
      <c r="M14179">
        <v>0.28646581078950101</v>
      </c>
      <c r="N14179">
        <v>1.8953039028769301E-2</v>
      </c>
      <c r="O14179" t="s">
        <v>88</v>
      </c>
    </row>
    <row r="14180" spans="1:15" x14ac:dyDescent="0.3">
      <c r="A14180">
        <v>260934</v>
      </c>
      <c r="B14180" t="s">
        <v>60</v>
      </c>
      <c r="C14180">
        <v>4597</v>
      </c>
      <c r="D14180">
        <v>51</v>
      </c>
      <c r="E14180">
        <v>5.1000001430511501</v>
      </c>
      <c r="F14180">
        <v>1.3864670771430101</v>
      </c>
      <c r="G14180">
        <v>1.47912260932204</v>
      </c>
      <c r="H14180">
        <v>1.56019846917102</v>
      </c>
      <c r="I14180">
        <v>0.460381095761144</v>
      </c>
      <c r="J14180">
        <v>0.75658419870809701</v>
      </c>
      <c r="K14180">
        <v>7.07098227716157</v>
      </c>
      <c r="L14180">
        <v>6.8975936803676499</v>
      </c>
      <c r="M14180">
        <v>0.17338859679391799</v>
      </c>
      <c r="N14180">
        <v>2.5137548662431002E-2</v>
      </c>
      <c r="O14180" t="s">
        <v>88</v>
      </c>
    </row>
    <row r="14181" spans="1:15" x14ac:dyDescent="0.3">
      <c r="A14181">
        <v>260934</v>
      </c>
      <c r="B14181" t="s">
        <v>60</v>
      </c>
      <c r="C14181">
        <v>4606</v>
      </c>
      <c r="D14181">
        <v>68</v>
      </c>
      <c r="E14181">
        <v>6.7999999523162797</v>
      </c>
      <c r="F14181">
        <v>1.7439490446633099</v>
      </c>
      <c r="G14181">
        <v>2.1270413340769299</v>
      </c>
      <c r="H14181">
        <v>2.28834797849917</v>
      </c>
      <c r="I14181">
        <v>0.89759526524175703</v>
      </c>
      <c r="J14181">
        <v>1.41260443687161</v>
      </c>
      <c r="K14181">
        <v>11.858853455595399</v>
      </c>
      <c r="L14181">
        <v>11.7091991238571</v>
      </c>
      <c r="M14181">
        <v>0.14965433173832199</v>
      </c>
      <c r="N14181">
        <v>1.2780919527912601E-2</v>
      </c>
      <c r="O14181" t="s">
        <v>88</v>
      </c>
    </row>
    <row r="14182" spans="1:15" x14ac:dyDescent="0.3">
      <c r="A14182">
        <v>260934</v>
      </c>
      <c r="B14182" t="s">
        <v>60</v>
      </c>
      <c r="C14182">
        <v>4628</v>
      </c>
      <c r="D14182">
        <v>94</v>
      </c>
      <c r="E14182">
        <v>9.4000000953674299</v>
      </c>
      <c r="F14182">
        <v>1.35404927560559</v>
      </c>
      <c r="G14182">
        <v>1.5114276582277599</v>
      </c>
      <c r="H14182">
        <v>1.65771541592954</v>
      </c>
      <c r="I14182">
        <v>0.66465147814393299</v>
      </c>
      <c r="J14182">
        <v>1.4003693618400701</v>
      </c>
      <c r="K14182">
        <v>12.7280632976659</v>
      </c>
      <c r="L14182">
        <v>12.147851020254199</v>
      </c>
      <c r="M14182">
        <v>0.58021227741164905</v>
      </c>
      <c r="N14182">
        <v>4.7762544703936198E-2</v>
      </c>
      <c r="O14182" t="s">
        <v>88</v>
      </c>
    </row>
    <row r="14183" spans="1:15" x14ac:dyDescent="0.3">
      <c r="A14183">
        <v>260934</v>
      </c>
      <c r="B14183" t="s">
        <v>60</v>
      </c>
      <c r="C14183">
        <v>4629</v>
      </c>
      <c r="D14183">
        <v>47</v>
      </c>
      <c r="E14183">
        <v>4.7000000476837203</v>
      </c>
      <c r="F14183">
        <v>1.8130075376730199</v>
      </c>
      <c r="G14183">
        <v>2.13199644641147</v>
      </c>
      <c r="H14183">
        <v>2.3010995281424602</v>
      </c>
      <c r="I14183">
        <v>1.06020866514302</v>
      </c>
      <c r="J14183">
        <v>1.1891241543454401</v>
      </c>
      <c r="K14183">
        <v>8.5211354636398298</v>
      </c>
      <c r="L14183">
        <v>8.3729623106593891</v>
      </c>
      <c r="M14183">
        <v>0.14817315298043501</v>
      </c>
      <c r="N14183">
        <v>1.7696622471571399E-2</v>
      </c>
      <c r="O14183" t="s">
        <v>88</v>
      </c>
    </row>
    <row r="14184" spans="1:15" x14ac:dyDescent="0.3">
      <c r="A14184">
        <v>260934</v>
      </c>
      <c r="B14184" t="s">
        <v>60</v>
      </c>
      <c r="C14184">
        <v>4662</v>
      </c>
      <c r="D14184">
        <v>34</v>
      </c>
      <c r="E14184">
        <v>3.4000000953674299</v>
      </c>
      <c r="F14184">
        <v>2.0055426509369698</v>
      </c>
      <c r="G14184">
        <v>2.4363984098414901</v>
      </c>
      <c r="H14184">
        <v>2.6416446805521998</v>
      </c>
      <c r="I14184">
        <v>1.24565505447591</v>
      </c>
      <c r="J14184">
        <v>1.3593146672929499</v>
      </c>
      <c r="K14184">
        <v>6.8188451069043801</v>
      </c>
      <c r="L14184">
        <v>6.7006364001985101</v>
      </c>
      <c r="M14184">
        <v>0.118208706705869</v>
      </c>
      <c r="N14184">
        <v>1.7641414881483099E-2</v>
      </c>
      <c r="O14184" t="s">
        <v>88</v>
      </c>
    </row>
    <row r="14185" spans="1:15" x14ac:dyDescent="0.3">
      <c r="A14185">
        <v>260934</v>
      </c>
      <c r="B14185" t="s">
        <v>60</v>
      </c>
      <c r="C14185">
        <v>4674</v>
      </c>
      <c r="D14185">
        <v>69</v>
      </c>
      <c r="E14185">
        <v>6.8999998569488499</v>
      </c>
      <c r="F14185">
        <v>2.0344598976059101</v>
      </c>
      <c r="G14185">
        <v>2.7259796802413798</v>
      </c>
      <c r="H14185">
        <v>3.5077815641868502</v>
      </c>
      <c r="I14185">
        <v>0.51641436849411904</v>
      </c>
      <c r="J14185">
        <v>0.87193090055515698</v>
      </c>
      <c r="K14185">
        <v>14.0377730031844</v>
      </c>
      <c r="L14185">
        <v>12.6614840870816</v>
      </c>
      <c r="M14185">
        <v>1.3762889161027201</v>
      </c>
      <c r="N14185">
        <v>0.108698862363767</v>
      </c>
      <c r="O14185" t="s">
        <v>88</v>
      </c>
    </row>
    <row r="14186" spans="1:15" x14ac:dyDescent="0.3">
      <c r="A14186">
        <v>260934</v>
      </c>
      <c r="B14186" t="s">
        <v>60</v>
      </c>
      <c r="C14186">
        <v>4679</v>
      </c>
      <c r="D14186">
        <v>77</v>
      </c>
      <c r="E14186">
        <v>7.7000000476837203</v>
      </c>
      <c r="F14186">
        <v>1.27123588710415</v>
      </c>
      <c r="G14186">
        <v>1.3181843943026801</v>
      </c>
      <c r="H14186">
        <v>1.44409125164779</v>
      </c>
      <c r="I14186">
        <v>0.38495328216636099</v>
      </c>
      <c r="J14186">
        <v>0.66614767903111805</v>
      </c>
      <c r="K14186">
        <v>9.7885163699695905</v>
      </c>
      <c r="L14186">
        <v>9.5830521241196802</v>
      </c>
      <c r="M14186">
        <v>0.205464245849907</v>
      </c>
      <c r="N14186">
        <v>2.1440376530225898E-2</v>
      </c>
      <c r="O14186" t="s">
        <v>88</v>
      </c>
    </row>
    <row r="14187" spans="1:15" x14ac:dyDescent="0.3">
      <c r="A14187">
        <v>260934</v>
      </c>
      <c r="B14187" t="s">
        <v>60</v>
      </c>
      <c r="C14187">
        <v>4680</v>
      </c>
      <c r="D14187">
        <v>194</v>
      </c>
      <c r="E14187">
        <v>19.4000000953674</v>
      </c>
      <c r="F14187">
        <v>2.2726667540005301</v>
      </c>
      <c r="G14187">
        <v>3.30850788894461</v>
      </c>
      <c r="H14187">
        <v>3.4881703026217799</v>
      </c>
      <c r="I14187">
        <v>0.84826108224173102</v>
      </c>
      <c r="J14187">
        <v>1.43885627651274</v>
      </c>
      <c r="K14187">
        <v>44.089735101418299</v>
      </c>
      <c r="L14187">
        <v>42.826160510218003</v>
      </c>
      <c r="M14187">
        <v>1.2635745912002401</v>
      </c>
      <c r="N14187">
        <v>2.95047367344256E-2</v>
      </c>
      <c r="O14187" t="s">
        <v>88</v>
      </c>
    </row>
    <row r="14188" spans="1:15" x14ac:dyDescent="0.3">
      <c r="A14188">
        <v>260934</v>
      </c>
      <c r="B14188" t="s">
        <v>60</v>
      </c>
      <c r="C14188">
        <v>4716</v>
      </c>
      <c r="D14188">
        <v>61</v>
      </c>
      <c r="E14188">
        <v>6.0999999046325701</v>
      </c>
      <c r="F14188">
        <v>1.19380211947213</v>
      </c>
      <c r="G14188">
        <v>1.31704300902445</v>
      </c>
      <c r="H14188">
        <v>1.4641149840667</v>
      </c>
      <c r="I14188">
        <v>0.54032524201024201</v>
      </c>
      <c r="J14188">
        <v>0.77041402538459203</v>
      </c>
      <c r="K14188">
        <v>7.2821928470075701</v>
      </c>
      <c r="L14188">
        <v>6.7765547693327797</v>
      </c>
      <c r="M14188">
        <v>0.50563807767479396</v>
      </c>
      <c r="N14188">
        <v>7.4615803293297894E-2</v>
      </c>
      <c r="O14188" t="s">
        <v>88</v>
      </c>
    </row>
    <row r="14189" spans="1:15" x14ac:dyDescent="0.3">
      <c r="A14189">
        <v>260934</v>
      </c>
      <c r="B14189" t="s">
        <v>60</v>
      </c>
      <c r="C14189">
        <v>4734</v>
      </c>
      <c r="D14189">
        <v>38</v>
      </c>
      <c r="E14189">
        <v>3.7999999523162802</v>
      </c>
      <c r="F14189">
        <v>1.9785460860498101</v>
      </c>
      <c r="G14189">
        <v>2.1027140567607998</v>
      </c>
      <c r="H14189">
        <v>2.9267826730268802</v>
      </c>
      <c r="I14189">
        <v>1.6979999735937299</v>
      </c>
      <c r="J14189">
        <v>2.2698154401624602</v>
      </c>
      <c r="K14189">
        <v>7.5184750733385703</v>
      </c>
      <c r="L14189">
        <v>7.3471048229333098</v>
      </c>
      <c r="M14189">
        <v>0.171370250405253</v>
      </c>
      <c r="N14189">
        <v>2.3324868031055698E-2</v>
      </c>
      <c r="O14189" t="s">
        <v>88</v>
      </c>
    </row>
    <row r="14190" spans="1:15" x14ac:dyDescent="0.3">
      <c r="A14190">
        <v>260934</v>
      </c>
      <c r="B14190" t="s">
        <v>60</v>
      </c>
      <c r="C14190">
        <v>4770</v>
      </c>
      <c r="D14190">
        <v>92</v>
      </c>
      <c r="E14190">
        <v>9.2000000476837194</v>
      </c>
      <c r="F14190">
        <v>1.5032558464528001</v>
      </c>
      <c r="G14190">
        <v>1.5552347615906299</v>
      </c>
      <c r="H14190">
        <v>3.2089004394652898</v>
      </c>
      <c r="I14190">
        <v>0.48194451221686302</v>
      </c>
      <c r="J14190">
        <v>1.3649303488718201</v>
      </c>
      <c r="K14190">
        <v>13.8299538208407</v>
      </c>
      <c r="L14190">
        <v>11.5361240702524</v>
      </c>
      <c r="M14190">
        <v>2.2938297505882801</v>
      </c>
      <c r="N14190">
        <v>0.198838859275384</v>
      </c>
      <c r="O14190" t="s">
        <v>88</v>
      </c>
    </row>
    <row r="14191" spans="1:15" x14ac:dyDescent="0.3">
      <c r="A14191">
        <v>260934</v>
      </c>
      <c r="B14191" t="s">
        <v>60</v>
      </c>
      <c r="C14191">
        <v>4833</v>
      </c>
      <c r="D14191">
        <v>157</v>
      </c>
      <c r="E14191">
        <v>15.7000000476837</v>
      </c>
      <c r="F14191">
        <v>2.5169989261684802</v>
      </c>
      <c r="G14191">
        <v>3.4354021587374999</v>
      </c>
      <c r="H14191">
        <v>4.2948499541102203</v>
      </c>
      <c r="I14191">
        <v>0.24994158003133701</v>
      </c>
      <c r="J14191">
        <v>0.53296781683640604</v>
      </c>
      <c r="K14191">
        <v>39.516883209491603</v>
      </c>
      <c r="L14191">
        <v>36.5931911184664</v>
      </c>
      <c r="M14191">
        <v>2.9236920910252402</v>
      </c>
      <c r="N14191">
        <v>7.9897161238551395E-2</v>
      </c>
      <c r="O14191" t="s">
        <v>88</v>
      </c>
    </row>
    <row r="14192" spans="1:15" x14ac:dyDescent="0.3">
      <c r="A14192">
        <v>260934</v>
      </c>
      <c r="B14192" t="s">
        <v>60</v>
      </c>
      <c r="C14192">
        <v>4841</v>
      </c>
      <c r="D14192">
        <v>54</v>
      </c>
      <c r="E14192">
        <v>5.3999998569488499</v>
      </c>
      <c r="F14192">
        <v>1.1528893613669899</v>
      </c>
      <c r="G14192">
        <v>1.1997694825246401</v>
      </c>
      <c r="H14192">
        <v>1.3102104893180799</v>
      </c>
      <c r="I14192">
        <v>0.44695081668270797</v>
      </c>
      <c r="J14192">
        <v>0.65995547203939897</v>
      </c>
      <c r="K14192">
        <v>6.2256024192098396</v>
      </c>
      <c r="L14192">
        <v>5.8203359896534597</v>
      </c>
      <c r="M14192">
        <v>0.40526642955637598</v>
      </c>
      <c r="N14192">
        <v>6.9629387423131503E-2</v>
      </c>
      <c r="O14192" t="s">
        <v>88</v>
      </c>
    </row>
    <row r="14193" spans="1:15" x14ac:dyDescent="0.3">
      <c r="A14193">
        <v>260934</v>
      </c>
      <c r="B14193" t="s">
        <v>60</v>
      </c>
      <c r="C14193">
        <v>4864</v>
      </c>
      <c r="D14193">
        <v>29</v>
      </c>
      <c r="E14193">
        <v>2.8999998569488499</v>
      </c>
      <c r="F14193">
        <v>4.5631712690030604</v>
      </c>
      <c r="G14193">
        <v>6.1888167193511503</v>
      </c>
      <c r="H14193">
        <v>6.91869560566579</v>
      </c>
      <c r="I14193">
        <v>-0.59224819613087698</v>
      </c>
      <c r="J14193">
        <v>-4.3294249341375698E-2</v>
      </c>
      <c r="K14193">
        <v>13.2331959389824</v>
      </c>
      <c r="L14193">
        <v>12.5296166309698</v>
      </c>
      <c r="M14193">
        <v>0.70357930801264801</v>
      </c>
      <c r="N14193">
        <v>5.6153298918467501E-2</v>
      </c>
      <c r="O14193" t="s">
        <v>88</v>
      </c>
    </row>
    <row r="14194" spans="1:15" x14ac:dyDescent="0.3">
      <c r="A14194">
        <v>260934</v>
      </c>
      <c r="B14194" t="s">
        <v>60</v>
      </c>
      <c r="C14194">
        <v>4865</v>
      </c>
      <c r="D14194">
        <v>88</v>
      </c>
      <c r="E14194">
        <v>8.8000001907348597</v>
      </c>
      <c r="F14194">
        <v>2.0225338135326698</v>
      </c>
      <c r="G14194">
        <v>2.5119441226322499</v>
      </c>
      <c r="H14194">
        <v>2.5745102164685698</v>
      </c>
      <c r="I14194">
        <v>0.91058747417087105</v>
      </c>
      <c r="J14194">
        <v>1.5100603797879599</v>
      </c>
      <c r="K14194">
        <v>17.7982977681094</v>
      </c>
      <c r="L14194">
        <v>15.127693726615799</v>
      </c>
      <c r="M14194">
        <v>2.67060404149366</v>
      </c>
      <c r="N14194">
        <v>0.17653742135160899</v>
      </c>
      <c r="O14194" t="s">
        <v>88</v>
      </c>
    </row>
    <row r="14195" spans="1:15" x14ac:dyDescent="0.3">
      <c r="A14195">
        <v>260934</v>
      </c>
      <c r="B14195" t="s">
        <v>60</v>
      </c>
      <c r="C14195">
        <v>4925</v>
      </c>
      <c r="D14195">
        <v>43</v>
      </c>
      <c r="E14195">
        <v>4.2999999523162797</v>
      </c>
      <c r="F14195">
        <v>1.5691254099408301</v>
      </c>
      <c r="G14195">
        <v>1.7856992850526701</v>
      </c>
      <c r="H14195">
        <v>1.8887700555742899</v>
      </c>
      <c r="I14195">
        <v>0.78500641625046896</v>
      </c>
      <c r="J14195">
        <v>0.97787648717852904</v>
      </c>
      <c r="K14195">
        <v>6.7472392362691096</v>
      </c>
      <c r="L14195">
        <v>6.0964333322854802</v>
      </c>
      <c r="M14195">
        <v>0.65080590398362803</v>
      </c>
      <c r="N14195">
        <v>0.106751910258264</v>
      </c>
      <c r="O14195" t="s">
        <v>88</v>
      </c>
    </row>
    <row r="14196" spans="1:15" x14ac:dyDescent="0.3">
      <c r="A14196">
        <v>260934</v>
      </c>
      <c r="B14196" t="s">
        <v>60</v>
      </c>
      <c r="C14196">
        <v>4934</v>
      </c>
      <c r="D14196">
        <v>49</v>
      </c>
      <c r="E14196">
        <v>4.9000000953674299</v>
      </c>
      <c r="F14196">
        <v>2.9144417927373798</v>
      </c>
      <c r="G14196">
        <v>3.5869974754871001</v>
      </c>
      <c r="H14196">
        <v>4.1811910811399704</v>
      </c>
      <c r="I14196">
        <v>1.78130481996344</v>
      </c>
      <c r="J14196">
        <v>2.15502067846103</v>
      </c>
      <c r="K14196">
        <v>14.280765209627299</v>
      </c>
      <c r="L14196">
        <v>7.5575263512833102</v>
      </c>
      <c r="M14196">
        <v>6.7232388583440201</v>
      </c>
      <c r="N14196">
        <v>0.88960839113744805</v>
      </c>
      <c r="O14196" t="s">
        <v>88</v>
      </c>
    </row>
    <row r="14197" spans="1:15" x14ac:dyDescent="0.3">
      <c r="A14197">
        <v>260934</v>
      </c>
      <c r="B14197" t="s">
        <v>60</v>
      </c>
      <c r="C14197">
        <v>4936</v>
      </c>
      <c r="D14197">
        <v>90</v>
      </c>
      <c r="E14197">
        <v>9</v>
      </c>
      <c r="F14197">
        <v>1.3573855817512199</v>
      </c>
      <c r="G14197">
        <v>1.51724408697546</v>
      </c>
      <c r="H14197">
        <v>1.58669958098332</v>
      </c>
      <c r="I14197">
        <v>0.375329040349068</v>
      </c>
      <c r="J14197">
        <v>0.50951797255678299</v>
      </c>
      <c r="K14197">
        <v>12.2164702216416</v>
      </c>
      <c r="L14197">
        <v>11.934084687973501</v>
      </c>
      <c r="M14197">
        <v>0.28238553366803398</v>
      </c>
      <c r="N14197">
        <v>2.3662102377453802E-2</v>
      </c>
      <c r="O14197" t="s">
        <v>88</v>
      </c>
    </row>
    <row r="14198" spans="1:15" x14ac:dyDescent="0.3">
      <c r="A14198">
        <v>260934</v>
      </c>
      <c r="B14198" t="s">
        <v>60</v>
      </c>
      <c r="C14198">
        <v>4941</v>
      </c>
      <c r="D14198">
        <v>48</v>
      </c>
      <c r="E14198">
        <v>4.7999999523162797</v>
      </c>
      <c r="F14198">
        <v>2.64689717866553</v>
      </c>
      <c r="G14198">
        <v>3.0357471520625001</v>
      </c>
      <c r="H14198">
        <v>3.22500543345171</v>
      </c>
      <c r="I14198">
        <v>1.3070456451735599</v>
      </c>
      <c r="J14198">
        <v>1.9854701474147001</v>
      </c>
      <c r="K14198">
        <v>12.705106345080701</v>
      </c>
      <c r="L14198">
        <v>11.933536612711199</v>
      </c>
      <c r="M14198">
        <v>0.77156973236941295</v>
      </c>
      <c r="N14198">
        <v>6.46555801025121E-2</v>
      </c>
      <c r="O14198" t="s">
        <v>88</v>
      </c>
    </row>
    <row r="14199" spans="1:15" x14ac:dyDescent="0.3">
      <c r="A14199">
        <v>260934</v>
      </c>
      <c r="B14199" t="s">
        <v>60</v>
      </c>
      <c r="C14199">
        <v>4987</v>
      </c>
      <c r="D14199">
        <v>31</v>
      </c>
      <c r="E14199">
        <v>3.1000001430511501</v>
      </c>
      <c r="F14199">
        <v>3.5235773524745402</v>
      </c>
      <c r="G14199">
        <v>4.03859416498182</v>
      </c>
      <c r="H14199">
        <v>4.1465035802810997</v>
      </c>
      <c r="I14199">
        <v>3.71055644023882</v>
      </c>
      <c r="J14199">
        <v>4.2761028229003504</v>
      </c>
      <c r="K14199">
        <v>10.923090221559599</v>
      </c>
      <c r="L14199">
        <v>10.740106785298901</v>
      </c>
      <c r="M14199">
        <v>0.18298343626067701</v>
      </c>
      <c r="N14199">
        <v>1.7037394498828001E-2</v>
      </c>
      <c r="O14199" t="s">
        <v>88</v>
      </c>
    </row>
    <row r="14200" spans="1:15" x14ac:dyDescent="0.3">
      <c r="A14200">
        <v>260934</v>
      </c>
      <c r="B14200" t="s">
        <v>60</v>
      </c>
      <c r="C14200">
        <v>5097</v>
      </c>
      <c r="D14200">
        <v>53</v>
      </c>
      <c r="E14200">
        <v>5.2999999523162797</v>
      </c>
      <c r="F14200">
        <v>2.30623124206496</v>
      </c>
      <c r="G14200">
        <v>2.9230116621210902</v>
      </c>
      <c r="H14200">
        <v>3.1801748653222699</v>
      </c>
      <c r="I14200">
        <v>9.3348288119454101E-3</v>
      </c>
      <c r="J14200">
        <v>0.30729748662998602</v>
      </c>
      <c r="K14200">
        <v>12.2230256204748</v>
      </c>
      <c r="L14200">
        <v>11.889154142317899</v>
      </c>
      <c r="M14200">
        <v>0.33387147815683699</v>
      </c>
      <c r="N14200">
        <v>2.8082021156447499E-2</v>
      </c>
      <c r="O14200" t="s">
        <v>88</v>
      </c>
    </row>
    <row r="14201" spans="1:15" x14ac:dyDescent="0.3">
      <c r="A14201">
        <v>260934</v>
      </c>
      <c r="B14201" t="s">
        <v>60</v>
      </c>
      <c r="C14201">
        <v>5122</v>
      </c>
      <c r="D14201">
        <v>19</v>
      </c>
      <c r="E14201">
        <v>1.8999998569488501</v>
      </c>
      <c r="F14201">
        <v>3.67806460187344</v>
      </c>
      <c r="G14201">
        <v>4.7712659313534003</v>
      </c>
      <c r="H14201">
        <v>4.9125810869720397</v>
      </c>
      <c r="I14201">
        <v>4.2543864252227301</v>
      </c>
      <c r="J14201">
        <v>4.4162236945403599</v>
      </c>
      <c r="K14201">
        <v>6.9883222555617897</v>
      </c>
      <c r="L14201">
        <v>6.8729077414693096</v>
      </c>
      <c r="M14201">
        <v>0.115414514092484</v>
      </c>
      <c r="N14201">
        <v>1.6792676176358799E-2</v>
      </c>
      <c r="O14201" t="s">
        <v>88</v>
      </c>
    </row>
    <row r="14202" spans="1:15" x14ac:dyDescent="0.3">
      <c r="A14202">
        <v>260934</v>
      </c>
      <c r="B14202" t="s">
        <v>60</v>
      </c>
      <c r="C14202">
        <v>5149</v>
      </c>
      <c r="D14202">
        <v>84</v>
      </c>
      <c r="E14202">
        <v>8.3999998569488508</v>
      </c>
      <c r="F14202">
        <v>2.8968429570665299</v>
      </c>
      <c r="G14202">
        <v>3.7132604815521</v>
      </c>
      <c r="H14202">
        <v>4.0415973899742399</v>
      </c>
      <c r="I14202">
        <v>0.25166324315941802</v>
      </c>
      <c r="J14202">
        <v>0.72341150438077995</v>
      </c>
      <c r="K14202">
        <v>24.3334805577712</v>
      </c>
      <c r="L14202">
        <v>23.4355579948433</v>
      </c>
      <c r="M14202">
        <v>0.89792256292788897</v>
      </c>
      <c r="N14202">
        <v>3.8314537384834799E-2</v>
      </c>
      <c r="O14202" t="s">
        <v>88</v>
      </c>
    </row>
    <row r="14203" spans="1:15" x14ac:dyDescent="0.3">
      <c r="A14203">
        <v>260934</v>
      </c>
      <c r="B14203" t="s">
        <v>60</v>
      </c>
      <c r="C14203">
        <v>5151</v>
      </c>
      <c r="D14203">
        <v>168</v>
      </c>
      <c r="E14203">
        <v>16.799999952316298</v>
      </c>
      <c r="F14203">
        <v>1.93991046034235</v>
      </c>
      <c r="G14203">
        <v>2.6123768043401001</v>
      </c>
      <c r="H14203">
        <v>2.9745501628276201</v>
      </c>
      <c r="I14203">
        <v>0.74240445113032005</v>
      </c>
      <c r="J14203">
        <v>1.2732100379792499</v>
      </c>
      <c r="K14203">
        <v>32.590495702533197</v>
      </c>
      <c r="L14203">
        <v>31.7057507754059</v>
      </c>
      <c r="M14203">
        <v>0.88474492712723296</v>
      </c>
      <c r="N14203">
        <v>2.7904872317785601E-2</v>
      </c>
      <c r="O14203" t="s">
        <v>88</v>
      </c>
    </row>
    <row r="14204" spans="1:15" x14ac:dyDescent="0.3">
      <c r="A14204">
        <v>260934</v>
      </c>
      <c r="B14204" t="s">
        <v>60</v>
      </c>
      <c r="C14204">
        <v>5153</v>
      </c>
      <c r="D14204">
        <v>54</v>
      </c>
      <c r="E14204">
        <v>5.4000000953674299</v>
      </c>
      <c r="F14204">
        <v>1.40053461875647</v>
      </c>
      <c r="G14204">
        <v>1.53538033250572</v>
      </c>
      <c r="H14204">
        <v>1.6748956209582699</v>
      </c>
      <c r="I14204">
        <v>0.73754748223833599</v>
      </c>
      <c r="J14204">
        <v>1.4218531542947199</v>
      </c>
      <c r="K14204">
        <v>7.5628870722858901</v>
      </c>
      <c r="L14204">
        <v>7.4167613615161398</v>
      </c>
      <c r="M14204">
        <v>0.146125710769751</v>
      </c>
      <c r="N14204">
        <v>1.9702091471887399E-2</v>
      </c>
      <c r="O14204" t="s">
        <v>88</v>
      </c>
    </row>
    <row r="14205" spans="1:15" x14ac:dyDescent="0.3">
      <c r="A14205">
        <v>260934</v>
      </c>
      <c r="B14205" t="s">
        <v>60</v>
      </c>
      <c r="C14205">
        <v>5155</v>
      </c>
      <c r="D14205">
        <v>108</v>
      </c>
      <c r="E14205">
        <v>10.7999999523163</v>
      </c>
      <c r="F14205">
        <v>1.5491863392166501</v>
      </c>
      <c r="G14205">
        <v>1.62322279564203</v>
      </c>
      <c r="H14205">
        <v>1.77097371179246</v>
      </c>
      <c r="I14205">
        <v>0.475220727095089</v>
      </c>
      <c r="J14205">
        <v>0.68518686322564404</v>
      </c>
      <c r="K14205">
        <v>16.731212376548498</v>
      </c>
      <c r="L14205">
        <v>15.3718491402268</v>
      </c>
      <c r="M14205">
        <v>1.35936323632175</v>
      </c>
      <c r="N14205">
        <v>8.8431991748111297E-2</v>
      </c>
      <c r="O14205" t="s">
        <v>88</v>
      </c>
    </row>
    <row r="14206" spans="1:15" x14ac:dyDescent="0.3">
      <c r="A14206">
        <v>260934</v>
      </c>
      <c r="B14206" t="s">
        <v>60</v>
      </c>
      <c r="C14206">
        <v>5156</v>
      </c>
      <c r="D14206">
        <v>57</v>
      </c>
      <c r="E14206">
        <v>5.7000000476837203</v>
      </c>
      <c r="F14206">
        <v>1.48498174297783</v>
      </c>
      <c r="G14206">
        <v>1.63739014886534</v>
      </c>
      <c r="H14206">
        <v>1.7155260074569001</v>
      </c>
      <c r="I14206">
        <v>0.28539760229136402</v>
      </c>
      <c r="J14206">
        <v>0.52125349184395797</v>
      </c>
      <c r="K14206">
        <v>8.4643959686721093</v>
      </c>
      <c r="L14206">
        <v>8.2765490373681807</v>
      </c>
      <c r="M14206">
        <v>0.18784693130392299</v>
      </c>
      <c r="N14206">
        <v>2.2696286877030999E-2</v>
      </c>
      <c r="O14206" t="s">
        <v>88</v>
      </c>
    </row>
    <row r="14207" spans="1:15" x14ac:dyDescent="0.3">
      <c r="A14207">
        <v>260934</v>
      </c>
      <c r="B14207" t="s">
        <v>60</v>
      </c>
      <c r="C14207">
        <v>5157</v>
      </c>
      <c r="D14207">
        <v>48</v>
      </c>
      <c r="E14207">
        <v>4.7999999523162797</v>
      </c>
      <c r="F14207">
        <v>2.1834602940618302</v>
      </c>
      <c r="G14207">
        <v>2.69526380043003</v>
      </c>
      <c r="H14207">
        <v>3.0374374707385101</v>
      </c>
      <c r="I14207">
        <v>1.0645862014685701</v>
      </c>
      <c r="J14207">
        <v>1.20110592949441</v>
      </c>
      <c r="K14207">
        <v>10.480609195872599</v>
      </c>
      <c r="L14207">
        <v>10.260014717528501</v>
      </c>
      <c r="M14207">
        <v>0.220594478344106</v>
      </c>
      <c r="N14207">
        <v>2.15004056443736E-2</v>
      </c>
      <c r="O14207" t="s">
        <v>88</v>
      </c>
    </row>
    <row r="14208" spans="1:15" x14ac:dyDescent="0.3">
      <c r="A14208">
        <v>260934</v>
      </c>
      <c r="B14208" t="s">
        <v>60</v>
      </c>
      <c r="C14208">
        <v>5178</v>
      </c>
      <c r="D14208">
        <v>37</v>
      </c>
      <c r="E14208">
        <v>3.7000000476837198</v>
      </c>
      <c r="F14208">
        <v>2.2993184584454198</v>
      </c>
      <c r="G14208">
        <v>2.78582567140815</v>
      </c>
      <c r="H14208">
        <v>3.05764610663062</v>
      </c>
      <c r="I14208">
        <v>2.6180895788622E-2</v>
      </c>
      <c r="J14208">
        <v>0.42074249433927502</v>
      </c>
      <c r="K14208">
        <v>8.5074785206631098</v>
      </c>
      <c r="L14208">
        <v>8.1992503742565592</v>
      </c>
      <c r="M14208">
        <v>0.308228146406547</v>
      </c>
      <c r="N14208">
        <v>3.7592234940684401E-2</v>
      </c>
      <c r="O14208" t="s">
        <v>88</v>
      </c>
    </row>
    <row r="14209" spans="1:15" x14ac:dyDescent="0.3">
      <c r="A14209">
        <v>260934</v>
      </c>
      <c r="B14209" t="s">
        <v>60</v>
      </c>
      <c r="C14209">
        <v>5206</v>
      </c>
      <c r="D14209">
        <v>55</v>
      </c>
      <c r="E14209">
        <v>5.5</v>
      </c>
      <c r="F14209">
        <v>1.9267491760716</v>
      </c>
      <c r="G14209">
        <v>2.75926988819859</v>
      </c>
      <c r="H14209">
        <v>3.29783712359268</v>
      </c>
      <c r="I14209">
        <v>0.21683691070106301</v>
      </c>
      <c r="J14209">
        <v>0.58805029346799498</v>
      </c>
      <c r="K14209">
        <v>10.597120688836601</v>
      </c>
      <c r="L14209">
        <v>10.088219803782501</v>
      </c>
      <c r="M14209">
        <v>0.50890088505409803</v>
      </c>
      <c r="N14209">
        <v>5.0445063148137299E-2</v>
      </c>
      <c r="O14209" t="s">
        <v>88</v>
      </c>
    </row>
    <row r="14210" spans="1:15" x14ac:dyDescent="0.3">
      <c r="A14210">
        <v>260934</v>
      </c>
      <c r="B14210" t="s">
        <v>60</v>
      </c>
      <c r="C14210">
        <v>5209</v>
      </c>
      <c r="D14210">
        <v>50</v>
      </c>
      <c r="E14210">
        <v>5</v>
      </c>
      <c r="F14210">
        <v>1.41044308823488</v>
      </c>
      <c r="G14210">
        <v>1.5242466328744699</v>
      </c>
      <c r="H14210">
        <v>1.63943511999096</v>
      </c>
      <c r="I14210">
        <v>0.74397070633225204</v>
      </c>
      <c r="J14210">
        <v>1.0835360671957901</v>
      </c>
      <c r="K14210">
        <v>7.0522154579150902</v>
      </c>
      <c r="L14210">
        <v>6.1153048327955997</v>
      </c>
      <c r="M14210">
        <v>0.93691062511948597</v>
      </c>
      <c r="N14210">
        <v>0.15320750980310199</v>
      </c>
      <c r="O14210" t="s">
        <v>88</v>
      </c>
    </row>
    <row r="14211" spans="1:15" x14ac:dyDescent="0.3">
      <c r="A14211">
        <v>260934</v>
      </c>
      <c r="B14211" t="s">
        <v>60</v>
      </c>
      <c r="C14211">
        <v>5232</v>
      </c>
      <c r="D14211">
        <v>62</v>
      </c>
      <c r="E14211">
        <v>6.2000000476837203</v>
      </c>
      <c r="F14211">
        <v>1.46133563077374</v>
      </c>
      <c r="G14211">
        <v>1.5945807169897499</v>
      </c>
      <c r="H14211">
        <v>1.7306499706971901</v>
      </c>
      <c r="I14211">
        <v>0.83247003682815501</v>
      </c>
      <c r="J14211">
        <v>1.2736625150535701</v>
      </c>
      <c r="K14211">
        <v>9.0602809403974902</v>
      </c>
      <c r="L14211">
        <v>8.8937566821568304</v>
      </c>
      <c r="M14211">
        <v>0.166524258240663</v>
      </c>
      <c r="N14211">
        <v>1.8723725439302199E-2</v>
      </c>
      <c r="O14211" t="s">
        <v>88</v>
      </c>
    </row>
    <row r="14212" spans="1:15" x14ac:dyDescent="0.3">
      <c r="A14212">
        <v>260934</v>
      </c>
      <c r="B14212" t="s">
        <v>60</v>
      </c>
      <c r="C14212">
        <v>5258</v>
      </c>
      <c r="D14212">
        <v>106</v>
      </c>
      <c r="E14212">
        <v>10.600000143051099</v>
      </c>
      <c r="F14212">
        <v>1.85996738494414</v>
      </c>
      <c r="G14212">
        <v>1.8847485414896701</v>
      </c>
      <c r="H14212">
        <v>3.7166361580912901</v>
      </c>
      <c r="I14212">
        <v>1.3413454944105201</v>
      </c>
      <c r="J14212">
        <v>2.6606754678039399</v>
      </c>
      <c r="K14212">
        <v>19.715654798903401</v>
      </c>
      <c r="L14212">
        <v>13.3808414527183</v>
      </c>
      <c r="M14212">
        <v>6.3348133461851104</v>
      </c>
      <c r="N14212">
        <v>0.47342413917461101</v>
      </c>
      <c r="O14212" t="s">
        <v>88</v>
      </c>
    </row>
    <row r="14213" spans="1:15" x14ac:dyDescent="0.3">
      <c r="A14213">
        <v>260934</v>
      </c>
      <c r="B14213" t="s">
        <v>60</v>
      </c>
      <c r="C14213">
        <v>5311</v>
      </c>
      <c r="D14213">
        <v>34</v>
      </c>
      <c r="E14213">
        <v>3.4000000953674299</v>
      </c>
      <c r="F14213">
        <v>2.7191826517059901</v>
      </c>
      <c r="G14213">
        <v>3.25198972246231</v>
      </c>
      <c r="H14213">
        <v>3.40657888437027</v>
      </c>
      <c r="I14213">
        <v>6.6006916172059601E-2</v>
      </c>
      <c r="J14213">
        <v>0.41395785199309598</v>
      </c>
      <c r="K14213">
        <v>9.2452212245890593</v>
      </c>
      <c r="L14213">
        <v>8.8222521841691801</v>
      </c>
      <c r="M14213">
        <v>0.42296904041987599</v>
      </c>
      <c r="N14213">
        <v>4.7943431177229198E-2</v>
      </c>
      <c r="O14213" t="s">
        <v>88</v>
      </c>
    </row>
    <row r="14214" spans="1:15" x14ac:dyDescent="0.3">
      <c r="A14214">
        <v>260934</v>
      </c>
      <c r="B14214" t="s">
        <v>60</v>
      </c>
      <c r="C14214">
        <v>5313</v>
      </c>
      <c r="D14214">
        <v>101</v>
      </c>
      <c r="E14214">
        <v>10.0999999046326</v>
      </c>
      <c r="F14214">
        <v>1.4503441123040299</v>
      </c>
      <c r="G14214">
        <v>1.5709184938460601</v>
      </c>
      <c r="H14214">
        <v>1.8888402175461201</v>
      </c>
      <c r="I14214">
        <v>0.94219293353115596</v>
      </c>
      <c r="J14214">
        <v>1.54570803298959</v>
      </c>
      <c r="K14214">
        <v>14.6484754296293</v>
      </c>
      <c r="L14214">
        <v>13.4490888862421</v>
      </c>
      <c r="M14214">
        <v>1.1993865433872499</v>
      </c>
      <c r="N14214">
        <v>8.9179761806331206E-2</v>
      </c>
      <c r="O14214" t="s">
        <v>88</v>
      </c>
    </row>
    <row r="14215" spans="1:15" x14ac:dyDescent="0.3">
      <c r="A14215">
        <v>260934</v>
      </c>
      <c r="B14215" t="s">
        <v>60</v>
      </c>
      <c r="C14215">
        <v>5317</v>
      </c>
      <c r="D14215">
        <v>36</v>
      </c>
      <c r="E14215">
        <v>3.5999999046325701</v>
      </c>
      <c r="F14215">
        <v>4.2494508936180102</v>
      </c>
      <c r="G14215">
        <v>5.6122059823117398</v>
      </c>
      <c r="H14215">
        <v>6.04524161757681</v>
      </c>
      <c r="I14215">
        <v>3.9700113217347801</v>
      </c>
      <c r="J14215">
        <v>5.0303460486280303</v>
      </c>
      <c r="K14215">
        <v>15.2980229552469</v>
      </c>
      <c r="L14215">
        <v>15.1581463329162</v>
      </c>
      <c r="M14215">
        <v>0.13987662233071399</v>
      </c>
      <c r="N14215">
        <v>9.2278184455159892E-3</v>
      </c>
      <c r="O14215" t="s">
        <v>88</v>
      </c>
    </row>
    <row r="14216" spans="1:15" x14ac:dyDescent="0.3">
      <c r="A14216">
        <v>260934</v>
      </c>
      <c r="B14216" t="s">
        <v>60</v>
      </c>
      <c r="C14216">
        <v>5319</v>
      </c>
      <c r="D14216">
        <v>119</v>
      </c>
      <c r="E14216">
        <v>11.9000000953674</v>
      </c>
      <c r="F14216">
        <v>1.27698620831904</v>
      </c>
      <c r="G14216">
        <v>1.3913725024092101</v>
      </c>
      <c r="H14216">
        <v>1.6667606926356799</v>
      </c>
      <c r="I14216">
        <v>0.56160900207182696</v>
      </c>
      <c r="J14216">
        <v>1.3238589253128901</v>
      </c>
      <c r="K14216">
        <v>15.196135963006</v>
      </c>
      <c r="L14216">
        <v>14.492808044016</v>
      </c>
      <c r="M14216">
        <v>0.70332791898990399</v>
      </c>
      <c r="N14216">
        <v>4.8529444180439703E-2</v>
      </c>
      <c r="O14216" t="s">
        <v>88</v>
      </c>
    </row>
    <row r="14217" spans="1:15" x14ac:dyDescent="0.3">
      <c r="A14217">
        <v>260934</v>
      </c>
      <c r="B14217" t="s">
        <v>60</v>
      </c>
      <c r="C14217">
        <v>5320</v>
      </c>
      <c r="D14217">
        <v>52</v>
      </c>
      <c r="E14217">
        <v>5.2000000476837203</v>
      </c>
      <c r="F14217">
        <v>1.1987710987951401</v>
      </c>
      <c r="G14217">
        <v>1.31958241008859</v>
      </c>
      <c r="H14217">
        <v>1.5471302554794299</v>
      </c>
      <c r="I14217">
        <v>0.85727531706647397</v>
      </c>
      <c r="J14217">
        <v>1.01780884178668</v>
      </c>
      <c r="K14217">
        <v>6.2336097598061304</v>
      </c>
      <c r="L14217">
        <v>5.1241830119416099</v>
      </c>
      <c r="M14217">
        <v>1.1094267478645199</v>
      </c>
      <c r="N14217">
        <v>0.21650802582168999</v>
      </c>
      <c r="O14217" t="s">
        <v>88</v>
      </c>
    </row>
    <row r="14218" spans="1:15" x14ac:dyDescent="0.3">
      <c r="A14218">
        <v>260934</v>
      </c>
      <c r="B14218" t="s">
        <v>60</v>
      </c>
      <c r="C14218">
        <v>5321</v>
      </c>
      <c r="D14218">
        <v>187</v>
      </c>
      <c r="E14218">
        <v>18.699999809265101</v>
      </c>
      <c r="F14218">
        <v>1.9898936585710201</v>
      </c>
      <c r="G14218">
        <v>1.66289596310748</v>
      </c>
      <c r="H14218">
        <v>6.2927951632616299</v>
      </c>
      <c r="I14218">
        <v>2.6083271955577199</v>
      </c>
      <c r="J14218">
        <v>4.77338260267938</v>
      </c>
      <c r="K14218">
        <v>37.211011223890601</v>
      </c>
      <c r="L14218">
        <v>7.9661380437950404</v>
      </c>
      <c r="M14218">
        <v>29.244873180095599</v>
      </c>
      <c r="N14218">
        <v>3.6711481798730401</v>
      </c>
      <c r="O14218" t="s">
        <v>88</v>
      </c>
    </row>
    <row r="14219" spans="1:15" x14ac:dyDescent="0.3">
      <c r="A14219">
        <v>260934</v>
      </c>
      <c r="B14219" t="s">
        <v>60</v>
      </c>
      <c r="C14219">
        <v>5335</v>
      </c>
      <c r="D14219">
        <v>123</v>
      </c>
      <c r="E14219">
        <v>12.2999999523163</v>
      </c>
      <c r="F14219">
        <v>1.3650949059134201</v>
      </c>
      <c r="G14219">
        <v>1.52882286874893</v>
      </c>
      <c r="H14219">
        <v>1.6514507456879599</v>
      </c>
      <c r="I14219">
        <v>0.61139954260901697</v>
      </c>
      <c r="J14219">
        <v>1.37275255982015</v>
      </c>
      <c r="K14219">
        <v>16.790667273437698</v>
      </c>
      <c r="L14219">
        <v>16.016567509759199</v>
      </c>
      <c r="M14219">
        <v>0.77409976367853495</v>
      </c>
      <c r="N14219">
        <v>4.8331189763778197E-2</v>
      </c>
      <c r="O14219" t="s">
        <v>88</v>
      </c>
    </row>
    <row r="14220" spans="1:15" x14ac:dyDescent="0.3">
      <c r="A14220">
        <v>260934</v>
      </c>
      <c r="B14220" t="s">
        <v>60</v>
      </c>
      <c r="C14220">
        <v>5338</v>
      </c>
      <c r="D14220">
        <v>63</v>
      </c>
      <c r="E14220">
        <v>6.2999999523162797</v>
      </c>
      <c r="F14220">
        <v>2.0061104687120901</v>
      </c>
      <c r="G14220">
        <v>2.5964290337620501</v>
      </c>
      <c r="H14220">
        <v>2.78795568284727</v>
      </c>
      <c r="I14220">
        <v>1.00495055555867</v>
      </c>
      <c r="J14220">
        <v>1.17361697128269</v>
      </c>
      <c r="K14220">
        <v>12.638495923575</v>
      </c>
      <c r="L14220">
        <v>12.4729040764558</v>
      </c>
      <c r="M14220">
        <v>0.165591847119167</v>
      </c>
      <c r="N14220">
        <v>1.32761260813143E-2</v>
      </c>
      <c r="O14220" t="s">
        <v>88</v>
      </c>
    </row>
    <row r="14221" spans="1:15" x14ac:dyDescent="0.3">
      <c r="A14221">
        <v>260934</v>
      </c>
      <c r="B14221" t="s">
        <v>60</v>
      </c>
      <c r="C14221">
        <v>5371</v>
      </c>
      <c r="D14221">
        <v>91</v>
      </c>
      <c r="E14221">
        <v>9.0999999046325701</v>
      </c>
      <c r="F14221">
        <v>1.61286062613118</v>
      </c>
      <c r="G14221">
        <v>1.70705819460708</v>
      </c>
      <c r="H14221">
        <v>1.9798009376933501</v>
      </c>
      <c r="I14221">
        <v>0.66762545775354099</v>
      </c>
      <c r="J14221">
        <v>1.48354797133126</v>
      </c>
      <c r="K14221">
        <v>14.6770316312298</v>
      </c>
      <c r="L14221">
        <v>14.353122439835801</v>
      </c>
      <c r="M14221">
        <v>0.323909191393907</v>
      </c>
      <c r="N14221">
        <v>2.2567158661931701E-2</v>
      </c>
      <c r="O14221" t="s">
        <v>88</v>
      </c>
    </row>
    <row r="14222" spans="1:15" x14ac:dyDescent="0.3">
      <c r="A14222">
        <v>260934</v>
      </c>
      <c r="B14222" t="s">
        <v>60</v>
      </c>
      <c r="C14222">
        <v>5381</v>
      </c>
      <c r="D14222">
        <v>24</v>
      </c>
      <c r="E14222">
        <v>2.3999998569488499</v>
      </c>
      <c r="F14222">
        <v>3.44263904506025</v>
      </c>
      <c r="G14222">
        <v>3.81882311212948</v>
      </c>
      <c r="H14222">
        <v>4.0570115798824196</v>
      </c>
      <c r="I14222">
        <v>3.3206005120434701</v>
      </c>
      <c r="J14222">
        <v>4.1616722390627396</v>
      </c>
      <c r="K14222">
        <v>8.2623333064870206</v>
      </c>
      <c r="L14222">
        <v>7.8055343840724598</v>
      </c>
      <c r="M14222">
        <v>0.45679892241456699</v>
      </c>
      <c r="N14222">
        <v>5.85224406091511E-2</v>
      </c>
      <c r="O14222" t="s">
        <v>88</v>
      </c>
    </row>
    <row r="14223" spans="1:15" x14ac:dyDescent="0.3">
      <c r="A14223">
        <v>260934</v>
      </c>
      <c r="B14223" t="s">
        <v>60</v>
      </c>
      <c r="C14223">
        <v>5421</v>
      </c>
      <c r="D14223">
        <v>109</v>
      </c>
      <c r="E14223">
        <v>10.9000000953674</v>
      </c>
      <c r="F14223">
        <v>2.0634524026748302</v>
      </c>
      <c r="G14223">
        <v>2.7302399259627301</v>
      </c>
      <c r="H14223">
        <v>3.1789937137246498</v>
      </c>
      <c r="I14223">
        <v>0.94966220281973002</v>
      </c>
      <c r="J14223">
        <v>1.7150041269282199</v>
      </c>
      <c r="K14223">
        <v>22.491631291583801</v>
      </c>
      <c r="L14223">
        <v>19.247336254043098</v>
      </c>
      <c r="M14223">
        <v>3.24429503754068</v>
      </c>
      <c r="N14223">
        <v>0.16855813161466399</v>
      </c>
      <c r="O14223" t="s">
        <v>88</v>
      </c>
    </row>
    <row r="14224" spans="1:15" x14ac:dyDescent="0.3">
      <c r="A14224">
        <v>260934</v>
      </c>
      <c r="B14224" t="s">
        <v>60</v>
      </c>
      <c r="C14224">
        <v>5425</v>
      </c>
      <c r="D14224">
        <v>23</v>
      </c>
      <c r="E14224">
        <v>2.2999999523162802</v>
      </c>
      <c r="F14224">
        <v>4.0671629529408602</v>
      </c>
      <c r="G14224">
        <v>5.2513990633973302</v>
      </c>
      <c r="H14224">
        <v>5.5551591786895802</v>
      </c>
      <c r="I14224">
        <v>4.8891000242818698</v>
      </c>
      <c r="J14224">
        <v>5.6914363710895302</v>
      </c>
      <c r="K14224">
        <v>9.35447481805957</v>
      </c>
      <c r="L14224">
        <v>9.1800441056715396</v>
      </c>
      <c r="M14224">
        <v>0.17443071238802699</v>
      </c>
      <c r="N14224">
        <v>1.9001075635384099E-2</v>
      </c>
      <c r="O14224" t="s">
        <v>88</v>
      </c>
    </row>
    <row r="14225" spans="1:15" x14ac:dyDescent="0.3">
      <c r="A14225">
        <v>260934</v>
      </c>
      <c r="B14225" t="s">
        <v>60</v>
      </c>
      <c r="C14225">
        <v>5467</v>
      </c>
      <c r="D14225">
        <v>54</v>
      </c>
      <c r="E14225">
        <v>5.3999998569488499</v>
      </c>
      <c r="F14225">
        <v>1.2930015893645399</v>
      </c>
      <c r="G14225">
        <v>1.4588051246394</v>
      </c>
      <c r="H14225">
        <v>1.6137632635589101</v>
      </c>
      <c r="I14225">
        <v>0.54367075466693404</v>
      </c>
      <c r="J14225">
        <v>0.76447963311838596</v>
      </c>
      <c r="K14225">
        <v>6.9822084390974499</v>
      </c>
      <c r="L14225">
        <v>6.5689194249091498</v>
      </c>
      <c r="M14225">
        <v>0.413289014188301</v>
      </c>
      <c r="N14225">
        <v>6.2915829446943905E-2</v>
      </c>
      <c r="O14225" t="s">
        <v>88</v>
      </c>
    </row>
    <row r="14226" spans="1:15" x14ac:dyDescent="0.3">
      <c r="A14226">
        <v>260934</v>
      </c>
      <c r="B14226" t="s">
        <v>60</v>
      </c>
      <c r="C14226">
        <v>5506</v>
      </c>
      <c r="D14226">
        <v>101</v>
      </c>
      <c r="E14226">
        <v>10.100000143051099</v>
      </c>
      <c r="F14226">
        <v>1.41077040592404</v>
      </c>
      <c r="G14226">
        <v>1.51080777092869</v>
      </c>
      <c r="H14226">
        <v>1.57152835229267</v>
      </c>
      <c r="I14226">
        <v>0.53119869635884698</v>
      </c>
      <c r="J14226">
        <v>1.2685697255414801</v>
      </c>
      <c r="K14226">
        <v>14.248781241317401</v>
      </c>
      <c r="L14226">
        <v>13.799454845636101</v>
      </c>
      <c r="M14226">
        <v>0.44932639568126798</v>
      </c>
      <c r="N14226">
        <v>3.25611700395078E-2</v>
      </c>
      <c r="O14226" t="s">
        <v>88</v>
      </c>
    </row>
    <row r="14227" spans="1:15" x14ac:dyDescent="0.3">
      <c r="A14227">
        <v>260934</v>
      </c>
      <c r="B14227" t="s">
        <v>60</v>
      </c>
      <c r="C14227">
        <v>5602</v>
      </c>
      <c r="D14227">
        <v>49</v>
      </c>
      <c r="E14227">
        <v>4.9000000953674299</v>
      </c>
      <c r="F14227">
        <v>2.2151191127655401</v>
      </c>
      <c r="G14227">
        <v>2.9241889073404899</v>
      </c>
      <c r="H14227">
        <v>3.0855876050493798</v>
      </c>
      <c r="I14227">
        <v>1.1840985171427001</v>
      </c>
      <c r="J14227">
        <v>1.5404645201906899</v>
      </c>
      <c r="K14227">
        <v>10.8540837493774</v>
      </c>
      <c r="L14227">
        <v>10.684338794246999</v>
      </c>
      <c r="M14227">
        <v>0.16974495513042201</v>
      </c>
      <c r="N14227">
        <v>1.58872681219938E-2</v>
      </c>
      <c r="O14227" t="s">
        <v>88</v>
      </c>
    </row>
    <row r="14228" spans="1:15" x14ac:dyDescent="0.3">
      <c r="A14228">
        <v>260934</v>
      </c>
      <c r="B14228" t="s">
        <v>60</v>
      </c>
      <c r="C14228">
        <v>5662</v>
      </c>
      <c r="D14228">
        <v>54</v>
      </c>
      <c r="E14228">
        <v>5.3999998569488499</v>
      </c>
      <c r="F14228">
        <v>2.4273403705820802</v>
      </c>
      <c r="G14228">
        <v>2.8553348895281898</v>
      </c>
      <c r="H14228">
        <v>3.12086618557767</v>
      </c>
      <c r="I14228">
        <v>0.30840724513145701</v>
      </c>
      <c r="J14228">
        <v>0.54733655487364197</v>
      </c>
      <c r="K14228">
        <v>13.107637711170799</v>
      </c>
      <c r="L14228">
        <v>12.7747579186612</v>
      </c>
      <c r="M14228">
        <v>0.332879792509573</v>
      </c>
      <c r="N14228">
        <v>2.6057620397119601E-2</v>
      </c>
      <c r="O14228" t="s">
        <v>88</v>
      </c>
    </row>
    <row r="14229" spans="1:15" x14ac:dyDescent="0.3">
      <c r="A14229">
        <v>260934</v>
      </c>
      <c r="B14229" t="s">
        <v>60</v>
      </c>
      <c r="C14229">
        <v>5678</v>
      </c>
      <c r="D14229">
        <v>77</v>
      </c>
      <c r="E14229">
        <v>7.7000000476837203</v>
      </c>
      <c r="F14229">
        <v>1.8098535354134899</v>
      </c>
      <c r="G14229">
        <v>2.3488283434607999</v>
      </c>
      <c r="H14229">
        <v>3.0355957338606698</v>
      </c>
      <c r="I14229">
        <v>0.189306658422321</v>
      </c>
      <c r="J14229">
        <v>0.31999701482881099</v>
      </c>
      <c r="K14229">
        <v>13.9358723814955</v>
      </c>
      <c r="L14229">
        <v>13.4907648318189</v>
      </c>
      <c r="M14229">
        <v>0.44510754967652</v>
      </c>
      <c r="N14229">
        <v>3.29935000146694E-2</v>
      </c>
      <c r="O14229" t="s">
        <v>88</v>
      </c>
    </row>
    <row r="14230" spans="1:15" x14ac:dyDescent="0.3">
      <c r="A14230">
        <v>260934</v>
      </c>
      <c r="B14230" t="s">
        <v>60</v>
      </c>
      <c r="C14230">
        <v>5742</v>
      </c>
      <c r="D14230">
        <v>115</v>
      </c>
      <c r="E14230">
        <v>11.5</v>
      </c>
      <c r="F14230">
        <v>1.5026221283677601</v>
      </c>
      <c r="G14230">
        <v>1.6193811355526</v>
      </c>
      <c r="H14230">
        <v>1.86614003090141</v>
      </c>
      <c r="I14230">
        <v>0.69061136950217605</v>
      </c>
      <c r="J14230">
        <v>2.1094710736654299</v>
      </c>
      <c r="K14230">
        <v>17.280154503195401</v>
      </c>
      <c r="L14230">
        <v>16.788213455637401</v>
      </c>
      <c r="M14230">
        <v>0.49194104755801099</v>
      </c>
      <c r="N14230">
        <v>2.9302763445196799E-2</v>
      </c>
      <c r="O14230" t="s">
        <v>88</v>
      </c>
    </row>
    <row r="14231" spans="1:15" x14ac:dyDescent="0.3">
      <c r="A14231">
        <v>260934</v>
      </c>
      <c r="B14231" t="s">
        <v>60</v>
      </c>
      <c r="C14231">
        <v>5834</v>
      </c>
      <c r="D14231">
        <v>41</v>
      </c>
      <c r="E14231">
        <v>4.1000001430511501</v>
      </c>
      <c r="F14231">
        <v>2.04692908615747</v>
      </c>
      <c r="G14231">
        <v>2.4541349481311698</v>
      </c>
      <c r="H14231">
        <v>3.1857400487819199</v>
      </c>
      <c r="I14231">
        <v>4.2896271575991199E-2</v>
      </c>
      <c r="J14231">
        <v>0.15777098883854801</v>
      </c>
      <c r="K14231">
        <v>8.3924096202155205</v>
      </c>
      <c r="L14231">
        <v>8.0525869244975201</v>
      </c>
      <c r="M14231">
        <v>0.339822695717997</v>
      </c>
      <c r="N14231">
        <v>4.2200438058506498E-2</v>
      </c>
      <c r="O14231" t="s">
        <v>88</v>
      </c>
    </row>
    <row r="14232" spans="1:15" x14ac:dyDescent="0.3">
      <c r="A14232">
        <v>260934</v>
      </c>
      <c r="B14232" t="s">
        <v>60</v>
      </c>
      <c r="C14232">
        <v>5839</v>
      </c>
      <c r="D14232">
        <v>54</v>
      </c>
      <c r="E14232">
        <v>5.3999998569488499</v>
      </c>
      <c r="F14232">
        <v>1.4264679006196599</v>
      </c>
      <c r="G14232">
        <v>1.5964485636461401</v>
      </c>
      <c r="H14232">
        <v>1.6580068725782999</v>
      </c>
      <c r="I14232">
        <v>0.57298078657231899</v>
      </c>
      <c r="J14232">
        <v>0.87300777061907298</v>
      </c>
      <c r="K14232">
        <v>7.70292652118167</v>
      </c>
      <c r="L14232">
        <v>7.5799490116166801</v>
      </c>
      <c r="M14232">
        <v>0.12297750956499499</v>
      </c>
      <c r="N14232">
        <v>1.6224054987246699E-2</v>
      </c>
      <c r="O14232" t="s">
        <v>88</v>
      </c>
    </row>
    <row r="14233" spans="1:15" x14ac:dyDescent="0.3">
      <c r="A14233">
        <v>260934</v>
      </c>
      <c r="B14233" t="s">
        <v>60</v>
      </c>
      <c r="C14233">
        <v>5840</v>
      </c>
      <c r="D14233">
        <v>36</v>
      </c>
      <c r="E14233">
        <v>3.5999999046325701</v>
      </c>
      <c r="F14233">
        <v>1.9391172421312399</v>
      </c>
      <c r="G14233">
        <v>2.6074070297598402</v>
      </c>
      <c r="H14233">
        <v>2.9733972597436802</v>
      </c>
      <c r="I14233">
        <v>1.3237918858569799</v>
      </c>
      <c r="J14233">
        <v>1.6770423627681399</v>
      </c>
      <c r="K14233">
        <v>6.9808217830270696</v>
      </c>
      <c r="L14233">
        <v>6.7687735005198704</v>
      </c>
      <c r="M14233">
        <v>0.21204828250720301</v>
      </c>
      <c r="N14233">
        <v>3.1327430662425999E-2</v>
      </c>
      <c r="O14233" t="s">
        <v>88</v>
      </c>
    </row>
    <row r="14234" spans="1:15" x14ac:dyDescent="0.3">
      <c r="A14234">
        <v>260934</v>
      </c>
      <c r="B14234" t="s">
        <v>60</v>
      </c>
      <c r="C14234">
        <v>5888</v>
      </c>
      <c r="D14234">
        <v>105</v>
      </c>
      <c r="E14234">
        <v>10.5</v>
      </c>
      <c r="F14234">
        <v>1.32408272785121</v>
      </c>
      <c r="G14234">
        <v>1.37501609423141</v>
      </c>
      <c r="H14234">
        <v>1.4842359111465599</v>
      </c>
      <c r="I14234">
        <v>0.34073620736386001</v>
      </c>
      <c r="J14234">
        <v>1.11639723771582</v>
      </c>
      <c r="K14234">
        <v>13.902868609652799</v>
      </c>
      <c r="L14234">
        <v>13.413233472638501</v>
      </c>
      <c r="M14234">
        <v>0.48963513701422201</v>
      </c>
      <c r="N14234">
        <v>3.6503885361648399E-2</v>
      </c>
      <c r="O14234" t="s">
        <v>88</v>
      </c>
    </row>
    <row r="14235" spans="1:15" x14ac:dyDescent="0.3">
      <c r="A14235">
        <v>260934</v>
      </c>
      <c r="B14235" t="s">
        <v>60</v>
      </c>
      <c r="C14235">
        <v>5902</v>
      </c>
      <c r="D14235">
        <v>34</v>
      </c>
      <c r="E14235">
        <v>3.4000000953674299</v>
      </c>
      <c r="F14235">
        <v>2.2432209784527299</v>
      </c>
      <c r="G14235">
        <v>2.8783181247896699</v>
      </c>
      <c r="H14235">
        <v>3.4660138159296001</v>
      </c>
      <c r="I14235">
        <v>-0.32315266101095702</v>
      </c>
      <c r="J14235">
        <v>-0.20957619166688901</v>
      </c>
      <c r="K14235">
        <v>7.6269516561650903</v>
      </c>
      <c r="L14235">
        <v>6.9859923740976901</v>
      </c>
      <c r="M14235">
        <v>0.64095928206740205</v>
      </c>
      <c r="N14235">
        <v>9.1749210097039097E-2</v>
      </c>
      <c r="O14235" t="s">
        <v>88</v>
      </c>
    </row>
    <row r="14236" spans="1:15" x14ac:dyDescent="0.3">
      <c r="A14236">
        <v>260934</v>
      </c>
      <c r="B14236" t="s">
        <v>60</v>
      </c>
      <c r="C14236">
        <v>5903</v>
      </c>
      <c r="D14236">
        <v>47</v>
      </c>
      <c r="E14236">
        <v>4.6999998092651403</v>
      </c>
      <c r="F14236">
        <v>4.1613544715959696</v>
      </c>
      <c r="G14236">
        <v>5.9899020141433299</v>
      </c>
      <c r="H14236">
        <v>7.1083219218519096</v>
      </c>
      <c r="I14236">
        <v>4.6525846569186404</v>
      </c>
      <c r="J14236">
        <v>5.0483399043347701</v>
      </c>
      <c r="K14236">
        <v>19.558365880667299</v>
      </c>
      <c r="L14236">
        <v>18.779428728869998</v>
      </c>
      <c r="M14236">
        <v>0.77893715179724798</v>
      </c>
      <c r="N14236">
        <v>4.1478213370770498E-2</v>
      </c>
      <c r="O14236" t="s">
        <v>88</v>
      </c>
    </row>
    <row r="14237" spans="1:15" x14ac:dyDescent="0.3">
      <c r="A14237">
        <v>260934</v>
      </c>
      <c r="B14237" t="s">
        <v>60</v>
      </c>
      <c r="C14237">
        <v>5905</v>
      </c>
      <c r="D14237">
        <v>141</v>
      </c>
      <c r="E14237">
        <v>14.0999999046326</v>
      </c>
      <c r="F14237">
        <v>2.2110982875182499</v>
      </c>
      <c r="G14237">
        <v>2.73709136280696</v>
      </c>
      <c r="H14237">
        <v>3.0984774755132798</v>
      </c>
      <c r="I14237">
        <v>0.74177230441456998</v>
      </c>
      <c r="J14237">
        <v>1.0326725252215201</v>
      </c>
      <c r="K14237">
        <v>31.176485696825999</v>
      </c>
      <c r="L14237">
        <v>30.7654088536339</v>
      </c>
      <c r="M14237">
        <v>0.41107684319201399</v>
      </c>
      <c r="N14237">
        <v>1.3361657085322901E-2</v>
      </c>
      <c r="O14237" t="s">
        <v>88</v>
      </c>
    </row>
    <row r="14238" spans="1:15" x14ac:dyDescent="0.3">
      <c r="A14238">
        <v>260934</v>
      </c>
      <c r="B14238" t="s">
        <v>60</v>
      </c>
      <c r="C14238">
        <v>5955</v>
      </c>
      <c r="D14238">
        <v>43</v>
      </c>
      <c r="E14238">
        <v>4.2999999523162797</v>
      </c>
      <c r="F14238">
        <v>2.9817029888476698</v>
      </c>
      <c r="G14238">
        <v>3.95606795283007</v>
      </c>
      <c r="H14238">
        <v>4.2016062396779503</v>
      </c>
      <c r="I14238">
        <v>3.9760580518266799</v>
      </c>
      <c r="J14238">
        <v>4.4997421892835803</v>
      </c>
      <c r="K14238">
        <v>12.8213226900188</v>
      </c>
      <c r="L14238">
        <v>8.9029375163727806</v>
      </c>
      <c r="M14238">
        <v>3.9183851736459698</v>
      </c>
      <c r="N14238">
        <v>0.44012273100198002</v>
      </c>
      <c r="O14238" t="s">
        <v>88</v>
      </c>
    </row>
    <row r="14239" spans="1:15" x14ac:dyDescent="0.3">
      <c r="A14239">
        <v>260934</v>
      </c>
      <c r="B14239" t="s">
        <v>60</v>
      </c>
      <c r="C14239">
        <v>6021</v>
      </c>
      <c r="D14239">
        <v>50</v>
      </c>
      <c r="E14239">
        <v>5</v>
      </c>
      <c r="F14239">
        <v>1.25392662130912</v>
      </c>
      <c r="G14239">
        <v>1.3158384974461399</v>
      </c>
      <c r="H14239">
        <v>1.3435175875993599</v>
      </c>
      <c r="I14239">
        <v>0.588417892956141</v>
      </c>
      <c r="J14239">
        <v>0.69755439263390895</v>
      </c>
      <c r="K14239">
        <v>6.2696330934817297</v>
      </c>
      <c r="L14239">
        <v>6.0429319197901803</v>
      </c>
      <c r="M14239">
        <v>0.22670117369155399</v>
      </c>
      <c r="N14239">
        <v>3.7515096430115899E-2</v>
      </c>
      <c r="O14239" t="s">
        <v>88</v>
      </c>
    </row>
    <row r="14240" spans="1:15" x14ac:dyDescent="0.3">
      <c r="A14240">
        <v>260934</v>
      </c>
      <c r="B14240" t="s">
        <v>60</v>
      </c>
      <c r="C14240">
        <v>6062</v>
      </c>
      <c r="D14240">
        <v>82</v>
      </c>
      <c r="E14240">
        <v>8.2000000476837194</v>
      </c>
      <c r="F14240">
        <v>1.43433869748127</v>
      </c>
      <c r="G14240">
        <v>1.6279989793221701</v>
      </c>
      <c r="H14240">
        <v>1.77056673047242</v>
      </c>
      <c r="I14240">
        <v>0.47901316291603302</v>
      </c>
      <c r="J14240">
        <v>1.23145047758378</v>
      </c>
      <c r="K14240">
        <v>11.761577360658301</v>
      </c>
      <c r="L14240">
        <v>9.8949294085119401</v>
      </c>
      <c r="M14240">
        <v>1.86664795214631</v>
      </c>
      <c r="N14240">
        <v>0.188646919556653</v>
      </c>
      <c r="O14240" t="s">
        <v>88</v>
      </c>
    </row>
    <row r="14241" spans="1:15" x14ac:dyDescent="0.3">
      <c r="A14241">
        <v>260934</v>
      </c>
      <c r="B14241" t="s">
        <v>60</v>
      </c>
      <c r="C14241">
        <v>6086</v>
      </c>
      <c r="D14241">
        <v>275</v>
      </c>
      <c r="E14241">
        <v>27.5</v>
      </c>
      <c r="F14241">
        <v>1.89806758553947</v>
      </c>
      <c r="G14241">
        <v>2.54350126817253</v>
      </c>
      <c r="H14241">
        <v>3.6688482487519498</v>
      </c>
      <c r="I14241">
        <v>0.62768828775129404</v>
      </c>
      <c r="J14241">
        <v>2.9764379058916899</v>
      </c>
      <c r="K14241">
        <v>52.196858600376601</v>
      </c>
      <c r="L14241">
        <v>31.308417569906101</v>
      </c>
      <c r="M14241">
        <v>20.888441030470499</v>
      </c>
      <c r="N14241">
        <v>0.667182906444579</v>
      </c>
      <c r="O14241" t="s">
        <v>88</v>
      </c>
    </row>
    <row r="14242" spans="1:15" x14ac:dyDescent="0.3">
      <c r="A14242">
        <v>260934</v>
      </c>
      <c r="B14242" t="s">
        <v>60</v>
      </c>
      <c r="C14242">
        <v>6088</v>
      </c>
      <c r="D14242">
        <v>110</v>
      </c>
      <c r="E14242">
        <v>11</v>
      </c>
      <c r="F14242">
        <v>1.1833259661924</v>
      </c>
      <c r="G14242">
        <v>1.24543828370576</v>
      </c>
      <c r="H14242">
        <v>1.3391095446649299</v>
      </c>
      <c r="I14242">
        <v>0.36086688980007298</v>
      </c>
      <c r="J14242">
        <v>0.58777920571154896</v>
      </c>
      <c r="K14242">
        <v>13.016585610879099</v>
      </c>
      <c r="L14242">
        <v>12.718191277844101</v>
      </c>
      <c r="M14242">
        <v>0.29839433303503798</v>
      </c>
      <c r="N14242">
        <v>2.3462010164516101E-2</v>
      </c>
      <c r="O14242" t="s">
        <v>88</v>
      </c>
    </row>
    <row r="14243" spans="1:15" x14ac:dyDescent="0.3">
      <c r="A14243">
        <v>260934</v>
      </c>
      <c r="B14243" t="s">
        <v>60</v>
      </c>
      <c r="C14243">
        <v>6090</v>
      </c>
      <c r="D14243">
        <v>113</v>
      </c>
      <c r="E14243">
        <v>11.2999999523163</v>
      </c>
      <c r="F14243">
        <v>1.5701690731181399</v>
      </c>
      <c r="G14243">
        <v>1.7337551152452499</v>
      </c>
      <c r="H14243">
        <v>2.1036623025263999</v>
      </c>
      <c r="I14243">
        <v>0.72154495855829304</v>
      </c>
      <c r="J14243">
        <v>1.3057672281011601</v>
      </c>
      <c r="K14243">
        <v>17.742910531291901</v>
      </c>
      <c r="L14243">
        <v>17.186137635631098</v>
      </c>
      <c r="M14243">
        <v>0.55677289566071797</v>
      </c>
      <c r="N14243">
        <v>3.2396627297246197E-2</v>
      </c>
      <c r="O14243" t="s">
        <v>88</v>
      </c>
    </row>
    <row r="14244" spans="1:15" x14ac:dyDescent="0.3">
      <c r="A14244">
        <v>260934</v>
      </c>
      <c r="B14244" t="s">
        <v>60</v>
      </c>
      <c r="C14244">
        <v>6091</v>
      </c>
      <c r="D14244">
        <v>78</v>
      </c>
      <c r="E14244">
        <v>7.7999999523162797</v>
      </c>
      <c r="F14244">
        <v>1.3597088224812</v>
      </c>
      <c r="G14244">
        <v>1.48955709310434</v>
      </c>
      <c r="H14244">
        <v>1.6123503537546</v>
      </c>
      <c r="I14244">
        <v>0.36557506347853402</v>
      </c>
      <c r="J14244">
        <v>0.65618176124931504</v>
      </c>
      <c r="K14244">
        <v>10.605728759012001</v>
      </c>
      <c r="L14244">
        <v>10.4617426631869</v>
      </c>
      <c r="M14244">
        <v>0.143986095825131</v>
      </c>
      <c r="N14244">
        <v>1.3763108160918001E-2</v>
      </c>
      <c r="O14244" t="s">
        <v>88</v>
      </c>
    </row>
    <row r="14245" spans="1:15" x14ac:dyDescent="0.3">
      <c r="A14245">
        <v>260934</v>
      </c>
      <c r="B14245" t="s">
        <v>60</v>
      </c>
      <c r="C14245">
        <v>6095</v>
      </c>
      <c r="D14245">
        <v>62</v>
      </c>
      <c r="E14245">
        <v>6.2000000476837203</v>
      </c>
      <c r="F14245">
        <v>1.14350472864518</v>
      </c>
      <c r="G14245">
        <v>1.1740466581990701</v>
      </c>
      <c r="H14245">
        <v>1.25600049102699</v>
      </c>
      <c r="I14245">
        <v>0.357315673599293</v>
      </c>
      <c r="J14245">
        <v>0.66387379741903396</v>
      </c>
      <c r="K14245">
        <v>7.0897293666707304</v>
      </c>
      <c r="L14245">
        <v>6.7970613437490597</v>
      </c>
      <c r="M14245">
        <v>0.29266802292167798</v>
      </c>
      <c r="N14245">
        <v>4.3058022889675897E-2</v>
      </c>
      <c r="O14245" t="s">
        <v>88</v>
      </c>
    </row>
    <row r="14246" spans="1:15" x14ac:dyDescent="0.3">
      <c r="A14246">
        <v>260934</v>
      </c>
      <c r="B14246" t="s">
        <v>60</v>
      </c>
      <c r="C14246">
        <v>6096</v>
      </c>
      <c r="D14246">
        <v>54</v>
      </c>
      <c r="E14246">
        <v>5.4000000953674299</v>
      </c>
      <c r="F14246">
        <v>2.0950737003448601</v>
      </c>
      <c r="G14246">
        <v>2.5248906872922698</v>
      </c>
      <c r="H14246">
        <v>2.72371276352726</v>
      </c>
      <c r="I14246">
        <v>1.6318140051652199</v>
      </c>
      <c r="J14246">
        <v>2.3661840201342601</v>
      </c>
      <c r="K14246">
        <v>11.313398062282401</v>
      </c>
      <c r="L14246">
        <v>11.1930440910513</v>
      </c>
      <c r="M14246">
        <v>0.120353971231069</v>
      </c>
      <c r="N14246">
        <v>1.0752568314037999E-2</v>
      </c>
      <c r="O14246" t="s">
        <v>88</v>
      </c>
    </row>
    <row r="14247" spans="1:15" x14ac:dyDescent="0.3">
      <c r="A14247">
        <v>260934</v>
      </c>
      <c r="B14247" t="s">
        <v>60</v>
      </c>
      <c r="C14247">
        <v>6098</v>
      </c>
      <c r="D14247">
        <v>113</v>
      </c>
      <c r="E14247">
        <v>11.2999999523163</v>
      </c>
      <c r="F14247">
        <v>3.3772924896727998</v>
      </c>
      <c r="G14247">
        <v>4.9726255259924903</v>
      </c>
      <c r="H14247">
        <v>7.1552253032599404</v>
      </c>
      <c r="I14247">
        <v>3.5615766075223498</v>
      </c>
      <c r="J14247">
        <v>6.4835399504841602</v>
      </c>
      <c r="K14247">
        <v>38.163405034456503</v>
      </c>
      <c r="L14247">
        <v>22.8853666161286</v>
      </c>
      <c r="M14247">
        <v>15.278038418328</v>
      </c>
      <c r="N14247">
        <v>0.66758984789698295</v>
      </c>
      <c r="O14247" t="s">
        <v>88</v>
      </c>
    </row>
    <row r="14248" spans="1:15" x14ac:dyDescent="0.3">
      <c r="A14248">
        <v>260934</v>
      </c>
      <c r="B14248" t="s">
        <v>60</v>
      </c>
      <c r="C14248">
        <v>6100</v>
      </c>
      <c r="D14248">
        <v>83</v>
      </c>
      <c r="E14248">
        <v>8.2999999523162806</v>
      </c>
      <c r="F14248">
        <v>1.4252385486713499</v>
      </c>
      <c r="G14248">
        <v>1.69829733160476</v>
      </c>
      <c r="H14248">
        <v>2.0505415854513802</v>
      </c>
      <c r="I14248">
        <v>0.81854759699808899</v>
      </c>
      <c r="J14248">
        <v>2.3624104811201398</v>
      </c>
      <c r="K14248">
        <v>11.8294798653185</v>
      </c>
      <c r="L14248">
        <v>10.540675989032399</v>
      </c>
      <c r="M14248">
        <v>1.2888038762860701</v>
      </c>
      <c r="N14248">
        <v>0.12226956578753299</v>
      </c>
      <c r="O14248" t="s">
        <v>88</v>
      </c>
    </row>
    <row r="14249" spans="1:15" x14ac:dyDescent="0.3">
      <c r="A14249">
        <v>260934</v>
      </c>
      <c r="B14249" t="s">
        <v>60</v>
      </c>
      <c r="C14249">
        <v>6101</v>
      </c>
      <c r="D14249">
        <v>108</v>
      </c>
      <c r="E14249">
        <v>10.7999999523163</v>
      </c>
      <c r="F14249">
        <v>4.4098258321145902</v>
      </c>
      <c r="G14249">
        <v>7.1448517755541197</v>
      </c>
      <c r="H14249">
        <v>7.51111432412364</v>
      </c>
      <c r="I14249">
        <v>3.8421982070147198</v>
      </c>
      <c r="J14249">
        <v>6.4431697854221603</v>
      </c>
      <c r="K14249">
        <v>47.626118930813099</v>
      </c>
      <c r="L14249">
        <v>38.704928191565799</v>
      </c>
      <c r="M14249">
        <v>8.9211907392473098</v>
      </c>
      <c r="N14249">
        <v>0.23049237283409599</v>
      </c>
      <c r="O14249" t="s">
        <v>88</v>
      </c>
    </row>
    <row r="14250" spans="1:15" x14ac:dyDescent="0.3">
      <c r="A14250">
        <v>260934</v>
      </c>
      <c r="B14250" t="s">
        <v>60</v>
      </c>
      <c r="C14250">
        <v>6104</v>
      </c>
      <c r="D14250">
        <v>150</v>
      </c>
      <c r="E14250">
        <v>15</v>
      </c>
      <c r="F14250">
        <v>2.5370609337846202</v>
      </c>
      <c r="G14250">
        <v>3.0850174640119001</v>
      </c>
      <c r="H14250">
        <v>3.3332217996222901</v>
      </c>
      <c r="I14250">
        <v>1.0638442686638401</v>
      </c>
      <c r="J14250">
        <v>1.58044677168994</v>
      </c>
      <c r="K14250">
        <v>38.055914017751498</v>
      </c>
      <c r="L14250">
        <v>37.528747121192197</v>
      </c>
      <c r="M14250">
        <v>0.52716689655930105</v>
      </c>
      <c r="N14250">
        <v>1.40470156079795E-2</v>
      </c>
      <c r="O14250" t="s">
        <v>88</v>
      </c>
    </row>
    <row r="14251" spans="1:15" x14ac:dyDescent="0.3">
      <c r="A14251">
        <v>260934</v>
      </c>
      <c r="B14251" t="s">
        <v>60</v>
      </c>
      <c r="C14251">
        <v>6110</v>
      </c>
      <c r="D14251">
        <v>285</v>
      </c>
      <c r="E14251">
        <v>28.5</v>
      </c>
      <c r="F14251">
        <v>2.3586496749888801</v>
      </c>
      <c r="G14251">
        <v>3.1558910420784998</v>
      </c>
      <c r="H14251">
        <v>3.5899412212189601</v>
      </c>
      <c r="I14251">
        <v>1.0332365801643899</v>
      </c>
      <c r="J14251">
        <v>1.80909739250136</v>
      </c>
      <c r="K14251">
        <v>67.221515683189295</v>
      </c>
      <c r="L14251">
        <v>66.960329505621701</v>
      </c>
      <c r="M14251">
        <v>0.26118617756760898</v>
      </c>
      <c r="N14251">
        <v>3.9006106973485102E-3</v>
      </c>
      <c r="O14251" t="s">
        <v>88</v>
      </c>
    </row>
    <row r="14252" spans="1:15" x14ac:dyDescent="0.3">
      <c r="A14252">
        <v>260934</v>
      </c>
      <c r="B14252" t="s">
        <v>60</v>
      </c>
      <c r="C14252">
        <v>6140</v>
      </c>
      <c r="D14252">
        <v>46</v>
      </c>
      <c r="E14252">
        <v>4.5999999046325701</v>
      </c>
      <c r="F14252">
        <v>5.4996689175759998</v>
      </c>
      <c r="G14252">
        <v>6.6300829727967496</v>
      </c>
      <c r="H14252">
        <v>6.9841881968243698</v>
      </c>
      <c r="I14252">
        <v>2.33051518400868</v>
      </c>
      <c r="J14252">
        <v>3.1662808107053899</v>
      </c>
      <c r="K14252">
        <v>25.298476478767402</v>
      </c>
      <c r="L14252">
        <v>24.296363857394699</v>
      </c>
      <c r="M14252">
        <v>1.0021126213726601</v>
      </c>
      <c r="N14252">
        <v>4.1245374297753601E-2</v>
      </c>
      <c r="O14252" t="s">
        <v>88</v>
      </c>
    </row>
    <row r="14253" spans="1:15" x14ac:dyDescent="0.3">
      <c r="A14253">
        <v>260934</v>
      </c>
      <c r="B14253" t="s">
        <v>60</v>
      </c>
      <c r="C14253">
        <v>6160</v>
      </c>
      <c r="D14253">
        <v>146</v>
      </c>
      <c r="E14253">
        <v>14.600000143051099</v>
      </c>
      <c r="F14253">
        <v>1.5483720452981</v>
      </c>
      <c r="G14253">
        <v>1.5886078027906501</v>
      </c>
      <c r="H14253">
        <v>2.0660165998634401</v>
      </c>
      <c r="I14253">
        <v>0.42186448232728002</v>
      </c>
      <c r="J14253">
        <v>0.79752720475807304</v>
      </c>
      <c r="K14253">
        <v>22.606232038823698</v>
      </c>
      <c r="L14253">
        <v>22.392311043886401</v>
      </c>
      <c r="M14253">
        <v>0.213920994937329</v>
      </c>
      <c r="N14253">
        <v>9.5533236617724795E-3</v>
      </c>
      <c r="O14253" t="s">
        <v>88</v>
      </c>
    </row>
    <row r="14254" spans="1:15" x14ac:dyDescent="0.3">
      <c r="A14254">
        <v>332464</v>
      </c>
      <c r="B14254" t="s">
        <v>15</v>
      </c>
      <c r="C14254">
        <v>25</v>
      </c>
      <c r="D14254">
        <v>99</v>
      </c>
      <c r="E14254">
        <v>9.9000000953674299</v>
      </c>
      <c r="F14254">
        <v>3.4312054530662199</v>
      </c>
      <c r="G14254">
        <v>3.5352223855104299</v>
      </c>
      <c r="H14254">
        <v>3.5994110509457702</v>
      </c>
      <c r="I14254">
        <v>0.78797313493347299</v>
      </c>
      <c r="J14254">
        <v>1.3628161488277399</v>
      </c>
      <c r="K14254">
        <v>33.968934288593204</v>
      </c>
      <c r="L14254">
        <v>33.372441206783698</v>
      </c>
      <c r="M14254">
        <v>0.59649308180947702</v>
      </c>
      <c r="N14254">
        <v>1.7873822238938498E-2</v>
      </c>
      <c r="O14254" t="s">
        <v>89</v>
      </c>
    </row>
    <row r="14255" spans="1:15" x14ac:dyDescent="0.3">
      <c r="A14255">
        <v>332464</v>
      </c>
      <c r="B14255" t="s">
        <v>15</v>
      </c>
      <c r="C14255">
        <v>30</v>
      </c>
      <c r="D14255">
        <v>70</v>
      </c>
      <c r="E14255">
        <v>7</v>
      </c>
      <c r="F14255">
        <v>1.8622787611148901</v>
      </c>
      <c r="G14255">
        <v>1.8969150921767399</v>
      </c>
      <c r="H14255">
        <v>2.2565682219532599</v>
      </c>
      <c r="I14255">
        <v>0.37426703968257802</v>
      </c>
      <c r="J14255">
        <v>0.96588474884192899</v>
      </c>
      <c r="K14255">
        <v>13.035951369391</v>
      </c>
      <c r="L14255">
        <v>12.8071291074016</v>
      </c>
      <c r="M14255">
        <v>0.22882226198936301</v>
      </c>
      <c r="N14255">
        <v>1.7866788104534698E-2</v>
      </c>
      <c r="O14255" t="s">
        <v>89</v>
      </c>
    </row>
    <row r="14256" spans="1:15" x14ac:dyDescent="0.3">
      <c r="A14256">
        <v>332464</v>
      </c>
      <c r="B14256" t="s">
        <v>15</v>
      </c>
      <c r="C14256">
        <v>32</v>
      </c>
      <c r="D14256">
        <v>45</v>
      </c>
      <c r="E14256">
        <v>4.5</v>
      </c>
      <c r="F14256">
        <v>1.70707729196067</v>
      </c>
      <c r="G14256">
        <v>1.76591922386453</v>
      </c>
      <c r="H14256">
        <v>1.82011550557448</v>
      </c>
      <c r="I14256">
        <v>0.36848441743678001</v>
      </c>
      <c r="J14256">
        <v>0.46105333194645398</v>
      </c>
      <c r="K14256">
        <v>7.6818478441600204</v>
      </c>
      <c r="L14256">
        <v>7.4925479928263696</v>
      </c>
      <c r="M14256">
        <v>0.18929985133365701</v>
      </c>
      <c r="N14256">
        <v>2.5265083589040699E-2</v>
      </c>
      <c r="O14256" t="s">
        <v>89</v>
      </c>
    </row>
    <row r="14257" spans="1:15" x14ac:dyDescent="0.3">
      <c r="A14257">
        <v>332464</v>
      </c>
      <c r="B14257" t="s">
        <v>15</v>
      </c>
      <c r="C14257">
        <v>34</v>
      </c>
      <c r="D14257">
        <v>121</v>
      </c>
      <c r="E14257">
        <v>12.0999999046326</v>
      </c>
      <c r="F14257">
        <v>1.3528717887213699</v>
      </c>
      <c r="G14257">
        <v>1.49147393851139</v>
      </c>
      <c r="H14257">
        <v>1.5969836043198899</v>
      </c>
      <c r="I14257">
        <v>0.33655590764791499</v>
      </c>
      <c r="J14257">
        <v>0.50707173852084197</v>
      </c>
      <c r="K14257">
        <v>16.3697485203277</v>
      </c>
      <c r="L14257">
        <v>16.1950034314604</v>
      </c>
      <c r="M14257">
        <v>0.174745088867297</v>
      </c>
      <c r="N14257">
        <v>1.0790061861168701E-2</v>
      </c>
      <c r="O14257" t="s">
        <v>89</v>
      </c>
    </row>
    <row r="14258" spans="1:15" x14ac:dyDescent="0.3">
      <c r="A14258">
        <v>332464</v>
      </c>
      <c r="B14258" t="s">
        <v>15</v>
      </c>
      <c r="C14258">
        <v>38</v>
      </c>
      <c r="D14258">
        <v>47</v>
      </c>
      <c r="E14258">
        <v>4.6999998092651403</v>
      </c>
      <c r="F14258">
        <v>1.3444440912859801</v>
      </c>
      <c r="G14258">
        <v>1.4097871995375399</v>
      </c>
      <c r="H14258">
        <v>1.5506496881682299</v>
      </c>
      <c r="I14258">
        <v>0.92110532996888805</v>
      </c>
      <c r="J14258">
        <v>1.18655534871475</v>
      </c>
      <c r="K14258">
        <v>6.3188870445605598</v>
      </c>
      <c r="L14258">
        <v>5.9754880290167796</v>
      </c>
      <c r="M14258">
        <v>0.343399015543777</v>
      </c>
      <c r="N14258">
        <v>5.7467944689411403E-2</v>
      </c>
      <c r="O14258" t="s">
        <v>89</v>
      </c>
    </row>
    <row r="14259" spans="1:15" x14ac:dyDescent="0.3">
      <c r="A14259">
        <v>332464</v>
      </c>
      <c r="B14259" t="s">
        <v>15</v>
      </c>
      <c r="C14259">
        <v>39</v>
      </c>
      <c r="D14259">
        <v>39</v>
      </c>
      <c r="E14259">
        <v>3.9000000953674299</v>
      </c>
      <c r="F14259">
        <v>2.1798043670364602</v>
      </c>
      <c r="G14259">
        <v>3.0116276770299399</v>
      </c>
      <c r="H14259">
        <v>3.4624671600931398</v>
      </c>
      <c r="I14259">
        <v>1.8381907366452499</v>
      </c>
      <c r="J14259">
        <v>1.9542889284035601</v>
      </c>
      <c r="K14259">
        <v>8.5012372567176602</v>
      </c>
      <c r="L14259">
        <v>8.2323745293888209</v>
      </c>
      <c r="M14259">
        <v>0.26886272732884098</v>
      </c>
      <c r="N14259">
        <v>3.2659195274586397E-2</v>
      </c>
      <c r="O14259" t="s">
        <v>89</v>
      </c>
    </row>
    <row r="14260" spans="1:15" x14ac:dyDescent="0.3">
      <c r="A14260">
        <v>332464</v>
      </c>
      <c r="B14260" t="s">
        <v>15</v>
      </c>
      <c r="C14260">
        <v>55</v>
      </c>
      <c r="D14260">
        <v>42</v>
      </c>
      <c r="E14260">
        <v>4.2000000476837203</v>
      </c>
      <c r="F14260">
        <v>1.6992811975581501</v>
      </c>
      <c r="G14260">
        <v>1.81871005569393</v>
      </c>
      <c r="H14260">
        <v>2.3835696741632</v>
      </c>
      <c r="I14260">
        <v>1.8224586950256501</v>
      </c>
      <c r="J14260">
        <v>3.0944228865806198</v>
      </c>
      <c r="K14260">
        <v>7.1369810838218504</v>
      </c>
      <c r="L14260">
        <v>3.68742476409084</v>
      </c>
      <c r="M14260">
        <v>3.44955631973101</v>
      </c>
      <c r="N14260">
        <v>0.93549198707014902</v>
      </c>
      <c r="O14260" t="s">
        <v>89</v>
      </c>
    </row>
    <row r="14261" spans="1:15" x14ac:dyDescent="0.3">
      <c r="A14261">
        <v>332464</v>
      </c>
      <c r="B14261" t="s">
        <v>15</v>
      </c>
      <c r="C14261">
        <v>61</v>
      </c>
      <c r="D14261">
        <v>49</v>
      </c>
      <c r="E14261">
        <v>4.8999998569488499</v>
      </c>
      <c r="F14261">
        <v>2.5242054168257999</v>
      </c>
      <c r="G14261">
        <v>3.4184248686347001</v>
      </c>
      <c r="H14261">
        <v>3.7775576710952201</v>
      </c>
      <c r="I14261">
        <v>2.5109401386571402</v>
      </c>
      <c r="J14261">
        <v>4.5613793316272799</v>
      </c>
      <c r="K14261">
        <v>12.368606374944999</v>
      </c>
      <c r="L14261">
        <v>12.235906748910701</v>
      </c>
      <c r="M14261">
        <v>0.13269962603437699</v>
      </c>
      <c r="N14261">
        <v>1.0845099489352601E-2</v>
      </c>
      <c r="O14261" t="s">
        <v>89</v>
      </c>
    </row>
    <row r="14262" spans="1:15" x14ac:dyDescent="0.3">
      <c r="A14262">
        <v>332464</v>
      </c>
      <c r="B14262" t="s">
        <v>15</v>
      </c>
      <c r="C14262">
        <v>66</v>
      </c>
      <c r="D14262">
        <v>68</v>
      </c>
      <c r="E14262">
        <v>6.7999999523162797</v>
      </c>
      <c r="F14262">
        <v>1.5136526177807099</v>
      </c>
      <c r="G14262">
        <v>1.7553764194322401</v>
      </c>
      <c r="H14262">
        <v>1.9008905369812501</v>
      </c>
      <c r="I14262">
        <v>0.61837656783983197</v>
      </c>
      <c r="J14262">
        <v>1.0423092015308799</v>
      </c>
      <c r="K14262">
        <v>10.292837737900401</v>
      </c>
      <c r="L14262">
        <v>10.146118664466901</v>
      </c>
      <c r="M14262">
        <v>0.14671907343351301</v>
      </c>
      <c r="N14262">
        <v>1.44606108291778E-2</v>
      </c>
      <c r="O14262" t="s">
        <v>89</v>
      </c>
    </row>
    <row r="14263" spans="1:15" x14ac:dyDescent="0.3">
      <c r="A14263">
        <v>332464</v>
      </c>
      <c r="B14263" t="s">
        <v>15</v>
      </c>
      <c r="C14263">
        <v>85</v>
      </c>
      <c r="D14263">
        <v>56</v>
      </c>
      <c r="E14263">
        <v>5.6000001430511501</v>
      </c>
      <c r="F14263">
        <v>1.4286550604103101</v>
      </c>
      <c r="G14263">
        <v>1.63872881528379</v>
      </c>
      <c r="H14263">
        <v>1.73962837971419</v>
      </c>
      <c r="I14263">
        <v>0.813299667072239</v>
      </c>
      <c r="J14263">
        <v>1.42325665837267</v>
      </c>
      <c r="K14263">
        <v>8.0004684510094108</v>
      </c>
      <c r="L14263">
        <v>7.8245057106829199</v>
      </c>
      <c r="M14263">
        <v>0.17596274032648501</v>
      </c>
      <c r="N14263">
        <v>2.24886717235365E-2</v>
      </c>
      <c r="O14263" t="s">
        <v>89</v>
      </c>
    </row>
    <row r="14264" spans="1:15" x14ac:dyDescent="0.3">
      <c r="A14264">
        <v>332464</v>
      </c>
      <c r="B14264" t="s">
        <v>15</v>
      </c>
      <c r="C14264">
        <v>94</v>
      </c>
      <c r="D14264">
        <v>90</v>
      </c>
      <c r="E14264">
        <v>9</v>
      </c>
      <c r="F14264">
        <v>1.33102564876561</v>
      </c>
      <c r="G14264">
        <v>1.42284954684797</v>
      </c>
      <c r="H14264">
        <v>1.5068320588570301</v>
      </c>
      <c r="I14264">
        <v>0.50541531071849699</v>
      </c>
      <c r="J14264">
        <v>0.96002747118602905</v>
      </c>
      <c r="K14264">
        <v>11.979230828204701</v>
      </c>
      <c r="L14264">
        <v>11.6259529885797</v>
      </c>
      <c r="M14264">
        <v>0.35327783962502801</v>
      </c>
      <c r="N14264">
        <v>3.0387000529939898E-2</v>
      </c>
      <c r="O14264" t="s">
        <v>89</v>
      </c>
    </row>
    <row r="14265" spans="1:15" x14ac:dyDescent="0.3">
      <c r="A14265">
        <v>332464</v>
      </c>
      <c r="B14265" t="s">
        <v>15</v>
      </c>
      <c r="C14265">
        <v>95</v>
      </c>
      <c r="D14265">
        <v>52</v>
      </c>
      <c r="E14265">
        <v>5.2000000476837203</v>
      </c>
      <c r="F14265">
        <v>2.2133511700823698</v>
      </c>
      <c r="G14265">
        <v>2.72337142794736</v>
      </c>
      <c r="H14265">
        <v>2.7755388052089902</v>
      </c>
      <c r="I14265">
        <v>1.5915153172702501</v>
      </c>
      <c r="J14265">
        <v>2.2829548260836501</v>
      </c>
      <c r="K14265">
        <v>11.5094261331674</v>
      </c>
      <c r="L14265">
        <v>11.308001912430401</v>
      </c>
      <c r="M14265">
        <v>0.20142422073701599</v>
      </c>
      <c r="N14265">
        <v>1.7812538616181001E-2</v>
      </c>
      <c r="O14265" t="s">
        <v>89</v>
      </c>
    </row>
    <row r="14266" spans="1:15" x14ac:dyDescent="0.3">
      <c r="A14266">
        <v>332464</v>
      </c>
      <c r="B14266" t="s">
        <v>15</v>
      </c>
      <c r="C14266">
        <v>96</v>
      </c>
      <c r="D14266">
        <v>49</v>
      </c>
      <c r="E14266">
        <v>4.9000000953674299</v>
      </c>
      <c r="F14266">
        <v>2.6803306413296899</v>
      </c>
      <c r="G14266">
        <v>3.1741306968938798</v>
      </c>
      <c r="H14266">
        <v>4.2415020711642999</v>
      </c>
      <c r="I14266">
        <v>3.0789405822806502</v>
      </c>
      <c r="J14266">
        <v>12.5652351138472</v>
      </c>
      <c r="K14266">
        <v>13.133620308053899</v>
      </c>
      <c r="L14266">
        <v>12.8146700484723</v>
      </c>
      <c r="M14266">
        <v>0.31895025958152701</v>
      </c>
      <c r="N14266">
        <v>2.4889463277249901E-2</v>
      </c>
      <c r="O14266" t="s">
        <v>89</v>
      </c>
    </row>
    <row r="14267" spans="1:15" x14ac:dyDescent="0.3">
      <c r="A14267">
        <v>332464</v>
      </c>
      <c r="B14267" t="s">
        <v>15</v>
      </c>
      <c r="C14267">
        <v>97</v>
      </c>
      <c r="D14267">
        <v>103</v>
      </c>
      <c r="E14267">
        <v>10.2999999523163</v>
      </c>
      <c r="F14267">
        <v>2.3576437733922599</v>
      </c>
      <c r="G14267">
        <v>2.9926234135507301</v>
      </c>
      <c r="H14267">
        <v>3.3613335972820502</v>
      </c>
      <c r="I14267">
        <v>1.2586918521385799</v>
      </c>
      <c r="J14267">
        <v>1.94503901383939</v>
      </c>
      <c r="K14267">
        <v>24.283730828109402</v>
      </c>
      <c r="L14267">
        <v>23.080555363477</v>
      </c>
      <c r="M14267">
        <v>1.20317546463242</v>
      </c>
      <c r="N14267">
        <v>5.2129398347855502E-2</v>
      </c>
      <c r="O14267" t="s">
        <v>89</v>
      </c>
    </row>
    <row r="14268" spans="1:15" x14ac:dyDescent="0.3">
      <c r="A14268">
        <v>332464</v>
      </c>
      <c r="B14268" t="s">
        <v>15</v>
      </c>
      <c r="C14268">
        <v>100</v>
      </c>
      <c r="D14268">
        <v>34</v>
      </c>
      <c r="E14268">
        <v>3.4000000953674299</v>
      </c>
      <c r="F14268">
        <v>4.8862383698650502</v>
      </c>
      <c r="G14268">
        <v>5.8839500662523401</v>
      </c>
      <c r="H14268">
        <v>5.9663694669127203</v>
      </c>
      <c r="I14268">
        <v>4.3922070685837697</v>
      </c>
      <c r="J14268">
        <v>4.8496804436354699</v>
      </c>
      <c r="K14268">
        <v>16.613210812149699</v>
      </c>
      <c r="L14268">
        <v>16.264142189785399</v>
      </c>
      <c r="M14268">
        <v>0.34906862236437403</v>
      </c>
      <c r="N14268">
        <v>2.1462467450856702E-2</v>
      </c>
      <c r="O14268" t="s">
        <v>89</v>
      </c>
    </row>
    <row r="14269" spans="1:15" x14ac:dyDescent="0.3">
      <c r="A14269">
        <v>332464</v>
      </c>
      <c r="B14269" t="s">
        <v>15</v>
      </c>
      <c r="C14269">
        <v>106</v>
      </c>
      <c r="D14269">
        <v>23</v>
      </c>
      <c r="E14269">
        <v>2.2999999523162802</v>
      </c>
      <c r="F14269">
        <v>3.6613758997739101</v>
      </c>
      <c r="G14269">
        <v>4.8486983413767497</v>
      </c>
      <c r="H14269">
        <v>5.4784587314235402</v>
      </c>
      <c r="I14269">
        <v>-0.95860192915293396</v>
      </c>
      <c r="J14269">
        <v>-0.88218770406026303</v>
      </c>
      <c r="K14269">
        <v>8.4211643370054805</v>
      </c>
      <c r="L14269">
        <v>7.8582105351267897</v>
      </c>
      <c r="M14269">
        <v>0.56295380187869304</v>
      </c>
      <c r="N14269">
        <v>7.1638930945187501E-2</v>
      </c>
      <c r="O14269" t="s">
        <v>89</v>
      </c>
    </row>
    <row r="14270" spans="1:15" x14ac:dyDescent="0.3">
      <c r="A14270">
        <v>332464</v>
      </c>
      <c r="B14270" t="s">
        <v>15</v>
      </c>
      <c r="C14270">
        <v>107</v>
      </c>
      <c r="D14270">
        <v>119</v>
      </c>
      <c r="E14270">
        <v>11.9000000953674</v>
      </c>
      <c r="F14270">
        <v>2.2220077003469001</v>
      </c>
      <c r="G14270">
        <v>2.7468026063806898</v>
      </c>
      <c r="H14270">
        <v>3.4105106677181101</v>
      </c>
      <c r="I14270">
        <v>1.3034143999755601</v>
      </c>
      <c r="J14270">
        <v>10.7626677458566</v>
      </c>
      <c r="K14270">
        <v>26.441891805888599</v>
      </c>
      <c r="L14270">
        <v>25.9280534371999</v>
      </c>
      <c r="M14270">
        <v>0.51383836868869204</v>
      </c>
      <c r="N14270">
        <v>1.9817853659290501E-2</v>
      </c>
      <c r="O14270" t="s">
        <v>89</v>
      </c>
    </row>
    <row r="14271" spans="1:15" x14ac:dyDescent="0.3">
      <c r="A14271">
        <v>332464</v>
      </c>
      <c r="B14271" t="s">
        <v>15</v>
      </c>
      <c r="C14271">
        <v>108</v>
      </c>
      <c r="D14271">
        <v>71</v>
      </c>
      <c r="E14271">
        <v>7.1000001430511501</v>
      </c>
      <c r="F14271">
        <v>4.49250182566775</v>
      </c>
      <c r="G14271">
        <v>5.9716507023859204</v>
      </c>
      <c r="H14271">
        <v>6.2916691509945899</v>
      </c>
      <c r="I14271">
        <v>3.8883323941574899</v>
      </c>
      <c r="J14271">
        <v>4.3471089721033396</v>
      </c>
      <c r="K14271">
        <v>31.896763079328299</v>
      </c>
      <c r="L14271">
        <v>31.057459830506499</v>
      </c>
      <c r="M14271">
        <v>0.83930324882179297</v>
      </c>
      <c r="N14271">
        <v>2.7024207820028401E-2</v>
      </c>
      <c r="O14271" t="s">
        <v>89</v>
      </c>
    </row>
    <row r="14272" spans="1:15" x14ac:dyDescent="0.3">
      <c r="A14272">
        <v>332464</v>
      </c>
      <c r="B14272" t="s">
        <v>15</v>
      </c>
      <c r="C14272">
        <v>109</v>
      </c>
      <c r="D14272">
        <v>133</v>
      </c>
      <c r="E14272">
        <v>13.300000190734901</v>
      </c>
      <c r="F14272">
        <v>2.6247659807695798</v>
      </c>
      <c r="G14272">
        <v>3.0858003665743299</v>
      </c>
      <c r="H14272">
        <v>3.2239016245998098</v>
      </c>
      <c r="I14272">
        <v>1.0327453270809299</v>
      </c>
      <c r="J14272">
        <v>1.9406664767808699</v>
      </c>
      <c r="K14272">
        <v>34.909387744292303</v>
      </c>
      <c r="L14272">
        <v>32.852234785089202</v>
      </c>
      <c r="M14272">
        <v>2.0571529592030999</v>
      </c>
      <c r="N14272">
        <v>6.2618356792481997E-2</v>
      </c>
      <c r="O14272" t="s">
        <v>89</v>
      </c>
    </row>
    <row r="14273" spans="1:15" x14ac:dyDescent="0.3">
      <c r="A14273">
        <v>332464</v>
      </c>
      <c r="B14273" t="s">
        <v>15</v>
      </c>
      <c r="C14273">
        <v>113</v>
      </c>
      <c r="D14273">
        <v>18</v>
      </c>
      <c r="E14273">
        <v>1.79999995231628</v>
      </c>
      <c r="F14273">
        <v>4.7619956777739798</v>
      </c>
      <c r="G14273">
        <v>5.9437436191402897</v>
      </c>
      <c r="H14273">
        <v>6.0433213635424403</v>
      </c>
      <c r="I14273">
        <v>4.9180380987931596</v>
      </c>
      <c r="J14273">
        <v>5.2310123910438397</v>
      </c>
      <c r="K14273">
        <v>8.5715923292791008</v>
      </c>
      <c r="L14273">
        <v>8.3811386500132095</v>
      </c>
      <c r="M14273">
        <v>0.190453679265882</v>
      </c>
      <c r="N14273">
        <v>2.2724081681381299E-2</v>
      </c>
      <c r="O14273" t="s">
        <v>89</v>
      </c>
    </row>
    <row r="14274" spans="1:15" x14ac:dyDescent="0.3">
      <c r="A14274">
        <v>332464</v>
      </c>
      <c r="B14274" t="s">
        <v>15</v>
      </c>
      <c r="C14274">
        <v>114</v>
      </c>
      <c r="D14274">
        <v>44</v>
      </c>
      <c r="E14274">
        <v>4.4000000953674299</v>
      </c>
      <c r="F14274">
        <v>3.9492754704398298</v>
      </c>
      <c r="G14274">
        <v>5.1162894401205703</v>
      </c>
      <c r="H14274">
        <v>5.77803019532998</v>
      </c>
      <c r="I14274">
        <v>-0.34637866691371799</v>
      </c>
      <c r="J14274">
        <v>-0.30136659166143898</v>
      </c>
      <c r="K14274">
        <v>17.376812408974899</v>
      </c>
      <c r="L14274">
        <v>16.353489886412898</v>
      </c>
      <c r="M14274">
        <v>1.02332252256196</v>
      </c>
      <c r="N14274">
        <v>6.2575176899224205E-2</v>
      </c>
      <c r="O14274" t="s">
        <v>89</v>
      </c>
    </row>
    <row r="14275" spans="1:15" x14ac:dyDescent="0.3">
      <c r="A14275">
        <v>332464</v>
      </c>
      <c r="B14275" t="s">
        <v>15</v>
      </c>
      <c r="C14275">
        <v>115</v>
      </c>
      <c r="D14275">
        <v>111</v>
      </c>
      <c r="E14275">
        <v>11.100000143051099</v>
      </c>
      <c r="F14275">
        <v>2.4544038595169</v>
      </c>
      <c r="G14275">
        <v>3.1353436045948202</v>
      </c>
      <c r="H14275">
        <v>3.3828365293205001</v>
      </c>
      <c r="I14275">
        <v>1.27652396929038</v>
      </c>
      <c r="J14275">
        <v>2.3584877258589301</v>
      </c>
      <c r="K14275">
        <v>27.243882989852001</v>
      </c>
      <c r="L14275">
        <v>26.315563766599599</v>
      </c>
      <c r="M14275">
        <v>0.92831922325236604</v>
      </c>
      <c r="N14275">
        <v>3.5276433044942497E-2</v>
      </c>
      <c r="O14275" t="s">
        <v>89</v>
      </c>
    </row>
    <row r="14276" spans="1:15" x14ac:dyDescent="0.3">
      <c r="A14276">
        <v>332464</v>
      </c>
      <c r="B14276" t="s">
        <v>15</v>
      </c>
      <c r="C14276">
        <v>116</v>
      </c>
      <c r="D14276">
        <v>49</v>
      </c>
      <c r="E14276">
        <v>4.9000000953674299</v>
      </c>
      <c r="F14276">
        <v>1.9162288341181299</v>
      </c>
      <c r="G14276">
        <v>2.5223641096972802</v>
      </c>
      <c r="H14276">
        <v>2.8011583112576601</v>
      </c>
      <c r="I14276">
        <v>1.49242692432438</v>
      </c>
      <c r="J14276">
        <v>1.6812314203041501</v>
      </c>
      <c r="K14276">
        <v>9.3895213799744308</v>
      </c>
      <c r="L14276">
        <v>9.1174354940612403</v>
      </c>
      <c r="M14276">
        <v>0.27208588591319</v>
      </c>
      <c r="N14276">
        <v>2.9842370268527499E-2</v>
      </c>
      <c r="O14276" t="s">
        <v>89</v>
      </c>
    </row>
    <row r="14277" spans="1:15" x14ac:dyDescent="0.3">
      <c r="A14277">
        <v>332464</v>
      </c>
      <c r="B14277" t="s">
        <v>15</v>
      </c>
      <c r="C14277">
        <v>117</v>
      </c>
      <c r="D14277">
        <v>171</v>
      </c>
      <c r="E14277">
        <v>17.0999999046326</v>
      </c>
      <c r="F14277">
        <v>2.2589583190982698</v>
      </c>
      <c r="G14277">
        <v>2.5276303002929601</v>
      </c>
      <c r="H14277">
        <v>5.6478926759007297</v>
      </c>
      <c r="I14277">
        <v>2.2908801788093198</v>
      </c>
      <c r="J14277">
        <v>4.3191868028942197</v>
      </c>
      <c r="K14277">
        <v>38.628187169512401</v>
      </c>
      <c r="L14277">
        <v>8.6662853644831301</v>
      </c>
      <c r="M14277">
        <v>29.9619018050292</v>
      </c>
      <c r="N14277">
        <v>3.4572946245021599</v>
      </c>
      <c r="O14277" t="s">
        <v>89</v>
      </c>
    </row>
    <row r="14278" spans="1:15" x14ac:dyDescent="0.3">
      <c r="A14278">
        <v>332464</v>
      </c>
      <c r="B14278" t="s">
        <v>15</v>
      </c>
      <c r="C14278">
        <v>118</v>
      </c>
      <c r="D14278">
        <v>72</v>
      </c>
      <c r="E14278">
        <v>7.2000000476837203</v>
      </c>
      <c r="F14278">
        <v>1.7110893639604901</v>
      </c>
      <c r="G14278">
        <v>2.00373013163754</v>
      </c>
      <c r="H14278">
        <v>2.3684716982166698</v>
      </c>
      <c r="I14278">
        <v>1.0015818962073999</v>
      </c>
      <c r="J14278">
        <v>1.5033504823941199</v>
      </c>
      <c r="K14278">
        <v>12.319843510196399</v>
      </c>
      <c r="L14278">
        <v>12.1489661997973</v>
      </c>
      <c r="M14278">
        <v>0.17087731039905499</v>
      </c>
      <c r="N14278">
        <v>1.40651729199728E-2</v>
      </c>
      <c r="O14278" t="s">
        <v>89</v>
      </c>
    </row>
    <row r="14279" spans="1:15" x14ac:dyDescent="0.3">
      <c r="A14279">
        <v>332464</v>
      </c>
      <c r="B14279" t="s">
        <v>15</v>
      </c>
      <c r="C14279">
        <v>119</v>
      </c>
      <c r="D14279">
        <v>28</v>
      </c>
      <c r="E14279">
        <v>2.7999999523162802</v>
      </c>
      <c r="F14279">
        <v>4.5767485118902798</v>
      </c>
      <c r="G14279">
        <v>5.6974151579181704</v>
      </c>
      <c r="H14279">
        <v>5.8745036191985696</v>
      </c>
      <c r="I14279">
        <v>4.2864592267192796</v>
      </c>
      <c r="J14279">
        <v>4.5313053631179301</v>
      </c>
      <c r="K14279">
        <v>12.814895775538099</v>
      </c>
      <c r="L14279">
        <v>12.630496392437299</v>
      </c>
      <c r="M14279">
        <v>0.18439938310086701</v>
      </c>
      <c r="N14279">
        <v>1.4599535708769099E-2</v>
      </c>
      <c r="O14279" t="s">
        <v>89</v>
      </c>
    </row>
    <row r="14280" spans="1:15" x14ac:dyDescent="0.3">
      <c r="A14280">
        <v>332464</v>
      </c>
      <c r="B14280" t="s">
        <v>15</v>
      </c>
      <c r="C14280">
        <v>148</v>
      </c>
      <c r="D14280">
        <v>105</v>
      </c>
      <c r="E14280">
        <v>10.5</v>
      </c>
      <c r="F14280">
        <v>2.0699398416406001</v>
      </c>
      <c r="G14280">
        <v>2.68976758045515</v>
      </c>
      <c r="H14280">
        <v>2.92007439894381</v>
      </c>
      <c r="I14280">
        <v>1.05120728027123</v>
      </c>
      <c r="J14280">
        <v>1.3514872056228899</v>
      </c>
      <c r="K14280">
        <v>21.734368351175899</v>
      </c>
      <c r="L14280">
        <v>20.726977524466999</v>
      </c>
      <c r="M14280">
        <v>1.00739082670886</v>
      </c>
      <c r="N14280">
        <v>4.8602881221812999E-2</v>
      </c>
      <c r="O14280" t="s">
        <v>89</v>
      </c>
    </row>
    <row r="14281" spans="1:15" x14ac:dyDescent="0.3">
      <c r="A14281">
        <v>332464</v>
      </c>
      <c r="B14281" t="s">
        <v>15</v>
      </c>
      <c r="C14281">
        <v>149</v>
      </c>
      <c r="D14281">
        <v>65</v>
      </c>
      <c r="E14281">
        <v>6.5</v>
      </c>
      <c r="F14281">
        <v>1.6150311905280701</v>
      </c>
      <c r="G14281">
        <v>1.7413522810063</v>
      </c>
      <c r="H14281">
        <v>2.17694003100722</v>
      </c>
      <c r="I14281">
        <v>1.2566178464888</v>
      </c>
      <c r="J14281">
        <v>1.7638571776920999</v>
      </c>
      <c r="K14281">
        <v>10.497702728266001</v>
      </c>
      <c r="L14281">
        <v>10.3602916620267</v>
      </c>
      <c r="M14281">
        <v>0.13741106623930899</v>
      </c>
      <c r="N14281">
        <v>1.3263243036193599E-2</v>
      </c>
      <c r="O14281" t="s">
        <v>89</v>
      </c>
    </row>
    <row r="14282" spans="1:15" x14ac:dyDescent="0.3">
      <c r="A14282">
        <v>332464</v>
      </c>
      <c r="B14282" t="s">
        <v>15</v>
      </c>
      <c r="C14282">
        <v>151</v>
      </c>
      <c r="D14282">
        <v>90</v>
      </c>
      <c r="E14282">
        <v>9</v>
      </c>
      <c r="F14282">
        <v>1.60196630775853</v>
      </c>
      <c r="G14282">
        <v>1.73823465744923</v>
      </c>
      <c r="H14282">
        <v>2.75484876289749</v>
      </c>
      <c r="I14282">
        <v>0.92598253713924605</v>
      </c>
      <c r="J14282">
        <v>1.9202236262227801</v>
      </c>
      <c r="K14282">
        <v>14.417696841033401</v>
      </c>
      <c r="L14282">
        <v>12.782144910960501</v>
      </c>
      <c r="M14282">
        <v>1.63555193007296</v>
      </c>
      <c r="N14282">
        <v>0.127955984028197</v>
      </c>
      <c r="O14282" t="s">
        <v>89</v>
      </c>
    </row>
    <row r="14283" spans="1:15" x14ac:dyDescent="0.3">
      <c r="A14283">
        <v>332464</v>
      </c>
      <c r="B14283" t="s">
        <v>15</v>
      </c>
      <c r="C14283">
        <v>154</v>
      </c>
      <c r="D14283">
        <v>58</v>
      </c>
      <c r="E14283">
        <v>5.8000001907348597</v>
      </c>
      <c r="F14283">
        <v>1.2090088373258201</v>
      </c>
      <c r="G14283">
        <v>1.3322601050462901</v>
      </c>
      <c r="H14283">
        <v>1.42185029856983</v>
      </c>
      <c r="I14283">
        <v>0.48564319014214302</v>
      </c>
      <c r="J14283">
        <v>0.66324745436605503</v>
      </c>
      <c r="K14283">
        <v>7.01225143397218</v>
      </c>
      <c r="L14283">
        <v>6.8845950508359604</v>
      </c>
      <c r="M14283">
        <v>0.12765638313621699</v>
      </c>
      <c r="N14283">
        <v>1.8542322706506398E-2</v>
      </c>
      <c r="O14283" t="s">
        <v>89</v>
      </c>
    </row>
    <row r="14284" spans="1:15" x14ac:dyDescent="0.3">
      <c r="A14284">
        <v>332464</v>
      </c>
      <c r="B14284" t="s">
        <v>15</v>
      </c>
      <c r="C14284">
        <v>176</v>
      </c>
      <c r="D14284">
        <v>87</v>
      </c>
      <c r="E14284">
        <v>8.7000000476837194</v>
      </c>
      <c r="F14284">
        <v>2.0010148045349001</v>
      </c>
      <c r="G14284">
        <v>2.4678091114095002</v>
      </c>
      <c r="H14284">
        <v>2.7767953731614798</v>
      </c>
      <c r="I14284">
        <v>1.50449388821365</v>
      </c>
      <c r="J14284">
        <v>2.6258629413731902</v>
      </c>
      <c r="K14284">
        <v>17.4088288764009</v>
      </c>
      <c r="L14284">
        <v>13.746553530907001</v>
      </c>
      <c r="M14284">
        <v>3.6622753454938399</v>
      </c>
      <c r="N14284">
        <v>0.26641407515416698</v>
      </c>
      <c r="O14284" t="s">
        <v>89</v>
      </c>
    </row>
    <row r="14285" spans="1:15" x14ac:dyDescent="0.3">
      <c r="A14285">
        <v>332464</v>
      </c>
      <c r="B14285" t="s">
        <v>15</v>
      </c>
      <c r="C14285">
        <v>178</v>
      </c>
      <c r="D14285">
        <v>52</v>
      </c>
      <c r="E14285">
        <v>5.1999998092651403</v>
      </c>
      <c r="F14285">
        <v>1.3319719344965899</v>
      </c>
      <c r="G14285">
        <v>1.43146534598606</v>
      </c>
      <c r="H14285">
        <v>1.5468032990999601</v>
      </c>
      <c r="I14285">
        <v>0.60141823762141</v>
      </c>
      <c r="J14285">
        <v>0.67920654522153101</v>
      </c>
      <c r="K14285">
        <v>6.9262538897265404</v>
      </c>
      <c r="L14285">
        <v>6.8059098367490103</v>
      </c>
      <c r="M14285">
        <v>0.12034405297753099</v>
      </c>
      <c r="N14285">
        <v>1.7682287286223598E-2</v>
      </c>
      <c r="O14285" t="s">
        <v>89</v>
      </c>
    </row>
    <row r="14286" spans="1:15" x14ac:dyDescent="0.3">
      <c r="A14286">
        <v>332464</v>
      </c>
      <c r="B14286" t="s">
        <v>15</v>
      </c>
      <c r="C14286">
        <v>181</v>
      </c>
      <c r="D14286">
        <v>30</v>
      </c>
      <c r="E14286">
        <v>3</v>
      </c>
      <c r="F14286">
        <v>2.2232930995023898</v>
      </c>
      <c r="G14286">
        <v>2.3945483538459502</v>
      </c>
      <c r="H14286">
        <v>2.6356090537641799</v>
      </c>
      <c r="I14286">
        <v>1.0456848512043599</v>
      </c>
      <c r="J14286">
        <v>1.2205094972581401</v>
      </c>
      <c r="K14286">
        <v>6.6698793099197902</v>
      </c>
      <c r="L14286">
        <v>5.13576847093809</v>
      </c>
      <c r="M14286">
        <v>1.5341108389817</v>
      </c>
      <c r="N14286">
        <v>0.298711059048477</v>
      </c>
      <c r="O14286" t="s">
        <v>89</v>
      </c>
    </row>
    <row r="14287" spans="1:15" x14ac:dyDescent="0.3">
      <c r="A14287">
        <v>332464</v>
      </c>
      <c r="B14287" t="s">
        <v>15</v>
      </c>
      <c r="C14287">
        <v>188</v>
      </c>
      <c r="D14287">
        <v>185</v>
      </c>
      <c r="E14287">
        <v>18.5</v>
      </c>
      <c r="F14287">
        <v>2.0636259136100299</v>
      </c>
      <c r="G14287">
        <v>2.1516608861780999</v>
      </c>
      <c r="H14287">
        <v>3.1381232780880799</v>
      </c>
      <c r="I14287">
        <v>1.0037913066179001</v>
      </c>
      <c r="J14287">
        <v>2.0058348186639501</v>
      </c>
      <c r="K14287">
        <v>38.177079429468499</v>
      </c>
      <c r="L14287">
        <v>11.312455632758301</v>
      </c>
      <c r="M14287">
        <v>26.864623796710202</v>
      </c>
      <c r="N14287">
        <v>2.3747826881120599</v>
      </c>
      <c r="O14287" t="s">
        <v>89</v>
      </c>
    </row>
    <row r="14288" spans="1:15" x14ac:dyDescent="0.3">
      <c r="A14288">
        <v>332464</v>
      </c>
      <c r="B14288" t="s">
        <v>15</v>
      </c>
      <c r="C14288">
        <v>190</v>
      </c>
      <c r="D14288">
        <v>216</v>
      </c>
      <c r="E14288">
        <v>21.600000143051101</v>
      </c>
      <c r="F14288">
        <v>2.2230492890816498</v>
      </c>
      <c r="G14288">
        <v>3.0635987015659301</v>
      </c>
      <c r="H14288">
        <v>3.8910125560048501</v>
      </c>
      <c r="I14288">
        <v>0.86392742785740495</v>
      </c>
      <c r="J14288">
        <v>1.4050451887727999</v>
      </c>
      <c r="K14288">
        <v>48.017864783770101</v>
      </c>
      <c r="L14288">
        <v>46.3994819213978</v>
      </c>
      <c r="M14288">
        <v>1.61838286237234</v>
      </c>
      <c r="N14288">
        <v>3.4879330444118499E-2</v>
      </c>
      <c r="O14288" t="s">
        <v>89</v>
      </c>
    </row>
    <row r="14289" spans="1:15" x14ac:dyDescent="0.3">
      <c r="A14289">
        <v>332464</v>
      </c>
      <c r="B14289" t="s">
        <v>15</v>
      </c>
      <c r="C14289">
        <v>196</v>
      </c>
      <c r="D14289">
        <v>39</v>
      </c>
      <c r="E14289">
        <v>3.8999998569488499</v>
      </c>
      <c r="F14289">
        <v>1.9861808265591001</v>
      </c>
      <c r="G14289">
        <v>2.4205051714103298</v>
      </c>
      <c r="H14289">
        <v>2.5575831201452299</v>
      </c>
      <c r="I14289">
        <v>1.51679117440941</v>
      </c>
      <c r="J14289">
        <v>1.5689725268035499</v>
      </c>
      <c r="K14289">
        <v>7.7461050762729897</v>
      </c>
      <c r="L14289">
        <v>7.5503237248800499</v>
      </c>
      <c r="M14289">
        <v>0.19578135139293301</v>
      </c>
      <c r="N14289">
        <v>2.5930192999246902E-2</v>
      </c>
      <c r="O14289" t="s">
        <v>89</v>
      </c>
    </row>
    <row r="14290" spans="1:15" x14ac:dyDescent="0.3">
      <c r="A14290">
        <v>332464</v>
      </c>
      <c r="B14290" t="s">
        <v>15</v>
      </c>
      <c r="C14290">
        <v>198</v>
      </c>
      <c r="D14290">
        <v>135</v>
      </c>
      <c r="E14290">
        <v>13.5</v>
      </c>
      <c r="F14290">
        <v>2.7461841217730898</v>
      </c>
      <c r="G14290">
        <v>3.5720588420628099</v>
      </c>
      <c r="H14290">
        <v>3.8233877913227801</v>
      </c>
      <c r="I14290">
        <v>1.1281435115885601</v>
      </c>
      <c r="J14290">
        <v>1.4059679637879601</v>
      </c>
      <c r="K14290">
        <v>37.073485643191503</v>
      </c>
      <c r="L14290">
        <v>36.414617574604101</v>
      </c>
      <c r="M14290">
        <v>0.65886806858743097</v>
      </c>
      <c r="N14290">
        <v>1.8093505094144698E-2</v>
      </c>
      <c r="O14290" t="s">
        <v>89</v>
      </c>
    </row>
    <row r="14291" spans="1:15" x14ac:dyDescent="0.3">
      <c r="A14291">
        <v>332464</v>
      </c>
      <c r="B14291" t="s">
        <v>15</v>
      </c>
      <c r="C14291">
        <v>203</v>
      </c>
      <c r="D14291">
        <v>122</v>
      </c>
      <c r="E14291">
        <v>12.2000000476837</v>
      </c>
      <c r="F14291">
        <v>2.7545595309390598</v>
      </c>
      <c r="G14291">
        <v>3.2205454569176202</v>
      </c>
      <c r="H14291">
        <v>3.65271495793669</v>
      </c>
      <c r="I14291">
        <v>1.12986367287665</v>
      </c>
      <c r="J14291">
        <v>2.0181893179628898</v>
      </c>
      <c r="K14291">
        <v>33.6056263649279</v>
      </c>
      <c r="L14291">
        <v>33.468865948943296</v>
      </c>
      <c r="M14291">
        <v>0.13676041598458999</v>
      </c>
      <c r="N14291">
        <v>4.0861980861023901E-3</v>
      </c>
      <c r="O14291" t="s">
        <v>89</v>
      </c>
    </row>
    <row r="14292" spans="1:15" x14ac:dyDescent="0.3">
      <c r="A14292">
        <v>332464</v>
      </c>
      <c r="B14292" t="s">
        <v>15</v>
      </c>
      <c r="C14292">
        <v>209</v>
      </c>
      <c r="D14292">
        <v>30</v>
      </c>
      <c r="E14292">
        <v>3</v>
      </c>
      <c r="F14292">
        <v>3.1253455173482898</v>
      </c>
      <c r="G14292">
        <v>3.1814456420130002</v>
      </c>
      <c r="H14292">
        <v>3.2471591351045301</v>
      </c>
      <c r="I14292">
        <v>0.43560577756667102</v>
      </c>
      <c r="J14292">
        <v>0.532852455206967</v>
      </c>
      <c r="K14292">
        <v>9.3760365533295804</v>
      </c>
      <c r="L14292">
        <v>9.0549404403951907</v>
      </c>
      <c r="M14292">
        <v>0.321096112934393</v>
      </c>
      <c r="N14292">
        <v>3.5460875203766597E-2</v>
      </c>
      <c r="O14292" t="s">
        <v>89</v>
      </c>
    </row>
    <row r="14293" spans="1:15" x14ac:dyDescent="0.3">
      <c r="A14293">
        <v>332464</v>
      </c>
      <c r="B14293" t="s">
        <v>15</v>
      </c>
      <c r="C14293">
        <v>210</v>
      </c>
      <c r="D14293">
        <v>29</v>
      </c>
      <c r="E14293">
        <v>2.8999998569488499</v>
      </c>
      <c r="F14293">
        <v>2.6983394726420298</v>
      </c>
      <c r="G14293">
        <v>2.8457200193204901</v>
      </c>
      <c r="H14293">
        <v>2.9373653534957298</v>
      </c>
      <c r="I14293">
        <v>0.17449118330133501</v>
      </c>
      <c r="J14293">
        <v>0.55522211188752801</v>
      </c>
      <c r="K14293">
        <v>7.8251840828693497</v>
      </c>
      <c r="L14293">
        <v>7.5293785055163598</v>
      </c>
      <c r="M14293">
        <v>0.29580557735298901</v>
      </c>
      <c r="N14293">
        <v>3.9286851781494103E-2</v>
      </c>
      <c r="O14293" t="s">
        <v>89</v>
      </c>
    </row>
    <row r="14294" spans="1:15" x14ac:dyDescent="0.3">
      <c r="A14294">
        <v>332464</v>
      </c>
      <c r="B14294" t="s">
        <v>15</v>
      </c>
      <c r="C14294">
        <v>212</v>
      </c>
      <c r="D14294">
        <v>125</v>
      </c>
      <c r="E14294">
        <v>12.5</v>
      </c>
      <c r="F14294">
        <v>2.6101599580661401</v>
      </c>
      <c r="G14294">
        <v>2.9091417710402698</v>
      </c>
      <c r="H14294">
        <v>3.0718458633785302</v>
      </c>
      <c r="I14294">
        <v>1.3800196068798001</v>
      </c>
      <c r="J14294">
        <v>1.97080606985092</v>
      </c>
      <c r="K14294">
        <v>32.626999498654101</v>
      </c>
      <c r="L14294">
        <v>32.430957439204903</v>
      </c>
      <c r="M14294">
        <v>0.19604205944914799</v>
      </c>
      <c r="N14294">
        <v>6.0449050823321703E-3</v>
      </c>
      <c r="O14294" t="s">
        <v>89</v>
      </c>
    </row>
    <row r="14295" spans="1:15" x14ac:dyDescent="0.3">
      <c r="A14295">
        <v>332464</v>
      </c>
      <c r="B14295" t="s">
        <v>15</v>
      </c>
      <c r="C14295">
        <v>216</v>
      </c>
      <c r="D14295">
        <v>31</v>
      </c>
      <c r="E14295">
        <v>3.1000001430511501</v>
      </c>
      <c r="F14295">
        <v>3.9547399418126199</v>
      </c>
      <c r="G14295">
        <v>4.0330936149173597</v>
      </c>
      <c r="H14295">
        <v>4.14964737236898</v>
      </c>
      <c r="I14295">
        <v>0.93291980101437</v>
      </c>
      <c r="J14295">
        <v>0.969188788320545</v>
      </c>
      <c r="K14295">
        <v>12.2596943748841</v>
      </c>
      <c r="L14295">
        <v>11.8790164827521</v>
      </c>
      <c r="M14295">
        <v>0.38067789213206998</v>
      </c>
      <c r="N14295">
        <v>3.2046246647169999E-2</v>
      </c>
      <c r="O14295" t="s">
        <v>89</v>
      </c>
    </row>
    <row r="14296" spans="1:15" x14ac:dyDescent="0.3">
      <c r="A14296">
        <v>332464</v>
      </c>
      <c r="B14296" t="s">
        <v>15</v>
      </c>
      <c r="C14296">
        <v>217</v>
      </c>
      <c r="D14296">
        <v>22</v>
      </c>
      <c r="E14296">
        <v>2.2000000476837198</v>
      </c>
      <c r="F14296">
        <v>3.61318077707545</v>
      </c>
      <c r="G14296">
        <v>3.75903457430634</v>
      </c>
      <c r="H14296">
        <v>3.9593916020642399</v>
      </c>
      <c r="I14296">
        <v>0.114216034686664</v>
      </c>
      <c r="J14296">
        <v>0.85135122875662095</v>
      </c>
      <c r="K14296">
        <v>7.9489978947519804</v>
      </c>
      <c r="L14296">
        <v>7.55263657732581</v>
      </c>
      <c r="M14296">
        <v>0.39636131742616398</v>
      </c>
      <c r="N14296">
        <v>5.2479860955590298E-2</v>
      </c>
      <c r="O14296" t="s">
        <v>89</v>
      </c>
    </row>
    <row r="14297" spans="1:15" x14ac:dyDescent="0.3">
      <c r="A14297">
        <v>332464</v>
      </c>
      <c r="B14297" t="s">
        <v>15</v>
      </c>
      <c r="C14297">
        <v>222</v>
      </c>
      <c r="D14297">
        <v>82</v>
      </c>
      <c r="E14297">
        <v>8.2000000476837194</v>
      </c>
      <c r="F14297">
        <v>4.0320839651045199</v>
      </c>
      <c r="G14297">
        <v>5.4949005939292901</v>
      </c>
      <c r="H14297">
        <v>5.6814493926213796</v>
      </c>
      <c r="I14297">
        <v>2.8116257030141298</v>
      </c>
      <c r="J14297">
        <v>4.3007182237830603</v>
      </c>
      <c r="K14297">
        <v>33.063088545978303</v>
      </c>
      <c r="L14297">
        <v>32.936085605160599</v>
      </c>
      <c r="M14297">
        <v>0.12700294081772501</v>
      </c>
      <c r="N14297">
        <v>3.85604234638696E-3</v>
      </c>
      <c r="O14297" t="s">
        <v>89</v>
      </c>
    </row>
    <row r="14298" spans="1:15" x14ac:dyDescent="0.3">
      <c r="A14298">
        <v>332464</v>
      </c>
      <c r="B14298" t="s">
        <v>15</v>
      </c>
      <c r="C14298">
        <v>225</v>
      </c>
      <c r="D14298">
        <v>37</v>
      </c>
      <c r="E14298">
        <v>3.7000000476837198</v>
      </c>
      <c r="F14298">
        <v>2.5302761578259698</v>
      </c>
      <c r="G14298">
        <v>2.9208280916215301</v>
      </c>
      <c r="H14298">
        <v>2.9683329300377701</v>
      </c>
      <c r="I14298">
        <v>1.6624918620943601</v>
      </c>
      <c r="J14298">
        <v>2.4667105507788398</v>
      </c>
      <c r="K14298">
        <v>9.3620217422264407</v>
      </c>
      <c r="L14298">
        <v>9.2489030877053793</v>
      </c>
      <c r="M14298">
        <v>0.113118654521065</v>
      </c>
      <c r="N14298">
        <v>1.22304940865295E-2</v>
      </c>
      <c r="O14298" t="s">
        <v>89</v>
      </c>
    </row>
    <row r="14299" spans="1:15" x14ac:dyDescent="0.3">
      <c r="A14299">
        <v>332464</v>
      </c>
      <c r="B14299" t="s">
        <v>15</v>
      </c>
      <c r="C14299">
        <v>226</v>
      </c>
      <c r="D14299">
        <v>40</v>
      </c>
      <c r="E14299">
        <v>4</v>
      </c>
      <c r="F14299">
        <v>2.0477372760643</v>
      </c>
      <c r="G14299">
        <v>2.5351635591266501</v>
      </c>
      <c r="H14299">
        <v>2.8467561456674102</v>
      </c>
      <c r="I14299">
        <v>9.9290442661934999E-2</v>
      </c>
      <c r="J14299">
        <v>0.19016518971607799</v>
      </c>
      <c r="K14299">
        <v>8.1909489353309901</v>
      </c>
      <c r="L14299">
        <v>7.8881990440109897</v>
      </c>
      <c r="M14299">
        <v>0.30274989132000002</v>
      </c>
      <c r="N14299">
        <v>3.8380102939955398E-2</v>
      </c>
      <c r="O14299" t="s">
        <v>89</v>
      </c>
    </row>
    <row r="14300" spans="1:15" x14ac:dyDescent="0.3">
      <c r="A14300">
        <v>332464</v>
      </c>
      <c r="B14300" t="s">
        <v>15</v>
      </c>
      <c r="C14300">
        <v>228</v>
      </c>
      <c r="D14300">
        <v>77</v>
      </c>
      <c r="E14300">
        <v>7.7000000476837203</v>
      </c>
      <c r="F14300">
        <v>2.9632390687185501</v>
      </c>
      <c r="G14300">
        <v>3.5919244988190302</v>
      </c>
      <c r="H14300">
        <v>3.8237293378296702</v>
      </c>
      <c r="I14300">
        <v>1.5628173884851799</v>
      </c>
      <c r="J14300">
        <v>2.0519400936848098</v>
      </c>
      <c r="K14300">
        <v>22.816940880927799</v>
      </c>
      <c r="L14300">
        <v>22.659053668198499</v>
      </c>
      <c r="M14300">
        <v>0.157887212729314</v>
      </c>
      <c r="N14300">
        <v>6.9679526356789196E-3</v>
      </c>
      <c r="O14300" t="s">
        <v>89</v>
      </c>
    </row>
    <row r="14301" spans="1:15" x14ac:dyDescent="0.3">
      <c r="A14301">
        <v>332464</v>
      </c>
      <c r="B14301" t="s">
        <v>15</v>
      </c>
      <c r="C14301">
        <v>229</v>
      </c>
      <c r="D14301">
        <v>195</v>
      </c>
      <c r="E14301">
        <v>19.5</v>
      </c>
      <c r="F14301">
        <v>2.9439054256578601</v>
      </c>
      <c r="G14301">
        <v>3.7526778189850098</v>
      </c>
      <c r="H14301">
        <v>3.9370613486096202</v>
      </c>
      <c r="I14301">
        <v>1.17671009583339</v>
      </c>
      <c r="J14301">
        <v>1.8189230454505101</v>
      </c>
      <c r="K14301">
        <v>57.406155782436599</v>
      </c>
      <c r="L14301">
        <v>57.217836607989803</v>
      </c>
      <c r="M14301">
        <v>0.18831917444684601</v>
      </c>
      <c r="N14301">
        <v>3.2912669477012301E-3</v>
      </c>
      <c r="O14301" t="s">
        <v>89</v>
      </c>
    </row>
    <row r="14302" spans="1:15" x14ac:dyDescent="0.3">
      <c r="A14302">
        <v>332464</v>
      </c>
      <c r="B14302" t="s">
        <v>15</v>
      </c>
      <c r="C14302">
        <v>240</v>
      </c>
      <c r="D14302">
        <v>38</v>
      </c>
      <c r="E14302">
        <v>3.7999999523162802</v>
      </c>
      <c r="F14302">
        <v>2.2197111560729499</v>
      </c>
      <c r="G14302">
        <v>2.5897599796786799</v>
      </c>
      <c r="H14302">
        <v>3.9249355390677301</v>
      </c>
      <c r="I14302">
        <v>3.4332457958285199</v>
      </c>
      <c r="J14302">
        <v>4.9488251654001001</v>
      </c>
      <c r="K14302">
        <v>8.4349023658339295</v>
      </c>
      <c r="L14302">
        <v>4.43667590729489</v>
      </c>
      <c r="M14302">
        <v>3.9982264585390399</v>
      </c>
      <c r="N14302">
        <v>0.90117613773975702</v>
      </c>
      <c r="O14302" t="s">
        <v>89</v>
      </c>
    </row>
    <row r="14303" spans="1:15" x14ac:dyDescent="0.3">
      <c r="A14303">
        <v>332464</v>
      </c>
      <c r="B14303" t="s">
        <v>15</v>
      </c>
      <c r="C14303">
        <v>321</v>
      </c>
      <c r="D14303">
        <v>15</v>
      </c>
      <c r="E14303">
        <v>1.5</v>
      </c>
      <c r="F14303">
        <v>5.2051321897760996</v>
      </c>
      <c r="G14303">
        <v>6.0050238552683002</v>
      </c>
      <c r="H14303">
        <v>6.6350754871035198</v>
      </c>
      <c r="I14303">
        <v>-0.96710790996649498</v>
      </c>
      <c r="J14303">
        <v>-0.87497564221712998</v>
      </c>
      <c r="K14303">
        <v>7.8076979954791002</v>
      </c>
      <c r="L14303">
        <v>6.9600574348797704</v>
      </c>
      <c r="M14303">
        <v>0.84764056059933501</v>
      </c>
      <c r="N14303">
        <v>0.121786431869291</v>
      </c>
      <c r="O14303" t="s">
        <v>89</v>
      </c>
    </row>
    <row r="14304" spans="1:15" x14ac:dyDescent="0.3">
      <c r="A14304">
        <v>332464</v>
      </c>
      <c r="B14304" t="s">
        <v>15</v>
      </c>
      <c r="C14304">
        <v>343</v>
      </c>
      <c r="D14304">
        <v>86</v>
      </c>
      <c r="E14304">
        <v>8.5999999046325701</v>
      </c>
      <c r="F14304">
        <v>2.6096461678743501</v>
      </c>
      <c r="G14304">
        <v>3.4943701230028599</v>
      </c>
      <c r="H14304">
        <v>3.9521295390004201</v>
      </c>
      <c r="I14304">
        <v>1.5506022983703001</v>
      </c>
      <c r="J14304">
        <v>2.0139340643249199</v>
      </c>
      <c r="K14304">
        <v>22.442956948609702</v>
      </c>
      <c r="L14304">
        <v>21.7730813211171</v>
      </c>
      <c r="M14304">
        <v>0.66987562749259799</v>
      </c>
      <c r="N14304">
        <v>3.0766229988903899E-2</v>
      </c>
      <c r="O14304" t="s">
        <v>89</v>
      </c>
    </row>
    <row r="14305" spans="1:15" x14ac:dyDescent="0.3">
      <c r="A14305">
        <v>332464</v>
      </c>
      <c r="B14305" t="s">
        <v>15</v>
      </c>
      <c r="C14305">
        <v>349</v>
      </c>
      <c r="D14305">
        <v>21</v>
      </c>
      <c r="E14305">
        <v>2.1000001430511501</v>
      </c>
      <c r="F14305">
        <v>3.4652642688709201</v>
      </c>
      <c r="G14305">
        <v>3.8699907894351901</v>
      </c>
      <c r="H14305">
        <v>4.0852788389030499</v>
      </c>
      <c r="I14305">
        <v>1.5307264278093899</v>
      </c>
      <c r="J14305">
        <v>2.1072717762261002</v>
      </c>
      <c r="K14305">
        <v>7.2770553414436296</v>
      </c>
      <c r="L14305">
        <v>6.8810680318087103</v>
      </c>
      <c r="M14305">
        <v>0.39598730963491102</v>
      </c>
      <c r="N14305">
        <v>5.7547361514869999E-2</v>
      </c>
      <c r="O14305" t="s">
        <v>89</v>
      </c>
    </row>
    <row r="14306" spans="1:15" x14ac:dyDescent="0.3">
      <c r="A14306">
        <v>332464</v>
      </c>
      <c r="B14306" t="s">
        <v>15</v>
      </c>
      <c r="C14306">
        <v>351</v>
      </c>
      <c r="D14306">
        <v>88</v>
      </c>
      <c r="E14306">
        <v>8.7999999523162806</v>
      </c>
      <c r="F14306">
        <v>1.4486595497249</v>
      </c>
      <c r="G14306">
        <v>1.6722644829837701</v>
      </c>
      <c r="H14306">
        <v>1.8283550037129901</v>
      </c>
      <c r="I14306">
        <v>0.58303913564985199</v>
      </c>
      <c r="J14306">
        <v>1.2412968113112699</v>
      </c>
      <c r="K14306">
        <v>12.7482039791792</v>
      </c>
      <c r="L14306">
        <v>12.603661130856199</v>
      </c>
      <c r="M14306">
        <v>0.14454284832294201</v>
      </c>
      <c r="N14306">
        <v>1.14683223249372E-2</v>
      </c>
      <c r="O14306" t="s">
        <v>89</v>
      </c>
    </row>
    <row r="14307" spans="1:15" x14ac:dyDescent="0.3">
      <c r="A14307">
        <v>332464</v>
      </c>
      <c r="B14307" t="s">
        <v>15</v>
      </c>
      <c r="C14307">
        <v>365</v>
      </c>
      <c r="D14307">
        <v>13</v>
      </c>
      <c r="E14307">
        <v>1.29999995231628</v>
      </c>
      <c r="F14307">
        <v>6.0144674172603398</v>
      </c>
      <c r="G14307">
        <v>6.0658390182452804</v>
      </c>
      <c r="H14307">
        <v>6.1057135181506403</v>
      </c>
      <c r="I14307">
        <v>1.1292638159730499</v>
      </c>
      <c r="J14307">
        <v>1.2432916867738899</v>
      </c>
      <c r="K14307">
        <v>7.8188073780658804</v>
      </c>
      <c r="L14307">
        <v>7.2107314064769703</v>
      </c>
      <c r="M14307">
        <v>0.60807597158890703</v>
      </c>
      <c r="N14307">
        <v>8.4329305490800699E-2</v>
      </c>
      <c r="O14307" t="s">
        <v>89</v>
      </c>
    </row>
    <row r="14308" spans="1:15" x14ac:dyDescent="0.3">
      <c r="A14308">
        <v>332464</v>
      </c>
      <c r="B14308" t="s">
        <v>15</v>
      </c>
      <c r="C14308">
        <v>371</v>
      </c>
      <c r="D14308">
        <v>19</v>
      </c>
      <c r="E14308">
        <v>1.8999998569488501</v>
      </c>
      <c r="F14308">
        <v>5.1010870052280399</v>
      </c>
      <c r="G14308">
        <v>5.8091532489917403</v>
      </c>
      <c r="H14308">
        <v>6.0420712510576697</v>
      </c>
      <c r="I14308">
        <v>-0.41605060482336798</v>
      </c>
      <c r="J14308">
        <v>-0.327887821469239</v>
      </c>
      <c r="K14308">
        <v>9.69206466757878</v>
      </c>
      <c r="L14308">
        <v>8.3876319797714007</v>
      </c>
      <c r="M14308">
        <v>1.30443268780738</v>
      </c>
      <c r="N14308">
        <v>0.15551858867357299</v>
      </c>
      <c r="O14308" t="s">
        <v>89</v>
      </c>
    </row>
    <row r="14309" spans="1:15" x14ac:dyDescent="0.3">
      <c r="A14309">
        <v>332464</v>
      </c>
      <c r="B14309" t="s">
        <v>15</v>
      </c>
      <c r="C14309">
        <v>383</v>
      </c>
      <c r="D14309">
        <v>38</v>
      </c>
      <c r="E14309">
        <v>3.7999999523162802</v>
      </c>
      <c r="F14309">
        <v>2.0515592221644301</v>
      </c>
      <c r="G14309">
        <v>2.6636061555337802</v>
      </c>
      <c r="H14309">
        <v>3.09707201843442</v>
      </c>
      <c r="I14309">
        <v>-4.5292916474794102E-2</v>
      </c>
      <c r="J14309">
        <v>0.12572848909437101</v>
      </c>
      <c r="K14309">
        <v>7.7959249254497198</v>
      </c>
      <c r="L14309">
        <v>7.3620933496787</v>
      </c>
      <c r="M14309">
        <v>0.433831575771016</v>
      </c>
      <c r="N14309">
        <v>5.8927747199775699E-2</v>
      </c>
      <c r="O14309" t="s">
        <v>89</v>
      </c>
    </row>
    <row r="14310" spans="1:15" x14ac:dyDescent="0.3">
      <c r="A14310">
        <v>332464</v>
      </c>
      <c r="B14310" t="s">
        <v>15</v>
      </c>
      <c r="C14310">
        <v>386</v>
      </c>
      <c r="D14310">
        <v>78</v>
      </c>
      <c r="E14310">
        <v>7.7999999523162797</v>
      </c>
      <c r="F14310">
        <v>1.3280634228186401</v>
      </c>
      <c r="G14310">
        <v>1.44472970766627</v>
      </c>
      <c r="H14310">
        <v>1.5877493372484399</v>
      </c>
      <c r="I14310">
        <v>0.57692101108998295</v>
      </c>
      <c r="J14310">
        <v>0.83732670236114004</v>
      </c>
      <c r="K14310">
        <v>10.358894665415001</v>
      </c>
      <c r="L14310">
        <v>10.1542054690245</v>
      </c>
      <c r="M14310">
        <v>0.204689196390477</v>
      </c>
      <c r="N14310">
        <v>2.01580711573035E-2</v>
      </c>
      <c r="O14310" t="s">
        <v>89</v>
      </c>
    </row>
    <row r="14311" spans="1:15" x14ac:dyDescent="0.3">
      <c r="A14311">
        <v>332464</v>
      </c>
      <c r="B14311" t="s">
        <v>15</v>
      </c>
      <c r="C14311">
        <v>387</v>
      </c>
      <c r="D14311">
        <v>59</v>
      </c>
      <c r="E14311">
        <v>5.8999998569488499</v>
      </c>
      <c r="F14311">
        <v>1.8094327113096</v>
      </c>
      <c r="G14311">
        <v>2.1475300737815801</v>
      </c>
      <c r="H14311">
        <v>2.2032080598350001</v>
      </c>
      <c r="I14311">
        <v>0.77659752605993004</v>
      </c>
      <c r="J14311">
        <v>0.89104108057707299</v>
      </c>
      <c r="K14311">
        <v>10.6756528428455</v>
      </c>
      <c r="L14311">
        <v>10.427670227046001</v>
      </c>
      <c r="M14311">
        <v>0.24798261579947001</v>
      </c>
      <c r="N14311">
        <v>2.3781210030624399E-2</v>
      </c>
      <c r="O14311" t="s">
        <v>89</v>
      </c>
    </row>
    <row r="14312" spans="1:15" x14ac:dyDescent="0.3">
      <c r="A14312">
        <v>332464</v>
      </c>
      <c r="B14312" t="s">
        <v>15</v>
      </c>
      <c r="C14312">
        <v>400</v>
      </c>
      <c r="D14312">
        <v>12</v>
      </c>
      <c r="E14312">
        <v>1.20000004768372</v>
      </c>
      <c r="F14312">
        <v>6.1296623150066596</v>
      </c>
      <c r="G14312">
        <v>6.34103330361829</v>
      </c>
      <c r="H14312">
        <v>6.42596785501771</v>
      </c>
      <c r="I14312">
        <v>0.88626676089049405</v>
      </c>
      <c r="J14312">
        <v>1.3813447719140799</v>
      </c>
      <c r="K14312">
        <v>7.3555949853584996</v>
      </c>
      <c r="L14312">
        <v>6.72197876009069</v>
      </c>
      <c r="M14312">
        <v>0.63361622526780303</v>
      </c>
      <c r="N14312">
        <v>9.4260373006482601E-2</v>
      </c>
      <c r="O14312" t="s">
        <v>89</v>
      </c>
    </row>
    <row r="14313" spans="1:15" x14ac:dyDescent="0.3">
      <c r="A14313">
        <v>332464</v>
      </c>
      <c r="B14313" t="s">
        <v>15</v>
      </c>
      <c r="C14313">
        <v>401</v>
      </c>
      <c r="D14313">
        <v>118</v>
      </c>
      <c r="E14313">
        <v>11.7999999523163</v>
      </c>
      <c r="F14313">
        <v>2.3837114686894898</v>
      </c>
      <c r="G14313">
        <v>3.41287168651629</v>
      </c>
      <c r="H14313">
        <v>3.5969895742034899</v>
      </c>
      <c r="I14313">
        <v>0.64334782202587804</v>
      </c>
      <c r="J14313">
        <v>0.96552481335291995</v>
      </c>
      <c r="K14313">
        <v>28.127795282238601</v>
      </c>
      <c r="L14313">
        <v>27.6096117561837</v>
      </c>
      <c r="M14313">
        <v>0.51818352605496198</v>
      </c>
      <c r="N14313">
        <v>1.8768229362693099E-2</v>
      </c>
      <c r="O14313" t="s">
        <v>89</v>
      </c>
    </row>
    <row r="14314" spans="1:15" x14ac:dyDescent="0.3">
      <c r="A14314">
        <v>332464</v>
      </c>
      <c r="B14314" t="s">
        <v>15</v>
      </c>
      <c r="C14314">
        <v>404</v>
      </c>
      <c r="D14314">
        <v>40</v>
      </c>
      <c r="E14314">
        <v>4</v>
      </c>
      <c r="F14314">
        <v>1.6709059473066701</v>
      </c>
      <c r="G14314">
        <v>1.92859591070428</v>
      </c>
      <c r="H14314">
        <v>2.05325243944554</v>
      </c>
      <c r="I14314">
        <v>0.96804418981765405</v>
      </c>
      <c r="J14314">
        <v>1.2966329526506399</v>
      </c>
      <c r="K14314">
        <v>6.6836237958669598</v>
      </c>
      <c r="L14314">
        <v>6.4354566951993597</v>
      </c>
      <c r="M14314">
        <v>0.24816710066759301</v>
      </c>
      <c r="N14314">
        <v>3.8562469211037897E-2</v>
      </c>
      <c r="O14314" t="s">
        <v>89</v>
      </c>
    </row>
    <row r="14315" spans="1:15" x14ac:dyDescent="0.3">
      <c r="A14315">
        <v>332464</v>
      </c>
      <c r="B14315" t="s">
        <v>15</v>
      </c>
      <c r="C14315">
        <v>405</v>
      </c>
      <c r="D14315">
        <v>46</v>
      </c>
      <c r="E14315">
        <v>4.5999999046325701</v>
      </c>
      <c r="F14315">
        <v>1.9041903658405701</v>
      </c>
      <c r="G14315">
        <v>2.2118147723005199</v>
      </c>
      <c r="H14315">
        <v>2.2727138755754099</v>
      </c>
      <c r="I14315">
        <v>1.2103389748772699</v>
      </c>
      <c r="J14315">
        <v>1.77400579169732</v>
      </c>
      <c r="K14315">
        <v>8.7592755910674605</v>
      </c>
      <c r="L14315">
        <v>8.3285363339398994</v>
      </c>
      <c r="M14315">
        <v>0.43073925712755901</v>
      </c>
      <c r="N14315">
        <v>5.1718482078566302E-2</v>
      </c>
      <c r="O14315" t="s">
        <v>89</v>
      </c>
    </row>
    <row r="14316" spans="1:15" x14ac:dyDescent="0.3">
      <c r="A14316">
        <v>332464</v>
      </c>
      <c r="B14316" t="s">
        <v>15</v>
      </c>
      <c r="C14316">
        <v>407</v>
      </c>
      <c r="D14316">
        <v>53</v>
      </c>
      <c r="E14316">
        <v>5.2999999523162797</v>
      </c>
      <c r="F14316">
        <v>2.2959048333391099</v>
      </c>
      <c r="G14316">
        <v>2.5669029992533998</v>
      </c>
      <c r="H14316">
        <v>3.3183660473387802</v>
      </c>
      <c r="I14316">
        <v>1.7318764634668</v>
      </c>
      <c r="J14316">
        <v>1.8898131975958801</v>
      </c>
      <c r="K14316">
        <v>12.168295375284201</v>
      </c>
      <c r="L14316">
        <v>10.436645194123599</v>
      </c>
      <c r="M14316">
        <v>1.73165018116058</v>
      </c>
      <c r="N14316">
        <v>0.16592019264347499</v>
      </c>
      <c r="O14316" t="s">
        <v>89</v>
      </c>
    </row>
    <row r="14317" spans="1:15" x14ac:dyDescent="0.3">
      <c r="A14317">
        <v>332464</v>
      </c>
      <c r="B14317" t="s">
        <v>15</v>
      </c>
      <c r="C14317">
        <v>469</v>
      </c>
      <c r="D14317">
        <v>21</v>
      </c>
      <c r="E14317">
        <v>2.0999999046325701</v>
      </c>
      <c r="F14317">
        <v>3.28803006351544</v>
      </c>
      <c r="G14317">
        <v>3.3662136159943401</v>
      </c>
      <c r="H14317">
        <v>3.54681428305638</v>
      </c>
      <c r="I14317">
        <v>0.37280523271592497</v>
      </c>
      <c r="J14317">
        <v>0.42853048826913498</v>
      </c>
      <c r="K14317">
        <v>6.9048628202553397</v>
      </c>
      <c r="L14317">
        <v>6.5398516963994702</v>
      </c>
      <c r="M14317">
        <v>0.36501112385586998</v>
      </c>
      <c r="N14317">
        <v>5.5813364094605897E-2</v>
      </c>
      <c r="O14317" t="s">
        <v>89</v>
      </c>
    </row>
    <row r="14318" spans="1:15" x14ac:dyDescent="0.3">
      <c r="A14318">
        <v>332464</v>
      </c>
      <c r="B14318" t="s">
        <v>15</v>
      </c>
      <c r="C14318">
        <v>480</v>
      </c>
      <c r="D14318">
        <v>35</v>
      </c>
      <c r="E14318">
        <v>3.5</v>
      </c>
      <c r="F14318">
        <v>2.2097852477789202</v>
      </c>
      <c r="G14318">
        <v>2.7052327374087799</v>
      </c>
      <c r="H14318">
        <v>3.1248604362857799</v>
      </c>
      <c r="I14318">
        <v>0.103905105754715</v>
      </c>
      <c r="J14318">
        <v>0.42959707524517399</v>
      </c>
      <c r="K14318">
        <v>7.7342484720434701</v>
      </c>
      <c r="L14318">
        <v>7.3099425828276496</v>
      </c>
      <c r="M14318">
        <v>0.42430588921582002</v>
      </c>
      <c r="N14318">
        <v>5.8045037208991103E-2</v>
      </c>
      <c r="O14318" t="s">
        <v>89</v>
      </c>
    </row>
    <row r="14319" spans="1:15" x14ac:dyDescent="0.3">
      <c r="A14319">
        <v>332464</v>
      </c>
      <c r="B14319" t="s">
        <v>15</v>
      </c>
      <c r="C14319">
        <v>512</v>
      </c>
      <c r="D14319">
        <v>66</v>
      </c>
      <c r="E14319">
        <v>6.6000001430511501</v>
      </c>
      <c r="F14319">
        <v>1.85057769240848</v>
      </c>
      <c r="G14319">
        <v>1.9075389667893099</v>
      </c>
      <c r="H14319">
        <v>3.09253597773704</v>
      </c>
      <c r="I14319">
        <v>0.38825489115057099</v>
      </c>
      <c r="J14319">
        <v>0.78102099723087903</v>
      </c>
      <c r="K14319">
        <v>12.2138131299933</v>
      </c>
      <c r="L14319">
        <v>11.379144590802101</v>
      </c>
      <c r="M14319">
        <v>0.83466853919119</v>
      </c>
      <c r="N14319">
        <v>7.3350727950663594E-2</v>
      </c>
      <c r="O14319" t="s">
        <v>89</v>
      </c>
    </row>
    <row r="14320" spans="1:15" x14ac:dyDescent="0.3">
      <c r="A14320">
        <v>332464</v>
      </c>
      <c r="B14320" t="s">
        <v>15</v>
      </c>
      <c r="C14320">
        <v>539</v>
      </c>
      <c r="D14320">
        <v>47</v>
      </c>
      <c r="E14320">
        <v>4.6999998092651403</v>
      </c>
      <c r="F14320">
        <v>1.5157525600749799</v>
      </c>
      <c r="G14320">
        <v>1.6865512162199801</v>
      </c>
      <c r="H14320">
        <v>1.7041984826675201</v>
      </c>
      <c r="I14320">
        <v>1.1250371823783401</v>
      </c>
      <c r="J14320">
        <v>1.50546966362313</v>
      </c>
      <c r="K14320">
        <v>7.1240368479714702</v>
      </c>
      <c r="L14320">
        <v>6.8633057963551902</v>
      </c>
      <c r="M14320">
        <v>0.26073105161628501</v>
      </c>
      <c r="N14320">
        <v>3.7989135170801901E-2</v>
      </c>
      <c r="O14320" t="s">
        <v>89</v>
      </c>
    </row>
    <row r="14321" spans="1:15" x14ac:dyDescent="0.3">
      <c r="A14321">
        <v>332464</v>
      </c>
      <c r="B14321" t="s">
        <v>15</v>
      </c>
      <c r="C14321">
        <v>540</v>
      </c>
      <c r="D14321">
        <v>43</v>
      </c>
      <c r="E14321">
        <v>4.2999999523162797</v>
      </c>
      <c r="F14321">
        <v>1.4963077278460299</v>
      </c>
      <c r="G14321">
        <v>1.6774334696434401</v>
      </c>
      <c r="H14321">
        <v>1.75000620449244</v>
      </c>
      <c r="I14321">
        <v>0.75343772894122696</v>
      </c>
      <c r="J14321">
        <v>1.60372591440551</v>
      </c>
      <c r="K14321">
        <v>6.4341231918616701</v>
      </c>
      <c r="L14321">
        <v>6.2678394862947897</v>
      </c>
      <c r="M14321">
        <v>0.16628370556687999</v>
      </c>
      <c r="N14321">
        <v>2.6529668784670501E-2</v>
      </c>
      <c r="O14321" t="s">
        <v>89</v>
      </c>
    </row>
    <row r="14322" spans="1:15" x14ac:dyDescent="0.3">
      <c r="A14322">
        <v>332464</v>
      </c>
      <c r="B14322" t="s">
        <v>15</v>
      </c>
      <c r="C14322">
        <v>588</v>
      </c>
      <c r="D14322">
        <v>116</v>
      </c>
      <c r="E14322">
        <v>11.5999999046326</v>
      </c>
      <c r="F14322">
        <v>2.1996619590844899</v>
      </c>
      <c r="G14322">
        <v>2.9730630446893498</v>
      </c>
      <c r="H14322">
        <v>3.5971110534564299</v>
      </c>
      <c r="I14322">
        <v>0.227695953563394</v>
      </c>
      <c r="J14322">
        <v>0.45923387056413201</v>
      </c>
      <c r="K14322">
        <v>25.516078507926998</v>
      </c>
      <c r="L14322">
        <v>23.340408102744501</v>
      </c>
      <c r="M14322">
        <v>2.17567040518251</v>
      </c>
      <c r="N14322">
        <v>9.3214754241023198E-2</v>
      </c>
      <c r="O14322" t="s">
        <v>89</v>
      </c>
    </row>
    <row r="14323" spans="1:15" x14ac:dyDescent="0.3">
      <c r="A14323">
        <v>332464</v>
      </c>
      <c r="B14323" t="s">
        <v>15</v>
      </c>
      <c r="C14323">
        <v>589</v>
      </c>
      <c r="D14323">
        <v>63</v>
      </c>
      <c r="E14323">
        <v>6.2999999523162797</v>
      </c>
      <c r="F14323">
        <v>1.5122212845949601</v>
      </c>
      <c r="G14323">
        <v>1.7931592893089801</v>
      </c>
      <c r="H14323">
        <v>1.9169245757289599</v>
      </c>
      <c r="I14323">
        <v>0.84428783792782702</v>
      </c>
      <c r="J14323">
        <v>1.22913415762458</v>
      </c>
      <c r="K14323">
        <v>9.5269940713505807</v>
      </c>
      <c r="L14323">
        <v>9.1836385075286895</v>
      </c>
      <c r="M14323">
        <v>0.34335556382189503</v>
      </c>
      <c r="N14323">
        <v>3.7387748171970603E-2</v>
      </c>
      <c r="O14323" t="s">
        <v>89</v>
      </c>
    </row>
    <row r="14324" spans="1:15" x14ac:dyDescent="0.3">
      <c r="A14324">
        <v>332464</v>
      </c>
      <c r="B14324" t="s">
        <v>15</v>
      </c>
      <c r="C14324">
        <v>590</v>
      </c>
      <c r="D14324">
        <v>32</v>
      </c>
      <c r="E14324">
        <v>3.2000000476837198</v>
      </c>
      <c r="F14324">
        <v>2.1944978453956798</v>
      </c>
      <c r="G14324">
        <v>2.7179906727383201</v>
      </c>
      <c r="H14324">
        <v>3.82905982562382</v>
      </c>
      <c r="I14324">
        <v>4.4590956164334496</v>
      </c>
      <c r="J14324">
        <v>4.8917556787351799</v>
      </c>
      <c r="K14324">
        <v>7.0223931165445901</v>
      </c>
      <c r="L14324">
        <v>4.9390433946671504</v>
      </c>
      <c r="M14324">
        <v>2.0833497218774402</v>
      </c>
      <c r="N14324">
        <v>0.42181239470924597</v>
      </c>
      <c r="O14324" t="s">
        <v>89</v>
      </c>
    </row>
    <row r="14325" spans="1:15" x14ac:dyDescent="0.3">
      <c r="A14325">
        <v>332464</v>
      </c>
      <c r="B14325" t="s">
        <v>15</v>
      </c>
      <c r="C14325">
        <v>615</v>
      </c>
      <c r="D14325">
        <v>86</v>
      </c>
      <c r="E14325">
        <v>8.6000001430511492</v>
      </c>
      <c r="F14325">
        <v>1.3769613040495301</v>
      </c>
      <c r="G14325">
        <v>1.5130505003283301</v>
      </c>
      <c r="H14325">
        <v>1.5962745503485101</v>
      </c>
      <c r="I14325">
        <v>0.436782648003262</v>
      </c>
      <c r="J14325">
        <v>0.56568285977022703</v>
      </c>
      <c r="K14325">
        <v>11.8418673617071</v>
      </c>
      <c r="L14325">
        <v>9.5562250779602493</v>
      </c>
      <c r="M14325">
        <v>2.28564228374684</v>
      </c>
      <c r="N14325">
        <v>0.23917836437509901</v>
      </c>
      <c r="O14325" t="s">
        <v>89</v>
      </c>
    </row>
    <row r="14326" spans="1:15" x14ac:dyDescent="0.3">
      <c r="A14326">
        <v>332464</v>
      </c>
      <c r="B14326" t="s">
        <v>15</v>
      </c>
      <c r="C14326">
        <v>616</v>
      </c>
      <c r="D14326">
        <v>51</v>
      </c>
      <c r="E14326">
        <v>5.0999999046325701</v>
      </c>
      <c r="F14326">
        <v>1.23647300909785</v>
      </c>
      <c r="G14326">
        <v>1.3115676724163701</v>
      </c>
      <c r="H14326">
        <v>1.42094210146903</v>
      </c>
      <c r="I14326">
        <v>0.53991811834090297</v>
      </c>
      <c r="J14326">
        <v>0.75354388907997105</v>
      </c>
      <c r="K14326">
        <v>6.3060122699412</v>
      </c>
      <c r="L14326">
        <v>6.18965779195997</v>
      </c>
      <c r="M14326">
        <v>0.116354477981232</v>
      </c>
      <c r="N14326">
        <v>1.8798208542703299E-2</v>
      </c>
      <c r="O14326" t="s">
        <v>89</v>
      </c>
    </row>
    <row r="14327" spans="1:15" x14ac:dyDescent="0.3">
      <c r="A14327">
        <v>332464</v>
      </c>
      <c r="B14327" t="s">
        <v>15</v>
      </c>
      <c r="C14327">
        <v>617</v>
      </c>
      <c r="D14327">
        <v>43</v>
      </c>
      <c r="E14327">
        <v>4.2999999523162797</v>
      </c>
      <c r="F14327">
        <v>2.55324652076798</v>
      </c>
      <c r="G14327">
        <v>4.0425174292592398</v>
      </c>
      <c r="H14327">
        <v>4.4830492738777696</v>
      </c>
      <c r="I14327">
        <v>2.36466680442846</v>
      </c>
      <c r="J14327">
        <v>2.6237483806930499</v>
      </c>
      <c r="K14327">
        <v>10.9789598440644</v>
      </c>
      <c r="L14327">
        <v>10.817118853101199</v>
      </c>
      <c r="M14327">
        <v>0.161840990963212</v>
      </c>
      <c r="N14327">
        <v>1.49615616839426E-2</v>
      </c>
      <c r="O14327" t="s">
        <v>89</v>
      </c>
    </row>
    <row r="14328" spans="1:15" x14ac:dyDescent="0.3">
      <c r="A14328">
        <v>332464</v>
      </c>
      <c r="B14328" t="s">
        <v>15</v>
      </c>
      <c r="C14328">
        <v>633</v>
      </c>
      <c r="D14328">
        <v>30</v>
      </c>
      <c r="E14328">
        <v>3</v>
      </c>
      <c r="F14328">
        <v>3.0477603020159898</v>
      </c>
      <c r="G14328">
        <v>3.2521980217731401</v>
      </c>
      <c r="H14328">
        <v>4.5087877494495503</v>
      </c>
      <c r="I14328">
        <v>2.07906066714868</v>
      </c>
      <c r="J14328">
        <v>3.2345454123634498</v>
      </c>
      <c r="K14328">
        <v>9.1432810097348494</v>
      </c>
      <c r="L14328">
        <v>7.4722295274275101</v>
      </c>
      <c r="M14328">
        <v>1.6710514823073299</v>
      </c>
      <c r="N14328">
        <v>0.22363492397731899</v>
      </c>
      <c r="O14328" t="s">
        <v>89</v>
      </c>
    </row>
    <row r="14329" spans="1:15" x14ac:dyDescent="0.3">
      <c r="A14329">
        <v>332464</v>
      </c>
      <c r="B14329" t="s">
        <v>15</v>
      </c>
      <c r="C14329">
        <v>664</v>
      </c>
      <c r="D14329">
        <v>99</v>
      </c>
      <c r="E14329">
        <v>9.8999998569488508</v>
      </c>
      <c r="F14329">
        <v>2.5844830662654101</v>
      </c>
      <c r="G14329">
        <v>3.1455549691727498</v>
      </c>
      <c r="H14329">
        <v>4.0234227264460198</v>
      </c>
      <c r="I14329">
        <v>1.0631013231733999</v>
      </c>
      <c r="J14329">
        <v>1.4032423125971201</v>
      </c>
      <c r="K14329">
        <v>25.586381895327701</v>
      </c>
      <c r="L14329">
        <v>24.334360107940601</v>
      </c>
      <c r="M14329">
        <v>1.25202178738713</v>
      </c>
      <c r="N14329">
        <v>5.1450779138366501E-2</v>
      </c>
      <c r="O14329" t="s">
        <v>89</v>
      </c>
    </row>
    <row r="14330" spans="1:15" x14ac:dyDescent="0.3">
      <c r="A14330">
        <v>332464</v>
      </c>
      <c r="B14330" t="s">
        <v>15</v>
      </c>
      <c r="C14330">
        <v>667</v>
      </c>
      <c r="D14330">
        <v>226</v>
      </c>
      <c r="E14330">
        <v>22.5999999046326</v>
      </c>
      <c r="F14330">
        <v>1.7229326232868101</v>
      </c>
      <c r="G14330">
        <v>1.90961857210311</v>
      </c>
      <c r="H14330">
        <v>2.1194230808021199</v>
      </c>
      <c r="I14330">
        <v>0.37472885521445698</v>
      </c>
      <c r="J14330">
        <v>0.75689943479178101</v>
      </c>
      <c r="K14330">
        <v>38.938277125561697</v>
      </c>
      <c r="L14330">
        <v>38.604692444535203</v>
      </c>
      <c r="M14330">
        <v>0.33358468102643701</v>
      </c>
      <c r="N14330">
        <v>8.6410397260827908E-3</v>
      </c>
      <c r="O14330" t="s">
        <v>89</v>
      </c>
    </row>
    <row r="14331" spans="1:15" x14ac:dyDescent="0.3">
      <c r="A14331">
        <v>332464</v>
      </c>
      <c r="B14331" t="s">
        <v>15</v>
      </c>
      <c r="C14331">
        <v>669</v>
      </c>
      <c r="D14331">
        <v>73</v>
      </c>
      <c r="E14331">
        <v>7.2999999523162797</v>
      </c>
      <c r="F14331">
        <v>2.3309330086376399</v>
      </c>
      <c r="G14331">
        <v>2.5213212625997601</v>
      </c>
      <c r="H14331">
        <v>2.6918497850251502</v>
      </c>
      <c r="I14331">
        <v>1.28005685775422</v>
      </c>
      <c r="J14331">
        <v>1.68582602455318</v>
      </c>
      <c r="K14331">
        <v>17.015810811779499</v>
      </c>
      <c r="L14331">
        <v>16.807283404767698</v>
      </c>
      <c r="M14331">
        <v>0.20852740701185399</v>
      </c>
      <c r="N14331">
        <v>1.24069667887376E-2</v>
      </c>
      <c r="O14331" t="s">
        <v>89</v>
      </c>
    </row>
    <row r="14332" spans="1:15" x14ac:dyDescent="0.3">
      <c r="A14332">
        <v>332464</v>
      </c>
      <c r="B14332" t="s">
        <v>15</v>
      </c>
      <c r="C14332">
        <v>702</v>
      </c>
      <c r="D14332">
        <v>48</v>
      </c>
      <c r="E14332">
        <v>4.7999999523162797</v>
      </c>
      <c r="F14332">
        <v>2.1035049746519601</v>
      </c>
      <c r="G14332">
        <v>2.3581265607633499</v>
      </c>
      <c r="H14332">
        <v>3.1258602882133202</v>
      </c>
      <c r="I14332">
        <v>0.55881656802703095</v>
      </c>
      <c r="J14332">
        <v>0.84704089121156301</v>
      </c>
      <c r="K14332">
        <v>10.0968239240785</v>
      </c>
      <c r="L14332">
        <v>9.7376255541094601</v>
      </c>
      <c r="M14332">
        <v>0.35919836996902699</v>
      </c>
      <c r="N14332">
        <v>3.6887675334510997E-2</v>
      </c>
      <c r="O14332" t="s">
        <v>89</v>
      </c>
    </row>
    <row r="14333" spans="1:15" x14ac:dyDescent="0.3">
      <c r="A14333">
        <v>332464</v>
      </c>
      <c r="B14333" t="s">
        <v>15</v>
      </c>
      <c r="C14333">
        <v>703</v>
      </c>
      <c r="D14333">
        <v>57</v>
      </c>
      <c r="E14333">
        <v>5.7000000476837203</v>
      </c>
      <c r="F14333">
        <v>1.35311917286368</v>
      </c>
      <c r="G14333">
        <v>1.5001111954160999</v>
      </c>
      <c r="H14333">
        <v>1.6979390052535399</v>
      </c>
      <c r="I14333">
        <v>0.73067552159407101</v>
      </c>
      <c r="J14333">
        <v>1.21991047231227</v>
      </c>
      <c r="K14333">
        <v>7.7127793101443602</v>
      </c>
      <c r="L14333">
        <v>7.0617655437725402</v>
      </c>
      <c r="M14333">
        <v>0.65101376637182296</v>
      </c>
      <c r="N14333">
        <v>9.2188527406708201E-2</v>
      </c>
      <c r="O14333" t="s">
        <v>89</v>
      </c>
    </row>
    <row r="14334" spans="1:15" x14ac:dyDescent="0.3">
      <c r="A14334">
        <v>332464</v>
      </c>
      <c r="B14334" t="s">
        <v>15</v>
      </c>
      <c r="C14334">
        <v>727</v>
      </c>
      <c r="D14334">
        <v>49</v>
      </c>
      <c r="E14334">
        <v>4.9000000953674299</v>
      </c>
      <c r="F14334">
        <v>1.4386618246554099</v>
      </c>
      <c r="G14334">
        <v>1.6553341487408999</v>
      </c>
      <c r="H14334">
        <v>1.7404521760824501</v>
      </c>
      <c r="I14334">
        <v>0.69599673361702896</v>
      </c>
      <c r="J14334">
        <v>0.95555970556759795</v>
      </c>
      <c r="K14334">
        <v>7.0494430565825601</v>
      </c>
      <c r="L14334">
        <v>6.9058914320514502</v>
      </c>
      <c r="M14334">
        <v>0.14355162453111001</v>
      </c>
      <c r="N14334">
        <v>2.0786834826979999E-2</v>
      </c>
      <c r="O14334" t="s">
        <v>89</v>
      </c>
    </row>
    <row r="14335" spans="1:15" x14ac:dyDescent="0.3">
      <c r="A14335">
        <v>332464</v>
      </c>
      <c r="B14335" t="s">
        <v>15</v>
      </c>
      <c r="C14335">
        <v>750</v>
      </c>
      <c r="D14335">
        <v>85</v>
      </c>
      <c r="E14335">
        <v>8.5</v>
      </c>
      <c r="F14335">
        <v>1.5602631096711601</v>
      </c>
      <c r="G14335">
        <v>1.6482709331901</v>
      </c>
      <c r="H14335">
        <v>3.7532456965215601</v>
      </c>
      <c r="I14335">
        <v>0.47398030102738797</v>
      </c>
      <c r="J14335">
        <v>1.3862790950160899</v>
      </c>
      <c r="K14335">
        <v>13.262236322500399</v>
      </c>
      <c r="L14335">
        <v>10.852515576769999</v>
      </c>
      <c r="M14335">
        <v>2.4097207457304002</v>
      </c>
      <c r="N14335">
        <v>0.22204259728393799</v>
      </c>
      <c r="O14335" t="s">
        <v>89</v>
      </c>
    </row>
    <row r="14336" spans="1:15" x14ac:dyDescent="0.3">
      <c r="A14336">
        <v>332464</v>
      </c>
      <c r="B14336" t="s">
        <v>15</v>
      </c>
      <c r="C14336">
        <v>771</v>
      </c>
      <c r="D14336">
        <v>59</v>
      </c>
      <c r="E14336">
        <v>5.9000000953674299</v>
      </c>
      <c r="F14336">
        <v>1.52004928326959</v>
      </c>
      <c r="G14336">
        <v>1.7291793558600199</v>
      </c>
      <c r="H14336">
        <v>1.8563747284243599</v>
      </c>
      <c r="I14336">
        <v>0.910010618297177</v>
      </c>
      <c r="J14336">
        <v>1.80059992381321</v>
      </c>
      <c r="K14336">
        <v>8.9682908736937197</v>
      </c>
      <c r="L14336">
        <v>8.4802002836201797</v>
      </c>
      <c r="M14336">
        <v>0.488090590073538</v>
      </c>
      <c r="N14336">
        <v>5.7556493213527397E-2</v>
      </c>
      <c r="O14336" t="s">
        <v>89</v>
      </c>
    </row>
    <row r="14337" spans="1:15" x14ac:dyDescent="0.3">
      <c r="A14337">
        <v>332464</v>
      </c>
      <c r="B14337" t="s">
        <v>15</v>
      </c>
      <c r="C14337">
        <v>776</v>
      </c>
      <c r="D14337">
        <v>14</v>
      </c>
      <c r="E14337">
        <v>1.4000000953674301</v>
      </c>
      <c r="F14337">
        <v>5.3231683934615797</v>
      </c>
      <c r="G14337">
        <v>5.8392537383861196</v>
      </c>
      <c r="H14337">
        <v>5.9972535778793503</v>
      </c>
      <c r="I14337">
        <v>5.3479568484503801</v>
      </c>
      <c r="J14337">
        <v>5.8593865972737502</v>
      </c>
      <c r="K14337">
        <v>7.4524362871563197</v>
      </c>
      <c r="L14337">
        <v>7.0762345952733003</v>
      </c>
      <c r="M14337">
        <v>0.37620169188302</v>
      </c>
      <c r="N14337">
        <v>5.3164106816683397E-2</v>
      </c>
      <c r="O14337" t="s">
        <v>89</v>
      </c>
    </row>
    <row r="14338" spans="1:15" x14ac:dyDescent="0.3">
      <c r="A14338">
        <v>332464</v>
      </c>
      <c r="B14338" t="s">
        <v>15</v>
      </c>
      <c r="C14338">
        <v>777</v>
      </c>
      <c r="D14338">
        <v>64</v>
      </c>
      <c r="E14338">
        <v>6.4000000953674299</v>
      </c>
      <c r="F14338">
        <v>2.5246421676326398</v>
      </c>
      <c r="G14338">
        <v>3.0631745027738502</v>
      </c>
      <c r="H14338">
        <v>3.2247678827852502</v>
      </c>
      <c r="I14338">
        <v>1.4850311980327999</v>
      </c>
      <c r="J14338">
        <v>2.20313750439959</v>
      </c>
      <c r="K14338">
        <v>16.157710112101</v>
      </c>
      <c r="L14338">
        <v>12.6307290354824</v>
      </c>
      <c r="M14338">
        <v>3.5269810766186298</v>
      </c>
      <c r="N14338">
        <v>0.27923812368316903</v>
      </c>
      <c r="O14338" t="s">
        <v>89</v>
      </c>
    </row>
    <row r="14339" spans="1:15" x14ac:dyDescent="0.3">
      <c r="A14339">
        <v>332464</v>
      </c>
      <c r="B14339" t="s">
        <v>15</v>
      </c>
      <c r="C14339">
        <v>778</v>
      </c>
      <c r="D14339">
        <v>38</v>
      </c>
      <c r="E14339">
        <v>3.7999999523162802</v>
      </c>
      <c r="F14339">
        <v>2.8358141589341099</v>
      </c>
      <c r="G14339">
        <v>3.16843357385275</v>
      </c>
      <c r="H14339">
        <v>3.2683237236352798</v>
      </c>
      <c r="I14339">
        <v>0.49235078366768997</v>
      </c>
      <c r="J14339">
        <v>0.85223445259312702</v>
      </c>
      <c r="K14339">
        <v>10.776093682665699</v>
      </c>
      <c r="L14339">
        <v>10.3875145813081</v>
      </c>
      <c r="M14339">
        <v>0.38857910135754498</v>
      </c>
      <c r="N14339">
        <v>3.7408284562774501E-2</v>
      </c>
      <c r="O14339" t="s">
        <v>89</v>
      </c>
    </row>
    <row r="14340" spans="1:15" x14ac:dyDescent="0.3">
      <c r="A14340">
        <v>332464</v>
      </c>
      <c r="B14340" t="s">
        <v>15</v>
      </c>
      <c r="C14340">
        <v>815</v>
      </c>
      <c r="D14340">
        <v>43</v>
      </c>
      <c r="E14340">
        <v>4.2999999523162797</v>
      </c>
      <c r="F14340">
        <v>1.8458999770708</v>
      </c>
      <c r="G14340">
        <v>2.18121397068089</v>
      </c>
      <c r="H14340">
        <v>3.05456300845416</v>
      </c>
      <c r="I14340">
        <v>0.12580572904078899</v>
      </c>
      <c r="J14340">
        <v>0.61469449998743497</v>
      </c>
      <c r="K14340">
        <v>7.9373696511379404</v>
      </c>
      <c r="L14340">
        <v>7.6273068235696604</v>
      </c>
      <c r="M14340">
        <v>0.31006282756828701</v>
      </c>
      <c r="N14340">
        <v>4.0651678861291E-2</v>
      </c>
      <c r="O14340" t="s">
        <v>89</v>
      </c>
    </row>
    <row r="14341" spans="1:15" x14ac:dyDescent="0.3">
      <c r="A14341">
        <v>332464</v>
      </c>
      <c r="B14341" t="s">
        <v>15</v>
      </c>
      <c r="C14341">
        <v>849</v>
      </c>
      <c r="D14341">
        <v>100</v>
      </c>
      <c r="E14341">
        <v>10</v>
      </c>
      <c r="F14341">
        <v>1.9304932185435799</v>
      </c>
      <c r="G14341">
        <v>2.00722939206111</v>
      </c>
      <c r="H14341">
        <v>4.4085009576835104</v>
      </c>
      <c r="I14341">
        <v>0.68498491198530598</v>
      </c>
      <c r="J14341">
        <v>1.05637314827869</v>
      </c>
      <c r="K14341">
        <v>19.304931903099199</v>
      </c>
      <c r="L14341">
        <v>13.9226813795174</v>
      </c>
      <c r="M14341">
        <v>5.3822505235817903</v>
      </c>
      <c r="N14341">
        <v>0.38658146206663602</v>
      </c>
      <c r="O14341" t="s">
        <v>89</v>
      </c>
    </row>
    <row r="14342" spans="1:15" x14ac:dyDescent="0.3">
      <c r="A14342">
        <v>332464</v>
      </c>
      <c r="B14342" t="s">
        <v>15</v>
      </c>
      <c r="C14342">
        <v>873</v>
      </c>
      <c r="D14342">
        <v>93</v>
      </c>
      <c r="E14342">
        <v>9.2999999523162806</v>
      </c>
      <c r="F14342">
        <v>1.53328234958316</v>
      </c>
      <c r="G14342">
        <v>1.72175728621566</v>
      </c>
      <c r="H14342">
        <v>1.82416031429336</v>
      </c>
      <c r="I14342">
        <v>0.888663894947751</v>
      </c>
      <c r="J14342">
        <v>1.1793259206948801</v>
      </c>
      <c r="K14342">
        <v>14.259525827577001</v>
      </c>
      <c r="L14342">
        <v>13.673357579982801</v>
      </c>
      <c r="M14342">
        <v>0.58616824759420005</v>
      </c>
      <c r="N14342">
        <v>4.28693716349762E-2</v>
      </c>
      <c r="O14342" t="s">
        <v>89</v>
      </c>
    </row>
    <row r="14343" spans="1:15" x14ac:dyDescent="0.3">
      <c r="A14343">
        <v>332464</v>
      </c>
      <c r="B14343" t="s">
        <v>15</v>
      </c>
      <c r="C14343">
        <v>877</v>
      </c>
      <c r="D14343">
        <v>22</v>
      </c>
      <c r="E14343">
        <v>2.2000000476837198</v>
      </c>
      <c r="F14343">
        <v>3.4549585774478899</v>
      </c>
      <c r="G14343">
        <v>4.4743405485112504</v>
      </c>
      <c r="H14343">
        <v>4.5982134146121503</v>
      </c>
      <c r="I14343">
        <v>3.7611674942231099</v>
      </c>
      <c r="J14343">
        <v>3.8985047655107499</v>
      </c>
      <c r="K14343">
        <v>7.6009090867894402</v>
      </c>
      <c r="L14343">
        <v>7.2854064874929199</v>
      </c>
      <c r="M14343">
        <v>0.31550259929652702</v>
      </c>
      <c r="N14343">
        <v>4.3306107879932401E-2</v>
      </c>
      <c r="O14343" t="s">
        <v>89</v>
      </c>
    </row>
    <row r="14344" spans="1:15" x14ac:dyDescent="0.3">
      <c r="A14344">
        <v>332464</v>
      </c>
      <c r="B14344" t="s">
        <v>15</v>
      </c>
      <c r="C14344">
        <v>894</v>
      </c>
      <c r="D14344">
        <v>149</v>
      </c>
      <c r="E14344">
        <v>14.899999856948901</v>
      </c>
      <c r="F14344">
        <v>1.8312458362017801</v>
      </c>
      <c r="G14344">
        <v>2.08837041867866</v>
      </c>
      <c r="H14344">
        <v>2.2853102470882001</v>
      </c>
      <c r="I14344">
        <v>0.76234788278539201</v>
      </c>
      <c r="J14344">
        <v>1.53105557398112</v>
      </c>
      <c r="K14344">
        <v>27.285562820737201</v>
      </c>
      <c r="L14344">
        <v>26.6629596030646</v>
      </c>
      <c r="M14344">
        <v>0.62260321767265803</v>
      </c>
      <c r="N14344">
        <v>2.3350866780786701E-2</v>
      </c>
      <c r="O14344" t="s">
        <v>89</v>
      </c>
    </row>
    <row r="14345" spans="1:15" x14ac:dyDescent="0.3">
      <c r="A14345">
        <v>332464</v>
      </c>
      <c r="B14345" t="s">
        <v>15</v>
      </c>
      <c r="C14345">
        <v>895</v>
      </c>
      <c r="D14345">
        <v>128</v>
      </c>
      <c r="E14345">
        <v>12.7999999523163</v>
      </c>
      <c r="F14345">
        <v>2.01923725228102</v>
      </c>
      <c r="G14345">
        <v>2.5619611810809801</v>
      </c>
      <c r="H14345">
        <v>2.7996924589818502</v>
      </c>
      <c r="I14345">
        <v>0.82072627509535401</v>
      </c>
      <c r="J14345">
        <v>2.2193449557700302</v>
      </c>
      <c r="K14345">
        <v>25.846236714322401</v>
      </c>
      <c r="L14345">
        <v>23.954382206220501</v>
      </c>
      <c r="M14345">
        <v>1.8918545081018601</v>
      </c>
      <c r="N14345">
        <v>7.8977386760180304E-2</v>
      </c>
      <c r="O14345" t="s">
        <v>89</v>
      </c>
    </row>
    <row r="14346" spans="1:15" x14ac:dyDescent="0.3">
      <c r="A14346">
        <v>332464</v>
      </c>
      <c r="B14346" t="s">
        <v>15</v>
      </c>
      <c r="C14346">
        <v>948</v>
      </c>
      <c r="D14346">
        <v>40</v>
      </c>
      <c r="E14346">
        <v>4</v>
      </c>
      <c r="F14346">
        <v>1.9904439593008301</v>
      </c>
      <c r="G14346">
        <v>2.32512262738368</v>
      </c>
      <c r="H14346">
        <v>2.7988481913146002</v>
      </c>
      <c r="I14346">
        <v>1.5814319398599499</v>
      </c>
      <c r="J14346">
        <v>2.1751369514132501</v>
      </c>
      <c r="K14346">
        <v>7.9617758427994998</v>
      </c>
      <c r="L14346">
        <v>5.1082087146282804</v>
      </c>
      <c r="M14346">
        <v>2.8535671281712198</v>
      </c>
      <c r="N14346">
        <v>0.55862383226423695</v>
      </c>
      <c r="O14346" t="s">
        <v>89</v>
      </c>
    </row>
    <row r="14347" spans="1:15" x14ac:dyDescent="0.3">
      <c r="A14347">
        <v>332464</v>
      </c>
      <c r="B14347" t="s">
        <v>15</v>
      </c>
      <c r="C14347">
        <v>1060</v>
      </c>
      <c r="D14347">
        <v>99</v>
      </c>
      <c r="E14347">
        <v>9.9000000953674299</v>
      </c>
      <c r="F14347">
        <v>1.36949890912951</v>
      </c>
      <c r="G14347">
        <v>1.4657176119879101</v>
      </c>
      <c r="H14347">
        <v>1.5994744208409299</v>
      </c>
      <c r="I14347">
        <v>0.50838804595240195</v>
      </c>
      <c r="J14347">
        <v>0.85651334426007497</v>
      </c>
      <c r="K14347">
        <v>13.5580393090955</v>
      </c>
      <c r="L14347">
        <v>12.8404208726158</v>
      </c>
      <c r="M14347">
        <v>0.71761843647970602</v>
      </c>
      <c r="N14347">
        <v>5.5887454437738703E-2</v>
      </c>
      <c r="O14347" t="s">
        <v>89</v>
      </c>
    </row>
    <row r="14348" spans="1:15" x14ac:dyDescent="0.3">
      <c r="A14348">
        <v>332464</v>
      </c>
      <c r="B14348" t="s">
        <v>15</v>
      </c>
      <c r="C14348">
        <v>1064</v>
      </c>
      <c r="D14348">
        <v>112</v>
      </c>
      <c r="E14348">
        <v>11.199999809265099</v>
      </c>
      <c r="F14348">
        <v>1.7557428504814401</v>
      </c>
      <c r="G14348">
        <v>2.33154319636609</v>
      </c>
      <c r="H14348">
        <v>2.6781711054907702</v>
      </c>
      <c r="I14348">
        <v>0.91798984332070299</v>
      </c>
      <c r="J14348">
        <v>1.43255192001184</v>
      </c>
      <c r="K14348">
        <v>19.6643197201895</v>
      </c>
      <c r="L14348">
        <v>19.331282490082199</v>
      </c>
      <c r="M14348">
        <v>0.333037230107319</v>
      </c>
      <c r="N14348">
        <v>1.7227891128184701E-2</v>
      </c>
      <c r="O14348" t="s">
        <v>89</v>
      </c>
    </row>
    <row r="14349" spans="1:15" x14ac:dyDescent="0.3">
      <c r="A14349">
        <v>332464</v>
      </c>
      <c r="B14349" t="s">
        <v>15</v>
      </c>
      <c r="C14349">
        <v>1070</v>
      </c>
      <c r="D14349">
        <v>24</v>
      </c>
      <c r="E14349">
        <v>2.3999998569488499</v>
      </c>
      <c r="F14349">
        <v>2.6391987776358099</v>
      </c>
      <c r="G14349">
        <v>2.7767499183319302</v>
      </c>
      <c r="H14349">
        <v>2.8032358715416299</v>
      </c>
      <c r="I14349">
        <v>0.26049503224929699</v>
      </c>
      <c r="J14349">
        <v>0.56728372905203395</v>
      </c>
      <c r="K14349">
        <v>6.3340766789418801</v>
      </c>
      <c r="L14349">
        <v>6.0582195479513903</v>
      </c>
      <c r="M14349">
        <v>0.27585713099049802</v>
      </c>
      <c r="N14349">
        <v>4.5534356886055803E-2</v>
      </c>
      <c r="O14349" t="s">
        <v>89</v>
      </c>
    </row>
    <row r="14350" spans="1:15" x14ac:dyDescent="0.3">
      <c r="A14350">
        <v>332464</v>
      </c>
      <c r="B14350" t="s">
        <v>15</v>
      </c>
      <c r="C14350">
        <v>1072</v>
      </c>
      <c r="D14350">
        <v>69</v>
      </c>
      <c r="E14350">
        <v>6.9000000953674299</v>
      </c>
      <c r="F14350">
        <v>1.49080601687014</v>
      </c>
      <c r="G14350">
        <v>1.63197791929464</v>
      </c>
      <c r="H14350">
        <v>1.69101697083423</v>
      </c>
      <c r="I14350">
        <v>0.33639460100086899</v>
      </c>
      <c r="J14350">
        <v>0.66713778966249304</v>
      </c>
      <c r="K14350">
        <v>10.2865616587986</v>
      </c>
      <c r="L14350">
        <v>10.0911447330943</v>
      </c>
      <c r="M14350">
        <v>0.19541692570428301</v>
      </c>
      <c r="N14350">
        <v>1.9365189071503999E-2</v>
      </c>
      <c r="O14350" t="s">
        <v>89</v>
      </c>
    </row>
    <row r="14351" spans="1:15" x14ac:dyDescent="0.3">
      <c r="A14351">
        <v>332464</v>
      </c>
      <c r="B14351" t="s">
        <v>15</v>
      </c>
      <c r="C14351">
        <v>1073</v>
      </c>
      <c r="D14351">
        <v>45</v>
      </c>
      <c r="E14351">
        <v>4.5</v>
      </c>
      <c r="F14351">
        <v>1.4960869779872801</v>
      </c>
      <c r="G14351">
        <v>1.70800601775562</v>
      </c>
      <c r="H14351">
        <v>1.80487239036273</v>
      </c>
      <c r="I14351">
        <v>1.3119248280792599</v>
      </c>
      <c r="J14351">
        <v>1.5585578156334201</v>
      </c>
      <c r="K14351">
        <v>6.7323913964086302</v>
      </c>
      <c r="L14351">
        <v>6.35711915238634</v>
      </c>
      <c r="M14351">
        <v>0.37527224402228798</v>
      </c>
      <c r="N14351">
        <v>5.9031809067385199E-2</v>
      </c>
      <c r="O14351" t="s">
        <v>89</v>
      </c>
    </row>
    <row r="14352" spans="1:15" x14ac:dyDescent="0.3">
      <c r="A14352">
        <v>332464</v>
      </c>
      <c r="B14352" t="s">
        <v>15</v>
      </c>
      <c r="C14352">
        <v>1105</v>
      </c>
      <c r="D14352">
        <v>48</v>
      </c>
      <c r="E14352">
        <v>4.7999999523162797</v>
      </c>
      <c r="F14352">
        <v>1.55745100940649</v>
      </c>
      <c r="G14352">
        <v>1.8141285825529201</v>
      </c>
      <c r="H14352">
        <v>1.94305774970627</v>
      </c>
      <c r="I14352">
        <v>1.5681611228049499</v>
      </c>
      <c r="J14352">
        <v>1.72120065058404</v>
      </c>
      <c r="K14352">
        <v>7.4757647731150598</v>
      </c>
      <c r="L14352">
        <v>7.2921770635618204</v>
      </c>
      <c r="M14352">
        <v>0.183587709553241</v>
      </c>
      <c r="N14352">
        <v>2.5175980774055501E-2</v>
      </c>
      <c r="O14352" t="s">
        <v>89</v>
      </c>
    </row>
    <row r="14353" spans="1:15" x14ac:dyDescent="0.3">
      <c r="A14353">
        <v>332464</v>
      </c>
      <c r="B14353" t="s">
        <v>15</v>
      </c>
      <c r="C14353">
        <v>1160</v>
      </c>
      <c r="D14353">
        <v>77</v>
      </c>
      <c r="E14353">
        <v>7.7000000476837203</v>
      </c>
      <c r="F14353">
        <v>1.4423508159342699</v>
      </c>
      <c r="G14353">
        <v>1.5738384224217199</v>
      </c>
      <c r="H14353">
        <v>1.8333136373101999</v>
      </c>
      <c r="I14353">
        <v>0.62982927377089004</v>
      </c>
      <c r="J14353">
        <v>1.1081407354975099</v>
      </c>
      <c r="K14353">
        <v>11.106101326770499</v>
      </c>
      <c r="L14353">
        <v>10.9071789221373</v>
      </c>
      <c r="M14353">
        <v>0.198922404633191</v>
      </c>
      <c r="N14353">
        <v>1.8237750205917599E-2</v>
      </c>
      <c r="O14353" t="s">
        <v>89</v>
      </c>
    </row>
    <row r="14354" spans="1:15" x14ac:dyDescent="0.3">
      <c r="A14354">
        <v>332464</v>
      </c>
      <c r="B14354" t="s">
        <v>15</v>
      </c>
      <c r="C14354">
        <v>1162</v>
      </c>
      <c r="D14354">
        <v>121</v>
      </c>
      <c r="E14354">
        <v>12.0999999046326</v>
      </c>
      <c r="F14354">
        <v>1.34292109854909</v>
      </c>
      <c r="G14354">
        <v>1.5741137284965101</v>
      </c>
      <c r="H14354">
        <v>1.77135258692419</v>
      </c>
      <c r="I14354">
        <v>0.48493259913509701</v>
      </c>
      <c r="J14354">
        <v>0.70632847040381397</v>
      </c>
      <c r="K14354">
        <v>16.249345190807698</v>
      </c>
      <c r="L14354">
        <v>14.500617114795</v>
      </c>
      <c r="M14354">
        <v>1.7487280760127299</v>
      </c>
      <c r="N14354">
        <v>0.120596803720063</v>
      </c>
      <c r="O14354" t="s">
        <v>89</v>
      </c>
    </row>
    <row r="14355" spans="1:15" x14ac:dyDescent="0.3">
      <c r="A14355">
        <v>332464</v>
      </c>
      <c r="B14355" t="s">
        <v>15</v>
      </c>
      <c r="C14355">
        <v>1165</v>
      </c>
      <c r="D14355">
        <v>51</v>
      </c>
      <c r="E14355">
        <v>5.1000001430511501</v>
      </c>
      <c r="F14355">
        <v>2.6402981491889901</v>
      </c>
      <c r="G14355">
        <v>3.2337134118928899</v>
      </c>
      <c r="H14355">
        <v>3.32821643860574</v>
      </c>
      <c r="I14355">
        <v>2.2011695303223502</v>
      </c>
      <c r="J14355">
        <v>2.46848131630012</v>
      </c>
      <c r="K14355">
        <v>13.465520688538099</v>
      </c>
      <c r="L14355">
        <v>13.3176560348889</v>
      </c>
      <c r="M14355">
        <v>0.147864653649108</v>
      </c>
      <c r="N14355">
        <v>1.1102903788905501E-2</v>
      </c>
      <c r="O14355" t="s">
        <v>89</v>
      </c>
    </row>
    <row r="14356" spans="1:15" x14ac:dyDescent="0.3">
      <c r="A14356">
        <v>332464</v>
      </c>
      <c r="B14356" t="s">
        <v>15</v>
      </c>
      <c r="C14356">
        <v>1166</v>
      </c>
      <c r="D14356">
        <v>135</v>
      </c>
      <c r="E14356">
        <v>13.5</v>
      </c>
      <c r="F14356">
        <v>3.4509994039859002</v>
      </c>
      <c r="G14356">
        <v>4.14453217627256</v>
      </c>
      <c r="H14356">
        <v>7.2335711956267303</v>
      </c>
      <c r="I14356">
        <v>4.6133223529563701</v>
      </c>
      <c r="J14356">
        <v>5.93243466089167</v>
      </c>
      <c r="K14356">
        <v>46.588491874959402</v>
      </c>
      <c r="L14356">
        <v>18.215728512894799</v>
      </c>
      <c r="M14356">
        <v>28.372763362064699</v>
      </c>
      <c r="N14356">
        <v>1.5575969603400599</v>
      </c>
      <c r="O14356" t="s">
        <v>89</v>
      </c>
    </row>
    <row r="14357" spans="1:15" x14ac:dyDescent="0.3">
      <c r="A14357">
        <v>332464</v>
      </c>
      <c r="B14357" t="s">
        <v>15</v>
      </c>
      <c r="C14357">
        <v>1167</v>
      </c>
      <c r="D14357">
        <v>73</v>
      </c>
      <c r="E14357">
        <v>7.2999999523162797</v>
      </c>
      <c r="F14357">
        <v>2.2525626222408399</v>
      </c>
      <c r="G14357">
        <v>2.7190526695901398</v>
      </c>
      <c r="H14357">
        <v>2.8708737081650701</v>
      </c>
      <c r="I14357">
        <v>0.61635517443077303</v>
      </c>
      <c r="J14357">
        <v>1.0109367182972699</v>
      </c>
      <c r="K14357">
        <v>16.443706966447198</v>
      </c>
      <c r="L14357">
        <v>14.8948953258804</v>
      </c>
      <c r="M14357">
        <v>1.54881164056683</v>
      </c>
      <c r="N14357">
        <v>0.103982713988981</v>
      </c>
      <c r="O14357" t="s">
        <v>89</v>
      </c>
    </row>
    <row r="14358" spans="1:15" x14ac:dyDescent="0.3">
      <c r="A14358">
        <v>332464</v>
      </c>
      <c r="B14358" t="s">
        <v>15</v>
      </c>
      <c r="C14358">
        <v>1168</v>
      </c>
      <c r="D14358">
        <v>48</v>
      </c>
      <c r="E14358">
        <v>4.7999999523162797</v>
      </c>
      <c r="F14358">
        <v>2.22434458459061</v>
      </c>
      <c r="G14358">
        <v>2.6503983135187901</v>
      </c>
      <c r="H14358">
        <v>2.8529041876962502</v>
      </c>
      <c r="I14358">
        <v>1.4203636702815601</v>
      </c>
      <c r="J14358">
        <v>2.0328178225612898</v>
      </c>
      <c r="K14358">
        <v>10.6768539547841</v>
      </c>
      <c r="L14358">
        <v>10.4433760307114</v>
      </c>
      <c r="M14358">
        <v>0.23347792407269299</v>
      </c>
      <c r="N14358">
        <v>2.23565562885117E-2</v>
      </c>
      <c r="O14358" t="s">
        <v>89</v>
      </c>
    </row>
    <row r="14359" spans="1:15" x14ac:dyDescent="0.3">
      <c r="A14359">
        <v>332464</v>
      </c>
      <c r="B14359" t="s">
        <v>15</v>
      </c>
      <c r="C14359">
        <v>1170</v>
      </c>
      <c r="D14359">
        <v>41</v>
      </c>
      <c r="E14359">
        <v>4.1000001430511501</v>
      </c>
      <c r="F14359">
        <v>1.59943837030521</v>
      </c>
      <c r="G14359">
        <v>1.8399073512208199</v>
      </c>
      <c r="H14359">
        <v>1.87643548404656</v>
      </c>
      <c r="I14359">
        <v>1.05817401474008</v>
      </c>
      <c r="J14359">
        <v>1.52550394931498</v>
      </c>
      <c r="K14359">
        <v>6.5576974717593703</v>
      </c>
      <c r="L14359">
        <v>6.3805362500783698</v>
      </c>
      <c r="M14359">
        <v>0.17716122168099299</v>
      </c>
      <c r="N14359">
        <v>2.7765882793756899E-2</v>
      </c>
      <c r="O14359" t="s">
        <v>89</v>
      </c>
    </row>
    <row r="14360" spans="1:15" x14ac:dyDescent="0.3">
      <c r="A14360">
        <v>332464</v>
      </c>
      <c r="B14360" t="s">
        <v>15</v>
      </c>
      <c r="C14360">
        <v>1172</v>
      </c>
      <c r="D14360">
        <v>46</v>
      </c>
      <c r="E14360">
        <v>4.5999999046325701</v>
      </c>
      <c r="F14360">
        <v>5.42563792384008</v>
      </c>
      <c r="G14360">
        <v>7.3646463575638998</v>
      </c>
      <c r="H14360">
        <v>7.8225286830256104</v>
      </c>
      <c r="I14360">
        <v>4.3825550670464004</v>
      </c>
      <c r="J14360">
        <v>6.6751080836253696</v>
      </c>
      <c r="K14360">
        <v>24.957934402508599</v>
      </c>
      <c r="L14360">
        <v>24.7506154633558</v>
      </c>
      <c r="M14360">
        <v>0.207318939152803</v>
      </c>
      <c r="N14360">
        <v>8.3763144985120001E-3</v>
      </c>
      <c r="O14360" t="s">
        <v>89</v>
      </c>
    </row>
    <row r="14361" spans="1:15" x14ac:dyDescent="0.3">
      <c r="A14361">
        <v>332464</v>
      </c>
      <c r="B14361" t="s">
        <v>15</v>
      </c>
      <c r="C14361">
        <v>1173</v>
      </c>
      <c r="D14361">
        <v>56</v>
      </c>
      <c r="E14361">
        <v>5.6000001430511501</v>
      </c>
      <c r="F14361">
        <v>1.9446074818032999</v>
      </c>
      <c r="G14361">
        <v>2.4605339945179399</v>
      </c>
      <c r="H14361">
        <v>3.1056184413017198</v>
      </c>
      <c r="I14361">
        <v>2.3454789193008501</v>
      </c>
      <c r="J14361">
        <v>2.99630016721086</v>
      </c>
      <c r="K14361">
        <v>10.8898020494218</v>
      </c>
      <c r="L14361">
        <v>5.6043138614750996</v>
      </c>
      <c r="M14361">
        <v>5.2854881879467497</v>
      </c>
      <c r="N14361">
        <v>0.94311066770902996</v>
      </c>
      <c r="O14361" t="s">
        <v>89</v>
      </c>
    </row>
    <row r="14362" spans="1:15" x14ac:dyDescent="0.3">
      <c r="A14362">
        <v>332464</v>
      </c>
      <c r="B14362" t="s">
        <v>15</v>
      </c>
      <c r="C14362">
        <v>1174</v>
      </c>
      <c r="D14362">
        <v>134</v>
      </c>
      <c r="E14362">
        <v>13.4000000953674</v>
      </c>
      <c r="F14362">
        <v>1.3795607106241099</v>
      </c>
      <c r="G14362">
        <v>1.4882165021873399</v>
      </c>
      <c r="H14362">
        <v>1.5485297205694799</v>
      </c>
      <c r="I14362">
        <v>0.43224328683559499</v>
      </c>
      <c r="J14362">
        <v>0.71394976570215296</v>
      </c>
      <c r="K14362">
        <v>18.486113674311099</v>
      </c>
      <c r="L14362">
        <v>18.2481401901317</v>
      </c>
      <c r="M14362">
        <v>0.237973484179413</v>
      </c>
      <c r="N14362">
        <v>1.3040971940149E-2</v>
      </c>
      <c r="O14362" t="s">
        <v>89</v>
      </c>
    </row>
    <row r="14363" spans="1:15" x14ac:dyDescent="0.3">
      <c r="A14363">
        <v>332464</v>
      </c>
      <c r="B14363" t="s">
        <v>15</v>
      </c>
      <c r="C14363">
        <v>1190</v>
      </c>
      <c r="D14363">
        <v>33</v>
      </c>
      <c r="E14363">
        <v>3.2999999523162802</v>
      </c>
      <c r="F14363">
        <v>5.26915424732299</v>
      </c>
      <c r="G14363">
        <v>7.1673408249378703</v>
      </c>
      <c r="H14363">
        <v>7.2640027142661401</v>
      </c>
      <c r="I14363">
        <v>0.41492143561696698</v>
      </c>
      <c r="J14363">
        <v>0.70403797731403495</v>
      </c>
      <c r="K14363">
        <v>17.388208961963699</v>
      </c>
      <c r="L14363">
        <v>16.612175744182299</v>
      </c>
      <c r="M14363">
        <v>0.776033217781393</v>
      </c>
      <c r="N14363">
        <v>4.67147247736747E-2</v>
      </c>
      <c r="O14363" t="s">
        <v>89</v>
      </c>
    </row>
    <row r="14364" spans="1:15" x14ac:dyDescent="0.3">
      <c r="A14364">
        <v>332464</v>
      </c>
      <c r="B14364" t="s">
        <v>15</v>
      </c>
      <c r="C14364">
        <v>1193</v>
      </c>
      <c r="D14364">
        <v>81</v>
      </c>
      <c r="E14364">
        <v>8.0999999046325701</v>
      </c>
      <c r="F14364">
        <v>2.3465425381462102</v>
      </c>
      <c r="G14364">
        <v>2.5593795978417799</v>
      </c>
      <c r="H14364">
        <v>3.8396222238338198</v>
      </c>
      <c r="I14364">
        <v>1.2701159332435701</v>
      </c>
      <c r="J14364">
        <v>1.6546388583523199</v>
      </c>
      <c r="K14364">
        <v>19.0069942199863</v>
      </c>
      <c r="L14364">
        <v>18.626167526378499</v>
      </c>
      <c r="M14364">
        <v>0.38082669360781601</v>
      </c>
      <c r="N14364">
        <v>2.04457891334053E-2</v>
      </c>
      <c r="O14364" t="s">
        <v>89</v>
      </c>
    </row>
    <row r="14365" spans="1:15" x14ac:dyDescent="0.3">
      <c r="A14365">
        <v>332464</v>
      </c>
      <c r="B14365" t="s">
        <v>15</v>
      </c>
      <c r="C14365">
        <v>1194</v>
      </c>
      <c r="D14365">
        <v>132</v>
      </c>
      <c r="E14365">
        <v>13.2000000476837</v>
      </c>
      <c r="F14365">
        <v>2.3842826106255801</v>
      </c>
      <c r="G14365">
        <v>3.32925968409972</v>
      </c>
      <c r="H14365">
        <v>3.8674640150499999</v>
      </c>
      <c r="I14365">
        <v>0.28567717138904097</v>
      </c>
      <c r="J14365">
        <v>1.0550287296048799</v>
      </c>
      <c r="K14365">
        <v>31.472530322352299</v>
      </c>
      <c r="L14365">
        <v>30.633992968461101</v>
      </c>
      <c r="M14365">
        <v>0.83853735389120099</v>
      </c>
      <c r="N14365">
        <v>2.7372773596785398E-2</v>
      </c>
      <c r="O14365" t="s">
        <v>89</v>
      </c>
    </row>
    <row r="14366" spans="1:15" x14ac:dyDescent="0.3">
      <c r="A14366">
        <v>332464</v>
      </c>
      <c r="B14366" t="s">
        <v>15</v>
      </c>
      <c r="C14366">
        <v>1196</v>
      </c>
      <c r="D14366">
        <v>70</v>
      </c>
      <c r="E14366">
        <v>7</v>
      </c>
      <c r="F14366">
        <v>1.4463467777763199</v>
      </c>
      <c r="G14366">
        <v>1.5778060921138299</v>
      </c>
      <c r="H14366">
        <v>1.6891241308742799</v>
      </c>
      <c r="I14366">
        <v>0.48915596890664398</v>
      </c>
      <c r="J14366">
        <v>0.67950534345886804</v>
      </c>
      <c r="K14366">
        <v>10.124427425990699</v>
      </c>
      <c r="L14366">
        <v>9.9696410040636607</v>
      </c>
      <c r="M14366">
        <v>0.154786421927017</v>
      </c>
      <c r="N14366">
        <v>1.5525776892460401E-2</v>
      </c>
      <c r="O14366" t="s">
        <v>89</v>
      </c>
    </row>
    <row r="14367" spans="1:15" x14ac:dyDescent="0.3">
      <c r="A14367">
        <v>332464</v>
      </c>
      <c r="B14367" t="s">
        <v>15</v>
      </c>
      <c r="C14367">
        <v>1199</v>
      </c>
      <c r="D14367">
        <v>121</v>
      </c>
      <c r="E14367">
        <v>12.0999999046326</v>
      </c>
      <c r="F14367">
        <v>4.1623684188574499</v>
      </c>
      <c r="G14367">
        <v>7.2184594231965002</v>
      </c>
      <c r="H14367">
        <v>8.0054804546210008</v>
      </c>
      <c r="I14367">
        <v>3.8804742974136399</v>
      </c>
      <c r="J14367">
        <v>6.3343826735072897</v>
      </c>
      <c r="K14367">
        <v>50.364657683152799</v>
      </c>
      <c r="L14367">
        <v>38.187839253002601</v>
      </c>
      <c r="M14367">
        <v>12.176818430150201</v>
      </c>
      <c r="N14367">
        <v>0.31886638962409403</v>
      </c>
      <c r="O14367" t="s">
        <v>89</v>
      </c>
    </row>
    <row r="14368" spans="1:15" x14ac:dyDescent="0.3">
      <c r="A14368">
        <v>332464</v>
      </c>
      <c r="B14368" t="s">
        <v>15</v>
      </c>
      <c r="C14368">
        <v>1201</v>
      </c>
      <c r="D14368">
        <v>124</v>
      </c>
      <c r="E14368">
        <v>12.4000000953674</v>
      </c>
      <c r="F14368">
        <v>2.5784407585667899</v>
      </c>
      <c r="G14368">
        <v>3.20487153084887</v>
      </c>
      <c r="H14368">
        <v>3.50098881296997</v>
      </c>
      <c r="I14368">
        <v>0.88253572608663899</v>
      </c>
      <c r="J14368">
        <v>1.4157732511000101</v>
      </c>
      <c r="K14368">
        <v>31.972665611529401</v>
      </c>
      <c r="L14368">
        <v>31.530027877007399</v>
      </c>
      <c r="M14368">
        <v>0.442637734522009</v>
      </c>
      <c r="N14368">
        <v>1.4038609044326101E-2</v>
      </c>
      <c r="O14368" t="s">
        <v>89</v>
      </c>
    </row>
    <row r="14369" spans="1:15" x14ac:dyDescent="0.3">
      <c r="A14369">
        <v>332464</v>
      </c>
      <c r="B14369" t="s">
        <v>15</v>
      </c>
      <c r="C14369">
        <v>1202</v>
      </c>
      <c r="D14369">
        <v>54</v>
      </c>
      <c r="E14369">
        <v>5.4000000953674299</v>
      </c>
      <c r="F14369">
        <v>1.68280796778402</v>
      </c>
      <c r="G14369">
        <v>2.1169741332109999</v>
      </c>
      <c r="H14369">
        <v>2.3474838353114</v>
      </c>
      <c r="I14369">
        <v>0.26417582186352701</v>
      </c>
      <c r="J14369">
        <v>0.40265304169813798</v>
      </c>
      <c r="K14369">
        <v>9.0871631314899304</v>
      </c>
      <c r="L14369">
        <v>8.7529047917393896</v>
      </c>
      <c r="M14369">
        <v>0.33425833975054797</v>
      </c>
      <c r="N14369">
        <v>3.81882755158044E-2</v>
      </c>
      <c r="O14369" t="s">
        <v>89</v>
      </c>
    </row>
    <row r="14370" spans="1:15" x14ac:dyDescent="0.3">
      <c r="A14370">
        <v>332464</v>
      </c>
      <c r="B14370" t="s">
        <v>17</v>
      </c>
      <c r="C14370">
        <v>1229</v>
      </c>
      <c r="D14370">
        <v>99</v>
      </c>
      <c r="E14370">
        <v>9.9000000953674299</v>
      </c>
      <c r="F14370">
        <v>3.4312054530662199</v>
      </c>
      <c r="G14370">
        <v>3.5352223855104299</v>
      </c>
      <c r="H14370">
        <v>3.5994110509457702</v>
      </c>
      <c r="I14370">
        <v>0.78797313493347299</v>
      </c>
      <c r="J14370">
        <v>1.3628161488277399</v>
      </c>
      <c r="K14370">
        <v>33.968934288593204</v>
      </c>
      <c r="L14370">
        <v>33.372441206783698</v>
      </c>
      <c r="M14370">
        <v>0.59649308180947702</v>
      </c>
      <c r="N14370">
        <v>1.7873822238938498E-2</v>
      </c>
      <c r="O14370" t="s">
        <v>89</v>
      </c>
    </row>
    <row r="14371" spans="1:15" x14ac:dyDescent="0.3">
      <c r="A14371">
        <v>332464</v>
      </c>
      <c r="B14371" t="s">
        <v>17</v>
      </c>
      <c r="C14371">
        <v>1234</v>
      </c>
      <c r="D14371">
        <v>70</v>
      </c>
      <c r="E14371">
        <v>7</v>
      </c>
      <c r="F14371">
        <v>1.8622787611148901</v>
      </c>
      <c r="G14371">
        <v>1.8969150921767399</v>
      </c>
      <c r="H14371">
        <v>2.2565682219532599</v>
      </c>
      <c r="I14371">
        <v>0.37426703968257802</v>
      </c>
      <c r="J14371">
        <v>0.96588474884192899</v>
      </c>
      <c r="K14371">
        <v>13.035951369391</v>
      </c>
      <c r="L14371">
        <v>12.8071291074016</v>
      </c>
      <c r="M14371">
        <v>0.22882226198936301</v>
      </c>
      <c r="N14371">
        <v>1.7866788104534698E-2</v>
      </c>
      <c r="O14371" t="s">
        <v>89</v>
      </c>
    </row>
    <row r="14372" spans="1:15" x14ac:dyDescent="0.3">
      <c r="A14372">
        <v>332464</v>
      </c>
      <c r="B14372" t="s">
        <v>17</v>
      </c>
      <c r="C14372">
        <v>1236</v>
      </c>
      <c r="D14372">
        <v>45</v>
      </c>
      <c r="E14372">
        <v>4.5</v>
      </c>
      <c r="F14372">
        <v>1.70707729196067</v>
      </c>
      <c r="G14372">
        <v>1.76591922386453</v>
      </c>
      <c r="H14372">
        <v>1.82011550557448</v>
      </c>
      <c r="I14372">
        <v>0.36848441743678001</v>
      </c>
      <c r="J14372">
        <v>0.46105333194645398</v>
      </c>
      <c r="K14372">
        <v>7.6818478441600204</v>
      </c>
      <c r="L14372">
        <v>7.4925479928263696</v>
      </c>
      <c r="M14372">
        <v>0.18929985133365701</v>
      </c>
      <c r="N14372">
        <v>2.5265083589040699E-2</v>
      </c>
      <c r="O14372" t="s">
        <v>89</v>
      </c>
    </row>
    <row r="14373" spans="1:15" x14ac:dyDescent="0.3">
      <c r="A14373">
        <v>332464</v>
      </c>
      <c r="B14373" t="s">
        <v>17</v>
      </c>
      <c r="C14373">
        <v>1238</v>
      </c>
      <c r="D14373">
        <v>121</v>
      </c>
      <c r="E14373">
        <v>12.0999999046326</v>
      </c>
      <c r="F14373">
        <v>1.3528717887213699</v>
      </c>
      <c r="G14373">
        <v>1.49147393851139</v>
      </c>
      <c r="H14373">
        <v>1.5969836043198899</v>
      </c>
      <c r="I14373">
        <v>0.33655590764791499</v>
      </c>
      <c r="J14373">
        <v>0.50707173852084197</v>
      </c>
      <c r="K14373">
        <v>16.3697485203277</v>
      </c>
      <c r="L14373">
        <v>16.1950034314604</v>
      </c>
      <c r="M14373">
        <v>0.174745088867297</v>
      </c>
      <c r="N14373">
        <v>1.0790061861168701E-2</v>
      </c>
      <c r="O14373" t="s">
        <v>89</v>
      </c>
    </row>
    <row r="14374" spans="1:15" x14ac:dyDescent="0.3">
      <c r="A14374">
        <v>332464</v>
      </c>
      <c r="B14374" t="s">
        <v>17</v>
      </c>
      <c r="C14374">
        <v>1242</v>
      </c>
      <c r="D14374">
        <v>47</v>
      </c>
      <c r="E14374">
        <v>4.6999998092651403</v>
      </c>
      <c r="F14374">
        <v>1.3444440912859801</v>
      </c>
      <c r="G14374">
        <v>1.4097871995375399</v>
      </c>
      <c r="H14374">
        <v>1.5506496881682299</v>
      </c>
      <c r="I14374">
        <v>0.92110532996888805</v>
      </c>
      <c r="J14374">
        <v>1.18655534871475</v>
      </c>
      <c r="K14374">
        <v>6.3188870445605598</v>
      </c>
      <c r="L14374">
        <v>5.9754880290167796</v>
      </c>
      <c r="M14374">
        <v>0.343399015543777</v>
      </c>
      <c r="N14374">
        <v>5.7467944689411403E-2</v>
      </c>
      <c r="O14374" t="s">
        <v>89</v>
      </c>
    </row>
    <row r="14375" spans="1:15" x14ac:dyDescent="0.3">
      <c r="A14375">
        <v>332464</v>
      </c>
      <c r="B14375" t="s">
        <v>17</v>
      </c>
      <c r="C14375">
        <v>1243</v>
      </c>
      <c r="D14375">
        <v>39</v>
      </c>
      <c r="E14375">
        <v>3.9000000953674299</v>
      </c>
      <c r="F14375">
        <v>2.1798043670364602</v>
      </c>
      <c r="G14375">
        <v>3.0116276770299399</v>
      </c>
      <c r="H14375">
        <v>3.4624671600931398</v>
      </c>
      <c r="I14375">
        <v>1.8381907366452499</v>
      </c>
      <c r="J14375">
        <v>1.9542889284035601</v>
      </c>
      <c r="K14375">
        <v>8.5012372567176602</v>
      </c>
      <c r="L14375">
        <v>8.2323745293888209</v>
      </c>
      <c r="M14375">
        <v>0.26886272732884098</v>
      </c>
      <c r="N14375">
        <v>3.2659195274586397E-2</v>
      </c>
      <c r="O14375" t="s">
        <v>89</v>
      </c>
    </row>
    <row r="14376" spans="1:15" x14ac:dyDescent="0.3">
      <c r="A14376">
        <v>332464</v>
      </c>
      <c r="B14376" t="s">
        <v>17</v>
      </c>
      <c r="C14376">
        <v>1259</v>
      </c>
      <c r="D14376">
        <v>42</v>
      </c>
      <c r="E14376">
        <v>4.2000000476837203</v>
      </c>
      <c r="F14376">
        <v>1.6992811975581501</v>
      </c>
      <c r="G14376">
        <v>1.81871005569393</v>
      </c>
      <c r="H14376">
        <v>2.3835696741632</v>
      </c>
      <c r="I14376">
        <v>1.8224586950256501</v>
      </c>
      <c r="J14376">
        <v>3.0944228865806198</v>
      </c>
      <c r="K14376">
        <v>7.1369810838218504</v>
      </c>
      <c r="L14376">
        <v>3.68742476409084</v>
      </c>
      <c r="M14376">
        <v>3.44955631973101</v>
      </c>
      <c r="N14376">
        <v>0.93549198707014902</v>
      </c>
      <c r="O14376" t="s">
        <v>89</v>
      </c>
    </row>
    <row r="14377" spans="1:15" x14ac:dyDescent="0.3">
      <c r="A14377">
        <v>332464</v>
      </c>
      <c r="B14377" t="s">
        <v>17</v>
      </c>
      <c r="C14377">
        <v>1265</v>
      </c>
      <c r="D14377">
        <v>49</v>
      </c>
      <c r="E14377">
        <v>4.8999998569488499</v>
      </c>
      <c r="F14377">
        <v>2.5242054168257999</v>
      </c>
      <c r="G14377">
        <v>3.4184248686347001</v>
      </c>
      <c r="H14377">
        <v>3.7775576710952201</v>
      </c>
      <c r="I14377">
        <v>2.5109401386571402</v>
      </c>
      <c r="J14377">
        <v>4.5613793316272799</v>
      </c>
      <c r="K14377">
        <v>12.368606374944999</v>
      </c>
      <c r="L14377">
        <v>12.235906748910701</v>
      </c>
      <c r="M14377">
        <v>0.13269962603437699</v>
      </c>
      <c r="N14377">
        <v>1.0845099489352601E-2</v>
      </c>
      <c r="O14377" t="s">
        <v>89</v>
      </c>
    </row>
    <row r="14378" spans="1:15" x14ac:dyDescent="0.3">
      <c r="A14378">
        <v>332464</v>
      </c>
      <c r="B14378" t="s">
        <v>17</v>
      </c>
      <c r="C14378">
        <v>1270</v>
      </c>
      <c r="D14378">
        <v>68</v>
      </c>
      <c r="E14378">
        <v>6.7999999523162797</v>
      </c>
      <c r="F14378">
        <v>1.5136526177807099</v>
      </c>
      <c r="G14378">
        <v>1.7553764194322401</v>
      </c>
      <c r="H14378">
        <v>1.9008905369812501</v>
      </c>
      <c r="I14378">
        <v>0.61837656783983197</v>
      </c>
      <c r="J14378">
        <v>1.0423092015308799</v>
      </c>
      <c r="K14378">
        <v>10.292837737900401</v>
      </c>
      <c r="L14378">
        <v>10.146118664466901</v>
      </c>
      <c r="M14378">
        <v>0.14671907343351301</v>
      </c>
      <c r="N14378">
        <v>1.44606108291778E-2</v>
      </c>
      <c r="O14378" t="s">
        <v>89</v>
      </c>
    </row>
    <row r="14379" spans="1:15" x14ac:dyDescent="0.3">
      <c r="A14379">
        <v>332464</v>
      </c>
      <c r="B14379" t="s">
        <v>17</v>
      </c>
      <c r="C14379">
        <v>1289</v>
      </c>
      <c r="D14379">
        <v>56</v>
      </c>
      <c r="E14379">
        <v>5.6000001430511501</v>
      </c>
      <c r="F14379">
        <v>1.4286550604103101</v>
      </c>
      <c r="G14379">
        <v>1.63872881528379</v>
      </c>
      <c r="H14379">
        <v>1.73962837971419</v>
      </c>
      <c r="I14379">
        <v>0.813299667072239</v>
      </c>
      <c r="J14379">
        <v>1.42325665837267</v>
      </c>
      <c r="K14379">
        <v>8.0004684510094108</v>
      </c>
      <c r="L14379">
        <v>7.8245057106829199</v>
      </c>
      <c r="M14379">
        <v>0.17596274032648501</v>
      </c>
      <c r="N14379">
        <v>2.24886717235365E-2</v>
      </c>
      <c r="O14379" t="s">
        <v>89</v>
      </c>
    </row>
    <row r="14380" spans="1:15" x14ac:dyDescent="0.3">
      <c r="A14380">
        <v>332464</v>
      </c>
      <c r="B14380" t="s">
        <v>17</v>
      </c>
      <c r="C14380">
        <v>1298</v>
      </c>
      <c r="D14380">
        <v>90</v>
      </c>
      <c r="E14380">
        <v>9</v>
      </c>
      <c r="F14380">
        <v>1.33102564876561</v>
      </c>
      <c r="G14380">
        <v>1.42284954684797</v>
      </c>
      <c r="H14380">
        <v>1.5068320588570301</v>
      </c>
      <c r="I14380">
        <v>0.50541531071849699</v>
      </c>
      <c r="J14380">
        <v>0.96002747118602905</v>
      </c>
      <c r="K14380">
        <v>11.979230828204701</v>
      </c>
      <c r="L14380">
        <v>11.6259529885797</v>
      </c>
      <c r="M14380">
        <v>0.35327783962502801</v>
      </c>
      <c r="N14380">
        <v>3.0387000529939898E-2</v>
      </c>
      <c r="O14380" t="s">
        <v>89</v>
      </c>
    </row>
    <row r="14381" spans="1:15" x14ac:dyDescent="0.3">
      <c r="A14381">
        <v>332464</v>
      </c>
      <c r="B14381" t="s">
        <v>17</v>
      </c>
      <c r="C14381">
        <v>1299</v>
      </c>
      <c r="D14381">
        <v>52</v>
      </c>
      <c r="E14381">
        <v>5.2000000476837203</v>
      </c>
      <c r="F14381">
        <v>2.2133511700823698</v>
      </c>
      <c r="G14381">
        <v>2.72337142794736</v>
      </c>
      <c r="H14381">
        <v>2.7755388052089902</v>
      </c>
      <c r="I14381">
        <v>1.5915153172702501</v>
      </c>
      <c r="J14381">
        <v>2.2829548260836501</v>
      </c>
      <c r="K14381">
        <v>11.5094261331674</v>
      </c>
      <c r="L14381">
        <v>11.308001912430401</v>
      </c>
      <c r="M14381">
        <v>0.20142422073701599</v>
      </c>
      <c r="N14381">
        <v>1.7812538616181001E-2</v>
      </c>
      <c r="O14381" t="s">
        <v>89</v>
      </c>
    </row>
    <row r="14382" spans="1:15" x14ac:dyDescent="0.3">
      <c r="A14382">
        <v>332464</v>
      </c>
      <c r="B14382" t="s">
        <v>17</v>
      </c>
      <c r="C14382">
        <v>1300</v>
      </c>
      <c r="D14382">
        <v>49</v>
      </c>
      <c r="E14382">
        <v>4.9000000953674299</v>
      </c>
      <c r="F14382">
        <v>2.6803306413296899</v>
      </c>
      <c r="G14382">
        <v>3.1741306968938798</v>
      </c>
      <c r="H14382">
        <v>4.2415020711642999</v>
      </c>
      <c r="I14382">
        <v>3.0789405822806502</v>
      </c>
      <c r="J14382">
        <v>12.5652351138472</v>
      </c>
      <c r="K14382">
        <v>13.133620308053899</v>
      </c>
      <c r="L14382">
        <v>12.8146700484723</v>
      </c>
      <c r="M14382">
        <v>0.31895025958152701</v>
      </c>
      <c r="N14382">
        <v>2.4889463277249901E-2</v>
      </c>
      <c r="O14382" t="s">
        <v>89</v>
      </c>
    </row>
    <row r="14383" spans="1:15" x14ac:dyDescent="0.3">
      <c r="A14383">
        <v>332464</v>
      </c>
      <c r="B14383" t="s">
        <v>17</v>
      </c>
      <c r="C14383">
        <v>1301</v>
      </c>
      <c r="D14383">
        <v>103</v>
      </c>
      <c r="E14383">
        <v>10.2999999523163</v>
      </c>
      <c r="F14383">
        <v>2.3576437733922599</v>
      </c>
      <c r="G14383">
        <v>2.9926234135507301</v>
      </c>
      <c r="H14383">
        <v>3.3613335972820502</v>
      </c>
      <c r="I14383">
        <v>1.2586918521385799</v>
      </c>
      <c r="J14383">
        <v>1.94503901383939</v>
      </c>
      <c r="K14383">
        <v>24.283730828109402</v>
      </c>
      <c r="L14383">
        <v>23.080555363477</v>
      </c>
      <c r="M14383">
        <v>1.20317546463242</v>
      </c>
      <c r="N14383">
        <v>5.2129398347855502E-2</v>
      </c>
      <c r="O14383" t="s">
        <v>89</v>
      </c>
    </row>
    <row r="14384" spans="1:15" x14ac:dyDescent="0.3">
      <c r="A14384">
        <v>332464</v>
      </c>
      <c r="B14384" t="s">
        <v>17</v>
      </c>
      <c r="C14384">
        <v>1304</v>
      </c>
      <c r="D14384">
        <v>34</v>
      </c>
      <c r="E14384">
        <v>3.4000000953674299</v>
      </c>
      <c r="F14384">
        <v>4.8862383698650502</v>
      </c>
      <c r="G14384">
        <v>5.8839500662523401</v>
      </c>
      <c r="H14384">
        <v>5.9663694669127203</v>
      </c>
      <c r="I14384">
        <v>4.3922070685837697</v>
      </c>
      <c r="J14384">
        <v>4.8496804436354699</v>
      </c>
      <c r="K14384">
        <v>16.613210812149699</v>
      </c>
      <c r="L14384">
        <v>16.264142189785399</v>
      </c>
      <c r="M14384">
        <v>0.34906862236437403</v>
      </c>
      <c r="N14384">
        <v>2.1462467450856702E-2</v>
      </c>
      <c r="O14384" t="s">
        <v>89</v>
      </c>
    </row>
    <row r="14385" spans="1:15" x14ac:dyDescent="0.3">
      <c r="A14385">
        <v>332464</v>
      </c>
      <c r="B14385" t="s">
        <v>17</v>
      </c>
      <c r="C14385">
        <v>1310</v>
      </c>
      <c r="D14385">
        <v>23</v>
      </c>
      <c r="E14385">
        <v>2.2999999523162802</v>
      </c>
      <c r="F14385">
        <v>3.6613758997739101</v>
      </c>
      <c r="G14385">
        <v>4.8486983413767497</v>
      </c>
      <c r="H14385">
        <v>5.4784587314235402</v>
      </c>
      <c r="I14385">
        <v>-0.95860192915293396</v>
      </c>
      <c r="J14385">
        <v>-0.88218770406026303</v>
      </c>
      <c r="K14385">
        <v>8.4211643370054805</v>
      </c>
      <c r="L14385">
        <v>7.8582105351267897</v>
      </c>
      <c r="M14385">
        <v>0.56295380187869304</v>
      </c>
      <c r="N14385">
        <v>7.1638930945187501E-2</v>
      </c>
      <c r="O14385" t="s">
        <v>89</v>
      </c>
    </row>
    <row r="14386" spans="1:15" x14ac:dyDescent="0.3">
      <c r="A14386">
        <v>332464</v>
      </c>
      <c r="B14386" t="s">
        <v>17</v>
      </c>
      <c r="C14386">
        <v>1311</v>
      </c>
      <c r="D14386">
        <v>119</v>
      </c>
      <c r="E14386">
        <v>11.9000000953674</v>
      </c>
      <c r="F14386">
        <v>2.2220077003469001</v>
      </c>
      <c r="G14386">
        <v>2.7468026063806898</v>
      </c>
      <c r="H14386">
        <v>3.4105106677181101</v>
      </c>
      <c r="I14386">
        <v>1.3034143999755601</v>
      </c>
      <c r="J14386">
        <v>10.7626677458566</v>
      </c>
      <c r="K14386">
        <v>26.441891805888599</v>
      </c>
      <c r="L14386">
        <v>25.9280534371999</v>
      </c>
      <c r="M14386">
        <v>0.51383836868869204</v>
      </c>
      <c r="N14386">
        <v>1.9817853659290501E-2</v>
      </c>
      <c r="O14386" t="s">
        <v>89</v>
      </c>
    </row>
    <row r="14387" spans="1:15" x14ac:dyDescent="0.3">
      <c r="A14387">
        <v>332464</v>
      </c>
      <c r="B14387" t="s">
        <v>17</v>
      </c>
      <c r="C14387">
        <v>1312</v>
      </c>
      <c r="D14387">
        <v>71</v>
      </c>
      <c r="E14387">
        <v>7.1000001430511501</v>
      </c>
      <c r="F14387">
        <v>4.49250182566775</v>
      </c>
      <c r="G14387">
        <v>5.9716507023859204</v>
      </c>
      <c r="H14387">
        <v>6.2916691509945899</v>
      </c>
      <c r="I14387">
        <v>3.8883323941574899</v>
      </c>
      <c r="J14387">
        <v>4.3471089721033396</v>
      </c>
      <c r="K14387">
        <v>31.896763079328299</v>
      </c>
      <c r="L14387">
        <v>31.057459830506499</v>
      </c>
      <c r="M14387">
        <v>0.83930324882179297</v>
      </c>
      <c r="N14387">
        <v>2.7024207820028401E-2</v>
      </c>
      <c r="O14387" t="s">
        <v>89</v>
      </c>
    </row>
    <row r="14388" spans="1:15" x14ac:dyDescent="0.3">
      <c r="A14388">
        <v>332464</v>
      </c>
      <c r="B14388" t="s">
        <v>17</v>
      </c>
      <c r="C14388">
        <v>1313</v>
      </c>
      <c r="D14388">
        <v>133</v>
      </c>
      <c r="E14388">
        <v>13.300000190734901</v>
      </c>
      <c r="F14388">
        <v>2.6247659807695798</v>
      </c>
      <c r="G14388">
        <v>3.0858003665743299</v>
      </c>
      <c r="H14388">
        <v>3.2239016245998098</v>
      </c>
      <c r="I14388">
        <v>1.0327453270809299</v>
      </c>
      <c r="J14388">
        <v>1.9406664767808699</v>
      </c>
      <c r="K14388">
        <v>34.909387744292303</v>
      </c>
      <c r="L14388">
        <v>32.852234785089202</v>
      </c>
      <c r="M14388">
        <v>2.0571529592030999</v>
      </c>
      <c r="N14388">
        <v>6.2618356792481997E-2</v>
      </c>
      <c r="O14388" t="s">
        <v>89</v>
      </c>
    </row>
    <row r="14389" spans="1:15" x14ac:dyDescent="0.3">
      <c r="A14389">
        <v>332464</v>
      </c>
      <c r="B14389" t="s">
        <v>17</v>
      </c>
      <c r="C14389">
        <v>1317</v>
      </c>
      <c r="D14389">
        <v>18</v>
      </c>
      <c r="E14389">
        <v>1.79999995231628</v>
      </c>
      <c r="F14389">
        <v>4.7619956777739798</v>
      </c>
      <c r="G14389">
        <v>5.9437436191402897</v>
      </c>
      <c r="H14389">
        <v>6.0433213635424403</v>
      </c>
      <c r="I14389">
        <v>4.9180380987931596</v>
      </c>
      <c r="J14389">
        <v>5.2310123910438397</v>
      </c>
      <c r="K14389">
        <v>8.5715923292791008</v>
      </c>
      <c r="L14389">
        <v>8.3811386500132095</v>
      </c>
      <c r="M14389">
        <v>0.190453679265882</v>
      </c>
      <c r="N14389">
        <v>2.2724081681381299E-2</v>
      </c>
      <c r="O14389" t="s">
        <v>89</v>
      </c>
    </row>
    <row r="14390" spans="1:15" x14ac:dyDescent="0.3">
      <c r="A14390">
        <v>332464</v>
      </c>
      <c r="B14390" t="s">
        <v>17</v>
      </c>
      <c r="C14390">
        <v>1318</v>
      </c>
      <c r="D14390">
        <v>44</v>
      </c>
      <c r="E14390">
        <v>4.4000000953674299</v>
      </c>
      <c r="F14390">
        <v>3.9492754704398298</v>
      </c>
      <c r="G14390">
        <v>5.1162894401205703</v>
      </c>
      <c r="H14390">
        <v>5.77803019532998</v>
      </c>
      <c r="I14390">
        <v>-0.34637866691371799</v>
      </c>
      <c r="J14390">
        <v>-0.30136659166143898</v>
      </c>
      <c r="K14390">
        <v>17.376812408974899</v>
      </c>
      <c r="L14390">
        <v>16.353489886412898</v>
      </c>
      <c r="M14390">
        <v>1.02332252256196</v>
      </c>
      <c r="N14390">
        <v>6.2575176899224205E-2</v>
      </c>
      <c r="O14390" t="s">
        <v>89</v>
      </c>
    </row>
    <row r="14391" spans="1:15" x14ac:dyDescent="0.3">
      <c r="A14391">
        <v>332464</v>
      </c>
      <c r="B14391" t="s">
        <v>17</v>
      </c>
      <c r="C14391">
        <v>1319</v>
      </c>
      <c r="D14391">
        <v>111</v>
      </c>
      <c r="E14391">
        <v>11.100000143051099</v>
      </c>
      <c r="F14391">
        <v>2.4544038595169</v>
      </c>
      <c r="G14391">
        <v>3.1353436045948202</v>
      </c>
      <c r="H14391">
        <v>3.3828365293205001</v>
      </c>
      <c r="I14391">
        <v>1.27652396929038</v>
      </c>
      <c r="J14391">
        <v>2.3584877258589301</v>
      </c>
      <c r="K14391">
        <v>27.243882989852001</v>
      </c>
      <c r="L14391">
        <v>26.315563766599599</v>
      </c>
      <c r="M14391">
        <v>0.92831922325236604</v>
      </c>
      <c r="N14391">
        <v>3.5276433044942497E-2</v>
      </c>
      <c r="O14391" t="s">
        <v>89</v>
      </c>
    </row>
    <row r="14392" spans="1:15" x14ac:dyDescent="0.3">
      <c r="A14392">
        <v>332464</v>
      </c>
      <c r="B14392" t="s">
        <v>17</v>
      </c>
      <c r="C14392">
        <v>1320</v>
      </c>
      <c r="D14392">
        <v>49</v>
      </c>
      <c r="E14392">
        <v>4.9000000953674299</v>
      </c>
      <c r="F14392">
        <v>1.9162288341181299</v>
      </c>
      <c r="G14392">
        <v>2.5223641096972802</v>
      </c>
      <c r="H14392">
        <v>2.8011583112576601</v>
      </c>
      <c r="I14392">
        <v>1.49242692432438</v>
      </c>
      <c r="J14392">
        <v>1.6812314203041501</v>
      </c>
      <c r="K14392">
        <v>9.3895213799744308</v>
      </c>
      <c r="L14392">
        <v>9.1174354940612403</v>
      </c>
      <c r="M14392">
        <v>0.27208588591319</v>
      </c>
      <c r="N14392">
        <v>2.9842370268527499E-2</v>
      </c>
      <c r="O14392" t="s">
        <v>89</v>
      </c>
    </row>
    <row r="14393" spans="1:15" x14ac:dyDescent="0.3">
      <c r="A14393">
        <v>332464</v>
      </c>
      <c r="B14393" t="s">
        <v>17</v>
      </c>
      <c r="C14393">
        <v>1321</v>
      </c>
      <c r="D14393">
        <v>171</v>
      </c>
      <c r="E14393">
        <v>17.0999999046326</v>
      </c>
      <c r="F14393">
        <v>2.2589583190982698</v>
      </c>
      <c r="G14393">
        <v>2.5276303002929601</v>
      </c>
      <c r="H14393">
        <v>5.6478926759007297</v>
      </c>
      <c r="I14393">
        <v>2.2908801788093198</v>
      </c>
      <c r="J14393">
        <v>4.3191868028942197</v>
      </c>
      <c r="K14393">
        <v>38.628187169512401</v>
      </c>
      <c r="L14393">
        <v>8.6662853644831301</v>
      </c>
      <c r="M14393">
        <v>29.9619018050292</v>
      </c>
      <c r="N14393">
        <v>3.4572946245021599</v>
      </c>
      <c r="O14393" t="s">
        <v>89</v>
      </c>
    </row>
    <row r="14394" spans="1:15" x14ac:dyDescent="0.3">
      <c r="A14394">
        <v>332464</v>
      </c>
      <c r="B14394" t="s">
        <v>17</v>
      </c>
      <c r="C14394">
        <v>1322</v>
      </c>
      <c r="D14394">
        <v>72</v>
      </c>
      <c r="E14394">
        <v>7.2000000476837203</v>
      </c>
      <c r="F14394">
        <v>1.7110893639604901</v>
      </c>
      <c r="G14394">
        <v>2.00373013163754</v>
      </c>
      <c r="H14394">
        <v>2.3684716982166698</v>
      </c>
      <c r="I14394">
        <v>1.0015818962073999</v>
      </c>
      <c r="J14394">
        <v>1.5033504823941199</v>
      </c>
      <c r="K14394">
        <v>12.319843510196399</v>
      </c>
      <c r="L14394">
        <v>12.1489661997973</v>
      </c>
      <c r="M14394">
        <v>0.17087731039905499</v>
      </c>
      <c r="N14394">
        <v>1.40651729199728E-2</v>
      </c>
      <c r="O14394" t="s">
        <v>89</v>
      </c>
    </row>
    <row r="14395" spans="1:15" x14ac:dyDescent="0.3">
      <c r="A14395">
        <v>332464</v>
      </c>
      <c r="B14395" t="s">
        <v>17</v>
      </c>
      <c r="C14395">
        <v>1323</v>
      </c>
      <c r="D14395">
        <v>28</v>
      </c>
      <c r="E14395">
        <v>2.7999999523162802</v>
      </c>
      <c r="F14395">
        <v>4.5767485118902798</v>
      </c>
      <c r="G14395">
        <v>5.6974151579181704</v>
      </c>
      <c r="H14395">
        <v>5.8745036191985696</v>
      </c>
      <c r="I14395">
        <v>4.2864592267192796</v>
      </c>
      <c r="J14395">
        <v>4.5313053631179301</v>
      </c>
      <c r="K14395">
        <v>12.814895775538099</v>
      </c>
      <c r="L14395">
        <v>12.630496392437299</v>
      </c>
      <c r="M14395">
        <v>0.18439938310086701</v>
      </c>
      <c r="N14395">
        <v>1.4599535708769099E-2</v>
      </c>
      <c r="O14395" t="s">
        <v>89</v>
      </c>
    </row>
    <row r="14396" spans="1:15" x14ac:dyDescent="0.3">
      <c r="A14396">
        <v>332464</v>
      </c>
      <c r="B14396" t="s">
        <v>17</v>
      </c>
      <c r="C14396">
        <v>1352</v>
      </c>
      <c r="D14396">
        <v>105</v>
      </c>
      <c r="E14396">
        <v>10.5</v>
      </c>
      <c r="F14396">
        <v>2.0699398416406001</v>
      </c>
      <c r="G14396">
        <v>2.68976758045515</v>
      </c>
      <c r="H14396">
        <v>2.92007439894381</v>
      </c>
      <c r="I14396">
        <v>1.05120728027123</v>
      </c>
      <c r="J14396">
        <v>1.3514872056228899</v>
      </c>
      <c r="K14396">
        <v>21.734368351175899</v>
      </c>
      <c r="L14396">
        <v>20.726977524466999</v>
      </c>
      <c r="M14396">
        <v>1.00739082670886</v>
      </c>
      <c r="N14396">
        <v>4.8602881221812999E-2</v>
      </c>
      <c r="O14396" t="s">
        <v>89</v>
      </c>
    </row>
    <row r="14397" spans="1:15" x14ac:dyDescent="0.3">
      <c r="A14397">
        <v>332464</v>
      </c>
      <c r="B14397" t="s">
        <v>17</v>
      </c>
      <c r="C14397">
        <v>1353</v>
      </c>
      <c r="D14397">
        <v>65</v>
      </c>
      <c r="E14397">
        <v>6.5</v>
      </c>
      <c r="F14397">
        <v>1.6150311905280701</v>
      </c>
      <c r="G14397">
        <v>1.7413522810063</v>
      </c>
      <c r="H14397">
        <v>2.17694003100722</v>
      </c>
      <c r="I14397">
        <v>1.2566178464888</v>
      </c>
      <c r="J14397">
        <v>1.7638571776920999</v>
      </c>
      <c r="K14397">
        <v>10.497702728266001</v>
      </c>
      <c r="L14397">
        <v>10.3602916620267</v>
      </c>
      <c r="M14397">
        <v>0.13741106623930899</v>
      </c>
      <c r="N14397">
        <v>1.3263243036193599E-2</v>
      </c>
      <c r="O14397" t="s">
        <v>89</v>
      </c>
    </row>
    <row r="14398" spans="1:15" x14ac:dyDescent="0.3">
      <c r="A14398">
        <v>332464</v>
      </c>
      <c r="B14398" t="s">
        <v>17</v>
      </c>
      <c r="C14398">
        <v>1355</v>
      </c>
      <c r="D14398">
        <v>90</v>
      </c>
      <c r="E14398">
        <v>9</v>
      </c>
      <c r="F14398">
        <v>1.60196630775853</v>
      </c>
      <c r="G14398">
        <v>1.73823465744923</v>
      </c>
      <c r="H14398">
        <v>2.75484876289749</v>
      </c>
      <c r="I14398">
        <v>0.92598253713924605</v>
      </c>
      <c r="J14398">
        <v>1.9202236262227801</v>
      </c>
      <c r="K14398">
        <v>14.417696841033401</v>
      </c>
      <c r="L14398">
        <v>12.782144910960501</v>
      </c>
      <c r="M14398">
        <v>1.63555193007296</v>
      </c>
      <c r="N14398">
        <v>0.127955984028197</v>
      </c>
      <c r="O14398" t="s">
        <v>89</v>
      </c>
    </row>
    <row r="14399" spans="1:15" x14ac:dyDescent="0.3">
      <c r="A14399">
        <v>332464</v>
      </c>
      <c r="B14399" t="s">
        <v>17</v>
      </c>
      <c r="C14399">
        <v>1358</v>
      </c>
      <c r="D14399">
        <v>58</v>
      </c>
      <c r="E14399">
        <v>5.8000001907348597</v>
      </c>
      <c r="F14399">
        <v>1.2090088373258201</v>
      </c>
      <c r="G14399">
        <v>1.3322601050462901</v>
      </c>
      <c r="H14399">
        <v>1.42185029856983</v>
      </c>
      <c r="I14399">
        <v>0.48564319014214302</v>
      </c>
      <c r="J14399">
        <v>0.66324745436605503</v>
      </c>
      <c r="K14399">
        <v>7.01225143397218</v>
      </c>
      <c r="L14399">
        <v>6.8845950508359604</v>
      </c>
      <c r="M14399">
        <v>0.12765638313621699</v>
      </c>
      <c r="N14399">
        <v>1.8542322706506398E-2</v>
      </c>
      <c r="O14399" t="s">
        <v>89</v>
      </c>
    </row>
    <row r="14400" spans="1:15" x14ac:dyDescent="0.3">
      <c r="A14400">
        <v>332464</v>
      </c>
      <c r="B14400" t="s">
        <v>17</v>
      </c>
      <c r="C14400">
        <v>1380</v>
      </c>
      <c r="D14400">
        <v>87</v>
      </c>
      <c r="E14400">
        <v>8.7000000476837194</v>
      </c>
      <c r="F14400">
        <v>2.0010148045349001</v>
      </c>
      <c r="G14400">
        <v>2.4678091114095002</v>
      </c>
      <c r="H14400">
        <v>2.7767953731614798</v>
      </c>
      <c r="I14400">
        <v>1.50449388821365</v>
      </c>
      <c r="J14400">
        <v>2.6258629413731902</v>
      </c>
      <c r="K14400">
        <v>17.4088288764009</v>
      </c>
      <c r="L14400">
        <v>13.746553530907001</v>
      </c>
      <c r="M14400">
        <v>3.6622753454938399</v>
      </c>
      <c r="N14400">
        <v>0.26641407515416698</v>
      </c>
      <c r="O14400" t="s">
        <v>89</v>
      </c>
    </row>
    <row r="14401" spans="1:15" x14ac:dyDescent="0.3">
      <c r="A14401">
        <v>332464</v>
      </c>
      <c r="B14401" t="s">
        <v>17</v>
      </c>
      <c r="C14401">
        <v>1382</v>
      </c>
      <c r="D14401">
        <v>52</v>
      </c>
      <c r="E14401">
        <v>5.1999998092651403</v>
      </c>
      <c r="F14401">
        <v>1.3319719344965899</v>
      </c>
      <c r="G14401">
        <v>1.43146534598606</v>
      </c>
      <c r="H14401">
        <v>1.5468032990999601</v>
      </c>
      <c r="I14401">
        <v>0.60141823762141</v>
      </c>
      <c r="J14401">
        <v>0.67920654522153101</v>
      </c>
      <c r="K14401">
        <v>6.9262538897265404</v>
      </c>
      <c r="L14401">
        <v>6.8059098367490103</v>
      </c>
      <c r="M14401">
        <v>0.12034405297753099</v>
      </c>
      <c r="N14401">
        <v>1.7682287286223598E-2</v>
      </c>
      <c r="O14401" t="s">
        <v>89</v>
      </c>
    </row>
    <row r="14402" spans="1:15" x14ac:dyDescent="0.3">
      <c r="A14402">
        <v>332464</v>
      </c>
      <c r="B14402" t="s">
        <v>17</v>
      </c>
      <c r="C14402">
        <v>1385</v>
      </c>
      <c r="D14402">
        <v>30</v>
      </c>
      <c r="E14402">
        <v>3</v>
      </c>
      <c r="F14402">
        <v>2.2232930995023898</v>
      </c>
      <c r="G14402">
        <v>2.3945483538459502</v>
      </c>
      <c r="H14402">
        <v>2.6356090537641799</v>
      </c>
      <c r="I14402">
        <v>1.0456848512043599</v>
      </c>
      <c r="J14402">
        <v>1.2205094972581401</v>
      </c>
      <c r="K14402">
        <v>6.6698793099197902</v>
      </c>
      <c r="L14402">
        <v>5.13576847093809</v>
      </c>
      <c r="M14402">
        <v>1.5341108389817</v>
      </c>
      <c r="N14402">
        <v>0.298711059048477</v>
      </c>
      <c r="O14402" t="s">
        <v>89</v>
      </c>
    </row>
    <row r="14403" spans="1:15" x14ac:dyDescent="0.3">
      <c r="A14403">
        <v>332464</v>
      </c>
      <c r="B14403" t="s">
        <v>17</v>
      </c>
      <c r="C14403">
        <v>1392</v>
      </c>
      <c r="D14403">
        <v>185</v>
      </c>
      <c r="E14403">
        <v>18.5</v>
      </c>
      <c r="F14403">
        <v>2.0636259136100299</v>
      </c>
      <c r="G14403">
        <v>2.1516608861780999</v>
      </c>
      <c r="H14403">
        <v>3.1381232780880799</v>
      </c>
      <c r="I14403">
        <v>1.0037913066179001</v>
      </c>
      <c r="J14403">
        <v>2.0058348186639501</v>
      </c>
      <c r="K14403">
        <v>38.177079429468499</v>
      </c>
      <c r="L14403">
        <v>11.312455632758301</v>
      </c>
      <c r="M14403">
        <v>26.864623796710202</v>
      </c>
      <c r="N14403">
        <v>2.3747826881120599</v>
      </c>
      <c r="O14403" t="s">
        <v>89</v>
      </c>
    </row>
    <row r="14404" spans="1:15" x14ac:dyDescent="0.3">
      <c r="A14404">
        <v>332464</v>
      </c>
      <c r="B14404" t="s">
        <v>17</v>
      </c>
      <c r="C14404">
        <v>1394</v>
      </c>
      <c r="D14404">
        <v>216</v>
      </c>
      <c r="E14404">
        <v>21.600000143051101</v>
      </c>
      <c r="F14404">
        <v>2.2230492890816498</v>
      </c>
      <c r="G14404">
        <v>3.0635987015659301</v>
      </c>
      <c r="H14404">
        <v>3.8910125560048501</v>
      </c>
      <c r="I14404">
        <v>0.86392742785740495</v>
      </c>
      <c r="J14404">
        <v>1.4050451887727999</v>
      </c>
      <c r="K14404">
        <v>48.017864783770101</v>
      </c>
      <c r="L14404">
        <v>46.3994819213978</v>
      </c>
      <c r="M14404">
        <v>1.61838286237234</v>
      </c>
      <c r="N14404">
        <v>3.4879330444118499E-2</v>
      </c>
      <c r="O14404" t="s">
        <v>89</v>
      </c>
    </row>
    <row r="14405" spans="1:15" x14ac:dyDescent="0.3">
      <c r="A14405">
        <v>332464</v>
      </c>
      <c r="B14405" t="s">
        <v>17</v>
      </c>
      <c r="C14405">
        <v>1400</v>
      </c>
      <c r="D14405">
        <v>39</v>
      </c>
      <c r="E14405">
        <v>3.8999998569488499</v>
      </c>
      <c r="F14405">
        <v>1.9861808265591001</v>
      </c>
      <c r="G14405">
        <v>2.4205051714103298</v>
      </c>
      <c r="H14405">
        <v>2.5575831201452299</v>
      </c>
      <c r="I14405">
        <v>1.51679117440941</v>
      </c>
      <c r="J14405">
        <v>1.5689725268035499</v>
      </c>
      <c r="K14405">
        <v>7.7461050762729897</v>
      </c>
      <c r="L14405">
        <v>7.5503237248800499</v>
      </c>
      <c r="M14405">
        <v>0.19578135139293301</v>
      </c>
      <c r="N14405">
        <v>2.5930192999246902E-2</v>
      </c>
      <c r="O14405" t="s">
        <v>89</v>
      </c>
    </row>
    <row r="14406" spans="1:15" x14ac:dyDescent="0.3">
      <c r="A14406">
        <v>332464</v>
      </c>
      <c r="B14406" t="s">
        <v>17</v>
      </c>
      <c r="C14406">
        <v>1402</v>
      </c>
      <c r="D14406">
        <v>135</v>
      </c>
      <c r="E14406">
        <v>13.5</v>
      </c>
      <c r="F14406">
        <v>2.7461841217730898</v>
      </c>
      <c r="G14406">
        <v>3.5720588420628099</v>
      </c>
      <c r="H14406">
        <v>3.8233877913227801</v>
      </c>
      <c r="I14406">
        <v>1.1281435115885601</v>
      </c>
      <c r="J14406">
        <v>1.4059679637879601</v>
      </c>
      <c r="K14406">
        <v>37.073485643191503</v>
      </c>
      <c r="L14406">
        <v>36.414617574604101</v>
      </c>
      <c r="M14406">
        <v>0.65886806858743097</v>
      </c>
      <c r="N14406">
        <v>1.8093505094144698E-2</v>
      </c>
      <c r="O14406" t="s">
        <v>89</v>
      </c>
    </row>
    <row r="14407" spans="1:15" x14ac:dyDescent="0.3">
      <c r="A14407">
        <v>332464</v>
      </c>
      <c r="B14407" t="s">
        <v>17</v>
      </c>
      <c r="C14407">
        <v>1407</v>
      </c>
      <c r="D14407">
        <v>122</v>
      </c>
      <c r="E14407">
        <v>12.2000000476837</v>
      </c>
      <c r="F14407">
        <v>2.7545595309390598</v>
      </c>
      <c r="G14407">
        <v>3.2205454569176202</v>
      </c>
      <c r="H14407">
        <v>3.65271495793669</v>
      </c>
      <c r="I14407">
        <v>1.12986367287665</v>
      </c>
      <c r="J14407">
        <v>2.0181893179628898</v>
      </c>
      <c r="K14407">
        <v>33.6056263649279</v>
      </c>
      <c r="L14407">
        <v>33.468865948943296</v>
      </c>
      <c r="M14407">
        <v>0.13676041598458999</v>
      </c>
      <c r="N14407">
        <v>4.0861980861023901E-3</v>
      </c>
      <c r="O14407" t="s">
        <v>89</v>
      </c>
    </row>
    <row r="14408" spans="1:15" x14ac:dyDescent="0.3">
      <c r="A14408">
        <v>332464</v>
      </c>
      <c r="B14408" t="s">
        <v>17</v>
      </c>
      <c r="C14408">
        <v>1413</v>
      </c>
      <c r="D14408">
        <v>30</v>
      </c>
      <c r="E14408">
        <v>3</v>
      </c>
      <c r="F14408">
        <v>3.1253455173482898</v>
      </c>
      <c r="G14408">
        <v>3.1814456420130002</v>
      </c>
      <c r="H14408">
        <v>3.2471591351045301</v>
      </c>
      <c r="I14408">
        <v>0.43560577756667102</v>
      </c>
      <c r="J14408">
        <v>0.532852455206967</v>
      </c>
      <c r="K14408">
        <v>9.3760365533295804</v>
      </c>
      <c r="L14408">
        <v>9.0549404403951907</v>
      </c>
      <c r="M14408">
        <v>0.321096112934393</v>
      </c>
      <c r="N14408">
        <v>3.5460875203766597E-2</v>
      </c>
      <c r="O14408" t="s">
        <v>89</v>
      </c>
    </row>
    <row r="14409" spans="1:15" x14ac:dyDescent="0.3">
      <c r="A14409">
        <v>332464</v>
      </c>
      <c r="B14409" t="s">
        <v>17</v>
      </c>
      <c r="C14409">
        <v>1414</v>
      </c>
      <c r="D14409">
        <v>29</v>
      </c>
      <c r="E14409">
        <v>2.8999998569488499</v>
      </c>
      <c r="F14409">
        <v>2.6983394726420298</v>
      </c>
      <c r="G14409">
        <v>2.8457200193204901</v>
      </c>
      <c r="H14409">
        <v>2.9373653534957298</v>
      </c>
      <c r="I14409">
        <v>0.17449118330133501</v>
      </c>
      <c r="J14409">
        <v>0.55522211188752801</v>
      </c>
      <c r="K14409">
        <v>7.8251840828693497</v>
      </c>
      <c r="L14409">
        <v>7.5293785055163598</v>
      </c>
      <c r="M14409">
        <v>0.29580557735298901</v>
      </c>
      <c r="N14409">
        <v>3.9286851781494103E-2</v>
      </c>
      <c r="O14409" t="s">
        <v>89</v>
      </c>
    </row>
    <row r="14410" spans="1:15" x14ac:dyDescent="0.3">
      <c r="A14410">
        <v>332464</v>
      </c>
      <c r="B14410" t="s">
        <v>17</v>
      </c>
      <c r="C14410">
        <v>1416</v>
      </c>
      <c r="D14410">
        <v>125</v>
      </c>
      <c r="E14410">
        <v>12.5</v>
      </c>
      <c r="F14410">
        <v>2.6101599580661401</v>
      </c>
      <c r="G14410">
        <v>2.9091417710402698</v>
      </c>
      <c r="H14410">
        <v>3.0718458633785302</v>
      </c>
      <c r="I14410">
        <v>1.3800196068798001</v>
      </c>
      <c r="J14410">
        <v>1.97080606985092</v>
      </c>
      <c r="K14410">
        <v>32.626999498654101</v>
      </c>
      <c r="L14410">
        <v>32.430957439204903</v>
      </c>
      <c r="M14410">
        <v>0.19604205944914799</v>
      </c>
      <c r="N14410">
        <v>6.0449050823321703E-3</v>
      </c>
      <c r="O14410" t="s">
        <v>89</v>
      </c>
    </row>
    <row r="14411" spans="1:15" x14ac:dyDescent="0.3">
      <c r="A14411">
        <v>332464</v>
      </c>
      <c r="B14411" t="s">
        <v>17</v>
      </c>
      <c r="C14411">
        <v>1420</v>
      </c>
      <c r="D14411">
        <v>31</v>
      </c>
      <c r="E14411">
        <v>3.1000001430511501</v>
      </c>
      <c r="F14411">
        <v>3.9547399418126199</v>
      </c>
      <c r="G14411">
        <v>4.0330936149173597</v>
      </c>
      <c r="H14411">
        <v>4.14964737236898</v>
      </c>
      <c r="I14411">
        <v>0.93291980101437</v>
      </c>
      <c r="J14411">
        <v>0.969188788320545</v>
      </c>
      <c r="K14411">
        <v>12.2596943748841</v>
      </c>
      <c r="L14411">
        <v>11.8790164827521</v>
      </c>
      <c r="M14411">
        <v>0.38067789213206998</v>
      </c>
      <c r="N14411">
        <v>3.2046246647169999E-2</v>
      </c>
      <c r="O14411" t="s">
        <v>89</v>
      </c>
    </row>
    <row r="14412" spans="1:15" x14ac:dyDescent="0.3">
      <c r="A14412">
        <v>332464</v>
      </c>
      <c r="B14412" t="s">
        <v>17</v>
      </c>
      <c r="C14412">
        <v>1421</v>
      </c>
      <c r="D14412">
        <v>22</v>
      </c>
      <c r="E14412">
        <v>2.2000000476837198</v>
      </c>
      <c r="F14412">
        <v>3.61318077707545</v>
      </c>
      <c r="G14412">
        <v>3.75903457430634</v>
      </c>
      <c r="H14412">
        <v>3.9593916020642399</v>
      </c>
      <c r="I14412">
        <v>0.114216034686664</v>
      </c>
      <c r="J14412">
        <v>0.85135122875662095</v>
      </c>
      <c r="K14412">
        <v>7.9489978947519804</v>
      </c>
      <c r="L14412">
        <v>7.55263657732581</v>
      </c>
      <c r="M14412">
        <v>0.39636131742616398</v>
      </c>
      <c r="N14412">
        <v>5.2479860955590298E-2</v>
      </c>
      <c r="O14412" t="s">
        <v>89</v>
      </c>
    </row>
    <row r="14413" spans="1:15" x14ac:dyDescent="0.3">
      <c r="A14413">
        <v>332464</v>
      </c>
      <c r="B14413" t="s">
        <v>17</v>
      </c>
      <c r="C14413">
        <v>1426</v>
      </c>
      <c r="D14413">
        <v>82</v>
      </c>
      <c r="E14413">
        <v>8.2000000476837194</v>
      </c>
      <c r="F14413">
        <v>4.0320839651045199</v>
      </c>
      <c r="G14413">
        <v>5.4949005939292901</v>
      </c>
      <c r="H14413">
        <v>5.6814493926213796</v>
      </c>
      <c r="I14413">
        <v>2.8116257030141298</v>
      </c>
      <c r="J14413">
        <v>4.3007182237830603</v>
      </c>
      <c r="K14413">
        <v>33.063088545978303</v>
      </c>
      <c r="L14413">
        <v>32.936085605160599</v>
      </c>
      <c r="M14413">
        <v>0.12700294081772501</v>
      </c>
      <c r="N14413">
        <v>3.85604234638696E-3</v>
      </c>
      <c r="O14413" t="s">
        <v>89</v>
      </c>
    </row>
    <row r="14414" spans="1:15" x14ac:dyDescent="0.3">
      <c r="A14414">
        <v>332464</v>
      </c>
      <c r="B14414" t="s">
        <v>17</v>
      </c>
      <c r="C14414">
        <v>1429</v>
      </c>
      <c r="D14414">
        <v>37</v>
      </c>
      <c r="E14414">
        <v>3.7000000476837198</v>
      </c>
      <c r="F14414">
        <v>2.5302761578259698</v>
      </c>
      <c r="G14414">
        <v>2.9208280916215301</v>
      </c>
      <c r="H14414">
        <v>2.9683329300377701</v>
      </c>
      <c r="I14414">
        <v>1.6624918620943601</v>
      </c>
      <c r="J14414">
        <v>2.4667105507788398</v>
      </c>
      <c r="K14414">
        <v>9.3620217422264407</v>
      </c>
      <c r="L14414">
        <v>9.2489030877053793</v>
      </c>
      <c r="M14414">
        <v>0.113118654521065</v>
      </c>
      <c r="N14414">
        <v>1.22304940865295E-2</v>
      </c>
      <c r="O14414" t="s">
        <v>89</v>
      </c>
    </row>
    <row r="14415" spans="1:15" x14ac:dyDescent="0.3">
      <c r="A14415">
        <v>332464</v>
      </c>
      <c r="B14415" t="s">
        <v>17</v>
      </c>
      <c r="C14415">
        <v>1430</v>
      </c>
      <c r="D14415">
        <v>40</v>
      </c>
      <c r="E14415">
        <v>4</v>
      </c>
      <c r="F14415">
        <v>2.0477372760643</v>
      </c>
      <c r="G14415">
        <v>2.5351635591266501</v>
      </c>
      <c r="H14415">
        <v>2.8467561456674102</v>
      </c>
      <c r="I14415">
        <v>9.9290442661934999E-2</v>
      </c>
      <c r="J14415">
        <v>0.19016518971607799</v>
      </c>
      <c r="K14415">
        <v>8.1909489353309901</v>
      </c>
      <c r="L14415">
        <v>7.8881990440109897</v>
      </c>
      <c r="M14415">
        <v>0.30274989132000002</v>
      </c>
      <c r="N14415">
        <v>3.8380102939955398E-2</v>
      </c>
      <c r="O14415" t="s">
        <v>89</v>
      </c>
    </row>
    <row r="14416" spans="1:15" x14ac:dyDescent="0.3">
      <c r="A14416">
        <v>332464</v>
      </c>
      <c r="B14416" t="s">
        <v>17</v>
      </c>
      <c r="C14416">
        <v>1432</v>
      </c>
      <c r="D14416">
        <v>77</v>
      </c>
      <c r="E14416">
        <v>7.7000000476837203</v>
      </c>
      <c r="F14416">
        <v>2.9632390687185501</v>
      </c>
      <c r="G14416">
        <v>3.5919244988190302</v>
      </c>
      <c r="H14416">
        <v>3.8237293378296702</v>
      </c>
      <c r="I14416">
        <v>1.5628173884851799</v>
      </c>
      <c r="J14416">
        <v>2.0519400936848098</v>
      </c>
      <c r="K14416">
        <v>22.816940880927799</v>
      </c>
      <c r="L14416">
        <v>22.659053668198499</v>
      </c>
      <c r="M14416">
        <v>0.157887212729314</v>
      </c>
      <c r="N14416">
        <v>6.9679526356789196E-3</v>
      </c>
      <c r="O14416" t="s">
        <v>89</v>
      </c>
    </row>
    <row r="14417" spans="1:15" x14ac:dyDescent="0.3">
      <c r="A14417">
        <v>332464</v>
      </c>
      <c r="B14417" t="s">
        <v>17</v>
      </c>
      <c r="C14417">
        <v>1433</v>
      </c>
      <c r="D14417">
        <v>195</v>
      </c>
      <c r="E14417">
        <v>19.5</v>
      </c>
      <c r="F14417">
        <v>2.9439054256578601</v>
      </c>
      <c r="G14417">
        <v>3.7526778189850098</v>
      </c>
      <c r="H14417">
        <v>3.9370613486096202</v>
      </c>
      <c r="I14417">
        <v>1.17671009583339</v>
      </c>
      <c r="J14417">
        <v>1.8189230454505101</v>
      </c>
      <c r="K14417">
        <v>57.406155782436599</v>
      </c>
      <c r="L14417">
        <v>57.217836607989803</v>
      </c>
      <c r="M14417">
        <v>0.18831917444684601</v>
      </c>
      <c r="N14417">
        <v>3.2912669477012301E-3</v>
      </c>
      <c r="O14417" t="s">
        <v>89</v>
      </c>
    </row>
    <row r="14418" spans="1:15" x14ac:dyDescent="0.3">
      <c r="A14418">
        <v>332464</v>
      </c>
      <c r="B14418" t="s">
        <v>17</v>
      </c>
      <c r="C14418">
        <v>1444</v>
      </c>
      <c r="D14418">
        <v>38</v>
      </c>
      <c r="E14418">
        <v>3.7999999523162802</v>
      </c>
      <c r="F14418">
        <v>2.2197111560729499</v>
      </c>
      <c r="G14418">
        <v>2.5897599796786799</v>
      </c>
      <c r="H14418">
        <v>3.9249355390677301</v>
      </c>
      <c r="I14418">
        <v>3.4332457958285199</v>
      </c>
      <c r="J14418">
        <v>4.9488251654001001</v>
      </c>
      <c r="K14418">
        <v>8.4349023658339295</v>
      </c>
      <c r="L14418">
        <v>4.43667590729489</v>
      </c>
      <c r="M14418">
        <v>3.9982264585390399</v>
      </c>
      <c r="N14418">
        <v>0.90117613773975702</v>
      </c>
      <c r="O14418" t="s">
        <v>89</v>
      </c>
    </row>
    <row r="14419" spans="1:15" x14ac:dyDescent="0.3">
      <c r="A14419">
        <v>332464</v>
      </c>
      <c r="B14419" t="s">
        <v>17</v>
      </c>
      <c r="C14419">
        <v>1525</v>
      </c>
      <c r="D14419">
        <v>15</v>
      </c>
      <c r="E14419">
        <v>1.5</v>
      </c>
      <c r="F14419">
        <v>5.2051321897760996</v>
      </c>
      <c r="G14419">
        <v>6.0050238552683002</v>
      </c>
      <c r="H14419">
        <v>6.6350754871035198</v>
      </c>
      <c r="I14419">
        <v>-0.96710790996649498</v>
      </c>
      <c r="J14419">
        <v>-0.87497564221712998</v>
      </c>
      <c r="K14419">
        <v>7.8076979954791002</v>
      </c>
      <c r="L14419">
        <v>6.9600574348797704</v>
      </c>
      <c r="M14419">
        <v>0.84764056059933501</v>
      </c>
      <c r="N14419">
        <v>0.121786431869291</v>
      </c>
      <c r="O14419" t="s">
        <v>89</v>
      </c>
    </row>
    <row r="14420" spans="1:15" x14ac:dyDescent="0.3">
      <c r="A14420">
        <v>332464</v>
      </c>
      <c r="B14420" t="s">
        <v>17</v>
      </c>
      <c r="C14420">
        <v>1547</v>
      </c>
      <c r="D14420">
        <v>86</v>
      </c>
      <c r="E14420">
        <v>8.5999999046325701</v>
      </c>
      <c r="F14420">
        <v>2.6096461678743501</v>
      </c>
      <c r="G14420">
        <v>3.4943701230028599</v>
      </c>
      <c r="H14420">
        <v>3.9521295390004201</v>
      </c>
      <c r="I14420">
        <v>1.5506022983703001</v>
      </c>
      <c r="J14420">
        <v>2.0139340643249199</v>
      </c>
      <c r="K14420">
        <v>22.442956948609702</v>
      </c>
      <c r="L14420">
        <v>21.7730813211171</v>
      </c>
      <c r="M14420">
        <v>0.66987562749259799</v>
      </c>
      <c r="N14420">
        <v>3.0766229988903899E-2</v>
      </c>
      <c r="O14420" t="s">
        <v>89</v>
      </c>
    </row>
    <row r="14421" spans="1:15" x14ac:dyDescent="0.3">
      <c r="A14421">
        <v>332464</v>
      </c>
      <c r="B14421" t="s">
        <v>17</v>
      </c>
      <c r="C14421">
        <v>1553</v>
      </c>
      <c r="D14421">
        <v>21</v>
      </c>
      <c r="E14421">
        <v>2.1000001430511501</v>
      </c>
      <c r="F14421">
        <v>3.4652642688709201</v>
      </c>
      <c r="G14421">
        <v>3.8699907894351901</v>
      </c>
      <c r="H14421">
        <v>4.0852788389030499</v>
      </c>
      <c r="I14421">
        <v>1.5307264278093899</v>
      </c>
      <c r="J14421">
        <v>2.1072717762261002</v>
      </c>
      <c r="K14421">
        <v>7.2770553414436296</v>
      </c>
      <c r="L14421">
        <v>6.8810680318087103</v>
      </c>
      <c r="M14421">
        <v>0.39598730963491102</v>
      </c>
      <c r="N14421">
        <v>5.7547361514869999E-2</v>
      </c>
      <c r="O14421" t="s">
        <v>89</v>
      </c>
    </row>
    <row r="14422" spans="1:15" x14ac:dyDescent="0.3">
      <c r="A14422">
        <v>332464</v>
      </c>
      <c r="B14422" t="s">
        <v>17</v>
      </c>
      <c r="C14422">
        <v>1555</v>
      </c>
      <c r="D14422">
        <v>88</v>
      </c>
      <c r="E14422">
        <v>8.7999999523162806</v>
      </c>
      <c r="F14422">
        <v>1.4486595497249</v>
      </c>
      <c r="G14422">
        <v>1.6722644829837701</v>
      </c>
      <c r="H14422">
        <v>1.8283550037129901</v>
      </c>
      <c r="I14422">
        <v>0.58303913564985199</v>
      </c>
      <c r="J14422">
        <v>1.2412968113112699</v>
      </c>
      <c r="K14422">
        <v>12.7482039791792</v>
      </c>
      <c r="L14422">
        <v>12.603661130856199</v>
      </c>
      <c r="M14422">
        <v>0.14454284832294201</v>
      </c>
      <c r="N14422">
        <v>1.14683223249372E-2</v>
      </c>
      <c r="O14422" t="s">
        <v>89</v>
      </c>
    </row>
    <row r="14423" spans="1:15" x14ac:dyDescent="0.3">
      <c r="A14423">
        <v>332464</v>
      </c>
      <c r="B14423" t="s">
        <v>17</v>
      </c>
      <c r="C14423">
        <v>1569</v>
      </c>
      <c r="D14423">
        <v>13</v>
      </c>
      <c r="E14423">
        <v>1.29999995231628</v>
      </c>
      <c r="F14423">
        <v>6.0144674172603398</v>
      </c>
      <c r="G14423">
        <v>6.0658390182452804</v>
      </c>
      <c r="H14423">
        <v>6.1057135181506403</v>
      </c>
      <c r="I14423">
        <v>1.1292638159730499</v>
      </c>
      <c r="J14423">
        <v>1.2432916867738899</v>
      </c>
      <c r="K14423">
        <v>7.8188073780658804</v>
      </c>
      <c r="L14423">
        <v>7.2107314064769703</v>
      </c>
      <c r="M14423">
        <v>0.60807597158890703</v>
      </c>
      <c r="N14423">
        <v>8.4329305490800699E-2</v>
      </c>
      <c r="O14423" t="s">
        <v>89</v>
      </c>
    </row>
    <row r="14424" spans="1:15" x14ac:dyDescent="0.3">
      <c r="A14424">
        <v>332464</v>
      </c>
      <c r="B14424" t="s">
        <v>17</v>
      </c>
      <c r="C14424">
        <v>1575</v>
      </c>
      <c r="D14424">
        <v>19</v>
      </c>
      <c r="E14424">
        <v>1.8999998569488501</v>
      </c>
      <c r="F14424">
        <v>5.1010870052280399</v>
      </c>
      <c r="G14424">
        <v>5.8091532489917403</v>
      </c>
      <c r="H14424">
        <v>6.0420712510576697</v>
      </c>
      <c r="I14424">
        <v>-0.41605060482336798</v>
      </c>
      <c r="J14424">
        <v>-0.327887821469239</v>
      </c>
      <c r="K14424">
        <v>9.69206466757878</v>
      </c>
      <c r="L14424">
        <v>8.3876319797714007</v>
      </c>
      <c r="M14424">
        <v>1.30443268780738</v>
      </c>
      <c r="N14424">
        <v>0.15551858867357299</v>
      </c>
      <c r="O14424" t="s">
        <v>89</v>
      </c>
    </row>
    <row r="14425" spans="1:15" x14ac:dyDescent="0.3">
      <c r="A14425">
        <v>332464</v>
      </c>
      <c r="B14425" t="s">
        <v>17</v>
      </c>
      <c r="C14425">
        <v>1587</v>
      </c>
      <c r="D14425">
        <v>38</v>
      </c>
      <c r="E14425">
        <v>3.7999999523162802</v>
      </c>
      <c r="F14425">
        <v>2.0515592221644301</v>
      </c>
      <c r="G14425">
        <v>2.6636061555337802</v>
      </c>
      <c r="H14425">
        <v>3.09707201843442</v>
      </c>
      <c r="I14425">
        <v>-4.5292916474794102E-2</v>
      </c>
      <c r="J14425">
        <v>0.12572848909437101</v>
      </c>
      <c r="K14425">
        <v>7.7959249254497198</v>
      </c>
      <c r="L14425">
        <v>7.3620933496787</v>
      </c>
      <c r="M14425">
        <v>0.433831575771016</v>
      </c>
      <c r="N14425">
        <v>5.8927747199775699E-2</v>
      </c>
      <c r="O14425" t="s">
        <v>89</v>
      </c>
    </row>
    <row r="14426" spans="1:15" x14ac:dyDescent="0.3">
      <c r="A14426">
        <v>332464</v>
      </c>
      <c r="B14426" t="s">
        <v>17</v>
      </c>
      <c r="C14426">
        <v>1590</v>
      </c>
      <c r="D14426">
        <v>78</v>
      </c>
      <c r="E14426">
        <v>7.7999999523162797</v>
      </c>
      <c r="F14426">
        <v>1.3280634228186401</v>
      </c>
      <c r="G14426">
        <v>1.44472970766627</v>
      </c>
      <c r="H14426">
        <v>1.5877493372484399</v>
      </c>
      <c r="I14426">
        <v>0.57692101108998295</v>
      </c>
      <c r="J14426">
        <v>0.83732670236114004</v>
      </c>
      <c r="K14426">
        <v>10.358894665415001</v>
      </c>
      <c r="L14426">
        <v>10.1542054690245</v>
      </c>
      <c r="M14426">
        <v>0.204689196390477</v>
      </c>
      <c r="N14426">
        <v>2.01580711573035E-2</v>
      </c>
      <c r="O14426" t="s">
        <v>89</v>
      </c>
    </row>
    <row r="14427" spans="1:15" x14ac:dyDescent="0.3">
      <c r="A14427">
        <v>332464</v>
      </c>
      <c r="B14427" t="s">
        <v>17</v>
      </c>
      <c r="C14427">
        <v>1591</v>
      </c>
      <c r="D14427">
        <v>59</v>
      </c>
      <c r="E14427">
        <v>5.8999998569488499</v>
      </c>
      <c r="F14427">
        <v>1.8094327113096</v>
      </c>
      <c r="G14427">
        <v>2.1475300737815801</v>
      </c>
      <c r="H14427">
        <v>2.2032080598350001</v>
      </c>
      <c r="I14427">
        <v>0.77659752605993004</v>
      </c>
      <c r="J14427">
        <v>0.89104108057707299</v>
      </c>
      <c r="K14427">
        <v>10.6756528428455</v>
      </c>
      <c r="L14427">
        <v>10.427670227046001</v>
      </c>
      <c r="M14427">
        <v>0.24798261579947001</v>
      </c>
      <c r="N14427">
        <v>2.3781210030624399E-2</v>
      </c>
      <c r="O14427" t="s">
        <v>89</v>
      </c>
    </row>
    <row r="14428" spans="1:15" x14ac:dyDescent="0.3">
      <c r="A14428">
        <v>332464</v>
      </c>
      <c r="B14428" t="s">
        <v>17</v>
      </c>
      <c r="C14428">
        <v>1604</v>
      </c>
      <c r="D14428">
        <v>12</v>
      </c>
      <c r="E14428">
        <v>1.20000004768372</v>
      </c>
      <c r="F14428">
        <v>6.1296623150066596</v>
      </c>
      <c r="G14428">
        <v>6.34103330361829</v>
      </c>
      <c r="H14428">
        <v>6.42596785501771</v>
      </c>
      <c r="I14428">
        <v>0.88626676089049405</v>
      </c>
      <c r="J14428">
        <v>1.3813447719140799</v>
      </c>
      <c r="K14428">
        <v>7.3555949853584996</v>
      </c>
      <c r="L14428">
        <v>6.72197876009069</v>
      </c>
      <c r="M14428">
        <v>0.63361622526780303</v>
      </c>
      <c r="N14428">
        <v>9.4260373006482601E-2</v>
      </c>
      <c r="O14428" t="s">
        <v>89</v>
      </c>
    </row>
    <row r="14429" spans="1:15" x14ac:dyDescent="0.3">
      <c r="A14429">
        <v>332464</v>
      </c>
      <c r="B14429" t="s">
        <v>17</v>
      </c>
      <c r="C14429">
        <v>1605</v>
      </c>
      <c r="D14429">
        <v>118</v>
      </c>
      <c r="E14429">
        <v>11.7999999523163</v>
      </c>
      <c r="F14429">
        <v>2.3837114686894898</v>
      </c>
      <c r="G14429">
        <v>3.41287168651629</v>
      </c>
      <c r="H14429">
        <v>3.5969895742034899</v>
      </c>
      <c r="I14429">
        <v>0.64334782202587804</v>
      </c>
      <c r="J14429">
        <v>0.96552481335291995</v>
      </c>
      <c r="K14429">
        <v>28.127795282238601</v>
      </c>
      <c r="L14429">
        <v>27.6096117561837</v>
      </c>
      <c r="M14429">
        <v>0.51818352605496198</v>
      </c>
      <c r="N14429">
        <v>1.8768229362693099E-2</v>
      </c>
      <c r="O14429" t="s">
        <v>89</v>
      </c>
    </row>
    <row r="14430" spans="1:15" x14ac:dyDescent="0.3">
      <c r="A14430">
        <v>332464</v>
      </c>
      <c r="B14430" t="s">
        <v>17</v>
      </c>
      <c r="C14430">
        <v>1608</v>
      </c>
      <c r="D14430">
        <v>40</v>
      </c>
      <c r="E14430">
        <v>4</v>
      </c>
      <c r="F14430">
        <v>1.6709059473066701</v>
      </c>
      <c r="G14430">
        <v>1.92859591070428</v>
      </c>
      <c r="H14430">
        <v>2.05325243944554</v>
      </c>
      <c r="I14430">
        <v>0.96804418981765405</v>
      </c>
      <c r="J14430">
        <v>1.2966329526506399</v>
      </c>
      <c r="K14430">
        <v>6.6836237958669598</v>
      </c>
      <c r="L14430">
        <v>6.4354566951993597</v>
      </c>
      <c r="M14430">
        <v>0.24816710066759301</v>
      </c>
      <c r="N14430">
        <v>3.8562469211037897E-2</v>
      </c>
      <c r="O14430" t="s">
        <v>89</v>
      </c>
    </row>
    <row r="14431" spans="1:15" x14ac:dyDescent="0.3">
      <c r="A14431">
        <v>332464</v>
      </c>
      <c r="B14431" t="s">
        <v>17</v>
      </c>
      <c r="C14431">
        <v>1609</v>
      </c>
      <c r="D14431">
        <v>46</v>
      </c>
      <c r="E14431">
        <v>4.5999999046325701</v>
      </c>
      <c r="F14431">
        <v>1.9041903658405701</v>
      </c>
      <c r="G14431">
        <v>2.2118147723005199</v>
      </c>
      <c r="H14431">
        <v>2.2727138755754099</v>
      </c>
      <c r="I14431">
        <v>1.2103389748772699</v>
      </c>
      <c r="J14431">
        <v>1.77400579169732</v>
      </c>
      <c r="K14431">
        <v>8.7592755910674605</v>
      </c>
      <c r="L14431">
        <v>8.3285363339398994</v>
      </c>
      <c r="M14431">
        <v>0.43073925712755901</v>
      </c>
      <c r="N14431">
        <v>5.1718482078566302E-2</v>
      </c>
      <c r="O14431" t="s">
        <v>89</v>
      </c>
    </row>
    <row r="14432" spans="1:15" x14ac:dyDescent="0.3">
      <c r="A14432">
        <v>332464</v>
      </c>
      <c r="B14432" t="s">
        <v>17</v>
      </c>
      <c r="C14432">
        <v>1611</v>
      </c>
      <c r="D14432">
        <v>53</v>
      </c>
      <c r="E14432">
        <v>5.2999999523162797</v>
      </c>
      <c r="F14432">
        <v>2.2959048333391099</v>
      </c>
      <c r="G14432">
        <v>2.5669029992533998</v>
      </c>
      <c r="H14432">
        <v>3.3183660473387802</v>
      </c>
      <c r="I14432">
        <v>1.7318764634668</v>
      </c>
      <c r="J14432">
        <v>1.8898131975958801</v>
      </c>
      <c r="K14432">
        <v>12.168295375284201</v>
      </c>
      <c r="L14432">
        <v>10.436645194123599</v>
      </c>
      <c r="M14432">
        <v>1.73165018116058</v>
      </c>
      <c r="N14432">
        <v>0.16592019264347499</v>
      </c>
      <c r="O14432" t="s">
        <v>89</v>
      </c>
    </row>
    <row r="14433" spans="1:15" x14ac:dyDescent="0.3">
      <c r="A14433">
        <v>332464</v>
      </c>
      <c r="B14433" t="s">
        <v>17</v>
      </c>
      <c r="C14433">
        <v>1673</v>
      </c>
      <c r="D14433">
        <v>21</v>
      </c>
      <c r="E14433">
        <v>2.0999999046325701</v>
      </c>
      <c r="F14433">
        <v>3.28803006351544</v>
      </c>
      <c r="G14433">
        <v>3.3662136159943401</v>
      </c>
      <c r="H14433">
        <v>3.54681428305638</v>
      </c>
      <c r="I14433">
        <v>0.37280523271592497</v>
      </c>
      <c r="J14433">
        <v>0.42853048826913498</v>
      </c>
      <c r="K14433">
        <v>6.9048628202553397</v>
      </c>
      <c r="L14433">
        <v>6.5398516963994702</v>
      </c>
      <c r="M14433">
        <v>0.36501112385586998</v>
      </c>
      <c r="N14433">
        <v>5.5813364094605897E-2</v>
      </c>
      <c r="O14433" t="s">
        <v>89</v>
      </c>
    </row>
    <row r="14434" spans="1:15" x14ac:dyDescent="0.3">
      <c r="A14434">
        <v>332464</v>
      </c>
      <c r="B14434" t="s">
        <v>17</v>
      </c>
      <c r="C14434">
        <v>1684</v>
      </c>
      <c r="D14434">
        <v>35</v>
      </c>
      <c r="E14434">
        <v>3.5</v>
      </c>
      <c r="F14434">
        <v>2.2097852477789202</v>
      </c>
      <c r="G14434">
        <v>2.7052327374087799</v>
      </c>
      <c r="H14434">
        <v>3.1248604362857799</v>
      </c>
      <c r="I14434">
        <v>0.103905105754715</v>
      </c>
      <c r="J14434">
        <v>0.42959707524517399</v>
      </c>
      <c r="K14434">
        <v>7.7342484720434701</v>
      </c>
      <c r="L14434">
        <v>7.3099425828276496</v>
      </c>
      <c r="M14434">
        <v>0.42430588921582002</v>
      </c>
      <c r="N14434">
        <v>5.8045037208991103E-2</v>
      </c>
      <c r="O14434" t="s">
        <v>89</v>
      </c>
    </row>
    <row r="14435" spans="1:15" x14ac:dyDescent="0.3">
      <c r="A14435">
        <v>332464</v>
      </c>
      <c r="B14435" t="s">
        <v>17</v>
      </c>
      <c r="C14435">
        <v>1716</v>
      </c>
      <c r="D14435">
        <v>66</v>
      </c>
      <c r="E14435">
        <v>6.6000001430511501</v>
      </c>
      <c r="F14435">
        <v>1.85057769240848</v>
      </c>
      <c r="G14435">
        <v>1.9075389667893099</v>
      </c>
      <c r="H14435">
        <v>3.09253597773704</v>
      </c>
      <c r="I14435">
        <v>0.38825489115057099</v>
      </c>
      <c r="J14435">
        <v>0.78102099723087903</v>
      </c>
      <c r="K14435">
        <v>12.2138131299933</v>
      </c>
      <c r="L14435">
        <v>11.379144590802101</v>
      </c>
      <c r="M14435">
        <v>0.83466853919119</v>
      </c>
      <c r="N14435">
        <v>7.3350727950663594E-2</v>
      </c>
      <c r="O14435" t="s">
        <v>89</v>
      </c>
    </row>
    <row r="14436" spans="1:15" x14ac:dyDescent="0.3">
      <c r="A14436">
        <v>332464</v>
      </c>
      <c r="B14436" t="s">
        <v>17</v>
      </c>
      <c r="C14436">
        <v>1743</v>
      </c>
      <c r="D14436">
        <v>47</v>
      </c>
      <c r="E14436">
        <v>4.6999998092651403</v>
      </c>
      <c r="F14436">
        <v>1.5157525600749799</v>
      </c>
      <c r="G14436">
        <v>1.6865512162199801</v>
      </c>
      <c r="H14436">
        <v>1.7041984826675201</v>
      </c>
      <c r="I14436">
        <v>1.1250371823783401</v>
      </c>
      <c r="J14436">
        <v>1.50546966362313</v>
      </c>
      <c r="K14436">
        <v>7.1240368479714702</v>
      </c>
      <c r="L14436">
        <v>6.8633057963551902</v>
      </c>
      <c r="M14436">
        <v>0.26073105161628501</v>
      </c>
      <c r="N14436">
        <v>3.7989135170801901E-2</v>
      </c>
      <c r="O14436" t="s">
        <v>89</v>
      </c>
    </row>
    <row r="14437" spans="1:15" x14ac:dyDescent="0.3">
      <c r="A14437">
        <v>332464</v>
      </c>
      <c r="B14437" t="s">
        <v>17</v>
      </c>
      <c r="C14437">
        <v>1744</v>
      </c>
      <c r="D14437">
        <v>43</v>
      </c>
      <c r="E14437">
        <v>4.2999999523162797</v>
      </c>
      <c r="F14437">
        <v>1.4963077278460299</v>
      </c>
      <c r="G14437">
        <v>1.6774334696434401</v>
      </c>
      <c r="H14437">
        <v>1.75000620449244</v>
      </c>
      <c r="I14437">
        <v>0.75343772894122696</v>
      </c>
      <c r="J14437">
        <v>1.60372591440551</v>
      </c>
      <c r="K14437">
        <v>6.4341231918616701</v>
      </c>
      <c r="L14437">
        <v>6.2678394862947897</v>
      </c>
      <c r="M14437">
        <v>0.16628370556687999</v>
      </c>
      <c r="N14437">
        <v>2.6529668784670501E-2</v>
      </c>
      <c r="O14437" t="s">
        <v>89</v>
      </c>
    </row>
    <row r="14438" spans="1:15" x14ac:dyDescent="0.3">
      <c r="A14438">
        <v>332464</v>
      </c>
      <c r="B14438" t="s">
        <v>17</v>
      </c>
      <c r="C14438">
        <v>1792</v>
      </c>
      <c r="D14438">
        <v>116</v>
      </c>
      <c r="E14438">
        <v>11.5999999046326</v>
      </c>
      <c r="F14438">
        <v>2.1996619590844899</v>
      </c>
      <c r="G14438">
        <v>2.9730630446893498</v>
      </c>
      <c r="H14438">
        <v>3.5971110534564299</v>
      </c>
      <c r="I14438">
        <v>0.227695953563394</v>
      </c>
      <c r="J14438">
        <v>0.45923387056413201</v>
      </c>
      <c r="K14438">
        <v>25.516078507926998</v>
      </c>
      <c r="L14438">
        <v>23.340408102744501</v>
      </c>
      <c r="M14438">
        <v>2.17567040518251</v>
      </c>
      <c r="N14438">
        <v>9.3214754241023198E-2</v>
      </c>
      <c r="O14438" t="s">
        <v>89</v>
      </c>
    </row>
    <row r="14439" spans="1:15" x14ac:dyDescent="0.3">
      <c r="A14439">
        <v>332464</v>
      </c>
      <c r="B14439" t="s">
        <v>17</v>
      </c>
      <c r="C14439">
        <v>1793</v>
      </c>
      <c r="D14439">
        <v>63</v>
      </c>
      <c r="E14439">
        <v>6.2999999523162797</v>
      </c>
      <c r="F14439">
        <v>1.5122212845949601</v>
      </c>
      <c r="G14439">
        <v>1.7931592893089801</v>
      </c>
      <c r="H14439">
        <v>1.9169245757289599</v>
      </c>
      <c r="I14439">
        <v>0.84428783792782702</v>
      </c>
      <c r="J14439">
        <v>1.22913415762458</v>
      </c>
      <c r="K14439">
        <v>9.5269940713505807</v>
      </c>
      <c r="L14439">
        <v>9.1836385075286895</v>
      </c>
      <c r="M14439">
        <v>0.34335556382189503</v>
      </c>
      <c r="N14439">
        <v>3.7387748171970603E-2</v>
      </c>
      <c r="O14439" t="s">
        <v>89</v>
      </c>
    </row>
    <row r="14440" spans="1:15" x14ac:dyDescent="0.3">
      <c r="A14440">
        <v>332464</v>
      </c>
      <c r="B14440" t="s">
        <v>17</v>
      </c>
      <c r="C14440">
        <v>1794</v>
      </c>
      <c r="D14440">
        <v>32</v>
      </c>
      <c r="E14440">
        <v>3.2000000476837198</v>
      </c>
      <c r="F14440">
        <v>2.1944978453956798</v>
      </c>
      <c r="G14440">
        <v>2.7179906727383201</v>
      </c>
      <c r="H14440">
        <v>3.82905982562382</v>
      </c>
      <c r="I14440">
        <v>4.4590956164334496</v>
      </c>
      <c r="J14440">
        <v>4.8917556787351799</v>
      </c>
      <c r="K14440">
        <v>7.0223931165445901</v>
      </c>
      <c r="L14440">
        <v>4.9390433946671504</v>
      </c>
      <c r="M14440">
        <v>2.0833497218774402</v>
      </c>
      <c r="N14440">
        <v>0.42181239470924597</v>
      </c>
      <c r="O14440" t="s">
        <v>89</v>
      </c>
    </row>
    <row r="14441" spans="1:15" x14ac:dyDescent="0.3">
      <c r="A14441">
        <v>332464</v>
      </c>
      <c r="B14441" t="s">
        <v>17</v>
      </c>
      <c r="C14441">
        <v>1819</v>
      </c>
      <c r="D14441">
        <v>86</v>
      </c>
      <c r="E14441">
        <v>8.6000001430511492</v>
      </c>
      <c r="F14441">
        <v>1.3769613040495301</v>
      </c>
      <c r="G14441">
        <v>1.5130505003283301</v>
      </c>
      <c r="H14441">
        <v>1.5962745503485101</v>
      </c>
      <c r="I14441">
        <v>0.436782648003262</v>
      </c>
      <c r="J14441">
        <v>0.56568285977022703</v>
      </c>
      <c r="K14441">
        <v>11.8418673617071</v>
      </c>
      <c r="L14441">
        <v>9.5562250779602493</v>
      </c>
      <c r="M14441">
        <v>2.28564228374684</v>
      </c>
      <c r="N14441">
        <v>0.23917836437509901</v>
      </c>
      <c r="O14441" t="s">
        <v>89</v>
      </c>
    </row>
    <row r="14442" spans="1:15" x14ac:dyDescent="0.3">
      <c r="A14442">
        <v>332464</v>
      </c>
      <c r="B14442" t="s">
        <v>17</v>
      </c>
      <c r="C14442">
        <v>1820</v>
      </c>
      <c r="D14442">
        <v>51</v>
      </c>
      <c r="E14442">
        <v>5.0999999046325701</v>
      </c>
      <c r="F14442">
        <v>1.23647300909785</v>
      </c>
      <c r="G14442">
        <v>1.3115676724163701</v>
      </c>
      <c r="H14442">
        <v>1.42094210146903</v>
      </c>
      <c r="I14442">
        <v>0.53991811834090297</v>
      </c>
      <c r="J14442">
        <v>0.75354388907997105</v>
      </c>
      <c r="K14442">
        <v>6.3060122699412</v>
      </c>
      <c r="L14442">
        <v>6.18965779195997</v>
      </c>
      <c r="M14442">
        <v>0.116354477981232</v>
      </c>
      <c r="N14442">
        <v>1.8798208542703299E-2</v>
      </c>
      <c r="O14442" t="s">
        <v>89</v>
      </c>
    </row>
    <row r="14443" spans="1:15" x14ac:dyDescent="0.3">
      <c r="A14443">
        <v>332464</v>
      </c>
      <c r="B14443" t="s">
        <v>17</v>
      </c>
      <c r="C14443">
        <v>1821</v>
      </c>
      <c r="D14443">
        <v>43</v>
      </c>
      <c r="E14443">
        <v>4.2999999523162797</v>
      </c>
      <c r="F14443">
        <v>2.55324652076798</v>
      </c>
      <c r="G14443">
        <v>4.0425174292592398</v>
      </c>
      <c r="H14443">
        <v>4.4830492738777696</v>
      </c>
      <c r="I14443">
        <v>2.36466680442846</v>
      </c>
      <c r="J14443">
        <v>2.6237483806930499</v>
      </c>
      <c r="K14443">
        <v>10.9789598440644</v>
      </c>
      <c r="L14443">
        <v>10.817118853101199</v>
      </c>
      <c r="M14443">
        <v>0.161840990963212</v>
      </c>
      <c r="N14443">
        <v>1.49615616839426E-2</v>
      </c>
      <c r="O14443" t="s">
        <v>89</v>
      </c>
    </row>
    <row r="14444" spans="1:15" x14ac:dyDescent="0.3">
      <c r="A14444">
        <v>332464</v>
      </c>
      <c r="B14444" t="s">
        <v>17</v>
      </c>
      <c r="C14444">
        <v>1837</v>
      </c>
      <c r="D14444">
        <v>30</v>
      </c>
      <c r="E14444">
        <v>3</v>
      </c>
      <c r="F14444">
        <v>3.0477603020159898</v>
      </c>
      <c r="G14444">
        <v>3.2521980217731401</v>
      </c>
      <c r="H14444">
        <v>4.5087877494495503</v>
      </c>
      <c r="I14444">
        <v>2.07906066714868</v>
      </c>
      <c r="J14444">
        <v>3.2345454123634498</v>
      </c>
      <c r="K14444">
        <v>9.1432810097348494</v>
      </c>
      <c r="L14444">
        <v>7.4722295274275101</v>
      </c>
      <c r="M14444">
        <v>1.6710514823073299</v>
      </c>
      <c r="N14444">
        <v>0.22363492397731899</v>
      </c>
      <c r="O14444" t="s">
        <v>89</v>
      </c>
    </row>
    <row r="14445" spans="1:15" x14ac:dyDescent="0.3">
      <c r="A14445">
        <v>332464</v>
      </c>
      <c r="B14445" t="s">
        <v>17</v>
      </c>
      <c r="C14445">
        <v>1868</v>
      </c>
      <c r="D14445">
        <v>99</v>
      </c>
      <c r="E14445">
        <v>9.8999998569488508</v>
      </c>
      <c r="F14445">
        <v>2.5844830662654101</v>
      </c>
      <c r="G14445">
        <v>3.1455549691727498</v>
      </c>
      <c r="H14445">
        <v>4.0234227264460198</v>
      </c>
      <c r="I14445">
        <v>1.0631013231733999</v>
      </c>
      <c r="J14445">
        <v>1.4032423125971201</v>
      </c>
      <c r="K14445">
        <v>25.586381895327701</v>
      </c>
      <c r="L14445">
        <v>24.334360107940601</v>
      </c>
      <c r="M14445">
        <v>1.25202178738713</v>
      </c>
      <c r="N14445">
        <v>5.1450779138366501E-2</v>
      </c>
      <c r="O14445" t="s">
        <v>89</v>
      </c>
    </row>
    <row r="14446" spans="1:15" x14ac:dyDescent="0.3">
      <c r="A14446">
        <v>332464</v>
      </c>
      <c r="B14446" t="s">
        <v>17</v>
      </c>
      <c r="C14446">
        <v>1871</v>
      </c>
      <c r="D14446">
        <v>226</v>
      </c>
      <c r="E14446">
        <v>22.5999999046326</v>
      </c>
      <c r="F14446">
        <v>1.7229326232868101</v>
      </c>
      <c r="G14446">
        <v>1.90961857210311</v>
      </c>
      <c r="H14446">
        <v>2.1194230808021199</v>
      </c>
      <c r="I14446">
        <v>0.37472885521445698</v>
      </c>
      <c r="J14446">
        <v>0.75689943479178101</v>
      </c>
      <c r="K14446">
        <v>38.938277125561697</v>
      </c>
      <c r="L14446">
        <v>38.604692444535203</v>
      </c>
      <c r="M14446">
        <v>0.33358468102643701</v>
      </c>
      <c r="N14446">
        <v>8.6410397260827908E-3</v>
      </c>
      <c r="O14446" t="s">
        <v>89</v>
      </c>
    </row>
    <row r="14447" spans="1:15" x14ac:dyDescent="0.3">
      <c r="A14447">
        <v>332464</v>
      </c>
      <c r="B14447" t="s">
        <v>17</v>
      </c>
      <c r="C14447">
        <v>1873</v>
      </c>
      <c r="D14447">
        <v>73</v>
      </c>
      <c r="E14447">
        <v>7.2999999523162797</v>
      </c>
      <c r="F14447">
        <v>2.3309330086376399</v>
      </c>
      <c r="G14447">
        <v>2.5213212625997601</v>
      </c>
      <c r="H14447">
        <v>2.6918497850251502</v>
      </c>
      <c r="I14447">
        <v>1.28005685775422</v>
      </c>
      <c r="J14447">
        <v>1.68582602455318</v>
      </c>
      <c r="K14447">
        <v>17.015810811779499</v>
      </c>
      <c r="L14447">
        <v>16.807283404767698</v>
      </c>
      <c r="M14447">
        <v>0.20852740701185399</v>
      </c>
      <c r="N14447">
        <v>1.24069667887376E-2</v>
      </c>
      <c r="O14447" t="s">
        <v>89</v>
      </c>
    </row>
    <row r="14448" spans="1:15" x14ac:dyDescent="0.3">
      <c r="A14448">
        <v>332464</v>
      </c>
      <c r="B14448" t="s">
        <v>17</v>
      </c>
      <c r="C14448">
        <v>1906</v>
      </c>
      <c r="D14448">
        <v>48</v>
      </c>
      <c r="E14448">
        <v>4.7999999523162797</v>
      </c>
      <c r="F14448">
        <v>2.1035049746519601</v>
      </c>
      <c r="G14448">
        <v>2.3581265607633499</v>
      </c>
      <c r="H14448">
        <v>3.1258602882133202</v>
      </c>
      <c r="I14448">
        <v>0.55881656802703095</v>
      </c>
      <c r="J14448">
        <v>0.84704089121156301</v>
      </c>
      <c r="K14448">
        <v>10.0968239240785</v>
      </c>
      <c r="L14448">
        <v>9.7376255541094601</v>
      </c>
      <c r="M14448">
        <v>0.35919836996902699</v>
      </c>
      <c r="N14448">
        <v>3.6887675334510997E-2</v>
      </c>
      <c r="O14448" t="s">
        <v>89</v>
      </c>
    </row>
    <row r="14449" spans="1:15" x14ac:dyDescent="0.3">
      <c r="A14449">
        <v>332464</v>
      </c>
      <c r="B14449" t="s">
        <v>17</v>
      </c>
      <c r="C14449">
        <v>1907</v>
      </c>
      <c r="D14449">
        <v>57</v>
      </c>
      <c r="E14449">
        <v>5.7000000476837203</v>
      </c>
      <c r="F14449">
        <v>1.35311917286368</v>
      </c>
      <c r="G14449">
        <v>1.5001111954160999</v>
      </c>
      <c r="H14449">
        <v>1.6979390052535399</v>
      </c>
      <c r="I14449">
        <v>0.73067552159407101</v>
      </c>
      <c r="J14449">
        <v>1.21991047231227</v>
      </c>
      <c r="K14449">
        <v>7.7127793101443602</v>
      </c>
      <c r="L14449">
        <v>7.0617655437725402</v>
      </c>
      <c r="M14449">
        <v>0.65101376637182296</v>
      </c>
      <c r="N14449">
        <v>9.2188527406708201E-2</v>
      </c>
      <c r="O14449" t="s">
        <v>89</v>
      </c>
    </row>
    <row r="14450" spans="1:15" x14ac:dyDescent="0.3">
      <c r="A14450">
        <v>332464</v>
      </c>
      <c r="B14450" t="s">
        <v>17</v>
      </c>
      <c r="C14450">
        <v>1931</v>
      </c>
      <c r="D14450">
        <v>49</v>
      </c>
      <c r="E14450">
        <v>4.9000000953674299</v>
      </c>
      <c r="F14450">
        <v>1.4386618246554099</v>
      </c>
      <c r="G14450">
        <v>1.6553341487408999</v>
      </c>
      <c r="H14450">
        <v>1.7404521760824501</v>
      </c>
      <c r="I14450">
        <v>0.69599673361702896</v>
      </c>
      <c r="J14450">
        <v>0.95555970556759795</v>
      </c>
      <c r="K14450">
        <v>7.0494430565825601</v>
      </c>
      <c r="L14450">
        <v>6.9058914320514502</v>
      </c>
      <c r="M14450">
        <v>0.14355162453111001</v>
      </c>
      <c r="N14450">
        <v>2.0786834826979999E-2</v>
      </c>
      <c r="O14450" t="s">
        <v>89</v>
      </c>
    </row>
    <row r="14451" spans="1:15" x14ac:dyDescent="0.3">
      <c r="A14451">
        <v>332464</v>
      </c>
      <c r="B14451" t="s">
        <v>17</v>
      </c>
      <c r="C14451">
        <v>1954</v>
      </c>
      <c r="D14451">
        <v>85</v>
      </c>
      <c r="E14451">
        <v>8.5</v>
      </c>
      <c r="F14451">
        <v>1.5602631096711601</v>
      </c>
      <c r="G14451">
        <v>1.6482709331901</v>
      </c>
      <c r="H14451">
        <v>3.7532456965215601</v>
      </c>
      <c r="I14451">
        <v>0.47398030102738797</v>
      </c>
      <c r="J14451">
        <v>1.3862790950160899</v>
      </c>
      <c r="K14451">
        <v>13.262236322500399</v>
      </c>
      <c r="L14451">
        <v>10.852515576769999</v>
      </c>
      <c r="M14451">
        <v>2.4097207457304002</v>
      </c>
      <c r="N14451">
        <v>0.22204259728393799</v>
      </c>
      <c r="O14451" t="s">
        <v>89</v>
      </c>
    </row>
    <row r="14452" spans="1:15" x14ac:dyDescent="0.3">
      <c r="A14452">
        <v>332464</v>
      </c>
      <c r="B14452" t="s">
        <v>17</v>
      </c>
      <c r="C14452">
        <v>1975</v>
      </c>
      <c r="D14452">
        <v>59</v>
      </c>
      <c r="E14452">
        <v>5.9000000953674299</v>
      </c>
      <c r="F14452">
        <v>1.52004928326959</v>
      </c>
      <c r="G14452">
        <v>1.7291793558600199</v>
      </c>
      <c r="H14452">
        <v>1.8563747284243599</v>
      </c>
      <c r="I14452">
        <v>0.910010618297177</v>
      </c>
      <c r="J14452">
        <v>1.80059992381321</v>
      </c>
      <c r="K14452">
        <v>8.9682908736937197</v>
      </c>
      <c r="L14452">
        <v>8.4802002836201797</v>
      </c>
      <c r="M14452">
        <v>0.488090590073538</v>
      </c>
      <c r="N14452">
        <v>5.7556493213527397E-2</v>
      </c>
      <c r="O14452" t="s">
        <v>89</v>
      </c>
    </row>
    <row r="14453" spans="1:15" x14ac:dyDescent="0.3">
      <c r="A14453">
        <v>332464</v>
      </c>
      <c r="B14453" t="s">
        <v>17</v>
      </c>
      <c r="C14453">
        <v>1980</v>
      </c>
      <c r="D14453">
        <v>14</v>
      </c>
      <c r="E14453">
        <v>1.4000000953674301</v>
      </c>
      <c r="F14453">
        <v>5.3231683934615797</v>
      </c>
      <c r="G14453">
        <v>5.8392537383861196</v>
      </c>
      <c r="H14453">
        <v>5.9972535778793503</v>
      </c>
      <c r="I14453">
        <v>5.3479568484503801</v>
      </c>
      <c r="J14453">
        <v>5.8593865972737502</v>
      </c>
      <c r="K14453">
        <v>7.4524362871563197</v>
      </c>
      <c r="L14453">
        <v>7.0762345952733003</v>
      </c>
      <c r="M14453">
        <v>0.37620169188302</v>
      </c>
      <c r="N14453">
        <v>5.3164106816683397E-2</v>
      </c>
      <c r="O14453" t="s">
        <v>89</v>
      </c>
    </row>
    <row r="14454" spans="1:15" x14ac:dyDescent="0.3">
      <c r="A14454">
        <v>332464</v>
      </c>
      <c r="B14454" t="s">
        <v>17</v>
      </c>
      <c r="C14454">
        <v>1981</v>
      </c>
      <c r="D14454">
        <v>64</v>
      </c>
      <c r="E14454">
        <v>6.4000000953674299</v>
      </c>
      <c r="F14454">
        <v>2.5246421676326398</v>
      </c>
      <c r="G14454">
        <v>3.0631745027738502</v>
      </c>
      <c r="H14454">
        <v>3.2247678827852502</v>
      </c>
      <c r="I14454">
        <v>1.4850311980327999</v>
      </c>
      <c r="J14454">
        <v>2.20313750439959</v>
      </c>
      <c r="K14454">
        <v>16.157710112101</v>
      </c>
      <c r="L14454">
        <v>12.6307290354824</v>
      </c>
      <c r="M14454">
        <v>3.5269810766186298</v>
      </c>
      <c r="N14454">
        <v>0.27923812368316903</v>
      </c>
      <c r="O14454" t="s">
        <v>89</v>
      </c>
    </row>
    <row r="14455" spans="1:15" x14ac:dyDescent="0.3">
      <c r="A14455">
        <v>332464</v>
      </c>
      <c r="B14455" t="s">
        <v>17</v>
      </c>
      <c r="C14455">
        <v>1982</v>
      </c>
      <c r="D14455">
        <v>38</v>
      </c>
      <c r="E14455">
        <v>3.7999999523162802</v>
      </c>
      <c r="F14455">
        <v>2.8358141589341099</v>
      </c>
      <c r="G14455">
        <v>3.16843357385275</v>
      </c>
      <c r="H14455">
        <v>3.2683237236352798</v>
      </c>
      <c r="I14455">
        <v>0.49235078366768997</v>
      </c>
      <c r="J14455">
        <v>0.85223445259312702</v>
      </c>
      <c r="K14455">
        <v>10.776093682665699</v>
      </c>
      <c r="L14455">
        <v>10.3875145813081</v>
      </c>
      <c r="M14455">
        <v>0.38857910135754498</v>
      </c>
      <c r="N14455">
        <v>3.7408284562774501E-2</v>
      </c>
      <c r="O14455" t="s">
        <v>89</v>
      </c>
    </row>
    <row r="14456" spans="1:15" x14ac:dyDescent="0.3">
      <c r="A14456">
        <v>332464</v>
      </c>
      <c r="B14456" t="s">
        <v>17</v>
      </c>
      <c r="C14456">
        <v>2019</v>
      </c>
      <c r="D14456">
        <v>43</v>
      </c>
      <c r="E14456">
        <v>4.2999999523162797</v>
      </c>
      <c r="F14456">
        <v>1.8458999770708</v>
      </c>
      <c r="G14456">
        <v>2.18121397068089</v>
      </c>
      <c r="H14456">
        <v>3.05456300845416</v>
      </c>
      <c r="I14456">
        <v>0.12580572904078899</v>
      </c>
      <c r="J14456">
        <v>0.61469449998743497</v>
      </c>
      <c r="K14456">
        <v>7.9373696511379404</v>
      </c>
      <c r="L14456">
        <v>7.6273068235696604</v>
      </c>
      <c r="M14456">
        <v>0.31006282756828701</v>
      </c>
      <c r="N14456">
        <v>4.0651678861291E-2</v>
      </c>
      <c r="O14456" t="s">
        <v>89</v>
      </c>
    </row>
    <row r="14457" spans="1:15" x14ac:dyDescent="0.3">
      <c r="A14457">
        <v>332464</v>
      </c>
      <c r="B14457" t="s">
        <v>17</v>
      </c>
      <c r="C14457">
        <v>2053</v>
      </c>
      <c r="D14457">
        <v>100</v>
      </c>
      <c r="E14457">
        <v>10</v>
      </c>
      <c r="F14457">
        <v>1.9304932185435799</v>
      </c>
      <c r="G14457">
        <v>2.00722939206111</v>
      </c>
      <c r="H14457">
        <v>4.4085009576835104</v>
      </c>
      <c r="I14457">
        <v>0.68498491198530598</v>
      </c>
      <c r="J14457">
        <v>1.05637314827869</v>
      </c>
      <c r="K14457">
        <v>19.304931903099199</v>
      </c>
      <c r="L14457">
        <v>13.9226813795174</v>
      </c>
      <c r="M14457">
        <v>5.3822505235817903</v>
      </c>
      <c r="N14457">
        <v>0.38658146206663602</v>
      </c>
      <c r="O14457" t="s">
        <v>89</v>
      </c>
    </row>
    <row r="14458" spans="1:15" x14ac:dyDescent="0.3">
      <c r="A14458">
        <v>332464</v>
      </c>
      <c r="B14458" t="s">
        <v>17</v>
      </c>
      <c r="C14458">
        <v>2077</v>
      </c>
      <c r="D14458">
        <v>93</v>
      </c>
      <c r="E14458">
        <v>9.2999999523162806</v>
      </c>
      <c r="F14458">
        <v>1.53328234958316</v>
      </c>
      <c r="G14458">
        <v>1.72175728621566</v>
      </c>
      <c r="H14458">
        <v>1.82416031429336</v>
      </c>
      <c r="I14458">
        <v>0.888663894947751</v>
      </c>
      <c r="J14458">
        <v>1.1793259206948801</v>
      </c>
      <c r="K14458">
        <v>14.259525827577001</v>
      </c>
      <c r="L14458">
        <v>13.673357579982801</v>
      </c>
      <c r="M14458">
        <v>0.58616824759420005</v>
      </c>
      <c r="N14458">
        <v>4.28693716349762E-2</v>
      </c>
      <c r="O14458" t="s">
        <v>89</v>
      </c>
    </row>
    <row r="14459" spans="1:15" x14ac:dyDescent="0.3">
      <c r="A14459">
        <v>332464</v>
      </c>
      <c r="B14459" t="s">
        <v>17</v>
      </c>
      <c r="C14459">
        <v>2081</v>
      </c>
      <c r="D14459">
        <v>22</v>
      </c>
      <c r="E14459">
        <v>2.2000000476837198</v>
      </c>
      <c r="F14459">
        <v>3.4549585774478899</v>
      </c>
      <c r="G14459">
        <v>4.4743405485112504</v>
      </c>
      <c r="H14459">
        <v>4.5982134146121503</v>
      </c>
      <c r="I14459">
        <v>3.7611674942231099</v>
      </c>
      <c r="J14459">
        <v>3.8985047655107499</v>
      </c>
      <c r="K14459">
        <v>7.6009090867894402</v>
      </c>
      <c r="L14459">
        <v>7.2854064874929199</v>
      </c>
      <c r="M14459">
        <v>0.31550259929652702</v>
      </c>
      <c r="N14459">
        <v>4.3306107879932401E-2</v>
      </c>
      <c r="O14459" t="s">
        <v>89</v>
      </c>
    </row>
    <row r="14460" spans="1:15" x14ac:dyDescent="0.3">
      <c r="A14460">
        <v>332464</v>
      </c>
      <c r="B14460" t="s">
        <v>17</v>
      </c>
      <c r="C14460">
        <v>2098</v>
      </c>
      <c r="D14460">
        <v>149</v>
      </c>
      <c r="E14460">
        <v>14.899999856948901</v>
      </c>
      <c r="F14460">
        <v>1.8312458362017801</v>
      </c>
      <c r="G14460">
        <v>2.08837041867866</v>
      </c>
      <c r="H14460">
        <v>2.2853102470882001</v>
      </c>
      <c r="I14460">
        <v>0.76234788278539201</v>
      </c>
      <c r="J14460">
        <v>1.53105557398112</v>
      </c>
      <c r="K14460">
        <v>27.285562820737201</v>
      </c>
      <c r="L14460">
        <v>26.6629596030646</v>
      </c>
      <c r="M14460">
        <v>0.62260321767265803</v>
      </c>
      <c r="N14460">
        <v>2.3350866780786701E-2</v>
      </c>
      <c r="O14460" t="s">
        <v>89</v>
      </c>
    </row>
    <row r="14461" spans="1:15" x14ac:dyDescent="0.3">
      <c r="A14461">
        <v>332464</v>
      </c>
      <c r="B14461" t="s">
        <v>17</v>
      </c>
      <c r="C14461">
        <v>2099</v>
      </c>
      <c r="D14461">
        <v>128</v>
      </c>
      <c r="E14461">
        <v>12.7999999523163</v>
      </c>
      <c r="F14461">
        <v>2.01923725228102</v>
      </c>
      <c r="G14461">
        <v>2.5619611810809801</v>
      </c>
      <c r="H14461">
        <v>2.7996924589818502</v>
      </c>
      <c r="I14461">
        <v>0.82072627509535401</v>
      </c>
      <c r="J14461">
        <v>2.2193449557700302</v>
      </c>
      <c r="K14461">
        <v>25.846236714322401</v>
      </c>
      <c r="L14461">
        <v>23.954382206220501</v>
      </c>
      <c r="M14461">
        <v>1.8918545081018601</v>
      </c>
      <c r="N14461">
        <v>7.8977386760180304E-2</v>
      </c>
      <c r="O14461" t="s">
        <v>89</v>
      </c>
    </row>
    <row r="14462" spans="1:15" x14ac:dyDescent="0.3">
      <c r="A14462">
        <v>332464</v>
      </c>
      <c r="B14462" t="s">
        <v>17</v>
      </c>
      <c r="C14462">
        <v>2152</v>
      </c>
      <c r="D14462">
        <v>40</v>
      </c>
      <c r="E14462">
        <v>4</v>
      </c>
      <c r="F14462">
        <v>1.9904439593008301</v>
      </c>
      <c r="G14462">
        <v>2.32512262738368</v>
      </c>
      <c r="H14462">
        <v>2.7988481913146002</v>
      </c>
      <c r="I14462">
        <v>1.5814319398599499</v>
      </c>
      <c r="J14462">
        <v>2.1751369514132501</v>
      </c>
      <c r="K14462">
        <v>7.9617758427994998</v>
      </c>
      <c r="L14462">
        <v>5.1082087146282804</v>
      </c>
      <c r="M14462">
        <v>2.8535671281712198</v>
      </c>
      <c r="N14462">
        <v>0.55862383226423695</v>
      </c>
      <c r="O14462" t="s">
        <v>89</v>
      </c>
    </row>
    <row r="14463" spans="1:15" x14ac:dyDescent="0.3">
      <c r="A14463">
        <v>332464</v>
      </c>
      <c r="B14463" t="s">
        <v>17</v>
      </c>
      <c r="C14463">
        <v>2264</v>
      </c>
      <c r="D14463">
        <v>99</v>
      </c>
      <c r="E14463">
        <v>9.9000000953674299</v>
      </c>
      <c r="F14463">
        <v>1.36949890912951</v>
      </c>
      <c r="G14463">
        <v>1.4657176119879101</v>
      </c>
      <c r="H14463">
        <v>1.5994744208409299</v>
      </c>
      <c r="I14463">
        <v>0.50838804595240195</v>
      </c>
      <c r="J14463">
        <v>0.85651334426007497</v>
      </c>
      <c r="K14463">
        <v>13.5580393090955</v>
      </c>
      <c r="L14463">
        <v>12.8404208726158</v>
      </c>
      <c r="M14463">
        <v>0.71761843647970602</v>
      </c>
      <c r="N14463">
        <v>5.5887454437738703E-2</v>
      </c>
      <c r="O14463" t="s">
        <v>89</v>
      </c>
    </row>
    <row r="14464" spans="1:15" x14ac:dyDescent="0.3">
      <c r="A14464">
        <v>332464</v>
      </c>
      <c r="B14464" t="s">
        <v>17</v>
      </c>
      <c r="C14464">
        <v>2268</v>
      </c>
      <c r="D14464">
        <v>112</v>
      </c>
      <c r="E14464">
        <v>11.199999809265099</v>
      </c>
      <c r="F14464">
        <v>1.7557428504814401</v>
      </c>
      <c r="G14464">
        <v>2.33154319636609</v>
      </c>
      <c r="H14464">
        <v>2.6781711054907702</v>
      </c>
      <c r="I14464">
        <v>0.91798984332070299</v>
      </c>
      <c r="J14464">
        <v>1.43255192001184</v>
      </c>
      <c r="K14464">
        <v>19.6643197201895</v>
      </c>
      <c r="L14464">
        <v>19.331282490082199</v>
      </c>
      <c r="M14464">
        <v>0.333037230107319</v>
      </c>
      <c r="N14464">
        <v>1.7227891128184701E-2</v>
      </c>
      <c r="O14464" t="s">
        <v>89</v>
      </c>
    </row>
    <row r="14465" spans="1:15" x14ac:dyDescent="0.3">
      <c r="A14465">
        <v>332464</v>
      </c>
      <c r="B14465" t="s">
        <v>17</v>
      </c>
      <c r="C14465">
        <v>2274</v>
      </c>
      <c r="D14465">
        <v>24</v>
      </c>
      <c r="E14465">
        <v>2.3999998569488499</v>
      </c>
      <c r="F14465">
        <v>2.6391987776358099</v>
      </c>
      <c r="G14465">
        <v>2.7767499183319302</v>
      </c>
      <c r="H14465">
        <v>2.8032358715416299</v>
      </c>
      <c r="I14465">
        <v>0.26049503224929699</v>
      </c>
      <c r="J14465">
        <v>0.56728372905203395</v>
      </c>
      <c r="K14465">
        <v>6.3340766789418801</v>
      </c>
      <c r="L14465">
        <v>6.0582195479513903</v>
      </c>
      <c r="M14465">
        <v>0.27585713099049802</v>
      </c>
      <c r="N14465">
        <v>4.5534356886055803E-2</v>
      </c>
      <c r="O14465" t="s">
        <v>89</v>
      </c>
    </row>
    <row r="14466" spans="1:15" x14ac:dyDescent="0.3">
      <c r="A14466">
        <v>332464</v>
      </c>
      <c r="B14466" t="s">
        <v>17</v>
      </c>
      <c r="C14466">
        <v>2276</v>
      </c>
      <c r="D14466">
        <v>69</v>
      </c>
      <c r="E14466">
        <v>6.9000000953674299</v>
      </c>
      <c r="F14466">
        <v>1.49080601687014</v>
      </c>
      <c r="G14466">
        <v>1.63197791929464</v>
      </c>
      <c r="H14466">
        <v>1.69101697083423</v>
      </c>
      <c r="I14466">
        <v>0.33639460100086899</v>
      </c>
      <c r="J14466">
        <v>0.66713778966249304</v>
      </c>
      <c r="K14466">
        <v>10.2865616587986</v>
      </c>
      <c r="L14466">
        <v>10.0911447330943</v>
      </c>
      <c r="M14466">
        <v>0.19541692570428301</v>
      </c>
      <c r="N14466">
        <v>1.9365189071503999E-2</v>
      </c>
      <c r="O14466" t="s">
        <v>89</v>
      </c>
    </row>
    <row r="14467" spans="1:15" x14ac:dyDescent="0.3">
      <c r="A14467">
        <v>332464</v>
      </c>
      <c r="B14467" t="s">
        <v>17</v>
      </c>
      <c r="C14467">
        <v>2277</v>
      </c>
      <c r="D14467">
        <v>45</v>
      </c>
      <c r="E14467">
        <v>4.5</v>
      </c>
      <c r="F14467">
        <v>1.4960869779872801</v>
      </c>
      <c r="G14467">
        <v>1.70800601775562</v>
      </c>
      <c r="H14467">
        <v>1.80487239036273</v>
      </c>
      <c r="I14467">
        <v>1.3119248280792599</v>
      </c>
      <c r="J14467">
        <v>1.5585578156334201</v>
      </c>
      <c r="K14467">
        <v>6.7323913964086302</v>
      </c>
      <c r="L14467">
        <v>6.35711915238634</v>
      </c>
      <c r="M14467">
        <v>0.37527224402228798</v>
      </c>
      <c r="N14467">
        <v>5.9031809067385199E-2</v>
      </c>
      <c r="O14467" t="s">
        <v>89</v>
      </c>
    </row>
    <row r="14468" spans="1:15" x14ac:dyDescent="0.3">
      <c r="A14468">
        <v>332464</v>
      </c>
      <c r="B14468" t="s">
        <v>17</v>
      </c>
      <c r="C14468">
        <v>2309</v>
      </c>
      <c r="D14468">
        <v>48</v>
      </c>
      <c r="E14468">
        <v>4.7999999523162797</v>
      </c>
      <c r="F14468">
        <v>1.55745100940649</v>
      </c>
      <c r="G14468">
        <v>1.8141285825529201</v>
      </c>
      <c r="H14468">
        <v>1.94305774970627</v>
      </c>
      <c r="I14468">
        <v>1.5681611228049499</v>
      </c>
      <c r="J14468">
        <v>1.72120065058404</v>
      </c>
      <c r="K14468">
        <v>7.4757647731150598</v>
      </c>
      <c r="L14468">
        <v>7.2921770635618204</v>
      </c>
      <c r="M14468">
        <v>0.183587709553241</v>
      </c>
      <c r="N14468">
        <v>2.5175980774055501E-2</v>
      </c>
      <c r="O14468" t="s">
        <v>89</v>
      </c>
    </row>
    <row r="14469" spans="1:15" x14ac:dyDescent="0.3">
      <c r="A14469">
        <v>332464</v>
      </c>
      <c r="B14469" t="s">
        <v>17</v>
      </c>
      <c r="C14469">
        <v>2364</v>
      </c>
      <c r="D14469">
        <v>77</v>
      </c>
      <c r="E14469">
        <v>7.7000000476837203</v>
      </c>
      <c r="F14469">
        <v>1.4423508159342699</v>
      </c>
      <c r="G14469">
        <v>1.5738384224217199</v>
      </c>
      <c r="H14469">
        <v>1.8333136373101999</v>
      </c>
      <c r="I14469">
        <v>0.62982927377089004</v>
      </c>
      <c r="J14469">
        <v>1.1081407354975099</v>
      </c>
      <c r="K14469">
        <v>11.106101326770499</v>
      </c>
      <c r="L14469">
        <v>10.9071789221373</v>
      </c>
      <c r="M14469">
        <v>0.198922404633191</v>
      </c>
      <c r="N14469">
        <v>1.8237750205917599E-2</v>
      </c>
      <c r="O14469" t="s">
        <v>89</v>
      </c>
    </row>
    <row r="14470" spans="1:15" x14ac:dyDescent="0.3">
      <c r="A14470">
        <v>332464</v>
      </c>
      <c r="B14470" t="s">
        <v>17</v>
      </c>
      <c r="C14470">
        <v>2366</v>
      </c>
      <c r="D14470">
        <v>121</v>
      </c>
      <c r="E14470">
        <v>12.0999999046326</v>
      </c>
      <c r="F14470">
        <v>1.34292109854909</v>
      </c>
      <c r="G14470">
        <v>1.5741137284965101</v>
      </c>
      <c r="H14470">
        <v>1.77135258692419</v>
      </c>
      <c r="I14470">
        <v>0.48493259913509701</v>
      </c>
      <c r="J14470">
        <v>0.70632847040381397</v>
      </c>
      <c r="K14470">
        <v>16.249345190807698</v>
      </c>
      <c r="L14470">
        <v>14.500617114795</v>
      </c>
      <c r="M14470">
        <v>1.7487280760127299</v>
      </c>
      <c r="N14470">
        <v>0.120596803720063</v>
      </c>
      <c r="O14470" t="s">
        <v>89</v>
      </c>
    </row>
    <row r="14471" spans="1:15" x14ac:dyDescent="0.3">
      <c r="A14471">
        <v>332464</v>
      </c>
      <c r="B14471" t="s">
        <v>17</v>
      </c>
      <c r="C14471">
        <v>2369</v>
      </c>
      <c r="D14471">
        <v>51</v>
      </c>
      <c r="E14471">
        <v>5.1000001430511501</v>
      </c>
      <c r="F14471">
        <v>2.6402981491889901</v>
      </c>
      <c r="G14471">
        <v>3.2337134118928899</v>
      </c>
      <c r="H14471">
        <v>3.32821643860574</v>
      </c>
      <c r="I14471">
        <v>2.2011695303223502</v>
      </c>
      <c r="J14471">
        <v>2.46848131630012</v>
      </c>
      <c r="K14471">
        <v>13.465520688538099</v>
      </c>
      <c r="L14471">
        <v>13.3176560348889</v>
      </c>
      <c r="M14471">
        <v>0.147864653649108</v>
      </c>
      <c r="N14471">
        <v>1.1102903788905501E-2</v>
      </c>
      <c r="O14471" t="s">
        <v>89</v>
      </c>
    </row>
    <row r="14472" spans="1:15" x14ac:dyDescent="0.3">
      <c r="A14472">
        <v>332464</v>
      </c>
      <c r="B14472" t="s">
        <v>17</v>
      </c>
      <c r="C14472">
        <v>2370</v>
      </c>
      <c r="D14472">
        <v>135</v>
      </c>
      <c r="E14472">
        <v>13.5</v>
      </c>
      <c r="F14472">
        <v>3.4509994039859002</v>
      </c>
      <c r="G14472">
        <v>4.14453217627256</v>
      </c>
      <c r="H14472">
        <v>7.2335711956267303</v>
      </c>
      <c r="I14472">
        <v>4.6133223529563701</v>
      </c>
      <c r="J14472">
        <v>5.93243466089167</v>
      </c>
      <c r="K14472">
        <v>46.588491874959402</v>
      </c>
      <c r="L14472">
        <v>18.215728512894799</v>
      </c>
      <c r="M14472">
        <v>28.372763362064699</v>
      </c>
      <c r="N14472">
        <v>1.5575969603400599</v>
      </c>
      <c r="O14472" t="s">
        <v>89</v>
      </c>
    </row>
    <row r="14473" spans="1:15" x14ac:dyDescent="0.3">
      <c r="A14473">
        <v>332464</v>
      </c>
      <c r="B14473" t="s">
        <v>17</v>
      </c>
      <c r="C14473">
        <v>2371</v>
      </c>
      <c r="D14473">
        <v>73</v>
      </c>
      <c r="E14473">
        <v>7.2999999523162797</v>
      </c>
      <c r="F14473">
        <v>2.2525626222408399</v>
      </c>
      <c r="G14473">
        <v>2.7190526695901398</v>
      </c>
      <c r="H14473">
        <v>2.8708737081650701</v>
      </c>
      <c r="I14473">
        <v>0.61635517443077303</v>
      </c>
      <c r="J14473">
        <v>1.0109367182972699</v>
      </c>
      <c r="K14473">
        <v>16.443706966447198</v>
      </c>
      <c r="L14473">
        <v>14.8948953258804</v>
      </c>
      <c r="M14473">
        <v>1.54881164056683</v>
      </c>
      <c r="N14473">
        <v>0.103982713988981</v>
      </c>
      <c r="O14473" t="s">
        <v>89</v>
      </c>
    </row>
    <row r="14474" spans="1:15" x14ac:dyDescent="0.3">
      <c r="A14474">
        <v>332464</v>
      </c>
      <c r="B14474" t="s">
        <v>17</v>
      </c>
      <c r="C14474">
        <v>2372</v>
      </c>
      <c r="D14474">
        <v>48</v>
      </c>
      <c r="E14474">
        <v>4.7999999523162797</v>
      </c>
      <c r="F14474">
        <v>2.22434458459061</v>
      </c>
      <c r="G14474">
        <v>2.6503983135187901</v>
      </c>
      <c r="H14474">
        <v>2.8529041876962502</v>
      </c>
      <c r="I14474">
        <v>1.4203636702815601</v>
      </c>
      <c r="J14474">
        <v>2.0328178225612898</v>
      </c>
      <c r="K14474">
        <v>10.6768539547841</v>
      </c>
      <c r="L14474">
        <v>10.4433760307114</v>
      </c>
      <c r="M14474">
        <v>0.23347792407269299</v>
      </c>
      <c r="N14474">
        <v>2.23565562885117E-2</v>
      </c>
      <c r="O14474" t="s">
        <v>89</v>
      </c>
    </row>
    <row r="14475" spans="1:15" x14ac:dyDescent="0.3">
      <c r="A14475">
        <v>332464</v>
      </c>
      <c r="B14475" t="s">
        <v>17</v>
      </c>
      <c r="C14475">
        <v>2374</v>
      </c>
      <c r="D14475">
        <v>41</v>
      </c>
      <c r="E14475">
        <v>4.1000001430511501</v>
      </c>
      <c r="F14475">
        <v>1.59943837030521</v>
      </c>
      <c r="G14475">
        <v>1.8399073512208199</v>
      </c>
      <c r="H14475">
        <v>1.87643548404656</v>
      </c>
      <c r="I14475">
        <v>1.05817401474008</v>
      </c>
      <c r="J14475">
        <v>1.52550394931498</v>
      </c>
      <c r="K14475">
        <v>6.5576974717593703</v>
      </c>
      <c r="L14475">
        <v>6.3805362500783698</v>
      </c>
      <c r="M14475">
        <v>0.17716122168099299</v>
      </c>
      <c r="N14475">
        <v>2.7765882793756899E-2</v>
      </c>
      <c r="O14475" t="s">
        <v>89</v>
      </c>
    </row>
    <row r="14476" spans="1:15" x14ac:dyDescent="0.3">
      <c r="A14476">
        <v>332464</v>
      </c>
      <c r="B14476" t="s">
        <v>17</v>
      </c>
      <c r="C14476">
        <v>2376</v>
      </c>
      <c r="D14476">
        <v>46</v>
      </c>
      <c r="E14476">
        <v>4.5999999046325701</v>
      </c>
      <c r="F14476">
        <v>5.42563792384008</v>
      </c>
      <c r="G14476">
        <v>7.3646463575638998</v>
      </c>
      <c r="H14476">
        <v>7.8225286830256104</v>
      </c>
      <c r="I14476">
        <v>4.3825550670464004</v>
      </c>
      <c r="J14476">
        <v>6.6751080836253696</v>
      </c>
      <c r="K14476">
        <v>24.957934402508599</v>
      </c>
      <c r="L14476">
        <v>24.7506154633558</v>
      </c>
      <c r="M14476">
        <v>0.207318939152803</v>
      </c>
      <c r="N14476">
        <v>8.3763144985120001E-3</v>
      </c>
      <c r="O14476" t="s">
        <v>89</v>
      </c>
    </row>
    <row r="14477" spans="1:15" x14ac:dyDescent="0.3">
      <c r="A14477">
        <v>332464</v>
      </c>
      <c r="B14477" t="s">
        <v>17</v>
      </c>
      <c r="C14477">
        <v>2377</v>
      </c>
      <c r="D14477">
        <v>56</v>
      </c>
      <c r="E14477">
        <v>5.6000001430511501</v>
      </c>
      <c r="F14477">
        <v>1.9446074818032999</v>
      </c>
      <c r="G14477">
        <v>2.4605339945179399</v>
      </c>
      <c r="H14477">
        <v>3.1056184413017198</v>
      </c>
      <c r="I14477">
        <v>2.3454789193008501</v>
      </c>
      <c r="J14477">
        <v>2.99630016721086</v>
      </c>
      <c r="K14477">
        <v>10.8898020494218</v>
      </c>
      <c r="L14477">
        <v>5.6043138614750996</v>
      </c>
      <c r="M14477">
        <v>5.2854881879467497</v>
      </c>
      <c r="N14477">
        <v>0.94311066770902996</v>
      </c>
      <c r="O14477" t="s">
        <v>89</v>
      </c>
    </row>
    <row r="14478" spans="1:15" x14ac:dyDescent="0.3">
      <c r="A14478">
        <v>332464</v>
      </c>
      <c r="B14478" t="s">
        <v>17</v>
      </c>
      <c r="C14478">
        <v>2378</v>
      </c>
      <c r="D14478">
        <v>134</v>
      </c>
      <c r="E14478">
        <v>13.4000000953674</v>
      </c>
      <c r="F14478">
        <v>1.3795607106241099</v>
      </c>
      <c r="G14478">
        <v>1.4882165021873399</v>
      </c>
      <c r="H14478">
        <v>1.5485297205694799</v>
      </c>
      <c r="I14478">
        <v>0.43224328683559499</v>
      </c>
      <c r="J14478">
        <v>0.71394976570215296</v>
      </c>
      <c r="K14478">
        <v>18.486113674311099</v>
      </c>
      <c r="L14478">
        <v>18.2481401901317</v>
      </c>
      <c r="M14478">
        <v>0.237973484179413</v>
      </c>
      <c r="N14478">
        <v>1.3040971940149E-2</v>
      </c>
      <c r="O14478" t="s">
        <v>89</v>
      </c>
    </row>
    <row r="14479" spans="1:15" x14ac:dyDescent="0.3">
      <c r="A14479">
        <v>332464</v>
      </c>
      <c r="B14479" t="s">
        <v>17</v>
      </c>
      <c r="C14479">
        <v>2394</v>
      </c>
      <c r="D14479">
        <v>33</v>
      </c>
      <c r="E14479">
        <v>3.2999999523162802</v>
      </c>
      <c r="F14479">
        <v>5.26915424732299</v>
      </c>
      <c r="G14479">
        <v>7.1673408249378703</v>
      </c>
      <c r="H14479">
        <v>7.2640027142661401</v>
      </c>
      <c r="I14479">
        <v>0.41492143561696698</v>
      </c>
      <c r="J14479">
        <v>0.70403797731403495</v>
      </c>
      <c r="K14479">
        <v>17.388208961963699</v>
      </c>
      <c r="L14479">
        <v>16.612175744182299</v>
      </c>
      <c r="M14479">
        <v>0.776033217781393</v>
      </c>
      <c r="N14479">
        <v>4.67147247736747E-2</v>
      </c>
      <c r="O14479" t="s">
        <v>89</v>
      </c>
    </row>
    <row r="14480" spans="1:15" x14ac:dyDescent="0.3">
      <c r="A14480">
        <v>332464</v>
      </c>
      <c r="B14480" t="s">
        <v>17</v>
      </c>
      <c r="C14480">
        <v>2397</v>
      </c>
      <c r="D14480">
        <v>81</v>
      </c>
      <c r="E14480">
        <v>8.0999999046325701</v>
      </c>
      <c r="F14480">
        <v>2.3465425381462102</v>
      </c>
      <c r="G14480">
        <v>2.5593795978417799</v>
      </c>
      <c r="H14480">
        <v>3.8396222238338198</v>
      </c>
      <c r="I14480">
        <v>1.2701159332435701</v>
      </c>
      <c r="J14480">
        <v>1.6546388583523199</v>
      </c>
      <c r="K14480">
        <v>19.0069942199863</v>
      </c>
      <c r="L14480">
        <v>18.626167526378499</v>
      </c>
      <c r="M14480">
        <v>0.38082669360781601</v>
      </c>
      <c r="N14480">
        <v>2.04457891334053E-2</v>
      </c>
      <c r="O14480" t="s">
        <v>89</v>
      </c>
    </row>
    <row r="14481" spans="1:15" x14ac:dyDescent="0.3">
      <c r="A14481">
        <v>332464</v>
      </c>
      <c r="B14481" t="s">
        <v>17</v>
      </c>
      <c r="C14481">
        <v>2398</v>
      </c>
      <c r="D14481">
        <v>132</v>
      </c>
      <c r="E14481">
        <v>13.2000000476837</v>
      </c>
      <c r="F14481">
        <v>2.3842826106255801</v>
      </c>
      <c r="G14481">
        <v>3.32925968409972</v>
      </c>
      <c r="H14481">
        <v>3.8674640150499999</v>
      </c>
      <c r="I14481">
        <v>0.28567717138904097</v>
      </c>
      <c r="J14481">
        <v>1.0550287296048799</v>
      </c>
      <c r="K14481">
        <v>31.472530322352299</v>
      </c>
      <c r="L14481">
        <v>30.633992968461101</v>
      </c>
      <c r="M14481">
        <v>0.83853735389120099</v>
      </c>
      <c r="N14481">
        <v>2.7372773596785398E-2</v>
      </c>
      <c r="O14481" t="s">
        <v>89</v>
      </c>
    </row>
    <row r="14482" spans="1:15" x14ac:dyDescent="0.3">
      <c r="A14482">
        <v>332464</v>
      </c>
      <c r="B14482" t="s">
        <v>17</v>
      </c>
      <c r="C14482">
        <v>2400</v>
      </c>
      <c r="D14482">
        <v>70</v>
      </c>
      <c r="E14482">
        <v>7</v>
      </c>
      <c r="F14482">
        <v>1.4463467777763199</v>
      </c>
      <c r="G14482">
        <v>1.5778060921138299</v>
      </c>
      <c r="H14482">
        <v>1.6891241308742799</v>
      </c>
      <c r="I14482">
        <v>0.48915596890664398</v>
      </c>
      <c r="J14482">
        <v>0.67950534345886804</v>
      </c>
      <c r="K14482">
        <v>10.124427425990699</v>
      </c>
      <c r="L14482">
        <v>9.9696410040636607</v>
      </c>
      <c r="M14482">
        <v>0.154786421927017</v>
      </c>
      <c r="N14482">
        <v>1.5525776892460401E-2</v>
      </c>
      <c r="O14482" t="s">
        <v>89</v>
      </c>
    </row>
    <row r="14483" spans="1:15" x14ac:dyDescent="0.3">
      <c r="A14483">
        <v>332464</v>
      </c>
      <c r="B14483" t="s">
        <v>17</v>
      </c>
      <c r="C14483">
        <v>2403</v>
      </c>
      <c r="D14483">
        <v>121</v>
      </c>
      <c r="E14483">
        <v>12.0999999046326</v>
      </c>
      <c r="F14483">
        <v>4.1623684188574499</v>
      </c>
      <c r="G14483">
        <v>7.2184594231965002</v>
      </c>
      <c r="H14483">
        <v>8.0054804546210008</v>
      </c>
      <c r="I14483">
        <v>3.8804742974136399</v>
      </c>
      <c r="J14483">
        <v>6.3343826735072897</v>
      </c>
      <c r="K14483">
        <v>50.364657683152799</v>
      </c>
      <c r="L14483">
        <v>38.187839253002601</v>
      </c>
      <c r="M14483">
        <v>12.176818430150201</v>
      </c>
      <c r="N14483">
        <v>0.31886638962409403</v>
      </c>
      <c r="O14483" t="s">
        <v>89</v>
      </c>
    </row>
    <row r="14484" spans="1:15" x14ac:dyDescent="0.3">
      <c r="A14484">
        <v>332464</v>
      </c>
      <c r="B14484" t="s">
        <v>17</v>
      </c>
      <c r="C14484">
        <v>2405</v>
      </c>
      <c r="D14484">
        <v>124</v>
      </c>
      <c r="E14484">
        <v>12.4000000953674</v>
      </c>
      <c r="F14484">
        <v>2.5784407585667899</v>
      </c>
      <c r="G14484">
        <v>3.20487153084887</v>
      </c>
      <c r="H14484">
        <v>3.50098881296997</v>
      </c>
      <c r="I14484">
        <v>0.88253572608663899</v>
      </c>
      <c r="J14484">
        <v>1.4157732511000101</v>
      </c>
      <c r="K14484">
        <v>31.972665611529401</v>
      </c>
      <c r="L14484">
        <v>31.530027877007399</v>
      </c>
      <c r="M14484">
        <v>0.442637734522009</v>
      </c>
      <c r="N14484">
        <v>1.4038609044326101E-2</v>
      </c>
      <c r="O14484" t="s">
        <v>89</v>
      </c>
    </row>
    <row r="14485" spans="1:15" x14ac:dyDescent="0.3">
      <c r="A14485">
        <v>332464</v>
      </c>
      <c r="B14485" t="s">
        <v>17</v>
      </c>
      <c r="C14485">
        <v>2406</v>
      </c>
      <c r="D14485">
        <v>54</v>
      </c>
      <c r="E14485">
        <v>5.4000000953674299</v>
      </c>
      <c r="F14485">
        <v>1.68280796778402</v>
      </c>
      <c r="G14485">
        <v>2.1169741332109999</v>
      </c>
      <c r="H14485">
        <v>2.3474838353114</v>
      </c>
      <c r="I14485">
        <v>0.26417582186352701</v>
      </c>
      <c r="J14485">
        <v>0.40265304169813798</v>
      </c>
      <c r="K14485">
        <v>9.0871631314899304</v>
      </c>
      <c r="L14485">
        <v>8.7529047917393896</v>
      </c>
      <c r="M14485">
        <v>0.33425833975054797</v>
      </c>
      <c r="N14485">
        <v>3.81882755158044E-2</v>
      </c>
      <c r="O14485" t="s">
        <v>89</v>
      </c>
    </row>
    <row r="14486" spans="1:15" x14ac:dyDescent="0.3">
      <c r="A14486">
        <v>332464</v>
      </c>
      <c r="B14486" t="s">
        <v>60</v>
      </c>
      <c r="C14486">
        <v>2433</v>
      </c>
      <c r="D14486">
        <v>99</v>
      </c>
      <c r="E14486">
        <v>9.9000000953674299</v>
      </c>
      <c r="F14486">
        <v>3.4312054530662199</v>
      </c>
      <c r="G14486">
        <v>3.5352223855104299</v>
      </c>
      <c r="H14486">
        <v>3.5994110509457702</v>
      </c>
      <c r="I14486">
        <v>0.78797313493347299</v>
      </c>
      <c r="J14486">
        <v>1.3628161488277399</v>
      </c>
      <c r="K14486">
        <v>33.968934288593204</v>
      </c>
      <c r="L14486">
        <v>33.372441206783698</v>
      </c>
      <c r="M14486">
        <v>0.59649308180947702</v>
      </c>
      <c r="N14486">
        <v>1.7873822238938498E-2</v>
      </c>
      <c r="O14486" t="s">
        <v>89</v>
      </c>
    </row>
    <row r="14487" spans="1:15" x14ac:dyDescent="0.3">
      <c r="A14487">
        <v>332464</v>
      </c>
      <c r="B14487" t="s">
        <v>60</v>
      </c>
      <c r="C14487">
        <v>2438</v>
      </c>
      <c r="D14487">
        <v>70</v>
      </c>
      <c r="E14487">
        <v>7</v>
      </c>
      <c r="F14487">
        <v>1.8622787611148901</v>
      </c>
      <c r="G14487">
        <v>1.8969150921767399</v>
      </c>
      <c r="H14487">
        <v>2.2565682219532599</v>
      </c>
      <c r="I14487">
        <v>0.37426703968257802</v>
      </c>
      <c r="J14487">
        <v>0.96588474884192899</v>
      </c>
      <c r="K14487">
        <v>13.035951369391</v>
      </c>
      <c r="L14487">
        <v>12.8071291074016</v>
      </c>
      <c r="M14487">
        <v>0.22882226198936301</v>
      </c>
      <c r="N14487">
        <v>1.7866788104534698E-2</v>
      </c>
      <c r="O14487" t="s">
        <v>89</v>
      </c>
    </row>
    <row r="14488" spans="1:15" x14ac:dyDescent="0.3">
      <c r="A14488">
        <v>332464</v>
      </c>
      <c r="B14488" t="s">
        <v>60</v>
      </c>
      <c r="C14488">
        <v>2440</v>
      </c>
      <c r="D14488">
        <v>45</v>
      </c>
      <c r="E14488">
        <v>4.5</v>
      </c>
      <c r="F14488">
        <v>1.70707729196067</v>
      </c>
      <c r="G14488">
        <v>1.76591922386453</v>
      </c>
      <c r="H14488">
        <v>1.82011550557448</v>
      </c>
      <c r="I14488">
        <v>0.36848441743678001</v>
      </c>
      <c r="J14488">
        <v>0.46105333194645398</v>
      </c>
      <c r="K14488">
        <v>7.6818478441600204</v>
      </c>
      <c r="L14488">
        <v>7.4925479928263696</v>
      </c>
      <c r="M14488">
        <v>0.18929985133365701</v>
      </c>
      <c r="N14488">
        <v>2.5265083589040699E-2</v>
      </c>
      <c r="O14488" t="s">
        <v>89</v>
      </c>
    </row>
    <row r="14489" spans="1:15" x14ac:dyDescent="0.3">
      <c r="A14489">
        <v>332464</v>
      </c>
      <c r="B14489" t="s">
        <v>60</v>
      </c>
      <c r="C14489">
        <v>2442</v>
      </c>
      <c r="D14489">
        <v>121</v>
      </c>
      <c r="E14489">
        <v>12.0999999046326</v>
      </c>
      <c r="F14489">
        <v>1.3528717887213699</v>
      </c>
      <c r="G14489">
        <v>1.49147393851139</v>
      </c>
      <c r="H14489">
        <v>1.5969836043198899</v>
      </c>
      <c r="I14489">
        <v>0.33655590764791499</v>
      </c>
      <c r="J14489">
        <v>0.50707173852084197</v>
      </c>
      <c r="K14489">
        <v>16.3697485203277</v>
      </c>
      <c r="L14489">
        <v>16.1950034314604</v>
      </c>
      <c r="M14489">
        <v>0.174745088867297</v>
      </c>
      <c r="N14489">
        <v>1.0790061861168701E-2</v>
      </c>
      <c r="O14489" t="s">
        <v>89</v>
      </c>
    </row>
    <row r="14490" spans="1:15" x14ac:dyDescent="0.3">
      <c r="A14490">
        <v>332464</v>
      </c>
      <c r="B14490" t="s">
        <v>60</v>
      </c>
      <c r="C14490">
        <v>2446</v>
      </c>
      <c r="D14490">
        <v>47</v>
      </c>
      <c r="E14490">
        <v>4.6999998092651403</v>
      </c>
      <c r="F14490">
        <v>1.3444440912859801</v>
      </c>
      <c r="G14490">
        <v>1.4097871995375399</v>
      </c>
      <c r="H14490">
        <v>1.5506496881682299</v>
      </c>
      <c r="I14490">
        <v>0.92110532996888805</v>
      </c>
      <c r="J14490">
        <v>1.18655534871475</v>
      </c>
      <c r="K14490">
        <v>6.3188870445605598</v>
      </c>
      <c r="L14490">
        <v>5.9754880290167796</v>
      </c>
      <c r="M14490">
        <v>0.343399015543777</v>
      </c>
      <c r="N14490">
        <v>5.7467944689411403E-2</v>
      </c>
      <c r="O14490" t="s">
        <v>89</v>
      </c>
    </row>
    <row r="14491" spans="1:15" x14ac:dyDescent="0.3">
      <c r="A14491">
        <v>332464</v>
      </c>
      <c r="B14491" t="s">
        <v>60</v>
      </c>
      <c r="C14491">
        <v>2447</v>
      </c>
      <c r="D14491">
        <v>39</v>
      </c>
      <c r="E14491">
        <v>3.9000000953674299</v>
      </c>
      <c r="F14491">
        <v>2.1798043670364602</v>
      </c>
      <c r="G14491">
        <v>3.0116276770299399</v>
      </c>
      <c r="H14491">
        <v>3.4624671600931398</v>
      </c>
      <c r="I14491">
        <v>1.8381907366452499</v>
      </c>
      <c r="J14491">
        <v>1.9542889284035601</v>
      </c>
      <c r="K14491">
        <v>8.5012372567176602</v>
      </c>
      <c r="L14491">
        <v>8.2323745293888209</v>
      </c>
      <c r="M14491">
        <v>0.26886272732884098</v>
      </c>
      <c r="N14491">
        <v>3.2659195274586397E-2</v>
      </c>
      <c r="O14491" t="s">
        <v>89</v>
      </c>
    </row>
    <row r="14492" spans="1:15" x14ac:dyDescent="0.3">
      <c r="A14492">
        <v>332464</v>
      </c>
      <c r="B14492" t="s">
        <v>60</v>
      </c>
      <c r="C14492">
        <v>2463</v>
      </c>
      <c r="D14492">
        <v>42</v>
      </c>
      <c r="E14492">
        <v>4.2000000476837203</v>
      </c>
      <c r="F14492">
        <v>1.6992811975581501</v>
      </c>
      <c r="G14492">
        <v>1.81871005569393</v>
      </c>
      <c r="H14492">
        <v>2.3835696741632</v>
      </c>
      <c r="I14492">
        <v>1.8224586950256501</v>
      </c>
      <c r="J14492">
        <v>3.0944228865806198</v>
      </c>
      <c r="K14492">
        <v>7.1369810838218504</v>
      </c>
      <c r="L14492">
        <v>3.68742476409084</v>
      </c>
      <c r="M14492">
        <v>3.44955631973101</v>
      </c>
      <c r="N14492">
        <v>0.93549198707014902</v>
      </c>
      <c r="O14492" t="s">
        <v>89</v>
      </c>
    </row>
    <row r="14493" spans="1:15" x14ac:dyDescent="0.3">
      <c r="A14493">
        <v>332464</v>
      </c>
      <c r="B14493" t="s">
        <v>60</v>
      </c>
      <c r="C14493">
        <v>2469</v>
      </c>
      <c r="D14493">
        <v>49</v>
      </c>
      <c r="E14493">
        <v>4.8999998569488499</v>
      </c>
      <c r="F14493">
        <v>2.5242054168257999</v>
      </c>
      <c r="G14493">
        <v>3.4184248686347001</v>
      </c>
      <c r="H14493">
        <v>3.7775576710952201</v>
      </c>
      <c r="I14493">
        <v>2.5109401386571402</v>
      </c>
      <c r="J14493">
        <v>4.5613793316272799</v>
      </c>
      <c r="K14493">
        <v>12.368606374944999</v>
      </c>
      <c r="L14493">
        <v>12.235906748910701</v>
      </c>
      <c r="M14493">
        <v>0.13269962603437699</v>
      </c>
      <c r="N14493">
        <v>1.0845099489352601E-2</v>
      </c>
      <c r="O14493" t="s">
        <v>89</v>
      </c>
    </row>
    <row r="14494" spans="1:15" x14ac:dyDescent="0.3">
      <c r="A14494">
        <v>332464</v>
      </c>
      <c r="B14494" t="s">
        <v>60</v>
      </c>
      <c r="C14494">
        <v>2474</v>
      </c>
      <c r="D14494">
        <v>68</v>
      </c>
      <c r="E14494">
        <v>6.7999999523162797</v>
      </c>
      <c r="F14494">
        <v>1.5136526177807099</v>
      </c>
      <c r="G14494">
        <v>1.7553764194322401</v>
      </c>
      <c r="H14494">
        <v>1.9008905369812501</v>
      </c>
      <c r="I14494">
        <v>0.61837656783983197</v>
      </c>
      <c r="J14494">
        <v>1.0423092015308799</v>
      </c>
      <c r="K14494">
        <v>10.292837737900401</v>
      </c>
      <c r="L14494">
        <v>10.146118664466901</v>
      </c>
      <c r="M14494">
        <v>0.14671907343351301</v>
      </c>
      <c r="N14494">
        <v>1.44606108291778E-2</v>
      </c>
      <c r="O14494" t="s">
        <v>89</v>
      </c>
    </row>
    <row r="14495" spans="1:15" x14ac:dyDescent="0.3">
      <c r="A14495">
        <v>332464</v>
      </c>
      <c r="B14495" t="s">
        <v>60</v>
      </c>
      <c r="C14495">
        <v>2493</v>
      </c>
      <c r="D14495">
        <v>56</v>
      </c>
      <c r="E14495">
        <v>5.6000001430511501</v>
      </c>
      <c r="F14495">
        <v>1.4286550604103101</v>
      </c>
      <c r="G14495">
        <v>1.63872881528379</v>
      </c>
      <c r="H14495">
        <v>1.73962837971419</v>
      </c>
      <c r="I14495">
        <v>0.813299667072239</v>
      </c>
      <c r="J14495">
        <v>1.42325665837267</v>
      </c>
      <c r="K14495">
        <v>8.0004684510094108</v>
      </c>
      <c r="L14495">
        <v>7.8245057106829199</v>
      </c>
      <c r="M14495">
        <v>0.17596274032648501</v>
      </c>
      <c r="N14495">
        <v>2.24886717235365E-2</v>
      </c>
      <c r="O14495" t="s">
        <v>89</v>
      </c>
    </row>
    <row r="14496" spans="1:15" x14ac:dyDescent="0.3">
      <c r="A14496">
        <v>332464</v>
      </c>
      <c r="B14496" t="s">
        <v>60</v>
      </c>
      <c r="C14496">
        <v>2502</v>
      </c>
      <c r="D14496">
        <v>90</v>
      </c>
      <c r="E14496">
        <v>9</v>
      </c>
      <c r="F14496">
        <v>1.33102564876561</v>
      </c>
      <c r="G14496">
        <v>1.42284954684797</v>
      </c>
      <c r="H14496">
        <v>1.5068320588570301</v>
      </c>
      <c r="I14496">
        <v>0.50541531071849699</v>
      </c>
      <c r="J14496">
        <v>0.96002747118602905</v>
      </c>
      <c r="K14496">
        <v>11.979230828204701</v>
      </c>
      <c r="L14496">
        <v>11.6259529885797</v>
      </c>
      <c r="M14496">
        <v>0.35327783962502801</v>
      </c>
      <c r="N14496">
        <v>3.0387000529939898E-2</v>
      </c>
      <c r="O14496" t="s">
        <v>89</v>
      </c>
    </row>
    <row r="14497" spans="1:15" x14ac:dyDescent="0.3">
      <c r="A14497">
        <v>332464</v>
      </c>
      <c r="B14497" t="s">
        <v>60</v>
      </c>
      <c r="C14497">
        <v>2503</v>
      </c>
      <c r="D14497">
        <v>52</v>
      </c>
      <c r="E14497">
        <v>5.2000000476837203</v>
      </c>
      <c r="F14497">
        <v>2.2133511700823698</v>
      </c>
      <c r="G14497">
        <v>2.72337142794736</v>
      </c>
      <c r="H14497">
        <v>2.7755388052089902</v>
      </c>
      <c r="I14497">
        <v>1.5915153172702501</v>
      </c>
      <c r="J14497">
        <v>2.2829548260836501</v>
      </c>
      <c r="K14497">
        <v>11.5094261331674</v>
      </c>
      <c r="L14497">
        <v>11.308001912430401</v>
      </c>
      <c r="M14497">
        <v>0.20142422073701599</v>
      </c>
      <c r="N14497">
        <v>1.7812538616181001E-2</v>
      </c>
      <c r="O14497" t="s">
        <v>89</v>
      </c>
    </row>
    <row r="14498" spans="1:15" x14ac:dyDescent="0.3">
      <c r="A14498">
        <v>332464</v>
      </c>
      <c r="B14498" t="s">
        <v>60</v>
      </c>
      <c r="C14498">
        <v>2504</v>
      </c>
      <c r="D14498">
        <v>49</v>
      </c>
      <c r="E14498">
        <v>4.9000000953674299</v>
      </c>
      <c r="F14498">
        <v>2.6803306413296899</v>
      </c>
      <c r="G14498">
        <v>3.1741306968938798</v>
      </c>
      <c r="H14498">
        <v>4.2415020711642999</v>
      </c>
      <c r="I14498">
        <v>3.0789405822806502</v>
      </c>
      <c r="J14498">
        <v>12.5652351138472</v>
      </c>
      <c r="K14498">
        <v>13.133620308053899</v>
      </c>
      <c r="L14498">
        <v>12.8146700484723</v>
      </c>
      <c r="M14498">
        <v>0.31895025958152701</v>
      </c>
      <c r="N14498">
        <v>2.4889463277249901E-2</v>
      </c>
      <c r="O14498" t="s">
        <v>89</v>
      </c>
    </row>
    <row r="14499" spans="1:15" x14ac:dyDescent="0.3">
      <c r="A14499">
        <v>332464</v>
      </c>
      <c r="B14499" t="s">
        <v>60</v>
      </c>
      <c r="C14499">
        <v>2505</v>
      </c>
      <c r="D14499">
        <v>103</v>
      </c>
      <c r="E14499">
        <v>10.2999999523163</v>
      </c>
      <c r="F14499">
        <v>2.3576437733922599</v>
      </c>
      <c r="G14499">
        <v>2.9926234135507301</v>
      </c>
      <c r="H14499">
        <v>3.3613335972820502</v>
      </c>
      <c r="I14499">
        <v>1.2586918521385799</v>
      </c>
      <c r="J14499">
        <v>1.94503901383939</v>
      </c>
      <c r="K14499">
        <v>24.283730828109402</v>
      </c>
      <c r="L14499">
        <v>23.080555363477</v>
      </c>
      <c r="M14499">
        <v>1.20317546463242</v>
      </c>
      <c r="N14499">
        <v>5.2129398347855502E-2</v>
      </c>
      <c r="O14499" t="s">
        <v>89</v>
      </c>
    </row>
    <row r="14500" spans="1:15" x14ac:dyDescent="0.3">
      <c r="A14500">
        <v>332464</v>
      </c>
      <c r="B14500" t="s">
        <v>60</v>
      </c>
      <c r="C14500">
        <v>2508</v>
      </c>
      <c r="D14500">
        <v>34</v>
      </c>
      <c r="E14500">
        <v>3.4000000953674299</v>
      </c>
      <c r="F14500">
        <v>4.8862383698650502</v>
      </c>
      <c r="G14500">
        <v>5.8839500662523401</v>
      </c>
      <c r="H14500">
        <v>5.9663694669127203</v>
      </c>
      <c r="I14500">
        <v>4.3922070685837697</v>
      </c>
      <c r="J14500">
        <v>4.8496804436354699</v>
      </c>
      <c r="K14500">
        <v>16.613210812149699</v>
      </c>
      <c r="L14500">
        <v>16.264142189785399</v>
      </c>
      <c r="M14500">
        <v>0.34906862236437403</v>
      </c>
      <c r="N14500">
        <v>2.1462467450856702E-2</v>
      </c>
      <c r="O14500" t="s">
        <v>89</v>
      </c>
    </row>
    <row r="14501" spans="1:15" x14ac:dyDescent="0.3">
      <c r="A14501">
        <v>332464</v>
      </c>
      <c r="B14501" t="s">
        <v>60</v>
      </c>
      <c r="C14501">
        <v>2514</v>
      </c>
      <c r="D14501">
        <v>23</v>
      </c>
      <c r="E14501">
        <v>2.2999999523162802</v>
      </c>
      <c r="F14501">
        <v>3.6613758997739101</v>
      </c>
      <c r="G14501">
        <v>4.8486983413767497</v>
      </c>
      <c r="H14501">
        <v>5.4784587314235402</v>
      </c>
      <c r="I14501">
        <v>-0.95860192915293396</v>
      </c>
      <c r="J14501">
        <v>-0.88218770406026303</v>
      </c>
      <c r="K14501">
        <v>8.4211643370054805</v>
      </c>
      <c r="L14501">
        <v>7.8582105351267897</v>
      </c>
      <c r="M14501">
        <v>0.56295380187869304</v>
      </c>
      <c r="N14501">
        <v>7.1638930945187501E-2</v>
      </c>
      <c r="O14501" t="s">
        <v>89</v>
      </c>
    </row>
    <row r="14502" spans="1:15" x14ac:dyDescent="0.3">
      <c r="A14502">
        <v>332464</v>
      </c>
      <c r="B14502" t="s">
        <v>60</v>
      </c>
      <c r="C14502">
        <v>2515</v>
      </c>
      <c r="D14502">
        <v>119</v>
      </c>
      <c r="E14502">
        <v>11.9000000953674</v>
      </c>
      <c r="F14502">
        <v>2.2220077003469001</v>
      </c>
      <c r="G14502">
        <v>2.7468026063806898</v>
      </c>
      <c r="H14502">
        <v>3.4105106677181101</v>
      </c>
      <c r="I14502">
        <v>1.3034143999755601</v>
      </c>
      <c r="J14502">
        <v>10.7626677458566</v>
      </c>
      <c r="K14502">
        <v>26.441891805888599</v>
      </c>
      <c r="L14502">
        <v>25.9280534371999</v>
      </c>
      <c r="M14502">
        <v>0.51383836868869204</v>
      </c>
      <c r="N14502">
        <v>1.9817853659290501E-2</v>
      </c>
      <c r="O14502" t="s">
        <v>89</v>
      </c>
    </row>
    <row r="14503" spans="1:15" x14ac:dyDescent="0.3">
      <c r="A14503">
        <v>332464</v>
      </c>
      <c r="B14503" t="s">
        <v>60</v>
      </c>
      <c r="C14503">
        <v>2516</v>
      </c>
      <c r="D14503">
        <v>71</v>
      </c>
      <c r="E14503">
        <v>7.1000001430511501</v>
      </c>
      <c r="F14503">
        <v>4.49250182566775</v>
      </c>
      <c r="G14503">
        <v>5.9716507023859204</v>
      </c>
      <c r="H14503">
        <v>6.2916691509945899</v>
      </c>
      <c r="I14503">
        <v>3.8883323941574899</v>
      </c>
      <c r="J14503">
        <v>4.3471089721033396</v>
      </c>
      <c r="K14503">
        <v>31.896763079328299</v>
      </c>
      <c r="L14503">
        <v>31.057459830506499</v>
      </c>
      <c r="M14503">
        <v>0.83930324882179297</v>
      </c>
      <c r="N14503">
        <v>2.7024207820028401E-2</v>
      </c>
      <c r="O14503" t="s">
        <v>89</v>
      </c>
    </row>
    <row r="14504" spans="1:15" x14ac:dyDescent="0.3">
      <c r="A14504">
        <v>332464</v>
      </c>
      <c r="B14504" t="s">
        <v>60</v>
      </c>
      <c r="C14504">
        <v>2517</v>
      </c>
      <c r="D14504">
        <v>133</v>
      </c>
      <c r="E14504">
        <v>13.300000190734901</v>
      </c>
      <c r="F14504">
        <v>2.6247659807695798</v>
      </c>
      <c r="G14504">
        <v>3.0858003665743299</v>
      </c>
      <c r="H14504">
        <v>3.2239016245998098</v>
      </c>
      <c r="I14504">
        <v>1.0327453270809299</v>
      </c>
      <c r="J14504">
        <v>1.9406664767808699</v>
      </c>
      <c r="K14504">
        <v>34.909387744292303</v>
      </c>
      <c r="L14504">
        <v>32.852234785089202</v>
      </c>
      <c r="M14504">
        <v>2.0571529592030999</v>
      </c>
      <c r="N14504">
        <v>6.2618356792481997E-2</v>
      </c>
      <c r="O14504" t="s">
        <v>89</v>
      </c>
    </row>
    <row r="14505" spans="1:15" x14ac:dyDescent="0.3">
      <c r="A14505">
        <v>332464</v>
      </c>
      <c r="B14505" t="s">
        <v>60</v>
      </c>
      <c r="C14505">
        <v>2521</v>
      </c>
      <c r="D14505">
        <v>18</v>
      </c>
      <c r="E14505">
        <v>1.79999995231628</v>
      </c>
      <c r="F14505">
        <v>4.7619956777739798</v>
      </c>
      <c r="G14505">
        <v>5.9437436191402897</v>
      </c>
      <c r="H14505">
        <v>6.0433213635424403</v>
      </c>
      <c r="I14505">
        <v>4.9180380987931596</v>
      </c>
      <c r="J14505">
        <v>5.2310123910438397</v>
      </c>
      <c r="K14505">
        <v>8.5715923292791008</v>
      </c>
      <c r="L14505">
        <v>8.3811386500132095</v>
      </c>
      <c r="M14505">
        <v>0.190453679265882</v>
      </c>
      <c r="N14505">
        <v>2.2724081681381299E-2</v>
      </c>
      <c r="O14505" t="s">
        <v>89</v>
      </c>
    </row>
    <row r="14506" spans="1:15" x14ac:dyDescent="0.3">
      <c r="A14506">
        <v>332464</v>
      </c>
      <c r="B14506" t="s">
        <v>60</v>
      </c>
      <c r="C14506">
        <v>2522</v>
      </c>
      <c r="D14506">
        <v>44</v>
      </c>
      <c r="E14506">
        <v>4.4000000953674299</v>
      </c>
      <c r="F14506">
        <v>3.9492754704398298</v>
      </c>
      <c r="G14506">
        <v>5.1162894401205703</v>
      </c>
      <c r="H14506">
        <v>5.77803019532998</v>
      </c>
      <c r="I14506">
        <v>-0.34637866691371799</v>
      </c>
      <c r="J14506">
        <v>-0.30136659166143898</v>
      </c>
      <c r="K14506">
        <v>17.376812408974899</v>
      </c>
      <c r="L14506">
        <v>16.353489886412898</v>
      </c>
      <c r="M14506">
        <v>1.02332252256196</v>
      </c>
      <c r="N14506">
        <v>6.2575176899224205E-2</v>
      </c>
      <c r="O14506" t="s">
        <v>89</v>
      </c>
    </row>
    <row r="14507" spans="1:15" x14ac:dyDescent="0.3">
      <c r="A14507">
        <v>332464</v>
      </c>
      <c r="B14507" t="s">
        <v>60</v>
      </c>
      <c r="C14507">
        <v>2523</v>
      </c>
      <c r="D14507">
        <v>111</v>
      </c>
      <c r="E14507">
        <v>11.100000143051099</v>
      </c>
      <c r="F14507">
        <v>2.4544038595169</v>
      </c>
      <c r="G14507">
        <v>3.1353436045948202</v>
      </c>
      <c r="H14507">
        <v>3.3828365293205001</v>
      </c>
      <c r="I14507">
        <v>1.27652396929038</v>
      </c>
      <c r="J14507">
        <v>2.3584877258589301</v>
      </c>
      <c r="K14507">
        <v>27.243882989852001</v>
      </c>
      <c r="L14507">
        <v>26.315563766599599</v>
      </c>
      <c r="M14507">
        <v>0.92831922325236604</v>
      </c>
      <c r="N14507">
        <v>3.5276433044942497E-2</v>
      </c>
      <c r="O14507" t="s">
        <v>89</v>
      </c>
    </row>
    <row r="14508" spans="1:15" x14ac:dyDescent="0.3">
      <c r="A14508">
        <v>332464</v>
      </c>
      <c r="B14508" t="s">
        <v>60</v>
      </c>
      <c r="C14508">
        <v>2524</v>
      </c>
      <c r="D14508">
        <v>49</v>
      </c>
      <c r="E14508">
        <v>4.9000000953674299</v>
      </c>
      <c r="F14508">
        <v>1.9162288341181299</v>
      </c>
      <c r="G14508">
        <v>2.5223641096972802</v>
      </c>
      <c r="H14508">
        <v>2.8011583112576601</v>
      </c>
      <c r="I14508">
        <v>1.49242692432438</v>
      </c>
      <c r="J14508">
        <v>1.6812314203041501</v>
      </c>
      <c r="K14508">
        <v>9.3895213799744308</v>
      </c>
      <c r="L14508">
        <v>9.1174354940612403</v>
      </c>
      <c r="M14508">
        <v>0.27208588591319</v>
      </c>
      <c r="N14508">
        <v>2.9842370268527499E-2</v>
      </c>
      <c r="O14508" t="s">
        <v>89</v>
      </c>
    </row>
    <row r="14509" spans="1:15" x14ac:dyDescent="0.3">
      <c r="A14509">
        <v>332464</v>
      </c>
      <c r="B14509" t="s">
        <v>60</v>
      </c>
      <c r="C14509">
        <v>2525</v>
      </c>
      <c r="D14509">
        <v>171</v>
      </c>
      <c r="E14509">
        <v>17.0999999046326</v>
      </c>
      <c r="F14509">
        <v>2.2589583190982698</v>
      </c>
      <c r="G14509">
        <v>2.5276303002929601</v>
      </c>
      <c r="H14509">
        <v>5.6478926759007297</v>
      </c>
      <c r="I14509">
        <v>2.2908801788093198</v>
      </c>
      <c r="J14509">
        <v>4.3191868028942197</v>
      </c>
      <c r="K14509">
        <v>38.628187169512401</v>
      </c>
      <c r="L14509">
        <v>8.6662853644831301</v>
      </c>
      <c r="M14509">
        <v>29.9619018050292</v>
      </c>
      <c r="N14509">
        <v>3.4572946245021599</v>
      </c>
      <c r="O14509" t="s">
        <v>89</v>
      </c>
    </row>
    <row r="14510" spans="1:15" x14ac:dyDescent="0.3">
      <c r="A14510">
        <v>332464</v>
      </c>
      <c r="B14510" t="s">
        <v>60</v>
      </c>
      <c r="C14510">
        <v>2526</v>
      </c>
      <c r="D14510">
        <v>72</v>
      </c>
      <c r="E14510">
        <v>7.2000000476837203</v>
      </c>
      <c r="F14510">
        <v>1.7110893639604901</v>
      </c>
      <c r="G14510">
        <v>2.00373013163754</v>
      </c>
      <c r="H14510">
        <v>2.3684716982166698</v>
      </c>
      <c r="I14510">
        <v>1.0015818962073999</v>
      </c>
      <c r="J14510">
        <v>1.5033504823941199</v>
      </c>
      <c r="K14510">
        <v>12.319843510196399</v>
      </c>
      <c r="L14510">
        <v>12.1489661997973</v>
      </c>
      <c r="M14510">
        <v>0.17087731039905499</v>
      </c>
      <c r="N14510">
        <v>1.40651729199728E-2</v>
      </c>
      <c r="O14510" t="s">
        <v>89</v>
      </c>
    </row>
    <row r="14511" spans="1:15" x14ac:dyDescent="0.3">
      <c r="A14511">
        <v>332464</v>
      </c>
      <c r="B14511" t="s">
        <v>60</v>
      </c>
      <c r="C14511">
        <v>2527</v>
      </c>
      <c r="D14511">
        <v>28</v>
      </c>
      <c r="E14511">
        <v>2.7999999523162802</v>
      </c>
      <c r="F14511">
        <v>4.5767485118902798</v>
      </c>
      <c r="G14511">
        <v>5.6974151579181704</v>
      </c>
      <c r="H14511">
        <v>5.8745036191985696</v>
      </c>
      <c r="I14511">
        <v>4.2864592267192796</v>
      </c>
      <c r="J14511">
        <v>4.5313053631179301</v>
      </c>
      <c r="K14511">
        <v>12.814895775538099</v>
      </c>
      <c r="L14511">
        <v>12.630496392437299</v>
      </c>
      <c r="M14511">
        <v>0.18439938310086701</v>
      </c>
      <c r="N14511">
        <v>1.4599535708769099E-2</v>
      </c>
      <c r="O14511" t="s">
        <v>89</v>
      </c>
    </row>
    <row r="14512" spans="1:15" x14ac:dyDescent="0.3">
      <c r="A14512">
        <v>332464</v>
      </c>
      <c r="B14512" t="s">
        <v>60</v>
      </c>
      <c r="C14512">
        <v>2556</v>
      </c>
      <c r="D14512">
        <v>105</v>
      </c>
      <c r="E14512">
        <v>10.5</v>
      </c>
      <c r="F14512">
        <v>2.0699398416406001</v>
      </c>
      <c r="G14512">
        <v>2.68976758045515</v>
      </c>
      <c r="H14512">
        <v>2.92007439894381</v>
      </c>
      <c r="I14512">
        <v>1.05120728027123</v>
      </c>
      <c r="J14512">
        <v>1.3514872056228899</v>
      </c>
      <c r="K14512">
        <v>21.734368351175899</v>
      </c>
      <c r="L14512">
        <v>20.726977524466999</v>
      </c>
      <c r="M14512">
        <v>1.00739082670886</v>
      </c>
      <c r="N14512">
        <v>4.8602881221812999E-2</v>
      </c>
      <c r="O14512" t="s">
        <v>89</v>
      </c>
    </row>
    <row r="14513" spans="1:15" x14ac:dyDescent="0.3">
      <c r="A14513">
        <v>332464</v>
      </c>
      <c r="B14513" t="s">
        <v>60</v>
      </c>
      <c r="C14513">
        <v>2557</v>
      </c>
      <c r="D14513">
        <v>65</v>
      </c>
      <c r="E14513">
        <v>6.5</v>
      </c>
      <c r="F14513">
        <v>1.6150311905280701</v>
      </c>
      <c r="G14513">
        <v>1.7413522810063</v>
      </c>
      <c r="H14513">
        <v>2.17694003100722</v>
      </c>
      <c r="I14513">
        <v>1.2566178464888</v>
      </c>
      <c r="J14513">
        <v>1.7638571776920999</v>
      </c>
      <c r="K14513">
        <v>10.497702728266001</v>
      </c>
      <c r="L14513">
        <v>10.3602916620267</v>
      </c>
      <c r="M14513">
        <v>0.13741106623930899</v>
      </c>
      <c r="N14513">
        <v>1.3263243036193599E-2</v>
      </c>
      <c r="O14513" t="s">
        <v>89</v>
      </c>
    </row>
    <row r="14514" spans="1:15" x14ac:dyDescent="0.3">
      <c r="A14514">
        <v>332464</v>
      </c>
      <c r="B14514" t="s">
        <v>60</v>
      </c>
      <c r="C14514">
        <v>2559</v>
      </c>
      <c r="D14514">
        <v>90</v>
      </c>
      <c r="E14514">
        <v>9</v>
      </c>
      <c r="F14514">
        <v>1.60196630775853</v>
      </c>
      <c r="G14514">
        <v>1.73823465744923</v>
      </c>
      <c r="H14514">
        <v>2.75484876289749</v>
      </c>
      <c r="I14514">
        <v>0.92598253713924605</v>
      </c>
      <c r="J14514">
        <v>1.9202236262227801</v>
      </c>
      <c r="K14514">
        <v>14.417696841033401</v>
      </c>
      <c r="L14514">
        <v>12.782144910960501</v>
      </c>
      <c r="M14514">
        <v>1.63555193007296</v>
      </c>
      <c r="N14514">
        <v>0.127955984028197</v>
      </c>
      <c r="O14514" t="s">
        <v>89</v>
      </c>
    </row>
    <row r="14515" spans="1:15" x14ac:dyDescent="0.3">
      <c r="A14515">
        <v>332464</v>
      </c>
      <c r="B14515" t="s">
        <v>60</v>
      </c>
      <c r="C14515">
        <v>2562</v>
      </c>
      <c r="D14515">
        <v>58</v>
      </c>
      <c r="E14515">
        <v>5.8000001907348597</v>
      </c>
      <c r="F14515">
        <v>1.2090088373258201</v>
      </c>
      <c r="G14515">
        <v>1.3322601050462901</v>
      </c>
      <c r="H14515">
        <v>1.42185029856983</v>
      </c>
      <c r="I14515">
        <v>0.48564319014214302</v>
      </c>
      <c r="J14515">
        <v>0.66324745436605503</v>
      </c>
      <c r="K14515">
        <v>7.01225143397218</v>
      </c>
      <c r="L14515">
        <v>6.8845950508359604</v>
      </c>
      <c r="M14515">
        <v>0.12765638313621699</v>
      </c>
      <c r="N14515">
        <v>1.8542322706506398E-2</v>
      </c>
      <c r="O14515" t="s">
        <v>89</v>
      </c>
    </row>
    <row r="14516" spans="1:15" x14ac:dyDescent="0.3">
      <c r="A14516">
        <v>332464</v>
      </c>
      <c r="B14516" t="s">
        <v>60</v>
      </c>
      <c r="C14516">
        <v>2584</v>
      </c>
      <c r="D14516">
        <v>87</v>
      </c>
      <c r="E14516">
        <v>8.7000000476837194</v>
      </c>
      <c r="F14516">
        <v>2.0010148045349001</v>
      </c>
      <c r="G14516">
        <v>2.4678091114095002</v>
      </c>
      <c r="H14516">
        <v>2.7767953731614798</v>
      </c>
      <c r="I14516">
        <v>1.50449388821365</v>
      </c>
      <c r="J14516">
        <v>2.6258629413731902</v>
      </c>
      <c r="K14516">
        <v>17.4088288764009</v>
      </c>
      <c r="L14516">
        <v>13.746553530907001</v>
      </c>
      <c r="M14516">
        <v>3.6622753454938399</v>
      </c>
      <c r="N14516">
        <v>0.26641407515416698</v>
      </c>
      <c r="O14516" t="s">
        <v>89</v>
      </c>
    </row>
    <row r="14517" spans="1:15" x14ac:dyDescent="0.3">
      <c r="A14517">
        <v>332464</v>
      </c>
      <c r="B14517" t="s">
        <v>60</v>
      </c>
      <c r="C14517">
        <v>2586</v>
      </c>
      <c r="D14517">
        <v>52</v>
      </c>
      <c r="E14517">
        <v>5.1999998092651403</v>
      </c>
      <c r="F14517">
        <v>1.3319719344965899</v>
      </c>
      <c r="G14517">
        <v>1.43146534598606</v>
      </c>
      <c r="H14517">
        <v>1.5468032990999601</v>
      </c>
      <c r="I14517">
        <v>0.60141823762141</v>
      </c>
      <c r="J14517">
        <v>0.67920654522153101</v>
      </c>
      <c r="K14517">
        <v>6.9262538897265404</v>
      </c>
      <c r="L14517">
        <v>6.8059098367490103</v>
      </c>
      <c r="M14517">
        <v>0.12034405297753099</v>
      </c>
      <c r="N14517">
        <v>1.7682287286223598E-2</v>
      </c>
      <c r="O14517" t="s">
        <v>89</v>
      </c>
    </row>
    <row r="14518" spans="1:15" x14ac:dyDescent="0.3">
      <c r="A14518">
        <v>332464</v>
      </c>
      <c r="B14518" t="s">
        <v>60</v>
      </c>
      <c r="C14518">
        <v>2589</v>
      </c>
      <c r="D14518">
        <v>30</v>
      </c>
      <c r="E14518">
        <v>3</v>
      </c>
      <c r="F14518">
        <v>2.2232930995023898</v>
      </c>
      <c r="G14518">
        <v>2.3945483538459502</v>
      </c>
      <c r="H14518">
        <v>2.6356090537641799</v>
      </c>
      <c r="I14518">
        <v>1.0456848512043599</v>
      </c>
      <c r="J14518">
        <v>1.2205094972581401</v>
      </c>
      <c r="K14518">
        <v>6.6698793099197902</v>
      </c>
      <c r="L14518">
        <v>5.13576847093809</v>
      </c>
      <c r="M14518">
        <v>1.5341108389817</v>
      </c>
      <c r="N14518">
        <v>0.298711059048477</v>
      </c>
      <c r="O14518" t="s">
        <v>89</v>
      </c>
    </row>
    <row r="14519" spans="1:15" x14ac:dyDescent="0.3">
      <c r="A14519">
        <v>332464</v>
      </c>
      <c r="B14519" t="s">
        <v>60</v>
      </c>
      <c r="C14519">
        <v>2596</v>
      </c>
      <c r="D14519">
        <v>185</v>
      </c>
      <c r="E14519">
        <v>18.5</v>
      </c>
      <c r="F14519">
        <v>2.0636259136100299</v>
      </c>
      <c r="G14519">
        <v>2.1516608861780999</v>
      </c>
      <c r="H14519">
        <v>3.1381232780880799</v>
      </c>
      <c r="I14519">
        <v>1.0037913066179001</v>
      </c>
      <c r="J14519">
        <v>2.0058348186639501</v>
      </c>
      <c r="K14519">
        <v>38.177079429468499</v>
      </c>
      <c r="L14519">
        <v>11.312455632758301</v>
      </c>
      <c r="M14519">
        <v>26.864623796710202</v>
      </c>
      <c r="N14519">
        <v>2.3747826881120599</v>
      </c>
      <c r="O14519" t="s">
        <v>89</v>
      </c>
    </row>
    <row r="14520" spans="1:15" x14ac:dyDescent="0.3">
      <c r="A14520">
        <v>332464</v>
      </c>
      <c r="B14520" t="s">
        <v>60</v>
      </c>
      <c r="C14520">
        <v>2598</v>
      </c>
      <c r="D14520">
        <v>216</v>
      </c>
      <c r="E14520">
        <v>21.600000143051101</v>
      </c>
      <c r="F14520">
        <v>2.2230492890816498</v>
      </c>
      <c r="G14520">
        <v>3.0635987015659301</v>
      </c>
      <c r="H14520">
        <v>3.8910125560048501</v>
      </c>
      <c r="I14520">
        <v>0.86392742785740495</v>
      </c>
      <c r="J14520">
        <v>1.4050451887727999</v>
      </c>
      <c r="K14520">
        <v>48.017864783770101</v>
      </c>
      <c r="L14520">
        <v>46.3994819213978</v>
      </c>
      <c r="M14520">
        <v>1.61838286237234</v>
      </c>
      <c r="N14520">
        <v>3.4879330444118499E-2</v>
      </c>
      <c r="O14520" t="s">
        <v>89</v>
      </c>
    </row>
    <row r="14521" spans="1:15" x14ac:dyDescent="0.3">
      <c r="A14521">
        <v>332464</v>
      </c>
      <c r="B14521" t="s">
        <v>60</v>
      </c>
      <c r="C14521">
        <v>2604</v>
      </c>
      <c r="D14521">
        <v>39</v>
      </c>
      <c r="E14521">
        <v>3.8999998569488499</v>
      </c>
      <c r="F14521">
        <v>1.9861808265591001</v>
      </c>
      <c r="G14521">
        <v>2.4205051714103298</v>
      </c>
      <c r="H14521">
        <v>2.5575831201452299</v>
      </c>
      <c r="I14521">
        <v>1.51679117440941</v>
      </c>
      <c r="J14521">
        <v>1.5689725268035499</v>
      </c>
      <c r="K14521">
        <v>7.7461050762729897</v>
      </c>
      <c r="L14521">
        <v>7.5503237248800499</v>
      </c>
      <c r="M14521">
        <v>0.19578135139293301</v>
      </c>
      <c r="N14521">
        <v>2.5930192999246902E-2</v>
      </c>
      <c r="O14521" t="s">
        <v>89</v>
      </c>
    </row>
    <row r="14522" spans="1:15" x14ac:dyDescent="0.3">
      <c r="A14522">
        <v>332464</v>
      </c>
      <c r="B14522" t="s">
        <v>60</v>
      </c>
      <c r="C14522">
        <v>2606</v>
      </c>
      <c r="D14522">
        <v>135</v>
      </c>
      <c r="E14522">
        <v>13.5</v>
      </c>
      <c r="F14522">
        <v>2.7461841217730898</v>
      </c>
      <c r="G14522">
        <v>3.5720588420628099</v>
      </c>
      <c r="H14522">
        <v>3.8233877913227801</v>
      </c>
      <c r="I14522">
        <v>1.1281435115885601</v>
      </c>
      <c r="J14522">
        <v>1.4059679637879601</v>
      </c>
      <c r="K14522">
        <v>37.073485643191503</v>
      </c>
      <c r="L14522">
        <v>36.414617574604101</v>
      </c>
      <c r="M14522">
        <v>0.65886806858743097</v>
      </c>
      <c r="N14522">
        <v>1.8093505094144698E-2</v>
      </c>
      <c r="O14522" t="s">
        <v>89</v>
      </c>
    </row>
    <row r="14523" spans="1:15" x14ac:dyDescent="0.3">
      <c r="A14523">
        <v>332464</v>
      </c>
      <c r="B14523" t="s">
        <v>60</v>
      </c>
      <c r="C14523">
        <v>2611</v>
      </c>
      <c r="D14523">
        <v>122</v>
      </c>
      <c r="E14523">
        <v>12.2000000476837</v>
      </c>
      <c r="F14523">
        <v>2.7545595309390598</v>
      </c>
      <c r="G14523">
        <v>3.2205454569176202</v>
      </c>
      <c r="H14523">
        <v>3.65271495793669</v>
      </c>
      <c r="I14523">
        <v>1.12986367287665</v>
      </c>
      <c r="J14523">
        <v>2.0181893179628898</v>
      </c>
      <c r="K14523">
        <v>33.6056263649279</v>
      </c>
      <c r="L14523">
        <v>33.468865948943296</v>
      </c>
      <c r="M14523">
        <v>0.13676041598458999</v>
      </c>
      <c r="N14523">
        <v>4.0861980861023901E-3</v>
      </c>
      <c r="O14523" t="s">
        <v>89</v>
      </c>
    </row>
    <row r="14524" spans="1:15" x14ac:dyDescent="0.3">
      <c r="A14524">
        <v>332464</v>
      </c>
      <c r="B14524" t="s">
        <v>60</v>
      </c>
      <c r="C14524">
        <v>2617</v>
      </c>
      <c r="D14524">
        <v>30</v>
      </c>
      <c r="E14524">
        <v>3</v>
      </c>
      <c r="F14524">
        <v>3.1253455173482898</v>
      </c>
      <c r="G14524">
        <v>3.1814456420130002</v>
      </c>
      <c r="H14524">
        <v>3.2471591351045301</v>
      </c>
      <c r="I14524">
        <v>0.43560577756667102</v>
      </c>
      <c r="J14524">
        <v>0.532852455206967</v>
      </c>
      <c r="K14524">
        <v>9.3760365533295804</v>
      </c>
      <c r="L14524">
        <v>9.0549404403951907</v>
      </c>
      <c r="M14524">
        <v>0.321096112934393</v>
      </c>
      <c r="N14524">
        <v>3.5460875203766597E-2</v>
      </c>
      <c r="O14524" t="s">
        <v>89</v>
      </c>
    </row>
    <row r="14525" spans="1:15" x14ac:dyDescent="0.3">
      <c r="A14525">
        <v>332464</v>
      </c>
      <c r="B14525" t="s">
        <v>60</v>
      </c>
      <c r="C14525">
        <v>2618</v>
      </c>
      <c r="D14525">
        <v>29</v>
      </c>
      <c r="E14525">
        <v>2.8999998569488499</v>
      </c>
      <c r="F14525">
        <v>2.6983394726420298</v>
      </c>
      <c r="G14525">
        <v>2.8457200193204901</v>
      </c>
      <c r="H14525">
        <v>2.9373653534957298</v>
      </c>
      <c r="I14525">
        <v>0.17449118330133501</v>
      </c>
      <c r="J14525">
        <v>0.55522211188752801</v>
      </c>
      <c r="K14525">
        <v>7.8251840828693497</v>
      </c>
      <c r="L14525">
        <v>7.5293785055163598</v>
      </c>
      <c r="M14525">
        <v>0.29580557735298901</v>
      </c>
      <c r="N14525">
        <v>3.9286851781494103E-2</v>
      </c>
      <c r="O14525" t="s">
        <v>89</v>
      </c>
    </row>
    <row r="14526" spans="1:15" x14ac:dyDescent="0.3">
      <c r="A14526">
        <v>332464</v>
      </c>
      <c r="B14526" t="s">
        <v>60</v>
      </c>
      <c r="C14526">
        <v>2620</v>
      </c>
      <c r="D14526">
        <v>125</v>
      </c>
      <c r="E14526">
        <v>12.5</v>
      </c>
      <c r="F14526">
        <v>2.6101599580661401</v>
      </c>
      <c r="G14526">
        <v>2.9091417710402698</v>
      </c>
      <c r="H14526">
        <v>3.0718458633785302</v>
      </c>
      <c r="I14526">
        <v>1.3800196068798001</v>
      </c>
      <c r="J14526">
        <v>1.97080606985092</v>
      </c>
      <c r="K14526">
        <v>32.626999498654101</v>
      </c>
      <c r="L14526">
        <v>32.430957439204903</v>
      </c>
      <c r="M14526">
        <v>0.19604205944914799</v>
      </c>
      <c r="N14526">
        <v>6.0449050823321703E-3</v>
      </c>
      <c r="O14526" t="s">
        <v>89</v>
      </c>
    </row>
    <row r="14527" spans="1:15" x14ac:dyDescent="0.3">
      <c r="A14527">
        <v>332464</v>
      </c>
      <c r="B14527" t="s">
        <v>60</v>
      </c>
      <c r="C14527">
        <v>2624</v>
      </c>
      <c r="D14527">
        <v>31</v>
      </c>
      <c r="E14527">
        <v>3.1000001430511501</v>
      </c>
      <c r="F14527">
        <v>3.9547399418126199</v>
      </c>
      <c r="G14527">
        <v>4.0330936149173597</v>
      </c>
      <c r="H14527">
        <v>4.14964737236898</v>
      </c>
      <c r="I14527">
        <v>0.93291980101437</v>
      </c>
      <c r="J14527">
        <v>0.969188788320545</v>
      </c>
      <c r="K14527">
        <v>12.2596943748841</v>
      </c>
      <c r="L14527">
        <v>11.8790164827521</v>
      </c>
      <c r="M14527">
        <v>0.38067789213206998</v>
      </c>
      <c r="N14527">
        <v>3.2046246647169999E-2</v>
      </c>
      <c r="O14527" t="s">
        <v>89</v>
      </c>
    </row>
    <row r="14528" spans="1:15" x14ac:dyDescent="0.3">
      <c r="A14528">
        <v>332464</v>
      </c>
      <c r="B14528" t="s">
        <v>60</v>
      </c>
      <c r="C14528">
        <v>2625</v>
      </c>
      <c r="D14528">
        <v>22</v>
      </c>
      <c r="E14528">
        <v>2.2000000476837198</v>
      </c>
      <c r="F14528">
        <v>3.61318077707545</v>
      </c>
      <c r="G14528">
        <v>3.75903457430634</v>
      </c>
      <c r="H14528">
        <v>3.9593916020642399</v>
      </c>
      <c r="I14528">
        <v>0.114216034686664</v>
      </c>
      <c r="J14528">
        <v>0.85135122875662095</v>
      </c>
      <c r="K14528">
        <v>7.9489978947519804</v>
      </c>
      <c r="L14528">
        <v>7.55263657732581</v>
      </c>
      <c r="M14528">
        <v>0.39636131742616398</v>
      </c>
      <c r="N14528">
        <v>5.2479860955590298E-2</v>
      </c>
      <c r="O14528" t="s">
        <v>89</v>
      </c>
    </row>
    <row r="14529" spans="1:15" x14ac:dyDescent="0.3">
      <c r="A14529">
        <v>332464</v>
      </c>
      <c r="B14529" t="s">
        <v>60</v>
      </c>
      <c r="C14529">
        <v>2630</v>
      </c>
      <c r="D14529">
        <v>82</v>
      </c>
      <c r="E14529">
        <v>8.2000000476837194</v>
      </c>
      <c r="F14529">
        <v>4.0320839651045199</v>
      </c>
      <c r="G14529">
        <v>5.4949005939292901</v>
      </c>
      <c r="H14529">
        <v>5.6814493926213796</v>
      </c>
      <c r="I14529">
        <v>2.8116257030141298</v>
      </c>
      <c r="J14529">
        <v>4.3007182237830603</v>
      </c>
      <c r="K14529">
        <v>33.063088545978303</v>
      </c>
      <c r="L14529">
        <v>32.936085605160599</v>
      </c>
      <c r="M14529">
        <v>0.12700294081772501</v>
      </c>
      <c r="N14529">
        <v>3.85604234638696E-3</v>
      </c>
      <c r="O14529" t="s">
        <v>89</v>
      </c>
    </row>
    <row r="14530" spans="1:15" x14ac:dyDescent="0.3">
      <c r="A14530">
        <v>332464</v>
      </c>
      <c r="B14530" t="s">
        <v>60</v>
      </c>
      <c r="C14530">
        <v>2633</v>
      </c>
      <c r="D14530">
        <v>37</v>
      </c>
      <c r="E14530">
        <v>3.7000000476837198</v>
      </c>
      <c r="F14530">
        <v>2.5302761578259698</v>
      </c>
      <c r="G14530">
        <v>2.9208280916215301</v>
      </c>
      <c r="H14530">
        <v>2.9683329300377701</v>
      </c>
      <c r="I14530">
        <v>1.6624918620943601</v>
      </c>
      <c r="J14530">
        <v>2.4667105507788398</v>
      </c>
      <c r="K14530">
        <v>9.3620217422264407</v>
      </c>
      <c r="L14530">
        <v>9.2489030877053793</v>
      </c>
      <c r="M14530">
        <v>0.113118654521065</v>
      </c>
      <c r="N14530">
        <v>1.22304940865295E-2</v>
      </c>
      <c r="O14530" t="s">
        <v>89</v>
      </c>
    </row>
    <row r="14531" spans="1:15" x14ac:dyDescent="0.3">
      <c r="A14531">
        <v>332464</v>
      </c>
      <c r="B14531" t="s">
        <v>60</v>
      </c>
      <c r="C14531">
        <v>2634</v>
      </c>
      <c r="D14531">
        <v>40</v>
      </c>
      <c r="E14531">
        <v>4</v>
      </c>
      <c r="F14531">
        <v>2.0477372760643</v>
      </c>
      <c r="G14531">
        <v>2.5351635591266501</v>
      </c>
      <c r="H14531">
        <v>2.8467561456674102</v>
      </c>
      <c r="I14531">
        <v>9.9290442661934999E-2</v>
      </c>
      <c r="J14531">
        <v>0.19016518971607799</v>
      </c>
      <c r="K14531">
        <v>8.1909489353309901</v>
      </c>
      <c r="L14531">
        <v>7.8881990440109897</v>
      </c>
      <c r="M14531">
        <v>0.30274989132000002</v>
      </c>
      <c r="N14531">
        <v>3.8380102939955398E-2</v>
      </c>
      <c r="O14531" t="s">
        <v>89</v>
      </c>
    </row>
    <row r="14532" spans="1:15" x14ac:dyDescent="0.3">
      <c r="A14532">
        <v>332464</v>
      </c>
      <c r="B14532" t="s">
        <v>60</v>
      </c>
      <c r="C14532">
        <v>2636</v>
      </c>
      <c r="D14532">
        <v>77</v>
      </c>
      <c r="E14532">
        <v>7.7000000476837203</v>
      </c>
      <c r="F14532">
        <v>2.9632390687185501</v>
      </c>
      <c r="G14532">
        <v>3.5919244988190302</v>
      </c>
      <c r="H14532">
        <v>3.8237293378296702</v>
      </c>
      <c r="I14532">
        <v>1.5628173884851799</v>
      </c>
      <c r="J14532">
        <v>2.0519400936848098</v>
      </c>
      <c r="K14532">
        <v>22.816940880927799</v>
      </c>
      <c r="L14532">
        <v>22.659053668198499</v>
      </c>
      <c r="M14532">
        <v>0.157887212729314</v>
      </c>
      <c r="N14532">
        <v>6.9679526356789196E-3</v>
      </c>
      <c r="O14532" t="s">
        <v>89</v>
      </c>
    </row>
    <row r="14533" spans="1:15" x14ac:dyDescent="0.3">
      <c r="A14533">
        <v>332464</v>
      </c>
      <c r="B14533" t="s">
        <v>60</v>
      </c>
      <c r="C14533">
        <v>2637</v>
      </c>
      <c r="D14533">
        <v>195</v>
      </c>
      <c r="E14533">
        <v>19.5</v>
      </c>
      <c r="F14533">
        <v>2.9439054256578601</v>
      </c>
      <c r="G14533">
        <v>3.7526778189850098</v>
      </c>
      <c r="H14533">
        <v>3.9370613486096202</v>
      </c>
      <c r="I14533">
        <v>1.17671009583339</v>
      </c>
      <c r="J14533">
        <v>1.8189230454505101</v>
      </c>
      <c r="K14533">
        <v>57.406155782436599</v>
      </c>
      <c r="L14533">
        <v>57.217836607989803</v>
      </c>
      <c r="M14533">
        <v>0.18831917444684601</v>
      </c>
      <c r="N14533">
        <v>3.2912669477012301E-3</v>
      </c>
      <c r="O14533" t="s">
        <v>89</v>
      </c>
    </row>
    <row r="14534" spans="1:15" x14ac:dyDescent="0.3">
      <c r="A14534">
        <v>332464</v>
      </c>
      <c r="B14534" t="s">
        <v>60</v>
      </c>
      <c r="C14534">
        <v>2648</v>
      </c>
      <c r="D14534">
        <v>38</v>
      </c>
      <c r="E14534">
        <v>3.7999999523162802</v>
      </c>
      <c r="F14534">
        <v>2.2197111560729499</v>
      </c>
      <c r="G14534">
        <v>2.5897599796786799</v>
      </c>
      <c r="H14534">
        <v>3.9249355390677301</v>
      </c>
      <c r="I14534">
        <v>3.4332457958285199</v>
      </c>
      <c r="J14534">
        <v>4.9488251654001001</v>
      </c>
      <c r="K14534">
        <v>8.4349023658339295</v>
      </c>
      <c r="L14534">
        <v>4.43667590729489</v>
      </c>
      <c r="M14534">
        <v>3.9982264585390399</v>
      </c>
      <c r="N14534">
        <v>0.90117613773975702</v>
      </c>
      <c r="O14534" t="s">
        <v>89</v>
      </c>
    </row>
    <row r="14535" spans="1:15" x14ac:dyDescent="0.3">
      <c r="A14535">
        <v>332464</v>
      </c>
      <c r="B14535" t="s">
        <v>60</v>
      </c>
      <c r="C14535">
        <v>2729</v>
      </c>
      <c r="D14535">
        <v>15</v>
      </c>
      <c r="E14535">
        <v>1.5</v>
      </c>
      <c r="F14535">
        <v>5.2051321897760996</v>
      </c>
      <c r="G14535">
        <v>6.0050238552683002</v>
      </c>
      <c r="H14535">
        <v>6.6350754871035198</v>
      </c>
      <c r="I14535">
        <v>-0.96710790996649498</v>
      </c>
      <c r="J14535">
        <v>-0.87497564221712998</v>
      </c>
      <c r="K14535">
        <v>7.8076979954791002</v>
      </c>
      <c r="L14535">
        <v>6.9600574348797704</v>
      </c>
      <c r="M14535">
        <v>0.84764056059933501</v>
      </c>
      <c r="N14535">
        <v>0.121786431869291</v>
      </c>
      <c r="O14535" t="s">
        <v>89</v>
      </c>
    </row>
    <row r="14536" spans="1:15" x14ac:dyDescent="0.3">
      <c r="A14536">
        <v>332464</v>
      </c>
      <c r="B14536" t="s">
        <v>60</v>
      </c>
      <c r="C14536">
        <v>2751</v>
      </c>
      <c r="D14536">
        <v>86</v>
      </c>
      <c r="E14536">
        <v>8.5999999046325701</v>
      </c>
      <c r="F14536">
        <v>2.6096461678743501</v>
      </c>
      <c r="G14536">
        <v>3.4943701230028599</v>
      </c>
      <c r="H14536">
        <v>3.9521295390004201</v>
      </c>
      <c r="I14536">
        <v>1.5506022983703001</v>
      </c>
      <c r="J14536">
        <v>2.0139340643249199</v>
      </c>
      <c r="K14536">
        <v>22.442956948609702</v>
      </c>
      <c r="L14536">
        <v>21.7730813211171</v>
      </c>
      <c r="M14536">
        <v>0.66987562749259799</v>
      </c>
      <c r="N14536">
        <v>3.0766229988903899E-2</v>
      </c>
      <c r="O14536" t="s">
        <v>89</v>
      </c>
    </row>
    <row r="14537" spans="1:15" x14ac:dyDescent="0.3">
      <c r="A14537">
        <v>332464</v>
      </c>
      <c r="B14537" t="s">
        <v>60</v>
      </c>
      <c r="C14537">
        <v>2757</v>
      </c>
      <c r="D14537">
        <v>21</v>
      </c>
      <c r="E14537">
        <v>2.1000001430511501</v>
      </c>
      <c r="F14537">
        <v>3.4652642688709201</v>
      </c>
      <c r="G14537">
        <v>3.8699907894351901</v>
      </c>
      <c r="H14537">
        <v>4.0852788389030499</v>
      </c>
      <c r="I14537">
        <v>1.5307264278093899</v>
      </c>
      <c r="J14537">
        <v>2.1072717762261002</v>
      </c>
      <c r="K14537">
        <v>7.2770553414436296</v>
      </c>
      <c r="L14537">
        <v>6.8810680318087103</v>
      </c>
      <c r="M14537">
        <v>0.39598730963491102</v>
      </c>
      <c r="N14537">
        <v>5.7547361514869999E-2</v>
      </c>
      <c r="O14537" t="s">
        <v>89</v>
      </c>
    </row>
    <row r="14538" spans="1:15" x14ac:dyDescent="0.3">
      <c r="A14538">
        <v>332464</v>
      </c>
      <c r="B14538" t="s">
        <v>60</v>
      </c>
      <c r="C14538">
        <v>2759</v>
      </c>
      <c r="D14538">
        <v>88</v>
      </c>
      <c r="E14538">
        <v>8.7999999523162806</v>
      </c>
      <c r="F14538">
        <v>1.4486595497249</v>
      </c>
      <c r="G14538">
        <v>1.6722644829837701</v>
      </c>
      <c r="H14538">
        <v>1.8283550037129901</v>
      </c>
      <c r="I14538">
        <v>0.58303913564985199</v>
      </c>
      <c r="J14538">
        <v>1.2412968113112699</v>
      </c>
      <c r="K14538">
        <v>12.7482039791792</v>
      </c>
      <c r="L14538">
        <v>12.603661130856199</v>
      </c>
      <c r="M14538">
        <v>0.14454284832294201</v>
      </c>
      <c r="N14538">
        <v>1.14683223249372E-2</v>
      </c>
      <c r="O14538" t="s">
        <v>89</v>
      </c>
    </row>
    <row r="14539" spans="1:15" x14ac:dyDescent="0.3">
      <c r="A14539">
        <v>332464</v>
      </c>
      <c r="B14539" t="s">
        <v>60</v>
      </c>
      <c r="C14539">
        <v>2773</v>
      </c>
      <c r="D14539">
        <v>13</v>
      </c>
      <c r="E14539">
        <v>1.29999995231628</v>
      </c>
      <c r="F14539">
        <v>6.0144674172603398</v>
      </c>
      <c r="G14539">
        <v>6.0658390182452804</v>
      </c>
      <c r="H14539">
        <v>6.1057135181506403</v>
      </c>
      <c r="I14539">
        <v>1.1292638159730499</v>
      </c>
      <c r="J14539">
        <v>1.2432916867738899</v>
      </c>
      <c r="K14539">
        <v>7.8188073780658804</v>
      </c>
      <c r="L14539">
        <v>7.2107314064769703</v>
      </c>
      <c r="M14539">
        <v>0.60807597158890703</v>
      </c>
      <c r="N14539">
        <v>8.4329305490800699E-2</v>
      </c>
      <c r="O14539" t="s">
        <v>89</v>
      </c>
    </row>
    <row r="14540" spans="1:15" x14ac:dyDescent="0.3">
      <c r="A14540">
        <v>332464</v>
      </c>
      <c r="B14540" t="s">
        <v>60</v>
      </c>
      <c r="C14540">
        <v>2779</v>
      </c>
      <c r="D14540">
        <v>19</v>
      </c>
      <c r="E14540">
        <v>1.8999998569488501</v>
      </c>
      <c r="F14540">
        <v>5.1010870052280399</v>
      </c>
      <c r="G14540">
        <v>5.8091532489917403</v>
      </c>
      <c r="H14540">
        <v>6.0420712510576697</v>
      </c>
      <c r="I14540">
        <v>-0.41605060482336798</v>
      </c>
      <c r="J14540">
        <v>-0.327887821469239</v>
      </c>
      <c r="K14540">
        <v>9.69206466757878</v>
      </c>
      <c r="L14540">
        <v>8.3876319797714007</v>
      </c>
      <c r="M14540">
        <v>1.30443268780738</v>
      </c>
      <c r="N14540">
        <v>0.15551858867357299</v>
      </c>
      <c r="O14540" t="s">
        <v>89</v>
      </c>
    </row>
    <row r="14541" spans="1:15" x14ac:dyDescent="0.3">
      <c r="A14541">
        <v>332464</v>
      </c>
      <c r="B14541" t="s">
        <v>60</v>
      </c>
      <c r="C14541">
        <v>2791</v>
      </c>
      <c r="D14541">
        <v>38</v>
      </c>
      <c r="E14541">
        <v>3.7999999523162802</v>
      </c>
      <c r="F14541">
        <v>2.0515592221644301</v>
      </c>
      <c r="G14541">
        <v>2.6636061555337802</v>
      </c>
      <c r="H14541">
        <v>3.09707201843442</v>
      </c>
      <c r="I14541">
        <v>-4.5292916474794102E-2</v>
      </c>
      <c r="J14541">
        <v>0.12572848909437101</v>
      </c>
      <c r="K14541">
        <v>7.7959249254497198</v>
      </c>
      <c r="L14541">
        <v>7.3620933496787</v>
      </c>
      <c r="M14541">
        <v>0.433831575771016</v>
      </c>
      <c r="N14541">
        <v>5.8927747199775699E-2</v>
      </c>
      <c r="O14541" t="s">
        <v>89</v>
      </c>
    </row>
    <row r="14542" spans="1:15" x14ac:dyDescent="0.3">
      <c r="A14542">
        <v>332464</v>
      </c>
      <c r="B14542" t="s">
        <v>60</v>
      </c>
      <c r="C14542">
        <v>2794</v>
      </c>
      <c r="D14542">
        <v>78</v>
      </c>
      <c r="E14542">
        <v>7.7999999523162797</v>
      </c>
      <c r="F14542">
        <v>1.3280634228186401</v>
      </c>
      <c r="G14542">
        <v>1.44472970766627</v>
      </c>
      <c r="H14542">
        <v>1.5877493372484399</v>
      </c>
      <c r="I14542">
        <v>0.57692101108998295</v>
      </c>
      <c r="J14542">
        <v>0.83732670236114004</v>
      </c>
      <c r="K14542">
        <v>10.358894665415001</v>
      </c>
      <c r="L14542">
        <v>10.1542054690245</v>
      </c>
      <c r="M14542">
        <v>0.204689196390477</v>
      </c>
      <c r="N14542">
        <v>2.01580711573035E-2</v>
      </c>
      <c r="O14542" t="s">
        <v>89</v>
      </c>
    </row>
    <row r="14543" spans="1:15" x14ac:dyDescent="0.3">
      <c r="A14543">
        <v>332464</v>
      </c>
      <c r="B14543" t="s">
        <v>60</v>
      </c>
      <c r="C14543">
        <v>2795</v>
      </c>
      <c r="D14543">
        <v>59</v>
      </c>
      <c r="E14543">
        <v>5.8999998569488499</v>
      </c>
      <c r="F14543">
        <v>1.8094327113096</v>
      </c>
      <c r="G14543">
        <v>2.1475300737815801</v>
      </c>
      <c r="H14543">
        <v>2.2032080598350001</v>
      </c>
      <c r="I14543">
        <v>0.77659752605993004</v>
      </c>
      <c r="J14543">
        <v>0.89104108057707299</v>
      </c>
      <c r="K14543">
        <v>10.6756528428455</v>
      </c>
      <c r="L14543">
        <v>10.427670227046001</v>
      </c>
      <c r="M14543">
        <v>0.24798261579947001</v>
      </c>
      <c r="N14543">
        <v>2.3781210030624399E-2</v>
      </c>
      <c r="O14543" t="s">
        <v>89</v>
      </c>
    </row>
    <row r="14544" spans="1:15" x14ac:dyDescent="0.3">
      <c r="A14544">
        <v>332464</v>
      </c>
      <c r="B14544" t="s">
        <v>60</v>
      </c>
      <c r="C14544">
        <v>2808</v>
      </c>
      <c r="D14544">
        <v>12</v>
      </c>
      <c r="E14544">
        <v>1.20000004768372</v>
      </c>
      <c r="F14544">
        <v>6.1296623150066596</v>
      </c>
      <c r="G14544">
        <v>6.34103330361829</v>
      </c>
      <c r="H14544">
        <v>6.42596785501771</v>
      </c>
      <c r="I14544">
        <v>0.88626676089049405</v>
      </c>
      <c r="J14544">
        <v>1.3813447719140799</v>
      </c>
      <c r="K14544">
        <v>7.3555949853584996</v>
      </c>
      <c r="L14544">
        <v>6.72197876009069</v>
      </c>
      <c r="M14544">
        <v>0.63361622526780303</v>
      </c>
      <c r="N14544">
        <v>9.4260373006482601E-2</v>
      </c>
      <c r="O14544" t="s">
        <v>89</v>
      </c>
    </row>
    <row r="14545" spans="1:15" x14ac:dyDescent="0.3">
      <c r="A14545">
        <v>332464</v>
      </c>
      <c r="B14545" t="s">
        <v>60</v>
      </c>
      <c r="C14545">
        <v>2809</v>
      </c>
      <c r="D14545">
        <v>118</v>
      </c>
      <c r="E14545">
        <v>11.7999999523163</v>
      </c>
      <c r="F14545">
        <v>2.3837114686894898</v>
      </c>
      <c r="G14545">
        <v>3.41287168651629</v>
      </c>
      <c r="H14545">
        <v>3.5969895742034899</v>
      </c>
      <c r="I14545">
        <v>0.64334782202587804</v>
      </c>
      <c r="J14545">
        <v>0.96552481335291995</v>
      </c>
      <c r="K14545">
        <v>28.127795282238601</v>
      </c>
      <c r="L14545">
        <v>27.6096117561837</v>
      </c>
      <c r="M14545">
        <v>0.51818352605496198</v>
      </c>
      <c r="N14545">
        <v>1.8768229362693099E-2</v>
      </c>
      <c r="O14545" t="s">
        <v>89</v>
      </c>
    </row>
    <row r="14546" spans="1:15" x14ac:dyDescent="0.3">
      <c r="A14546">
        <v>332464</v>
      </c>
      <c r="B14546" t="s">
        <v>60</v>
      </c>
      <c r="C14546">
        <v>2812</v>
      </c>
      <c r="D14546">
        <v>40</v>
      </c>
      <c r="E14546">
        <v>4</v>
      </c>
      <c r="F14546">
        <v>1.6709059473066701</v>
      </c>
      <c r="G14546">
        <v>1.92859591070428</v>
      </c>
      <c r="H14546">
        <v>2.05325243944554</v>
      </c>
      <c r="I14546">
        <v>0.96804418981765405</v>
      </c>
      <c r="J14546">
        <v>1.2966329526506399</v>
      </c>
      <c r="K14546">
        <v>6.6836237958669598</v>
      </c>
      <c r="L14546">
        <v>6.4354566951993597</v>
      </c>
      <c r="M14546">
        <v>0.24816710066759301</v>
      </c>
      <c r="N14546">
        <v>3.8562469211037897E-2</v>
      </c>
      <c r="O14546" t="s">
        <v>89</v>
      </c>
    </row>
    <row r="14547" spans="1:15" x14ac:dyDescent="0.3">
      <c r="A14547">
        <v>332464</v>
      </c>
      <c r="B14547" t="s">
        <v>60</v>
      </c>
      <c r="C14547">
        <v>2813</v>
      </c>
      <c r="D14547">
        <v>46</v>
      </c>
      <c r="E14547">
        <v>4.5999999046325701</v>
      </c>
      <c r="F14547">
        <v>1.9041903658405701</v>
      </c>
      <c r="G14547">
        <v>2.2118147723005199</v>
      </c>
      <c r="H14547">
        <v>2.2727138755754099</v>
      </c>
      <c r="I14547">
        <v>1.2103389748772699</v>
      </c>
      <c r="J14547">
        <v>1.77400579169732</v>
      </c>
      <c r="K14547">
        <v>8.7592755910674605</v>
      </c>
      <c r="L14547">
        <v>8.3285363339398994</v>
      </c>
      <c r="M14547">
        <v>0.43073925712755901</v>
      </c>
      <c r="N14547">
        <v>5.1718482078566302E-2</v>
      </c>
      <c r="O14547" t="s">
        <v>89</v>
      </c>
    </row>
    <row r="14548" spans="1:15" x14ac:dyDescent="0.3">
      <c r="A14548">
        <v>332464</v>
      </c>
      <c r="B14548" t="s">
        <v>60</v>
      </c>
      <c r="C14548">
        <v>2815</v>
      </c>
      <c r="D14548">
        <v>53</v>
      </c>
      <c r="E14548">
        <v>5.2999999523162797</v>
      </c>
      <c r="F14548">
        <v>2.2959048333391099</v>
      </c>
      <c r="G14548">
        <v>2.5669029992533998</v>
      </c>
      <c r="H14548">
        <v>3.3183660473387802</v>
      </c>
      <c r="I14548">
        <v>1.7318764634668</v>
      </c>
      <c r="J14548">
        <v>1.8898131975958801</v>
      </c>
      <c r="K14548">
        <v>12.168295375284201</v>
      </c>
      <c r="L14548">
        <v>10.436645194123599</v>
      </c>
      <c r="M14548">
        <v>1.73165018116058</v>
      </c>
      <c r="N14548">
        <v>0.16592019264347499</v>
      </c>
      <c r="O14548" t="s">
        <v>89</v>
      </c>
    </row>
    <row r="14549" spans="1:15" x14ac:dyDescent="0.3">
      <c r="A14549">
        <v>332464</v>
      </c>
      <c r="B14549" t="s">
        <v>60</v>
      </c>
      <c r="C14549">
        <v>2877</v>
      </c>
      <c r="D14549">
        <v>21</v>
      </c>
      <c r="E14549">
        <v>2.0999999046325701</v>
      </c>
      <c r="F14549">
        <v>3.28803006351544</v>
      </c>
      <c r="G14549">
        <v>3.3662136159943401</v>
      </c>
      <c r="H14549">
        <v>3.54681428305638</v>
      </c>
      <c r="I14549">
        <v>0.37280523271592497</v>
      </c>
      <c r="J14549">
        <v>0.42853048826913498</v>
      </c>
      <c r="K14549">
        <v>6.9048628202553397</v>
      </c>
      <c r="L14549">
        <v>6.5398516963994702</v>
      </c>
      <c r="M14549">
        <v>0.36501112385586998</v>
      </c>
      <c r="N14549">
        <v>5.5813364094605897E-2</v>
      </c>
      <c r="O14549" t="s">
        <v>89</v>
      </c>
    </row>
    <row r="14550" spans="1:15" x14ac:dyDescent="0.3">
      <c r="A14550">
        <v>332464</v>
      </c>
      <c r="B14550" t="s">
        <v>60</v>
      </c>
      <c r="C14550">
        <v>2888</v>
      </c>
      <c r="D14550">
        <v>35</v>
      </c>
      <c r="E14550">
        <v>3.5</v>
      </c>
      <c r="F14550">
        <v>2.2097852477789202</v>
      </c>
      <c r="G14550">
        <v>2.7052327374087799</v>
      </c>
      <c r="H14550">
        <v>3.1248604362857799</v>
      </c>
      <c r="I14550">
        <v>0.103905105754715</v>
      </c>
      <c r="J14550">
        <v>0.42959707524517399</v>
      </c>
      <c r="K14550">
        <v>7.7342484720434701</v>
      </c>
      <c r="L14550">
        <v>7.3099425828276496</v>
      </c>
      <c r="M14550">
        <v>0.42430588921582002</v>
      </c>
      <c r="N14550">
        <v>5.8045037208991103E-2</v>
      </c>
      <c r="O14550" t="s">
        <v>89</v>
      </c>
    </row>
    <row r="14551" spans="1:15" x14ac:dyDescent="0.3">
      <c r="A14551">
        <v>332464</v>
      </c>
      <c r="B14551" t="s">
        <v>60</v>
      </c>
      <c r="C14551">
        <v>2920</v>
      </c>
      <c r="D14551">
        <v>66</v>
      </c>
      <c r="E14551">
        <v>6.6000001430511501</v>
      </c>
      <c r="F14551">
        <v>1.85057769240848</v>
      </c>
      <c r="G14551">
        <v>1.9075389667893099</v>
      </c>
      <c r="H14551">
        <v>3.09253597773704</v>
      </c>
      <c r="I14551">
        <v>0.38825489115057099</v>
      </c>
      <c r="J14551">
        <v>0.78102099723087903</v>
      </c>
      <c r="K14551">
        <v>12.2138131299933</v>
      </c>
      <c r="L14551">
        <v>11.379144590802101</v>
      </c>
      <c r="M14551">
        <v>0.83466853919119</v>
      </c>
      <c r="N14551">
        <v>7.3350727950663594E-2</v>
      </c>
      <c r="O14551" t="s">
        <v>89</v>
      </c>
    </row>
    <row r="14552" spans="1:15" x14ac:dyDescent="0.3">
      <c r="A14552">
        <v>332464</v>
      </c>
      <c r="B14552" t="s">
        <v>60</v>
      </c>
      <c r="C14552">
        <v>2947</v>
      </c>
      <c r="D14552">
        <v>47</v>
      </c>
      <c r="E14552">
        <v>4.6999998092651403</v>
      </c>
      <c r="F14552">
        <v>1.5157525600749799</v>
      </c>
      <c r="G14552">
        <v>1.6865512162199801</v>
      </c>
      <c r="H14552">
        <v>1.7041984826675201</v>
      </c>
      <c r="I14552">
        <v>1.1250371823783401</v>
      </c>
      <c r="J14552">
        <v>1.50546966362313</v>
      </c>
      <c r="K14552">
        <v>7.1240368479714702</v>
      </c>
      <c r="L14552">
        <v>6.8633057963551902</v>
      </c>
      <c r="M14552">
        <v>0.26073105161628501</v>
      </c>
      <c r="N14552">
        <v>3.7989135170801901E-2</v>
      </c>
      <c r="O14552" t="s">
        <v>89</v>
      </c>
    </row>
    <row r="14553" spans="1:15" x14ac:dyDescent="0.3">
      <c r="A14553">
        <v>332464</v>
      </c>
      <c r="B14553" t="s">
        <v>60</v>
      </c>
      <c r="C14553">
        <v>2948</v>
      </c>
      <c r="D14553">
        <v>43</v>
      </c>
      <c r="E14553">
        <v>4.2999999523162797</v>
      </c>
      <c r="F14553">
        <v>1.4963077278460299</v>
      </c>
      <c r="G14553">
        <v>1.6774334696434401</v>
      </c>
      <c r="H14553">
        <v>1.75000620449244</v>
      </c>
      <c r="I14553">
        <v>0.75343772894122696</v>
      </c>
      <c r="J14553">
        <v>1.60372591440551</v>
      </c>
      <c r="K14553">
        <v>6.4341231918616701</v>
      </c>
      <c r="L14553">
        <v>6.2678394862947897</v>
      </c>
      <c r="M14553">
        <v>0.16628370556687999</v>
      </c>
      <c r="N14553">
        <v>2.6529668784670501E-2</v>
      </c>
      <c r="O14553" t="s">
        <v>89</v>
      </c>
    </row>
    <row r="14554" spans="1:15" x14ac:dyDescent="0.3">
      <c r="A14554">
        <v>332464</v>
      </c>
      <c r="B14554" t="s">
        <v>60</v>
      </c>
      <c r="C14554">
        <v>2996</v>
      </c>
      <c r="D14554">
        <v>116</v>
      </c>
      <c r="E14554">
        <v>11.5999999046326</v>
      </c>
      <c r="F14554">
        <v>2.1996619590844899</v>
      </c>
      <c r="G14554">
        <v>2.9730630446893498</v>
      </c>
      <c r="H14554">
        <v>3.5971110534564299</v>
      </c>
      <c r="I14554">
        <v>0.227695953563394</v>
      </c>
      <c r="J14554">
        <v>0.45923387056413201</v>
      </c>
      <c r="K14554">
        <v>25.516078507926998</v>
      </c>
      <c r="L14554">
        <v>23.340408102744501</v>
      </c>
      <c r="M14554">
        <v>2.17567040518251</v>
      </c>
      <c r="N14554">
        <v>9.3214754241023198E-2</v>
      </c>
      <c r="O14554" t="s">
        <v>89</v>
      </c>
    </row>
    <row r="14555" spans="1:15" x14ac:dyDescent="0.3">
      <c r="A14555">
        <v>332464</v>
      </c>
      <c r="B14555" t="s">
        <v>60</v>
      </c>
      <c r="C14555">
        <v>2997</v>
      </c>
      <c r="D14555">
        <v>63</v>
      </c>
      <c r="E14555">
        <v>6.2999999523162797</v>
      </c>
      <c r="F14555">
        <v>1.5122212845949601</v>
      </c>
      <c r="G14555">
        <v>1.7931592893089801</v>
      </c>
      <c r="H14555">
        <v>1.9169245757289599</v>
      </c>
      <c r="I14555">
        <v>0.84428783792782702</v>
      </c>
      <c r="J14555">
        <v>1.22913415762458</v>
      </c>
      <c r="K14555">
        <v>9.5269940713505807</v>
      </c>
      <c r="L14555">
        <v>9.1836385075286895</v>
      </c>
      <c r="M14555">
        <v>0.34335556382189503</v>
      </c>
      <c r="N14555">
        <v>3.7387748171970603E-2</v>
      </c>
      <c r="O14555" t="s">
        <v>89</v>
      </c>
    </row>
    <row r="14556" spans="1:15" x14ac:dyDescent="0.3">
      <c r="A14556">
        <v>332464</v>
      </c>
      <c r="B14556" t="s">
        <v>60</v>
      </c>
      <c r="C14556">
        <v>2998</v>
      </c>
      <c r="D14556">
        <v>32</v>
      </c>
      <c r="E14556">
        <v>3.2000000476837198</v>
      </c>
      <c r="F14556">
        <v>2.1944978453956798</v>
      </c>
      <c r="G14556">
        <v>2.7179906727383201</v>
      </c>
      <c r="H14556">
        <v>3.82905982562382</v>
      </c>
      <c r="I14556">
        <v>4.4590956164334496</v>
      </c>
      <c r="J14556">
        <v>4.8917556787351799</v>
      </c>
      <c r="K14556">
        <v>7.0223931165445901</v>
      </c>
      <c r="L14556">
        <v>4.9390433946671504</v>
      </c>
      <c r="M14556">
        <v>2.0833497218774402</v>
      </c>
      <c r="N14556">
        <v>0.42181239470924597</v>
      </c>
      <c r="O14556" t="s">
        <v>89</v>
      </c>
    </row>
    <row r="14557" spans="1:15" x14ac:dyDescent="0.3">
      <c r="A14557">
        <v>332464</v>
      </c>
      <c r="B14557" t="s">
        <v>60</v>
      </c>
      <c r="C14557">
        <v>3023</v>
      </c>
      <c r="D14557">
        <v>86</v>
      </c>
      <c r="E14557">
        <v>8.6000001430511492</v>
      </c>
      <c r="F14557">
        <v>1.3769613040495301</v>
      </c>
      <c r="G14557">
        <v>1.5130505003283301</v>
      </c>
      <c r="H14557">
        <v>1.5962745503485101</v>
      </c>
      <c r="I14557">
        <v>0.436782648003262</v>
      </c>
      <c r="J14557">
        <v>0.56568285977022703</v>
      </c>
      <c r="K14557">
        <v>11.8418673617071</v>
      </c>
      <c r="L14557">
        <v>9.5562250779602493</v>
      </c>
      <c r="M14557">
        <v>2.28564228374684</v>
      </c>
      <c r="N14557">
        <v>0.23917836437509901</v>
      </c>
      <c r="O14557" t="s">
        <v>89</v>
      </c>
    </row>
    <row r="14558" spans="1:15" x14ac:dyDescent="0.3">
      <c r="A14558">
        <v>332464</v>
      </c>
      <c r="B14558" t="s">
        <v>60</v>
      </c>
      <c r="C14558">
        <v>3024</v>
      </c>
      <c r="D14558">
        <v>51</v>
      </c>
      <c r="E14558">
        <v>5.0999999046325701</v>
      </c>
      <c r="F14558">
        <v>1.23647300909785</v>
      </c>
      <c r="G14558">
        <v>1.3115676724163701</v>
      </c>
      <c r="H14558">
        <v>1.42094210146903</v>
      </c>
      <c r="I14558">
        <v>0.53991811834090297</v>
      </c>
      <c r="J14558">
        <v>0.75354388907997105</v>
      </c>
      <c r="K14558">
        <v>6.3060122699412</v>
      </c>
      <c r="L14558">
        <v>6.18965779195997</v>
      </c>
      <c r="M14558">
        <v>0.116354477981232</v>
      </c>
      <c r="N14558">
        <v>1.8798208542703299E-2</v>
      </c>
      <c r="O14558" t="s">
        <v>89</v>
      </c>
    </row>
    <row r="14559" spans="1:15" x14ac:dyDescent="0.3">
      <c r="A14559">
        <v>332464</v>
      </c>
      <c r="B14559" t="s">
        <v>60</v>
      </c>
      <c r="C14559">
        <v>3025</v>
      </c>
      <c r="D14559">
        <v>43</v>
      </c>
      <c r="E14559">
        <v>4.2999999523162797</v>
      </c>
      <c r="F14559">
        <v>2.55324652076798</v>
      </c>
      <c r="G14559">
        <v>4.0425174292592398</v>
      </c>
      <c r="H14559">
        <v>4.4830492738777696</v>
      </c>
      <c r="I14559">
        <v>2.36466680442846</v>
      </c>
      <c r="J14559">
        <v>2.6237483806930499</v>
      </c>
      <c r="K14559">
        <v>10.9789598440644</v>
      </c>
      <c r="L14559">
        <v>10.817118853101199</v>
      </c>
      <c r="M14559">
        <v>0.161840990963212</v>
      </c>
      <c r="N14559">
        <v>1.49615616839426E-2</v>
      </c>
      <c r="O14559" t="s">
        <v>89</v>
      </c>
    </row>
    <row r="14560" spans="1:15" x14ac:dyDescent="0.3">
      <c r="A14560">
        <v>332464</v>
      </c>
      <c r="B14560" t="s">
        <v>60</v>
      </c>
      <c r="C14560">
        <v>3041</v>
      </c>
      <c r="D14560">
        <v>30</v>
      </c>
      <c r="E14560">
        <v>3</v>
      </c>
      <c r="F14560">
        <v>3.0477603020159898</v>
      </c>
      <c r="G14560">
        <v>3.2521980217731401</v>
      </c>
      <c r="H14560">
        <v>4.5087877494495503</v>
      </c>
      <c r="I14560">
        <v>2.07906066714868</v>
      </c>
      <c r="J14560">
        <v>3.2345454123634498</v>
      </c>
      <c r="K14560">
        <v>9.1432810097348494</v>
      </c>
      <c r="L14560">
        <v>7.4722295274275101</v>
      </c>
      <c r="M14560">
        <v>1.6710514823073299</v>
      </c>
      <c r="N14560">
        <v>0.22363492397731899</v>
      </c>
      <c r="O14560" t="s">
        <v>89</v>
      </c>
    </row>
    <row r="14561" spans="1:15" x14ac:dyDescent="0.3">
      <c r="A14561">
        <v>332464</v>
      </c>
      <c r="B14561" t="s">
        <v>60</v>
      </c>
      <c r="C14561">
        <v>3072</v>
      </c>
      <c r="D14561">
        <v>99</v>
      </c>
      <c r="E14561">
        <v>9.8999998569488508</v>
      </c>
      <c r="F14561">
        <v>2.5844830662654101</v>
      </c>
      <c r="G14561">
        <v>3.1455549691727498</v>
      </c>
      <c r="H14561">
        <v>4.0234227264460198</v>
      </c>
      <c r="I14561">
        <v>1.0631013231733999</v>
      </c>
      <c r="J14561">
        <v>1.4032423125971201</v>
      </c>
      <c r="K14561">
        <v>25.586381895327701</v>
      </c>
      <c r="L14561">
        <v>24.334360107940601</v>
      </c>
      <c r="M14561">
        <v>1.25202178738713</v>
      </c>
      <c r="N14561">
        <v>5.1450779138366501E-2</v>
      </c>
      <c r="O14561" t="s">
        <v>89</v>
      </c>
    </row>
    <row r="14562" spans="1:15" x14ac:dyDescent="0.3">
      <c r="A14562">
        <v>332464</v>
      </c>
      <c r="B14562" t="s">
        <v>60</v>
      </c>
      <c r="C14562">
        <v>3075</v>
      </c>
      <c r="D14562">
        <v>226</v>
      </c>
      <c r="E14562">
        <v>22.5999999046326</v>
      </c>
      <c r="F14562">
        <v>1.7229326232868101</v>
      </c>
      <c r="G14562">
        <v>1.90961857210311</v>
      </c>
      <c r="H14562">
        <v>2.1194230808021199</v>
      </c>
      <c r="I14562">
        <v>0.37472885521445698</v>
      </c>
      <c r="J14562">
        <v>0.75689943479178101</v>
      </c>
      <c r="K14562">
        <v>38.938277125561697</v>
      </c>
      <c r="L14562">
        <v>38.604692444535203</v>
      </c>
      <c r="M14562">
        <v>0.33358468102643701</v>
      </c>
      <c r="N14562">
        <v>8.6410397260827908E-3</v>
      </c>
      <c r="O14562" t="s">
        <v>89</v>
      </c>
    </row>
    <row r="14563" spans="1:15" x14ac:dyDescent="0.3">
      <c r="A14563">
        <v>332464</v>
      </c>
      <c r="B14563" t="s">
        <v>60</v>
      </c>
      <c r="C14563">
        <v>3077</v>
      </c>
      <c r="D14563">
        <v>73</v>
      </c>
      <c r="E14563">
        <v>7.2999999523162797</v>
      </c>
      <c r="F14563">
        <v>2.3309330086376399</v>
      </c>
      <c r="G14563">
        <v>2.5213212625997601</v>
      </c>
      <c r="H14563">
        <v>2.6918497850251502</v>
      </c>
      <c r="I14563">
        <v>1.28005685775422</v>
      </c>
      <c r="J14563">
        <v>1.68582602455318</v>
      </c>
      <c r="K14563">
        <v>17.015810811779499</v>
      </c>
      <c r="L14563">
        <v>16.807283404767698</v>
      </c>
      <c r="M14563">
        <v>0.20852740701185399</v>
      </c>
      <c r="N14563">
        <v>1.24069667887376E-2</v>
      </c>
      <c r="O14563" t="s">
        <v>89</v>
      </c>
    </row>
    <row r="14564" spans="1:15" x14ac:dyDescent="0.3">
      <c r="A14564">
        <v>332464</v>
      </c>
      <c r="B14564" t="s">
        <v>60</v>
      </c>
      <c r="C14564">
        <v>3110</v>
      </c>
      <c r="D14564">
        <v>48</v>
      </c>
      <c r="E14564">
        <v>4.7999999523162797</v>
      </c>
      <c r="F14564">
        <v>2.1035049746519601</v>
      </c>
      <c r="G14564">
        <v>2.3581265607633499</v>
      </c>
      <c r="H14564">
        <v>3.1258602882133202</v>
      </c>
      <c r="I14564">
        <v>0.55881656802703095</v>
      </c>
      <c r="J14564">
        <v>0.84704089121156301</v>
      </c>
      <c r="K14564">
        <v>10.0968239240785</v>
      </c>
      <c r="L14564">
        <v>9.7376255541094601</v>
      </c>
      <c r="M14564">
        <v>0.35919836996902699</v>
      </c>
      <c r="N14564">
        <v>3.6887675334510997E-2</v>
      </c>
      <c r="O14564" t="s">
        <v>89</v>
      </c>
    </row>
    <row r="14565" spans="1:15" x14ac:dyDescent="0.3">
      <c r="A14565">
        <v>332464</v>
      </c>
      <c r="B14565" t="s">
        <v>60</v>
      </c>
      <c r="C14565">
        <v>3111</v>
      </c>
      <c r="D14565">
        <v>57</v>
      </c>
      <c r="E14565">
        <v>5.7000000476837203</v>
      </c>
      <c r="F14565">
        <v>1.35311917286368</v>
      </c>
      <c r="G14565">
        <v>1.5001111954160999</v>
      </c>
      <c r="H14565">
        <v>1.6979390052535399</v>
      </c>
      <c r="I14565">
        <v>0.73067552159407101</v>
      </c>
      <c r="J14565">
        <v>1.21991047231227</v>
      </c>
      <c r="K14565">
        <v>7.7127793101443602</v>
      </c>
      <c r="L14565">
        <v>7.0617655437725402</v>
      </c>
      <c r="M14565">
        <v>0.65101376637182296</v>
      </c>
      <c r="N14565">
        <v>9.2188527406708201E-2</v>
      </c>
      <c r="O14565" t="s">
        <v>89</v>
      </c>
    </row>
    <row r="14566" spans="1:15" x14ac:dyDescent="0.3">
      <c r="A14566">
        <v>332464</v>
      </c>
      <c r="B14566" t="s">
        <v>60</v>
      </c>
      <c r="C14566">
        <v>3135</v>
      </c>
      <c r="D14566">
        <v>49</v>
      </c>
      <c r="E14566">
        <v>4.9000000953674299</v>
      </c>
      <c r="F14566">
        <v>1.4386618246554099</v>
      </c>
      <c r="G14566">
        <v>1.6553341487408999</v>
      </c>
      <c r="H14566">
        <v>1.7404521760824501</v>
      </c>
      <c r="I14566">
        <v>0.69599673361702896</v>
      </c>
      <c r="J14566">
        <v>0.95555970556759795</v>
      </c>
      <c r="K14566">
        <v>7.0494430565825601</v>
      </c>
      <c r="L14566">
        <v>6.9058914320514502</v>
      </c>
      <c r="M14566">
        <v>0.14355162453111001</v>
      </c>
      <c r="N14566">
        <v>2.0786834826979999E-2</v>
      </c>
      <c r="O14566" t="s">
        <v>89</v>
      </c>
    </row>
    <row r="14567" spans="1:15" x14ac:dyDescent="0.3">
      <c r="A14567">
        <v>332464</v>
      </c>
      <c r="B14567" t="s">
        <v>60</v>
      </c>
      <c r="C14567">
        <v>3158</v>
      </c>
      <c r="D14567">
        <v>85</v>
      </c>
      <c r="E14567">
        <v>8.5</v>
      </c>
      <c r="F14567">
        <v>1.5602631096711601</v>
      </c>
      <c r="G14567">
        <v>1.6482709331901</v>
      </c>
      <c r="H14567">
        <v>3.7532456965215601</v>
      </c>
      <c r="I14567">
        <v>0.47398030102738797</v>
      </c>
      <c r="J14567">
        <v>1.3862790950160899</v>
      </c>
      <c r="K14567">
        <v>13.262236322500399</v>
      </c>
      <c r="L14567">
        <v>10.852515576769999</v>
      </c>
      <c r="M14567">
        <v>2.4097207457304002</v>
      </c>
      <c r="N14567">
        <v>0.22204259728393799</v>
      </c>
      <c r="O14567" t="s">
        <v>89</v>
      </c>
    </row>
    <row r="14568" spans="1:15" x14ac:dyDescent="0.3">
      <c r="A14568">
        <v>332464</v>
      </c>
      <c r="B14568" t="s">
        <v>60</v>
      </c>
      <c r="C14568">
        <v>3179</v>
      </c>
      <c r="D14568">
        <v>59</v>
      </c>
      <c r="E14568">
        <v>5.9000000953674299</v>
      </c>
      <c r="F14568">
        <v>1.52004928326959</v>
      </c>
      <c r="G14568">
        <v>1.7291793558600199</v>
      </c>
      <c r="H14568">
        <v>1.8563747284243599</v>
      </c>
      <c r="I14568">
        <v>0.910010618297177</v>
      </c>
      <c r="J14568">
        <v>1.80059992381321</v>
      </c>
      <c r="K14568">
        <v>8.9682908736937197</v>
      </c>
      <c r="L14568">
        <v>8.4802002836201797</v>
      </c>
      <c r="M14568">
        <v>0.488090590073538</v>
      </c>
      <c r="N14568">
        <v>5.7556493213527397E-2</v>
      </c>
      <c r="O14568" t="s">
        <v>89</v>
      </c>
    </row>
    <row r="14569" spans="1:15" x14ac:dyDescent="0.3">
      <c r="A14569">
        <v>332464</v>
      </c>
      <c r="B14569" t="s">
        <v>60</v>
      </c>
      <c r="C14569">
        <v>3184</v>
      </c>
      <c r="D14569">
        <v>14</v>
      </c>
      <c r="E14569">
        <v>1.4000000953674301</v>
      </c>
      <c r="F14569">
        <v>5.3231683934615797</v>
      </c>
      <c r="G14569">
        <v>5.8392537383861196</v>
      </c>
      <c r="H14569">
        <v>5.9972535778793503</v>
      </c>
      <c r="I14569">
        <v>5.3479568484503801</v>
      </c>
      <c r="J14569">
        <v>5.8593865972737502</v>
      </c>
      <c r="K14569">
        <v>7.4524362871563197</v>
      </c>
      <c r="L14569">
        <v>7.0762345952733003</v>
      </c>
      <c r="M14569">
        <v>0.37620169188302</v>
      </c>
      <c r="N14569">
        <v>5.3164106816683397E-2</v>
      </c>
      <c r="O14569" t="s">
        <v>89</v>
      </c>
    </row>
    <row r="14570" spans="1:15" x14ac:dyDescent="0.3">
      <c r="A14570">
        <v>332464</v>
      </c>
      <c r="B14570" t="s">
        <v>60</v>
      </c>
      <c r="C14570">
        <v>3185</v>
      </c>
      <c r="D14570">
        <v>64</v>
      </c>
      <c r="E14570">
        <v>6.4000000953674299</v>
      </c>
      <c r="F14570">
        <v>2.5246421676326398</v>
      </c>
      <c r="G14570">
        <v>3.0631745027738502</v>
      </c>
      <c r="H14570">
        <v>3.2247678827852502</v>
      </c>
      <c r="I14570">
        <v>1.4850311980327999</v>
      </c>
      <c r="J14570">
        <v>2.20313750439959</v>
      </c>
      <c r="K14570">
        <v>16.157710112101</v>
      </c>
      <c r="L14570">
        <v>12.6307290354824</v>
      </c>
      <c r="M14570">
        <v>3.5269810766186298</v>
      </c>
      <c r="N14570">
        <v>0.27923812368316903</v>
      </c>
      <c r="O14570" t="s">
        <v>89</v>
      </c>
    </row>
    <row r="14571" spans="1:15" x14ac:dyDescent="0.3">
      <c r="A14571">
        <v>332464</v>
      </c>
      <c r="B14571" t="s">
        <v>60</v>
      </c>
      <c r="C14571">
        <v>3186</v>
      </c>
      <c r="D14571">
        <v>38</v>
      </c>
      <c r="E14571">
        <v>3.7999999523162802</v>
      </c>
      <c r="F14571">
        <v>2.8358141589341099</v>
      </c>
      <c r="G14571">
        <v>3.16843357385275</v>
      </c>
      <c r="H14571">
        <v>3.2683237236352798</v>
      </c>
      <c r="I14571">
        <v>0.49235078366768997</v>
      </c>
      <c r="J14571">
        <v>0.85223445259312702</v>
      </c>
      <c r="K14571">
        <v>10.776093682665699</v>
      </c>
      <c r="L14571">
        <v>10.3875145813081</v>
      </c>
      <c r="M14571">
        <v>0.38857910135754498</v>
      </c>
      <c r="N14571">
        <v>3.7408284562774501E-2</v>
      </c>
      <c r="O14571" t="s">
        <v>89</v>
      </c>
    </row>
    <row r="14572" spans="1:15" x14ac:dyDescent="0.3">
      <c r="A14572">
        <v>332464</v>
      </c>
      <c r="B14572" t="s">
        <v>60</v>
      </c>
      <c r="C14572">
        <v>3223</v>
      </c>
      <c r="D14572">
        <v>43</v>
      </c>
      <c r="E14572">
        <v>4.2999999523162797</v>
      </c>
      <c r="F14572">
        <v>1.8458999770708</v>
      </c>
      <c r="G14572">
        <v>2.18121397068089</v>
      </c>
      <c r="H14572">
        <v>3.05456300845416</v>
      </c>
      <c r="I14572">
        <v>0.12580572904078899</v>
      </c>
      <c r="J14572">
        <v>0.61469449998743497</v>
      </c>
      <c r="K14572">
        <v>7.9373696511379404</v>
      </c>
      <c r="L14572">
        <v>7.6273068235696604</v>
      </c>
      <c r="M14572">
        <v>0.31006282756828701</v>
      </c>
      <c r="N14572">
        <v>4.0651678861291E-2</v>
      </c>
      <c r="O14572" t="s">
        <v>89</v>
      </c>
    </row>
    <row r="14573" spans="1:15" x14ac:dyDescent="0.3">
      <c r="A14573">
        <v>332464</v>
      </c>
      <c r="B14573" t="s">
        <v>60</v>
      </c>
      <c r="C14573">
        <v>3257</v>
      </c>
      <c r="D14573">
        <v>100</v>
      </c>
      <c r="E14573">
        <v>10</v>
      </c>
      <c r="F14573">
        <v>1.9304932185435799</v>
      </c>
      <c r="G14573">
        <v>2.00722939206111</v>
      </c>
      <c r="H14573">
        <v>4.4085009576835104</v>
      </c>
      <c r="I14573">
        <v>0.68498491198530598</v>
      </c>
      <c r="J14573">
        <v>1.05637314827869</v>
      </c>
      <c r="K14573">
        <v>19.304931903099199</v>
      </c>
      <c r="L14573">
        <v>13.9226813795174</v>
      </c>
      <c r="M14573">
        <v>5.3822505235817903</v>
      </c>
      <c r="N14573">
        <v>0.38658146206663602</v>
      </c>
      <c r="O14573" t="s">
        <v>89</v>
      </c>
    </row>
    <row r="14574" spans="1:15" x14ac:dyDescent="0.3">
      <c r="A14574">
        <v>332464</v>
      </c>
      <c r="B14574" t="s">
        <v>60</v>
      </c>
      <c r="C14574">
        <v>3281</v>
      </c>
      <c r="D14574">
        <v>93</v>
      </c>
      <c r="E14574">
        <v>9.2999999523162806</v>
      </c>
      <c r="F14574">
        <v>1.53328234958316</v>
      </c>
      <c r="G14574">
        <v>1.72175728621566</v>
      </c>
      <c r="H14574">
        <v>1.82416031429336</v>
      </c>
      <c r="I14574">
        <v>0.888663894947751</v>
      </c>
      <c r="J14574">
        <v>1.1793259206948801</v>
      </c>
      <c r="K14574">
        <v>14.259525827577001</v>
      </c>
      <c r="L14574">
        <v>13.673357579982801</v>
      </c>
      <c r="M14574">
        <v>0.58616824759420005</v>
      </c>
      <c r="N14574">
        <v>4.28693716349762E-2</v>
      </c>
      <c r="O14574" t="s">
        <v>89</v>
      </c>
    </row>
    <row r="14575" spans="1:15" x14ac:dyDescent="0.3">
      <c r="A14575">
        <v>332464</v>
      </c>
      <c r="B14575" t="s">
        <v>60</v>
      </c>
      <c r="C14575">
        <v>3285</v>
      </c>
      <c r="D14575">
        <v>22</v>
      </c>
      <c r="E14575">
        <v>2.2000000476837198</v>
      </c>
      <c r="F14575">
        <v>3.4549585774478899</v>
      </c>
      <c r="G14575">
        <v>4.4743405485112504</v>
      </c>
      <c r="H14575">
        <v>4.5982134146121503</v>
      </c>
      <c r="I14575">
        <v>3.7611674942231099</v>
      </c>
      <c r="J14575">
        <v>3.8985047655107499</v>
      </c>
      <c r="K14575">
        <v>7.6009090867894402</v>
      </c>
      <c r="L14575">
        <v>7.2854064874929199</v>
      </c>
      <c r="M14575">
        <v>0.31550259929652702</v>
      </c>
      <c r="N14575">
        <v>4.3306107879932401E-2</v>
      </c>
      <c r="O14575" t="s">
        <v>89</v>
      </c>
    </row>
    <row r="14576" spans="1:15" x14ac:dyDescent="0.3">
      <c r="A14576">
        <v>332464</v>
      </c>
      <c r="B14576" t="s">
        <v>60</v>
      </c>
      <c r="C14576">
        <v>3302</v>
      </c>
      <c r="D14576">
        <v>149</v>
      </c>
      <c r="E14576">
        <v>14.899999856948901</v>
      </c>
      <c r="F14576">
        <v>1.8312458362017801</v>
      </c>
      <c r="G14576">
        <v>2.08837041867866</v>
      </c>
      <c r="H14576">
        <v>2.2853102470882001</v>
      </c>
      <c r="I14576">
        <v>0.76234788278539201</v>
      </c>
      <c r="J14576">
        <v>1.53105557398112</v>
      </c>
      <c r="K14576">
        <v>27.285562820737201</v>
      </c>
      <c r="L14576">
        <v>26.6629596030646</v>
      </c>
      <c r="M14576">
        <v>0.62260321767265803</v>
      </c>
      <c r="N14576">
        <v>2.3350866780786701E-2</v>
      </c>
      <c r="O14576" t="s">
        <v>89</v>
      </c>
    </row>
    <row r="14577" spans="1:15" x14ac:dyDescent="0.3">
      <c r="A14577">
        <v>332464</v>
      </c>
      <c r="B14577" t="s">
        <v>60</v>
      </c>
      <c r="C14577">
        <v>3303</v>
      </c>
      <c r="D14577">
        <v>128</v>
      </c>
      <c r="E14577">
        <v>12.7999999523163</v>
      </c>
      <c r="F14577">
        <v>2.01923725228102</v>
      </c>
      <c r="G14577">
        <v>2.5619611810809801</v>
      </c>
      <c r="H14577">
        <v>2.7996924589818502</v>
      </c>
      <c r="I14577">
        <v>0.82072627509535401</v>
      </c>
      <c r="J14577">
        <v>2.2193449557700302</v>
      </c>
      <c r="K14577">
        <v>25.846236714322401</v>
      </c>
      <c r="L14577">
        <v>23.954382206220501</v>
      </c>
      <c r="M14577">
        <v>1.8918545081018601</v>
      </c>
      <c r="N14577">
        <v>7.8977386760180304E-2</v>
      </c>
      <c r="O14577" t="s">
        <v>89</v>
      </c>
    </row>
    <row r="14578" spans="1:15" x14ac:dyDescent="0.3">
      <c r="A14578">
        <v>332464</v>
      </c>
      <c r="B14578" t="s">
        <v>60</v>
      </c>
      <c r="C14578">
        <v>3356</v>
      </c>
      <c r="D14578">
        <v>40</v>
      </c>
      <c r="E14578">
        <v>4</v>
      </c>
      <c r="F14578">
        <v>1.9904439593008301</v>
      </c>
      <c r="G14578">
        <v>2.32512262738368</v>
      </c>
      <c r="H14578">
        <v>2.7988481913146002</v>
      </c>
      <c r="I14578">
        <v>1.5814319398599499</v>
      </c>
      <c r="J14578">
        <v>2.1751369514132501</v>
      </c>
      <c r="K14578">
        <v>7.9617758427994998</v>
      </c>
      <c r="L14578">
        <v>5.1082087146282804</v>
      </c>
      <c r="M14578">
        <v>2.8535671281712198</v>
      </c>
      <c r="N14578">
        <v>0.55862383226423695</v>
      </c>
      <c r="O14578" t="s">
        <v>89</v>
      </c>
    </row>
    <row r="14579" spans="1:15" x14ac:dyDescent="0.3">
      <c r="A14579">
        <v>332464</v>
      </c>
      <c r="B14579" t="s">
        <v>60</v>
      </c>
      <c r="C14579">
        <v>3468</v>
      </c>
      <c r="D14579">
        <v>99</v>
      </c>
      <c r="E14579">
        <v>9.9000000953674299</v>
      </c>
      <c r="F14579">
        <v>1.36949890912951</v>
      </c>
      <c r="G14579">
        <v>1.4657176119879101</v>
      </c>
      <c r="H14579">
        <v>1.5994744208409299</v>
      </c>
      <c r="I14579">
        <v>0.50838804595240195</v>
      </c>
      <c r="J14579">
        <v>0.85651334426007497</v>
      </c>
      <c r="K14579">
        <v>13.5580393090955</v>
      </c>
      <c r="L14579">
        <v>12.8404208726158</v>
      </c>
      <c r="M14579">
        <v>0.71761843647970602</v>
      </c>
      <c r="N14579">
        <v>5.5887454437738703E-2</v>
      </c>
      <c r="O14579" t="s">
        <v>89</v>
      </c>
    </row>
    <row r="14580" spans="1:15" x14ac:dyDescent="0.3">
      <c r="A14580">
        <v>332464</v>
      </c>
      <c r="B14580" t="s">
        <v>60</v>
      </c>
      <c r="C14580">
        <v>3472</v>
      </c>
      <c r="D14580">
        <v>112</v>
      </c>
      <c r="E14580">
        <v>11.199999809265099</v>
      </c>
      <c r="F14580">
        <v>1.7557428504814401</v>
      </c>
      <c r="G14580">
        <v>2.33154319636609</v>
      </c>
      <c r="H14580">
        <v>2.6781711054907702</v>
      </c>
      <c r="I14580">
        <v>0.91798984332070299</v>
      </c>
      <c r="J14580">
        <v>1.43255192001184</v>
      </c>
      <c r="K14580">
        <v>19.6643197201895</v>
      </c>
      <c r="L14580">
        <v>19.331282490082199</v>
      </c>
      <c r="M14580">
        <v>0.333037230107319</v>
      </c>
      <c r="N14580">
        <v>1.7227891128184701E-2</v>
      </c>
      <c r="O14580" t="s">
        <v>89</v>
      </c>
    </row>
    <row r="14581" spans="1:15" x14ac:dyDescent="0.3">
      <c r="A14581">
        <v>332464</v>
      </c>
      <c r="B14581" t="s">
        <v>60</v>
      </c>
      <c r="C14581">
        <v>3478</v>
      </c>
      <c r="D14581">
        <v>24</v>
      </c>
      <c r="E14581">
        <v>2.3999998569488499</v>
      </c>
      <c r="F14581">
        <v>2.6391987776358099</v>
      </c>
      <c r="G14581">
        <v>2.7767499183319302</v>
      </c>
      <c r="H14581">
        <v>2.8032358715416299</v>
      </c>
      <c r="I14581">
        <v>0.26049503224929699</v>
      </c>
      <c r="J14581">
        <v>0.56728372905203395</v>
      </c>
      <c r="K14581">
        <v>6.3340766789418801</v>
      </c>
      <c r="L14581">
        <v>6.0582195479513903</v>
      </c>
      <c r="M14581">
        <v>0.27585713099049802</v>
      </c>
      <c r="N14581">
        <v>4.5534356886055803E-2</v>
      </c>
      <c r="O14581" t="s">
        <v>89</v>
      </c>
    </row>
    <row r="14582" spans="1:15" x14ac:dyDescent="0.3">
      <c r="A14582">
        <v>332464</v>
      </c>
      <c r="B14582" t="s">
        <v>60</v>
      </c>
      <c r="C14582">
        <v>3480</v>
      </c>
      <c r="D14582">
        <v>69</v>
      </c>
      <c r="E14582">
        <v>6.9000000953674299</v>
      </c>
      <c r="F14582">
        <v>1.49080601687014</v>
      </c>
      <c r="G14582">
        <v>1.63197791929464</v>
      </c>
      <c r="H14582">
        <v>1.69101697083423</v>
      </c>
      <c r="I14582">
        <v>0.33639460100086899</v>
      </c>
      <c r="J14582">
        <v>0.66713778966249304</v>
      </c>
      <c r="K14582">
        <v>10.2865616587986</v>
      </c>
      <c r="L14582">
        <v>10.0911447330943</v>
      </c>
      <c r="M14582">
        <v>0.19541692570428301</v>
      </c>
      <c r="N14582">
        <v>1.9365189071503999E-2</v>
      </c>
      <c r="O14582" t="s">
        <v>89</v>
      </c>
    </row>
    <row r="14583" spans="1:15" x14ac:dyDescent="0.3">
      <c r="A14583">
        <v>332464</v>
      </c>
      <c r="B14583" t="s">
        <v>60</v>
      </c>
      <c r="C14583">
        <v>3481</v>
      </c>
      <c r="D14583">
        <v>45</v>
      </c>
      <c r="E14583">
        <v>4.5</v>
      </c>
      <c r="F14583">
        <v>1.4960869779872801</v>
      </c>
      <c r="G14583">
        <v>1.70800601775562</v>
      </c>
      <c r="H14583">
        <v>1.80487239036273</v>
      </c>
      <c r="I14583">
        <v>1.3119248280792599</v>
      </c>
      <c r="J14583">
        <v>1.5585578156334201</v>
      </c>
      <c r="K14583">
        <v>6.7323913964086302</v>
      </c>
      <c r="L14583">
        <v>6.35711915238634</v>
      </c>
      <c r="M14583">
        <v>0.37527224402228798</v>
      </c>
      <c r="N14583">
        <v>5.9031809067385199E-2</v>
      </c>
      <c r="O14583" t="s">
        <v>89</v>
      </c>
    </row>
    <row r="14584" spans="1:15" x14ac:dyDescent="0.3">
      <c r="A14584">
        <v>332464</v>
      </c>
      <c r="B14584" t="s">
        <v>60</v>
      </c>
      <c r="C14584">
        <v>3513</v>
      </c>
      <c r="D14584">
        <v>48</v>
      </c>
      <c r="E14584">
        <v>4.7999999523162797</v>
      </c>
      <c r="F14584">
        <v>1.55745100940649</v>
      </c>
      <c r="G14584">
        <v>1.8141285825529201</v>
      </c>
      <c r="H14584">
        <v>1.94305774970627</v>
      </c>
      <c r="I14584">
        <v>1.5681611228049499</v>
      </c>
      <c r="J14584">
        <v>1.72120065058404</v>
      </c>
      <c r="K14584">
        <v>7.4757647731150598</v>
      </c>
      <c r="L14584">
        <v>7.2921770635618204</v>
      </c>
      <c r="M14584">
        <v>0.183587709553241</v>
      </c>
      <c r="N14584">
        <v>2.5175980774055501E-2</v>
      </c>
      <c r="O14584" t="s">
        <v>89</v>
      </c>
    </row>
    <row r="14585" spans="1:15" x14ac:dyDescent="0.3">
      <c r="A14585">
        <v>332464</v>
      </c>
      <c r="B14585" t="s">
        <v>60</v>
      </c>
      <c r="C14585">
        <v>3568</v>
      </c>
      <c r="D14585">
        <v>77</v>
      </c>
      <c r="E14585">
        <v>7.7000000476837203</v>
      </c>
      <c r="F14585">
        <v>1.4423508159342699</v>
      </c>
      <c r="G14585">
        <v>1.5738384224217199</v>
      </c>
      <c r="H14585">
        <v>1.8333136373101999</v>
      </c>
      <c r="I14585">
        <v>0.62982927377089004</v>
      </c>
      <c r="J14585">
        <v>1.1081407354975099</v>
      </c>
      <c r="K14585">
        <v>11.106101326770499</v>
      </c>
      <c r="L14585">
        <v>10.9071789221373</v>
      </c>
      <c r="M14585">
        <v>0.198922404633191</v>
      </c>
      <c r="N14585">
        <v>1.8237750205917599E-2</v>
      </c>
      <c r="O14585" t="s">
        <v>89</v>
      </c>
    </row>
    <row r="14586" spans="1:15" x14ac:dyDescent="0.3">
      <c r="A14586">
        <v>332464</v>
      </c>
      <c r="B14586" t="s">
        <v>60</v>
      </c>
      <c r="C14586">
        <v>3570</v>
      </c>
      <c r="D14586">
        <v>121</v>
      </c>
      <c r="E14586">
        <v>12.0999999046326</v>
      </c>
      <c r="F14586">
        <v>1.34292109854909</v>
      </c>
      <c r="G14586">
        <v>1.5741137284965101</v>
      </c>
      <c r="H14586">
        <v>1.77135258692419</v>
      </c>
      <c r="I14586">
        <v>0.48493259913509701</v>
      </c>
      <c r="J14586">
        <v>0.70632847040381397</v>
      </c>
      <c r="K14586">
        <v>16.249345190807698</v>
      </c>
      <c r="L14586">
        <v>14.500617114795</v>
      </c>
      <c r="M14586">
        <v>1.7487280760127299</v>
      </c>
      <c r="N14586">
        <v>0.120596803720063</v>
      </c>
      <c r="O14586" t="s">
        <v>89</v>
      </c>
    </row>
    <row r="14587" spans="1:15" x14ac:dyDescent="0.3">
      <c r="A14587">
        <v>332464</v>
      </c>
      <c r="B14587" t="s">
        <v>60</v>
      </c>
      <c r="C14587">
        <v>3573</v>
      </c>
      <c r="D14587">
        <v>51</v>
      </c>
      <c r="E14587">
        <v>5.1000001430511501</v>
      </c>
      <c r="F14587">
        <v>2.6402981491889901</v>
      </c>
      <c r="G14587">
        <v>3.2337134118928899</v>
      </c>
      <c r="H14587">
        <v>3.32821643860574</v>
      </c>
      <c r="I14587">
        <v>2.2011695303223502</v>
      </c>
      <c r="J14587">
        <v>2.46848131630012</v>
      </c>
      <c r="K14587">
        <v>13.465520688538099</v>
      </c>
      <c r="L14587">
        <v>13.3176560348889</v>
      </c>
      <c r="M14587">
        <v>0.147864653649108</v>
      </c>
      <c r="N14587">
        <v>1.1102903788905501E-2</v>
      </c>
      <c r="O14587" t="s">
        <v>89</v>
      </c>
    </row>
    <row r="14588" spans="1:15" x14ac:dyDescent="0.3">
      <c r="A14588">
        <v>332464</v>
      </c>
      <c r="B14588" t="s">
        <v>60</v>
      </c>
      <c r="C14588">
        <v>3574</v>
      </c>
      <c r="D14588">
        <v>135</v>
      </c>
      <c r="E14588">
        <v>13.5</v>
      </c>
      <c r="F14588">
        <v>3.4509994039859002</v>
      </c>
      <c r="G14588">
        <v>4.14453217627256</v>
      </c>
      <c r="H14588">
        <v>7.2335711956267303</v>
      </c>
      <c r="I14588">
        <v>4.6133223529563701</v>
      </c>
      <c r="J14588">
        <v>5.93243466089167</v>
      </c>
      <c r="K14588">
        <v>46.588491874959402</v>
      </c>
      <c r="L14588">
        <v>18.215728512894799</v>
      </c>
      <c r="M14588">
        <v>28.372763362064699</v>
      </c>
      <c r="N14588">
        <v>1.5575969603400599</v>
      </c>
      <c r="O14588" t="s">
        <v>89</v>
      </c>
    </row>
    <row r="14589" spans="1:15" x14ac:dyDescent="0.3">
      <c r="A14589">
        <v>332464</v>
      </c>
      <c r="B14589" t="s">
        <v>60</v>
      </c>
      <c r="C14589">
        <v>3575</v>
      </c>
      <c r="D14589">
        <v>73</v>
      </c>
      <c r="E14589">
        <v>7.2999999523162797</v>
      </c>
      <c r="F14589">
        <v>2.2525626222408399</v>
      </c>
      <c r="G14589">
        <v>2.7190526695901398</v>
      </c>
      <c r="H14589">
        <v>2.8708737081650701</v>
      </c>
      <c r="I14589">
        <v>0.61635517443077303</v>
      </c>
      <c r="J14589">
        <v>1.0109367182972699</v>
      </c>
      <c r="K14589">
        <v>16.443706966447198</v>
      </c>
      <c r="L14589">
        <v>14.8948953258804</v>
      </c>
      <c r="M14589">
        <v>1.54881164056683</v>
      </c>
      <c r="N14589">
        <v>0.103982713988981</v>
      </c>
      <c r="O14589" t="s">
        <v>89</v>
      </c>
    </row>
    <row r="14590" spans="1:15" x14ac:dyDescent="0.3">
      <c r="A14590">
        <v>332464</v>
      </c>
      <c r="B14590" t="s">
        <v>60</v>
      </c>
      <c r="C14590">
        <v>3576</v>
      </c>
      <c r="D14590">
        <v>48</v>
      </c>
      <c r="E14590">
        <v>4.7999999523162797</v>
      </c>
      <c r="F14590">
        <v>2.22434458459061</v>
      </c>
      <c r="G14590">
        <v>2.6503983135187901</v>
      </c>
      <c r="H14590">
        <v>2.8529041876962502</v>
      </c>
      <c r="I14590">
        <v>1.4203636702815601</v>
      </c>
      <c r="J14590">
        <v>2.0328178225612898</v>
      </c>
      <c r="K14590">
        <v>10.6768539547841</v>
      </c>
      <c r="L14590">
        <v>10.4433760307114</v>
      </c>
      <c r="M14590">
        <v>0.23347792407269299</v>
      </c>
      <c r="N14590">
        <v>2.23565562885117E-2</v>
      </c>
      <c r="O14590" t="s">
        <v>89</v>
      </c>
    </row>
    <row r="14591" spans="1:15" x14ac:dyDescent="0.3">
      <c r="A14591">
        <v>332464</v>
      </c>
      <c r="B14591" t="s">
        <v>60</v>
      </c>
      <c r="C14591">
        <v>3578</v>
      </c>
      <c r="D14591">
        <v>41</v>
      </c>
      <c r="E14591">
        <v>4.1000001430511501</v>
      </c>
      <c r="F14591">
        <v>1.59943837030521</v>
      </c>
      <c r="G14591">
        <v>1.8399073512208199</v>
      </c>
      <c r="H14591">
        <v>1.87643548404656</v>
      </c>
      <c r="I14591">
        <v>1.05817401474008</v>
      </c>
      <c r="J14591">
        <v>1.52550394931498</v>
      </c>
      <c r="K14591">
        <v>6.5576974717593703</v>
      </c>
      <c r="L14591">
        <v>6.3805362500783698</v>
      </c>
      <c r="M14591">
        <v>0.17716122168099299</v>
      </c>
      <c r="N14591">
        <v>2.7765882793756899E-2</v>
      </c>
      <c r="O14591" t="s">
        <v>89</v>
      </c>
    </row>
    <row r="14592" spans="1:15" x14ac:dyDescent="0.3">
      <c r="A14592">
        <v>332464</v>
      </c>
      <c r="B14592" t="s">
        <v>60</v>
      </c>
      <c r="C14592">
        <v>3580</v>
      </c>
      <c r="D14592">
        <v>46</v>
      </c>
      <c r="E14592">
        <v>4.5999999046325701</v>
      </c>
      <c r="F14592">
        <v>5.42563792384008</v>
      </c>
      <c r="G14592">
        <v>7.3646463575638998</v>
      </c>
      <c r="H14592">
        <v>7.8225286830256104</v>
      </c>
      <c r="I14592">
        <v>4.3825550670464004</v>
      </c>
      <c r="J14592">
        <v>6.6751080836253696</v>
      </c>
      <c r="K14592">
        <v>24.957934402508599</v>
      </c>
      <c r="L14592">
        <v>24.7506154633558</v>
      </c>
      <c r="M14592">
        <v>0.207318939152803</v>
      </c>
      <c r="N14592">
        <v>8.3763144985120001E-3</v>
      </c>
      <c r="O14592" t="s">
        <v>89</v>
      </c>
    </row>
    <row r="14593" spans="1:15" x14ac:dyDescent="0.3">
      <c r="A14593">
        <v>332464</v>
      </c>
      <c r="B14593" t="s">
        <v>60</v>
      </c>
      <c r="C14593">
        <v>3581</v>
      </c>
      <c r="D14593">
        <v>56</v>
      </c>
      <c r="E14593">
        <v>5.6000001430511501</v>
      </c>
      <c r="F14593">
        <v>1.9446074818032999</v>
      </c>
      <c r="G14593">
        <v>2.4605339945179399</v>
      </c>
      <c r="H14593">
        <v>3.1056184413017198</v>
      </c>
      <c r="I14593">
        <v>2.3454789193008501</v>
      </c>
      <c r="J14593">
        <v>2.99630016721086</v>
      </c>
      <c r="K14593">
        <v>10.8898020494218</v>
      </c>
      <c r="L14593">
        <v>5.6043138614750996</v>
      </c>
      <c r="M14593">
        <v>5.2854881879467497</v>
      </c>
      <c r="N14593">
        <v>0.94311066770902996</v>
      </c>
      <c r="O14593" t="s">
        <v>89</v>
      </c>
    </row>
    <row r="14594" spans="1:15" x14ac:dyDescent="0.3">
      <c r="A14594">
        <v>332464</v>
      </c>
      <c r="B14594" t="s">
        <v>60</v>
      </c>
      <c r="C14594">
        <v>3582</v>
      </c>
      <c r="D14594">
        <v>134</v>
      </c>
      <c r="E14594">
        <v>13.4000000953674</v>
      </c>
      <c r="F14594">
        <v>1.3795607106241099</v>
      </c>
      <c r="G14594">
        <v>1.4882165021873399</v>
      </c>
      <c r="H14594">
        <v>1.5485297205694799</v>
      </c>
      <c r="I14594">
        <v>0.43224328683559499</v>
      </c>
      <c r="J14594">
        <v>0.71394976570215296</v>
      </c>
      <c r="K14594">
        <v>18.486113674311099</v>
      </c>
      <c r="L14594">
        <v>18.2481401901317</v>
      </c>
      <c r="M14594">
        <v>0.237973484179413</v>
      </c>
      <c r="N14594">
        <v>1.3040971940149E-2</v>
      </c>
      <c r="O14594" t="s">
        <v>89</v>
      </c>
    </row>
    <row r="14595" spans="1:15" x14ac:dyDescent="0.3">
      <c r="A14595">
        <v>332464</v>
      </c>
      <c r="B14595" t="s">
        <v>60</v>
      </c>
      <c r="C14595">
        <v>3598</v>
      </c>
      <c r="D14595">
        <v>33</v>
      </c>
      <c r="E14595">
        <v>3.2999999523162802</v>
      </c>
      <c r="F14595">
        <v>5.26915424732299</v>
      </c>
      <c r="G14595">
        <v>7.1673408249378703</v>
      </c>
      <c r="H14595">
        <v>7.2640027142661401</v>
      </c>
      <c r="I14595">
        <v>0.41492143561696698</v>
      </c>
      <c r="J14595">
        <v>0.70403797731403495</v>
      </c>
      <c r="K14595">
        <v>17.388208961963699</v>
      </c>
      <c r="L14595">
        <v>16.612175744182299</v>
      </c>
      <c r="M14595">
        <v>0.776033217781393</v>
      </c>
      <c r="N14595">
        <v>4.67147247736747E-2</v>
      </c>
      <c r="O14595" t="s">
        <v>89</v>
      </c>
    </row>
    <row r="14596" spans="1:15" x14ac:dyDescent="0.3">
      <c r="A14596">
        <v>332464</v>
      </c>
      <c r="B14596" t="s">
        <v>60</v>
      </c>
      <c r="C14596">
        <v>3601</v>
      </c>
      <c r="D14596">
        <v>81</v>
      </c>
      <c r="E14596">
        <v>8.0999999046325701</v>
      </c>
      <c r="F14596">
        <v>2.3465425381462102</v>
      </c>
      <c r="G14596">
        <v>2.5593795978417799</v>
      </c>
      <c r="H14596">
        <v>3.8396222238338198</v>
      </c>
      <c r="I14596">
        <v>1.2701159332435701</v>
      </c>
      <c r="J14596">
        <v>1.6546388583523199</v>
      </c>
      <c r="K14596">
        <v>19.0069942199863</v>
      </c>
      <c r="L14596">
        <v>18.626167526378499</v>
      </c>
      <c r="M14596">
        <v>0.38082669360781601</v>
      </c>
      <c r="N14596">
        <v>2.04457891334053E-2</v>
      </c>
      <c r="O14596" t="s">
        <v>89</v>
      </c>
    </row>
    <row r="14597" spans="1:15" x14ac:dyDescent="0.3">
      <c r="A14597">
        <v>332464</v>
      </c>
      <c r="B14597" t="s">
        <v>60</v>
      </c>
      <c r="C14597">
        <v>3602</v>
      </c>
      <c r="D14597">
        <v>132</v>
      </c>
      <c r="E14597">
        <v>13.2000000476837</v>
      </c>
      <c r="F14597">
        <v>2.3842826106255801</v>
      </c>
      <c r="G14597">
        <v>3.32925968409972</v>
      </c>
      <c r="H14597">
        <v>3.8674640150499999</v>
      </c>
      <c r="I14597">
        <v>0.28567717138904097</v>
      </c>
      <c r="J14597">
        <v>1.0550287296048799</v>
      </c>
      <c r="K14597">
        <v>31.472530322352299</v>
      </c>
      <c r="L14597">
        <v>30.633992968461101</v>
      </c>
      <c r="M14597">
        <v>0.83853735389120099</v>
      </c>
      <c r="N14597">
        <v>2.7372773596785398E-2</v>
      </c>
      <c r="O14597" t="s">
        <v>89</v>
      </c>
    </row>
    <row r="14598" spans="1:15" x14ac:dyDescent="0.3">
      <c r="A14598">
        <v>332464</v>
      </c>
      <c r="B14598" t="s">
        <v>60</v>
      </c>
      <c r="C14598">
        <v>3604</v>
      </c>
      <c r="D14598">
        <v>70</v>
      </c>
      <c r="E14598">
        <v>7</v>
      </c>
      <c r="F14598">
        <v>1.4463467777763199</v>
      </c>
      <c r="G14598">
        <v>1.5778060921138299</v>
      </c>
      <c r="H14598">
        <v>1.6891241308742799</v>
      </c>
      <c r="I14598">
        <v>0.48915596890664398</v>
      </c>
      <c r="J14598">
        <v>0.67950534345886804</v>
      </c>
      <c r="K14598">
        <v>10.124427425990699</v>
      </c>
      <c r="L14598">
        <v>9.9696410040636607</v>
      </c>
      <c r="M14598">
        <v>0.154786421927017</v>
      </c>
      <c r="N14598">
        <v>1.5525776892460401E-2</v>
      </c>
      <c r="O14598" t="s">
        <v>89</v>
      </c>
    </row>
    <row r="14599" spans="1:15" x14ac:dyDescent="0.3">
      <c r="A14599">
        <v>332464</v>
      </c>
      <c r="B14599" t="s">
        <v>60</v>
      </c>
      <c r="C14599">
        <v>3607</v>
      </c>
      <c r="D14599">
        <v>121</v>
      </c>
      <c r="E14599">
        <v>12.0999999046326</v>
      </c>
      <c r="F14599">
        <v>4.1623684188574499</v>
      </c>
      <c r="G14599">
        <v>7.2184594231965002</v>
      </c>
      <c r="H14599">
        <v>8.0054804546210008</v>
      </c>
      <c r="I14599">
        <v>3.8804742974136399</v>
      </c>
      <c r="J14599">
        <v>6.3343826735072897</v>
      </c>
      <c r="K14599">
        <v>50.364657683152799</v>
      </c>
      <c r="L14599">
        <v>38.187839253002601</v>
      </c>
      <c r="M14599">
        <v>12.176818430150201</v>
      </c>
      <c r="N14599">
        <v>0.31886638962409403</v>
      </c>
      <c r="O14599" t="s">
        <v>89</v>
      </c>
    </row>
    <row r="14600" spans="1:15" x14ac:dyDescent="0.3">
      <c r="A14600">
        <v>332464</v>
      </c>
      <c r="B14600" t="s">
        <v>60</v>
      </c>
      <c r="C14600">
        <v>3609</v>
      </c>
      <c r="D14600">
        <v>124</v>
      </c>
      <c r="E14600">
        <v>12.4000000953674</v>
      </c>
      <c r="F14600">
        <v>2.5784407585667899</v>
      </c>
      <c r="G14600">
        <v>3.20487153084887</v>
      </c>
      <c r="H14600">
        <v>3.50098881296997</v>
      </c>
      <c r="I14600">
        <v>0.88253572608663899</v>
      </c>
      <c r="J14600">
        <v>1.4157732511000101</v>
      </c>
      <c r="K14600">
        <v>31.972665611529401</v>
      </c>
      <c r="L14600">
        <v>31.530027877007399</v>
      </c>
      <c r="M14600">
        <v>0.442637734522009</v>
      </c>
      <c r="N14600">
        <v>1.4038609044326101E-2</v>
      </c>
      <c r="O14600" t="s">
        <v>89</v>
      </c>
    </row>
    <row r="14601" spans="1:15" x14ac:dyDescent="0.3">
      <c r="A14601">
        <v>332464</v>
      </c>
      <c r="B14601" t="s">
        <v>60</v>
      </c>
      <c r="C14601">
        <v>3610</v>
      </c>
      <c r="D14601">
        <v>54</v>
      </c>
      <c r="E14601">
        <v>5.4000000953674299</v>
      </c>
      <c r="F14601">
        <v>1.68280796778402</v>
      </c>
      <c r="G14601">
        <v>2.1169741332109999</v>
      </c>
      <c r="H14601">
        <v>2.3474838353114</v>
      </c>
      <c r="I14601">
        <v>0.26417582186352701</v>
      </c>
      <c r="J14601">
        <v>0.40265304169813798</v>
      </c>
      <c r="K14601">
        <v>9.0871631314899304</v>
      </c>
      <c r="L14601">
        <v>8.7529047917393896</v>
      </c>
      <c r="M14601">
        <v>0.33425833975054797</v>
      </c>
      <c r="N14601">
        <v>3.81882755158044E-2</v>
      </c>
      <c r="O14601" t="s">
        <v>89</v>
      </c>
    </row>
    <row r="14602" spans="1:15" x14ac:dyDescent="0.3">
      <c r="A14602">
        <v>304482</v>
      </c>
      <c r="B14602" t="s">
        <v>15</v>
      </c>
      <c r="C14602">
        <v>1</v>
      </c>
      <c r="D14602">
        <v>163</v>
      </c>
      <c r="E14602">
        <v>16.299999952316298</v>
      </c>
      <c r="F14602">
        <v>2.9594344355313802</v>
      </c>
      <c r="G14602">
        <v>3.5968867396359498</v>
      </c>
      <c r="H14602">
        <v>4.0534051170280296</v>
      </c>
      <c r="I14602">
        <v>1.5179545997517501</v>
      </c>
      <c r="J14602">
        <v>3.6868099343119001</v>
      </c>
      <c r="K14602">
        <v>48.238781234819797</v>
      </c>
      <c r="L14602">
        <v>47.926448592284501</v>
      </c>
      <c r="M14602">
        <v>0.31233264253528098</v>
      </c>
      <c r="N14602">
        <v>6.5169160601138898E-3</v>
      </c>
      <c r="O14602" t="s">
        <v>90</v>
      </c>
    </row>
    <row r="14603" spans="1:15" x14ac:dyDescent="0.3">
      <c r="A14603">
        <v>304482</v>
      </c>
      <c r="B14603" t="s">
        <v>15</v>
      </c>
      <c r="C14603">
        <v>6</v>
      </c>
      <c r="D14603">
        <v>53</v>
      </c>
      <c r="E14603">
        <v>5.2999999523162797</v>
      </c>
      <c r="F14603">
        <v>1.1331703953891501</v>
      </c>
      <c r="G14603">
        <v>1.1669767688672901</v>
      </c>
      <c r="H14603">
        <v>1.2479296249840599</v>
      </c>
      <c r="I14603">
        <v>0.42965529780280698</v>
      </c>
      <c r="J14603">
        <v>0.75058535244964697</v>
      </c>
      <c r="K14603">
        <v>6.0058030559216897</v>
      </c>
      <c r="L14603">
        <v>5.8811849453348897</v>
      </c>
      <c r="M14603">
        <v>0.124618110586807</v>
      </c>
      <c r="N14603">
        <v>2.11892861294317E-2</v>
      </c>
      <c r="O14603" t="s">
        <v>90</v>
      </c>
    </row>
    <row r="14604" spans="1:15" x14ac:dyDescent="0.3">
      <c r="A14604">
        <v>304482</v>
      </c>
      <c r="B14604" t="s">
        <v>15</v>
      </c>
      <c r="C14604">
        <v>8</v>
      </c>
      <c r="D14604">
        <v>47</v>
      </c>
      <c r="E14604">
        <v>4.7000000476837203</v>
      </c>
      <c r="F14604">
        <v>1.6416721223523401</v>
      </c>
      <c r="G14604">
        <v>2.0556403111561701</v>
      </c>
      <c r="H14604">
        <v>2.2433481187571598</v>
      </c>
      <c r="I14604">
        <v>0.98674338178715504</v>
      </c>
      <c r="J14604">
        <v>1.7709008504675801</v>
      </c>
      <c r="K14604">
        <v>7.7158590312774402</v>
      </c>
      <c r="L14604">
        <v>7.5716512308900397</v>
      </c>
      <c r="M14604">
        <v>0.144207800387402</v>
      </c>
      <c r="N14604">
        <v>1.9045753163996499E-2</v>
      </c>
      <c r="O14604" t="s">
        <v>90</v>
      </c>
    </row>
    <row r="14605" spans="1:15" x14ac:dyDescent="0.3">
      <c r="A14605">
        <v>304482</v>
      </c>
      <c r="B14605" t="s">
        <v>15</v>
      </c>
      <c r="C14605">
        <v>9</v>
      </c>
      <c r="D14605">
        <v>33</v>
      </c>
      <c r="E14605">
        <v>3.2999999523162802</v>
      </c>
      <c r="F14605">
        <v>2.0794822575451701</v>
      </c>
      <c r="G14605">
        <v>2.6269885070921202</v>
      </c>
      <c r="H14605">
        <v>2.8095348511288698</v>
      </c>
      <c r="I14605">
        <v>1.6187403720256399</v>
      </c>
      <c r="J14605">
        <v>1.75570267696657</v>
      </c>
      <c r="K14605">
        <v>6.8622914000489104</v>
      </c>
      <c r="L14605">
        <v>6.5723282803122203</v>
      </c>
      <c r="M14605">
        <v>0.28996311973669497</v>
      </c>
      <c r="N14605">
        <v>4.4118782168154402E-2</v>
      </c>
      <c r="O14605" t="s">
        <v>90</v>
      </c>
    </row>
    <row r="14606" spans="1:15" x14ac:dyDescent="0.3">
      <c r="A14606">
        <v>304482</v>
      </c>
      <c r="B14606" t="s">
        <v>15</v>
      </c>
      <c r="C14606">
        <v>10</v>
      </c>
      <c r="D14606">
        <v>34</v>
      </c>
      <c r="E14606">
        <v>3.4000000953674299</v>
      </c>
      <c r="F14606">
        <v>2.3237389308072398</v>
      </c>
      <c r="G14606">
        <v>3.0221850404086501</v>
      </c>
      <c r="H14606">
        <v>3.2380444065771701</v>
      </c>
      <c r="I14606">
        <v>2.8043519545530602</v>
      </c>
      <c r="J14606">
        <v>2.8544599197755001</v>
      </c>
      <c r="K14606">
        <v>7.9007124662658503</v>
      </c>
      <c r="L14606">
        <v>7.2948039218847898</v>
      </c>
      <c r="M14606">
        <v>0.60590854438106101</v>
      </c>
      <c r="N14606">
        <v>8.3060292074925393E-2</v>
      </c>
      <c r="O14606" t="s">
        <v>90</v>
      </c>
    </row>
    <row r="14607" spans="1:15" x14ac:dyDescent="0.3">
      <c r="A14607">
        <v>304482</v>
      </c>
      <c r="B14607" t="s">
        <v>15</v>
      </c>
      <c r="C14607">
        <v>17</v>
      </c>
      <c r="D14607">
        <v>47</v>
      </c>
      <c r="E14607">
        <v>4.7000000476837203</v>
      </c>
      <c r="F14607">
        <v>1.8100095891785899</v>
      </c>
      <c r="G14607">
        <v>2.3272192230830901</v>
      </c>
      <c r="H14607">
        <v>2.5781209325946</v>
      </c>
      <c r="I14607">
        <v>1.56476370834656</v>
      </c>
      <c r="J14607">
        <v>2.12551482323873</v>
      </c>
      <c r="K14607">
        <v>8.5070451034283607</v>
      </c>
      <c r="L14607">
        <v>8.3802687458878609</v>
      </c>
      <c r="M14607">
        <v>0.12677635754050301</v>
      </c>
      <c r="N14607">
        <v>1.51279584682426E-2</v>
      </c>
      <c r="O14607" t="s">
        <v>90</v>
      </c>
    </row>
    <row r="14608" spans="1:15" x14ac:dyDescent="0.3">
      <c r="A14608">
        <v>304482</v>
      </c>
      <c r="B14608" t="s">
        <v>15</v>
      </c>
      <c r="C14608">
        <v>18</v>
      </c>
      <c r="D14608">
        <v>32</v>
      </c>
      <c r="E14608">
        <v>3.2000000476837198</v>
      </c>
      <c r="F14608">
        <v>2.3684754183715802</v>
      </c>
      <c r="G14608">
        <v>3.0442782524426399</v>
      </c>
      <c r="H14608">
        <v>3.2734607251645498</v>
      </c>
      <c r="I14608">
        <v>2.2920853695790702</v>
      </c>
      <c r="J14608">
        <v>2.5363560049173999</v>
      </c>
      <c r="K14608">
        <v>7.5791213844477499</v>
      </c>
      <c r="L14608">
        <v>7.4283969272823303</v>
      </c>
      <c r="M14608">
        <v>0.15072445716542801</v>
      </c>
      <c r="N14608">
        <v>2.0290307402915101E-2</v>
      </c>
      <c r="O14608" t="s">
        <v>90</v>
      </c>
    </row>
    <row r="14609" spans="1:15" x14ac:dyDescent="0.3">
      <c r="A14609">
        <v>304482</v>
      </c>
      <c r="B14609" t="s">
        <v>15</v>
      </c>
      <c r="C14609">
        <v>19</v>
      </c>
      <c r="D14609">
        <v>26</v>
      </c>
      <c r="E14609">
        <v>2.6000001430511501</v>
      </c>
      <c r="F14609">
        <v>2.5248275878321502</v>
      </c>
      <c r="G14609">
        <v>3.3005558169109901</v>
      </c>
      <c r="H14609">
        <v>3.5367941814735002</v>
      </c>
      <c r="I14609">
        <v>3.2058538866890398</v>
      </c>
      <c r="J14609">
        <v>5.1676325563391901</v>
      </c>
      <c r="K14609">
        <v>6.5645518800346299</v>
      </c>
      <c r="L14609">
        <v>6.4464450376274698</v>
      </c>
      <c r="M14609">
        <v>0.11810684240715601</v>
      </c>
      <c r="N14609">
        <v>1.8321236234509701E-2</v>
      </c>
      <c r="O14609" t="s">
        <v>90</v>
      </c>
    </row>
    <row r="14610" spans="1:15" x14ac:dyDescent="0.3">
      <c r="A14610">
        <v>304482</v>
      </c>
      <c r="B14610" t="s">
        <v>15</v>
      </c>
      <c r="C14610">
        <v>21</v>
      </c>
      <c r="D14610">
        <v>46</v>
      </c>
      <c r="E14610">
        <v>4.5999999046325701</v>
      </c>
      <c r="F14610">
        <v>1.3520131565806199</v>
      </c>
      <c r="G14610">
        <v>1.43771008664459</v>
      </c>
      <c r="H14610">
        <v>1.4995499433548201</v>
      </c>
      <c r="I14610">
        <v>0.33779092497753899</v>
      </c>
      <c r="J14610">
        <v>0.42740182362019002</v>
      </c>
      <c r="K14610">
        <v>6.2192603820547196</v>
      </c>
      <c r="L14610">
        <v>5.9847241209256996</v>
      </c>
      <c r="M14610">
        <v>0.23453626112902101</v>
      </c>
      <c r="N14610">
        <v>3.9189151645096003E-2</v>
      </c>
      <c r="O14610" t="s">
        <v>90</v>
      </c>
    </row>
    <row r="14611" spans="1:15" x14ac:dyDescent="0.3">
      <c r="A14611">
        <v>304482</v>
      </c>
      <c r="B14611" t="s">
        <v>15</v>
      </c>
      <c r="C14611">
        <v>33</v>
      </c>
      <c r="D14611">
        <v>32</v>
      </c>
      <c r="E14611">
        <v>3.2000000476837198</v>
      </c>
      <c r="F14611">
        <v>2.3550728020085598</v>
      </c>
      <c r="G14611">
        <v>2.9755449410862198</v>
      </c>
      <c r="H14611">
        <v>3.1380474700293899</v>
      </c>
      <c r="I14611">
        <v>2.4649969837627599</v>
      </c>
      <c r="J14611">
        <v>2.8740028437451302</v>
      </c>
      <c r="K14611">
        <v>7.5362329827042096</v>
      </c>
      <c r="L14611">
        <v>7.3369648186504497</v>
      </c>
      <c r="M14611">
        <v>0.199268164053757</v>
      </c>
      <c r="N14611">
        <v>2.71594820173078E-2</v>
      </c>
      <c r="O14611" t="s">
        <v>90</v>
      </c>
    </row>
    <row r="14612" spans="1:15" x14ac:dyDescent="0.3">
      <c r="A14612">
        <v>304482</v>
      </c>
      <c r="B14612" t="s">
        <v>15</v>
      </c>
      <c r="C14612">
        <v>34</v>
      </c>
      <c r="D14612">
        <v>49</v>
      </c>
      <c r="E14612">
        <v>4.8999998569488499</v>
      </c>
      <c r="F14612">
        <v>3.2693144237664402</v>
      </c>
      <c r="G14612">
        <v>4.4502260474362201</v>
      </c>
      <c r="H14612">
        <v>4.9469264568893596</v>
      </c>
      <c r="I14612">
        <v>3.1178006868265302</v>
      </c>
      <c r="J14612">
        <v>3.7254894523576101</v>
      </c>
      <c r="K14612">
        <v>16.019640542363199</v>
      </c>
      <c r="L14612">
        <v>15.502268717795401</v>
      </c>
      <c r="M14612">
        <v>0.51737182456782804</v>
      </c>
      <c r="N14612">
        <v>3.3373942484555601E-2</v>
      </c>
      <c r="O14612" t="s">
        <v>90</v>
      </c>
    </row>
    <row r="14613" spans="1:15" x14ac:dyDescent="0.3">
      <c r="A14613">
        <v>304482</v>
      </c>
      <c r="B14613" t="s">
        <v>15</v>
      </c>
      <c r="C14613">
        <v>35</v>
      </c>
      <c r="D14613">
        <v>144</v>
      </c>
      <c r="E14613">
        <v>14.399999856948901</v>
      </c>
      <c r="F14613">
        <v>1.87432181688447</v>
      </c>
      <c r="G14613">
        <v>2.5178382940742798</v>
      </c>
      <c r="H14613">
        <v>2.8433600264497501</v>
      </c>
      <c r="I14613">
        <v>1.2953984760488699</v>
      </c>
      <c r="J14613">
        <v>1.60118601062938</v>
      </c>
      <c r="K14613">
        <v>26.9902340238779</v>
      </c>
      <c r="L14613">
        <v>26.512869827388698</v>
      </c>
      <c r="M14613">
        <v>0.47736419648912998</v>
      </c>
      <c r="N14613">
        <v>1.80049990663778E-2</v>
      </c>
      <c r="O14613" t="s">
        <v>90</v>
      </c>
    </row>
    <row r="14614" spans="1:15" x14ac:dyDescent="0.3">
      <c r="A14614">
        <v>304482</v>
      </c>
      <c r="B14614" t="s">
        <v>15</v>
      </c>
      <c r="C14614">
        <v>37</v>
      </c>
      <c r="D14614">
        <v>89</v>
      </c>
      <c r="E14614">
        <v>8.8999998569488508</v>
      </c>
      <c r="F14614">
        <v>1.3926564209978001</v>
      </c>
      <c r="G14614">
        <v>1.6820383363537299</v>
      </c>
      <c r="H14614">
        <v>1.82057240432468</v>
      </c>
      <c r="I14614">
        <v>0.59633487048707801</v>
      </c>
      <c r="J14614">
        <v>1.1469899318730099</v>
      </c>
      <c r="K14614">
        <v>12.3946420017972</v>
      </c>
      <c r="L14614">
        <v>11.5201655811849</v>
      </c>
      <c r="M14614">
        <v>0.87447642061228203</v>
      </c>
      <c r="N14614">
        <v>7.5908320453353995E-2</v>
      </c>
      <c r="O14614" t="s">
        <v>90</v>
      </c>
    </row>
    <row r="14615" spans="1:15" x14ac:dyDescent="0.3">
      <c r="A14615">
        <v>304482</v>
      </c>
      <c r="B14615" t="s">
        <v>15</v>
      </c>
      <c r="C14615">
        <v>38</v>
      </c>
      <c r="D14615">
        <v>36</v>
      </c>
      <c r="E14615">
        <v>3.5999999046325701</v>
      </c>
      <c r="F14615">
        <v>1.9579384928402299</v>
      </c>
      <c r="G14615">
        <v>2.42800425352126</v>
      </c>
      <c r="H14615">
        <v>2.5617275274067701</v>
      </c>
      <c r="I14615">
        <v>1.4810510868376701</v>
      </c>
      <c r="J14615">
        <v>1.78623229139243</v>
      </c>
      <c r="K14615">
        <v>7.0485784728312302</v>
      </c>
      <c r="L14615">
        <v>6.8115132660033098</v>
      </c>
      <c r="M14615">
        <v>0.23706520682792001</v>
      </c>
      <c r="N14615">
        <v>3.4803603482815998E-2</v>
      </c>
      <c r="O14615" t="s">
        <v>90</v>
      </c>
    </row>
    <row r="14616" spans="1:15" x14ac:dyDescent="0.3">
      <c r="A14616">
        <v>304482</v>
      </c>
      <c r="B14616" t="s">
        <v>15</v>
      </c>
      <c r="C14616">
        <v>41</v>
      </c>
      <c r="D14616">
        <v>79</v>
      </c>
      <c r="E14616">
        <v>7.8999998569488499</v>
      </c>
      <c r="F14616">
        <v>1.4440600354108599</v>
      </c>
      <c r="G14616">
        <v>1.5875169131303399</v>
      </c>
      <c r="H14616">
        <v>2.12410727475064</v>
      </c>
      <c r="I14616">
        <v>0.74795900853879704</v>
      </c>
      <c r="J14616">
        <v>1.1193995119539499</v>
      </c>
      <c r="K14616">
        <v>11.408074116217</v>
      </c>
      <c r="L14616">
        <v>11.1891743200928</v>
      </c>
      <c r="M14616">
        <v>0.21889979612421601</v>
      </c>
      <c r="N14616">
        <v>1.95635343468669E-2</v>
      </c>
      <c r="O14616" t="s">
        <v>90</v>
      </c>
    </row>
    <row r="14617" spans="1:15" x14ac:dyDescent="0.3">
      <c r="A14617">
        <v>304482</v>
      </c>
      <c r="B14617" t="s">
        <v>15</v>
      </c>
      <c r="C14617">
        <v>48</v>
      </c>
      <c r="D14617">
        <v>34</v>
      </c>
      <c r="E14617">
        <v>3.3999998569488499</v>
      </c>
      <c r="F14617">
        <v>2.2485524975092002</v>
      </c>
      <c r="G14617">
        <v>2.9009908634268302</v>
      </c>
      <c r="H14617">
        <v>3.2268960530319699</v>
      </c>
      <c r="I14617">
        <v>1.7966842922601001</v>
      </c>
      <c r="J14617">
        <v>2.1587332733713001</v>
      </c>
      <c r="K14617">
        <v>7.6450783376504203</v>
      </c>
      <c r="L14617">
        <v>7.4057679153973801</v>
      </c>
      <c r="M14617">
        <v>0.23931042225303101</v>
      </c>
      <c r="N14617">
        <v>3.2314059120794103E-2</v>
      </c>
      <c r="O14617" t="s">
        <v>90</v>
      </c>
    </row>
    <row r="14618" spans="1:15" x14ac:dyDescent="0.3">
      <c r="A14618">
        <v>304482</v>
      </c>
      <c r="B14618" t="s">
        <v>15</v>
      </c>
      <c r="C14618">
        <v>49</v>
      </c>
      <c r="D14618">
        <v>32</v>
      </c>
      <c r="E14618">
        <v>3.2000000476837198</v>
      </c>
      <c r="F14618">
        <v>1.9653446119384199</v>
      </c>
      <c r="G14618">
        <v>2.6121151468331001</v>
      </c>
      <c r="H14618">
        <v>2.9548567895028799</v>
      </c>
      <c r="I14618">
        <v>3.0837524417147102</v>
      </c>
      <c r="J14618">
        <v>3.69486973253882</v>
      </c>
      <c r="K14618">
        <v>6.2891028256017902</v>
      </c>
      <c r="L14618">
        <v>5.9641053033745504</v>
      </c>
      <c r="M14618">
        <v>0.32499752222723699</v>
      </c>
      <c r="N14618">
        <v>5.4492250839929E-2</v>
      </c>
      <c r="O14618" t="s">
        <v>90</v>
      </c>
    </row>
    <row r="14619" spans="1:15" x14ac:dyDescent="0.3">
      <c r="A14619">
        <v>304482</v>
      </c>
      <c r="B14619" t="s">
        <v>15</v>
      </c>
      <c r="C14619">
        <v>52</v>
      </c>
      <c r="D14619">
        <v>64</v>
      </c>
      <c r="E14619">
        <v>6.4000000953674299</v>
      </c>
      <c r="F14619">
        <v>1.2630845225735801</v>
      </c>
      <c r="G14619">
        <v>1.35293276884353</v>
      </c>
      <c r="H14619">
        <v>1.4552200651546501</v>
      </c>
      <c r="I14619">
        <v>0.26017028961648497</v>
      </c>
      <c r="J14619">
        <v>0.387766755061486</v>
      </c>
      <c r="K14619">
        <v>8.0837410861804297</v>
      </c>
      <c r="L14619">
        <v>7.8133918315814199</v>
      </c>
      <c r="M14619">
        <v>0.270349254599004</v>
      </c>
      <c r="N14619">
        <v>3.4600754758805599E-2</v>
      </c>
      <c r="O14619" t="s">
        <v>90</v>
      </c>
    </row>
    <row r="14620" spans="1:15" x14ac:dyDescent="0.3">
      <c r="A14620">
        <v>304482</v>
      </c>
      <c r="B14620" t="s">
        <v>15</v>
      </c>
      <c r="C14620">
        <v>54</v>
      </c>
      <c r="D14620">
        <v>53</v>
      </c>
      <c r="E14620">
        <v>5.2999999523162797</v>
      </c>
      <c r="F14620">
        <v>1.74587120342266</v>
      </c>
      <c r="G14620">
        <v>2.2250340172315402</v>
      </c>
      <c r="H14620">
        <v>2.64310801113899</v>
      </c>
      <c r="I14620">
        <v>1.48753657886743</v>
      </c>
      <c r="J14620">
        <v>1.8484751180769501</v>
      </c>
      <c r="K14620">
        <v>9.2531173121930106</v>
      </c>
      <c r="L14620">
        <v>8.9063515268525197</v>
      </c>
      <c r="M14620">
        <v>0.34676578534049401</v>
      </c>
      <c r="N14620">
        <v>3.8934661886519999E-2</v>
      </c>
      <c r="O14620" t="s">
        <v>90</v>
      </c>
    </row>
    <row r="14621" spans="1:15" x14ac:dyDescent="0.3">
      <c r="A14621">
        <v>304482</v>
      </c>
      <c r="B14621" t="s">
        <v>15</v>
      </c>
      <c r="C14621">
        <v>55</v>
      </c>
      <c r="D14621">
        <v>43</v>
      </c>
      <c r="E14621">
        <v>4.3000001907348597</v>
      </c>
      <c r="F14621">
        <v>2.2248698002805698</v>
      </c>
      <c r="G14621">
        <v>2.9411858909630801</v>
      </c>
      <c r="H14621">
        <v>3.23762635277836</v>
      </c>
      <c r="I14621">
        <v>1.87547231090086</v>
      </c>
      <c r="J14621">
        <v>2.09513770743165</v>
      </c>
      <c r="K14621">
        <v>9.5669403157673596</v>
      </c>
      <c r="L14621">
        <v>9.2138710531672405</v>
      </c>
      <c r="M14621">
        <v>0.353069262600128</v>
      </c>
      <c r="N14621">
        <v>3.83193188360023E-2</v>
      </c>
      <c r="O14621" t="s">
        <v>90</v>
      </c>
    </row>
    <row r="14622" spans="1:15" x14ac:dyDescent="0.3">
      <c r="A14622">
        <v>304482</v>
      </c>
      <c r="B14622" t="s">
        <v>15</v>
      </c>
      <c r="C14622">
        <v>78</v>
      </c>
      <c r="D14622">
        <v>170</v>
      </c>
      <c r="E14622">
        <v>17</v>
      </c>
      <c r="F14622">
        <v>1.91784157335672</v>
      </c>
      <c r="G14622">
        <v>2.5085316866779102</v>
      </c>
      <c r="H14622">
        <v>2.6416242467851099</v>
      </c>
      <c r="I14622">
        <v>0.89046324689005796</v>
      </c>
      <c r="J14622">
        <v>1.7119509031611</v>
      </c>
      <c r="K14622">
        <v>32.6033067586472</v>
      </c>
      <c r="L14622">
        <v>32.184733613734601</v>
      </c>
      <c r="M14622">
        <v>0.41857314491269199</v>
      </c>
      <c r="N14622">
        <v>1.30053319668947E-2</v>
      </c>
      <c r="O14622" t="s">
        <v>90</v>
      </c>
    </row>
    <row r="14623" spans="1:15" x14ac:dyDescent="0.3">
      <c r="A14623">
        <v>304482</v>
      </c>
      <c r="B14623" t="s">
        <v>15</v>
      </c>
      <c r="C14623">
        <v>80</v>
      </c>
      <c r="D14623">
        <v>55</v>
      </c>
      <c r="E14623">
        <v>5.5</v>
      </c>
      <c r="F14623">
        <v>1.3442762421447201</v>
      </c>
      <c r="G14623">
        <v>1.4759031265463001</v>
      </c>
      <c r="H14623">
        <v>1.536581358087</v>
      </c>
      <c r="I14623">
        <v>0.59902373287102795</v>
      </c>
      <c r="J14623">
        <v>0.65178284777602202</v>
      </c>
      <c r="K14623">
        <v>7.3935193167262501</v>
      </c>
      <c r="L14623">
        <v>7.2807182151811398</v>
      </c>
      <c r="M14623">
        <v>0.11280110154511</v>
      </c>
      <c r="N14623">
        <v>1.54931283166415E-2</v>
      </c>
      <c r="O14623" t="s">
        <v>90</v>
      </c>
    </row>
    <row r="14624" spans="1:15" x14ac:dyDescent="0.3">
      <c r="A14624">
        <v>304482</v>
      </c>
      <c r="B14624" t="s">
        <v>15</v>
      </c>
      <c r="C14624">
        <v>82</v>
      </c>
      <c r="D14624">
        <v>31</v>
      </c>
      <c r="E14624">
        <v>3.1000001430511501</v>
      </c>
      <c r="F14624">
        <v>2.4654401741096401</v>
      </c>
      <c r="G14624">
        <v>3.1399175583705299</v>
      </c>
      <c r="H14624">
        <v>3.3189217212747502</v>
      </c>
      <c r="I14624">
        <v>3.2646228001817401</v>
      </c>
      <c r="J14624">
        <v>4.4495231413535299</v>
      </c>
      <c r="K14624">
        <v>7.6428647205417803</v>
      </c>
      <c r="L14624">
        <v>7.4083868346720196</v>
      </c>
      <c r="M14624">
        <v>0.23447788586976601</v>
      </c>
      <c r="N14624">
        <v>3.1650329700979599E-2</v>
      </c>
      <c r="O14624" t="s">
        <v>90</v>
      </c>
    </row>
    <row r="14625" spans="1:15" x14ac:dyDescent="0.3">
      <c r="A14625">
        <v>304482</v>
      </c>
      <c r="B14625" t="s">
        <v>15</v>
      </c>
      <c r="C14625">
        <v>89</v>
      </c>
      <c r="D14625">
        <v>164</v>
      </c>
      <c r="E14625">
        <v>16.399999856948899</v>
      </c>
      <c r="F14625">
        <v>1.3046583260842599</v>
      </c>
      <c r="G14625">
        <v>1.36998477953356</v>
      </c>
      <c r="H14625">
        <v>1.6153316440721801</v>
      </c>
      <c r="I14625">
        <v>0.477074736657642</v>
      </c>
      <c r="J14625">
        <v>0.797989280913879</v>
      </c>
      <c r="K14625">
        <v>21.396396429086401</v>
      </c>
      <c r="L14625">
        <v>20.7397140793008</v>
      </c>
      <c r="M14625">
        <v>0.65668234978553397</v>
      </c>
      <c r="N14625">
        <v>3.1663037748477597E-2</v>
      </c>
      <c r="O14625" t="s">
        <v>90</v>
      </c>
    </row>
    <row r="14626" spans="1:15" x14ac:dyDescent="0.3">
      <c r="A14626">
        <v>304482</v>
      </c>
      <c r="B14626" t="s">
        <v>15</v>
      </c>
      <c r="C14626">
        <v>91</v>
      </c>
      <c r="D14626">
        <v>34</v>
      </c>
      <c r="E14626">
        <v>3.3999998569488499</v>
      </c>
      <c r="F14626">
        <v>2.79639986158764</v>
      </c>
      <c r="G14626">
        <v>3.6469404270193899</v>
      </c>
      <c r="H14626">
        <v>3.9059298326535701</v>
      </c>
      <c r="I14626">
        <v>3.24227655095976</v>
      </c>
      <c r="J14626">
        <v>3.42980266797866</v>
      </c>
      <c r="K14626">
        <v>9.5077593756884493</v>
      </c>
      <c r="L14626">
        <v>9.3870670156093308</v>
      </c>
      <c r="M14626">
        <v>0.120692360079119</v>
      </c>
      <c r="N14626">
        <v>1.28573024863277E-2</v>
      </c>
      <c r="O14626" t="s">
        <v>90</v>
      </c>
    </row>
    <row r="14627" spans="1:15" x14ac:dyDescent="0.3">
      <c r="A14627">
        <v>304482</v>
      </c>
      <c r="B14627" t="s">
        <v>15</v>
      </c>
      <c r="C14627">
        <v>92</v>
      </c>
      <c r="D14627">
        <v>18</v>
      </c>
      <c r="E14627">
        <v>1.80000019073486</v>
      </c>
      <c r="F14627">
        <v>3.9048982829344299</v>
      </c>
      <c r="G14627">
        <v>4.9931619677725001</v>
      </c>
      <c r="H14627">
        <v>5.0868815957183902</v>
      </c>
      <c r="I14627">
        <v>3.9026537544353301</v>
      </c>
      <c r="J14627">
        <v>4.1677878725189696</v>
      </c>
      <c r="K14627">
        <v>7.0288175058414897</v>
      </c>
      <c r="L14627">
        <v>6.8684301239635097</v>
      </c>
      <c r="M14627">
        <v>0.16038738187798299</v>
      </c>
      <c r="N14627">
        <v>2.3351388742880501E-2</v>
      </c>
      <c r="O14627" t="s">
        <v>90</v>
      </c>
    </row>
    <row r="14628" spans="1:15" x14ac:dyDescent="0.3">
      <c r="A14628">
        <v>304482</v>
      </c>
      <c r="B14628" t="s">
        <v>15</v>
      </c>
      <c r="C14628">
        <v>93</v>
      </c>
      <c r="D14628">
        <v>19</v>
      </c>
      <c r="E14628">
        <v>1.9000000953674301</v>
      </c>
      <c r="F14628">
        <v>3.49566189636236</v>
      </c>
      <c r="G14628">
        <v>4.4670881369284396</v>
      </c>
      <c r="H14628">
        <v>4.9836237387709001</v>
      </c>
      <c r="I14628">
        <v>-0.99720101876341005</v>
      </c>
      <c r="J14628">
        <v>-0.95925576977360405</v>
      </c>
      <c r="K14628">
        <v>6.6417577207228797</v>
      </c>
      <c r="L14628">
        <v>6.1389901478230504</v>
      </c>
      <c r="M14628">
        <v>0.50276757289983698</v>
      </c>
      <c r="N14628">
        <v>8.1897439284557894E-2</v>
      </c>
      <c r="O14628" t="s">
        <v>90</v>
      </c>
    </row>
    <row r="14629" spans="1:15" x14ac:dyDescent="0.3">
      <c r="A14629">
        <v>304482</v>
      </c>
      <c r="B14629" t="s">
        <v>15</v>
      </c>
      <c r="C14629">
        <v>94</v>
      </c>
      <c r="D14629">
        <v>53</v>
      </c>
      <c r="E14629">
        <v>5.2999999523162797</v>
      </c>
      <c r="F14629">
        <v>2.38465841150611</v>
      </c>
      <c r="G14629">
        <v>3.0877941111006701</v>
      </c>
      <c r="H14629">
        <v>3.42982332714673</v>
      </c>
      <c r="I14629">
        <v>2.7580092216594201</v>
      </c>
      <c r="J14629">
        <v>3.37672229524552</v>
      </c>
      <c r="K14629">
        <v>12.638689563817501</v>
      </c>
      <c r="L14629">
        <v>12.463268866091401</v>
      </c>
      <c r="M14629">
        <v>0.175420697726025</v>
      </c>
      <c r="N14629">
        <v>1.4075015119291E-2</v>
      </c>
      <c r="O14629" t="s">
        <v>90</v>
      </c>
    </row>
    <row r="14630" spans="1:15" x14ac:dyDescent="0.3">
      <c r="A14630">
        <v>304482</v>
      </c>
      <c r="B14630" t="s">
        <v>15</v>
      </c>
      <c r="C14630">
        <v>197</v>
      </c>
      <c r="D14630">
        <v>71</v>
      </c>
      <c r="E14630">
        <v>7.1000001430511501</v>
      </c>
      <c r="F14630">
        <v>1.21320442919051</v>
      </c>
      <c r="G14630">
        <v>1.26083266086885</v>
      </c>
      <c r="H14630">
        <v>1.35046593898498</v>
      </c>
      <c r="I14630">
        <v>0.42582919478526299</v>
      </c>
      <c r="J14630">
        <v>0.761027785733289</v>
      </c>
      <c r="K14630">
        <v>8.6137516031095593</v>
      </c>
      <c r="L14630">
        <v>8.4470178767677506</v>
      </c>
      <c r="M14630">
        <v>0.16673372634181399</v>
      </c>
      <c r="N14630">
        <v>1.9738768021361701E-2</v>
      </c>
      <c r="O14630" t="s">
        <v>90</v>
      </c>
    </row>
    <row r="14631" spans="1:15" x14ac:dyDescent="0.3">
      <c r="A14631">
        <v>304482</v>
      </c>
      <c r="B14631" t="s">
        <v>15</v>
      </c>
      <c r="C14631">
        <v>198</v>
      </c>
      <c r="D14631">
        <v>84</v>
      </c>
      <c r="E14631">
        <v>8.3999998569488508</v>
      </c>
      <c r="F14631">
        <v>1.18349837607944</v>
      </c>
      <c r="G14631">
        <v>1.2307395333309601</v>
      </c>
      <c r="H14631">
        <v>1.3343911792754199</v>
      </c>
      <c r="I14631">
        <v>0.48474561108137498</v>
      </c>
      <c r="J14631">
        <v>0.82767853097075295</v>
      </c>
      <c r="K14631">
        <v>9.9413862034138099</v>
      </c>
      <c r="L14631">
        <v>9.3628345762256799</v>
      </c>
      <c r="M14631">
        <v>0.57855162718813002</v>
      </c>
      <c r="N14631">
        <v>6.1792358123810197E-2</v>
      </c>
      <c r="O14631" t="s">
        <v>90</v>
      </c>
    </row>
    <row r="14632" spans="1:15" x14ac:dyDescent="0.3">
      <c r="A14632">
        <v>304482</v>
      </c>
      <c r="B14632" t="s">
        <v>15</v>
      </c>
      <c r="C14632">
        <v>199</v>
      </c>
      <c r="D14632">
        <v>74</v>
      </c>
      <c r="E14632">
        <v>7.4000000953674299</v>
      </c>
      <c r="F14632">
        <v>1.42754373802106</v>
      </c>
      <c r="G14632">
        <v>1.60059567547269</v>
      </c>
      <c r="H14632">
        <v>1.7618877100247601</v>
      </c>
      <c r="I14632">
        <v>0.427214648244503</v>
      </c>
      <c r="J14632">
        <v>0.73652786135642301</v>
      </c>
      <c r="K14632">
        <v>10.5638237627726</v>
      </c>
      <c r="L14632">
        <v>10.2439528914009</v>
      </c>
      <c r="M14632">
        <v>0.319870871371707</v>
      </c>
      <c r="N14632">
        <v>3.1225336036074299E-2</v>
      </c>
      <c r="O14632" t="s">
        <v>90</v>
      </c>
    </row>
    <row r="14633" spans="1:15" x14ac:dyDescent="0.3">
      <c r="A14633">
        <v>304482</v>
      </c>
      <c r="B14633" t="s">
        <v>15</v>
      </c>
      <c r="C14633">
        <v>203</v>
      </c>
      <c r="D14633">
        <v>40</v>
      </c>
      <c r="E14633">
        <v>4</v>
      </c>
      <c r="F14633">
        <v>2.3904440481188902</v>
      </c>
      <c r="G14633">
        <v>2.83157128913663</v>
      </c>
      <c r="H14633">
        <v>2.97596460132781</v>
      </c>
      <c r="I14633">
        <v>2.2409969297354602</v>
      </c>
      <c r="J14633">
        <v>2.3622164538481201</v>
      </c>
      <c r="K14633">
        <v>9.5617761631385694</v>
      </c>
      <c r="L14633">
        <v>9.1192964068694309</v>
      </c>
      <c r="M14633">
        <v>0.442479756269133</v>
      </c>
      <c r="N14633">
        <v>4.8521260470908698E-2</v>
      </c>
      <c r="O14633" t="s">
        <v>90</v>
      </c>
    </row>
    <row r="14634" spans="1:15" x14ac:dyDescent="0.3">
      <c r="A14634">
        <v>304482</v>
      </c>
      <c r="B14634" t="s">
        <v>15</v>
      </c>
      <c r="C14634">
        <v>204</v>
      </c>
      <c r="D14634">
        <v>61</v>
      </c>
      <c r="E14634">
        <v>6.0999999046325701</v>
      </c>
      <c r="F14634">
        <v>1.2137242683695</v>
      </c>
      <c r="G14634">
        <v>1.3189915959498399</v>
      </c>
      <c r="H14634">
        <v>1.4084745338226701</v>
      </c>
      <c r="I14634">
        <v>0.596477153177563</v>
      </c>
      <c r="J14634">
        <v>0.90600267146436397</v>
      </c>
      <c r="K14634">
        <v>7.4037179291502104</v>
      </c>
      <c r="L14634">
        <v>7.0965857589339398</v>
      </c>
      <c r="M14634">
        <v>0.30713217021627698</v>
      </c>
      <c r="N14634">
        <v>4.3278864041011E-2</v>
      </c>
      <c r="O14634" t="s">
        <v>90</v>
      </c>
    </row>
    <row r="14635" spans="1:15" x14ac:dyDescent="0.3">
      <c r="A14635">
        <v>304482</v>
      </c>
      <c r="B14635" t="s">
        <v>15</v>
      </c>
      <c r="C14635">
        <v>207</v>
      </c>
      <c r="D14635">
        <v>155</v>
      </c>
      <c r="E14635">
        <v>15.5</v>
      </c>
      <c r="F14635">
        <v>2.10018801757903</v>
      </c>
      <c r="G14635">
        <v>2.7478062685890499</v>
      </c>
      <c r="H14635">
        <v>3.1405415590926502</v>
      </c>
      <c r="I14635">
        <v>1.28482671084254</v>
      </c>
      <c r="J14635">
        <v>2.0634299696463501</v>
      </c>
      <c r="K14635">
        <v>32.552914230745102</v>
      </c>
      <c r="L14635">
        <v>31.9052512092542</v>
      </c>
      <c r="M14635">
        <v>0.64766302149089905</v>
      </c>
      <c r="N14635">
        <v>2.0299574425636999E-2</v>
      </c>
      <c r="O14635" t="s">
        <v>90</v>
      </c>
    </row>
    <row r="14636" spans="1:15" x14ac:dyDescent="0.3">
      <c r="A14636">
        <v>304482</v>
      </c>
      <c r="B14636" t="s">
        <v>15</v>
      </c>
      <c r="C14636">
        <v>213</v>
      </c>
      <c r="D14636">
        <v>148</v>
      </c>
      <c r="E14636">
        <v>14.7999999523163</v>
      </c>
      <c r="F14636">
        <v>2.3002921257773399</v>
      </c>
      <c r="G14636">
        <v>2.6668067756518701</v>
      </c>
      <c r="H14636">
        <v>3.1881030576178802</v>
      </c>
      <c r="I14636">
        <v>1.11293438229522</v>
      </c>
      <c r="J14636">
        <v>1.7365525009973899</v>
      </c>
      <c r="K14636">
        <v>34.044323391558301</v>
      </c>
      <c r="L14636">
        <v>33.866628787613102</v>
      </c>
      <c r="M14636">
        <v>0.17769460394519901</v>
      </c>
      <c r="N14636">
        <v>5.2468937802923896E-3</v>
      </c>
      <c r="O14636" t="s">
        <v>90</v>
      </c>
    </row>
    <row r="14637" spans="1:15" x14ac:dyDescent="0.3">
      <c r="A14637">
        <v>304482</v>
      </c>
      <c r="B14637" t="s">
        <v>15</v>
      </c>
      <c r="C14637">
        <v>220</v>
      </c>
      <c r="D14637">
        <v>26</v>
      </c>
      <c r="E14637">
        <v>2.6000001430511501</v>
      </c>
      <c r="F14637">
        <v>3.25057557219619</v>
      </c>
      <c r="G14637">
        <v>3.27242895913382</v>
      </c>
      <c r="H14637">
        <v>3.3068812096943598</v>
      </c>
      <c r="I14637">
        <v>0.39227688206885297</v>
      </c>
      <c r="J14637">
        <v>0.44047791777175399</v>
      </c>
      <c r="K14637">
        <v>8.4514969467354106</v>
      </c>
      <c r="L14637">
        <v>8.1254000424906394</v>
      </c>
      <c r="M14637">
        <v>0.326096904244769</v>
      </c>
      <c r="N14637">
        <v>4.0133027609655099E-2</v>
      </c>
      <c r="O14637" t="s">
        <v>90</v>
      </c>
    </row>
    <row r="14638" spans="1:15" x14ac:dyDescent="0.3">
      <c r="A14638">
        <v>304482</v>
      </c>
      <c r="B14638" t="s">
        <v>15</v>
      </c>
      <c r="C14638">
        <v>222</v>
      </c>
      <c r="D14638">
        <v>45</v>
      </c>
      <c r="E14638">
        <v>4.5</v>
      </c>
      <c r="F14638">
        <v>2.4102473790007801</v>
      </c>
      <c r="G14638">
        <v>2.9622278827450601</v>
      </c>
      <c r="H14638">
        <v>3.1069975963915599</v>
      </c>
      <c r="I14638">
        <v>5.3728277256321396E-3</v>
      </c>
      <c r="J14638">
        <v>0.11108601854677699</v>
      </c>
      <c r="K14638">
        <v>10.8461132957573</v>
      </c>
      <c r="L14638">
        <v>10.5077062295003</v>
      </c>
      <c r="M14638">
        <v>0.338407066257083</v>
      </c>
      <c r="N14638">
        <v>3.2205607852550097E-2</v>
      </c>
      <c r="O14638" t="s">
        <v>90</v>
      </c>
    </row>
    <row r="14639" spans="1:15" x14ac:dyDescent="0.3">
      <c r="A14639">
        <v>304482</v>
      </c>
      <c r="B14639" t="s">
        <v>15</v>
      </c>
      <c r="C14639">
        <v>224</v>
      </c>
      <c r="D14639">
        <v>146</v>
      </c>
      <c r="E14639">
        <v>14.5999999046326</v>
      </c>
      <c r="F14639">
        <v>2.28533257493197</v>
      </c>
      <c r="G14639">
        <v>2.7953389090166501</v>
      </c>
      <c r="H14639">
        <v>3.08703643741047</v>
      </c>
      <c r="I14639">
        <v>0.93929917359494397</v>
      </c>
      <c r="J14639">
        <v>1.72618224825274</v>
      </c>
      <c r="K14639">
        <v>33.365855510604597</v>
      </c>
      <c r="L14639">
        <v>33.211591541056698</v>
      </c>
      <c r="M14639">
        <v>0.15426396954786301</v>
      </c>
      <c r="N14639">
        <v>4.6448833792610902E-3</v>
      </c>
      <c r="O14639" t="s">
        <v>90</v>
      </c>
    </row>
    <row r="14640" spans="1:15" x14ac:dyDescent="0.3">
      <c r="A14640">
        <v>304482</v>
      </c>
      <c r="B14640" t="s">
        <v>15</v>
      </c>
      <c r="C14640">
        <v>229</v>
      </c>
      <c r="D14640">
        <v>25</v>
      </c>
      <c r="E14640">
        <v>2.5</v>
      </c>
      <c r="F14640">
        <v>3.1073064860891302</v>
      </c>
      <c r="G14640">
        <v>3.2473700453337</v>
      </c>
      <c r="H14640">
        <v>3.6346785120974099</v>
      </c>
      <c r="I14640">
        <v>0.96243517825890201</v>
      </c>
      <c r="J14640">
        <v>1.2051871466331401</v>
      </c>
      <c r="K14640">
        <v>7.7682662542354004</v>
      </c>
      <c r="L14640">
        <v>7.4633661753345004</v>
      </c>
      <c r="M14640">
        <v>0.30490007890089599</v>
      </c>
      <c r="N14640">
        <v>4.0852890202352998E-2</v>
      </c>
      <c r="O14640" t="s">
        <v>90</v>
      </c>
    </row>
    <row r="14641" spans="1:15" x14ac:dyDescent="0.3">
      <c r="A14641">
        <v>304482</v>
      </c>
      <c r="B14641" t="s">
        <v>15</v>
      </c>
      <c r="C14641">
        <v>230</v>
      </c>
      <c r="D14641">
        <v>25</v>
      </c>
      <c r="E14641">
        <v>2.5</v>
      </c>
      <c r="F14641">
        <v>3.70340715742114</v>
      </c>
      <c r="G14641">
        <v>3.8111555194131701</v>
      </c>
      <c r="H14641">
        <v>3.8983978402280401</v>
      </c>
      <c r="I14641">
        <v>0.91341508479627398</v>
      </c>
      <c r="J14641">
        <v>1.08106602864313</v>
      </c>
      <c r="K14641">
        <v>9.2585178919082196</v>
      </c>
      <c r="L14641">
        <v>8.8821859597727606</v>
      </c>
      <c r="M14641">
        <v>0.37633193213546301</v>
      </c>
      <c r="N14641">
        <v>4.2369292180985903E-2</v>
      </c>
      <c r="O14641" t="s">
        <v>90</v>
      </c>
    </row>
    <row r="14642" spans="1:15" x14ac:dyDescent="0.3">
      <c r="A14642">
        <v>304482</v>
      </c>
      <c r="B14642" t="s">
        <v>15</v>
      </c>
      <c r="C14642">
        <v>231</v>
      </c>
      <c r="D14642">
        <v>26</v>
      </c>
      <c r="E14642">
        <v>2.5999999046325701</v>
      </c>
      <c r="F14642">
        <v>2.7367756472490901</v>
      </c>
      <c r="G14642">
        <v>3.0527708390263499</v>
      </c>
      <c r="H14642">
        <v>3.3261369041664901</v>
      </c>
      <c r="I14642">
        <v>0.24997447069328901</v>
      </c>
      <c r="J14642">
        <v>0.32283281983122603</v>
      </c>
      <c r="K14642">
        <v>7.1156163898839697</v>
      </c>
      <c r="L14642">
        <v>6.7820461140992396</v>
      </c>
      <c r="M14642">
        <v>0.33357027578472698</v>
      </c>
      <c r="N14642">
        <v>4.9184312547103697E-2</v>
      </c>
      <c r="O14642" t="s">
        <v>90</v>
      </c>
    </row>
    <row r="14643" spans="1:15" x14ac:dyDescent="0.3">
      <c r="A14643">
        <v>304482</v>
      </c>
      <c r="B14643" t="s">
        <v>15</v>
      </c>
      <c r="C14643">
        <v>233</v>
      </c>
      <c r="D14643">
        <v>84</v>
      </c>
      <c r="E14643">
        <v>8.4000000953674299</v>
      </c>
      <c r="F14643">
        <v>3.8124879706599</v>
      </c>
      <c r="G14643">
        <v>5.0660742916848598</v>
      </c>
      <c r="H14643">
        <v>5.3525848561331504</v>
      </c>
      <c r="I14643">
        <v>2.6346916834820302</v>
      </c>
      <c r="J14643">
        <v>3.1552445845291301</v>
      </c>
      <c r="K14643">
        <v>32.024899088728603</v>
      </c>
      <c r="L14643">
        <v>31.905359967420502</v>
      </c>
      <c r="M14643">
        <v>0.119539121308048</v>
      </c>
      <c r="N14643">
        <v>3.7466783458990102E-3</v>
      </c>
      <c r="O14643" t="s">
        <v>90</v>
      </c>
    </row>
    <row r="14644" spans="1:15" x14ac:dyDescent="0.3">
      <c r="A14644">
        <v>304482</v>
      </c>
      <c r="B14644" t="s">
        <v>15</v>
      </c>
      <c r="C14644">
        <v>239</v>
      </c>
      <c r="D14644">
        <v>87</v>
      </c>
      <c r="E14644">
        <v>8.7000000476837194</v>
      </c>
      <c r="F14644">
        <v>1.70603691767343</v>
      </c>
      <c r="G14644">
        <v>1.96198114379823</v>
      </c>
      <c r="H14644">
        <v>2.3490139483202999</v>
      </c>
      <c r="I14644">
        <v>0.93735362766012198</v>
      </c>
      <c r="J14644">
        <v>1.33985517571486</v>
      </c>
      <c r="K14644">
        <v>14.8425212134244</v>
      </c>
      <c r="L14644">
        <v>14.686724836534999</v>
      </c>
      <c r="M14644">
        <v>0.15579637688939499</v>
      </c>
      <c r="N14644">
        <v>1.06079727524977E-2</v>
      </c>
      <c r="O14644" t="s">
        <v>90</v>
      </c>
    </row>
    <row r="14645" spans="1:15" x14ac:dyDescent="0.3">
      <c r="A14645">
        <v>304482</v>
      </c>
      <c r="B14645" t="s">
        <v>15</v>
      </c>
      <c r="C14645">
        <v>241</v>
      </c>
      <c r="D14645">
        <v>161</v>
      </c>
      <c r="E14645">
        <v>16.0999999046326</v>
      </c>
      <c r="F14645">
        <v>2.8930716013116</v>
      </c>
      <c r="G14645">
        <v>4.0860389118929099</v>
      </c>
      <c r="H14645">
        <v>4.8871420778700596</v>
      </c>
      <c r="I14645">
        <v>1.5089213177066201</v>
      </c>
      <c r="J14645">
        <v>2.4464515718774398</v>
      </c>
      <c r="K14645">
        <v>46.578452705163102</v>
      </c>
      <c r="L14645">
        <v>46.264528923581999</v>
      </c>
      <c r="M14645">
        <v>0.31392378158109602</v>
      </c>
      <c r="N14645">
        <v>6.7854096623273302E-3</v>
      </c>
      <c r="O14645" t="s">
        <v>90</v>
      </c>
    </row>
    <row r="14646" spans="1:15" x14ac:dyDescent="0.3">
      <c r="A14646">
        <v>304482</v>
      </c>
      <c r="B14646" t="s">
        <v>15</v>
      </c>
      <c r="C14646">
        <v>242</v>
      </c>
      <c r="D14646">
        <v>31</v>
      </c>
      <c r="E14646">
        <v>3.0999999046325701</v>
      </c>
      <c r="F14646">
        <v>2.6324075367261801</v>
      </c>
      <c r="G14646">
        <v>3.2871273199485298</v>
      </c>
      <c r="H14646">
        <v>3.4589176196362201</v>
      </c>
      <c r="I14646">
        <v>2.8146113429931101</v>
      </c>
      <c r="J14646">
        <v>3.3628554071152301</v>
      </c>
      <c r="K14646">
        <v>8.1604632845670295</v>
      </c>
      <c r="L14646">
        <v>8.0322557998131607</v>
      </c>
      <c r="M14646">
        <v>0.12820748475386901</v>
      </c>
      <c r="N14646">
        <v>1.5961578907490899E-2</v>
      </c>
      <c r="O14646" t="s">
        <v>90</v>
      </c>
    </row>
    <row r="14647" spans="1:15" x14ac:dyDescent="0.3">
      <c r="A14647">
        <v>304482</v>
      </c>
      <c r="B14647" t="s">
        <v>15</v>
      </c>
      <c r="C14647">
        <v>245</v>
      </c>
      <c r="D14647">
        <v>36</v>
      </c>
      <c r="E14647">
        <v>3.6000001430511501</v>
      </c>
      <c r="F14647">
        <v>2.71119292074787</v>
      </c>
      <c r="G14647">
        <v>3.41263806219429</v>
      </c>
      <c r="H14647">
        <v>3.61852546517457</v>
      </c>
      <c r="I14647">
        <v>2.0521855286302899</v>
      </c>
      <c r="J14647">
        <v>2.6117025020303801</v>
      </c>
      <c r="K14647">
        <v>9.7602946544326805</v>
      </c>
      <c r="L14647">
        <v>9.6306903085198297</v>
      </c>
      <c r="M14647">
        <v>0.12960434591285799</v>
      </c>
      <c r="N14647">
        <v>1.3457430543499399E-2</v>
      </c>
      <c r="O14647" t="s">
        <v>90</v>
      </c>
    </row>
    <row r="14648" spans="1:15" x14ac:dyDescent="0.3">
      <c r="A14648">
        <v>304482</v>
      </c>
      <c r="B14648" t="s">
        <v>15</v>
      </c>
      <c r="C14648">
        <v>250</v>
      </c>
      <c r="D14648">
        <v>34</v>
      </c>
      <c r="E14648">
        <v>3.4000000953674299</v>
      </c>
      <c r="F14648">
        <v>2.2429035641531598</v>
      </c>
      <c r="G14648">
        <v>2.8014130402184199</v>
      </c>
      <c r="H14648">
        <v>2.98097149269777</v>
      </c>
      <c r="I14648">
        <v>2.14324487139088</v>
      </c>
      <c r="J14648">
        <v>2.4026146234242498</v>
      </c>
      <c r="K14648">
        <v>7.62587222683453</v>
      </c>
      <c r="L14648">
        <v>7.5119868956912201</v>
      </c>
      <c r="M14648">
        <v>0.11388533114331</v>
      </c>
      <c r="N14648">
        <v>1.51604805392609E-2</v>
      </c>
      <c r="O14648" t="s">
        <v>90</v>
      </c>
    </row>
    <row r="14649" spans="1:15" x14ac:dyDescent="0.3">
      <c r="A14649">
        <v>304482</v>
      </c>
      <c r="B14649" t="s">
        <v>15</v>
      </c>
      <c r="C14649">
        <v>251</v>
      </c>
      <c r="D14649">
        <v>40</v>
      </c>
      <c r="E14649">
        <v>4</v>
      </c>
      <c r="F14649">
        <v>2.06318822258276</v>
      </c>
      <c r="G14649">
        <v>2.6006702109065101</v>
      </c>
      <c r="H14649">
        <v>2.8028215977500701</v>
      </c>
      <c r="I14649">
        <v>2.54905012748715</v>
      </c>
      <c r="J14649">
        <v>2.7806144452809001</v>
      </c>
      <c r="K14649">
        <v>8.2527529051283395</v>
      </c>
      <c r="L14649">
        <v>8.1260106719644298</v>
      </c>
      <c r="M14649">
        <v>0.12674223316391001</v>
      </c>
      <c r="N14649">
        <v>1.5597103951780799E-2</v>
      </c>
      <c r="O14649" t="s">
        <v>90</v>
      </c>
    </row>
    <row r="14650" spans="1:15" x14ac:dyDescent="0.3">
      <c r="A14650">
        <v>304482</v>
      </c>
      <c r="B14650" t="s">
        <v>15</v>
      </c>
      <c r="C14650">
        <v>252</v>
      </c>
      <c r="D14650">
        <v>43</v>
      </c>
      <c r="E14650">
        <v>4.2999999523162797</v>
      </c>
      <c r="F14650">
        <v>2.0689760890808699</v>
      </c>
      <c r="G14650">
        <v>2.5462888138090198</v>
      </c>
      <c r="H14650">
        <v>2.8259740175541102</v>
      </c>
      <c r="I14650">
        <v>1.5774364433486601</v>
      </c>
      <c r="J14650">
        <v>2.3021731509833301</v>
      </c>
      <c r="K14650">
        <v>8.8965971267459594</v>
      </c>
      <c r="L14650">
        <v>8.7756169456038506</v>
      </c>
      <c r="M14650">
        <v>0.120980181142105</v>
      </c>
      <c r="N14650">
        <v>1.3785945978728099E-2</v>
      </c>
      <c r="O14650" t="s">
        <v>90</v>
      </c>
    </row>
    <row r="14651" spans="1:15" x14ac:dyDescent="0.3">
      <c r="A14651">
        <v>304482</v>
      </c>
      <c r="B14651" t="s">
        <v>15</v>
      </c>
      <c r="C14651">
        <v>253</v>
      </c>
      <c r="D14651">
        <v>51</v>
      </c>
      <c r="E14651">
        <v>5.0999999046325701</v>
      </c>
      <c r="F14651">
        <v>1.4849534713911201</v>
      </c>
      <c r="G14651">
        <v>1.6429451205552901</v>
      </c>
      <c r="H14651">
        <v>1.7554640825458301</v>
      </c>
      <c r="I14651">
        <v>1.0563446235190499</v>
      </c>
      <c r="J14651">
        <v>1.48657511261604</v>
      </c>
      <c r="K14651">
        <v>7.5732625999326002</v>
      </c>
      <c r="L14651">
        <v>7.4541317663994002</v>
      </c>
      <c r="M14651">
        <v>0.1191308335332</v>
      </c>
      <c r="N14651">
        <v>1.5981852382889201E-2</v>
      </c>
      <c r="O14651" t="s">
        <v>90</v>
      </c>
    </row>
    <row r="14652" spans="1:15" x14ac:dyDescent="0.3">
      <c r="A14652">
        <v>304482</v>
      </c>
      <c r="B14652" t="s">
        <v>15</v>
      </c>
      <c r="C14652">
        <v>255</v>
      </c>
      <c r="D14652">
        <v>29</v>
      </c>
      <c r="E14652">
        <v>2.8999998569488499</v>
      </c>
      <c r="F14652">
        <v>2.6336127976493899</v>
      </c>
      <c r="G14652">
        <v>3.2758755971094899</v>
      </c>
      <c r="H14652">
        <v>3.4370920802993701</v>
      </c>
      <c r="I14652">
        <v>2.7477831030747302</v>
      </c>
      <c r="J14652">
        <v>2.9854775015646302</v>
      </c>
      <c r="K14652">
        <v>7.63747695568577</v>
      </c>
      <c r="L14652">
        <v>7.5117590874690103</v>
      </c>
      <c r="M14652">
        <v>0.12571786821676101</v>
      </c>
      <c r="N14652">
        <v>1.67361421942408E-2</v>
      </c>
      <c r="O14652" t="s">
        <v>90</v>
      </c>
    </row>
    <row r="14653" spans="1:15" x14ac:dyDescent="0.3">
      <c r="A14653">
        <v>304482</v>
      </c>
      <c r="B14653" t="s">
        <v>15</v>
      </c>
      <c r="C14653">
        <v>256</v>
      </c>
      <c r="D14653">
        <v>59</v>
      </c>
      <c r="E14653">
        <v>5.9000000953674299</v>
      </c>
      <c r="F14653">
        <v>1.6013920797143899</v>
      </c>
      <c r="G14653">
        <v>1.7438374106189201</v>
      </c>
      <c r="H14653">
        <v>1.7946470510852099</v>
      </c>
      <c r="I14653">
        <v>1.0561800028453101</v>
      </c>
      <c r="J14653">
        <v>2.0180704252799</v>
      </c>
      <c r="K14653">
        <v>9.4482133545239702</v>
      </c>
      <c r="L14653">
        <v>8.9032303482957609</v>
      </c>
      <c r="M14653">
        <v>0.54498300622821305</v>
      </c>
      <c r="N14653">
        <v>6.1211828168922101E-2</v>
      </c>
      <c r="O14653" t="s">
        <v>90</v>
      </c>
    </row>
    <row r="14654" spans="1:15" x14ac:dyDescent="0.3">
      <c r="A14654">
        <v>304482</v>
      </c>
      <c r="B14654" t="s">
        <v>15</v>
      </c>
      <c r="C14654">
        <v>257</v>
      </c>
      <c r="D14654">
        <v>28</v>
      </c>
      <c r="E14654">
        <v>2.7999999523162802</v>
      </c>
      <c r="F14654">
        <v>2.45589162485888</v>
      </c>
      <c r="G14654">
        <v>3.1975140971424398</v>
      </c>
      <c r="H14654">
        <v>3.3555882227796401</v>
      </c>
      <c r="I14654">
        <v>2.66127896112787</v>
      </c>
      <c r="J14654">
        <v>2.7237430141579502</v>
      </c>
      <c r="K14654">
        <v>6.8764964870304501</v>
      </c>
      <c r="L14654">
        <v>6.77001370503974</v>
      </c>
      <c r="M14654">
        <v>0.106482781990706</v>
      </c>
      <c r="N14654">
        <v>1.5728591791688399E-2</v>
      </c>
      <c r="O14654" t="s">
        <v>90</v>
      </c>
    </row>
    <row r="14655" spans="1:15" x14ac:dyDescent="0.3">
      <c r="A14655">
        <v>304482</v>
      </c>
      <c r="B14655" t="s">
        <v>15</v>
      </c>
      <c r="C14655">
        <v>258</v>
      </c>
      <c r="D14655">
        <v>46</v>
      </c>
      <c r="E14655">
        <v>4.5999999046325701</v>
      </c>
      <c r="F14655">
        <v>1.9554697802951599</v>
      </c>
      <c r="G14655">
        <v>2.4468558299160801</v>
      </c>
      <c r="H14655">
        <v>2.7388222183674902</v>
      </c>
      <c r="I14655">
        <v>1.81548574915813</v>
      </c>
      <c r="J14655">
        <v>2.94311351418551</v>
      </c>
      <c r="K14655">
        <v>8.99516091659304</v>
      </c>
      <c r="L14655">
        <v>8.8581535584154292</v>
      </c>
      <c r="M14655">
        <v>0.13700735817760501</v>
      </c>
      <c r="N14655">
        <v>1.54668077578589E-2</v>
      </c>
      <c r="O14655" t="s">
        <v>90</v>
      </c>
    </row>
    <row r="14656" spans="1:15" x14ac:dyDescent="0.3">
      <c r="A14656">
        <v>304482</v>
      </c>
      <c r="B14656" t="s">
        <v>15</v>
      </c>
      <c r="C14656">
        <v>262</v>
      </c>
      <c r="D14656">
        <v>31</v>
      </c>
      <c r="E14656">
        <v>3.1000001430511501</v>
      </c>
      <c r="F14656">
        <v>2.0846484006976902</v>
      </c>
      <c r="G14656">
        <v>2.5544516817220502</v>
      </c>
      <c r="H14656">
        <v>2.7401281410980398</v>
      </c>
      <c r="I14656">
        <v>2.2419577253120502</v>
      </c>
      <c r="J14656">
        <v>2.3160263308542701</v>
      </c>
      <c r="K14656">
        <v>6.4624101859955596</v>
      </c>
      <c r="L14656">
        <v>6.3534874102145897</v>
      </c>
      <c r="M14656">
        <v>0.108922775780968</v>
      </c>
      <c r="N14656">
        <v>1.7143777700078799E-2</v>
      </c>
      <c r="O14656" t="s">
        <v>90</v>
      </c>
    </row>
    <row r="14657" spans="1:15" x14ac:dyDescent="0.3">
      <c r="A14657">
        <v>304482</v>
      </c>
      <c r="B14657" t="s">
        <v>15</v>
      </c>
      <c r="C14657">
        <v>263</v>
      </c>
      <c r="D14657">
        <v>55</v>
      </c>
      <c r="E14657">
        <v>5.5</v>
      </c>
      <c r="F14657">
        <v>1.2434132628208301</v>
      </c>
      <c r="G14657">
        <v>1.3873116448852001</v>
      </c>
      <c r="H14657">
        <v>1.53504229190029</v>
      </c>
      <c r="I14657">
        <v>0.84808776876379699</v>
      </c>
      <c r="J14657">
        <v>1.4375900070390899</v>
      </c>
      <c r="K14657">
        <v>6.8387729443517404</v>
      </c>
      <c r="L14657">
        <v>6.6421792755073703</v>
      </c>
      <c r="M14657">
        <v>0.19659366884437099</v>
      </c>
      <c r="N14657">
        <v>2.95977661381857E-2</v>
      </c>
      <c r="O14657" t="s">
        <v>90</v>
      </c>
    </row>
    <row r="14658" spans="1:15" x14ac:dyDescent="0.3">
      <c r="A14658">
        <v>304482</v>
      </c>
      <c r="B14658" t="s">
        <v>15</v>
      </c>
      <c r="C14658">
        <v>286</v>
      </c>
      <c r="D14658">
        <v>93</v>
      </c>
      <c r="E14658">
        <v>9.3000001907348597</v>
      </c>
      <c r="F14658">
        <v>1.41184590708559</v>
      </c>
      <c r="G14658">
        <v>1.55621479068015</v>
      </c>
      <c r="H14658">
        <v>1.8053919547962001</v>
      </c>
      <c r="I14658">
        <v>0.46115077178418701</v>
      </c>
      <c r="J14658">
        <v>0.75854582281358796</v>
      </c>
      <c r="K14658">
        <v>13.1301671516105</v>
      </c>
      <c r="L14658">
        <v>11.482812226342901</v>
      </c>
      <c r="M14658">
        <v>1.64735492526764</v>
      </c>
      <c r="N14658">
        <v>0.14346267210469699</v>
      </c>
      <c r="O14658" t="s">
        <v>90</v>
      </c>
    </row>
    <row r="14659" spans="1:15" x14ac:dyDescent="0.3">
      <c r="A14659">
        <v>304482</v>
      </c>
      <c r="B14659" t="s">
        <v>15</v>
      </c>
      <c r="C14659">
        <v>287</v>
      </c>
      <c r="D14659">
        <v>25</v>
      </c>
      <c r="E14659">
        <v>2.5</v>
      </c>
      <c r="F14659">
        <v>2.63320413909836</v>
      </c>
      <c r="G14659">
        <v>3.1809519269254598</v>
      </c>
      <c r="H14659">
        <v>3.3197367960972599</v>
      </c>
      <c r="I14659">
        <v>2.4794913415193101</v>
      </c>
      <c r="J14659">
        <v>2.4926412333065602</v>
      </c>
      <c r="K14659">
        <v>6.5830102485005</v>
      </c>
      <c r="L14659">
        <v>5.7433332324314303</v>
      </c>
      <c r="M14659">
        <v>0.83967701606906398</v>
      </c>
      <c r="N14659">
        <v>0.146200295557914</v>
      </c>
      <c r="O14659" t="s">
        <v>90</v>
      </c>
    </row>
    <row r="14660" spans="1:15" x14ac:dyDescent="0.3">
      <c r="A14660">
        <v>304482</v>
      </c>
      <c r="B14660" t="s">
        <v>15</v>
      </c>
      <c r="C14660">
        <v>307</v>
      </c>
      <c r="D14660">
        <v>75</v>
      </c>
      <c r="E14660">
        <v>7.5</v>
      </c>
      <c r="F14660">
        <v>1.4317811528445501</v>
      </c>
      <c r="G14660">
        <v>1.5318241620845301</v>
      </c>
      <c r="H14660">
        <v>1.5826336007919499</v>
      </c>
      <c r="I14660">
        <v>0.332529695050855</v>
      </c>
      <c r="J14660">
        <v>0.64857291065669898</v>
      </c>
      <c r="K14660">
        <v>10.7383586184837</v>
      </c>
      <c r="L14660">
        <v>10.07656042809</v>
      </c>
      <c r="M14660">
        <v>0.66179819039370402</v>
      </c>
      <c r="N14660">
        <v>6.5676993168109002E-2</v>
      </c>
      <c r="O14660" t="s">
        <v>90</v>
      </c>
    </row>
    <row r="14661" spans="1:15" x14ac:dyDescent="0.3">
      <c r="A14661">
        <v>304482</v>
      </c>
      <c r="B14661" t="s">
        <v>15</v>
      </c>
      <c r="C14661">
        <v>310</v>
      </c>
      <c r="D14661">
        <v>49</v>
      </c>
      <c r="E14661">
        <v>4.9000000953674299</v>
      </c>
      <c r="F14661">
        <v>2.7566160271914502</v>
      </c>
      <c r="G14661">
        <v>3.9924861153404501</v>
      </c>
      <c r="H14661">
        <v>4.19054174076369</v>
      </c>
      <c r="I14661">
        <v>3.5428257627146</v>
      </c>
      <c r="J14661">
        <v>4.9046885298757497</v>
      </c>
      <c r="K14661">
        <v>13.5074187054992</v>
      </c>
      <c r="L14661">
        <v>10.429449779664701</v>
      </c>
      <c r="M14661">
        <v>3.0779689258344498</v>
      </c>
      <c r="N14661">
        <v>0.29512284836309</v>
      </c>
      <c r="O14661" t="s">
        <v>90</v>
      </c>
    </row>
    <row r="14662" spans="1:15" x14ac:dyDescent="0.3">
      <c r="A14662">
        <v>304482</v>
      </c>
      <c r="B14662" t="s">
        <v>15</v>
      </c>
      <c r="C14662">
        <v>311</v>
      </c>
      <c r="D14662">
        <v>86</v>
      </c>
      <c r="E14662">
        <v>8.6000001430511492</v>
      </c>
      <c r="F14662">
        <v>1.5852511095217601</v>
      </c>
      <c r="G14662">
        <v>1.8134406534651399</v>
      </c>
      <c r="H14662">
        <v>2.2675124973472398</v>
      </c>
      <c r="I14662">
        <v>0.54979641257647005</v>
      </c>
      <c r="J14662">
        <v>1.1447259635842999</v>
      </c>
      <c r="K14662">
        <v>13.6331597132958</v>
      </c>
      <c r="L14662">
        <v>12.7956791651006</v>
      </c>
      <c r="M14662">
        <v>0.83748054819514195</v>
      </c>
      <c r="N14662">
        <v>6.5450261560114395E-2</v>
      </c>
      <c r="O14662" t="s">
        <v>90</v>
      </c>
    </row>
    <row r="14663" spans="1:15" x14ac:dyDescent="0.3">
      <c r="A14663">
        <v>304482</v>
      </c>
      <c r="B14663" t="s">
        <v>15</v>
      </c>
      <c r="C14663">
        <v>329</v>
      </c>
      <c r="D14663">
        <v>105</v>
      </c>
      <c r="E14663">
        <v>10.5</v>
      </c>
      <c r="F14663">
        <v>1.3642563007517601</v>
      </c>
      <c r="G14663">
        <v>1.48173856229321</v>
      </c>
      <c r="H14663">
        <v>1.65169661684777</v>
      </c>
      <c r="I14663">
        <v>0.31245404577229202</v>
      </c>
      <c r="J14663">
        <v>0.64454718545951895</v>
      </c>
      <c r="K14663">
        <v>14.324691159400899</v>
      </c>
      <c r="L14663">
        <v>13.6169501156057</v>
      </c>
      <c r="M14663">
        <v>0.70774104379527403</v>
      </c>
      <c r="N14663">
        <v>5.1975004519122701E-2</v>
      </c>
      <c r="O14663" t="s">
        <v>90</v>
      </c>
    </row>
    <row r="14664" spans="1:15" x14ac:dyDescent="0.3">
      <c r="A14664">
        <v>304482</v>
      </c>
      <c r="B14664" t="s">
        <v>15</v>
      </c>
      <c r="C14664">
        <v>330</v>
      </c>
      <c r="D14664">
        <v>100</v>
      </c>
      <c r="E14664">
        <v>10</v>
      </c>
      <c r="F14664">
        <v>1.70859384618794</v>
      </c>
      <c r="G14664">
        <v>1.97329863883663</v>
      </c>
      <c r="H14664">
        <v>2.2271058206398902</v>
      </c>
      <c r="I14664">
        <v>1.09118914518889</v>
      </c>
      <c r="J14664">
        <v>2.2264830992846498</v>
      </c>
      <c r="K14664">
        <v>17.085938462671599</v>
      </c>
      <c r="L14664">
        <v>16.606016883888</v>
      </c>
      <c r="M14664">
        <v>0.479921578783639</v>
      </c>
      <c r="N14664">
        <v>2.8900463135701299E-2</v>
      </c>
      <c r="O14664" t="s">
        <v>90</v>
      </c>
    </row>
    <row r="14665" spans="1:15" x14ac:dyDescent="0.3">
      <c r="A14665">
        <v>304482</v>
      </c>
      <c r="B14665" t="s">
        <v>15</v>
      </c>
      <c r="C14665">
        <v>331</v>
      </c>
      <c r="D14665">
        <v>220</v>
      </c>
      <c r="E14665">
        <v>22</v>
      </c>
      <c r="F14665">
        <v>2.3886473784403002</v>
      </c>
      <c r="G14665">
        <v>2.8916225032404399</v>
      </c>
      <c r="H14665">
        <v>3.82921683104435</v>
      </c>
      <c r="I14665">
        <v>0.83166193710484504</v>
      </c>
      <c r="J14665">
        <v>1.9981776817124599</v>
      </c>
      <c r="K14665">
        <v>52.550242363769598</v>
      </c>
      <c r="L14665">
        <v>50.498889054240898</v>
      </c>
      <c r="M14665">
        <v>2.0513533095287002</v>
      </c>
      <c r="N14665">
        <v>4.06217512493263E-2</v>
      </c>
      <c r="O14665" t="s">
        <v>90</v>
      </c>
    </row>
    <row r="14666" spans="1:15" x14ac:dyDescent="0.3">
      <c r="A14666">
        <v>304482</v>
      </c>
      <c r="B14666" t="s">
        <v>15</v>
      </c>
      <c r="C14666">
        <v>333</v>
      </c>
      <c r="D14666">
        <v>25</v>
      </c>
      <c r="E14666">
        <v>2.5</v>
      </c>
      <c r="F14666">
        <v>4.9055307947420603</v>
      </c>
      <c r="G14666">
        <v>5.7690886744193399</v>
      </c>
      <c r="H14666">
        <v>5.9795071143759602</v>
      </c>
      <c r="I14666">
        <v>6.40068938876842</v>
      </c>
      <c r="J14666">
        <v>9.6271496013788305</v>
      </c>
      <c r="K14666">
        <v>12.263827070167199</v>
      </c>
      <c r="L14666">
        <v>11.690655023282099</v>
      </c>
      <c r="M14666">
        <v>0.57317204688504997</v>
      </c>
      <c r="N14666">
        <v>4.9028223460838502E-2</v>
      </c>
      <c r="O14666" t="s">
        <v>90</v>
      </c>
    </row>
    <row r="14667" spans="1:15" x14ac:dyDescent="0.3">
      <c r="A14667">
        <v>304482</v>
      </c>
      <c r="B14667" t="s">
        <v>15</v>
      </c>
      <c r="C14667">
        <v>349</v>
      </c>
      <c r="D14667">
        <v>17</v>
      </c>
      <c r="E14667">
        <v>1.70000004768372</v>
      </c>
      <c r="F14667">
        <v>3.7334464702144499</v>
      </c>
      <c r="G14667">
        <v>3.75954781552189</v>
      </c>
      <c r="H14667">
        <v>3.8018641535317301</v>
      </c>
      <c r="I14667">
        <v>0.50318180160724402</v>
      </c>
      <c r="J14667">
        <v>0.743235855452274</v>
      </c>
      <c r="K14667">
        <v>6.34685914943217</v>
      </c>
      <c r="L14667">
        <v>5.9778850530412599</v>
      </c>
      <c r="M14667">
        <v>0.36897409639090201</v>
      </c>
      <c r="N14667">
        <v>6.1723183553552198E-2</v>
      </c>
      <c r="O14667" t="s">
        <v>90</v>
      </c>
    </row>
    <row r="14668" spans="1:15" x14ac:dyDescent="0.3">
      <c r="A14668">
        <v>304482</v>
      </c>
      <c r="B14668" t="s">
        <v>15</v>
      </c>
      <c r="C14668">
        <v>350</v>
      </c>
      <c r="D14668">
        <v>31</v>
      </c>
      <c r="E14668">
        <v>3.1000001430511501</v>
      </c>
      <c r="F14668">
        <v>2.85868537450671</v>
      </c>
      <c r="G14668">
        <v>3.4832874846678501</v>
      </c>
      <c r="H14668">
        <v>3.7147665399583598</v>
      </c>
      <c r="I14668">
        <v>-2.4651119269297E-2</v>
      </c>
      <c r="J14668">
        <v>2.85222244184276E-2</v>
      </c>
      <c r="K14668">
        <v>8.8619249392379906</v>
      </c>
      <c r="L14668">
        <v>8.4862598387974</v>
      </c>
      <c r="M14668">
        <v>0.37566510044058699</v>
      </c>
      <c r="N14668">
        <v>4.4267452043257598E-2</v>
      </c>
      <c r="O14668" t="s">
        <v>90</v>
      </c>
    </row>
    <row r="14669" spans="1:15" x14ac:dyDescent="0.3">
      <c r="A14669">
        <v>304482</v>
      </c>
      <c r="B14669" t="s">
        <v>15</v>
      </c>
      <c r="C14669">
        <v>351</v>
      </c>
      <c r="D14669">
        <v>56</v>
      </c>
      <c r="E14669">
        <v>5.5999999046325701</v>
      </c>
      <c r="F14669">
        <v>1.73097504514852</v>
      </c>
      <c r="G14669">
        <v>2.1825068198189501</v>
      </c>
      <c r="H14669">
        <v>2.38000016716048</v>
      </c>
      <c r="I14669">
        <v>1.0781369475410201</v>
      </c>
      <c r="J14669">
        <v>2.9682943740161201</v>
      </c>
      <c r="K14669">
        <v>9.69346014894011</v>
      </c>
      <c r="L14669">
        <v>9.0020132869129998</v>
      </c>
      <c r="M14669">
        <v>0.69144686202711003</v>
      </c>
      <c r="N14669">
        <v>7.6810246773610702E-2</v>
      </c>
      <c r="O14669" t="s">
        <v>90</v>
      </c>
    </row>
    <row r="14670" spans="1:15" x14ac:dyDescent="0.3">
      <c r="A14670">
        <v>304482</v>
      </c>
      <c r="B14670" t="s">
        <v>15</v>
      </c>
      <c r="C14670">
        <v>352</v>
      </c>
      <c r="D14670">
        <v>108</v>
      </c>
      <c r="E14670">
        <v>10.7999999523163</v>
      </c>
      <c r="F14670">
        <v>2.3993810824936199</v>
      </c>
      <c r="G14670">
        <v>2.9842292418319101</v>
      </c>
      <c r="H14670">
        <v>3.26952421948058</v>
      </c>
      <c r="I14670">
        <v>1.0430229315553901</v>
      </c>
      <c r="J14670">
        <v>2.45757405300315</v>
      </c>
      <c r="K14670">
        <v>25.9133156228004</v>
      </c>
      <c r="L14670">
        <v>25.349297996925699</v>
      </c>
      <c r="M14670">
        <v>0.56401762587469095</v>
      </c>
      <c r="N14670">
        <v>2.2249832162732599E-2</v>
      </c>
      <c r="O14670" t="s">
        <v>90</v>
      </c>
    </row>
    <row r="14671" spans="1:15" x14ac:dyDescent="0.3">
      <c r="A14671">
        <v>304482</v>
      </c>
      <c r="B14671" t="s">
        <v>15</v>
      </c>
      <c r="C14671">
        <v>355</v>
      </c>
      <c r="D14671">
        <v>37</v>
      </c>
      <c r="E14671">
        <v>3.6999998092651398</v>
      </c>
      <c r="F14671">
        <v>1.6318016341515</v>
      </c>
      <c r="G14671">
        <v>1.69185869262712</v>
      </c>
      <c r="H14671">
        <v>1.7227554716017801</v>
      </c>
      <c r="I14671">
        <v>0.391825197039742</v>
      </c>
      <c r="J14671">
        <v>0.54757082457747097</v>
      </c>
      <c r="K14671">
        <v>6.0376657366010997</v>
      </c>
      <c r="L14671">
        <v>5.87926776944441</v>
      </c>
      <c r="M14671">
        <v>0.15839796715669199</v>
      </c>
      <c r="N14671">
        <v>2.6941784822238201E-2</v>
      </c>
      <c r="O14671" t="s">
        <v>90</v>
      </c>
    </row>
    <row r="14672" spans="1:15" x14ac:dyDescent="0.3">
      <c r="A14672">
        <v>304482</v>
      </c>
      <c r="B14672" t="s">
        <v>15</v>
      </c>
      <c r="C14672">
        <v>370</v>
      </c>
      <c r="D14672">
        <v>24</v>
      </c>
      <c r="E14672">
        <v>2.3999998569488499</v>
      </c>
      <c r="F14672">
        <v>4.6259688139639303</v>
      </c>
      <c r="G14672">
        <v>5.8787060485836298</v>
      </c>
      <c r="H14672">
        <v>6.2686986386140404</v>
      </c>
      <c r="I14672">
        <v>5.2382375013938001</v>
      </c>
      <c r="J14672">
        <v>5.3984475030468699</v>
      </c>
      <c r="K14672">
        <v>11.1023247741107</v>
      </c>
      <c r="L14672">
        <v>10.8640318192147</v>
      </c>
      <c r="M14672">
        <v>0.238292954895927</v>
      </c>
      <c r="N14672">
        <v>2.1934117909565499E-2</v>
      </c>
      <c r="O14672" t="s">
        <v>90</v>
      </c>
    </row>
    <row r="14673" spans="1:15" x14ac:dyDescent="0.3">
      <c r="A14673">
        <v>304482</v>
      </c>
      <c r="B14673" t="s">
        <v>15</v>
      </c>
      <c r="C14673">
        <v>377</v>
      </c>
      <c r="D14673">
        <v>86</v>
      </c>
      <c r="E14673">
        <v>8.5999999046325701</v>
      </c>
      <c r="F14673">
        <v>2.0829857175243198</v>
      </c>
      <c r="G14673">
        <v>2.5768724325922001</v>
      </c>
      <c r="H14673">
        <v>2.6625568402028201</v>
      </c>
      <c r="I14673">
        <v>1.21742974309063</v>
      </c>
      <c r="J14673">
        <v>1.53980253260531</v>
      </c>
      <c r="K14673">
        <v>17.913677062593699</v>
      </c>
      <c r="L14673">
        <v>17.599671242768</v>
      </c>
      <c r="M14673">
        <v>0.31400581982567699</v>
      </c>
      <c r="N14673">
        <v>1.7841573032490999E-2</v>
      </c>
      <c r="O14673" t="s">
        <v>90</v>
      </c>
    </row>
    <row r="14674" spans="1:15" x14ac:dyDescent="0.3">
      <c r="A14674">
        <v>304482</v>
      </c>
      <c r="B14674" t="s">
        <v>15</v>
      </c>
      <c r="C14674">
        <v>379</v>
      </c>
      <c r="D14674">
        <v>151</v>
      </c>
      <c r="E14674">
        <v>15.0999999046326</v>
      </c>
      <c r="F14674">
        <v>1.42092611366525</v>
      </c>
      <c r="G14674">
        <v>1.5860025019381001</v>
      </c>
      <c r="H14674">
        <v>1.8077989205081899</v>
      </c>
      <c r="I14674">
        <v>0.46211866093086001</v>
      </c>
      <c r="J14674">
        <v>0.77930500817137704</v>
      </c>
      <c r="K14674">
        <v>21.455984202348301</v>
      </c>
      <c r="L14674">
        <v>21.078160708762301</v>
      </c>
      <c r="M14674">
        <v>0.37782349358595702</v>
      </c>
      <c r="N14674">
        <v>1.79248796328275E-2</v>
      </c>
      <c r="O14674" t="s">
        <v>90</v>
      </c>
    </row>
    <row r="14675" spans="1:15" x14ac:dyDescent="0.3">
      <c r="A14675">
        <v>304482</v>
      </c>
      <c r="B14675" t="s">
        <v>15</v>
      </c>
      <c r="C14675">
        <v>380</v>
      </c>
      <c r="D14675">
        <v>208</v>
      </c>
      <c r="E14675">
        <v>20.799999952316298</v>
      </c>
      <c r="F14675">
        <v>1.53972413366806</v>
      </c>
      <c r="G14675">
        <v>1.61786941122168</v>
      </c>
      <c r="H14675">
        <v>2.6195454135607101</v>
      </c>
      <c r="I14675">
        <v>0.69678924963171696</v>
      </c>
      <c r="J14675">
        <v>1.84393418486635</v>
      </c>
      <c r="K14675">
        <v>32.026261948273898</v>
      </c>
      <c r="L14675">
        <v>31.285982677448001</v>
      </c>
      <c r="M14675">
        <v>0.74027927082595801</v>
      </c>
      <c r="N14675">
        <v>2.36616915139948E-2</v>
      </c>
      <c r="O14675" t="s">
        <v>90</v>
      </c>
    </row>
    <row r="14676" spans="1:15" x14ac:dyDescent="0.3">
      <c r="A14676">
        <v>304482</v>
      </c>
      <c r="B14676" t="s">
        <v>15</v>
      </c>
      <c r="C14676">
        <v>381</v>
      </c>
      <c r="D14676">
        <v>26</v>
      </c>
      <c r="E14676">
        <v>2.5999999046325701</v>
      </c>
      <c r="F14676">
        <v>2.3189487662934498</v>
      </c>
      <c r="G14676">
        <v>3.07626694652622</v>
      </c>
      <c r="H14676">
        <v>3.29872878787309</v>
      </c>
      <c r="I14676">
        <v>2.7863552742411</v>
      </c>
      <c r="J14676">
        <v>2.9145142743506001</v>
      </c>
      <c r="K14676">
        <v>6.0292667127052297</v>
      </c>
      <c r="L14676">
        <v>5.9127686858532398</v>
      </c>
      <c r="M14676">
        <v>0.116498026851986</v>
      </c>
      <c r="N14676">
        <v>1.97027878209944E-2</v>
      </c>
      <c r="O14676" t="s">
        <v>90</v>
      </c>
    </row>
    <row r="14677" spans="1:15" x14ac:dyDescent="0.3">
      <c r="A14677">
        <v>304482</v>
      </c>
      <c r="B14677" t="s">
        <v>15</v>
      </c>
      <c r="C14677">
        <v>386</v>
      </c>
      <c r="D14677">
        <v>83</v>
      </c>
      <c r="E14677">
        <v>8.2999999523162806</v>
      </c>
      <c r="F14677">
        <v>1.5208461245395399</v>
      </c>
      <c r="G14677">
        <v>1.70707289368191</v>
      </c>
      <c r="H14677">
        <v>1.84125910864064</v>
      </c>
      <c r="I14677">
        <v>0.72830238656768398</v>
      </c>
      <c r="J14677">
        <v>1.7858990995951201</v>
      </c>
      <c r="K14677">
        <v>12.6230227710689</v>
      </c>
      <c r="L14677">
        <v>12.1823471242112</v>
      </c>
      <c r="M14677">
        <v>0.440675646857704</v>
      </c>
      <c r="N14677">
        <v>3.6173295865285698E-2</v>
      </c>
      <c r="O14677" t="s">
        <v>90</v>
      </c>
    </row>
    <row r="14678" spans="1:15" x14ac:dyDescent="0.3">
      <c r="A14678">
        <v>304482</v>
      </c>
      <c r="B14678" t="s">
        <v>15</v>
      </c>
      <c r="C14678">
        <v>387</v>
      </c>
      <c r="D14678">
        <v>34</v>
      </c>
      <c r="E14678">
        <v>3.3999998569488499</v>
      </c>
      <c r="F14678">
        <v>2.7958345998634799</v>
      </c>
      <c r="G14678">
        <v>3.7329278977701001</v>
      </c>
      <c r="H14678">
        <v>4.0163497562169299</v>
      </c>
      <c r="I14678">
        <v>2.93851979356501</v>
      </c>
      <c r="J14678">
        <v>3.2475434116887798</v>
      </c>
      <c r="K14678">
        <v>9.5058375103646906</v>
      </c>
      <c r="L14678">
        <v>9.3789861274863</v>
      </c>
      <c r="M14678">
        <v>0.12685138287838699</v>
      </c>
      <c r="N14678">
        <v>1.3525063493444499E-2</v>
      </c>
      <c r="O14678" t="s">
        <v>90</v>
      </c>
    </row>
    <row r="14679" spans="1:15" x14ac:dyDescent="0.3">
      <c r="A14679">
        <v>304482</v>
      </c>
      <c r="B14679" t="s">
        <v>15</v>
      </c>
      <c r="C14679">
        <v>475</v>
      </c>
      <c r="D14679">
        <v>42</v>
      </c>
      <c r="E14679">
        <v>4.2000000476837203</v>
      </c>
      <c r="F14679">
        <v>2.2049130836056001</v>
      </c>
      <c r="G14679">
        <v>3.0338702409627398</v>
      </c>
      <c r="H14679">
        <v>3.73302481455785</v>
      </c>
      <c r="I14679">
        <v>-1.55589755983601E-2</v>
      </c>
      <c r="J14679">
        <v>8.6999127799234105E-2</v>
      </c>
      <c r="K14679">
        <v>9.2606348699508505</v>
      </c>
      <c r="L14679">
        <v>8.8629321375179906</v>
      </c>
      <c r="M14679">
        <v>0.39770273243285598</v>
      </c>
      <c r="N14679">
        <v>4.4872591402265898E-2</v>
      </c>
      <c r="O14679" t="s">
        <v>90</v>
      </c>
    </row>
    <row r="14680" spans="1:15" x14ac:dyDescent="0.3">
      <c r="A14680">
        <v>304482</v>
      </c>
      <c r="B14680" t="s">
        <v>15</v>
      </c>
      <c r="C14680">
        <v>476</v>
      </c>
      <c r="D14680">
        <v>29</v>
      </c>
      <c r="E14680">
        <v>2.8999998569488499</v>
      </c>
      <c r="F14680">
        <v>2.3451635276956502</v>
      </c>
      <c r="G14680">
        <v>2.9685688786642799</v>
      </c>
      <c r="H14680">
        <v>3.1314241441341699</v>
      </c>
      <c r="I14680">
        <v>2.9285254346877498</v>
      </c>
      <c r="J14680">
        <v>3.0267798192147701</v>
      </c>
      <c r="K14680">
        <v>6.8009740785486601</v>
      </c>
      <c r="L14680">
        <v>6.6180174255997599</v>
      </c>
      <c r="M14680">
        <v>0.18295665294890101</v>
      </c>
      <c r="N14680">
        <v>2.76452359042135E-2</v>
      </c>
      <c r="O14680" t="s">
        <v>90</v>
      </c>
    </row>
    <row r="14681" spans="1:15" x14ac:dyDescent="0.3">
      <c r="A14681">
        <v>304482</v>
      </c>
      <c r="B14681" t="s">
        <v>15</v>
      </c>
      <c r="C14681">
        <v>488</v>
      </c>
      <c r="D14681">
        <v>180</v>
      </c>
      <c r="E14681">
        <v>18</v>
      </c>
      <c r="F14681">
        <v>1.4983605364885</v>
      </c>
      <c r="G14681">
        <v>1.6168584500485199</v>
      </c>
      <c r="H14681">
        <v>3.07709466942068</v>
      </c>
      <c r="I14681">
        <v>0.48421864429989703</v>
      </c>
      <c r="J14681">
        <v>1.14529243445989</v>
      </c>
      <c r="K14681">
        <v>26.970489529179101</v>
      </c>
      <c r="L14681">
        <v>19.3036318055895</v>
      </c>
      <c r="M14681">
        <v>7.6668577235896196</v>
      </c>
      <c r="N14681">
        <v>0.39717177579866803</v>
      </c>
      <c r="O14681" t="s">
        <v>90</v>
      </c>
    </row>
    <row r="14682" spans="1:15" x14ac:dyDescent="0.3">
      <c r="A14682">
        <v>304482</v>
      </c>
      <c r="B14682" t="s">
        <v>15</v>
      </c>
      <c r="C14682">
        <v>489</v>
      </c>
      <c r="D14682">
        <v>46</v>
      </c>
      <c r="E14682">
        <v>4.6000001430511501</v>
      </c>
      <c r="F14682">
        <v>1.9155857730588199</v>
      </c>
      <c r="G14682">
        <v>2.3010128413787401</v>
      </c>
      <c r="H14682">
        <v>2.3690510722106</v>
      </c>
      <c r="I14682">
        <v>1.4837896082433499</v>
      </c>
      <c r="J14682">
        <v>1.7700303891948901</v>
      </c>
      <c r="K14682">
        <v>8.8116947001923798</v>
      </c>
      <c r="L14682">
        <v>8.6178316706345903</v>
      </c>
      <c r="M14682">
        <v>0.193863029557791</v>
      </c>
      <c r="N14682">
        <v>2.2495569299454201E-2</v>
      </c>
      <c r="O14682" t="s">
        <v>90</v>
      </c>
    </row>
    <row r="14683" spans="1:15" x14ac:dyDescent="0.3">
      <c r="A14683">
        <v>304482</v>
      </c>
      <c r="B14683" t="s">
        <v>15</v>
      </c>
      <c r="C14683">
        <v>491</v>
      </c>
      <c r="D14683">
        <v>32</v>
      </c>
      <c r="E14683">
        <v>3.1999998092651398</v>
      </c>
      <c r="F14683">
        <v>1.9011330928825501</v>
      </c>
      <c r="G14683">
        <v>2.2896454322705901</v>
      </c>
      <c r="H14683">
        <v>2.5928340902248901</v>
      </c>
      <c r="I14683">
        <v>1.7610995727010199</v>
      </c>
      <c r="J14683">
        <v>2.00208275351295</v>
      </c>
      <c r="K14683">
        <v>6.0836257211223996</v>
      </c>
      <c r="L14683">
        <v>5.5827244991633798</v>
      </c>
      <c r="M14683">
        <v>0.50090122195901499</v>
      </c>
      <c r="N14683">
        <v>8.9723435579541599E-2</v>
      </c>
      <c r="O14683" t="s">
        <v>90</v>
      </c>
    </row>
    <row r="14684" spans="1:15" x14ac:dyDescent="0.3">
      <c r="A14684">
        <v>304482</v>
      </c>
      <c r="B14684" t="s">
        <v>15</v>
      </c>
      <c r="C14684">
        <v>492</v>
      </c>
      <c r="D14684">
        <v>30</v>
      </c>
      <c r="E14684">
        <v>3</v>
      </c>
      <c r="F14684">
        <v>3.32260673241435</v>
      </c>
      <c r="G14684">
        <v>4.0108343787663596</v>
      </c>
      <c r="H14684">
        <v>4.3312416374750304</v>
      </c>
      <c r="I14684">
        <v>2.8797136761244699</v>
      </c>
      <c r="J14684">
        <v>3.08642474428208</v>
      </c>
      <c r="K14684">
        <v>9.9678202405857892</v>
      </c>
      <c r="L14684">
        <v>9.3423977688878406</v>
      </c>
      <c r="M14684">
        <v>0.62542247169795795</v>
      </c>
      <c r="N14684">
        <v>6.6944534708289399E-2</v>
      </c>
      <c r="O14684" t="s">
        <v>90</v>
      </c>
    </row>
    <row r="14685" spans="1:15" x14ac:dyDescent="0.3">
      <c r="A14685">
        <v>304482</v>
      </c>
      <c r="B14685" t="s">
        <v>15</v>
      </c>
      <c r="C14685">
        <v>502</v>
      </c>
      <c r="D14685">
        <v>53</v>
      </c>
      <c r="E14685">
        <v>5.2999999523162797</v>
      </c>
      <c r="F14685">
        <v>1.51093941134454</v>
      </c>
      <c r="G14685">
        <v>1.6686060894811501</v>
      </c>
      <c r="H14685">
        <v>1.7842127044679399</v>
      </c>
      <c r="I14685">
        <v>0.52407007136727901</v>
      </c>
      <c r="J14685">
        <v>0.67153222288942305</v>
      </c>
      <c r="K14685">
        <v>8.0079788063523996</v>
      </c>
      <c r="L14685">
        <v>7.8093436631075903</v>
      </c>
      <c r="M14685">
        <v>0.19863514324481399</v>
      </c>
      <c r="N14685">
        <v>2.54355745903709E-2</v>
      </c>
      <c r="O14685" t="s">
        <v>90</v>
      </c>
    </row>
    <row r="14686" spans="1:15" x14ac:dyDescent="0.3">
      <c r="A14686">
        <v>304482</v>
      </c>
      <c r="B14686" t="s">
        <v>15</v>
      </c>
      <c r="C14686">
        <v>506</v>
      </c>
      <c r="D14686">
        <v>47</v>
      </c>
      <c r="E14686">
        <v>4.7000000476837203</v>
      </c>
      <c r="F14686">
        <v>1.38653948239594</v>
      </c>
      <c r="G14686">
        <v>1.45038405248136</v>
      </c>
      <c r="H14686">
        <v>1.51885844411997</v>
      </c>
      <c r="I14686">
        <v>0.38810393519855702</v>
      </c>
      <c r="J14686">
        <v>0.62676727481431704</v>
      </c>
      <c r="K14686">
        <v>6.5167356188663401</v>
      </c>
      <c r="L14686">
        <v>6.3581580477000603</v>
      </c>
      <c r="M14686">
        <v>0.15857757116627899</v>
      </c>
      <c r="N14686">
        <v>2.4940803606422E-2</v>
      </c>
      <c r="O14686" t="s">
        <v>90</v>
      </c>
    </row>
    <row r="14687" spans="1:15" x14ac:dyDescent="0.3">
      <c r="A14687">
        <v>304482</v>
      </c>
      <c r="B14687" t="s">
        <v>15</v>
      </c>
      <c r="C14687">
        <v>508</v>
      </c>
      <c r="D14687">
        <v>65</v>
      </c>
      <c r="E14687">
        <v>6.5</v>
      </c>
      <c r="F14687">
        <v>1.3410274223516701</v>
      </c>
      <c r="G14687">
        <v>1.4092229284676301</v>
      </c>
      <c r="H14687">
        <v>1.5015393309907299</v>
      </c>
      <c r="I14687">
        <v>0.37831201354688698</v>
      </c>
      <c r="J14687">
        <v>0.48754068487038998</v>
      </c>
      <c r="K14687">
        <v>8.7166782506199194</v>
      </c>
      <c r="L14687">
        <v>8.5789962274251899</v>
      </c>
      <c r="M14687">
        <v>0.13768202319473</v>
      </c>
      <c r="N14687">
        <v>1.6048733388480799E-2</v>
      </c>
      <c r="O14687" t="s">
        <v>90</v>
      </c>
    </row>
    <row r="14688" spans="1:15" x14ac:dyDescent="0.3">
      <c r="A14688">
        <v>304482</v>
      </c>
      <c r="B14688" t="s">
        <v>15</v>
      </c>
      <c r="C14688">
        <v>512</v>
      </c>
      <c r="D14688">
        <v>63</v>
      </c>
      <c r="E14688">
        <v>6.2999999523162797</v>
      </c>
      <c r="F14688">
        <v>1.4883041956676599</v>
      </c>
      <c r="G14688">
        <v>1.8366897337964501</v>
      </c>
      <c r="H14688">
        <v>2.2625539352572299</v>
      </c>
      <c r="I14688">
        <v>0.93210161673483205</v>
      </c>
      <c r="J14688">
        <v>1.18121432971524</v>
      </c>
      <c r="K14688">
        <v>9.3763163837798391</v>
      </c>
      <c r="L14688">
        <v>9.0583959724459202</v>
      </c>
      <c r="M14688">
        <v>0.31792041133392102</v>
      </c>
      <c r="N14688">
        <v>3.5096766833883103E-2</v>
      </c>
      <c r="O14688" t="s">
        <v>90</v>
      </c>
    </row>
    <row r="14689" spans="1:15" x14ac:dyDescent="0.3">
      <c r="A14689">
        <v>304482</v>
      </c>
      <c r="B14689" t="s">
        <v>15</v>
      </c>
      <c r="C14689">
        <v>513</v>
      </c>
      <c r="D14689">
        <v>32</v>
      </c>
      <c r="E14689">
        <v>3.2000000476837198</v>
      </c>
      <c r="F14689">
        <v>2.43959686033828</v>
      </c>
      <c r="G14689">
        <v>3.1501858268385901</v>
      </c>
      <c r="H14689">
        <v>3.4645134251384402</v>
      </c>
      <c r="I14689">
        <v>2.43089013331512</v>
      </c>
      <c r="J14689">
        <v>3.46182035998853</v>
      </c>
      <c r="K14689">
        <v>7.8067099837195002</v>
      </c>
      <c r="L14689">
        <v>7.6961265084397699</v>
      </c>
      <c r="M14689">
        <v>0.11058347527972499</v>
      </c>
      <c r="N14689">
        <v>1.4368718492147501E-2</v>
      </c>
      <c r="O14689" t="s">
        <v>90</v>
      </c>
    </row>
    <row r="14690" spans="1:15" x14ac:dyDescent="0.3">
      <c r="A14690">
        <v>304482</v>
      </c>
      <c r="B14690" t="s">
        <v>15</v>
      </c>
      <c r="C14690">
        <v>552</v>
      </c>
      <c r="D14690">
        <v>111</v>
      </c>
      <c r="E14690">
        <v>11.0999999046326</v>
      </c>
      <c r="F14690">
        <v>2.0639475285961102</v>
      </c>
      <c r="G14690">
        <v>2.7370754476136399</v>
      </c>
      <c r="H14690">
        <v>2.9171290709861499</v>
      </c>
      <c r="I14690">
        <v>1.2095072265081499</v>
      </c>
      <c r="J14690">
        <v>2.7716286218045698</v>
      </c>
      <c r="K14690">
        <v>22.909817482817299</v>
      </c>
      <c r="L14690">
        <v>22.407983897532901</v>
      </c>
      <c r="M14690">
        <v>0.50183358528441202</v>
      </c>
      <c r="N14690">
        <v>2.2395302833989699E-2</v>
      </c>
      <c r="O14690" t="s">
        <v>90</v>
      </c>
    </row>
    <row r="14691" spans="1:15" x14ac:dyDescent="0.3">
      <c r="A14691">
        <v>304482</v>
      </c>
      <c r="B14691" t="s">
        <v>15</v>
      </c>
      <c r="C14691">
        <v>553</v>
      </c>
      <c r="D14691">
        <v>37</v>
      </c>
      <c r="E14691">
        <v>3.7000000476837198</v>
      </c>
      <c r="F14691">
        <v>2.4390306691277899</v>
      </c>
      <c r="G14691">
        <v>3.19773055387778</v>
      </c>
      <c r="H14691">
        <v>3.5448161866016901</v>
      </c>
      <c r="I14691">
        <v>2.4736102981077699</v>
      </c>
      <c r="J14691">
        <v>2.9388463518302999</v>
      </c>
      <c r="K14691">
        <v>9.0244135070936409</v>
      </c>
      <c r="L14691">
        <v>8.7792203715357608</v>
      </c>
      <c r="M14691">
        <v>0.24519313555788699</v>
      </c>
      <c r="N14691">
        <v>2.7928805199247501E-2</v>
      </c>
      <c r="O14691" t="s">
        <v>90</v>
      </c>
    </row>
    <row r="14692" spans="1:15" x14ac:dyDescent="0.3">
      <c r="A14692">
        <v>304482</v>
      </c>
      <c r="B14692" t="s">
        <v>15</v>
      </c>
      <c r="C14692">
        <v>555</v>
      </c>
      <c r="D14692">
        <v>19</v>
      </c>
      <c r="E14692">
        <v>1.9000000953674301</v>
      </c>
      <c r="F14692">
        <v>5.16102529986318</v>
      </c>
      <c r="G14692">
        <v>6.2487625735181496</v>
      </c>
      <c r="H14692">
        <v>6.3811163690969899</v>
      </c>
      <c r="I14692">
        <v>5.4231446070612197</v>
      </c>
      <c r="J14692">
        <v>5.5956512900252902</v>
      </c>
      <c r="K14692">
        <v>9.8059484093834897</v>
      </c>
      <c r="L14692">
        <v>9.5836438229180896</v>
      </c>
      <c r="M14692">
        <v>0.22230458646539999</v>
      </c>
      <c r="N14692">
        <v>2.31962487935733E-2</v>
      </c>
      <c r="O14692" t="s">
        <v>90</v>
      </c>
    </row>
    <row r="14693" spans="1:15" x14ac:dyDescent="0.3">
      <c r="A14693">
        <v>304482</v>
      </c>
      <c r="B14693" t="s">
        <v>15</v>
      </c>
      <c r="C14693">
        <v>573</v>
      </c>
      <c r="D14693">
        <v>112</v>
      </c>
      <c r="E14693">
        <v>11.2000000476837</v>
      </c>
      <c r="F14693">
        <v>2.0362440161008601</v>
      </c>
      <c r="G14693">
        <v>2.6233379446361198</v>
      </c>
      <c r="H14693">
        <v>2.8879477579172801</v>
      </c>
      <c r="I14693">
        <v>1.2305421979143001</v>
      </c>
      <c r="J14693">
        <v>1.73710139193619</v>
      </c>
      <c r="K14693">
        <v>22.805932986334799</v>
      </c>
      <c r="L14693">
        <v>20.837526176165699</v>
      </c>
      <c r="M14693">
        <v>1.9684068101690899</v>
      </c>
      <c r="N14693">
        <v>9.4464515294554505E-2</v>
      </c>
      <c r="O14693" t="s">
        <v>90</v>
      </c>
    </row>
    <row r="14694" spans="1:15" x14ac:dyDescent="0.3">
      <c r="A14694">
        <v>304482</v>
      </c>
      <c r="B14694" t="s">
        <v>15</v>
      </c>
      <c r="C14694">
        <v>574</v>
      </c>
      <c r="D14694">
        <v>37</v>
      </c>
      <c r="E14694">
        <v>3.6999998092651398</v>
      </c>
      <c r="F14694">
        <v>2.32097797779935</v>
      </c>
      <c r="G14694">
        <v>2.9871559958881599</v>
      </c>
      <c r="H14694">
        <v>3.20259951606999</v>
      </c>
      <c r="I14694">
        <v>2.2511942536857998</v>
      </c>
      <c r="J14694">
        <v>2.8778330690063498</v>
      </c>
      <c r="K14694">
        <v>8.5876183471386902</v>
      </c>
      <c r="L14694">
        <v>8.4193224215143694</v>
      </c>
      <c r="M14694">
        <v>0.168295925624312</v>
      </c>
      <c r="N14694">
        <v>1.9989248207700899E-2</v>
      </c>
      <c r="O14694" t="s">
        <v>90</v>
      </c>
    </row>
    <row r="14695" spans="1:15" x14ac:dyDescent="0.3">
      <c r="A14695">
        <v>304482</v>
      </c>
      <c r="B14695" t="s">
        <v>15</v>
      </c>
      <c r="C14695">
        <v>576</v>
      </c>
      <c r="D14695">
        <v>19</v>
      </c>
      <c r="E14695">
        <v>1.9000000953674301</v>
      </c>
      <c r="F14695">
        <v>4.5477835308415298</v>
      </c>
      <c r="G14695">
        <v>6.2805988898511602</v>
      </c>
      <c r="H14695">
        <v>6.8811071043338403</v>
      </c>
      <c r="I14695">
        <v>4.9807165206450197</v>
      </c>
      <c r="J14695">
        <v>5.7932511318695799</v>
      </c>
      <c r="K14695">
        <v>8.6407890975797006</v>
      </c>
      <c r="L14695">
        <v>8.5134852460510402</v>
      </c>
      <c r="M14695">
        <v>0.127303851528657</v>
      </c>
      <c r="N14695">
        <v>1.4953200463665099E-2</v>
      </c>
      <c r="O14695" t="s">
        <v>90</v>
      </c>
    </row>
    <row r="14696" spans="1:15" x14ac:dyDescent="0.3">
      <c r="A14696">
        <v>304482</v>
      </c>
      <c r="B14696" t="s">
        <v>15</v>
      </c>
      <c r="C14696">
        <v>597</v>
      </c>
      <c r="D14696">
        <v>171</v>
      </c>
      <c r="E14696">
        <v>17.0999999046326</v>
      </c>
      <c r="F14696">
        <v>1.7743744108122701</v>
      </c>
      <c r="G14696">
        <v>2.4319228517626899</v>
      </c>
      <c r="H14696">
        <v>2.5909706910454702</v>
      </c>
      <c r="I14696">
        <v>0.86618925966508897</v>
      </c>
      <c r="J14696">
        <v>2.2350818128494199</v>
      </c>
      <c r="K14696">
        <v>30.341802298651402</v>
      </c>
      <c r="L14696">
        <v>30.028134111937302</v>
      </c>
      <c r="M14696">
        <v>0.31366818671407498</v>
      </c>
      <c r="N14696">
        <v>1.0445810104110999E-2</v>
      </c>
      <c r="O14696" t="s">
        <v>90</v>
      </c>
    </row>
    <row r="14697" spans="1:15" x14ac:dyDescent="0.3">
      <c r="A14697">
        <v>304482</v>
      </c>
      <c r="B14697" t="s">
        <v>15</v>
      </c>
      <c r="C14697">
        <v>612</v>
      </c>
      <c r="D14697">
        <v>40</v>
      </c>
      <c r="E14697">
        <v>4</v>
      </c>
      <c r="F14697">
        <v>1.6666241852588899</v>
      </c>
      <c r="G14697">
        <v>2.01292810580133</v>
      </c>
      <c r="H14697">
        <v>2.2393748196380798</v>
      </c>
      <c r="I14697">
        <v>-2.31768182560032E-2</v>
      </c>
      <c r="J14697">
        <v>0.115213393219255</v>
      </c>
      <c r="K14697">
        <v>6.6664966934244703</v>
      </c>
      <c r="L14697">
        <v>6.4351338170913603</v>
      </c>
      <c r="M14697">
        <v>0.23136287633310901</v>
      </c>
      <c r="N14697">
        <v>3.5953079284632997E-2</v>
      </c>
      <c r="O14697" t="s">
        <v>90</v>
      </c>
    </row>
    <row r="14698" spans="1:15" x14ac:dyDescent="0.3">
      <c r="A14698">
        <v>304482</v>
      </c>
      <c r="B14698" t="s">
        <v>15</v>
      </c>
      <c r="C14698">
        <v>614</v>
      </c>
      <c r="D14698">
        <v>41</v>
      </c>
      <c r="E14698">
        <v>4.1000001430511501</v>
      </c>
      <c r="F14698">
        <v>2.0047727349510001</v>
      </c>
      <c r="G14698">
        <v>2.4735127166016699</v>
      </c>
      <c r="H14698">
        <v>2.6703456211731602</v>
      </c>
      <c r="I14698">
        <v>2.0681788480739098</v>
      </c>
      <c r="J14698">
        <v>2.2345499929097201</v>
      </c>
      <c r="K14698">
        <v>8.2195683776348094</v>
      </c>
      <c r="L14698">
        <v>7.8501231767270401</v>
      </c>
      <c r="M14698">
        <v>0.36944520090777</v>
      </c>
      <c r="N14698">
        <v>4.7062344448689702E-2</v>
      </c>
      <c r="O14698" t="s">
        <v>90</v>
      </c>
    </row>
    <row r="14699" spans="1:15" x14ac:dyDescent="0.3">
      <c r="A14699">
        <v>304482</v>
      </c>
      <c r="B14699" t="s">
        <v>15</v>
      </c>
      <c r="C14699">
        <v>627</v>
      </c>
      <c r="D14699">
        <v>64</v>
      </c>
      <c r="E14699">
        <v>6.4000000953674299</v>
      </c>
      <c r="F14699">
        <v>1.3592479590633899</v>
      </c>
      <c r="G14699">
        <v>1.5207634328403099</v>
      </c>
      <c r="H14699">
        <v>1.6024409997850499</v>
      </c>
      <c r="I14699">
        <v>0.59391862496637204</v>
      </c>
      <c r="J14699">
        <v>0.71838956483284799</v>
      </c>
      <c r="K14699">
        <v>8.6991870088409993</v>
      </c>
      <c r="L14699">
        <v>8.4973636924114402</v>
      </c>
      <c r="M14699">
        <v>0.201823316429563</v>
      </c>
      <c r="N14699">
        <v>2.3751286132403699E-2</v>
      </c>
      <c r="O14699" t="s">
        <v>90</v>
      </c>
    </row>
    <row r="14700" spans="1:15" x14ac:dyDescent="0.3">
      <c r="A14700">
        <v>304482</v>
      </c>
      <c r="B14700" t="s">
        <v>15</v>
      </c>
      <c r="C14700">
        <v>631</v>
      </c>
      <c r="D14700">
        <v>35</v>
      </c>
      <c r="E14700">
        <v>3.5</v>
      </c>
      <c r="F14700">
        <v>2.06245772489887</v>
      </c>
      <c r="G14700">
        <v>2.60323361950989</v>
      </c>
      <c r="H14700">
        <v>2.9075409089828201</v>
      </c>
      <c r="I14700">
        <v>1.8664301608099501</v>
      </c>
      <c r="J14700">
        <v>2.1372108940974499</v>
      </c>
      <c r="K14700">
        <v>7.2186020457610498</v>
      </c>
      <c r="L14700">
        <v>7.0011774087347103</v>
      </c>
      <c r="M14700">
        <v>0.21742463702634399</v>
      </c>
      <c r="N14700">
        <v>3.1055438868765699E-2</v>
      </c>
      <c r="O14700" t="s">
        <v>90</v>
      </c>
    </row>
    <row r="14701" spans="1:15" x14ac:dyDescent="0.3">
      <c r="A14701">
        <v>304482</v>
      </c>
      <c r="B14701" t="s">
        <v>15</v>
      </c>
      <c r="C14701">
        <v>663</v>
      </c>
      <c r="D14701">
        <v>152</v>
      </c>
      <c r="E14701">
        <v>15.2000000476837</v>
      </c>
      <c r="F14701">
        <v>2.4793130176963398</v>
      </c>
      <c r="G14701">
        <v>3.3680161460145799</v>
      </c>
      <c r="H14701">
        <v>3.4996991488262901</v>
      </c>
      <c r="I14701">
        <v>0.92229273636369702</v>
      </c>
      <c r="J14701">
        <v>1.62834957886494</v>
      </c>
      <c r="K14701">
        <v>37.685557952459298</v>
      </c>
      <c r="L14701">
        <v>35.604709704458998</v>
      </c>
      <c r="M14701">
        <v>2.0808482480002901</v>
      </c>
      <c r="N14701">
        <v>5.8443061754262497E-2</v>
      </c>
      <c r="O14701" t="s">
        <v>90</v>
      </c>
    </row>
    <row r="14702" spans="1:15" x14ac:dyDescent="0.3">
      <c r="A14702">
        <v>304482</v>
      </c>
      <c r="B14702" t="s">
        <v>15</v>
      </c>
      <c r="C14702">
        <v>664</v>
      </c>
      <c r="D14702">
        <v>33</v>
      </c>
      <c r="E14702">
        <v>3.2999999523162802</v>
      </c>
      <c r="F14702">
        <v>2.2638984856381299</v>
      </c>
      <c r="G14702">
        <v>2.8744250769718902</v>
      </c>
      <c r="H14702">
        <v>3.0367893268748101</v>
      </c>
      <c r="I14702">
        <v>2.2248444805988901</v>
      </c>
      <c r="J14702">
        <v>2.29562897206532</v>
      </c>
      <c r="K14702">
        <v>7.4708649538896896</v>
      </c>
      <c r="L14702">
        <v>7.1306760645667104</v>
      </c>
      <c r="M14702">
        <v>0.34018888932297903</v>
      </c>
      <c r="N14702">
        <v>4.7707803052984499E-2</v>
      </c>
      <c r="O14702" t="s">
        <v>90</v>
      </c>
    </row>
    <row r="14703" spans="1:15" x14ac:dyDescent="0.3">
      <c r="A14703">
        <v>304482</v>
      </c>
      <c r="B14703" t="s">
        <v>15</v>
      </c>
      <c r="C14703">
        <v>665</v>
      </c>
      <c r="D14703">
        <v>18</v>
      </c>
      <c r="E14703">
        <v>1.79999995231628</v>
      </c>
      <c r="F14703">
        <v>4.17099354032554</v>
      </c>
      <c r="G14703">
        <v>5.5825918886427397</v>
      </c>
      <c r="H14703">
        <v>5.7222352186671399</v>
      </c>
      <c r="I14703">
        <v>4.9517517743664996</v>
      </c>
      <c r="J14703">
        <v>6.1160308386892002</v>
      </c>
      <c r="K14703">
        <v>7.5077881310717602</v>
      </c>
      <c r="L14703">
        <v>7.3430109389564002</v>
      </c>
      <c r="M14703">
        <v>0.16477719211536401</v>
      </c>
      <c r="N14703">
        <v>2.24400036286454E-2</v>
      </c>
      <c r="O14703" t="s">
        <v>90</v>
      </c>
    </row>
    <row r="14704" spans="1:15" x14ac:dyDescent="0.3">
      <c r="A14704">
        <v>304482</v>
      </c>
      <c r="B14704" t="s">
        <v>15</v>
      </c>
      <c r="C14704">
        <v>694</v>
      </c>
      <c r="D14704">
        <v>103</v>
      </c>
      <c r="E14704">
        <v>10.2999999523163</v>
      </c>
      <c r="F14704">
        <v>2.9250594530219001</v>
      </c>
      <c r="G14704">
        <v>3.66207109742991</v>
      </c>
      <c r="H14704">
        <v>3.8716729317600498</v>
      </c>
      <c r="I14704">
        <v>0.69805345600189395</v>
      </c>
      <c r="J14704">
        <v>0.94791250782704395</v>
      </c>
      <c r="K14704">
        <v>30.128112058006501</v>
      </c>
      <c r="L14704">
        <v>29.339119634916798</v>
      </c>
      <c r="M14704">
        <v>0.78899242308975603</v>
      </c>
      <c r="N14704">
        <v>2.6892164213092699E-2</v>
      </c>
      <c r="O14704" t="s">
        <v>90</v>
      </c>
    </row>
    <row r="14705" spans="1:15" x14ac:dyDescent="0.3">
      <c r="A14705">
        <v>304482</v>
      </c>
      <c r="B14705" t="s">
        <v>15</v>
      </c>
      <c r="C14705">
        <v>695</v>
      </c>
      <c r="D14705">
        <v>45</v>
      </c>
      <c r="E14705">
        <v>4.5</v>
      </c>
      <c r="F14705">
        <v>1.3638367733924699</v>
      </c>
      <c r="G14705">
        <v>1.5231461496669501</v>
      </c>
      <c r="H14705">
        <v>1.6135714174493401</v>
      </c>
      <c r="I14705">
        <v>0.81174734735813503</v>
      </c>
      <c r="J14705">
        <v>0.91633457639129401</v>
      </c>
      <c r="K14705">
        <v>6.1372654779639904</v>
      </c>
      <c r="L14705">
        <v>5.9409028482209401</v>
      </c>
      <c r="M14705">
        <v>0.196362629743047</v>
      </c>
      <c r="N14705">
        <v>3.3052657947747699E-2</v>
      </c>
      <c r="O14705" t="s">
        <v>90</v>
      </c>
    </row>
    <row r="14706" spans="1:15" x14ac:dyDescent="0.3">
      <c r="A14706">
        <v>304482</v>
      </c>
      <c r="B14706" t="s">
        <v>15</v>
      </c>
      <c r="C14706">
        <v>697</v>
      </c>
      <c r="D14706">
        <v>63</v>
      </c>
      <c r="E14706">
        <v>6.2999999523162797</v>
      </c>
      <c r="F14706">
        <v>1.6593884444731499</v>
      </c>
      <c r="G14706">
        <v>1.99260221649244</v>
      </c>
      <c r="H14706">
        <v>2.3386207772854601</v>
      </c>
      <c r="I14706">
        <v>1.41086322744496</v>
      </c>
      <c r="J14706">
        <v>1.5230455934567999</v>
      </c>
      <c r="K14706">
        <v>10.454147162611701</v>
      </c>
      <c r="L14706">
        <v>10.1252788686818</v>
      </c>
      <c r="M14706">
        <v>0.32886829392998401</v>
      </c>
      <c r="N14706">
        <v>3.2479924572467699E-2</v>
      </c>
      <c r="O14706" t="s">
        <v>90</v>
      </c>
    </row>
    <row r="14707" spans="1:15" x14ac:dyDescent="0.3">
      <c r="A14707">
        <v>304482</v>
      </c>
      <c r="B14707" t="s">
        <v>15</v>
      </c>
      <c r="C14707">
        <v>699</v>
      </c>
      <c r="D14707">
        <v>37</v>
      </c>
      <c r="E14707">
        <v>3.7000000476837198</v>
      </c>
      <c r="F14707">
        <v>1.8697459795742399</v>
      </c>
      <c r="G14707">
        <v>2.44959267420783</v>
      </c>
      <c r="H14707">
        <v>2.7099705145542798</v>
      </c>
      <c r="I14707">
        <v>1.9177377132137901</v>
      </c>
      <c r="J14707">
        <v>2.0954668666462601</v>
      </c>
      <c r="K14707">
        <v>6.9180601678281297</v>
      </c>
      <c r="L14707">
        <v>6.6740402246823303</v>
      </c>
      <c r="M14707">
        <v>0.24401994314579301</v>
      </c>
      <c r="N14707">
        <v>3.6562552057050002E-2</v>
      </c>
      <c r="O14707" t="s">
        <v>90</v>
      </c>
    </row>
    <row r="14708" spans="1:15" x14ac:dyDescent="0.3">
      <c r="A14708">
        <v>304482</v>
      </c>
      <c r="B14708" t="s">
        <v>15</v>
      </c>
      <c r="C14708">
        <v>700</v>
      </c>
      <c r="D14708">
        <v>25</v>
      </c>
      <c r="E14708">
        <v>2.5</v>
      </c>
      <c r="F14708">
        <v>3.7596871952565598</v>
      </c>
      <c r="G14708">
        <v>5.1139518084653899</v>
      </c>
      <c r="H14708">
        <v>5.6362359826295796</v>
      </c>
      <c r="I14708">
        <v>5.2397642037347403</v>
      </c>
      <c r="J14708">
        <v>6.0834217158768</v>
      </c>
      <c r="K14708">
        <v>9.3992179338327304</v>
      </c>
      <c r="L14708">
        <v>9.2565716657508403</v>
      </c>
      <c r="M14708">
        <v>0.14264626808188799</v>
      </c>
      <c r="N14708">
        <v>1.54102699393207E-2</v>
      </c>
      <c r="O14708" t="s">
        <v>90</v>
      </c>
    </row>
    <row r="14709" spans="1:15" x14ac:dyDescent="0.3">
      <c r="A14709">
        <v>304482</v>
      </c>
      <c r="B14709" t="s">
        <v>15</v>
      </c>
      <c r="C14709">
        <v>701</v>
      </c>
      <c r="D14709">
        <v>208</v>
      </c>
      <c r="E14709">
        <v>20.799999952316298</v>
      </c>
      <c r="F14709">
        <v>1.5241394112790601</v>
      </c>
      <c r="G14709">
        <v>1.6532113293069499</v>
      </c>
      <c r="H14709">
        <v>2.80158602501329</v>
      </c>
      <c r="I14709">
        <v>0.51218945891461998</v>
      </c>
      <c r="J14709">
        <v>3.1538187112069398</v>
      </c>
      <c r="K14709">
        <v>31.702099722706901</v>
      </c>
      <c r="L14709">
        <v>30.967556550012301</v>
      </c>
      <c r="M14709">
        <v>0.73454317269460001</v>
      </c>
      <c r="N14709">
        <v>2.37197652810715E-2</v>
      </c>
      <c r="O14709" t="s">
        <v>90</v>
      </c>
    </row>
    <row r="14710" spans="1:15" x14ac:dyDescent="0.3">
      <c r="A14710">
        <v>304482</v>
      </c>
      <c r="B14710" t="s">
        <v>15</v>
      </c>
      <c r="C14710">
        <v>702</v>
      </c>
      <c r="D14710">
        <v>67</v>
      </c>
      <c r="E14710">
        <v>6.7000000476837203</v>
      </c>
      <c r="F14710">
        <v>2.0775025901297601</v>
      </c>
      <c r="G14710">
        <v>2.6629655030611699</v>
      </c>
      <c r="H14710">
        <v>2.9138240181580901</v>
      </c>
      <c r="I14710">
        <v>1.06624077167781</v>
      </c>
      <c r="J14710">
        <v>1.7115893547729299</v>
      </c>
      <c r="K14710">
        <v>13.9192673980506</v>
      </c>
      <c r="L14710">
        <v>13.7872591118243</v>
      </c>
      <c r="M14710">
        <v>0.132008286226307</v>
      </c>
      <c r="N14710">
        <v>9.5746576716683306E-3</v>
      </c>
      <c r="O14710" t="s">
        <v>90</v>
      </c>
    </row>
    <row r="14711" spans="1:15" x14ac:dyDescent="0.3">
      <c r="A14711">
        <v>304482</v>
      </c>
      <c r="B14711" t="s">
        <v>15</v>
      </c>
      <c r="C14711">
        <v>703</v>
      </c>
      <c r="D14711">
        <v>32</v>
      </c>
      <c r="E14711">
        <v>3.2000000476837198</v>
      </c>
      <c r="F14711">
        <v>2.1872344217409698</v>
      </c>
      <c r="G14711">
        <v>2.7430515400391502</v>
      </c>
      <c r="H14711">
        <v>2.9124532428050598</v>
      </c>
      <c r="I14711">
        <v>2.1900500605297601</v>
      </c>
      <c r="J14711">
        <v>2.59862945468188</v>
      </c>
      <c r="K14711">
        <v>6.9991502142262796</v>
      </c>
      <c r="L14711">
        <v>6.8066538072391101</v>
      </c>
      <c r="M14711">
        <v>0.19249640698717199</v>
      </c>
      <c r="N14711">
        <v>2.82806225259239E-2</v>
      </c>
      <c r="O14711" t="s">
        <v>90</v>
      </c>
    </row>
    <row r="14712" spans="1:15" x14ac:dyDescent="0.3">
      <c r="A14712">
        <v>304482</v>
      </c>
      <c r="B14712" t="s">
        <v>15</v>
      </c>
      <c r="C14712">
        <v>708</v>
      </c>
      <c r="D14712">
        <v>71</v>
      </c>
      <c r="E14712">
        <v>7.1000001430511501</v>
      </c>
      <c r="F14712">
        <v>1.81468055038839</v>
      </c>
      <c r="G14712">
        <v>2.2438806108164102</v>
      </c>
      <c r="H14712">
        <v>2.7794844467549198</v>
      </c>
      <c r="I14712">
        <v>1.3741130811348801</v>
      </c>
      <c r="J14712">
        <v>1.74830363157862</v>
      </c>
      <c r="K14712">
        <v>12.884232039804299</v>
      </c>
      <c r="L14712">
        <v>12.6115582429291</v>
      </c>
      <c r="M14712">
        <v>0.27267379687517801</v>
      </c>
      <c r="N14712">
        <v>2.1620944186501099E-2</v>
      </c>
      <c r="O14712" t="s">
        <v>90</v>
      </c>
    </row>
    <row r="14713" spans="1:15" x14ac:dyDescent="0.3">
      <c r="A14713">
        <v>304482</v>
      </c>
      <c r="B14713" t="s">
        <v>15</v>
      </c>
      <c r="C14713">
        <v>711</v>
      </c>
      <c r="D14713">
        <v>268</v>
      </c>
      <c r="E14713">
        <v>26.799999952316298</v>
      </c>
      <c r="F14713">
        <v>1.9010475916092899</v>
      </c>
      <c r="G14713">
        <v>2.5764610658605598</v>
      </c>
      <c r="H14713">
        <v>3.3984910434479798</v>
      </c>
      <c r="I14713">
        <v>0.65824264525798004</v>
      </c>
      <c r="J14713">
        <v>1.3977832997972</v>
      </c>
      <c r="K14713">
        <v>50.948075412282002</v>
      </c>
      <c r="L14713">
        <v>49.843931293101299</v>
      </c>
      <c r="M14713">
        <v>1.1041441191807</v>
      </c>
      <c r="N14713">
        <v>2.2152027148258199E-2</v>
      </c>
      <c r="O14713" t="s">
        <v>90</v>
      </c>
    </row>
    <row r="14714" spans="1:15" x14ac:dyDescent="0.3">
      <c r="A14714">
        <v>304482</v>
      </c>
      <c r="B14714" t="s">
        <v>15</v>
      </c>
      <c r="C14714">
        <v>717</v>
      </c>
      <c r="D14714">
        <v>83</v>
      </c>
      <c r="E14714">
        <v>8.3000001907348597</v>
      </c>
      <c r="F14714">
        <v>1.28379292763081</v>
      </c>
      <c r="G14714">
        <v>1.39357765179591</v>
      </c>
      <c r="H14714">
        <v>1.4445853332901599</v>
      </c>
      <c r="I14714">
        <v>0.47319415312309498</v>
      </c>
      <c r="J14714">
        <v>1.12762921039623</v>
      </c>
      <c r="K14714">
        <v>10.6554814874711</v>
      </c>
      <c r="L14714">
        <v>10.446436129346701</v>
      </c>
      <c r="M14714">
        <v>0.209045358124412</v>
      </c>
      <c r="N14714">
        <v>2.0011165103202101E-2</v>
      </c>
      <c r="O14714" t="s">
        <v>90</v>
      </c>
    </row>
    <row r="14715" spans="1:15" x14ac:dyDescent="0.3">
      <c r="A14715">
        <v>304482</v>
      </c>
      <c r="B14715" t="s">
        <v>15</v>
      </c>
      <c r="C14715">
        <v>718</v>
      </c>
      <c r="D14715">
        <v>70</v>
      </c>
      <c r="E14715">
        <v>7</v>
      </c>
      <c r="F14715">
        <v>1.37401477375852</v>
      </c>
      <c r="G14715">
        <v>1.49009577254328</v>
      </c>
      <c r="H14715">
        <v>1.5928660419087</v>
      </c>
      <c r="I14715">
        <v>0.56505156704645698</v>
      </c>
      <c r="J14715">
        <v>0.69003003389945805</v>
      </c>
      <c r="K14715">
        <v>9.6181034001260297</v>
      </c>
      <c r="L14715">
        <v>9.3652276130977601</v>
      </c>
      <c r="M14715">
        <v>0.25287578702826402</v>
      </c>
      <c r="N14715">
        <v>2.7001563386949E-2</v>
      </c>
      <c r="O14715" t="s">
        <v>90</v>
      </c>
    </row>
    <row r="14716" spans="1:15" x14ac:dyDescent="0.3">
      <c r="A14716">
        <v>304482</v>
      </c>
      <c r="B14716" t="s">
        <v>15</v>
      </c>
      <c r="C14716">
        <v>738</v>
      </c>
      <c r="D14716">
        <v>59</v>
      </c>
      <c r="E14716">
        <v>5.9000000953674299</v>
      </c>
      <c r="F14716">
        <v>2.8034451876682902</v>
      </c>
      <c r="G14716">
        <v>3.7116251182362698</v>
      </c>
      <c r="H14716">
        <v>4.3079508170473799</v>
      </c>
      <c r="I14716">
        <v>6.40041751258138E-2</v>
      </c>
      <c r="J14716">
        <v>0.45828107490495101</v>
      </c>
      <c r="K14716">
        <v>16.540326701203998</v>
      </c>
      <c r="L14716">
        <v>15.690172706413399</v>
      </c>
      <c r="M14716">
        <v>0.85015399479061804</v>
      </c>
      <c r="N14716">
        <v>5.4183851937022701E-2</v>
      </c>
      <c r="O14716" t="s">
        <v>90</v>
      </c>
    </row>
    <row r="14717" spans="1:15" x14ac:dyDescent="0.3">
      <c r="A14717">
        <v>304482</v>
      </c>
      <c r="B14717" t="s">
        <v>15</v>
      </c>
      <c r="C14717">
        <v>739</v>
      </c>
      <c r="D14717">
        <v>30</v>
      </c>
      <c r="E14717">
        <v>3</v>
      </c>
      <c r="F14717">
        <v>2.0003365339808301</v>
      </c>
      <c r="G14717">
        <v>2.3859895809255698</v>
      </c>
      <c r="H14717">
        <v>2.51841999159288</v>
      </c>
      <c r="I14717">
        <v>2.2529406141845998</v>
      </c>
      <c r="J14717">
        <v>2.3078965499437998</v>
      </c>
      <c r="K14717">
        <v>6.0010096007881497</v>
      </c>
      <c r="L14717">
        <v>5.7450434629223697</v>
      </c>
      <c r="M14717">
        <v>0.25596613786577299</v>
      </c>
      <c r="N14717">
        <v>4.4554256119686303E-2</v>
      </c>
      <c r="O14717" t="s">
        <v>90</v>
      </c>
    </row>
    <row r="14718" spans="1:15" x14ac:dyDescent="0.3">
      <c r="A14718">
        <v>304482</v>
      </c>
      <c r="B14718" t="s">
        <v>15</v>
      </c>
      <c r="C14718">
        <v>767</v>
      </c>
      <c r="D14718">
        <v>16</v>
      </c>
      <c r="E14718">
        <v>1.5999999046325699</v>
      </c>
      <c r="F14718">
        <v>4.5930883052595197</v>
      </c>
      <c r="G14718">
        <v>4.7664245712706297</v>
      </c>
      <c r="H14718">
        <v>4.8250087929714001</v>
      </c>
      <c r="I14718">
        <v>1.0496089291584301</v>
      </c>
      <c r="J14718">
        <v>1.43670782069241</v>
      </c>
      <c r="K14718">
        <v>7.3489408441378901</v>
      </c>
      <c r="L14718">
        <v>6.7311849919237599</v>
      </c>
      <c r="M14718">
        <v>0.61775585221412799</v>
      </c>
      <c r="N14718">
        <v>9.1775200496692202E-2</v>
      </c>
      <c r="O14718" t="s">
        <v>90</v>
      </c>
    </row>
    <row r="14719" spans="1:15" x14ac:dyDescent="0.3">
      <c r="A14719">
        <v>304482</v>
      </c>
      <c r="B14719" t="s">
        <v>15</v>
      </c>
      <c r="C14719">
        <v>768</v>
      </c>
      <c r="D14719">
        <v>161</v>
      </c>
      <c r="E14719">
        <v>16.0999999046326</v>
      </c>
      <c r="F14719">
        <v>1.6970298415173</v>
      </c>
      <c r="G14719">
        <v>1.9146298660190499</v>
      </c>
      <c r="H14719">
        <v>4.3552444208977201</v>
      </c>
      <c r="I14719">
        <v>0.60671599139863397</v>
      </c>
      <c r="J14719">
        <v>1.4717645234044401</v>
      </c>
      <c r="K14719">
        <v>27.322180184193499</v>
      </c>
      <c r="L14719">
        <v>20.5578670982079</v>
      </c>
      <c r="M14719">
        <v>6.7643130859856102</v>
      </c>
      <c r="N14719">
        <v>0.32903768925402199</v>
      </c>
      <c r="O14719" t="s">
        <v>90</v>
      </c>
    </row>
    <row r="14720" spans="1:15" x14ac:dyDescent="0.3">
      <c r="A14720">
        <v>304482</v>
      </c>
      <c r="B14720" t="s">
        <v>15</v>
      </c>
      <c r="C14720">
        <v>771</v>
      </c>
      <c r="D14720">
        <v>32</v>
      </c>
      <c r="E14720">
        <v>3.2000000476837198</v>
      </c>
      <c r="F14720">
        <v>2.5090749674256601</v>
      </c>
      <c r="G14720">
        <v>3.1883127428160498</v>
      </c>
      <c r="H14720">
        <v>3.38351290237622</v>
      </c>
      <c r="I14720">
        <v>2.7754553148718499</v>
      </c>
      <c r="J14720">
        <v>3.1313980443215099</v>
      </c>
      <c r="K14720">
        <v>8.0290399488716595</v>
      </c>
      <c r="L14720">
        <v>7.90265729675777</v>
      </c>
      <c r="M14720">
        <v>0.12638265211388899</v>
      </c>
      <c r="N14720">
        <v>1.5992424746260999E-2</v>
      </c>
      <c r="O14720" t="s">
        <v>90</v>
      </c>
    </row>
    <row r="14721" spans="1:15" x14ac:dyDescent="0.3">
      <c r="A14721">
        <v>304482</v>
      </c>
      <c r="B14721" t="s">
        <v>15</v>
      </c>
      <c r="C14721">
        <v>796</v>
      </c>
      <c r="D14721">
        <v>123</v>
      </c>
      <c r="E14721">
        <v>12.2999999523163</v>
      </c>
      <c r="F14721">
        <v>2.2424648293332501</v>
      </c>
      <c r="G14721">
        <v>2.7267683024506599</v>
      </c>
      <c r="H14721">
        <v>3.2378211444011602</v>
      </c>
      <c r="I14721">
        <v>0.70872026382776299</v>
      </c>
      <c r="J14721">
        <v>0.90281537028093395</v>
      </c>
      <c r="K14721">
        <v>27.582317159151899</v>
      </c>
      <c r="L14721">
        <v>23.637732940239601</v>
      </c>
      <c r="M14721">
        <v>3.9445842189122899</v>
      </c>
      <c r="N14721">
        <v>0.16687658790650101</v>
      </c>
      <c r="O14721" t="s">
        <v>90</v>
      </c>
    </row>
    <row r="14722" spans="1:15" x14ac:dyDescent="0.3">
      <c r="A14722">
        <v>304482</v>
      </c>
      <c r="B14722" t="s">
        <v>15</v>
      </c>
      <c r="C14722">
        <v>798</v>
      </c>
      <c r="D14722">
        <v>28</v>
      </c>
      <c r="E14722">
        <v>2.7999999523162802</v>
      </c>
      <c r="F14722">
        <v>2.1474648070535198</v>
      </c>
      <c r="G14722">
        <v>2.7256112432275801</v>
      </c>
      <c r="H14722">
        <v>2.9718316615894498</v>
      </c>
      <c r="I14722">
        <v>2.5129165991173301</v>
      </c>
      <c r="J14722">
        <v>2.5288199402694702</v>
      </c>
      <c r="K14722">
        <v>6.0129014169460602</v>
      </c>
      <c r="L14722">
        <v>5.8092797093958399</v>
      </c>
      <c r="M14722">
        <v>0.20362170755022799</v>
      </c>
      <c r="N14722">
        <v>3.5051110935645599E-2</v>
      </c>
      <c r="O14722" t="s">
        <v>90</v>
      </c>
    </row>
    <row r="14723" spans="1:15" x14ac:dyDescent="0.3">
      <c r="A14723">
        <v>304482</v>
      </c>
      <c r="B14723" t="s">
        <v>15</v>
      </c>
      <c r="C14723">
        <v>820</v>
      </c>
      <c r="D14723">
        <v>24</v>
      </c>
      <c r="E14723">
        <v>2.3999998569488499</v>
      </c>
      <c r="F14723">
        <v>4.4099704095428498</v>
      </c>
      <c r="G14723">
        <v>4.8859010683142996</v>
      </c>
      <c r="H14723">
        <v>5.5445188167011299</v>
      </c>
      <c r="I14723">
        <v>-0.43436203797358902</v>
      </c>
      <c r="J14723">
        <v>-0.33494588647488199</v>
      </c>
      <c r="K14723">
        <v>10.5839282776037</v>
      </c>
      <c r="L14723">
        <v>9.8947806589967193</v>
      </c>
      <c r="M14723">
        <v>0.68914761860694196</v>
      </c>
      <c r="N14723">
        <v>6.9647589204551094E-2</v>
      </c>
      <c r="O14723" t="s">
        <v>90</v>
      </c>
    </row>
    <row r="14724" spans="1:15" x14ac:dyDescent="0.3">
      <c r="A14724">
        <v>304482</v>
      </c>
      <c r="B14724" t="s">
        <v>15</v>
      </c>
      <c r="C14724">
        <v>821</v>
      </c>
      <c r="D14724">
        <v>57</v>
      </c>
      <c r="E14724">
        <v>5.6999998092651403</v>
      </c>
      <c r="F14724">
        <v>2.2728488355421801</v>
      </c>
      <c r="G14724">
        <v>2.7775633463926801</v>
      </c>
      <c r="H14724">
        <v>3.8165827290530601</v>
      </c>
      <c r="I14724">
        <v>1.6456865927102999</v>
      </c>
      <c r="J14724">
        <v>2.0512056634867899</v>
      </c>
      <c r="K14724">
        <v>12.955237675076701</v>
      </c>
      <c r="L14724">
        <v>11.7410788889442</v>
      </c>
      <c r="M14724">
        <v>1.21415878613254</v>
      </c>
      <c r="N14724">
        <v>0.103411176912868</v>
      </c>
      <c r="O14724" t="s">
        <v>90</v>
      </c>
    </row>
    <row r="14725" spans="1:15" x14ac:dyDescent="0.3">
      <c r="A14725">
        <v>304482</v>
      </c>
      <c r="B14725" t="s">
        <v>15</v>
      </c>
      <c r="C14725">
        <v>891</v>
      </c>
      <c r="D14725">
        <v>52</v>
      </c>
      <c r="E14725">
        <v>5.2000000476837203</v>
      </c>
      <c r="F14725">
        <v>1.8194855687020799</v>
      </c>
      <c r="G14725">
        <v>2.1201590155051702</v>
      </c>
      <c r="H14725">
        <v>3.5707600825280399</v>
      </c>
      <c r="I14725">
        <v>0.391887660500291</v>
      </c>
      <c r="J14725">
        <v>0.54020112001361398</v>
      </c>
      <c r="K14725">
        <v>9.4613249748558701</v>
      </c>
      <c r="L14725">
        <v>8.8346128379739692</v>
      </c>
      <c r="M14725">
        <v>0.62671213688189598</v>
      </c>
      <c r="N14725">
        <v>7.0938268419424994E-2</v>
      </c>
      <c r="O14725" t="s">
        <v>90</v>
      </c>
    </row>
    <row r="14726" spans="1:15" x14ac:dyDescent="0.3">
      <c r="A14726">
        <v>304482</v>
      </c>
      <c r="B14726" t="s">
        <v>15</v>
      </c>
      <c r="C14726">
        <v>892</v>
      </c>
      <c r="D14726">
        <v>160</v>
      </c>
      <c r="E14726">
        <v>16</v>
      </c>
      <c r="F14726">
        <v>2.0672135278435801</v>
      </c>
      <c r="G14726">
        <v>2.7630704697862298</v>
      </c>
      <c r="H14726">
        <v>3.3092593261484402</v>
      </c>
      <c r="I14726">
        <v>1.4536779926143599</v>
      </c>
      <c r="J14726">
        <v>2.6115801421043701</v>
      </c>
      <c r="K14726">
        <v>33.075416494041001</v>
      </c>
      <c r="L14726">
        <v>32.176879605513903</v>
      </c>
      <c r="M14726">
        <v>0.89853688852710401</v>
      </c>
      <c r="N14726">
        <v>2.7924923098296001E-2</v>
      </c>
      <c r="O14726" t="s">
        <v>90</v>
      </c>
    </row>
    <row r="14727" spans="1:15" x14ac:dyDescent="0.3">
      <c r="A14727">
        <v>304482</v>
      </c>
      <c r="B14727" t="s">
        <v>15</v>
      </c>
      <c r="C14727">
        <v>896</v>
      </c>
      <c r="D14727">
        <v>145</v>
      </c>
      <c r="E14727">
        <v>14.5</v>
      </c>
      <c r="F14727">
        <v>1.43682226953376</v>
      </c>
      <c r="G14727">
        <v>1.5670038389026499</v>
      </c>
      <c r="H14727">
        <v>1.76551467541407</v>
      </c>
      <c r="I14727">
        <v>0.49426562856087503</v>
      </c>
      <c r="J14727">
        <v>0.89141331126181</v>
      </c>
      <c r="K14727">
        <v>20.833922894689401</v>
      </c>
      <c r="L14727">
        <v>20.518574256548298</v>
      </c>
      <c r="M14727">
        <v>0.31534863814108099</v>
      </c>
      <c r="N14727">
        <v>1.5368935199795399E-2</v>
      </c>
      <c r="O14727" t="s">
        <v>90</v>
      </c>
    </row>
    <row r="14728" spans="1:15" x14ac:dyDescent="0.3">
      <c r="A14728">
        <v>304482</v>
      </c>
      <c r="B14728" t="s">
        <v>15</v>
      </c>
      <c r="C14728">
        <v>899</v>
      </c>
      <c r="D14728">
        <v>143</v>
      </c>
      <c r="E14728">
        <v>14.2999999523163</v>
      </c>
      <c r="F14728">
        <v>1.76561726783988</v>
      </c>
      <c r="G14728">
        <v>2.01173907900727</v>
      </c>
      <c r="H14728">
        <v>2.9573936424734302</v>
      </c>
      <c r="I14728">
        <v>1.05881966217798</v>
      </c>
      <c r="J14728">
        <v>1.76742440217008</v>
      </c>
      <c r="K14728">
        <v>25.248326868748201</v>
      </c>
      <c r="L14728">
        <v>24.7049822493872</v>
      </c>
      <c r="M14728">
        <v>0.543344619360973</v>
      </c>
      <c r="N14728">
        <v>2.1993321584938601E-2</v>
      </c>
      <c r="O14728" t="s">
        <v>90</v>
      </c>
    </row>
    <row r="14729" spans="1:15" x14ac:dyDescent="0.3">
      <c r="A14729">
        <v>304482</v>
      </c>
      <c r="B14729" t="s">
        <v>15</v>
      </c>
      <c r="C14729">
        <v>900</v>
      </c>
      <c r="D14729">
        <v>54</v>
      </c>
      <c r="E14729">
        <v>5.4000000953674299</v>
      </c>
      <c r="F14729">
        <v>1.2308965686217399</v>
      </c>
      <c r="G14729">
        <v>1.3157453961457199</v>
      </c>
      <c r="H14729">
        <v>1.3628606474534199</v>
      </c>
      <c r="I14729">
        <v>0.43347970704650401</v>
      </c>
      <c r="J14729">
        <v>0.53760724632339496</v>
      </c>
      <c r="K14729">
        <v>6.64684156097415</v>
      </c>
      <c r="L14729">
        <v>6.4279037807904098</v>
      </c>
      <c r="M14729">
        <v>0.218937780183738</v>
      </c>
      <c r="N14729">
        <v>3.40605254294606E-2</v>
      </c>
      <c r="O14729" t="s">
        <v>90</v>
      </c>
    </row>
    <row r="14730" spans="1:15" x14ac:dyDescent="0.3">
      <c r="A14730">
        <v>304482</v>
      </c>
      <c r="B14730" t="s">
        <v>15</v>
      </c>
      <c r="C14730">
        <v>903</v>
      </c>
      <c r="D14730">
        <v>74</v>
      </c>
      <c r="E14730">
        <v>7.4000000953674299</v>
      </c>
      <c r="F14730">
        <v>1.3439611260429201</v>
      </c>
      <c r="G14730">
        <v>1.50252074094784</v>
      </c>
      <c r="H14730">
        <v>1.5863617518356501</v>
      </c>
      <c r="I14730">
        <v>0.41126534885205102</v>
      </c>
      <c r="J14730">
        <v>0.69296121250789899</v>
      </c>
      <c r="K14730">
        <v>9.9453124463946008</v>
      </c>
      <c r="L14730">
        <v>9.7296206023009404</v>
      </c>
      <c r="M14730">
        <v>0.21569184409366399</v>
      </c>
      <c r="N14730">
        <v>2.2168577060718599E-2</v>
      </c>
      <c r="O14730" t="s">
        <v>90</v>
      </c>
    </row>
    <row r="14731" spans="1:15" x14ac:dyDescent="0.3">
      <c r="A14731">
        <v>304482</v>
      </c>
      <c r="B14731" t="s">
        <v>15</v>
      </c>
      <c r="C14731">
        <v>905</v>
      </c>
      <c r="D14731">
        <v>45</v>
      </c>
      <c r="E14731">
        <v>4.5</v>
      </c>
      <c r="F14731">
        <v>2.5856781444918799</v>
      </c>
      <c r="G14731">
        <v>3.2984412535555299</v>
      </c>
      <c r="H14731">
        <v>3.4245813802627598</v>
      </c>
      <c r="I14731">
        <v>2.1178480219079101</v>
      </c>
      <c r="J14731">
        <v>2.4562906044833901</v>
      </c>
      <c r="K14731">
        <v>11.635551652171801</v>
      </c>
      <c r="L14731">
        <v>11.518966103129101</v>
      </c>
      <c r="M14731">
        <v>0.116585549042656</v>
      </c>
      <c r="N14731">
        <v>1.0121181710134999E-2</v>
      </c>
      <c r="O14731" t="s">
        <v>90</v>
      </c>
    </row>
    <row r="14732" spans="1:15" x14ac:dyDescent="0.3">
      <c r="A14732">
        <v>304482</v>
      </c>
      <c r="B14732" t="s">
        <v>15</v>
      </c>
      <c r="C14732">
        <v>906</v>
      </c>
      <c r="D14732">
        <v>145</v>
      </c>
      <c r="E14732">
        <v>14.5</v>
      </c>
      <c r="F14732">
        <v>3.5116351566302302</v>
      </c>
      <c r="G14732">
        <v>4.1498036676287402</v>
      </c>
      <c r="H14732">
        <v>7.6748730426626297</v>
      </c>
      <c r="I14732">
        <v>4.1695860561900204</v>
      </c>
      <c r="J14732">
        <v>5.8557790069781603</v>
      </c>
      <c r="K14732">
        <v>50.918709594448899</v>
      </c>
      <c r="L14732">
        <v>18.063296040847199</v>
      </c>
      <c r="M14732">
        <v>32.8554135536017</v>
      </c>
      <c r="N14732">
        <v>1.8189046716227499</v>
      </c>
      <c r="O14732" t="s">
        <v>90</v>
      </c>
    </row>
    <row r="14733" spans="1:15" x14ac:dyDescent="0.3">
      <c r="A14733">
        <v>304482</v>
      </c>
      <c r="B14733" t="s">
        <v>15</v>
      </c>
      <c r="C14733">
        <v>907</v>
      </c>
      <c r="D14733">
        <v>108</v>
      </c>
      <c r="E14733">
        <v>10.7999999523163</v>
      </c>
      <c r="F14733">
        <v>1.34036463010735</v>
      </c>
      <c r="G14733">
        <v>1.4494397563530601</v>
      </c>
      <c r="H14733">
        <v>1.6408828053444999</v>
      </c>
      <c r="I14733">
        <v>0.29210681314957698</v>
      </c>
      <c r="J14733">
        <v>0.58949562936155098</v>
      </c>
      <c r="K14733">
        <v>14.475937902672401</v>
      </c>
      <c r="L14733">
        <v>13.8170442875292</v>
      </c>
      <c r="M14733">
        <v>0.65889361514322597</v>
      </c>
      <c r="N14733">
        <v>4.7687016226612297E-2</v>
      </c>
      <c r="O14733" t="s">
        <v>90</v>
      </c>
    </row>
    <row r="14734" spans="1:15" x14ac:dyDescent="0.3">
      <c r="A14734">
        <v>304482</v>
      </c>
      <c r="B14734" t="s">
        <v>15</v>
      </c>
      <c r="C14734">
        <v>909</v>
      </c>
      <c r="D14734">
        <v>82</v>
      </c>
      <c r="E14734">
        <v>8.1999998092651403</v>
      </c>
      <c r="F14734">
        <v>1.59243568565795</v>
      </c>
      <c r="G14734">
        <v>1.9311074852835</v>
      </c>
      <c r="H14734">
        <v>2.2468386075165401</v>
      </c>
      <c r="I14734">
        <v>0.79436343557015898</v>
      </c>
      <c r="J14734">
        <v>1.09047148895109</v>
      </c>
      <c r="K14734">
        <v>13.0579724529999</v>
      </c>
      <c r="L14734">
        <v>12.7264763063712</v>
      </c>
      <c r="M14734">
        <v>0.33149614662874799</v>
      </c>
      <c r="N14734">
        <v>2.6047755769033499E-2</v>
      </c>
      <c r="O14734" t="s">
        <v>90</v>
      </c>
    </row>
    <row r="14735" spans="1:15" x14ac:dyDescent="0.3">
      <c r="A14735">
        <v>304482</v>
      </c>
      <c r="B14735" t="s">
        <v>15</v>
      </c>
      <c r="C14735">
        <v>910</v>
      </c>
      <c r="D14735">
        <v>168</v>
      </c>
      <c r="E14735">
        <v>16.800000190734899</v>
      </c>
      <c r="F14735">
        <v>3.6659739851321298</v>
      </c>
      <c r="G14735">
        <v>6.0901387796108803</v>
      </c>
      <c r="H14735">
        <v>8.1020314948552894</v>
      </c>
      <c r="I14735">
        <v>3.2848891029505798</v>
      </c>
      <c r="J14735">
        <v>6.1249551663617003</v>
      </c>
      <c r="K14735">
        <v>61.588363271835298</v>
      </c>
      <c r="L14735">
        <v>36.790516947383402</v>
      </c>
      <c r="M14735">
        <v>24.797846324451999</v>
      </c>
      <c r="N14735">
        <v>0.67402821112617395</v>
      </c>
      <c r="O14735" t="s">
        <v>90</v>
      </c>
    </row>
    <row r="14736" spans="1:15" x14ac:dyDescent="0.3">
      <c r="A14736">
        <v>304482</v>
      </c>
      <c r="B14736" t="s">
        <v>15</v>
      </c>
      <c r="C14736">
        <v>911</v>
      </c>
      <c r="D14736">
        <v>144</v>
      </c>
      <c r="E14736">
        <v>14.4000000953674</v>
      </c>
      <c r="F14736">
        <v>2.7030502874317399</v>
      </c>
      <c r="G14736">
        <v>2.8820740418850499</v>
      </c>
      <c r="H14736">
        <v>3.0947045958886501</v>
      </c>
      <c r="I14736">
        <v>0.73221827953663599</v>
      </c>
      <c r="J14736">
        <v>1.62448318543318</v>
      </c>
      <c r="K14736">
        <v>38.923924370831898</v>
      </c>
      <c r="L14736">
        <v>37.599269674035703</v>
      </c>
      <c r="M14736">
        <v>1.3246546967961701</v>
      </c>
      <c r="N14736">
        <v>3.5230862415152601E-2</v>
      </c>
      <c r="O14736" t="s">
        <v>90</v>
      </c>
    </row>
    <row r="14737" spans="1:15" x14ac:dyDescent="0.3">
      <c r="A14737">
        <v>304482</v>
      </c>
      <c r="B14737" t="s">
        <v>15</v>
      </c>
      <c r="C14737">
        <v>912</v>
      </c>
      <c r="D14737">
        <v>46</v>
      </c>
      <c r="E14737">
        <v>4.5999999046325701</v>
      </c>
      <c r="F14737">
        <v>1.53768566600665</v>
      </c>
      <c r="G14737">
        <v>1.6758427018989099</v>
      </c>
      <c r="H14737">
        <v>1.9790218637874799</v>
      </c>
      <c r="I14737">
        <v>0.26569701399618501</v>
      </c>
      <c r="J14737">
        <v>0.46240288563683302</v>
      </c>
      <c r="K14737">
        <v>7.0733539214983798</v>
      </c>
      <c r="L14737">
        <v>6.8649057624160799</v>
      </c>
      <c r="M14737">
        <v>0.20844815908229999</v>
      </c>
      <c r="N14737">
        <v>3.0364314718420399E-2</v>
      </c>
      <c r="O14737" t="s">
        <v>90</v>
      </c>
    </row>
    <row r="14738" spans="1:15" x14ac:dyDescent="0.3">
      <c r="A14738">
        <v>304482</v>
      </c>
      <c r="B14738" t="s">
        <v>15</v>
      </c>
      <c r="C14738">
        <v>915</v>
      </c>
      <c r="D14738">
        <v>176</v>
      </c>
      <c r="E14738">
        <v>17.5999999046326</v>
      </c>
      <c r="F14738">
        <v>1.34190894344672</v>
      </c>
      <c r="G14738">
        <v>1.4065958783457899</v>
      </c>
      <c r="H14738">
        <v>1.5379053084354399</v>
      </c>
      <c r="I14738">
        <v>0.39602913332357298</v>
      </c>
      <c r="J14738">
        <v>0.77786456815911298</v>
      </c>
      <c r="K14738">
        <v>23.617597299335401</v>
      </c>
      <c r="L14738">
        <v>22.015883501509801</v>
      </c>
      <c r="M14738">
        <v>1.60171379782555</v>
      </c>
      <c r="N14738">
        <v>7.2752646865873197E-2</v>
      </c>
      <c r="O14738" t="s">
        <v>90</v>
      </c>
    </row>
    <row r="14739" spans="1:15" x14ac:dyDescent="0.3">
      <c r="A14739">
        <v>304482</v>
      </c>
      <c r="B14739" t="s">
        <v>15</v>
      </c>
      <c r="C14739">
        <v>917</v>
      </c>
      <c r="D14739">
        <v>148</v>
      </c>
      <c r="E14739">
        <v>14.7999999523163</v>
      </c>
      <c r="F14739">
        <v>1.9858284585067001</v>
      </c>
      <c r="G14739">
        <v>2.5011942839179202</v>
      </c>
      <c r="H14739">
        <v>2.9449934381199099</v>
      </c>
      <c r="I14739">
        <v>1.2240607610685601</v>
      </c>
      <c r="J14739">
        <v>2.2893064880329401</v>
      </c>
      <c r="K14739">
        <v>29.390261182959598</v>
      </c>
      <c r="L14739">
        <v>28.960549800972</v>
      </c>
      <c r="M14739">
        <v>0.42971138198759101</v>
      </c>
      <c r="N14739">
        <v>1.48378185131405E-2</v>
      </c>
      <c r="O14739" t="s">
        <v>90</v>
      </c>
    </row>
    <row r="14740" spans="1:15" x14ac:dyDescent="0.3">
      <c r="A14740">
        <v>304482</v>
      </c>
      <c r="B14740" t="s">
        <v>15</v>
      </c>
      <c r="C14740">
        <v>918</v>
      </c>
      <c r="D14740">
        <v>40</v>
      </c>
      <c r="E14740">
        <v>4</v>
      </c>
      <c r="F14740">
        <v>4.4909548562479502</v>
      </c>
      <c r="G14740">
        <v>6.0685637649063997</v>
      </c>
      <c r="H14740">
        <v>6.3748589661016002</v>
      </c>
      <c r="I14740">
        <v>4.20418481156167</v>
      </c>
      <c r="J14740">
        <v>4.9950767669578298</v>
      </c>
      <c r="K14740">
        <v>17.9638194430356</v>
      </c>
      <c r="L14740">
        <v>17.768421178519301</v>
      </c>
      <c r="M14740">
        <v>0.19539826451629599</v>
      </c>
      <c r="N14740">
        <v>1.0996940164414701E-2</v>
      </c>
      <c r="O14740" t="s">
        <v>90</v>
      </c>
    </row>
    <row r="14741" spans="1:15" x14ac:dyDescent="0.3">
      <c r="A14741">
        <v>304482</v>
      </c>
      <c r="B14741" t="s">
        <v>15</v>
      </c>
      <c r="C14741">
        <v>920</v>
      </c>
      <c r="D14741">
        <v>47</v>
      </c>
      <c r="E14741">
        <v>4.7000000476837203</v>
      </c>
      <c r="F14741">
        <v>1.4920334638883099</v>
      </c>
      <c r="G14741">
        <v>1.5628546674512001</v>
      </c>
      <c r="H14741">
        <v>1.7923291066715199</v>
      </c>
      <c r="I14741">
        <v>0.62338228053337497</v>
      </c>
      <c r="J14741">
        <v>1.0418569207389601</v>
      </c>
      <c r="K14741">
        <v>7.0125573984091698</v>
      </c>
      <c r="L14741">
        <v>6.6082424850503703</v>
      </c>
      <c r="M14741">
        <v>0.40431491335880099</v>
      </c>
      <c r="N14741">
        <v>6.1183425740425103E-2</v>
      </c>
      <c r="O14741" t="s">
        <v>90</v>
      </c>
    </row>
    <row r="14742" spans="1:15" x14ac:dyDescent="0.3">
      <c r="A14742">
        <v>304482</v>
      </c>
      <c r="B14742" t="s">
        <v>15</v>
      </c>
      <c r="C14742">
        <v>924</v>
      </c>
      <c r="D14742">
        <v>92</v>
      </c>
      <c r="E14742">
        <v>9.2000000476837194</v>
      </c>
      <c r="F14742">
        <v>2.6494895193627799</v>
      </c>
      <c r="G14742">
        <v>2.8589658010915899</v>
      </c>
      <c r="H14742">
        <v>3.4007412488434299</v>
      </c>
      <c r="I14742">
        <v>0.55745575554559701</v>
      </c>
      <c r="J14742">
        <v>0.95465871299219596</v>
      </c>
      <c r="K14742">
        <v>24.375303657258101</v>
      </c>
      <c r="L14742">
        <v>23.997231749140099</v>
      </c>
      <c r="M14742">
        <v>0.37807190811800201</v>
      </c>
      <c r="N14742">
        <v>1.5754813391405099E-2</v>
      </c>
      <c r="O14742" t="s">
        <v>90</v>
      </c>
    </row>
    <row r="14743" spans="1:15" x14ac:dyDescent="0.3">
      <c r="A14743">
        <v>304482</v>
      </c>
      <c r="B14743" t="s">
        <v>15</v>
      </c>
      <c r="C14743">
        <v>925</v>
      </c>
      <c r="D14743">
        <v>28</v>
      </c>
      <c r="E14743">
        <v>2.7999999523162802</v>
      </c>
      <c r="F14743">
        <v>2.1491150291063899</v>
      </c>
      <c r="G14743">
        <v>2.4805758709886998</v>
      </c>
      <c r="H14743">
        <v>2.5520318311068899</v>
      </c>
      <c r="I14743">
        <v>0.32240611975710498</v>
      </c>
      <c r="J14743">
        <v>0.68262922110758495</v>
      </c>
      <c r="K14743">
        <v>6.0175220166467502</v>
      </c>
      <c r="L14743">
        <v>5.7753558925863304</v>
      </c>
      <c r="M14743">
        <v>0.24216612406042001</v>
      </c>
      <c r="N14743">
        <v>4.1930943921790503E-2</v>
      </c>
      <c r="O14743" t="s">
        <v>90</v>
      </c>
    </row>
    <row r="14744" spans="1:15" x14ac:dyDescent="0.3">
      <c r="A14744">
        <v>304482</v>
      </c>
      <c r="B14744" t="s">
        <v>17</v>
      </c>
      <c r="C14744">
        <v>930</v>
      </c>
      <c r="D14744">
        <v>163</v>
      </c>
      <c r="E14744">
        <v>16.299999952316298</v>
      </c>
      <c r="F14744">
        <v>2.9594344355313802</v>
      </c>
      <c r="G14744">
        <v>3.5968867396359498</v>
      </c>
      <c r="H14744">
        <v>4.0534051170280296</v>
      </c>
      <c r="I14744">
        <v>1.5179545997517501</v>
      </c>
      <c r="J14744">
        <v>3.6868099343119001</v>
      </c>
      <c r="K14744">
        <v>48.238781234819797</v>
      </c>
      <c r="L14744">
        <v>47.926448592284501</v>
      </c>
      <c r="M14744">
        <v>0.31233264253528098</v>
      </c>
      <c r="N14744">
        <v>6.5169160601138898E-3</v>
      </c>
      <c r="O14744" t="s">
        <v>90</v>
      </c>
    </row>
    <row r="14745" spans="1:15" x14ac:dyDescent="0.3">
      <c r="A14745">
        <v>304482</v>
      </c>
      <c r="B14745" t="s">
        <v>17</v>
      </c>
      <c r="C14745">
        <v>935</v>
      </c>
      <c r="D14745">
        <v>53</v>
      </c>
      <c r="E14745">
        <v>5.2999999523162797</v>
      </c>
      <c r="F14745">
        <v>1.1331703953891501</v>
      </c>
      <c r="G14745">
        <v>1.1669767688672901</v>
      </c>
      <c r="H14745">
        <v>1.2479296249840599</v>
      </c>
      <c r="I14745">
        <v>0.42965529780280698</v>
      </c>
      <c r="J14745">
        <v>0.75058535244964697</v>
      </c>
      <c r="K14745">
        <v>6.0058030559216897</v>
      </c>
      <c r="L14745">
        <v>5.8811849453348897</v>
      </c>
      <c r="M14745">
        <v>0.124618110586807</v>
      </c>
      <c r="N14745">
        <v>2.11892861294317E-2</v>
      </c>
      <c r="O14745" t="s">
        <v>90</v>
      </c>
    </row>
    <row r="14746" spans="1:15" x14ac:dyDescent="0.3">
      <c r="A14746">
        <v>304482</v>
      </c>
      <c r="B14746" t="s">
        <v>17</v>
      </c>
      <c r="C14746">
        <v>937</v>
      </c>
      <c r="D14746">
        <v>47</v>
      </c>
      <c r="E14746">
        <v>4.7000000476837203</v>
      </c>
      <c r="F14746">
        <v>1.6416721223523401</v>
      </c>
      <c r="G14746">
        <v>2.0556403111561701</v>
      </c>
      <c r="H14746">
        <v>2.2433481187571598</v>
      </c>
      <c r="I14746">
        <v>0.98674338178715504</v>
      </c>
      <c r="J14746">
        <v>1.7709008504675801</v>
      </c>
      <c r="K14746">
        <v>7.7158590312774402</v>
      </c>
      <c r="L14746">
        <v>7.5716512308900397</v>
      </c>
      <c r="M14746">
        <v>0.144207800387402</v>
      </c>
      <c r="N14746">
        <v>1.9045753163996499E-2</v>
      </c>
      <c r="O14746" t="s">
        <v>90</v>
      </c>
    </row>
    <row r="14747" spans="1:15" x14ac:dyDescent="0.3">
      <c r="A14747">
        <v>304482</v>
      </c>
      <c r="B14747" t="s">
        <v>17</v>
      </c>
      <c r="C14747">
        <v>938</v>
      </c>
      <c r="D14747">
        <v>33</v>
      </c>
      <c r="E14747">
        <v>3.2999999523162802</v>
      </c>
      <c r="F14747">
        <v>2.0794822575451701</v>
      </c>
      <c r="G14747">
        <v>2.6269885070921202</v>
      </c>
      <c r="H14747">
        <v>2.8095348511288698</v>
      </c>
      <c r="I14747">
        <v>1.6187403720256399</v>
      </c>
      <c r="J14747">
        <v>1.75570267696657</v>
      </c>
      <c r="K14747">
        <v>6.8622914000489104</v>
      </c>
      <c r="L14747">
        <v>6.5723282803122203</v>
      </c>
      <c r="M14747">
        <v>0.28996311973669497</v>
      </c>
      <c r="N14747">
        <v>4.4118782168154402E-2</v>
      </c>
      <c r="O14747" t="s">
        <v>90</v>
      </c>
    </row>
    <row r="14748" spans="1:15" x14ac:dyDescent="0.3">
      <c r="A14748">
        <v>304482</v>
      </c>
      <c r="B14748" t="s">
        <v>17</v>
      </c>
      <c r="C14748">
        <v>939</v>
      </c>
      <c r="D14748">
        <v>34</v>
      </c>
      <c r="E14748">
        <v>3.4000000953674299</v>
      </c>
      <c r="F14748">
        <v>2.3237389308072398</v>
      </c>
      <c r="G14748">
        <v>3.0221850404086501</v>
      </c>
      <c r="H14748">
        <v>3.2380444065771701</v>
      </c>
      <c r="I14748">
        <v>2.8043519545530602</v>
      </c>
      <c r="J14748">
        <v>2.8544599197755001</v>
      </c>
      <c r="K14748">
        <v>7.9007124662658503</v>
      </c>
      <c r="L14748">
        <v>7.2948039218847898</v>
      </c>
      <c r="M14748">
        <v>0.60590854438106101</v>
      </c>
      <c r="N14748">
        <v>8.3060292074925393E-2</v>
      </c>
      <c r="O14748" t="s">
        <v>90</v>
      </c>
    </row>
    <row r="14749" spans="1:15" x14ac:dyDescent="0.3">
      <c r="A14749">
        <v>304482</v>
      </c>
      <c r="B14749" t="s">
        <v>17</v>
      </c>
      <c r="C14749">
        <v>946</v>
      </c>
      <c r="D14749">
        <v>47</v>
      </c>
      <c r="E14749">
        <v>4.7000000476837203</v>
      </c>
      <c r="F14749">
        <v>1.8100095891785899</v>
      </c>
      <c r="G14749">
        <v>2.3272192230830901</v>
      </c>
      <c r="H14749">
        <v>2.5781209325946</v>
      </c>
      <c r="I14749">
        <v>1.56476370834656</v>
      </c>
      <c r="J14749">
        <v>2.12551482323873</v>
      </c>
      <c r="K14749">
        <v>8.5070451034283607</v>
      </c>
      <c r="L14749">
        <v>8.3802687458878609</v>
      </c>
      <c r="M14749">
        <v>0.12677635754050301</v>
      </c>
      <c r="N14749">
        <v>1.51279584682426E-2</v>
      </c>
      <c r="O14749" t="s">
        <v>90</v>
      </c>
    </row>
    <row r="14750" spans="1:15" x14ac:dyDescent="0.3">
      <c r="A14750">
        <v>304482</v>
      </c>
      <c r="B14750" t="s">
        <v>17</v>
      </c>
      <c r="C14750">
        <v>947</v>
      </c>
      <c r="D14750">
        <v>32</v>
      </c>
      <c r="E14750">
        <v>3.2000000476837198</v>
      </c>
      <c r="F14750">
        <v>2.3684754183715802</v>
      </c>
      <c r="G14750">
        <v>3.0442782524426399</v>
      </c>
      <c r="H14750">
        <v>3.2734607251645498</v>
      </c>
      <c r="I14750">
        <v>2.2920853695790702</v>
      </c>
      <c r="J14750">
        <v>2.5363560049173999</v>
      </c>
      <c r="K14750">
        <v>7.5791213844477499</v>
      </c>
      <c r="L14750">
        <v>7.4283969272823303</v>
      </c>
      <c r="M14750">
        <v>0.15072445716542801</v>
      </c>
      <c r="N14750">
        <v>2.0290307402915101E-2</v>
      </c>
      <c r="O14750" t="s">
        <v>90</v>
      </c>
    </row>
    <row r="14751" spans="1:15" x14ac:dyDescent="0.3">
      <c r="A14751">
        <v>304482</v>
      </c>
      <c r="B14751" t="s">
        <v>17</v>
      </c>
      <c r="C14751">
        <v>948</v>
      </c>
      <c r="D14751">
        <v>26</v>
      </c>
      <c r="E14751">
        <v>2.6000001430511501</v>
      </c>
      <c r="F14751">
        <v>2.5248275878321502</v>
      </c>
      <c r="G14751">
        <v>3.3005558169109901</v>
      </c>
      <c r="H14751">
        <v>3.5367941814735002</v>
      </c>
      <c r="I14751">
        <v>3.2058538866890398</v>
      </c>
      <c r="J14751">
        <v>5.1676325563391901</v>
      </c>
      <c r="K14751">
        <v>6.5645518800346299</v>
      </c>
      <c r="L14751">
        <v>6.4464450376274698</v>
      </c>
      <c r="M14751">
        <v>0.11810684240715601</v>
      </c>
      <c r="N14751">
        <v>1.8321236234509701E-2</v>
      </c>
      <c r="O14751" t="s">
        <v>90</v>
      </c>
    </row>
    <row r="14752" spans="1:15" x14ac:dyDescent="0.3">
      <c r="A14752">
        <v>304482</v>
      </c>
      <c r="B14752" t="s">
        <v>17</v>
      </c>
      <c r="C14752">
        <v>950</v>
      </c>
      <c r="D14752">
        <v>46</v>
      </c>
      <c r="E14752">
        <v>4.5999999046325701</v>
      </c>
      <c r="F14752">
        <v>1.3520131565806199</v>
      </c>
      <c r="G14752">
        <v>1.43771008664459</v>
      </c>
      <c r="H14752">
        <v>1.4995499433548201</v>
      </c>
      <c r="I14752">
        <v>0.33779092497753899</v>
      </c>
      <c r="J14752">
        <v>0.42740182362019002</v>
      </c>
      <c r="K14752">
        <v>6.2192603820547196</v>
      </c>
      <c r="L14752">
        <v>5.9847241209256996</v>
      </c>
      <c r="M14752">
        <v>0.23453626112902101</v>
      </c>
      <c r="N14752">
        <v>3.9189151645096003E-2</v>
      </c>
      <c r="O14752" t="s">
        <v>90</v>
      </c>
    </row>
    <row r="14753" spans="1:15" x14ac:dyDescent="0.3">
      <c r="A14753">
        <v>304482</v>
      </c>
      <c r="B14753" t="s">
        <v>17</v>
      </c>
      <c r="C14753">
        <v>962</v>
      </c>
      <c r="D14753">
        <v>32</v>
      </c>
      <c r="E14753">
        <v>3.2000000476837198</v>
      </c>
      <c r="F14753">
        <v>2.3550728020085598</v>
      </c>
      <c r="G14753">
        <v>2.9755449410862198</v>
      </c>
      <c r="H14753">
        <v>3.1380474700293899</v>
      </c>
      <c r="I14753">
        <v>2.4649969837627599</v>
      </c>
      <c r="J14753">
        <v>2.8740028437451302</v>
      </c>
      <c r="K14753">
        <v>7.5362329827042096</v>
      </c>
      <c r="L14753">
        <v>7.3369648186504497</v>
      </c>
      <c r="M14753">
        <v>0.199268164053757</v>
      </c>
      <c r="N14753">
        <v>2.71594820173078E-2</v>
      </c>
      <c r="O14753" t="s">
        <v>90</v>
      </c>
    </row>
    <row r="14754" spans="1:15" x14ac:dyDescent="0.3">
      <c r="A14754">
        <v>304482</v>
      </c>
      <c r="B14754" t="s">
        <v>17</v>
      </c>
      <c r="C14754">
        <v>963</v>
      </c>
      <c r="D14754">
        <v>49</v>
      </c>
      <c r="E14754">
        <v>4.8999998569488499</v>
      </c>
      <c r="F14754">
        <v>3.2693144237664402</v>
      </c>
      <c r="G14754">
        <v>4.4502260474362201</v>
      </c>
      <c r="H14754">
        <v>4.9469264568893596</v>
      </c>
      <c r="I14754">
        <v>3.1178006868265302</v>
      </c>
      <c r="J14754">
        <v>3.7254894523576101</v>
      </c>
      <c r="K14754">
        <v>16.019640542363199</v>
      </c>
      <c r="L14754">
        <v>15.502268717795401</v>
      </c>
      <c r="M14754">
        <v>0.51737182456782804</v>
      </c>
      <c r="N14754">
        <v>3.3373942484555601E-2</v>
      </c>
      <c r="O14754" t="s">
        <v>90</v>
      </c>
    </row>
    <row r="14755" spans="1:15" x14ac:dyDescent="0.3">
      <c r="A14755">
        <v>304482</v>
      </c>
      <c r="B14755" t="s">
        <v>17</v>
      </c>
      <c r="C14755">
        <v>964</v>
      </c>
      <c r="D14755">
        <v>144</v>
      </c>
      <c r="E14755">
        <v>14.399999856948901</v>
      </c>
      <c r="F14755">
        <v>1.87432181688447</v>
      </c>
      <c r="G14755">
        <v>2.5178382940742798</v>
      </c>
      <c r="H14755">
        <v>2.8433600264497501</v>
      </c>
      <c r="I14755">
        <v>1.2953984760488699</v>
      </c>
      <c r="J14755">
        <v>1.60118601062938</v>
      </c>
      <c r="K14755">
        <v>26.9902340238779</v>
      </c>
      <c r="L14755">
        <v>26.512869827388698</v>
      </c>
      <c r="M14755">
        <v>0.47736419648912998</v>
      </c>
      <c r="N14755">
        <v>1.80049990663778E-2</v>
      </c>
      <c r="O14755" t="s">
        <v>90</v>
      </c>
    </row>
    <row r="14756" spans="1:15" x14ac:dyDescent="0.3">
      <c r="A14756">
        <v>304482</v>
      </c>
      <c r="B14756" t="s">
        <v>17</v>
      </c>
      <c r="C14756">
        <v>966</v>
      </c>
      <c r="D14756">
        <v>89</v>
      </c>
      <c r="E14756">
        <v>8.8999998569488508</v>
      </c>
      <c r="F14756">
        <v>1.3926564209978001</v>
      </c>
      <c r="G14756">
        <v>1.6820383363537299</v>
      </c>
      <c r="H14756">
        <v>1.82057240432468</v>
      </c>
      <c r="I14756">
        <v>0.59633487048707801</v>
      </c>
      <c r="J14756">
        <v>1.1469899318730099</v>
      </c>
      <c r="K14756">
        <v>12.3946420017972</v>
      </c>
      <c r="L14756">
        <v>11.5201655811849</v>
      </c>
      <c r="M14756">
        <v>0.87447642061228203</v>
      </c>
      <c r="N14756">
        <v>7.5908320453353995E-2</v>
      </c>
      <c r="O14756" t="s">
        <v>90</v>
      </c>
    </row>
    <row r="14757" spans="1:15" x14ac:dyDescent="0.3">
      <c r="A14757">
        <v>304482</v>
      </c>
      <c r="B14757" t="s">
        <v>17</v>
      </c>
      <c r="C14757">
        <v>967</v>
      </c>
      <c r="D14757">
        <v>36</v>
      </c>
      <c r="E14757">
        <v>3.5999999046325701</v>
      </c>
      <c r="F14757">
        <v>1.9579384928402299</v>
      </c>
      <c r="G14757">
        <v>2.42800425352126</v>
      </c>
      <c r="H14757">
        <v>2.5617275274067701</v>
      </c>
      <c r="I14757">
        <v>1.4810510868376701</v>
      </c>
      <c r="J14757">
        <v>1.78623229139243</v>
      </c>
      <c r="K14757">
        <v>7.0485784728312302</v>
      </c>
      <c r="L14757">
        <v>6.8115132660033098</v>
      </c>
      <c r="M14757">
        <v>0.23706520682792001</v>
      </c>
      <c r="N14757">
        <v>3.4803603482815998E-2</v>
      </c>
      <c r="O14757" t="s">
        <v>90</v>
      </c>
    </row>
    <row r="14758" spans="1:15" x14ac:dyDescent="0.3">
      <c r="A14758">
        <v>304482</v>
      </c>
      <c r="B14758" t="s">
        <v>17</v>
      </c>
      <c r="C14758">
        <v>970</v>
      </c>
      <c r="D14758">
        <v>79</v>
      </c>
      <c r="E14758">
        <v>7.8999998569488499</v>
      </c>
      <c r="F14758">
        <v>1.4440600354108599</v>
      </c>
      <c r="G14758">
        <v>1.5875169131303399</v>
      </c>
      <c r="H14758">
        <v>2.12410727475064</v>
      </c>
      <c r="I14758">
        <v>0.74795900853879704</v>
      </c>
      <c r="J14758">
        <v>1.1193995119539499</v>
      </c>
      <c r="K14758">
        <v>11.408074116217</v>
      </c>
      <c r="L14758">
        <v>11.1891743200928</v>
      </c>
      <c r="M14758">
        <v>0.21889979612421601</v>
      </c>
      <c r="N14758">
        <v>1.95635343468669E-2</v>
      </c>
      <c r="O14758" t="s">
        <v>90</v>
      </c>
    </row>
    <row r="14759" spans="1:15" x14ac:dyDescent="0.3">
      <c r="A14759">
        <v>304482</v>
      </c>
      <c r="B14759" t="s">
        <v>17</v>
      </c>
      <c r="C14759">
        <v>977</v>
      </c>
      <c r="D14759">
        <v>34</v>
      </c>
      <c r="E14759">
        <v>3.3999998569488499</v>
      </c>
      <c r="F14759">
        <v>2.2485524975092002</v>
      </c>
      <c r="G14759">
        <v>2.9009908634268302</v>
      </c>
      <c r="H14759">
        <v>3.2268960530319699</v>
      </c>
      <c r="I14759">
        <v>1.7966842922601001</v>
      </c>
      <c r="J14759">
        <v>2.1587332733713001</v>
      </c>
      <c r="K14759">
        <v>7.6450783376504203</v>
      </c>
      <c r="L14759">
        <v>7.4057679153973801</v>
      </c>
      <c r="M14759">
        <v>0.23931042225303101</v>
      </c>
      <c r="N14759">
        <v>3.2314059120794103E-2</v>
      </c>
      <c r="O14759" t="s">
        <v>90</v>
      </c>
    </row>
    <row r="14760" spans="1:15" x14ac:dyDescent="0.3">
      <c r="A14760">
        <v>304482</v>
      </c>
      <c r="B14760" t="s">
        <v>17</v>
      </c>
      <c r="C14760">
        <v>978</v>
      </c>
      <c r="D14760">
        <v>32</v>
      </c>
      <c r="E14760">
        <v>3.2000000476837198</v>
      </c>
      <c r="F14760">
        <v>1.9653446119384199</v>
      </c>
      <c r="G14760">
        <v>2.6121151468331001</v>
      </c>
      <c r="H14760">
        <v>2.9548567895028799</v>
      </c>
      <c r="I14760">
        <v>3.0837524417147102</v>
      </c>
      <c r="J14760">
        <v>3.69486973253882</v>
      </c>
      <c r="K14760">
        <v>6.2891028256017902</v>
      </c>
      <c r="L14760">
        <v>5.9641053033745504</v>
      </c>
      <c r="M14760">
        <v>0.32499752222723699</v>
      </c>
      <c r="N14760">
        <v>5.4492250839929E-2</v>
      </c>
      <c r="O14760" t="s">
        <v>90</v>
      </c>
    </row>
    <row r="14761" spans="1:15" x14ac:dyDescent="0.3">
      <c r="A14761">
        <v>304482</v>
      </c>
      <c r="B14761" t="s">
        <v>17</v>
      </c>
      <c r="C14761">
        <v>981</v>
      </c>
      <c r="D14761">
        <v>64</v>
      </c>
      <c r="E14761">
        <v>6.4000000953674299</v>
      </c>
      <c r="F14761">
        <v>1.2630845225735801</v>
      </c>
      <c r="G14761">
        <v>1.35293276884353</v>
      </c>
      <c r="H14761">
        <v>1.4552200651546501</v>
      </c>
      <c r="I14761">
        <v>0.26017028961648497</v>
      </c>
      <c r="J14761">
        <v>0.387766755061486</v>
      </c>
      <c r="K14761">
        <v>8.0837410861804297</v>
      </c>
      <c r="L14761">
        <v>7.8133918315814199</v>
      </c>
      <c r="M14761">
        <v>0.270349254599004</v>
      </c>
      <c r="N14761">
        <v>3.4600754758805599E-2</v>
      </c>
      <c r="O14761" t="s">
        <v>90</v>
      </c>
    </row>
    <row r="14762" spans="1:15" x14ac:dyDescent="0.3">
      <c r="A14762">
        <v>304482</v>
      </c>
      <c r="B14762" t="s">
        <v>17</v>
      </c>
      <c r="C14762">
        <v>983</v>
      </c>
      <c r="D14762">
        <v>53</v>
      </c>
      <c r="E14762">
        <v>5.2999999523162797</v>
      </c>
      <c r="F14762">
        <v>1.74587120342266</v>
      </c>
      <c r="G14762">
        <v>2.2250340172315402</v>
      </c>
      <c r="H14762">
        <v>2.64310801113899</v>
      </c>
      <c r="I14762">
        <v>1.48753657886743</v>
      </c>
      <c r="J14762">
        <v>1.8484751180769501</v>
      </c>
      <c r="K14762">
        <v>9.2531173121930106</v>
      </c>
      <c r="L14762">
        <v>8.9063515268525197</v>
      </c>
      <c r="M14762">
        <v>0.34676578534049401</v>
      </c>
      <c r="N14762">
        <v>3.8934661886519999E-2</v>
      </c>
      <c r="O14762" t="s">
        <v>90</v>
      </c>
    </row>
    <row r="14763" spans="1:15" x14ac:dyDescent="0.3">
      <c r="A14763">
        <v>304482</v>
      </c>
      <c r="B14763" t="s">
        <v>17</v>
      </c>
      <c r="C14763">
        <v>984</v>
      </c>
      <c r="D14763">
        <v>43</v>
      </c>
      <c r="E14763">
        <v>4.3000001907348597</v>
      </c>
      <c r="F14763">
        <v>2.2248698002805698</v>
      </c>
      <c r="G14763">
        <v>2.9411858909630801</v>
      </c>
      <c r="H14763">
        <v>3.23762635277836</v>
      </c>
      <c r="I14763">
        <v>1.87547231090086</v>
      </c>
      <c r="J14763">
        <v>2.09513770743165</v>
      </c>
      <c r="K14763">
        <v>9.5669403157673596</v>
      </c>
      <c r="L14763">
        <v>9.2138710531672405</v>
      </c>
      <c r="M14763">
        <v>0.353069262600128</v>
      </c>
      <c r="N14763">
        <v>3.83193188360023E-2</v>
      </c>
      <c r="O14763" t="s">
        <v>90</v>
      </c>
    </row>
    <row r="14764" spans="1:15" x14ac:dyDescent="0.3">
      <c r="A14764">
        <v>304482</v>
      </c>
      <c r="B14764" t="s">
        <v>17</v>
      </c>
      <c r="C14764">
        <v>1007</v>
      </c>
      <c r="D14764">
        <v>170</v>
      </c>
      <c r="E14764">
        <v>17</v>
      </c>
      <c r="F14764">
        <v>1.91784157335672</v>
      </c>
      <c r="G14764">
        <v>2.5085316866779102</v>
      </c>
      <c r="H14764">
        <v>2.6416242467851099</v>
      </c>
      <c r="I14764">
        <v>0.89046324689005796</v>
      </c>
      <c r="J14764">
        <v>1.7119509031611</v>
      </c>
      <c r="K14764">
        <v>32.6033067586472</v>
      </c>
      <c r="L14764">
        <v>32.184733613734601</v>
      </c>
      <c r="M14764">
        <v>0.41857314491269199</v>
      </c>
      <c r="N14764">
        <v>1.30053319668947E-2</v>
      </c>
      <c r="O14764" t="s">
        <v>90</v>
      </c>
    </row>
    <row r="14765" spans="1:15" x14ac:dyDescent="0.3">
      <c r="A14765">
        <v>304482</v>
      </c>
      <c r="B14765" t="s">
        <v>17</v>
      </c>
      <c r="C14765">
        <v>1009</v>
      </c>
      <c r="D14765">
        <v>55</v>
      </c>
      <c r="E14765">
        <v>5.5</v>
      </c>
      <c r="F14765">
        <v>1.3442762421447201</v>
      </c>
      <c r="G14765">
        <v>1.4759031265463001</v>
      </c>
      <c r="H14765">
        <v>1.536581358087</v>
      </c>
      <c r="I14765">
        <v>0.59902373287102795</v>
      </c>
      <c r="J14765">
        <v>0.65178284777602202</v>
      </c>
      <c r="K14765">
        <v>7.3935193167262501</v>
      </c>
      <c r="L14765">
        <v>7.2807182151811398</v>
      </c>
      <c r="M14765">
        <v>0.11280110154511</v>
      </c>
      <c r="N14765">
        <v>1.54931283166415E-2</v>
      </c>
      <c r="O14765" t="s">
        <v>90</v>
      </c>
    </row>
    <row r="14766" spans="1:15" x14ac:dyDescent="0.3">
      <c r="A14766">
        <v>304482</v>
      </c>
      <c r="B14766" t="s">
        <v>17</v>
      </c>
      <c r="C14766">
        <v>1011</v>
      </c>
      <c r="D14766">
        <v>31</v>
      </c>
      <c r="E14766">
        <v>3.1000001430511501</v>
      </c>
      <c r="F14766">
        <v>2.4654401741096401</v>
      </c>
      <c r="G14766">
        <v>3.1399175583705299</v>
      </c>
      <c r="H14766">
        <v>3.3189217212747502</v>
      </c>
      <c r="I14766">
        <v>3.2646228001817401</v>
      </c>
      <c r="J14766">
        <v>4.4495231413535299</v>
      </c>
      <c r="K14766">
        <v>7.6428647205417803</v>
      </c>
      <c r="L14766">
        <v>7.4083868346720196</v>
      </c>
      <c r="M14766">
        <v>0.23447788586976601</v>
      </c>
      <c r="N14766">
        <v>3.1650329700979599E-2</v>
      </c>
      <c r="O14766" t="s">
        <v>90</v>
      </c>
    </row>
    <row r="14767" spans="1:15" x14ac:dyDescent="0.3">
      <c r="A14767">
        <v>304482</v>
      </c>
      <c r="B14767" t="s">
        <v>17</v>
      </c>
      <c r="C14767">
        <v>1018</v>
      </c>
      <c r="D14767">
        <v>164</v>
      </c>
      <c r="E14767">
        <v>16.399999856948899</v>
      </c>
      <c r="F14767">
        <v>1.3046583260842599</v>
      </c>
      <c r="G14767">
        <v>1.36998477953356</v>
      </c>
      <c r="H14767">
        <v>1.6153316440721801</v>
      </c>
      <c r="I14767">
        <v>0.477074736657642</v>
      </c>
      <c r="J14767">
        <v>0.797989280913879</v>
      </c>
      <c r="K14767">
        <v>21.396396429086401</v>
      </c>
      <c r="L14767">
        <v>20.7397140793008</v>
      </c>
      <c r="M14767">
        <v>0.65668234978553397</v>
      </c>
      <c r="N14767">
        <v>3.1663037748477597E-2</v>
      </c>
      <c r="O14767" t="s">
        <v>90</v>
      </c>
    </row>
    <row r="14768" spans="1:15" x14ac:dyDescent="0.3">
      <c r="A14768">
        <v>304482</v>
      </c>
      <c r="B14768" t="s">
        <v>17</v>
      </c>
      <c r="C14768">
        <v>1020</v>
      </c>
      <c r="D14768">
        <v>34</v>
      </c>
      <c r="E14768">
        <v>3.3999998569488499</v>
      </c>
      <c r="F14768">
        <v>2.79639986158764</v>
      </c>
      <c r="G14768">
        <v>3.6469404270193899</v>
      </c>
      <c r="H14768">
        <v>3.9059298326535701</v>
      </c>
      <c r="I14768">
        <v>3.24227655095976</v>
      </c>
      <c r="J14768">
        <v>3.42980266797866</v>
      </c>
      <c r="K14768">
        <v>9.5077593756884493</v>
      </c>
      <c r="L14768">
        <v>9.3870670156093308</v>
      </c>
      <c r="M14768">
        <v>0.120692360079119</v>
      </c>
      <c r="N14768">
        <v>1.28573024863277E-2</v>
      </c>
      <c r="O14768" t="s">
        <v>90</v>
      </c>
    </row>
    <row r="14769" spans="1:15" x14ac:dyDescent="0.3">
      <c r="A14769">
        <v>304482</v>
      </c>
      <c r="B14769" t="s">
        <v>17</v>
      </c>
      <c r="C14769">
        <v>1021</v>
      </c>
      <c r="D14769">
        <v>18</v>
      </c>
      <c r="E14769">
        <v>1.80000019073486</v>
      </c>
      <c r="F14769">
        <v>3.9048982829344299</v>
      </c>
      <c r="G14769">
        <v>4.9931619677725001</v>
      </c>
      <c r="H14769">
        <v>5.0868815957183902</v>
      </c>
      <c r="I14769">
        <v>3.9026537544353301</v>
      </c>
      <c r="J14769">
        <v>4.1677878725189696</v>
      </c>
      <c r="K14769">
        <v>7.0288175058414897</v>
      </c>
      <c r="L14769">
        <v>6.8684301239635097</v>
      </c>
      <c r="M14769">
        <v>0.16038738187798299</v>
      </c>
      <c r="N14769">
        <v>2.3351388742880501E-2</v>
      </c>
      <c r="O14769" t="s">
        <v>90</v>
      </c>
    </row>
    <row r="14770" spans="1:15" x14ac:dyDescent="0.3">
      <c r="A14770">
        <v>304482</v>
      </c>
      <c r="B14770" t="s">
        <v>17</v>
      </c>
      <c r="C14770">
        <v>1022</v>
      </c>
      <c r="D14770">
        <v>19</v>
      </c>
      <c r="E14770">
        <v>1.9000000953674301</v>
      </c>
      <c r="F14770">
        <v>3.49566189636236</v>
      </c>
      <c r="G14770">
        <v>4.4670881369284396</v>
      </c>
      <c r="H14770">
        <v>4.9836237387709001</v>
      </c>
      <c r="I14770">
        <v>-0.99720101876341005</v>
      </c>
      <c r="J14770">
        <v>-0.95925576977360405</v>
      </c>
      <c r="K14770">
        <v>6.6417577207228797</v>
      </c>
      <c r="L14770">
        <v>6.1389901478230504</v>
      </c>
      <c r="M14770">
        <v>0.50276757289983698</v>
      </c>
      <c r="N14770">
        <v>8.1897439284557894E-2</v>
      </c>
      <c r="O14770" t="s">
        <v>90</v>
      </c>
    </row>
    <row r="14771" spans="1:15" x14ac:dyDescent="0.3">
      <c r="A14771">
        <v>304482</v>
      </c>
      <c r="B14771" t="s">
        <v>17</v>
      </c>
      <c r="C14771">
        <v>1023</v>
      </c>
      <c r="D14771">
        <v>53</v>
      </c>
      <c r="E14771">
        <v>5.2999999523162797</v>
      </c>
      <c r="F14771">
        <v>2.38465841150611</v>
      </c>
      <c r="G14771">
        <v>3.0877941111006701</v>
      </c>
      <c r="H14771">
        <v>3.42982332714673</v>
      </c>
      <c r="I14771">
        <v>2.7580092216594201</v>
      </c>
      <c r="J14771">
        <v>3.37672229524552</v>
      </c>
      <c r="K14771">
        <v>12.638689563817501</v>
      </c>
      <c r="L14771">
        <v>12.463268866091401</v>
      </c>
      <c r="M14771">
        <v>0.175420697726025</v>
      </c>
      <c r="N14771">
        <v>1.4075015119291E-2</v>
      </c>
      <c r="O14771" t="s">
        <v>90</v>
      </c>
    </row>
    <row r="14772" spans="1:15" x14ac:dyDescent="0.3">
      <c r="A14772">
        <v>304482</v>
      </c>
      <c r="B14772" t="s">
        <v>17</v>
      </c>
      <c r="C14772">
        <v>1126</v>
      </c>
      <c r="D14772">
        <v>71</v>
      </c>
      <c r="E14772">
        <v>7.1000001430511501</v>
      </c>
      <c r="F14772">
        <v>1.21320442919051</v>
      </c>
      <c r="G14772">
        <v>1.26083266086885</v>
      </c>
      <c r="H14772">
        <v>1.35046593898498</v>
      </c>
      <c r="I14772">
        <v>0.42582919478526299</v>
      </c>
      <c r="J14772">
        <v>0.761027785733289</v>
      </c>
      <c r="K14772">
        <v>8.6137516031095593</v>
      </c>
      <c r="L14772">
        <v>8.4470178767677506</v>
      </c>
      <c r="M14772">
        <v>0.16673372634181399</v>
      </c>
      <c r="N14772">
        <v>1.9738768021361701E-2</v>
      </c>
      <c r="O14772" t="s">
        <v>90</v>
      </c>
    </row>
    <row r="14773" spans="1:15" x14ac:dyDescent="0.3">
      <c r="A14773">
        <v>304482</v>
      </c>
      <c r="B14773" t="s">
        <v>17</v>
      </c>
      <c r="C14773">
        <v>1127</v>
      </c>
      <c r="D14773">
        <v>84</v>
      </c>
      <c r="E14773">
        <v>8.3999998569488508</v>
      </c>
      <c r="F14773">
        <v>1.18349837607944</v>
      </c>
      <c r="G14773">
        <v>1.2307395333309601</v>
      </c>
      <c r="H14773">
        <v>1.3343911792754199</v>
      </c>
      <c r="I14773">
        <v>0.48474561108137498</v>
      </c>
      <c r="J14773">
        <v>0.82767853097075295</v>
      </c>
      <c r="K14773">
        <v>9.9413862034138099</v>
      </c>
      <c r="L14773">
        <v>9.3628345762256799</v>
      </c>
      <c r="M14773">
        <v>0.57855162718813002</v>
      </c>
      <c r="N14773">
        <v>6.1792358123810197E-2</v>
      </c>
      <c r="O14773" t="s">
        <v>90</v>
      </c>
    </row>
    <row r="14774" spans="1:15" x14ac:dyDescent="0.3">
      <c r="A14774">
        <v>304482</v>
      </c>
      <c r="B14774" t="s">
        <v>17</v>
      </c>
      <c r="C14774">
        <v>1128</v>
      </c>
      <c r="D14774">
        <v>74</v>
      </c>
      <c r="E14774">
        <v>7.4000000953674299</v>
      </c>
      <c r="F14774">
        <v>1.42754373802106</v>
      </c>
      <c r="G14774">
        <v>1.60059567547269</v>
      </c>
      <c r="H14774">
        <v>1.7618877100247601</v>
      </c>
      <c r="I14774">
        <v>0.427214648244503</v>
      </c>
      <c r="J14774">
        <v>0.73652786135642301</v>
      </c>
      <c r="K14774">
        <v>10.5638237627726</v>
      </c>
      <c r="L14774">
        <v>10.2439528914009</v>
      </c>
      <c r="M14774">
        <v>0.319870871371707</v>
      </c>
      <c r="N14774">
        <v>3.1225336036074299E-2</v>
      </c>
      <c r="O14774" t="s">
        <v>90</v>
      </c>
    </row>
    <row r="14775" spans="1:15" x14ac:dyDescent="0.3">
      <c r="A14775">
        <v>304482</v>
      </c>
      <c r="B14775" t="s">
        <v>17</v>
      </c>
      <c r="C14775">
        <v>1132</v>
      </c>
      <c r="D14775">
        <v>40</v>
      </c>
      <c r="E14775">
        <v>4</v>
      </c>
      <c r="F14775">
        <v>2.3904440481188902</v>
      </c>
      <c r="G14775">
        <v>2.83157128913663</v>
      </c>
      <c r="H14775">
        <v>2.97596460132781</v>
      </c>
      <c r="I14775">
        <v>2.2409969297354602</v>
      </c>
      <c r="J14775">
        <v>2.3622164538481201</v>
      </c>
      <c r="K14775">
        <v>9.5617761631385694</v>
      </c>
      <c r="L14775">
        <v>9.1192964068694309</v>
      </c>
      <c r="M14775">
        <v>0.442479756269133</v>
      </c>
      <c r="N14775">
        <v>4.8521260470908698E-2</v>
      </c>
      <c r="O14775" t="s">
        <v>90</v>
      </c>
    </row>
    <row r="14776" spans="1:15" x14ac:dyDescent="0.3">
      <c r="A14776">
        <v>304482</v>
      </c>
      <c r="B14776" t="s">
        <v>17</v>
      </c>
      <c r="C14776">
        <v>1133</v>
      </c>
      <c r="D14776">
        <v>61</v>
      </c>
      <c r="E14776">
        <v>6.0999999046325701</v>
      </c>
      <c r="F14776">
        <v>1.2137242683695</v>
      </c>
      <c r="G14776">
        <v>1.3189915959498399</v>
      </c>
      <c r="H14776">
        <v>1.4084745338226701</v>
      </c>
      <c r="I14776">
        <v>0.596477153177563</v>
      </c>
      <c r="J14776">
        <v>0.90600267146436397</v>
      </c>
      <c r="K14776">
        <v>7.4037179291502104</v>
      </c>
      <c r="L14776">
        <v>7.0965857589339398</v>
      </c>
      <c r="M14776">
        <v>0.30713217021627698</v>
      </c>
      <c r="N14776">
        <v>4.3278864041011E-2</v>
      </c>
      <c r="O14776" t="s">
        <v>90</v>
      </c>
    </row>
    <row r="14777" spans="1:15" x14ac:dyDescent="0.3">
      <c r="A14777">
        <v>304482</v>
      </c>
      <c r="B14777" t="s">
        <v>17</v>
      </c>
      <c r="C14777">
        <v>1136</v>
      </c>
      <c r="D14777">
        <v>155</v>
      </c>
      <c r="E14777">
        <v>15.5</v>
      </c>
      <c r="F14777">
        <v>2.10018801757903</v>
      </c>
      <c r="G14777">
        <v>2.7478062685890499</v>
      </c>
      <c r="H14777">
        <v>3.1405415590926502</v>
      </c>
      <c r="I14777">
        <v>1.28482671084254</v>
      </c>
      <c r="J14777">
        <v>2.0634299696463501</v>
      </c>
      <c r="K14777">
        <v>32.552914230745102</v>
      </c>
      <c r="L14777">
        <v>31.9052512092542</v>
      </c>
      <c r="M14777">
        <v>0.64766302149089905</v>
      </c>
      <c r="N14777">
        <v>2.0299574425636999E-2</v>
      </c>
      <c r="O14777" t="s">
        <v>90</v>
      </c>
    </row>
    <row r="14778" spans="1:15" x14ac:dyDescent="0.3">
      <c r="A14778">
        <v>304482</v>
      </c>
      <c r="B14778" t="s">
        <v>17</v>
      </c>
      <c r="C14778">
        <v>1142</v>
      </c>
      <c r="D14778">
        <v>148</v>
      </c>
      <c r="E14778">
        <v>14.7999999523163</v>
      </c>
      <c r="F14778">
        <v>2.3002921257773399</v>
      </c>
      <c r="G14778">
        <v>2.6668067756518701</v>
      </c>
      <c r="H14778">
        <v>3.1881030576178802</v>
      </c>
      <c r="I14778">
        <v>1.11293438229522</v>
      </c>
      <c r="J14778">
        <v>1.7365525009973899</v>
      </c>
      <c r="K14778">
        <v>34.044323391558301</v>
      </c>
      <c r="L14778">
        <v>33.866628787613102</v>
      </c>
      <c r="M14778">
        <v>0.17769460394519901</v>
      </c>
      <c r="N14778">
        <v>5.2468937802923896E-3</v>
      </c>
      <c r="O14778" t="s">
        <v>90</v>
      </c>
    </row>
    <row r="14779" spans="1:15" x14ac:dyDescent="0.3">
      <c r="A14779">
        <v>304482</v>
      </c>
      <c r="B14779" t="s">
        <v>17</v>
      </c>
      <c r="C14779">
        <v>1149</v>
      </c>
      <c r="D14779">
        <v>26</v>
      </c>
      <c r="E14779">
        <v>2.6000001430511501</v>
      </c>
      <c r="F14779">
        <v>3.25057557219619</v>
      </c>
      <c r="G14779">
        <v>3.27242895913382</v>
      </c>
      <c r="H14779">
        <v>3.3068812096943598</v>
      </c>
      <c r="I14779">
        <v>0.39227688206885297</v>
      </c>
      <c r="J14779">
        <v>0.44047791777175399</v>
      </c>
      <c r="K14779">
        <v>8.4514969467354106</v>
      </c>
      <c r="L14779">
        <v>8.1254000424906394</v>
      </c>
      <c r="M14779">
        <v>0.326096904244769</v>
      </c>
      <c r="N14779">
        <v>4.0133027609655099E-2</v>
      </c>
      <c r="O14779" t="s">
        <v>90</v>
      </c>
    </row>
    <row r="14780" spans="1:15" x14ac:dyDescent="0.3">
      <c r="A14780">
        <v>304482</v>
      </c>
      <c r="B14780" t="s">
        <v>17</v>
      </c>
      <c r="C14780">
        <v>1151</v>
      </c>
      <c r="D14780">
        <v>45</v>
      </c>
      <c r="E14780">
        <v>4.5</v>
      </c>
      <c r="F14780">
        <v>2.4102473790007801</v>
      </c>
      <c r="G14780">
        <v>2.9622278827450601</v>
      </c>
      <c r="H14780">
        <v>3.1069975963915599</v>
      </c>
      <c r="I14780">
        <v>5.3728277256321396E-3</v>
      </c>
      <c r="J14780">
        <v>0.11108601854677699</v>
      </c>
      <c r="K14780">
        <v>10.8461132957573</v>
      </c>
      <c r="L14780">
        <v>10.5077062295003</v>
      </c>
      <c r="M14780">
        <v>0.338407066257083</v>
      </c>
      <c r="N14780">
        <v>3.2205607852550097E-2</v>
      </c>
      <c r="O14780" t="s">
        <v>90</v>
      </c>
    </row>
    <row r="14781" spans="1:15" x14ac:dyDescent="0.3">
      <c r="A14781">
        <v>304482</v>
      </c>
      <c r="B14781" t="s">
        <v>17</v>
      </c>
      <c r="C14781">
        <v>1153</v>
      </c>
      <c r="D14781">
        <v>146</v>
      </c>
      <c r="E14781">
        <v>14.5999999046326</v>
      </c>
      <c r="F14781">
        <v>2.28533257493197</v>
      </c>
      <c r="G14781">
        <v>2.7953389090166501</v>
      </c>
      <c r="H14781">
        <v>3.08703643741047</v>
      </c>
      <c r="I14781">
        <v>0.93929917359494397</v>
      </c>
      <c r="J14781">
        <v>1.72618224825274</v>
      </c>
      <c r="K14781">
        <v>33.365855510604597</v>
      </c>
      <c r="L14781">
        <v>33.211591541056698</v>
      </c>
      <c r="M14781">
        <v>0.15426396954786301</v>
      </c>
      <c r="N14781">
        <v>4.6448833792610902E-3</v>
      </c>
      <c r="O14781" t="s">
        <v>90</v>
      </c>
    </row>
    <row r="14782" spans="1:15" x14ac:dyDescent="0.3">
      <c r="A14782">
        <v>304482</v>
      </c>
      <c r="B14782" t="s">
        <v>17</v>
      </c>
      <c r="C14782">
        <v>1158</v>
      </c>
      <c r="D14782">
        <v>25</v>
      </c>
      <c r="E14782">
        <v>2.5</v>
      </c>
      <c r="F14782">
        <v>3.1073064860891302</v>
      </c>
      <c r="G14782">
        <v>3.2473700453337</v>
      </c>
      <c r="H14782">
        <v>3.6346785120974099</v>
      </c>
      <c r="I14782">
        <v>0.96243517825890201</v>
      </c>
      <c r="J14782">
        <v>1.2051871466331401</v>
      </c>
      <c r="K14782">
        <v>7.7682662542354004</v>
      </c>
      <c r="L14782">
        <v>7.4633661753345004</v>
      </c>
      <c r="M14782">
        <v>0.30490007890089599</v>
      </c>
      <c r="N14782">
        <v>4.0852890202352998E-2</v>
      </c>
      <c r="O14782" t="s">
        <v>90</v>
      </c>
    </row>
    <row r="14783" spans="1:15" x14ac:dyDescent="0.3">
      <c r="A14783">
        <v>304482</v>
      </c>
      <c r="B14783" t="s">
        <v>17</v>
      </c>
      <c r="C14783">
        <v>1159</v>
      </c>
      <c r="D14783">
        <v>25</v>
      </c>
      <c r="E14783">
        <v>2.5</v>
      </c>
      <c r="F14783">
        <v>3.70340715742114</v>
      </c>
      <c r="G14783">
        <v>3.8111555194131701</v>
      </c>
      <c r="H14783">
        <v>3.8983978402280401</v>
      </c>
      <c r="I14783">
        <v>0.91341508479627398</v>
      </c>
      <c r="J14783">
        <v>1.08106602864313</v>
      </c>
      <c r="K14783">
        <v>9.2585178919082196</v>
      </c>
      <c r="L14783">
        <v>8.8821859597727606</v>
      </c>
      <c r="M14783">
        <v>0.37633193213546301</v>
      </c>
      <c r="N14783">
        <v>4.2369292180985903E-2</v>
      </c>
      <c r="O14783" t="s">
        <v>90</v>
      </c>
    </row>
    <row r="14784" spans="1:15" x14ac:dyDescent="0.3">
      <c r="A14784">
        <v>304482</v>
      </c>
      <c r="B14784" t="s">
        <v>17</v>
      </c>
      <c r="C14784">
        <v>1160</v>
      </c>
      <c r="D14784">
        <v>26</v>
      </c>
      <c r="E14784">
        <v>2.5999999046325701</v>
      </c>
      <c r="F14784">
        <v>2.7367756472490901</v>
      </c>
      <c r="G14784">
        <v>3.0527708390263499</v>
      </c>
      <c r="H14784">
        <v>3.3261369041664901</v>
      </c>
      <c r="I14784">
        <v>0.24997447069328901</v>
      </c>
      <c r="J14784">
        <v>0.32283281983122603</v>
      </c>
      <c r="K14784">
        <v>7.1156163898839697</v>
      </c>
      <c r="L14784">
        <v>6.7820461140992396</v>
      </c>
      <c r="M14784">
        <v>0.33357027578472698</v>
      </c>
      <c r="N14784">
        <v>4.9184312547103697E-2</v>
      </c>
      <c r="O14784" t="s">
        <v>90</v>
      </c>
    </row>
    <row r="14785" spans="1:15" x14ac:dyDescent="0.3">
      <c r="A14785">
        <v>304482</v>
      </c>
      <c r="B14785" t="s">
        <v>17</v>
      </c>
      <c r="C14785">
        <v>1162</v>
      </c>
      <c r="D14785">
        <v>84</v>
      </c>
      <c r="E14785">
        <v>8.4000000953674299</v>
      </c>
      <c r="F14785">
        <v>3.8124879706599</v>
      </c>
      <c r="G14785">
        <v>5.0660742916848598</v>
      </c>
      <c r="H14785">
        <v>5.3525848561331504</v>
      </c>
      <c r="I14785">
        <v>2.6346916834820302</v>
      </c>
      <c r="J14785">
        <v>3.1552445845291301</v>
      </c>
      <c r="K14785">
        <v>32.024899088728603</v>
      </c>
      <c r="L14785">
        <v>31.905359967420502</v>
      </c>
      <c r="M14785">
        <v>0.119539121308048</v>
      </c>
      <c r="N14785">
        <v>3.7466783458990102E-3</v>
      </c>
      <c r="O14785" t="s">
        <v>90</v>
      </c>
    </row>
    <row r="14786" spans="1:15" x14ac:dyDescent="0.3">
      <c r="A14786">
        <v>304482</v>
      </c>
      <c r="B14786" t="s">
        <v>17</v>
      </c>
      <c r="C14786">
        <v>1168</v>
      </c>
      <c r="D14786">
        <v>87</v>
      </c>
      <c r="E14786">
        <v>8.7000000476837194</v>
      </c>
      <c r="F14786">
        <v>1.70603691767343</v>
      </c>
      <c r="G14786">
        <v>1.96198114379823</v>
      </c>
      <c r="H14786">
        <v>2.3490139483202999</v>
      </c>
      <c r="I14786">
        <v>0.93735362766012198</v>
      </c>
      <c r="J14786">
        <v>1.33985517571486</v>
      </c>
      <c r="K14786">
        <v>14.8425212134244</v>
      </c>
      <c r="L14786">
        <v>14.686724836534999</v>
      </c>
      <c r="M14786">
        <v>0.15579637688939499</v>
      </c>
      <c r="N14786">
        <v>1.06079727524977E-2</v>
      </c>
      <c r="O14786" t="s">
        <v>90</v>
      </c>
    </row>
    <row r="14787" spans="1:15" x14ac:dyDescent="0.3">
      <c r="A14787">
        <v>304482</v>
      </c>
      <c r="B14787" t="s">
        <v>17</v>
      </c>
      <c r="C14787">
        <v>1170</v>
      </c>
      <c r="D14787">
        <v>161</v>
      </c>
      <c r="E14787">
        <v>16.0999999046326</v>
      </c>
      <c r="F14787">
        <v>2.8930716013116</v>
      </c>
      <c r="G14787">
        <v>4.0860389118929099</v>
      </c>
      <c r="H14787">
        <v>4.8871420778700596</v>
      </c>
      <c r="I14787">
        <v>1.5089213177066201</v>
      </c>
      <c r="J14787">
        <v>2.4464515718774398</v>
      </c>
      <c r="K14787">
        <v>46.578452705163102</v>
      </c>
      <c r="L14787">
        <v>46.264528923581999</v>
      </c>
      <c r="M14787">
        <v>0.31392378158109602</v>
      </c>
      <c r="N14787">
        <v>6.7854096623273302E-3</v>
      </c>
      <c r="O14787" t="s">
        <v>90</v>
      </c>
    </row>
    <row r="14788" spans="1:15" x14ac:dyDescent="0.3">
      <c r="A14788">
        <v>304482</v>
      </c>
      <c r="B14788" t="s">
        <v>17</v>
      </c>
      <c r="C14788">
        <v>1171</v>
      </c>
      <c r="D14788">
        <v>31</v>
      </c>
      <c r="E14788">
        <v>3.0999999046325701</v>
      </c>
      <c r="F14788">
        <v>2.6324075367261801</v>
      </c>
      <c r="G14788">
        <v>3.2871273199485298</v>
      </c>
      <c r="H14788">
        <v>3.4589176196362201</v>
      </c>
      <c r="I14788">
        <v>2.8146113429931101</v>
      </c>
      <c r="J14788">
        <v>3.3628554071152301</v>
      </c>
      <c r="K14788">
        <v>8.1604632845670295</v>
      </c>
      <c r="L14788">
        <v>8.0322557998131607</v>
      </c>
      <c r="M14788">
        <v>0.12820748475386901</v>
      </c>
      <c r="N14788">
        <v>1.5961578907490899E-2</v>
      </c>
      <c r="O14788" t="s">
        <v>90</v>
      </c>
    </row>
    <row r="14789" spans="1:15" x14ac:dyDescent="0.3">
      <c r="A14789">
        <v>304482</v>
      </c>
      <c r="B14789" t="s">
        <v>17</v>
      </c>
      <c r="C14789">
        <v>1174</v>
      </c>
      <c r="D14789">
        <v>36</v>
      </c>
      <c r="E14789">
        <v>3.6000001430511501</v>
      </c>
      <c r="F14789">
        <v>2.71119292074787</v>
      </c>
      <c r="G14789">
        <v>3.41263806219429</v>
      </c>
      <c r="H14789">
        <v>3.61852546517457</v>
      </c>
      <c r="I14789">
        <v>2.0521855286302899</v>
      </c>
      <c r="J14789">
        <v>2.6117025020303801</v>
      </c>
      <c r="K14789">
        <v>9.7602946544326805</v>
      </c>
      <c r="L14789">
        <v>9.6306903085198297</v>
      </c>
      <c r="M14789">
        <v>0.12960434591285799</v>
      </c>
      <c r="N14789">
        <v>1.3457430543499399E-2</v>
      </c>
      <c r="O14789" t="s">
        <v>90</v>
      </c>
    </row>
    <row r="14790" spans="1:15" x14ac:dyDescent="0.3">
      <c r="A14790">
        <v>304482</v>
      </c>
      <c r="B14790" t="s">
        <v>17</v>
      </c>
      <c r="C14790">
        <v>1179</v>
      </c>
      <c r="D14790">
        <v>34</v>
      </c>
      <c r="E14790">
        <v>3.4000000953674299</v>
      </c>
      <c r="F14790">
        <v>2.2429035641531598</v>
      </c>
      <c r="G14790">
        <v>2.8014130402184199</v>
      </c>
      <c r="H14790">
        <v>2.98097149269777</v>
      </c>
      <c r="I14790">
        <v>2.14324487139088</v>
      </c>
      <c r="J14790">
        <v>2.4026146234242498</v>
      </c>
      <c r="K14790">
        <v>7.62587222683453</v>
      </c>
      <c r="L14790">
        <v>7.5119868956912201</v>
      </c>
      <c r="M14790">
        <v>0.11388533114331</v>
      </c>
      <c r="N14790">
        <v>1.51604805392609E-2</v>
      </c>
      <c r="O14790" t="s">
        <v>90</v>
      </c>
    </row>
    <row r="14791" spans="1:15" x14ac:dyDescent="0.3">
      <c r="A14791">
        <v>304482</v>
      </c>
      <c r="B14791" t="s">
        <v>17</v>
      </c>
      <c r="C14791">
        <v>1180</v>
      </c>
      <c r="D14791">
        <v>40</v>
      </c>
      <c r="E14791">
        <v>4</v>
      </c>
      <c r="F14791">
        <v>2.06318822258276</v>
      </c>
      <c r="G14791">
        <v>2.6006702109065101</v>
      </c>
      <c r="H14791">
        <v>2.8028215977500701</v>
      </c>
      <c r="I14791">
        <v>2.54905012748715</v>
      </c>
      <c r="J14791">
        <v>2.7806144452809001</v>
      </c>
      <c r="K14791">
        <v>8.2527529051283395</v>
      </c>
      <c r="L14791">
        <v>8.1260106719644298</v>
      </c>
      <c r="M14791">
        <v>0.12674223316391001</v>
      </c>
      <c r="N14791">
        <v>1.5597103951780799E-2</v>
      </c>
      <c r="O14791" t="s">
        <v>90</v>
      </c>
    </row>
    <row r="14792" spans="1:15" x14ac:dyDescent="0.3">
      <c r="A14792">
        <v>304482</v>
      </c>
      <c r="B14792" t="s">
        <v>17</v>
      </c>
      <c r="C14792">
        <v>1181</v>
      </c>
      <c r="D14792">
        <v>43</v>
      </c>
      <c r="E14792">
        <v>4.2999999523162797</v>
      </c>
      <c r="F14792">
        <v>2.0689760890808699</v>
      </c>
      <c r="G14792">
        <v>2.5462888138090198</v>
      </c>
      <c r="H14792">
        <v>2.8259740175541102</v>
      </c>
      <c r="I14792">
        <v>1.5774364433486601</v>
      </c>
      <c r="J14792">
        <v>2.3021731509833301</v>
      </c>
      <c r="K14792">
        <v>8.8965971267459594</v>
      </c>
      <c r="L14792">
        <v>8.7756169456038506</v>
      </c>
      <c r="M14792">
        <v>0.120980181142105</v>
      </c>
      <c r="N14792">
        <v>1.3785945978728099E-2</v>
      </c>
      <c r="O14792" t="s">
        <v>90</v>
      </c>
    </row>
    <row r="14793" spans="1:15" x14ac:dyDescent="0.3">
      <c r="A14793">
        <v>304482</v>
      </c>
      <c r="B14793" t="s">
        <v>17</v>
      </c>
      <c r="C14793">
        <v>1182</v>
      </c>
      <c r="D14793">
        <v>51</v>
      </c>
      <c r="E14793">
        <v>5.0999999046325701</v>
      </c>
      <c r="F14793">
        <v>1.4849534713911201</v>
      </c>
      <c r="G14793">
        <v>1.6429451205552901</v>
      </c>
      <c r="H14793">
        <v>1.7554640825458301</v>
      </c>
      <c r="I14793">
        <v>1.0563446235190499</v>
      </c>
      <c r="J14793">
        <v>1.48657511261604</v>
      </c>
      <c r="K14793">
        <v>7.5732625999326002</v>
      </c>
      <c r="L14793">
        <v>7.4541317663994002</v>
      </c>
      <c r="M14793">
        <v>0.1191308335332</v>
      </c>
      <c r="N14793">
        <v>1.5981852382889201E-2</v>
      </c>
      <c r="O14793" t="s">
        <v>90</v>
      </c>
    </row>
    <row r="14794" spans="1:15" x14ac:dyDescent="0.3">
      <c r="A14794">
        <v>304482</v>
      </c>
      <c r="B14794" t="s">
        <v>17</v>
      </c>
      <c r="C14794">
        <v>1184</v>
      </c>
      <c r="D14794">
        <v>29</v>
      </c>
      <c r="E14794">
        <v>2.8999998569488499</v>
      </c>
      <c r="F14794">
        <v>2.6336127976493899</v>
      </c>
      <c r="G14794">
        <v>3.2758755971094899</v>
      </c>
      <c r="H14794">
        <v>3.4370920802993701</v>
      </c>
      <c r="I14794">
        <v>2.7477831030747302</v>
      </c>
      <c r="J14794">
        <v>2.9854775015646302</v>
      </c>
      <c r="K14794">
        <v>7.63747695568577</v>
      </c>
      <c r="L14794">
        <v>7.5117590874690103</v>
      </c>
      <c r="M14794">
        <v>0.12571786821676101</v>
      </c>
      <c r="N14794">
        <v>1.67361421942408E-2</v>
      </c>
      <c r="O14794" t="s">
        <v>90</v>
      </c>
    </row>
    <row r="14795" spans="1:15" x14ac:dyDescent="0.3">
      <c r="A14795">
        <v>304482</v>
      </c>
      <c r="B14795" t="s">
        <v>17</v>
      </c>
      <c r="C14795">
        <v>1185</v>
      </c>
      <c r="D14795">
        <v>59</v>
      </c>
      <c r="E14795">
        <v>5.9000000953674299</v>
      </c>
      <c r="F14795">
        <v>1.6013920797143899</v>
      </c>
      <c r="G14795">
        <v>1.7438374106189201</v>
      </c>
      <c r="H14795">
        <v>1.7946470510852099</v>
      </c>
      <c r="I14795">
        <v>1.0561800028453101</v>
      </c>
      <c r="J14795">
        <v>2.0180704252799</v>
      </c>
      <c r="K14795">
        <v>9.4482133545239702</v>
      </c>
      <c r="L14795">
        <v>8.9032303482957609</v>
      </c>
      <c r="M14795">
        <v>0.54498300622821305</v>
      </c>
      <c r="N14795">
        <v>6.1211828168922101E-2</v>
      </c>
      <c r="O14795" t="s">
        <v>90</v>
      </c>
    </row>
    <row r="14796" spans="1:15" x14ac:dyDescent="0.3">
      <c r="A14796">
        <v>304482</v>
      </c>
      <c r="B14796" t="s">
        <v>17</v>
      </c>
      <c r="C14796">
        <v>1186</v>
      </c>
      <c r="D14796">
        <v>28</v>
      </c>
      <c r="E14796">
        <v>2.7999999523162802</v>
      </c>
      <c r="F14796">
        <v>2.45589162485888</v>
      </c>
      <c r="G14796">
        <v>3.1975140971424398</v>
      </c>
      <c r="H14796">
        <v>3.3555882227796401</v>
      </c>
      <c r="I14796">
        <v>2.66127896112787</v>
      </c>
      <c r="J14796">
        <v>2.7237430141579502</v>
      </c>
      <c r="K14796">
        <v>6.8764964870304501</v>
      </c>
      <c r="L14796">
        <v>6.77001370503974</v>
      </c>
      <c r="M14796">
        <v>0.106482781990706</v>
      </c>
      <c r="N14796">
        <v>1.5728591791688399E-2</v>
      </c>
      <c r="O14796" t="s">
        <v>90</v>
      </c>
    </row>
    <row r="14797" spans="1:15" x14ac:dyDescent="0.3">
      <c r="A14797">
        <v>304482</v>
      </c>
      <c r="B14797" t="s">
        <v>17</v>
      </c>
      <c r="C14797">
        <v>1187</v>
      </c>
      <c r="D14797">
        <v>46</v>
      </c>
      <c r="E14797">
        <v>4.5999999046325701</v>
      </c>
      <c r="F14797">
        <v>1.9554697802951599</v>
      </c>
      <c r="G14797">
        <v>2.4468558299160801</v>
      </c>
      <c r="H14797">
        <v>2.7388222183674902</v>
      </c>
      <c r="I14797">
        <v>1.81548574915813</v>
      </c>
      <c r="J14797">
        <v>2.94311351418551</v>
      </c>
      <c r="K14797">
        <v>8.99516091659304</v>
      </c>
      <c r="L14797">
        <v>8.8581535584154292</v>
      </c>
      <c r="M14797">
        <v>0.13700735817760501</v>
      </c>
      <c r="N14797">
        <v>1.54668077578589E-2</v>
      </c>
      <c r="O14797" t="s">
        <v>90</v>
      </c>
    </row>
    <row r="14798" spans="1:15" x14ac:dyDescent="0.3">
      <c r="A14798">
        <v>304482</v>
      </c>
      <c r="B14798" t="s">
        <v>17</v>
      </c>
      <c r="C14798">
        <v>1191</v>
      </c>
      <c r="D14798">
        <v>31</v>
      </c>
      <c r="E14798">
        <v>3.1000001430511501</v>
      </c>
      <c r="F14798">
        <v>2.0846484006976902</v>
      </c>
      <c r="G14798">
        <v>2.5544516817220502</v>
      </c>
      <c r="H14798">
        <v>2.7401281410980398</v>
      </c>
      <c r="I14798">
        <v>2.2419577253120502</v>
      </c>
      <c r="J14798">
        <v>2.3160263308542701</v>
      </c>
      <c r="K14798">
        <v>6.4624101859955596</v>
      </c>
      <c r="L14798">
        <v>6.3534874102145897</v>
      </c>
      <c r="M14798">
        <v>0.108922775780968</v>
      </c>
      <c r="N14798">
        <v>1.7143777700078799E-2</v>
      </c>
      <c r="O14798" t="s">
        <v>90</v>
      </c>
    </row>
    <row r="14799" spans="1:15" x14ac:dyDescent="0.3">
      <c r="A14799">
        <v>304482</v>
      </c>
      <c r="B14799" t="s">
        <v>17</v>
      </c>
      <c r="C14799">
        <v>1192</v>
      </c>
      <c r="D14799">
        <v>55</v>
      </c>
      <c r="E14799">
        <v>5.5</v>
      </c>
      <c r="F14799">
        <v>1.2434132628208301</v>
      </c>
      <c r="G14799">
        <v>1.3873116448852001</v>
      </c>
      <c r="H14799">
        <v>1.53504229190029</v>
      </c>
      <c r="I14799">
        <v>0.84808776876379699</v>
      </c>
      <c r="J14799">
        <v>1.4375900070390899</v>
      </c>
      <c r="K14799">
        <v>6.8387729443517404</v>
      </c>
      <c r="L14799">
        <v>6.6421792755073703</v>
      </c>
      <c r="M14799">
        <v>0.19659366884437099</v>
      </c>
      <c r="N14799">
        <v>2.95977661381857E-2</v>
      </c>
      <c r="O14799" t="s">
        <v>90</v>
      </c>
    </row>
    <row r="14800" spans="1:15" x14ac:dyDescent="0.3">
      <c r="A14800">
        <v>304482</v>
      </c>
      <c r="B14800" t="s">
        <v>17</v>
      </c>
      <c r="C14800">
        <v>1215</v>
      </c>
      <c r="D14800">
        <v>93</v>
      </c>
      <c r="E14800">
        <v>9.3000001907348597</v>
      </c>
      <c r="F14800">
        <v>1.41184590708559</v>
      </c>
      <c r="G14800">
        <v>1.55621479068015</v>
      </c>
      <c r="H14800">
        <v>1.8053919547962001</v>
      </c>
      <c r="I14800">
        <v>0.46115077178418701</v>
      </c>
      <c r="J14800">
        <v>0.75854582281358796</v>
      </c>
      <c r="K14800">
        <v>13.1301671516105</v>
      </c>
      <c r="L14800">
        <v>11.482812226342901</v>
      </c>
      <c r="M14800">
        <v>1.64735492526764</v>
      </c>
      <c r="N14800">
        <v>0.14346267210469699</v>
      </c>
      <c r="O14800" t="s">
        <v>90</v>
      </c>
    </row>
    <row r="14801" spans="1:15" x14ac:dyDescent="0.3">
      <c r="A14801">
        <v>304482</v>
      </c>
      <c r="B14801" t="s">
        <v>17</v>
      </c>
      <c r="C14801">
        <v>1216</v>
      </c>
      <c r="D14801">
        <v>25</v>
      </c>
      <c r="E14801">
        <v>2.5</v>
      </c>
      <c r="F14801">
        <v>2.63320413909836</v>
      </c>
      <c r="G14801">
        <v>3.1809519269254598</v>
      </c>
      <c r="H14801">
        <v>3.3197367960972599</v>
      </c>
      <c r="I14801">
        <v>2.4794913415193101</v>
      </c>
      <c r="J14801">
        <v>2.4926412333065602</v>
      </c>
      <c r="K14801">
        <v>6.5830102485005</v>
      </c>
      <c r="L14801">
        <v>5.7433332324314303</v>
      </c>
      <c r="M14801">
        <v>0.83967701606906398</v>
      </c>
      <c r="N14801">
        <v>0.146200295557914</v>
      </c>
      <c r="O14801" t="s">
        <v>90</v>
      </c>
    </row>
    <row r="14802" spans="1:15" x14ac:dyDescent="0.3">
      <c r="A14802">
        <v>304482</v>
      </c>
      <c r="B14802" t="s">
        <v>17</v>
      </c>
      <c r="C14802">
        <v>1236</v>
      </c>
      <c r="D14802">
        <v>75</v>
      </c>
      <c r="E14802">
        <v>7.5</v>
      </c>
      <c r="F14802">
        <v>1.4317811528445501</v>
      </c>
      <c r="G14802">
        <v>1.5318241620845301</v>
      </c>
      <c r="H14802">
        <v>1.5826336007919499</v>
      </c>
      <c r="I14802">
        <v>0.332529695050855</v>
      </c>
      <c r="J14802">
        <v>0.64857291065669898</v>
      </c>
      <c r="K14802">
        <v>10.7383586184837</v>
      </c>
      <c r="L14802">
        <v>10.07656042809</v>
      </c>
      <c r="M14802">
        <v>0.66179819039370402</v>
      </c>
      <c r="N14802">
        <v>6.5676993168109002E-2</v>
      </c>
      <c r="O14802" t="s">
        <v>90</v>
      </c>
    </row>
    <row r="14803" spans="1:15" x14ac:dyDescent="0.3">
      <c r="A14803">
        <v>304482</v>
      </c>
      <c r="B14803" t="s">
        <v>17</v>
      </c>
      <c r="C14803">
        <v>1239</v>
      </c>
      <c r="D14803">
        <v>49</v>
      </c>
      <c r="E14803">
        <v>4.9000000953674299</v>
      </c>
      <c r="F14803">
        <v>2.7566160271914502</v>
      </c>
      <c r="G14803">
        <v>3.9924861153404501</v>
      </c>
      <c r="H14803">
        <v>4.19054174076369</v>
      </c>
      <c r="I14803">
        <v>3.5428257627146</v>
      </c>
      <c r="J14803">
        <v>4.9046885298757497</v>
      </c>
      <c r="K14803">
        <v>13.5074187054992</v>
      </c>
      <c r="L14803">
        <v>10.429449779664701</v>
      </c>
      <c r="M14803">
        <v>3.0779689258344498</v>
      </c>
      <c r="N14803">
        <v>0.29512284836309</v>
      </c>
      <c r="O14803" t="s">
        <v>90</v>
      </c>
    </row>
    <row r="14804" spans="1:15" x14ac:dyDescent="0.3">
      <c r="A14804">
        <v>304482</v>
      </c>
      <c r="B14804" t="s">
        <v>17</v>
      </c>
      <c r="C14804">
        <v>1240</v>
      </c>
      <c r="D14804">
        <v>86</v>
      </c>
      <c r="E14804">
        <v>8.6000001430511492</v>
      </c>
      <c r="F14804">
        <v>1.5852511095217601</v>
      </c>
      <c r="G14804">
        <v>1.8134406534651399</v>
      </c>
      <c r="H14804">
        <v>2.2675124973472398</v>
      </c>
      <c r="I14804">
        <v>0.54979641257647005</v>
      </c>
      <c r="J14804">
        <v>1.1447259635842999</v>
      </c>
      <c r="K14804">
        <v>13.6331597132958</v>
      </c>
      <c r="L14804">
        <v>12.7956791651006</v>
      </c>
      <c r="M14804">
        <v>0.83748054819514195</v>
      </c>
      <c r="N14804">
        <v>6.5450261560114395E-2</v>
      </c>
      <c r="O14804" t="s">
        <v>90</v>
      </c>
    </row>
    <row r="14805" spans="1:15" x14ac:dyDescent="0.3">
      <c r="A14805">
        <v>304482</v>
      </c>
      <c r="B14805" t="s">
        <v>17</v>
      </c>
      <c r="C14805">
        <v>1258</v>
      </c>
      <c r="D14805">
        <v>105</v>
      </c>
      <c r="E14805">
        <v>10.5</v>
      </c>
      <c r="F14805">
        <v>1.3642563007517601</v>
      </c>
      <c r="G14805">
        <v>1.48173856229321</v>
      </c>
      <c r="H14805">
        <v>1.65169661684777</v>
      </c>
      <c r="I14805">
        <v>0.31245404577229202</v>
      </c>
      <c r="J14805">
        <v>0.64454718545951895</v>
      </c>
      <c r="K14805">
        <v>14.324691159400899</v>
      </c>
      <c r="L14805">
        <v>13.6169501156057</v>
      </c>
      <c r="M14805">
        <v>0.70774104379527403</v>
      </c>
      <c r="N14805">
        <v>5.1975004519122701E-2</v>
      </c>
      <c r="O14805" t="s">
        <v>90</v>
      </c>
    </row>
    <row r="14806" spans="1:15" x14ac:dyDescent="0.3">
      <c r="A14806">
        <v>304482</v>
      </c>
      <c r="B14806" t="s">
        <v>17</v>
      </c>
      <c r="C14806">
        <v>1259</v>
      </c>
      <c r="D14806">
        <v>100</v>
      </c>
      <c r="E14806">
        <v>10</v>
      </c>
      <c r="F14806">
        <v>1.70859384618794</v>
      </c>
      <c r="G14806">
        <v>1.97329863883663</v>
      </c>
      <c r="H14806">
        <v>2.2271058206398902</v>
      </c>
      <c r="I14806">
        <v>1.09118914518889</v>
      </c>
      <c r="J14806">
        <v>2.2264830992846498</v>
      </c>
      <c r="K14806">
        <v>17.085938462671599</v>
      </c>
      <c r="L14806">
        <v>16.606016883888</v>
      </c>
      <c r="M14806">
        <v>0.479921578783639</v>
      </c>
      <c r="N14806">
        <v>2.8900463135701299E-2</v>
      </c>
      <c r="O14806" t="s">
        <v>90</v>
      </c>
    </row>
    <row r="14807" spans="1:15" x14ac:dyDescent="0.3">
      <c r="A14807">
        <v>304482</v>
      </c>
      <c r="B14807" t="s">
        <v>17</v>
      </c>
      <c r="C14807">
        <v>1260</v>
      </c>
      <c r="D14807">
        <v>220</v>
      </c>
      <c r="E14807">
        <v>22</v>
      </c>
      <c r="F14807">
        <v>2.3886473784403002</v>
      </c>
      <c r="G14807">
        <v>2.8916225032404399</v>
      </c>
      <c r="H14807">
        <v>3.82921683104435</v>
      </c>
      <c r="I14807">
        <v>0.83166193710484504</v>
      </c>
      <c r="J14807">
        <v>1.9981776817124599</v>
      </c>
      <c r="K14807">
        <v>52.550242363769598</v>
      </c>
      <c r="L14807">
        <v>50.498889054240898</v>
      </c>
      <c r="M14807">
        <v>2.0513533095287002</v>
      </c>
      <c r="N14807">
        <v>4.06217512493263E-2</v>
      </c>
      <c r="O14807" t="s">
        <v>90</v>
      </c>
    </row>
    <row r="14808" spans="1:15" x14ac:dyDescent="0.3">
      <c r="A14808">
        <v>304482</v>
      </c>
      <c r="B14808" t="s">
        <v>17</v>
      </c>
      <c r="C14808">
        <v>1262</v>
      </c>
      <c r="D14808">
        <v>25</v>
      </c>
      <c r="E14808">
        <v>2.5</v>
      </c>
      <c r="F14808">
        <v>4.9055307947420603</v>
      </c>
      <c r="G14808">
        <v>5.7690886744193399</v>
      </c>
      <c r="H14808">
        <v>5.9795071143759602</v>
      </c>
      <c r="I14808">
        <v>6.40068938876842</v>
      </c>
      <c r="J14808">
        <v>9.6271496013788305</v>
      </c>
      <c r="K14808">
        <v>12.263827070167199</v>
      </c>
      <c r="L14808">
        <v>11.690655023282099</v>
      </c>
      <c r="M14808">
        <v>0.57317204688504997</v>
      </c>
      <c r="N14808">
        <v>4.9028223460838502E-2</v>
      </c>
      <c r="O14808" t="s">
        <v>90</v>
      </c>
    </row>
    <row r="14809" spans="1:15" x14ac:dyDescent="0.3">
      <c r="A14809">
        <v>304482</v>
      </c>
      <c r="B14809" t="s">
        <v>17</v>
      </c>
      <c r="C14809">
        <v>1278</v>
      </c>
      <c r="D14809">
        <v>17</v>
      </c>
      <c r="E14809">
        <v>1.70000004768372</v>
      </c>
      <c r="F14809">
        <v>3.7334464702144499</v>
      </c>
      <c r="G14809">
        <v>3.75954781552189</v>
      </c>
      <c r="H14809">
        <v>3.8018641535317301</v>
      </c>
      <c r="I14809">
        <v>0.50318180160724402</v>
      </c>
      <c r="J14809">
        <v>0.743235855452274</v>
      </c>
      <c r="K14809">
        <v>6.34685914943217</v>
      </c>
      <c r="L14809">
        <v>5.9778850530412599</v>
      </c>
      <c r="M14809">
        <v>0.36897409639090201</v>
      </c>
      <c r="N14809">
        <v>6.1723183553552198E-2</v>
      </c>
      <c r="O14809" t="s">
        <v>90</v>
      </c>
    </row>
    <row r="14810" spans="1:15" x14ac:dyDescent="0.3">
      <c r="A14810">
        <v>304482</v>
      </c>
      <c r="B14810" t="s">
        <v>17</v>
      </c>
      <c r="C14810">
        <v>1279</v>
      </c>
      <c r="D14810">
        <v>31</v>
      </c>
      <c r="E14810">
        <v>3.1000001430511501</v>
      </c>
      <c r="F14810">
        <v>2.85868537450671</v>
      </c>
      <c r="G14810">
        <v>3.4832874846678501</v>
      </c>
      <c r="H14810">
        <v>3.7147665399583598</v>
      </c>
      <c r="I14810">
        <v>-2.4651119269297E-2</v>
      </c>
      <c r="J14810">
        <v>2.85222244184276E-2</v>
      </c>
      <c r="K14810">
        <v>8.8619249392379906</v>
      </c>
      <c r="L14810">
        <v>8.4862598387974</v>
      </c>
      <c r="M14810">
        <v>0.37566510044058699</v>
      </c>
      <c r="N14810">
        <v>4.4267452043257598E-2</v>
      </c>
      <c r="O14810" t="s">
        <v>90</v>
      </c>
    </row>
    <row r="14811" spans="1:15" x14ac:dyDescent="0.3">
      <c r="A14811">
        <v>304482</v>
      </c>
      <c r="B14811" t="s">
        <v>17</v>
      </c>
      <c r="C14811">
        <v>1280</v>
      </c>
      <c r="D14811">
        <v>56</v>
      </c>
      <c r="E14811">
        <v>5.5999999046325701</v>
      </c>
      <c r="F14811">
        <v>1.73097504514852</v>
      </c>
      <c r="G14811">
        <v>2.1825068198189501</v>
      </c>
      <c r="H14811">
        <v>2.38000016716048</v>
      </c>
      <c r="I14811">
        <v>1.0781369475410201</v>
      </c>
      <c r="J14811">
        <v>2.9682943740161201</v>
      </c>
      <c r="K14811">
        <v>9.69346014894011</v>
      </c>
      <c r="L14811">
        <v>9.0020132869129998</v>
      </c>
      <c r="M14811">
        <v>0.69144686202711003</v>
      </c>
      <c r="N14811">
        <v>7.6810246773610702E-2</v>
      </c>
      <c r="O14811" t="s">
        <v>90</v>
      </c>
    </row>
    <row r="14812" spans="1:15" x14ac:dyDescent="0.3">
      <c r="A14812">
        <v>304482</v>
      </c>
      <c r="B14812" t="s">
        <v>17</v>
      </c>
      <c r="C14812">
        <v>1281</v>
      </c>
      <c r="D14812">
        <v>108</v>
      </c>
      <c r="E14812">
        <v>10.7999999523163</v>
      </c>
      <c r="F14812">
        <v>2.3993810824936199</v>
      </c>
      <c r="G14812">
        <v>2.9842292418319101</v>
      </c>
      <c r="H14812">
        <v>3.26952421948058</v>
      </c>
      <c r="I14812">
        <v>1.0430229315553901</v>
      </c>
      <c r="J14812">
        <v>2.45757405300315</v>
      </c>
      <c r="K14812">
        <v>25.9133156228004</v>
      </c>
      <c r="L14812">
        <v>25.349297996925699</v>
      </c>
      <c r="M14812">
        <v>0.56401762587469095</v>
      </c>
      <c r="N14812">
        <v>2.2249832162732599E-2</v>
      </c>
      <c r="O14812" t="s">
        <v>90</v>
      </c>
    </row>
    <row r="14813" spans="1:15" x14ac:dyDescent="0.3">
      <c r="A14813">
        <v>304482</v>
      </c>
      <c r="B14813" t="s">
        <v>17</v>
      </c>
      <c r="C14813">
        <v>1284</v>
      </c>
      <c r="D14813">
        <v>37</v>
      </c>
      <c r="E14813">
        <v>3.6999998092651398</v>
      </c>
      <c r="F14813">
        <v>1.6318016341515</v>
      </c>
      <c r="G14813">
        <v>1.69185869262712</v>
      </c>
      <c r="H14813">
        <v>1.7227554716017801</v>
      </c>
      <c r="I14813">
        <v>0.391825197039742</v>
      </c>
      <c r="J14813">
        <v>0.54757082457747097</v>
      </c>
      <c r="K14813">
        <v>6.0376657366010997</v>
      </c>
      <c r="L14813">
        <v>5.87926776944441</v>
      </c>
      <c r="M14813">
        <v>0.15839796715669199</v>
      </c>
      <c r="N14813">
        <v>2.6941784822238201E-2</v>
      </c>
      <c r="O14813" t="s">
        <v>90</v>
      </c>
    </row>
    <row r="14814" spans="1:15" x14ac:dyDescent="0.3">
      <c r="A14814">
        <v>304482</v>
      </c>
      <c r="B14814" t="s">
        <v>17</v>
      </c>
      <c r="C14814">
        <v>1299</v>
      </c>
      <c r="D14814">
        <v>24</v>
      </c>
      <c r="E14814">
        <v>2.3999998569488499</v>
      </c>
      <c r="F14814">
        <v>4.6259688139639303</v>
      </c>
      <c r="G14814">
        <v>5.8787060485836298</v>
      </c>
      <c r="H14814">
        <v>6.2686986386140404</v>
      </c>
      <c r="I14814">
        <v>5.2382375013938001</v>
      </c>
      <c r="J14814">
        <v>5.3984475030468699</v>
      </c>
      <c r="K14814">
        <v>11.1023247741107</v>
      </c>
      <c r="L14814">
        <v>10.8640318192147</v>
      </c>
      <c r="M14814">
        <v>0.238292954895927</v>
      </c>
      <c r="N14814">
        <v>2.1934117909565499E-2</v>
      </c>
      <c r="O14814" t="s">
        <v>90</v>
      </c>
    </row>
    <row r="14815" spans="1:15" x14ac:dyDescent="0.3">
      <c r="A14815">
        <v>304482</v>
      </c>
      <c r="B14815" t="s">
        <v>17</v>
      </c>
      <c r="C14815">
        <v>1306</v>
      </c>
      <c r="D14815">
        <v>86</v>
      </c>
      <c r="E14815">
        <v>8.5999999046325701</v>
      </c>
      <c r="F14815">
        <v>2.0829857175243198</v>
      </c>
      <c r="G14815">
        <v>2.5768724325922001</v>
      </c>
      <c r="H14815">
        <v>2.6625568402028201</v>
      </c>
      <c r="I14815">
        <v>1.21742974309063</v>
      </c>
      <c r="J14815">
        <v>1.53980253260531</v>
      </c>
      <c r="K14815">
        <v>17.913677062593699</v>
      </c>
      <c r="L14815">
        <v>17.599671242768</v>
      </c>
      <c r="M14815">
        <v>0.31400581982567699</v>
      </c>
      <c r="N14815">
        <v>1.7841573032490999E-2</v>
      </c>
      <c r="O14815" t="s">
        <v>90</v>
      </c>
    </row>
    <row r="14816" spans="1:15" x14ac:dyDescent="0.3">
      <c r="A14816">
        <v>304482</v>
      </c>
      <c r="B14816" t="s">
        <v>17</v>
      </c>
      <c r="C14816">
        <v>1308</v>
      </c>
      <c r="D14816">
        <v>151</v>
      </c>
      <c r="E14816">
        <v>15.0999999046326</v>
      </c>
      <c r="F14816">
        <v>1.42092611366525</v>
      </c>
      <c r="G14816">
        <v>1.5860025019381001</v>
      </c>
      <c r="H14816">
        <v>1.8077989205081899</v>
      </c>
      <c r="I14816">
        <v>0.46211866093086001</v>
      </c>
      <c r="J14816">
        <v>0.77930500817137704</v>
      </c>
      <c r="K14816">
        <v>21.455984202348301</v>
      </c>
      <c r="L14816">
        <v>21.078160708762301</v>
      </c>
      <c r="M14816">
        <v>0.37782349358595702</v>
      </c>
      <c r="N14816">
        <v>1.79248796328275E-2</v>
      </c>
      <c r="O14816" t="s">
        <v>90</v>
      </c>
    </row>
    <row r="14817" spans="1:15" x14ac:dyDescent="0.3">
      <c r="A14817">
        <v>304482</v>
      </c>
      <c r="B14817" t="s">
        <v>17</v>
      </c>
      <c r="C14817">
        <v>1309</v>
      </c>
      <c r="D14817">
        <v>208</v>
      </c>
      <c r="E14817">
        <v>20.799999952316298</v>
      </c>
      <c r="F14817">
        <v>1.53972413366806</v>
      </c>
      <c r="G14817">
        <v>1.61786941122168</v>
      </c>
      <c r="H14817">
        <v>2.6195454135607101</v>
      </c>
      <c r="I14817">
        <v>0.69678924963171696</v>
      </c>
      <c r="J14817">
        <v>1.84393418486635</v>
      </c>
      <c r="K14817">
        <v>32.026261948273898</v>
      </c>
      <c r="L14817">
        <v>31.285982677448001</v>
      </c>
      <c r="M14817">
        <v>0.74027927082595801</v>
      </c>
      <c r="N14817">
        <v>2.36616915139948E-2</v>
      </c>
      <c r="O14817" t="s">
        <v>90</v>
      </c>
    </row>
    <row r="14818" spans="1:15" x14ac:dyDescent="0.3">
      <c r="A14818">
        <v>304482</v>
      </c>
      <c r="B14818" t="s">
        <v>17</v>
      </c>
      <c r="C14818">
        <v>1310</v>
      </c>
      <c r="D14818">
        <v>26</v>
      </c>
      <c r="E14818">
        <v>2.5999999046325701</v>
      </c>
      <c r="F14818">
        <v>2.3189487662934498</v>
      </c>
      <c r="G14818">
        <v>3.07626694652622</v>
      </c>
      <c r="H14818">
        <v>3.29872878787309</v>
      </c>
      <c r="I14818">
        <v>2.7863552742411</v>
      </c>
      <c r="J14818">
        <v>2.9145142743506001</v>
      </c>
      <c r="K14818">
        <v>6.0292667127052297</v>
      </c>
      <c r="L14818">
        <v>5.9127686858532398</v>
      </c>
      <c r="M14818">
        <v>0.116498026851986</v>
      </c>
      <c r="N14818">
        <v>1.97027878209944E-2</v>
      </c>
      <c r="O14818" t="s">
        <v>90</v>
      </c>
    </row>
    <row r="14819" spans="1:15" x14ac:dyDescent="0.3">
      <c r="A14819">
        <v>304482</v>
      </c>
      <c r="B14819" t="s">
        <v>17</v>
      </c>
      <c r="C14819">
        <v>1315</v>
      </c>
      <c r="D14819">
        <v>83</v>
      </c>
      <c r="E14819">
        <v>8.2999999523162806</v>
      </c>
      <c r="F14819">
        <v>1.5208461245395399</v>
      </c>
      <c r="G14819">
        <v>1.70707289368191</v>
      </c>
      <c r="H14819">
        <v>1.84125910864064</v>
      </c>
      <c r="I14819">
        <v>0.72830238656768398</v>
      </c>
      <c r="J14819">
        <v>1.7858990995951201</v>
      </c>
      <c r="K14819">
        <v>12.6230227710689</v>
      </c>
      <c r="L14819">
        <v>12.1823471242112</v>
      </c>
      <c r="M14819">
        <v>0.440675646857704</v>
      </c>
      <c r="N14819">
        <v>3.6173295865285698E-2</v>
      </c>
      <c r="O14819" t="s">
        <v>90</v>
      </c>
    </row>
    <row r="14820" spans="1:15" x14ac:dyDescent="0.3">
      <c r="A14820">
        <v>304482</v>
      </c>
      <c r="B14820" t="s">
        <v>17</v>
      </c>
      <c r="C14820">
        <v>1316</v>
      </c>
      <c r="D14820">
        <v>34</v>
      </c>
      <c r="E14820">
        <v>3.3999998569488499</v>
      </c>
      <c r="F14820">
        <v>2.7958345998634799</v>
      </c>
      <c r="G14820">
        <v>3.7329278977701001</v>
      </c>
      <c r="H14820">
        <v>4.0163497562169299</v>
      </c>
      <c r="I14820">
        <v>2.93851979356501</v>
      </c>
      <c r="J14820">
        <v>3.2475434116887798</v>
      </c>
      <c r="K14820">
        <v>9.5058375103646906</v>
      </c>
      <c r="L14820">
        <v>9.3789861274863</v>
      </c>
      <c r="M14820">
        <v>0.12685138287838699</v>
      </c>
      <c r="N14820">
        <v>1.3525063493444499E-2</v>
      </c>
      <c r="O14820" t="s">
        <v>90</v>
      </c>
    </row>
    <row r="14821" spans="1:15" x14ac:dyDescent="0.3">
      <c r="A14821">
        <v>304482</v>
      </c>
      <c r="B14821" t="s">
        <v>17</v>
      </c>
      <c r="C14821">
        <v>1404</v>
      </c>
      <c r="D14821">
        <v>42</v>
      </c>
      <c r="E14821">
        <v>4.2000000476837203</v>
      </c>
      <c r="F14821">
        <v>2.2049130836056001</v>
      </c>
      <c r="G14821">
        <v>3.0338702409627398</v>
      </c>
      <c r="H14821">
        <v>3.73302481455785</v>
      </c>
      <c r="I14821">
        <v>-1.55589755983601E-2</v>
      </c>
      <c r="J14821">
        <v>8.6999127799234105E-2</v>
      </c>
      <c r="K14821">
        <v>9.2606348699508505</v>
      </c>
      <c r="L14821">
        <v>8.8629321375179906</v>
      </c>
      <c r="M14821">
        <v>0.39770273243285598</v>
      </c>
      <c r="N14821">
        <v>4.4872591402265898E-2</v>
      </c>
      <c r="O14821" t="s">
        <v>90</v>
      </c>
    </row>
    <row r="14822" spans="1:15" x14ac:dyDescent="0.3">
      <c r="A14822">
        <v>304482</v>
      </c>
      <c r="B14822" t="s">
        <v>17</v>
      </c>
      <c r="C14822">
        <v>1405</v>
      </c>
      <c r="D14822">
        <v>29</v>
      </c>
      <c r="E14822">
        <v>2.8999998569488499</v>
      </c>
      <c r="F14822">
        <v>2.3451635276956502</v>
      </c>
      <c r="G14822">
        <v>2.9685688786642799</v>
      </c>
      <c r="H14822">
        <v>3.1314241441341699</v>
      </c>
      <c r="I14822">
        <v>2.9285254346877498</v>
      </c>
      <c r="J14822">
        <v>3.0267798192147701</v>
      </c>
      <c r="K14822">
        <v>6.8009740785486601</v>
      </c>
      <c r="L14822">
        <v>6.6180174255997599</v>
      </c>
      <c r="M14822">
        <v>0.18295665294890101</v>
      </c>
      <c r="N14822">
        <v>2.76452359042135E-2</v>
      </c>
      <c r="O14822" t="s">
        <v>90</v>
      </c>
    </row>
    <row r="14823" spans="1:15" x14ac:dyDescent="0.3">
      <c r="A14823">
        <v>304482</v>
      </c>
      <c r="B14823" t="s">
        <v>17</v>
      </c>
      <c r="C14823">
        <v>1417</v>
      </c>
      <c r="D14823">
        <v>180</v>
      </c>
      <c r="E14823">
        <v>18</v>
      </c>
      <c r="F14823">
        <v>1.4983605364885</v>
      </c>
      <c r="G14823">
        <v>1.6168584500485199</v>
      </c>
      <c r="H14823">
        <v>3.07709466942068</v>
      </c>
      <c r="I14823">
        <v>0.48421864429989703</v>
      </c>
      <c r="J14823">
        <v>1.14529243445989</v>
      </c>
      <c r="K14823">
        <v>26.970489529179101</v>
      </c>
      <c r="L14823">
        <v>19.3036318055895</v>
      </c>
      <c r="M14823">
        <v>7.6668577235896196</v>
      </c>
      <c r="N14823">
        <v>0.39717177579866803</v>
      </c>
      <c r="O14823" t="s">
        <v>90</v>
      </c>
    </row>
    <row r="14824" spans="1:15" x14ac:dyDescent="0.3">
      <c r="A14824">
        <v>304482</v>
      </c>
      <c r="B14824" t="s">
        <v>17</v>
      </c>
      <c r="C14824">
        <v>1418</v>
      </c>
      <c r="D14824">
        <v>46</v>
      </c>
      <c r="E14824">
        <v>4.6000001430511501</v>
      </c>
      <c r="F14824">
        <v>1.9155857730588199</v>
      </c>
      <c r="G14824">
        <v>2.3010128413787401</v>
      </c>
      <c r="H14824">
        <v>2.3690510722106</v>
      </c>
      <c r="I14824">
        <v>1.4837896082433499</v>
      </c>
      <c r="J14824">
        <v>1.7700303891948901</v>
      </c>
      <c r="K14824">
        <v>8.8116947001923798</v>
      </c>
      <c r="L14824">
        <v>8.6178316706345903</v>
      </c>
      <c r="M14824">
        <v>0.193863029557791</v>
      </c>
      <c r="N14824">
        <v>2.2495569299454201E-2</v>
      </c>
      <c r="O14824" t="s">
        <v>90</v>
      </c>
    </row>
    <row r="14825" spans="1:15" x14ac:dyDescent="0.3">
      <c r="A14825">
        <v>304482</v>
      </c>
      <c r="B14825" t="s">
        <v>17</v>
      </c>
      <c r="C14825">
        <v>1420</v>
      </c>
      <c r="D14825">
        <v>32</v>
      </c>
      <c r="E14825">
        <v>3.1999998092651398</v>
      </c>
      <c r="F14825">
        <v>1.9011330928825501</v>
      </c>
      <c r="G14825">
        <v>2.2896454322705901</v>
      </c>
      <c r="H14825">
        <v>2.5928340902248901</v>
      </c>
      <c r="I14825">
        <v>1.7610995727010199</v>
      </c>
      <c r="J14825">
        <v>2.00208275351295</v>
      </c>
      <c r="K14825">
        <v>6.0836257211223996</v>
      </c>
      <c r="L14825">
        <v>5.5827244991633798</v>
      </c>
      <c r="M14825">
        <v>0.50090122195901499</v>
      </c>
      <c r="N14825">
        <v>8.9723435579541599E-2</v>
      </c>
      <c r="O14825" t="s">
        <v>90</v>
      </c>
    </row>
    <row r="14826" spans="1:15" x14ac:dyDescent="0.3">
      <c r="A14826">
        <v>304482</v>
      </c>
      <c r="B14826" t="s">
        <v>17</v>
      </c>
      <c r="C14826">
        <v>1421</v>
      </c>
      <c r="D14826">
        <v>30</v>
      </c>
      <c r="E14826">
        <v>3</v>
      </c>
      <c r="F14826">
        <v>3.32260673241435</v>
      </c>
      <c r="G14826">
        <v>4.0108343787663596</v>
      </c>
      <c r="H14826">
        <v>4.3312416374750304</v>
      </c>
      <c r="I14826">
        <v>2.8797136761244699</v>
      </c>
      <c r="J14826">
        <v>3.08642474428208</v>
      </c>
      <c r="K14826">
        <v>9.9678202405857892</v>
      </c>
      <c r="L14826">
        <v>9.3423977688878406</v>
      </c>
      <c r="M14826">
        <v>0.62542247169795795</v>
      </c>
      <c r="N14826">
        <v>6.6944534708289399E-2</v>
      </c>
      <c r="O14826" t="s">
        <v>90</v>
      </c>
    </row>
    <row r="14827" spans="1:15" x14ac:dyDescent="0.3">
      <c r="A14827">
        <v>304482</v>
      </c>
      <c r="B14827" t="s">
        <v>17</v>
      </c>
      <c r="C14827">
        <v>1431</v>
      </c>
      <c r="D14827">
        <v>53</v>
      </c>
      <c r="E14827">
        <v>5.2999999523162797</v>
      </c>
      <c r="F14827">
        <v>1.51093941134454</v>
      </c>
      <c r="G14827">
        <v>1.6686060894811501</v>
      </c>
      <c r="H14827">
        <v>1.7842127044679399</v>
      </c>
      <c r="I14827">
        <v>0.52407007136727901</v>
      </c>
      <c r="J14827">
        <v>0.67153222288942305</v>
      </c>
      <c r="K14827">
        <v>8.0079788063523996</v>
      </c>
      <c r="L14827">
        <v>7.8093436631075903</v>
      </c>
      <c r="M14827">
        <v>0.19863514324481399</v>
      </c>
      <c r="N14827">
        <v>2.54355745903709E-2</v>
      </c>
      <c r="O14827" t="s">
        <v>90</v>
      </c>
    </row>
    <row r="14828" spans="1:15" x14ac:dyDescent="0.3">
      <c r="A14828">
        <v>304482</v>
      </c>
      <c r="B14828" t="s">
        <v>17</v>
      </c>
      <c r="C14828">
        <v>1435</v>
      </c>
      <c r="D14828">
        <v>47</v>
      </c>
      <c r="E14828">
        <v>4.7000000476837203</v>
      </c>
      <c r="F14828">
        <v>1.38653948239594</v>
      </c>
      <c r="G14828">
        <v>1.45038405248136</v>
      </c>
      <c r="H14828">
        <v>1.51885844411997</v>
      </c>
      <c r="I14828">
        <v>0.38810393519855702</v>
      </c>
      <c r="J14828">
        <v>0.62676727481431704</v>
      </c>
      <c r="K14828">
        <v>6.5167356188663401</v>
      </c>
      <c r="L14828">
        <v>6.3581580477000603</v>
      </c>
      <c r="M14828">
        <v>0.15857757116627899</v>
      </c>
      <c r="N14828">
        <v>2.4940803606422E-2</v>
      </c>
      <c r="O14828" t="s">
        <v>90</v>
      </c>
    </row>
    <row r="14829" spans="1:15" x14ac:dyDescent="0.3">
      <c r="A14829">
        <v>304482</v>
      </c>
      <c r="B14829" t="s">
        <v>17</v>
      </c>
      <c r="C14829">
        <v>1437</v>
      </c>
      <c r="D14829">
        <v>65</v>
      </c>
      <c r="E14829">
        <v>6.5</v>
      </c>
      <c r="F14829">
        <v>1.3410274223516701</v>
      </c>
      <c r="G14829">
        <v>1.4092229284676301</v>
      </c>
      <c r="H14829">
        <v>1.5015393309907299</v>
      </c>
      <c r="I14829">
        <v>0.37831201354688698</v>
      </c>
      <c r="J14829">
        <v>0.48754068487038998</v>
      </c>
      <c r="K14829">
        <v>8.7166782506199194</v>
      </c>
      <c r="L14829">
        <v>8.5789962274251899</v>
      </c>
      <c r="M14829">
        <v>0.13768202319473</v>
      </c>
      <c r="N14829">
        <v>1.6048733388480799E-2</v>
      </c>
      <c r="O14829" t="s">
        <v>90</v>
      </c>
    </row>
    <row r="14830" spans="1:15" x14ac:dyDescent="0.3">
      <c r="A14830">
        <v>304482</v>
      </c>
      <c r="B14830" t="s">
        <v>17</v>
      </c>
      <c r="C14830">
        <v>1441</v>
      </c>
      <c r="D14830">
        <v>63</v>
      </c>
      <c r="E14830">
        <v>6.2999999523162797</v>
      </c>
      <c r="F14830">
        <v>1.4883041956676599</v>
      </c>
      <c r="G14830">
        <v>1.8366897337964501</v>
      </c>
      <c r="H14830">
        <v>2.2625539352572299</v>
      </c>
      <c r="I14830">
        <v>0.93210161673483205</v>
      </c>
      <c r="J14830">
        <v>1.18121432971524</v>
      </c>
      <c r="K14830">
        <v>9.3763163837798391</v>
      </c>
      <c r="L14830">
        <v>9.0583959724459202</v>
      </c>
      <c r="M14830">
        <v>0.31792041133392102</v>
      </c>
      <c r="N14830">
        <v>3.5096766833883103E-2</v>
      </c>
      <c r="O14830" t="s">
        <v>90</v>
      </c>
    </row>
    <row r="14831" spans="1:15" x14ac:dyDescent="0.3">
      <c r="A14831">
        <v>304482</v>
      </c>
      <c r="B14831" t="s">
        <v>17</v>
      </c>
      <c r="C14831">
        <v>1442</v>
      </c>
      <c r="D14831">
        <v>32</v>
      </c>
      <c r="E14831">
        <v>3.2000000476837198</v>
      </c>
      <c r="F14831">
        <v>2.43959686033828</v>
      </c>
      <c r="G14831">
        <v>3.1501858268385901</v>
      </c>
      <c r="H14831">
        <v>3.4645134251384402</v>
      </c>
      <c r="I14831">
        <v>2.43089013331512</v>
      </c>
      <c r="J14831">
        <v>3.46182035998853</v>
      </c>
      <c r="K14831">
        <v>7.8067099837195002</v>
      </c>
      <c r="L14831">
        <v>7.6961265084397699</v>
      </c>
      <c r="M14831">
        <v>0.11058347527972499</v>
      </c>
      <c r="N14831">
        <v>1.4368718492147501E-2</v>
      </c>
      <c r="O14831" t="s">
        <v>90</v>
      </c>
    </row>
    <row r="14832" spans="1:15" x14ac:dyDescent="0.3">
      <c r="A14832">
        <v>304482</v>
      </c>
      <c r="B14832" t="s">
        <v>17</v>
      </c>
      <c r="C14832">
        <v>1481</v>
      </c>
      <c r="D14832">
        <v>111</v>
      </c>
      <c r="E14832">
        <v>11.0999999046326</v>
      </c>
      <c r="F14832">
        <v>2.0639475285961102</v>
      </c>
      <c r="G14832">
        <v>2.7370754476136399</v>
      </c>
      <c r="H14832">
        <v>2.9171290709861499</v>
      </c>
      <c r="I14832">
        <v>1.2095072265081499</v>
      </c>
      <c r="J14832">
        <v>2.7716286218045698</v>
      </c>
      <c r="K14832">
        <v>22.909817482817299</v>
      </c>
      <c r="L14832">
        <v>22.407983897532901</v>
      </c>
      <c r="M14832">
        <v>0.50183358528441202</v>
      </c>
      <c r="N14832">
        <v>2.2395302833989699E-2</v>
      </c>
      <c r="O14832" t="s">
        <v>90</v>
      </c>
    </row>
    <row r="14833" spans="1:15" x14ac:dyDescent="0.3">
      <c r="A14833">
        <v>304482</v>
      </c>
      <c r="B14833" t="s">
        <v>17</v>
      </c>
      <c r="C14833">
        <v>1482</v>
      </c>
      <c r="D14833">
        <v>37</v>
      </c>
      <c r="E14833">
        <v>3.7000000476837198</v>
      </c>
      <c r="F14833">
        <v>2.4390306691277899</v>
      </c>
      <c r="G14833">
        <v>3.19773055387778</v>
      </c>
      <c r="H14833">
        <v>3.5448161866016901</v>
      </c>
      <c r="I14833">
        <v>2.4736102981077699</v>
      </c>
      <c r="J14833">
        <v>2.9388463518302999</v>
      </c>
      <c r="K14833">
        <v>9.0244135070936409</v>
      </c>
      <c r="L14833">
        <v>8.7792203715357608</v>
      </c>
      <c r="M14833">
        <v>0.24519313555788699</v>
      </c>
      <c r="N14833">
        <v>2.7928805199247501E-2</v>
      </c>
      <c r="O14833" t="s">
        <v>90</v>
      </c>
    </row>
    <row r="14834" spans="1:15" x14ac:dyDescent="0.3">
      <c r="A14834">
        <v>304482</v>
      </c>
      <c r="B14834" t="s">
        <v>17</v>
      </c>
      <c r="C14834">
        <v>1484</v>
      </c>
      <c r="D14834">
        <v>19</v>
      </c>
      <c r="E14834">
        <v>1.9000000953674301</v>
      </c>
      <c r="F14834">
        <v>5.16102529986318</v>
      </c>
      <c r="G14834">
        <v>6.2487625735181496</v>
      </c>
      <c r="H14834">
        <v>6.3811163690969899</v>
      </c>
      <c r="I14834">
        <v>5.4231446070612197</v>
      </c>
      <c r="J14834">
        <v>5.5956512900252902</v>
      </c>
      <c r="K14834">
        <v>9.8059484093834897</v>
      </c>
      <c r="L14834">
        <v>9.5836438229180896</v>
      </c>
      <c r="M14834">
        <v>0.22230458646539999</v>
      </c>
      <c r="N14834">
        <v>2.31962487935733E-2</v>
      </c>
      <c r="O14834" t="s">
        <v>90</v>
      </c>
    </row>
    <row r="14835" spans="1:15" x14ac:dyDescent="0.3">
      <c r="A14835">
        <v>304482</v>
      </c>
      <c r="B14835" t="s">
        <v>17</v>
      </c>
      <c r="C14835">
        <v>1502</v>
      </c>
      <c r="D14835">
        <v>112</v>
      </c>
      <c r="E14835">
        <v>11.2000000476837</v>
      </c>
      <c r="F14835">
        <v>2.0362440161008601</v>
      </c>
      <c r="G14835">
        <v>2.6233379446361198</v>
      </c>
      <c r="H14835">
        <v>2.8879477579172801</v>
      </c>
      <c r="I14835">
        <v>1.2305421979143001</v>
      </c>
      <c r="J14835">
        <v>1.73710139193619</v>
      </c>
      <c r="K14835">
        <v>22.805932986334799</v>
      </c>
      <c r="L14835">
        <v>20.837526176165699</v>
      </c>
      <c r="M14835">
        <v>1.9684068101690899</v>
      </c>
      <c r="N14835">
        <v>9.4464515294554505E-2</v>
      </c>
      <c r="O14835" t="s">
        <v>90</v>
      </c>
    </row>
    <row r="14836" spans="1:15" x14ac:dyDescent="0.3">
      <c r="A14836">
        <v>304482</v>
      </c>
      <c r="B14836" t="s">
        <v>17</v>
      </c>
      <c r="C14836">
        <v>1503</v>
      </c>
      <c r="D14836">
        <v>37</v>
      </c>
      <c r="E14836">
        <v>3.6999998092651398</v>
      </c>
      <c r="F14836">
        <v>2.32097797779935</v>
      </c>
      <c r="G14836">
        <v>2.9871559958881599</v>
      </c>
      <c r="H14836">
        <v>3.20259951606999</v>
      </c>
      <c r="I14836">
        <v>2.2511942536857998</v>
      </c>
      <c r="J14836">
        <v>2.8778330690063498</v>
      </c>
      <c r="K14836">
        <v>8.5876183471386902</v>
      </c>
      <c r="L14836">
        <v>8.4193224215143694</v>
      </c>
      <c r="M14836">
        <v>0.168295925624312</v>
      </c>
      <c r="N14836">
        <v>1.9989248207700899E-2</v>
      </c>
      <c r="O14836" t="s">
        <v>90</v>
      </c>
    </row>
    <row r="14837" spans="1:15" x14ac:dyDescent="0.3">
      <c r="A14837">
        <v>304482</v>
      </c>
      <c r="B14837" t="s">
        <v>17</v>
      </c>
      <c r="C14837">
        <v>1505</v>
      </c>
      <c r="D14837">
        <v>19</v>
      </c>
      <c r="E14837">
        <v>1.9000000953674301</v>
      </c>
      <c r="F14837">
        <v>4.5477835308415298</v>
      </c>
      <c r="G14837">
        <v>6.2805988898511602</v>
      </c>
      <c r="H14837">
        <v>6.8811071043338403</v>
      </c>
      <c r="I14837">
        <v>4.9807165206450197</v>
      </c>
      <c r="J14837">
        <v>5.7932511318695799</v>
      </c>
      <c r="K14837">
        <v>8.6407890975797006</v>
      </c>
      <c r="L14837">
        <v>8.5134852460510402</v>
      </c>
      <c r="M14837">
        <v>0.127303851528657</v>
      </c>
      <c r="N14837">
        <v>1.4953200463665099E-2</v>
      </c>
      <c r="O14837" t="s">
        <v>90</v>
      </c>
    </row>
    <row r="14838" spans="1:15" x14ac:dyDescent="0.3">
      <c r="A14838">
        <v>304482</v>
      </c>
      <c r="B14838" t="s">
        <v>17</v>
      </c>
      <c r="C14838">
        <v>1526</v>
      </c>
      <c r="D14838">
        <v>171</v>
      </c>
      <c r="E14838">
        <v>17.0999999046326</v>
      </c>
      <c r="F14838">
        <v>1.7743744108122701</v>
      </c>
      <c r="G14838">
        <v>2.4319228517626899</v>
      </c>
      <c r="H14838">
        <v>2.5909706910454702</v>
      </c>
      <c r="I14838">
        <v>0.86618925966508897</v>
      </c>
      <c r="J14838">
        <v>2.2350818128494199</v>
      </c>
      <c r="K14838">
        <v>30.341802298651402</v>
      </c>
      <c r="L14838">
        <v>30.028134111937302</v>
      </c>
      <c r="M14838">
        <v>0.31366818671407498</v>
      </c>
      <c r="N14838">
        <v>1.0445810104110999E-2</v>
      </c>
      <c r="O14838" t="s">
        <v>90</v>
      </c>
    </row>
    <row r="14839" spans="1:15" x14ac:dyDescent="0.3">
      <c r="A14839">
        <v>304482</v>
      </c>
      <c r="B14839" t="s">
        <v>17</v>
      </c>
      <c r="C14839">
        <v>1541</v>
      </c>
      <c r="D14839">
        <v>40</v>
      </c>
      <c r="E14839">
        <v>4</v>
      </c>
      <c r="F14839">
        <v>1.6666241852588899</v>
      </c>
      <c r="G14839">
        <v>2.01292810580133</v>
      </c>
      <c r="H14839">
        <v>2.2393748196380798</v>
      </c>
      <c r="I14839">
        <v>-2.31768182560032E-2</v>
      </c>
      <c r="J14839">
        <v>0.115213393219255</v>
      </c>
      <c r="K14839">
        <v>6.6664966934244703</v>
      </c>
      <c r="L14839">
        <v>6.4351338170913603</v>
      </c>
      <c r="M14839">
        <v>0.23136287633310901</v>
      </c>
      <c r="N14839">
        <v>3.5953079284632997E-2</v>
      </c>
      <c r="O14839" t="s">
        <v>90</v>
      </c>
    </row>
    <row r="14840" spans="1:15" x14ac:dyDescent="0.3">
      <c r="A14840">
        <v>304482</v>
      </c>
      <c r="B14840" t="s">
        <v>17</v>
      </c>
      <c r="C14840">
        <v>1543</v>
      </c>
      <c r="D14840">
        <v>41</v>
      </c>
      <c r="E14840">
        <v>4.1000001430511501</v>
      </c>
      <c r="F14840">
        <v>2.0047727349510001</v>
      </c>
      <c r="G14840">
        <v>2.4735127166016699</v>
      </c>
      <c r="H14840">
        <v>2.6703456211731602</v>
      </c>
      <c r="I14840">
        <v>2.0681788480739098</v>
      </c>
      <c r="J14840">
        <v>2.2345499929097201</v>
      </c>
      <c r="K14840">
        <v>8.2195683776348094</v>
      </c>
      <c r="L14840">
        <v>7.8501231767270401</v>
      </c>
      <c r="M14840">
        <v>0.36944520090777</v>
      </c>
      <c r="N14840">
        <v>4.7062344448689702E-2</v>
      </c>
      <c r="O14840" t="s">
        <v>90</v>
      </c>
    </row>
    <row r="14841" spans="1:15" x14ac:dyDescent="0.3">
      <c r="A14841">
        <v>304482</v>
      </c>
      <c r="B14841" t="s">
        <v>17</v>
      </c>
      <c r="C14841">
        <v>1556</v>
      </c>
      <c r="D14841">
        <v>64</v>
      </c>
      <c r="E14841">
        <v>6.4000000953674299</v>
      </c>
      <c r="F14841">
        <v>1.3592479590633899</v>
      </c>
      <c r="G14841">
        <v>1.5207634328403099</v>
      </c>
      <c r="H14841">
        <v>1.6024409997850499</v>
      </c>
      <c r="I14841">
        <v>0.59391862496637204</v>
      </c>
      <c r="J14841">
        <v>0.71838956483284799</v>
      </c>
      <c r="K14841">
        <v>8.6991870088409993</v>
      </c>
      <c r="L14841">
        <v>8.4973636924114402</v>
      </c>
      <c r="M14841">
        <v>0.201823316429563</v>
      </c>
      <c r="N14841">
        <v>2.3751286132403699E-2</v>
      </c>
      <c r="O14841" t="s">
        <v>90</v>
      </c>
    </row>
    <row r="14842" spans="1:15" x14ac:dyDescent="0.3">
      <c r="A14842">
        <v>304482</v>
      </c>
      <c r="B14842" t="s">
        <v>17</v>
      </c>
      <c r="C14842">
        <v>1560</v>
      </c>
      <c r="D14842">
        <v>35</v>
      </c>
      <c r="E14842">
        <v>3.5</v>
      </c>
      <c r="F14842">
        <v>2.06245772489887</v>
      </c>
      <c r="G14842">
        <v>2.60323361950989</v>
      </c>
      <c r="H14842">
        <v>2.9075409089828201</v>
      </c>
      <c r="I14842">
        <v>1.8664301608099501</v>
      </c>
      <c r="J14842">
        <v>2.1372108940974499</v>
      </c>
      <c r="K14842">
        <v>7.2186020457610498</v>
      </c>
      <c r="L14842">
        <v>7.0011774087347103</v>
      </c>
      <c r="M14842">
        <v>0.21742463702634399</v>
      </c>
      <c r="N14842">
        <v>3.1055438868765699E-2</v>
      </c>
      <c r="O14842" t="s">
        <v>90</v>
      </c>
    </row>
    <row r="14843" spans="1:15" x14ac:dyDescent="0.3">
      <c r="A14843">
        <v>304482</v>
      </c>
      <c r="B14843" t="s">
        <v>17</v>
      </c>
      <c r="C14843">
        <v>1592</v>
      </c>
      <c r="D14843">
        <v>152</v>
      </c>
      <c r="E14843">
        <v>15.2000000476837</v>
      </c>
      <c r="F14843">
        <v>2.4793130176963398</v>
      </c>
      <c r="G14843">
        <v>3.3680161460145799</v>
      </c>
      <c r="H14843">
        <v>3.4996991488262901</v>
      </c>
      <c r="I14843">
        <v>0.92229273636369702</v>
      </c>
      <c r="J14843">
        <v>1.62834957886494</v>
      </c>
      <c r="K14843">
        <v>37.685557952459298</v>
      </c>
      <c r="L14843">
        <v>35.604709704458998</v>
      </c>
      <c r="M14843">
        <v>2.0808482480002901</v>
      </c>
      <c r="N14843">
        <v>5.8443061754262497E-2</v>
      </c>
      <c r="O14843" t="s">
        <v>90</v>
      </c>
    </row>
    <row r="14844" spans="1:15" x14ac:dyDescent="0.3">
      <c r="A14844">
        <v>304482</v>
      </c>
      <c r="B14844" t="s">
        <v>17</v>
      </c>
      <c r="C14844">
        <v>1593</v>
      </c>
      <c r="D14844">
        <v>33</v>
      </c>
      <c r="E14844">
        <v>3.2999999523162802</v>
      </c>
      <c r="F14844">
        <v>2.2638984856381299</v>
      </c>
      <c r="G14844">
        <v>2.8744250769718902</v>
      </c>
      <c r="H14844">
        <v>3.0367893268748101</v>
      </c>
      <c r="I14844">
        <v>2.2248444805988901</v>
      </c>
      <c r="J14844">
        <v>2.29562897206532</v>
      </c>
      <c r="K14844">
        <v>7.4708649538896896</v>
      </c>
      <c r="L14844">
        <v>7.1306760645667104</v>
      </c>
      <c r="M14844">
        <v>0.34018888932297903</v>
      </c>
      <c r="N14844">
        <v>4.7707803052984499E-2</v>
      </c>
      <c r="O14844" t="s">
        <v>90</v>
      </c>
    </row>
    <row r="14845" spans="1:15" x14ac:dyDescent="0.3">
      <c r="A14845">
        <v>304482</v>
      </c>
      <c r="B14845" t="s">
        <v>17</v>
      </c>
      <c r="C14845">
        <v>1594</v>
      </c>
      <c r="D14845">
        <v>18</v>
      </c>
      <c r="E14845">
        <v>1.79999995231628</v>
      </c>
      <c r="F14845">
        <v>4.17099354032554</v>
      </c>
      <c r="G14845">
        <v>5.5825918886427397</v>
      </c>
      <c r="H14845">
        <v>5.7222352186671399</v>
      </c>
      <c r="I14845">
        <v>4.9517517743664996</v>
      </c>
      <c r="J14845">
        <v>6.1160308386892002</v>
      </c>
      <c r="K14845">
        <v>7.5077881310717602</v>
      </c>
      <c r="L14845">
        <v>7.3430109389564002</v>
      </c>
      <c r="M14845">
        <v>0.16477719211536401</v>
      </c>
      <c r="N14845">
        <v>2.24400036286454E-2</v>
      </c>
      <c r="O14845" t="s">
        <v>90</v>
      </c>
    </row>
    <row r="14846" spans="1:15" x14ac:dyDescent="0.3">
      <c r="A14846">
        <v>304482</v>
      </c>
      <c r="B14846" t="s">
        <v>17</v>
      </c>
      <c r="C14846">
        <v>1623</v>
      </c>
      <c r="D14846">
        <v>103</v>
      </c>
      <c r="E14846">
        <v>10.2999999523163</v>
      </c>
      <c r="F14846">
        <v>2.9250594530219001</v>
      </c>
      <c r="G14846">
        <v>3.66207109742991</v>
      </c>
      <c r="H14846">
        <v>3.8716729317600498</v>
      </c>
      <c r="I14846">
        <v>0.69805345600189395</v>
      </c>
      <c r="J14846">
        <v>0.94791250782704395</v>
      </c>
      <c r="K14846">
        <v>30.128112058006501</v>
      </c>
      <c r="L14846">
        <v>29.339119634916798</v>
      </c>
      <c r="M14846">
        <v>0.78899242308975603</v>
      </c>
      <c r="N14846">
        <v>2.6892164213092699E-2</v>
      </c>
      <c r="O14846" t="s">
        <v>90</v>
      </c>
    </row>
    <row r="14847" spans="1:15" x14ac:dyDescent="0.3">
      <c r="A14847">
        <v>304482</v>
      </c>
      <c r="B14847" t="s">
        <v>17</v>
      </c>
      <c r="C14847">
        <v>1624</v>
      </c>
      <c r="D14847">
        <v>45</v>
      </c>
      <c r="E14847">
        <v>4.5</v>
      </c>
      <c r="F14847">
        <v>1.3638367733924699</v>
      </c>
      <c r="G14847">
        <v>1.5231461496669501</v>
      </c>
      <c r="H14847">
        <v>1.6135714174493401</v>
      </c>
      <c r="I14847">
        <v>0.81174734735813503</v>
      </c>
      <c r="J14847">
        <v>0.91633457639129401</v>
      </c>
      <c r="K14847">
        <v>6.1372654779639904</v>
      </c>
      <c r="L14847">
        <v>5.9409028482209401</v>
      </c>
      <c r="M14847">
        <v>0.196362629743047</v>
      </c>
      <c r="N14847">
        <v>3.3052657947747699E-2</v>
      </c>
      <c r="O14847" t="s">
        <v>90</v>
      </c>
    </row>
    <row r="14848" spans="1:15" x14ac:dyDescent="0.3">
      <c r="A14848">
        <v>304482</v>
      </c>
      <c r="B14848" t="s">
        <v>17</v>
      </c>
      <c r="C14848">
        <v>1626</v>
      </c>
      <c r="D14848">
        <v>63</v>
      </c>
      <c r="E14848">
        <v>6.2999999523162797</v>
      </c>
      <c r="F14848">
        <v>1.6593884444731499</v>
      </c>
      <c r="G14848">
        <v>1.99260221649244</v>
      </c>
      <c r="H14848">
        <v>2.3386207772854601</v>
      </c>
      <c r="I14848">
        <v>1.41086322744496</v>
      </c>
      <c r="J14848">
        <v>1.5230455934567999</v>
      </c>
      <c r="K14848">
        <v>10.454147162611701</v>
      </c>
      <c r="L14848">
        <v>10.1252788686818</v>
      </c>
      <c r="M14848">
        <v>0.32886829392998401</v>
      </c>
      <c r="N14848">
        <v>3.2479924572467699E-2</v>
      </c>
      <c r="O14848" t="s">
        <v>90</v>
      </c>
    </row>
    <row r="14849" spans="1:15" x14ac:dyDescent="0.3">
      <c r="A14849">
        <v>304482</v>
      </c>
      <c r="B14849" t="s">
        <v>17</v>
      </c>
      <c r="C14849">
        <v>1628</v>
      </c>
      <c r="D14849">
        <v>37</v>
      </c>
      <c r="E14849">
        <v>3.7000000476837198</v>
      </c>
      <c r="F14849">
        <v>1.8697459795742399</v>
      </c>
      <c r="G14849">
        <v>2.44959267420783</v>
      </c>
      <c r="H14849">
        <v>2.7099705145542798</v>
      </c>
      <c r="I14849">
        <v>1.9177377132137901</v>
      </c>
      <c r="J14849">
        <v>2.0954668666462601</v>
      </c>
      <c r="K14849">
        <v>6.9180601678281297</v>
      </c>
      <c r="L14849">
        <v>6.6740402246823303</v>
      </c>
      <c r="M14849">
        <v>0.24401994314579301</v>
      </c>
      <c r="N14849">
        <v>3.6562552057050002E-2</v>
      </c>
      <c r="O14849" t="s">
        <v>90</v>
      </c>
    </row>
    <row r="14850" spans="1:15" x14ac:dyDescent="0.3">
      <c r="A14850">
        <v>304482</v>
      </c>
      <c r="B14850" t="s">
        <v>17</v>
      </c>
      <c r="C14850">
        <v>1629</v>
      </c>
      <c r="D14850">
        <v>25</v>
      </c>
      <c r="E14850">
        <v>2.5</v>
      </c>
      <c r="F14850">
        <v>3.7596871952565598</v>
      </c>
      <c r="G14850">
        <v>5.1139518084653899</v>
      </c>
      <c r="H14850">
        <v>5.6362359826295796</v>
      </c>
      <c r="I14850">
        <v>5.2397642037347403</v>
      </c>
      <c r="J14850">
        <v>6.0834217158768</v>
      </c>
      <c r="K14850">
        <v>9.3992179338327304</v>
      </c>
      <c r="L14850">
        <v>9.2565716657508403</v>
      </c>
      <c r="M14850">
        <v>0.14264626808188799</v>
      </c>
      <c r="N14850">
        <v>1.54102699393207E-2</v>
      </c>
      <c r="O14850" t="s">
        <v>90</v>
      </c>
    </row>
    <row r="14851" spans="1:15" x14ac:dyDescent="0.3">
      <c r="A14851">
        <v>304482</v>
      </c>
      <c r="B14851" t="s">
        <v>17</v>
      </c>
      <c r="C14851">
        <v>1630</v>
      </c>
      <c r="D14851">
        <v>208</v>
      </c>
      <c r="E14851">
        <v>20.799999952316298</v>
      </c>
      <c r="F14851">
        <v>1.5241394112790601</v>
      </c>
      <c r="G14851">
        <v>1.6532113293069499</v>
      </c>
      <c r="H14851">
        <v>2.80158602501329</v>
      </c>
      <c r="I14851">
        <v>0.51218945891461998</v>
      </c>
      <c r="J14851">
        <v>3.1538187112069398</v>
      </c>
      <c r="K14851">
        <v>31.702099722706901</v>
      </c>
      <c r="L14851">
        <v>30.967556550012301</v>
      </c>
      <c r="M14851">
        <v>0.73454317269460001</v>
      </c>
      <c r="N14851">
        <v>2.37197652810715E-2</v>
      </c>
      <c r="O14851" t="s">
        <v>90</v>
      </c>
    </row>
    <row r="14852" spans="1:15" x14ac:dyDescent="0.3">
      <c r="A14852">
        <v>304482</v>
      </c>
      <c r="B14852" t="s">
        <v>17</v>
      </c>
      <c r="C14852">
        <v>1631</v>
      </c>
      <c r="D14852">
        <v>67</v>
      </c>
      <c r="E14852">
        <v>6.7000000476837203</v>
      </c>
      <c r="F14852">
        <v>2.0775025901297601</v>
      </c>
      <c r="G14852">
        <v>2.6629655030611699</v>
      </c>
      <c r="H14852">
        <v>2.9138240181580901</v>
      </c>
      <c r="I14852">
        <v>1.06624077167781</v>
      </c>
      <c r="J14852">
        <v>1.7115893547729299</v>
      </c>
      <c r="K14852">
        <v>13.9192673980506</v>
      </c>
      <c r="L14852">
        <v>13.7872591118243</v>
      </c>
      <c r="M14852">
        <v>0.132008286226307</v>
      </c>
      <c r="N14852">
        <v>9.5746576716683306E-3</v>
      </c>
      <c r="O14852" t="s">
        <v>90</v>
      </c>
    </row>
    <row r="14853" spans="1:15" x14ac:dyDescent="0.3">
      <c r="A14853">
        <v>304482</v>
      </c>
      <c r="B14853" t="s">
        <v>17</v>
      </c>
      <c r="C14853">
        <v>1632</v>
      </c>
      <c r="D14853">
        <v>32</v>
      </c>
      <c r="E14853">
        <v>3.2000000476837198</v>
      </c>
      <c r="F14853">
        <v>2.1872344217409698</v>
      </c>
      <c r="G14853">
        <v>2.7430515400391502</v>
      </c>
      <c r="H14853">
        <v>2.9124532428050598</v>
      </c>
      <c r="I14853">
        <v>2.1900500605297601</v>
      </c>
      <c r="J14853">
        <v>2.59862945468188</v>
      </c>
      <c r="K14853">
        <v>6.9991502142262796</v>
      </c>
      <c r="L14853">
        <v>6.8066538072391101</v>
      </c>
      <c r="M14853">
        <v>0.19249640698717199</v>
      </c>
      <c r="N14853">
        <v>2.82806225259239E-2</v>
      </c>
      <c r="O14853" t="s">
        <v>90</v>
      </c>
    </row>
    <row r="14854" spans="1:15" x14ac:dyDescent="0.3">
      <c r="A14854">
        <v>304482</v>
      </c>
      <c r="B14854" t="s">
        <v>17</v>
      </c>
      <c r="C14854">
        <v>1637</v>
      </c>
      <c r="D14854">
        <v>71</v>
      </c>
      <c r="E14854">
        <v>7.1000001430511501</v>
      </c>
      <c r="F14854">
        <v>1.81468055038839</v>
      </c>
      <c r="G14854">
        <v>2.2438806108164102</v>
      </c>
      <c r="H14854">
        <v>2.7794844467549198</v>
      </c>
      <c r="I14854">
        <v>1.3741130811348801</v>
      </c>
      <c r="J14854">
        <v>1.74830363157862</v>
      </c>
      <c r="K14854">
        <v>12.884232039804299</v>
      </c>
      <c r="L14854">
        <v>12.6115582429291</v>
      </c>
      <c r="M14854">
        <v>0.27267379687517801</v>
      </c>
      <c r="N14854">
        <v>2.1620944186501099E-2</v>
      </c>
      <c r="O14854" t="s">
        <v>90</v>
      </c>
    </row>
    <row r="14855" spans="1:15" x14ac:dyDescent="0.3">
      <c r="A14855">
        <v>304482</v>
      </c>
      <c r="B14855" t="s">
        <v>17</v>
      </c>
      <c r="C14855">
        <v>1640</v>
      </c>
      <c r="D14855">
        <v>268</v>
      </c>
      <c r="E14855">
        <v>26.799999952316298</v>
      </c>
      <c r="F14855">
        <v>1.9010475916092899</v>
      </c>
      <c r="G14855">
        <v>2.5764610658605598</v>
      </c>
      <c r="H14855">
        <v>3.3984910434479798</v>
      </c>
      <c r="I14855">
        <v>0.65824264525798004</v>
      </c>
      <c r="J14855">
        <v>1.3977832997972</v>
      </c>
      <c r="K14855">
        <v>50.948075412282002</v>
      </c>
      <c r="L14855">
        <v>49.843931293101299</v>
      </c>
      <c r="M14855">
        <v>1.1041441191807</v>
      </c>
      <c r="N14855">
        <v>2.2152027148258199E-2</v>
      </c>
      <c r="O14855" t="s">
        <v>90</v>
      </c>
    </row>
    <row r="14856" spans="1:15" x14ac:dyDescent="0.3">
      <c r="A14856">
        <v>304482</v>
      </c>
      <c r="B14856" t="s">
        <v>17</v>
      </c>
      <c r="C14856">
        <v>1646</v>
      </c>
      <c r="D14856">
        <v>83</v>
      </c>
      <c r="E14856">
        <v>8.3000001907348597</v>
      </c>
      <c r="F14856">
        <v>1.28379292763081</v>
      </c>
      <c r="G14856">
        <v>1.39357765179591</v>
      </c>
      <c r="H14856">
        <v>1.4445853332901599</v>
      </c>
      <c r="I14856">
        <v>0.47319415312309498</v>
      </c>
      <c r="J14856">
        <v>1.12762921039623</v>
      </c>
      <c r="K14856">
        <v>10.6554814874711</v>
      </c>
      <c r="L14856">
        <v>10.446436129346701</v>
      </c>
      <c r="M14856">
        <v>0.209045358124412</v>
      </c>
      <c r="N14856">
        <v>2.0011165103202101E-2</v>
      </c>
      <c r="O14856" t="s">
        <v>90</v>
      </c>
    </row>
    <row r="14857" spans="1:15" x14ac:dyDescent="0.3">
      <c r="A14857">
        <v>304482</v>
      </c>
      <c r="B14857" t="s">
        <v>17</v>
      </c>
      <c r="C14857">
        <v>1647</v>
      </c>
      <c r="D14857">
        <v>70</v>
      </c>
      <c r="E14857">
        <v>7</v>
      </c>
      <c r="F14857">
        <v>1.37401477375852</v>
      </c>
      <c r="G14857">
        <v>1.49009577254328</v>
      </c>
      <c r="H14857">
        <v>1.5928660419087</v>
      </c>
      <c r="I14857">
        <v>0.56505156704645698</v>
      </c>
      <c r="J14857">
        <v>0.69003003389945805</v>
      </c>
      <c r="K14857">
        <v>9.6181034001260297</v>
      </c>
      <c r="L14857">
        <v>9.3652276130977601</v>
      </c>
      <c r="M14857">
        <v>0.25287578702826402</v>
      </c>
      <c r="N14857">
        <v>2.7001563386949E-2</v>
      </c>
      <c r="O14857" t="s">
        <v>90</v>
      </c>
    </row>
    <row r="14858" spans="1:15" x14ac:dyDescent="0.3">
      <c r="A14858">
        <v>304482</v>
      </c>
      <c r="B14858" t="s">
        <v>17</v>
      </c>
      <c r="C14858">
        <v>1667</v>
      </c>
      <c r="D14858">
        <v>59</v>
      </c>
      <c r="E14858">
        <v>5.9000000953674299</v>
      </c>
      <c r="F14858">
        <v>2.8034451876682902</v>
      </c>
      <c r="G14858">
        <v>3.7116251182362698</v>
      </c>
      <c r="H14858">
        <v>4.3079508170473799</v>
      </c>
      <c r="I14858">
        <v>6.40041751258138E-2</v>
      </c>
      <c r="J14858">
        <v>0.45828107490495101</v>
      </c>
      <c r="K14858">
        <v>16.540326701203998</v>
      </c>
      <c r="L14858">
        <v>15.690172706413399</v>
      </c>
      <c r="M14858">
        <v>0.85015399479061804</v>
      </c>
      <c r="N14858">
        <v>5.4183851937022701E-2</v>
      </c>
      <c r="O14858" t="s">
        <v>90</v>
      </c>
    </row>
    <row r="14859" spans="1:15" x14ac:dyDescent="0.3">
      <c r="A14859">
        <v>304482</v>
      </c>
      <c r="B14859" t="s">
        <v>17</v>
      </c>
      <c r="C14859">
        <v>1668</v>
      </c>
      <c r="D14859">
        <v>30</v>
      </c>
      <c r="E14859">
        <v>3</v>
      </c>
      <c r="F14859">
        <v>2.0003365339808301</v>
      </c>
      <c r="G14859">
        <v>2.3859895809255698</v>
      </c>
      <c r="H14859">
        <v>2.51841999159288</v>
      </c>
      <c r="I14859">
        <v>2.2529406141845998</v>
      </c>
      <c r="J14859">
        <v>2.3078965499437998</v>
      </c>
      <c r="K14859">
        <v>6.0010096007881497</v>
      </c>
      <c r="L14859">
        <v>5.7450434629223697</v>
      </c>
      <c r="M14859">
        <v>0.25596613786577299</v>
      </c>
      <c r="N14859">
        <v>4.4554256119686303E-2</v>
      </c>
      <c r="O14859" t="s">
        <v>90</v>
      </c>
    </row>
    <row r="14860" spans="1:15" x14ac:dyDescent="0.3">
      <c r="A14860">
        <v>304482</v>
      </c>
      <c r="B14860" t="s">
        <v>17</v>
      </c>
      <c r="C14860">
        <v>1696</v>
      </c>
      <c r="D14860">
        <v>16</v>
      </c>
      <c r="E14860">
        <v>1.5999999046325699</v>
      </c>
      <c r="F14860">
        <v>4.5930883052595197</v>
      </c>
      <c r="G14860">
        <v>4.7664245712706297</v>
      </c>
      <c r="H14860">
        <v>4.8250087929714001</v>
      </c>
      <c r="I14860">
        <v>1.0496089291584301</v>
      </c>
      <c r="J14860">
        <v>1.43670782069241</v>
      </c>
      <c r="K14860">
        <v>7.3489408441378901</v>
      </c>
      <c r="L14860">
        <v>6.7311849919237599</v>
      </c>
      <c r="M14860">
        <v>0.61775585221412799</v>
      </c>
      <c r="N14860">
        <v>9.1775200496692202E-2</v>
      </c>
      <c r="O14860" t="s">
        <v>90</v>
      </c>
    </row>
    <row r="14861" spans="1:15" x14ac:dyDescent="0.3">
      <c r="A14861">
        <v>304482</v>
      </c>
      <c r="B14861" t="s">
        <v>17</v>
      </c>
      <c r="C14861">
        <v>1697</v>
      </c>
      <c r="D14861">
        <v>161</v>
      </c>
      <c r="E14861">
        <v>16.0999999046326</v>
      </c>
      <c r="F14861">
        <v>1.6970298415173</v>
      </c>
      <c r="G14861">
        <v>1.9146298660190499</v>
      </c>
      <c r="H14861">
        <v>4.3552444208977201</v>
      </c>
      <c r="I14861">
        <v>0.60671599139863397</v>
      </c>
      <c r="J14861">
        <v>1.4717645234044401</v>
      </c>
      <c r="K14861">
        <v>27.322180184193499</v>
      </c>
      <c r="L14861">
        <v>20.5578670982079</v>
      </c>
      <c r="M14861">
        <v>6.7643130859856102</v>
      </c>
      <c r="N14861">
        <v>0.32903768925402199</v>
      </c>
      <c r="O14861" t="s">
        <v>90</v>
      </c>
    </row>
    <row r="14862" spans="1:15" x14ac:dyDescent="0.3">
      <c r="A14862">
        <v>304482</v>
      </c>
      <c r="B14862" t="s">
        <v>17</v>
      </c>
      <c r="C14862">
        <v>1700</v>
      </c>
      <c r="D14862">
        <v>32</v>
      </c>
      <c r="E14862">
        <v>3.2000000476837198</v>
      </c>
      <c r="F14862">
        <v>2.5090749674256601</v>
      </c>
      <c r="G14862">
        <v>3.1883127428160498</v>
      </c>
      <c r="H14862">
        <v>3.38351290237622</v>
      </c>
      <c r="I14862">
        <v>2.7754553148718499</v>
      </c>
      <c r="J14862">
        <v>3.1313980443215099</v>
      </c>
      <c r="K14862">
        <v>8.0290399488716595</v>
      </c>
      <c r="L14862">
        <v>7.90265729675777</v>
      </c>
      <c r="M14862">
        <v>0.12638265211388899</v>
      </c>
      <c r="N14862">
        <v>1.5992424746260999E-2</v>
      </c>
      <c r="O14862" t="s">
        <v>90</v>
      </c>
    </row>
    <row r="14863" spans="1:15" x14ac:dyDescent="0.3">
      <c r="A14863">
        <v>304482</v>
      </c>
      <c r="B14863" t="s">
        <v>17</v>
      </c>
      <c r="C14863">
        <v>1725</v>
      </c>
      <c r="D14863">
        <v>123</v>
      </c>
      <c r="E14863">
        <v>12.2999999523163</v>
      </c>
      <c r="F14863">
        <v>2.2424648293332501</v>
      </c>
      <c r="G14863">
        <v>2.7267683024506599</v>
      </c>
      <c r="H14863">
        <v>3.2378211444011602</v>
      </c>
      <c r="I14863">
        <v>0.70872026382776299</v>
      </c>
      <c r="J14863">
        <v>0.90281537028093395</v>
      </c>
      <c r="K14863">
        <v>27.582317159151899</v>
      </c>
      <c r="L14863">
        <v>23.637732940239601</v>
      </c>
      <c r="M14863">
        <v>3.9445842189122899</v>
      </c>
      <c r="N14863">
        <v>0.16687658790650101</v>
      </c>
      <c r="O14863" t="s">
        <v>90</v>
      </c>
    </row>
    <row r="14864" spans="1:15" x14ac:dyDescent="0.3">
      <c r="A14864">
        <v>304482</v>
      </c>
      <c r="B14864" t="s">
        <v>17</v>
      </c>
      <c r="C14864">
        <v>1727</v>
      </c>
      <c r="D14864">
        <v>28</v>
      </c>
      <c r="E14864">
        <v>2.7999999523162802</v>
      </c>
      <c r="F14864">
        <v>2.1474648070535198</v>
      </c>
      <c r="G14864">
        <v>2.7256112432275801</v>
      </c>
      <c r="H14864">
        <v>2.9718316615894498</v>
      </c>
      <c r="I14864">
        <v>2.5129165991173301</v>
      </c>
      <c r="J14864">
        <v>2.5288199402694702</v>
      </c>
      <c r="K14864">
        <v>6.0129014169460602</v>
      </c>
      <c r="L14864">
        <v>5.8092797093958399</v>
      </c>
      <c r="M14864">
        <v>0.20362170755022799</v>
      </c>
      <c r="N14864">
        <v>3.5051110935645599E-2</v>
      </c>
      <c r="O14864" t="s">
        <v>90</v>
      </c>
    </row>
    <row r="14865" spans="1:15" x14ac:dyDescent="0.3">
      <c r="A14865">
        <v>304482</v>
      </c>
      <c r="B14865" t="s">
        <v>17</v>
      </c>
      <c r="C14865">
        <v>1749</v>
      </c>
      <c r="D14865">
        <v>24</v>
      </c>
      <c r="E14865">
        <v>2.3999998569488499</v>
      </c>
      <c r="F14865">
        <v>4.4099704095428498</v>
      </c>
      <c r="G14865">
        <v>4.8859010683142996</v>
      </c>
      <c r="H14865">
        <v>5.5445188167011299</v>
      </c>
      <c r="I14865">
        <v>-0.43436203797358902</v>
      </c>
      <c r="J14865">
        <v>-0.33494588647488199</v>
      </c>
      <c r="K14865">
        <v>10.5839282776037</v>
      </c>
      <c r="L14865">
        <v>9.8947806589967193</v>
      </c>
      <c r="M14865">
        <v>0.68914761860694196</v>
      </c>
      <c r="N14865">
        <v>6.9647589204551094E-2</v>
      </c>
      <c r="O14865" t="s">
        <v>90</v>
      </c>
    </row>
    <row r="14866" spans="1:15" x14ac:dyDescent="0.3">
      <c r="A14866">
        <v>304482</v>
      </c>
      <c r="B14866" t="s">
        <v>17</v>
      </c>
      <c r="C14866">
        <v>1750</v>
      </c>
      <c r="D14866">
        <v>57</v>
      </c>
      <c r="E14866">
        <v>5.6999998092651403</v>
      </c>
      <c r="F14866">
        <v>2.2728488355421801</v>
      </c>
      <c r="G14866">
        <v>2.7775633463926801</v>
      </c>
      <c r="H14866">
        <v>3.8165827290530601</v>
      </c>
      <c r="I14866">
        <v>1.6456865927102999</v>
      </c>
      <c r="J14866">
        <v>2.0512056634867899</v>
      </c>
      <c r="K14866">
        <v>12.955237675076701</v>
      </c>
      <c r="L14866">
        <v>11.7410788889442</v>
      </c>
      <c r="M14866">
        <v>1.21415878613254</v>
      </c>
      <c r="N14866">
        <v>0.103411176912868</v>
      </c>
      <c r="O14866" t="s">
        <v>90</v>
      </c>
    </row>
    <row r="14867" spans="1:15" x14ac:dyDescent="0.3">
      <c r="A14867">
        <v>304482</v>
      </c>
      <c r="B14867" t="s">
        <v>17</v>
      </c>
      <c r="C14867">
        <v>1820</v>
      </c>
      <c r="D14867">
        <v>52</v>
      </c>
      <c r="E14867">
        <v>5.2000000476837203</v>
      </c>
      <c r="F14867">
        <v>1.8194855687020799</v>
      </c>
      <c r="G14867">
        <v>2.1201590155051702</v>
      </c>
      <c r="H14867">
        <v>3.5707600825280399</v>
      </c>
      <c r="I14867">
        <v>0.391887660500291</v>
      </c>
      <c r="J14867">
        <v>0.54020112001361398</v>
      </c>
      <c r="K14867">
        <v>9.4613249748558701</v>
      </c>
      <c r="L14867">
        <v>8.8346128379739692</v>
      </c>
      <c r="M14867">
        <v>0.62671213688189598</v>
      </c>
      <c r="N14867">
        <v>7.0938268419424994E-2</v>
      </c>
      <c r="O14867" t="s">
        <v>90</v>
      </c>
    </row>
    <row r="14868" spans="1:15" x14ac:dyDescent="0.3">
      <c r="A14868">
        <v>304482</v>
      </c>
      <c r="B14868" t="s">
        <v>17</v>
      </c>
      <c r="C14868">
        <v>1821</v>
      </c>
      <c r="D14868">
        <v>160</v>
      </c>
      <c r="E14868">
        <v>16</v>
      </c>
      <c r="F14868">
        <v>2.0672135278435801</v>
      </c>
      <c r="G14868">
        <v>2.7630704697862298</v>
      </c>
      <c r="H14868">
        <v>3.3092593261484402</v>
      </c>
      <c r="I14868">
        <v>1.4536779926143599</v>
      </c>
      <c r="J14868">
        <v>2.6115801421043701</v>
      </c>
      <c r="K14868">
        <v>33.075416494041001</v>
      </c>
      <c r="L14868">
        <v>32.176879605513903</v>
      </c>
      <c r="M14868">
        <v>0.89853688852710401</v>
      </c>
      <c r="N14868">
        <v>2.7924923098296001E-2</v>
      </c>
      <c r="O14868" t="s">
        <v>90</v>
      </c>
    </row>
    <row r="14869" spans="1:15" x14ac:dyDescent="0.3">
      <c r="A14869">
        <v>304482</v>
      </c>
      <c r="B14869" t="s">
        <v>17</v>
      </c>
      <c r="C14869">
        <v>1825</v>
      </c>
      <c r="D14869">
        <v>145</v>
      </c>
      <c r="E14869">
        <v>14.5</v>
      </c>
      <c r="F14869">
        <v>1.43682226953376</v>
      </c>
      <c r="G14869">
        <v>1.5670038389026499</v>
      </c>
      <c r="H14869">
        <v>1.76551467541407</v>
      </c>
      <c r="I14869">
        <v>0.49426562856087503</v>
      </c>
      <c r="J14869">
        <v>0.89141331126181</v>
      </c>
      <c r="K14869">
        <v>20.833922894689401</v>
      </c>
      <c r="L14869">
        <v>20.518574256548298</v>
      </c>
      <c r="M14869">
        <v>0.31534863814108099</v>
      </c>
      <c r="N14869">
        <v>1.5368935199795399E-2</v>
      </c>
      <c r="O14869" t="s">
        <v>90</v>
      </c>
    </row>
    <row r="14870" spans="1:15" x14ac:dyDescent="0.3">
      <c r="A14870">
        <v>304482</v>
      </c>
      <c r="B14870" t="s">
        <v>17</v>
      </c>
      <c r="C14870">
        <v>1828</v>
      </c>
      <c r="D14870">
        <v>143</v>
      </c>
      <c r="E14870">
        <v>14.2999999523163</v>
      </c>
      <c r="F14870">
        <v>1.76561726783988</v>
      </c>
      <c r="G14870">
        <v>2.01173907900727</v>
      </c>
      <c r="H14870">
        <v>2.9573936424734302</v>
      </c>
      <c r="I14870">
        <v>1.05881966217798</v>
      </c>
      <c r="J14870">
        <v>1.76742440217008</v>
      </c>
      <c r="K14870">
        <v>25.248326868748201</v>
      </c>
      <c r="L14870">
        <v>24.7049822493872</v>
      </c>
      <c r="M14870">
        <v>0.543344619360973</v>
      </c>
      <c r="N14870">
        <v>2.1993321584938601E-2</v>
      </c>
      <c r="O14870" t="s">
        <v>90</v>
      </c>
    </row>
    <row r="14871" spans="1:15" x14ac:dyDescent="0.3">
      <c r="A14871">
        <v>304482</v>
      </c>
      <c r="B14871" t="s">
        <v>17</v>
      </c>
      <c r="C14871">
        <v>1829</v>
      </c>
      <c r="D14871">
        <v>54</v>
      </c>
      <c r="E14871">
        <v>5.4000000953674299</v>
      </c>
      <c r="F14871">
        <v>1.2308965686217399</v>
      </c>
      <c r="G14871">
        <v>1.3157453961457199</v>
      </c>
      <c r="H14871">
        <v>1.3628606474534199</v>
      </c>
      <c r="I14871">
        <v>0.43347970704650401</v>
      </c>
      <c r="J14871">
        <v>0.53760724632339496</v>
      </c>
      <c r="K14871">
        <v>6.64684156097415</v>
      </c>
      <c r="L14871">
        <v>6.4279037807904098</v>
      </c>
      <c r="M14871">
        <v>0.218937780183738</v>
      </c>
      <c r="N14871">
        <v>3.40605254294606E-2</v>
      </c>
      <c r="O14871" t="s">
        <v>90</v>
      </c>
    </row>
    <row r="14872" spans="1:15" x14ac:dyDescent="0.3">
      <c r="A14872">
        <v>304482</v>
      </c>
      <c r="B14872" t="s">
        <v>17</v>
      </c>
      <c r="C14872">
        <v>1832</v>
      </c>
      <c r="D14872">
        <v>74</v>
      </c>
      <c r="E14872">
        <v>7.4000000953674299</v>
      </c>
      <c r="F14872">
        <v>1.3439611260429201</v>
      </c>
      <c r="G14872">
        <v>1.50252074094784</v>
      </c>
      <c r="H14872">
        <v>1.5863617518356501</v>
      </c>
      <c r="I14872">
        <v>0.41126534885205102</v>
      </c>
      <c r="J14872">
        <v>0.69296121250789899</v>
      </c>
      <c r="K14872">
        <v>9.9453124463946008</v>
      </c>
      <c r="L14872">
        <v>9.7296206023009404</v>
      </c>
      <c r="M14872">
        <v>0.21569184409366399</v>
      </c>
      <c r="N14872">
        <v>2.2168577060718599E-2</v>
      </c>
      <c r="O14872" t="s">
        <v>90</v>
      </c>
    </row>
    <row r="14873" spans="1:15" x14ac:dyDescent="0.3">
      <c r="A14873">
        <v>304482</v>
      </c>
      <c r="B14873" t="s">
        <v>17</v>
      </c>
      <c r="C14873">
        <v>1834</v>
      </c>
      <c r="D14873">
        <v>45</v>
      </c>
      <c r="E14873">
        <v>4.5</v>
      </c>
      <c r="F14873">
        <v>2.5856781444918799</v>
      </c>
      <c r="G14873">
        <v>3.2984412535555299</v>
      </c>
      <c r="H14873">
        <v>3.4245813802627598</v>
      </c>
      <c r="I14873">
        <v>2.1178480219079101</v>
      </c>
      <c r="J14873">
        <v>2.4562906044833901</v>
      </c>
      <c r="K14873">
        <v>11.635551652171801</v>
      </c>
      <c r="L14873">
        <v>11.518966103129101</v>
      </c>
      <c r="M14873">
        <v>0.116585549042656</v>
      </c>
      <c r="N14873">
        <v>1.0121181710134999E-2</v>
      </c>
      <c r="O14873" t="s">
        <v>90</v>
      </c>
    </row>
    <row r="14874" spans="1:15" x14ac:dyDescent="0.3">
      <c r="A14874">
        <v>304482</v>
      </c>
      <c r="B14874" t="s">
        <v>17</v>
      </c>
      <c r="C14874">
        <v>1835</v>
      </c>
      <c r="D14874">
        <v>145</v>
      </c>
      <c r="E14874">
        <v>14.5</v>
      </c>
      <c r="F14874">
        <v>3.5116351566302302</v>
      </c>
      <c r="G14874">
        <v>4.1498036676287402</v>
      </c>
      <c r="H14874">
        <v>7.6748730426626297</v>
      </c>
      <c r="I14874">
        <v>4.1695860561900204</v>
      </c>
      <c r="J14874">
        <v>5.8557790069781603</v>
      </c>
      <c r="K14874">
        <v>50.918709594448899</v>
      </c>
      <c r="L14874">
        <v>18.063296040847199</v>
      </c>
      <c r="M14874">
        <v>32.8554135536017</v>
      </c>
      <c r="N14874">
        <v>1.8189046716227499</v>
      </c>
      <c r="O14874" t="s">
        <v>90</v>
      </c>
    </row>
    <row r="14875" spans="1:15" x14ac:dyDescent="0.3">
      <c r="A14875">
        <v>304482</v>
      </c>
      <c r="B14875" t="s">
        <v>17</v>
      </c>
      <c r="C14875">
        <v>1836</v>
      </c>
      <c r="D14875">
        <v>108</v>
      </c>
      <c r="E14875">
        <v>10.7999999523163</v>
      </c>
      <c r="F14875">
        <v>1.34036463010735</v>
      </c>
      <c r="G14875">
        <v>1.4494397563530601</v>
      </c>
      <c r="H14875">
        <v>1.6408828053444999</v>
      </c>
      <c r="I14875">
        <v>0.29210681314957698</v>
      </c>
      <c r="J14875">
        <v>0.58949562936155098</v>
      </c>
      <c r="K14875">
        <v>14.475937902672401</v>
      </c>
      <c r="L14875">
        <v>13.8170442875292</v>
      </c>
      <c r="M14875">
        <v>0.65889361514322597</v>
      </c>
      <c r="N14875">
        <v>4.7687016226612297E-2</v>
      </c>
      <c r="O14875" t="s">
        <v>90</v>
      </c>
    </row>
    <row r="14876" spans="1:15" x14ac:dyDescent="0.3">
      <c r="A14876">
        <v>304482</v>
      </c>
      <c r="B14876" t="s">
        <v>17</v>
      </c>
      <c r="C14876">
        <v>1838</v>
      </c>
      <c r="D14876">
        <v>82</v>
      </c>
      <c r="E14876">
        <v>8.1999998092651403</v>
      </c>
      <c r="F14876">
        <v>1.59243568565795</v>
      </c>
      <c r="G14876">
        <v>1.9311074852835</v>
      </c>
      <c r="H14876">
        <v>2.2468386075165401</v>
      </c>
      <c r="I14876">
        <v>0.79436343557015898</v>
      </c>
      <c r="J14876">
        <v>1.09047148895109</v>
      </c>
      <c r="K14876">
        <v>13.0579724529999</v>
      </c>
      <c r="L14876">
        <v>12.7264763063712</v>
      </c>
      <c r="M14876">
        <v>0.33149614662874799</v>
      </c>
      <c r="N14876">
        <v>2.6047755769033499E-2</v>
      </c>
      <c r="O14876" t="s">
        <v>90</v>
      </c>
    </row>
    <row r="14877" spans="1:15" x14ac:dyDescent="0.3">
      <c r="A14877">
        <v>304482</v>
      </c>
      <c r="B14877" t="s">
        <v>17</v>
      </c>
      <c r="C14877">
        <v>1839</v>
      </c>
      <c r="D14877">
        <v>168</v>
      </c>
      <c r="E14877">
        <v>16.800000190734899</v>
      </c>
      <c r="F14877">
        <v>3.6659739851321298</v>
      </c>
      <c r="G14877">
        <v>6.0901387796108803</v>
      </c>
      <c r="H14877">
        <v>8.1020314948552894</v>
      </c>
      <c r="I14877">
        <v>3.2848891029505798</v>
      </c>
      <c r="J14877">
        <v>6.1249551663617003</v>
      </c>
      <c r="K14877">
        <v>61.588363271835298</v>
      </c>
      <c r="L14877">
        <v>36.790516947383402</v>
      </c>
      <c r="M14877">
        <v>24.797846324451999</v>
      </c>
      <c r="N14877">
        <v>0.67402821112617395</v>
      </c>
      <c r="O14877" t="s">
        <v>90</v>
      </c>
    </row>
    <row r="14878" spans="1:15" x14ac:dyDescent="0.3">
      <c r="A14878">
        <v>304482</v>
      </c>
      <c r="B14878" t="s">
        <v>17</v>
      </c>
      <c r="C14878">
        <v>1840</v>
      </c>
      <c r="D14878">
        <v>144</v>
      </c>
      <c r="E14878">
        <v>14.4000000953674</v>
      </c>
      <c r="F14878">
        <v>2.7030502874317399</v>
      </c>
      <c r="G14878">
        <v>2.8820740418850499</v>
      </c>
      <c r="H14878">
        <v>3.0947045958886501</v>
      </c>
      <c r="I14878">
        <v>0.73221827953663599</v>
      </c>
      <c r="J14878">
        <v>1.62448318543318</v>
      </c>
      <c r="K14878">
        <v>38.923924370831898</v>
      </c>
      <c r="L14878">
        <v>37.599269674035703</v>
      </c>
      <c r="M14878">
        <v>1.3246546967961701</v>
      </c>
      <c r="N14878">
        <v>3.5230862415152601E-2</v>
      </c>
      <c r="O14878" t="s">
        <v>90</v>
      </c>
    </row>
    <row r="14879" spans="1:15" x14ac:dyDescent="0.3">
      <c r="A14879">
        <v>304482</v>
      </c>
      <c r="B14879" t="s">
        <v>17</v>
      </c>
      <c r="C14879">
        <v>1841</v>
      </c>
      <c r="D14879">
        <v>46</v>
      </c>
      <c r="E14879">
        <v>4.5999999046325701</v>
      </c>
      <c r="F14879">
        <v>1.53768566600665</v>
      </c>
      <c r="G14879">
        <v>1.6758427018989099</v>
      </c>
      <c r="H14879">
        <v>1.9790218637874799</v>
      </c>
      <c r="I14879">
        <v>0.26569701399618501</v>
      </c>
      <c r="J14879">
        <v>0.46240288563683302</v>
      </c>
      <c r="K14879">
        <v>7.0733539214983798</v>
      </c>
      <c r="L14879">
        <v>6.8649057624160799</v>
      </c>
      <c r="M14879">
        <v>0.20844815908229999</v>
      </c>
      <c r="N14879">
        <v>3.0364314718420399E-2</v>
      </c>
      <c r="O14879" t="s">
        <v>90</v>
      </c>
    </row>
    <row r="14880" spans="1:15" x14ac:dyDescent="0.3">
      <c r="A14880">
        <v>304482</v>
      </c>
      <c r="B14880" t="s">
        <v>17</v>
      </c>
      <c r="C14880">
        <v>1844</v>
      </c>
      <c r="D14880">
        <v>176</v>
      </c>
      <c r="E14880">
        <v>17.5999999046326</v>
      </c>
      <c r="F14880">
        <v>1.34190894344672</v>
      </c>
      <c r="G14880">
        <v>1.4065958783457899</v>
      </c>
      <c r="H14880">
        <v>1.5379053084354399</v>
      </c>
      <c r="I14880">
        <v>0.39602913332357298</v>
      </c>
      <c r="J14880">
        <v>0.77786456815911298</v>
      </c>
      <c r="K14880">
        <v>23.617597299335401</v>
      </c>
      <c r="L14880">
        <v>22.015883501509801</v>
      </c>
      <c r="M14880">
        <v>1.60171379782555</v>
      </c>
      <c r="N14880">
        <v>7.2752646865873197E-2</v>
      </c>
      <c r="O14880" t="s">
        <v>90</v>
      </c>
    </row>
    <row r="14881" spans="1:15" x14ac:dyDescent="0.3">
      <c r="A14881">
        <v>304482</v>
      </c>
      <c r="B14881" t="s">
        <v>17</v>
      </c>
      <c r="C14881">
        <v>1846</v>
      </c>
      <c r="D14881">
        <v>148</v>
      </c>
      <c r="E14881">
        <v>14.7999999523163</v>
      </c>
      <c r="F14881">
        <v>1.9858284585067001</v>
      </c>
      <c r="G14881">
        <v>2.5011942839179202</v>
      </c>
      <c r="H14881">
        <v>2.9449934381199099</v>
      </c>
      <c r="I14881">
        <v>1.2240607610685601</v>
      </c>
      <c r="J14881">
        <v>2.2893064880329401</v>
      </c>
      <c r="K14881">
        <v>29.390261182959598</v>
      </c>
      <c r="L14881">
        <v>28.960549800972</v>
      </c>
      <c r="M14881">
        <v>0.42971138198759101</v>
      </c>
      <c r="N14881">
        <v>1.48378185131405E-2</v>
      </c>
      <c r="O14881" t="s">
        <v>90</v>
      </c>
    </row>
    <row r="14882" spans="1:15" x14ac:dyDescent="0.3">
      <c r="A14882">
        <v>304482</v>
      </c>
      <c r="B14882" t="s">
        <v>17</v>
      </c>
      <c r="C14882">
        <v>1847</v>
      </c>
      <c r="D14882">
        <v>40</v>
      </c>
      <c r="E14882">
        <v>4</v>
      </c>
      <c r="F14882">
        <v>4.4909548562479502</v>
      </c>
      <c r="G14882">
        <v>6.0685637649063997</v>
      </c>
      <c r="H14882">
        <v>6.3748589661016002</v>
      </c>
      <c r="I14882">
        <v>4.20418481156167</v>
      </c>
      <c r="J14882">
        <v>4.9950767669578298</v>
      </c>
      <c r="K14882">
        <v>17.9638194430356</v>
      </c>
      <c r="L14882">
        <v>17.768421178519301</v>
      </c>
      <c r="M14882">
        <v>0.19539826451629599</v>
      </c>
      <c r="N14882">
        <v>1.0996940164414701E-2</v>
      </c>
      <c r="O14882" t="s">
        <v>90</v>
      </c>
    </row>
    <row r="14883" spans="1:15" x14ac:dyDescent="0.3">
      <c r="A14883">
        <v>304482</v>
      </c>
      <c r="B14883" t="s">
        <v>17</v>
      </c>
      <c r="C14883">
        <v>1849</v>
      </c>
      <c r="D14883">
        <v>47</v>
      </c>
      <c r="E14883">
        <v>4.7000000476837203</v>
      </c>
      <c r="F14883">
        <v>1.4920334638883099</v>
      </c>
      <c r="G14883">
        <v>1.5628546674512001</v>
      </c>
      <c r="H14883">
        <v>1.7923291066715199</v>
      </c>
      <c r="I14883">
        <v>0.62338228053337497</v>
      </c>
      <c r="J14883">
        <v>1.0418569207389601</v>
      </c>
      <c r="K14883">
        <v>7.0125573984091698</v>
      </c>
      <c r="L14883">
        <v>6.6082424850503703</v>
      </c>
      <c r="M14883">
        <v>0.40431491335880099</v>
      </c>
      <c r="N14883">
        <v>6.1183425740425103E-2</v>
      </c>
      <c r="O14883" t="s">
        <v>90</v>
      </c>
    </row>
    <row r="14884" spans="1:15" x14ac:dyDescent="0.3">
      <c r="A14884">
        <v>304482</v>
      </c>
      <c r="B14884" t="s">
        <v>17</v>
      </c>
      <c r="C14884">
        <v>1853</v>
      </c>
      <c r="D14884">
        <v>92</v>
      </c>
      <c r="E14884">
        <v>9.2000000476837194</v>
      </c>
      <c r="F14884">
        <v>2.6494895193627799</v>
      </c>
      <c r="G14884">
        <v>2.8589658010915899</v>
      </c>
      <c r="H14884">
        <v>3.4007412488434299</v>
      </c>
      <c r="I14884">
        <v>0.55745575554559701</v>
      </c>
      <c r="J14884">
        <v>0.95465871299219596</v>
      </c>
      <c r="K14884">
        <v>24.375303657258101</v>
      </c>
      <c r="L14884">
        <v>23.997231749140099</v>
      </c>
      <c r="M14884">
        <v>0.37807190811800201</v>
      </c>
      <c r="N14884">
        <v>1.5754813391405099E-2</v>
      </c>
      <c r="O14884" t="s">
        <v>90</v>
      </c>
    </row>
    <row r="14885" spans="1:15" x14ac:dyDescent="0.3">
      <c r="A14885">
        <v>304482</v>
      </c>
      <c r="B14885" t="s">
        <v>17</v>
      </c>
      <c r="C14885">
        <v>1854</v>
      </c>
      <c r="D14885">
        <v>28</v>
      </c>
      <c r="E14885">
        <v>2.7999999523162802</v>
      </c>
      <c r="F14885">
        <v>2.1491150291063899</v>
      </c>
      <c r="G14885">
        <v>2.4805758709886998</v>
      </c>
      <c r="H14885">
        <v>2.5520318311068899</v>
      </c>
      <c r="I14885">
        <v>0.32240611975710498</v>
      </c>
      <c r="J14885">
        <v>0.68262922110758495</v>
      </c>
      <c r="K14885">
        <v>6.0175220166467502</v>
      </c>
      <c r="L14885">
        <v>5.7753558925863304</v>
      </c>
      <c r="M14885">
        <v>0.24216612406042001</v>
      </c>
      <c r="N14885">
        <v>4.1930943921790503E-2</v>
      </c>
      <c r="O14885" t="s">
        <v>90</v>
      </c>
    </row>
    <row r="14886" spans="1:15" x14ac:dyDescent="0.3">
      <c r="A14886">
        <v>304482</v>
      </c>
      <c r="B14886" t="s">
        <v>60</v>
      </c>
      <c r="C14886">
        <v>1859</v>
      </c>
      <c r="D14886">
        <v>163</v>
      </c>
      <c r="E14886">
        <v>16.299999952316298</v>
      </c>
      <c r="F14886">
        <v>2.9594344355313802</v>
      </c>
      <c r="G14886">
        <v>3.5968867396359498</v>
      </c>
      <c r="H14886">
        <v>4.0534051170280296</v>
      </c>
      <c r="I14886">
        <v>1.5179545997517501</v>
      </c>
      <c r="J14886">
        <v>3.6868099343119001</v>
      </c>
      <c r="K14886">
        <v>48.238781234819797</v>
      </c>
      <c r="L14886">
        <v>47.926448592284501</v>
      </c>
      <c r="M14886">
        <v>0.31233264253528098</v>
      </c>
      <c r="N14886">
        <v>6.5169160601138898E-3</v>
      </c>
      <c r="O14886" t="s">
        <v>90</v>
      </c>
    </row>
    <row r="14887" spans="1:15" x14ac:dyDescent="0.3">
      <c r="A14887">
        <v>304482</v>
      </c>
      <c r="B14887" t="s">
        <v>60</v>
      </c>
      <c r="C14887">
        <v>1864</v>
      </c>
      <c r="D14887">
        <v>53</v>
      </c>
      <c r="E14887">
        <v>5.2999999523162797</v>
      </c>
      <c r="F14887">
        <v>1.1331703953891501</v>
      </c>
      <c r="G14887">
        <v>1.1669767688672901</v>
      </c>
      <c r="H14887">
        <v>1.2479296249840599</v>
      </c>
      <c r="I14887">
        <v>0.42965529780280698</v>
      </c>
      <c r="J14887">
        <v>0.75058535244964697</v>
      </c>
      <c r="K14887">
        <v>6.0058030559216897</v>
      </c>
      <c r="L14887">
        <v>5.8811849453348897</v>
      </c>
      <c r="M14887">
        <v>0.124618110586807</v>
      </c>
      <c r="N14887">
        <v>2.11892861294317E-2</v>
      </c>
      <c r="O14887" t="s">
        <v>90</v>
      </c>
    </row>
    <row r="14888" spans="1:15" x14ac:dyDescent="0.3">
      <c r="A14888">
        <v>304482</v>
      </c>
      <c r="B14888" t="s">
        <v>60</v>
      </c>
      <c r="C14888">
        <v>1866</v>
      </c>
      <c r="D14888">
        <v>47</v>
      </c>
      <c r="E14888">
        <v>4.7000000476837203</v>
      </c>
      <c r="F14888">
        <v>1.6416721223523401</v>
      </c>
      <c r="G14888">
        <v>2.0556403111561701</v>
      </c>
      <c r="H14888">
        <v>2.2433481187571598</v>
      </c>
      <c r="I14888">
        <v>0.98674338178715504</v>
      </c>
      <c r="J14888">
        <v>1.7709008504675801</v>
      </c>
      <c r="K14888">
        <v>7.7158590312774402</v>
      </c>
      <c r="L14888">
        <v>7.5716512308900397</v>
      </c>
      <c r="M14888">
        <v>0.144207800387402</v>
      </c>
      <c r="N14888">
        <v>1.9045753163996499E-2</v>
      </c>
      <c r="O14888" t="s">
        <v>90</v>
      </c>
    </row>
    <row r="14889" spans="1:15" x14ac:dyDescent="0.3">
      <c r="A14889">
        <v>304482</v>
      </c>
      <c r="B14889" t="s">
        <v>60</v>
      </c>
      <c r="C14889">
        <v>1867</v>
      </c>
      <c r="D14889">
        <v>33</v>
      </c>
      <c r="E14889">
        <v>3.2999999523162802</v>
      </c>
      <c r="F14889">
        <v>2.0794822575451701</v>
      </c>
      <c r="G14889">
        <v>2.6269885070921202</v>
      </c>
      <c r="H14889">
        <v>2.8095348511288698</v>
      </c>
      <c r="I14889">
        <v>1.6187403720256399</v>
      </c>
      <c r="J14889">
        <v>1.75570267696657</v>
      </c>
      <c r="K14889">
        <v>6.8622914000489104</v>
      </c>
      <c r="L14889">
        <v>6.5723282803122203</v>
      </c>
      <c r="M14889">
        <v>0.28996311973669497</v>
      </c>
      <c r="N14889">
        <v>4.4118782168154402E-2</v>
      </c>
      <c r="O14889" t="s">
        <v>90</v>
      </c>
    </row>
    <row r="14890" spans="1:15" x14ac:dyDescent="0.3">
      <c r="A14890">
        <v>304482</v>
      </c>
      <c r="B14890" t="s">
        <v>60</v>
      </c>
      <c r="C14890">
        <v>1868</v>
      </c>
      <c r="D14890">
        <v>34</v>
      </c>
      <c r="E14890">
        <v>3.4000000953674299</v>
      </c>
      <c r="F14890">
        <v>2.3237389308072398</v>
      </c>
      <c r="G14890">
        <v>3.0221850404086501</v>
      </c>
      <c r="H14890">
        <v>3.2380444065771701</v>
      </c>
      <c r="I14890">
        <v>2.8043519545530602</v>
      </c>
      <c r="J14890">
        <v>2.8544599197755001</v>
      </c>
      <c r="K14890">
        <v>7.9007124662658503</v>
      </c>
      <c r="L14890">
        <v>7.2948039218847898</v>
      </c>
      <c r="M14890">
        <v>0.60590854438106101</v>
      </c>
      <c r="N14890">
        <v>8.3060292074925393E-2</v>
      </c>
      <c r="O14890" t="s">
        <v>90</v>
      </c>
    </row>
    <row r="14891" spans="1:15" x14ac:dyDescent="0.3">
      <c r="A14891">
        <v>304482</v>
      </c>
      <c r="B14891" t="s">
        <v>60</v>
      </c>
      <c r="C14891">
        <v>1875</v>
      </c>
      <c r="D14891">
        <v>47</v>
      </c>
      <c r="E14891">
        <v>4.7000000476837203</v>
      </c>
      <c r="F14891">
        <v>1.8100095891785899</v>
      </c>
      <c r="G14891">
        <v>2.3272192230830901</v>
      </c>
      <c r="H14891">
        <v>2.5781209325946</v>
      </c>
      <c r="I14891">
        <v>1.56476370834656</v>
      </c>
      <c r="J14891">
        <v>2.12551482323873</v>
      </c>
      <c r="K14891">
        <v>8.5070451034283607</v>
      </c>
      <c r="L14891">
        <v>8.3802687458878609</v>
      </c>
      <c r="M14891">
        <v>0.12677635754050301</v>
      </c>
      <c r="N14891">
        <v>1.51279584682426E-2</v>
      </c>
      <c r="O14891" t="s">
        <v>90</v>
      </c>
    </row>
    <row r="14892" spans="1:15" x14ac:dyDescent="0.3">
      <c r="A14892">
        <v>304482</v>
      </c>
      <c r="B14892" t="s">
        <v>60</v>
      </c>
      <c r="C14892">
        <v>1876</v>
      </c>
      <c r="D14892">
        <v>32</v>
      </c>
      <c r="E14892">
        <v>3.2000000476837198</v>
      </c>
      <c r="F14892">
        <v>2.3684754183715802</v>
      </c>
      <c r="G14892">
        <v>3.0442782524426399</v>
      </c>
      <c r="H14892">
        <v>3.2734607251645498</v>
      </c>
      <c r="I14892">
        <v>2.2920853695790702</v>
      </c>
      <c r="J14892">
        <v>2.5363560049173999</v>
      </c>
      <c r="K14892">
        <v>7.5791213844477499</v>
      </c>
      <c r="L14892">
        <v>7.4283969272823303</v>
      </c>
      <c r="M14892">
        <v>0.15072445716542801</v>
      </c>
      <c r="N14892">
        <v>2.0290307402915101E-2</v>
      </c>
      <c r="O14892" t="s">
        <v>90</v>
      </c>
    </row>
    <row r="14893" spans="1:15" x14ac:dyDescent="0.3">
      <c r="A14893">
        <v>304482</v>
      </c>
      <c r="B14893" t="s">
        <v>60</v>
      </c>
      <c r="C14893">
        <v>1877</v>
      </c>
      <c r="D14893">
        <v>26</v>
      </c>
      <c r="E14893">
        <v>2.6000001430511501</v>
      </c>
      <c r="F14893">
        <v>2.5248275878321502</v>
      </c>
      <c r="G14893">
        <v>3.3005558169109901</v>
      </c>
      <c r="H14893">
        <v>3.5367941814735002</v>
      </c>
      <c r="I14893">
        <v>3.2058538866890398</v>
      </c>
      <c r="J14893">
        <v>5.1676325563391901</v>
      </c>
      <c r="K14893">
        <v>6.5645518800346299</v>
      </c>
      <c r="L14893">
        <v>6.4464450376274698</v>
      </c>
      <c r="M14893">
        <v>0.11810684240715601</v>
      </c>
      <c r="N14893">
        <v>1.8321236234509701E-2</v>
      </c>
      <c r="O14893" t="s">
        <v>90</v>
      </c>
    </row>
    <row r="14894" spans="1:15" x14ac:dyDescent="0.3">
      <c r="A14894">
        <v>304482</v>
      </c>
      <c r="B14894" t="s">
        <v>60</v>
      </c>
      <c r="C14894">
        <v>1879</v>
      </c>
      <c r="D14894">
        <v>46</v>
      </c>
      <c r="E14894">
        <v>4.5999999046325701</v>
      </c>
      <c r="F14894">
        <v>1.3520131565806199</v>
      </c>
      <c r="G14894">
        <v>1.43771008664459</v>
      </c>
      <c r="H14894">
        <v>1.4995499433548201</v>
      </c>
      <c r="I14894">
        <v>0.33779092497753899</v>
      </c>
      <c r="J14894">
        <v>0.42740182362019002</v>
      </c>
      <c r="K14894">
        <v>6.2192603820547196</v>
      </c>
      <c r="L14894">
        <v>5.9847241209256996</v>
      </c>
      <c r="M14894">
        <v>0.23453626112902101</v>
      </c>
      <c r="N14894">
        <v>3.9189151645096003E-2</v>
      </c>
      <c r="O14894" t="s">
        <v>90</v>
      </c>
    </row>
    <row r="14895" spans="1:15" x14ac:dyDescent="0.3">
      <c r="A14895">
        <v>304482</v>
      </c>
      <c r="B14895" t="s">
        <v>60</v>
      </c>
      <c r="C14895">
        <v>1891</v>
      </c>
      <c r="D14895">
        <v>32</v>
      </c>
      <c r="E14895">
        <v>3.2000000476837198</v>
      </c>
      <c r="F14895">
        <v>2.3550728020085598</v>
      </c>
      <c r="G14895">
        <v>2.9755449410862198</v>
      </c>
      <c r="H14895">
        <v>3.1380474700293899</v>
      </c>
      <c r="I14895">
        <v>2.4649969837627599</v>
      </c>
      <c r="J14895">
        <v>2.8740028437451302</v>
      </c>
      <c r="K14895">
        <v>7.5362329827042096</v>
      </c>
      <c r="L14895">
        <v>7.3369648186504497</v>
      </c>
      <c r="M14895">
        <v>0.199268164053757</v>
      </c>
      <c r="N14895">
        <v>2.71594820173078E-2</v>
      </c>
      <c r="O14895" t="s">
        <v>90</v>
      </c>
    </row>
    <row r="14896" spans="1:15" x14ac:dyDescent="0.3">
      <c r="A14896">
        <v>304482</v>
      </c>
      <c r="B14896" t="s">
        <v>60</v>
      </c>
      <c r="C14896">
        <v>1892</v>
      </c>
      <c r="D14896">
        <v>49</v>
      </c>
      <c r="E14896">
        <v>4.8999998569488499</v>
      </c>
      <c r="F14896">
        <v>3.2693144237664402</v>
      </c>
      <c r="G14896">
        <v>4.4502260474362201</v>
      </c>
      <c r="H14896">
        <v>4.9469264568893596</v>
      </c>
      <c r="I14896">
        <v>3.1178006868265302</v>
      </c>
      <c r="J14896">
        <v>3.7254894523576101</v>
      </c>
      <c r="K14896">
        <v>16.019640542363199</v>
      </c>
      <c r="L14896">
        <v>15.502268717795401</v>
      </c>
      <c r="M14896">
        <v>0.51737182456782804</v>
      </c>
      <c r="N14896">
        <v>3.3373942484555601E-2</v>
      </c>
      <c r="O14896" t="s">
        <v>90</v>
      </c>
    </row>
    <row r="14897" spans="1:15" x14ac:dyDescent="0.3">
      <c r="A14897">
        <v>304482</v>
      </c>
      <c r="B14897" t="s">
        <v>60</v>
      </c>
      <c r="C14897">
        <v>1893</v>
      </c>
      <c r="D14897">
        <v>144</v>
      </c>
      <c r="E14897">
        <v>14.399999856948901</v>
      </c>
      <c r="F14897">
        <v>1.87432181688447</v>
      </c>
      <c r="G14897">
        <v>2.5178382940742798</v>
      </c>
      <c r="H14897">
        <v>2.8433600264497501</v>
      </c>
      <c r="I14897">
        <v>1.2953984760488699</v>
      </c>
      <c r="J14897">
        <v>1.60118601062938</v>
      </c>
      <c r="K14897">
        <v>26.9902340238779</v>
      </c>
      <c r="L14897">
        <v>26.512869827388698</v>
      </c>
      <c r="M14897">
        <v>0.47736419648912998</v>
      </c>
      <c r="N14897">
        <v>1.80049990663778E-2</v>
      </c>
      <c r="O14897" t="s">
        <v>90</v>
      </c>
    </row>
    <row r="14898" spans="1:15" x14ac:dyDescent="0.3">
      <c r="A14898">
        <v>304482</v>
      </c>
      <c r="B14898" t="s">
        <v>60</v>
      </c>
      <c r="C14898">
        <v>1895</v>
      </c>
      <c r="D14898">
        <v>89</v>
      </c>
      <c r="E14898">
        <v>8.8999998569488508</v>
      </c>
      <c r="F14898">
        <v>1.3926564209978001</v>
      </c>
      <c r="G14898">
        <v>1.6820383363537299</v>
      </c>
      <c r="H14898">
        <v>1.82057240432468</v>
      </c>
      <c r="I14898">
        <v>0.59633487048707801</v>
      </c>
      <c r="J14898">
        <v>1.1469899318730099</v>
      </c>
      <c r="K14898">
        <v>12.3946420017972</v>
      </c>
      <c r="L14898">
        <v>11.5201655811849</v>
      </c>
      <c r="M14898">
        <v>0.87447642061228203</v>
      </c>
      <c r="N14898">
        <v>7.5908320453353995E-2</v>
      </c>
      <c r="O14898" t="s">
        <v>90</v>
      </c>
    </row>
    <row r="14899" spans="1:15" x14ac:dyDescent="0.3">
      <c r="A14899">
        <v>304482</v>
      </c>
      <c r="B14899" t="s">
        <v>60</v>
      </c>
      <c r="C14899">
        <v>1896</v>
      </c>
      <c r="D14899">
        <v>36</v>
      </c>
      <c r="E14899">
        <v>3.5999999046325701</v>
      </c>
      <c r="F14899">
        <v>1.9579384928402299</v>
      </c>
      <c r="G14899">
        <v>2.42800425352126</v>
      </c>
      <c r="H14899">
        <v>2.5617275274067701</v>
      </c>
      <c r="I14899">
        <v>1.4810510868376701</v>
      </c>
      <c r="J14899">
        <v>1.78623229139243</v>
      </c>
      <c r="K14899">
        <v>7.0485784728312302</v>
      </c>
      <c r="L14899">
        <v>6.8115132660033098</v>
      </c>
      <c r="M14899">
        <v>0.23706520682792001</v>
      </c>
      <c r="N14899">
        <v>3.4803603482815998E-2</v>
      </c>
      <c r="O14899" t="s">
        <v>90</v>
      </c>
    </row>
    <row r="14900" spans="1:15" x14ac:dyDescent="0.3">
      <c r="A14900">
        <v>304482</v>
      </c>
      <c r="B14900" t="s">
        <v>60</v>
      </c>
      <c r="C14900">
        <v>1899</v>
      </c>
      <c r="D14900">
        <v>79</v>
      </c>
      <c r="E14900">
        <v>7.8999998569488499</v>
      </c>
      <c r="F14900">
        <v>1.4440600354108599</v>
      </c>
      <c r="G14900">
        <v>1.5875169131303399</v>
      </c>
      <c r="H14900">
        <v>2.12410727475064</v>
      </c>
      <c r="I14900">
        <v>0.74795900853879704</v>
      </c>
      <c r="J14900">
        <v>1.1193995119539499</v>
      </c>
      <c r="K14900">
        <v>11.408074116217</v>
      </c>
      <c r="L14900">
        <v>11.1891743200928</v>
      </c>
      <c r="M14900">
        <v>0.21889979612421601</v>
      </c>
      <c r="N14900">
        <v>1.95635343468669E-2</v>
      </c>
      <c r="O14900" t="s">
        <v>90</v>
      </c>
    </row>
    <row r="14901" spans="1:15" x14ac:dyDescent="0.3">
      <c r="A14901">
        <v>304482</v>
      </c>
      <c r="B14901" t="s">
        <v>60</v>
      </c>
      <c r="C14901">
        <v>1906</v>
      </c>
      <c r="D14901">
        <v>34</v>
      </c>
      <c r="E14901">
        <v>3.3999998569488499</v>
      </c>
      <c r="F14901">
        <v>2.2485524975092002</v>
      </c>
      <c r="G14901">
        <v>2.9009908634268302</v>
      </c>
      <c r="H14901">
        <v>3.2268960530319699</v>
      </c>
      <c r="I14901">
        <v>1.7966842922601001</v>
      </c>
      <c r="J14901">
        <v>2.1587332733713001</v>
      </c>
      <c r="K14901">
        <v>7.6450783376504203</v>
      </c>
      <c r="L14901">
        <v>7.4057679153973801</v>
      </c>
      <c r="M14901">
        <v>0.23931042225303101</v>
      </c>
      <c r="N14901">
        <v>3.2314059120794103E-2</v>
      </c>
      <c r="O14901" t="s">
        <v>90</v>
      </c>
    </row>
    <row r="14902" spans="1:15" x14ac:dyDescent="0.3">
      <c r="A14902">
        <v>304482</v>
      </c>
      <c r="B14902" t="s">
        <v>60</v>
      </c>
      <c r="C14902">
        <v>1907</v>
      </c>
      <c r="D14902">
        <v>32</v>
      </c>
      <c r="E14902">
        <v>3.2000000476837198</v>
      </c>
      <c r="F14902">
        <v>1.9653446119384199</v>
      </c>
      <c r="G14902">
        <v>2.6121151468331001</v>
      </c>
      <c r="H14902">
        <v>2.9548567895028799</v>
      </c>
      <c r="I14902">
        <v>3.0837524417147102</v>
      </c>
      <c r="J14902">
        <v>3.69486973253882</v>
      </c>
      <c r="K14902">
        <v>6.2891028256017902</v>
      </c>
      <c r="L14902">
        <v>5.9641053033745504</v>
      </c>
      <c r="M14902">
        <v>0.32499752222723699</v>
      </c>
      <c r="N14902">
        <v>5.4492250839929E-2</v>
      </c>
      <c r="O14902" t="s">
        <v>90</v>
      </c>
    </row>
    <row r="14903" spans="1:15" x14ac:dyDescent="0.3">
      <c r="A14903">
        <v>304482</v>
      </c>
      <c r="B14903" t="s">
        <v>60</v>
      </c>
      <c r="C14903">
        <v>1910</v>
      </c>
      <c r="D14903">
        <v>64</v>
      </c>
      <c r="E14903">
        <v>6.4000000953674299</v>
      </c>
      <c r="F14903">
        <v>1.2630845225735801</v>
      </c>
      <c r="G14903">
        <v>1.35293276884353</v>
      </c>
      <c r="H14903">
        <v>1.4552200651546501</v>
      </c>
      <c r="I14903">
        <v>0.26017028961648497</v>
      </c>
      <c r="J14903">
        <v>0.387766755061486</v>
      </c>
      <c r="K14903">
        <v>8.0837410861804297</v>
      </c>
      <c r="L14903">
        <v>7.8133918315814199</v>
      </c>
      <c r="M14903">
        <v>0.270349254599004</v>
      </c>
      <c r="N14903">
        <v>3.4600754758805599E-2</v>
      </c>
      <c r="O14903" t="s">
        <v>90</v>
      </c>
    </row>
    <row r="14904" spans="1:15" x14ac:dyDescent="0.3">
      <c r="A14904">
        <v>304482</v>
      </c>
      <c r="B14904" t="s">
        <v>60</v>
      </c>
      <c r="C14904">
        <v>1912</v>
      </c>
      <c r="D14904">
        <v>53</v>
      </c>
      <c r="E14904">
        <v>5.2999999523162797</v>
      </c>
      <c r="F14904">
        <v>1.74587120342266</v>
      </c>
      <c r="G14904">
        <v>2.2250340172315402</v>
      </c>
      <c r="H14904">
        <v>2.64310801113899</v>
      </c>
      <c r="I14904">
        <v>1.48753657886743</v>
      </c>
      <c r="J14904">
        <v>1.8484751180769501</v>
      </c>
      <c r="K14904">
        <v>9.2531173121930106</v>
      </c>
      <c r="L14904">
        <v>8.9063515268525197</v>
      </c>
      <c r="M14904">
        <v>0.34676578534049401</v>
      </c>
      <c r="N14904">
        <v>3.8934661886519999E-2</v>
      </c>
      <c r="O14904" t="s">
        <v>90</v>
      </c>
    </row>
    <row r="14905" spans="1:15" x14ac:dyDescent="0.3">
      <c r="A14905">
        <v>304482</v>
      </c>
      <c r="B14905" t="s">
        <v>60</v>
      </c>
      <c r="C14905">
        <v>1913</v>
      </c>
      <c r="D14905">
        <v>43</v>
      </c>
      <c r="E14905">
        <v>4.3000001907348597</v>
      </c>
      <c r="F14905">
        <v>2.2248698002805698</v>
      </c>
      <c r="G14905">
        <v>2.9411858909630801</v>
      </c>
      <c r="H14905">
        <v>3.23762635277836</v>
      </c>
      <c r="I14905">
        <v>1.87547231090086</v>
      </c>
      <c r="J14905">
        <v>2.09513770743165</v>
      </c>
      <c r="K14905">
        <v>9.5669403157673596</v>
      </c>
      <c r="L14905">
        <v>9.2138710531672405</v>
      </c>
      <c r="M14905">
        <v>0.353069262600128</v>
      </c>
      <c r="N14905">
        <v>3.83193188360023E-2</v>
      </c>
      <c r="O14905" t="s">
        <v>90</v>
      </c>
    </row>
    <row r="14906" spans="1:15" x14ac:dyDescent="0.3">
      <c r="A14906">
        <v>304482</v>
      </c>
      <c r="B14906" t="s">
        <v>60</v>
      </c>
      <c r="C14906">
        <v>1936</v>
      </c>
      <c r="D14906">
        <v>170</v>
      </c>
      <c r="E14906">
        <v>17</v>
      </c>
      <c r="F14906">
        <v>1.91784157335672</v>
      </c>
      <c r="G14906">
        <v>2.5085316866779102</v>
      </c>
      <c r="H14906">
        <v>2.6416242467851099</v>
      </c>
      <c r="I14906">
        <v>0.89046324689005796</v>
      </c>
      <c r="J14906">
        <v>1.7119509031611</v>
      </c>
      <c r="K14906">
        <v>32.6033067586472</v>
      </c>
      <c r="L14906">
        <v>32.184733613734601</v>
      </c>
      <c r="M14906">
        <v>0.41857314491269199</v>
      </c>
      <c r="N14906">
        <v>1.30053319668947E-2</v>
      </c>
      <c r="O14906" t="s">
        <v>90</v>
      </c>
    </row>
    <row r="14907" spans="1:15" x14ac:dyDescent="0.3">
      <c r="A14907">
        <v>304482</v>
      </c>
      <c r="B14907" t="s">
        <v>60</v>
      </c>
      <c r="C14907">
        <v>1938</v>
      </c>
      <c r="D14907">
        <v>55</v>
      </c>
      <c r="E14907">
        <v>5.5</v>
      </c>
      <c r="F14907">
        <v>1.3442762421447201</v>
      </c>
      <c r="G14907">
        <v>1.4759031265463001</v>
      </c>
      <c r="H14907">
        <v>1.536581358087</v>
      </c>
      <c r="I14907">
        <v>0.59902373287102795</v>
      </c>
      <c r="J14907">
        <v>0.65178284777602202</v>
      </c>
      <c r="K14907">
        <v>7.3935193167262501</v>
      </c>
      <c r="L14907">
        <v>7.2807182151811398</v>
      </c>
      <c r="M14907">
        <v>0.11280110154511</v>
      </c>
      <c r="N14907">
        <v>1.54931283166415E-2</v>
      </c>
      <c r="O14907" t="s">
        <v>90</v>
      </c>
    </row>
    <row r="14908" spans="1:15" x14ac:dyDescent="0.3">
      <c r="A14908">
        <v>304482</v>
      </c>
      <c r="B14908" t="s">
        <v>60</v>
      </c>
      <c r="C14908">
        <v>1940</v>
      </c>
      <c r="D14908">
        <v>31</v>
      </c>
      <c r="E14908">
        <v>3.1000001430511501</v>
      </c>
      <c r="F14908">
        <v>2.4654401741096401</v>
      </c>
      <c r="G14908">
        <v>3.1399175583705299</v>
      </c>
      <c r="H14908">
        <v>3.3189217212747502</v>
      </c>
      <c r="I14908">
        <v>3.2646228001817401</v>
      </c>
      <c r="J14908">
        <v>4.4495231413535299</v>
      </c>
      <c r="K14908">
        <v>7.6428647205417803</v>
      </c>
      <c r="L14908">
        <v>7.4083868346720196</v>
      </c>
      <c r="M14908">
        <v>0.23447788586976601</v>
      </c>
      <c r="N14908">
        <v>3.1650329700979599E-2</v>
      </c>
      <c r="O14908" t="s">
        <v>90</v>
      </c>
    </row>
    <row r="14909" spans="1:15" x14ac:dyDescent="0.3">
      <c r="A14909">
        <v>304482</v>
      </c>
      <c r="B14909" t="s">
        <v>60</v>
      </c>
      <c r="C14909">
        <v>1947</v>
      </c>
      <c r="D14909">
        <v>164</v>
      </c>
      <c r="E14909">
        <v>16.399999856948899</v>
      </c>
      <c r="F14909">
        <v>1.3046583260842599</v>
      </c>
      <c r="G14909">
        <v>1.36998477953356</v>
      </c>
      <c r="H14909">
        <v>1.6153316440721801</v>
      </c>
      <c r="I14909">
        <v>0.477074736657642</v>
      </c>
      <c r="J14909">
        <v>0.797989280913879</v>
      </c>
      <c r="K14909">
        <v>21.396396429086401</v>
      </c>
      <c r="L14909">
        <v>20.7397140793008</v>
      </c>
      <c r="M14909">
        <v>0.65668234978553397</v>
      </c>
      <c r="N14909">
        <v>3.1663037748477597E-2</v>
      </c>
      <c r="O14909" t="s">
        <v>90</v>
      </c>
    </row>
    <row r="14910" spans="1:15" x14ac:dyDescent="0.3">
      <c r="A14910">
        <v>304482</v>
      </c>
      <c r="B14910" t="s">
        <v>60</v>
      </c>
      <c r="C14910">
        <v>1949</v>
      </c>
      <c r="D14910">
        <v>34</v>
      </c>
      <c r="E14910">
        <v>3.3999998569488499</v>
      </c>
      <c r="F14910">
        <v>2.79639986158764</v>
      </c>
      <c r="G14910">
        <v>3.6469404270193899</v>
      </c>
      <c r="H14910">
        <v>3.9059298326535701</v>
      </c>
      <c r="I14910">
        <v>3.24227655095976</v>
      </c>
      <c r="J14910">
        <v>3.42980266797866</v>
      </c>
      <c r="K14910">
        <v>9.5077593756884493</v>
      </c>
      <c r="L14910">
        <v>9.3870670156093308</v>
      </c>
      <c r="M14910">
        <v>0.120692360079119</v>
      </c>
      <c r="N14910">
        <v>1.28573024863277E-2</v>
      </c>
      <c r="O14910" t="s">
        <v>90</v>
      </c>
    </row>
    <row r="14911" spans="1:15" x14ac:dyDescent="0.3">
      <c r="A14911">
        <v>304482</v>
      </c>
      <c r="B14911" t="s">
        <v>60</v>
      </c>
      <c r="C14911">
        <v>1950</v>
      </c>
      <c r="D14911">
        <v>18</v>
      </c>
      <c r="E14911">
        <v>1.80000019073486</v>
      </c>
      <c r="F14911">
        <v>3.9048982829344299</v>
      </c>
      <c r="G14911">
        <v>4.9931619677725001</v>
      </c>
      <c r="H14911">
        <v>5.0868815957183902</v>
      </c>
      <c r="I14911">
        <v>3.9026537544353301</v>
      </c>
      <c r="J14911">
        <v>4.1677878725189696</v>
      </c>
      <c r="K14911">
        <v>7.0288175058414897</v>
      </c>
      <c r="L14911">
        <v>6.8684301239635097</v>
      </c>
      <c r="M14911">
        <v>0.16038738187798299</v>
      </c>
      <c r="N14911">
        <v>2.3351388742880501E-2</v>
      </c>
      <c r="O14911" t="s">
        <v>90</v>
      </c>
    </row>
    <row r="14912" spans="1:15" x14ac:dyDescent="0.3">
      <c r="A14912">
        <v>304482</v>
      </c>
      <c r="B14912" t="s">
        <v>60</v>
      </c>
      <c r="C14912">
        <v>1951</v>
      </c>
      <c r="D14912">
        <v>19</v>
      </c>
      <c r="E14912">
        <v>1.9000000953674301</v>
      </c>
      <c r="F14912">
        <v>3.49566189636236</v>
      </c>
      <c r="G14912">
        <v>4.4670881369284396</v>
      </c>
      <c r="H14912">
        <v>4.9836237387709001</v>
      </c>
      <c r="I14912">
        <v>-0.99720101876341005</v>
      </c>
      <c r="J14912">
        <v>-0.95925576977360405</v>
      </c>
      <c r="K14912">
        <v>6.6417577207228797</v>
      </c>
      <c r="L14912">
        <v>6.1389901478230504</v>
      </c>
      <c r="M14912">
        <v>0.50276757289983698</v>
      </c>
      <c r="N14912">
        <v>8.1897439284557894E-2</v>
      </c>
      <c r="O14912" t="s">
        <v>90</v>
      </c>
    </row>
    <row r="14913" spans="1:15" x14ac:dyDescent="0.3">
      <c r="A14913">
        <v>304482</v>
      </c>
      <c r="B14913" t="s">
        <v>60</v>
      </c>
      <c r="C14913">
        <v>1952</v>
      </c>
      <c r="D14913">
        <v>53</v>
      </c>
      <c r="E14913">
        <v>5.2999999523162797</v>
      </c>
      <c r="F14913">
        <v>2.38465841150611</v>
      </c>
      <c r="G14913">
        <v>3.0877941111006701</v>
      </c>
      <c r="H14913">
        <v>3.42982332714673</v>
      </c>
      <c r="I14913">
        <v>2.7580092216594201</v>
      </c>
      <c r="J14913">
        <v>3.37672229524552</v>
      </c>
      <c r="K14913">
        <v>12.638689563817501</v>
      </c>
      <c r="L14913">
        <v>12.463268866091401</v>
      </c>
      <c r="M14913">
        <v>0.175420697726025</v>
      </c>
      <c r="N14913">
        <v>1.4075015119291E-2</v>
      </c>
      <c r="O14913" t="s">
        <v>90</v>
      </c>
    </row>
    <row r="14914" spans="1:15" x14ac:dyDescent="0.3">
      <c r="A14914">
        <v>304482</v>
      </c>
      <c r="B14914" t="s">
        <v>60</v>
      </c>
      <c r="C14914">
        <v>2055</v>
      </c>
      <c r="D14914">
        <v>71</v>
      </c>
      <c r="E14914">
        <v>7.1000001430511501</v>
      </c>
      <c r="F14914">
        <v>1.21320442919051</v>
      </c>
      <c r="G14914">
        <v>1.26083266086885</v>
      </c>
      <c r="H14914">
        <v>1.35046593898498</v>
      </c>
      <c r="I14914">
        <v>0.42582919478526299</v>
      </c>
      <c r="J14914">
        <v>0.761027785733289</v>
      </c>
      <c r="K14914">
        <v>8.6137516031095593</v>
      </c>
      <c r="L14914">
        <v>8.4470178767677506</v>
      </c>
      <c r="M14914">
        <v>0.16673372634181399</v>
      </c>
      <c r="N14914">
        <v>1.9738768021361701E-2</v>
      </c>
      <c r="O14914" t="s">
        <v>90</v>
      </c>
    </row>
    <row r="14915" spans="1:15" x14ac:dyDescent="0.3">
      <c r="A14915">
        <v>304482</v>
      </c>
      <c r="B14915" t="s">
        <v>60</v>
      </c>
      <c r="C14915">
        <v>2056</v>
      </c>
      <c r="D14915">
        <v>84</v>
      </c>
      <c r="E14915">
        <v>8.3999998569488508</v>
      </c>
      <c r="F14915">
        <v>1.18349837607944</v>
      </c>
      <c r="G14915">
        <v>1.2307395333309601</v>
      </c>
      <c r="H14915">
        <v>1.3343911792754199</v>
      </c>
      <c r="I14915">
        <v>0.48474561108137498</v>
      </c>
      <c r="J14915">
        <v>0.82767853097075295</v>
      </c>
      <c r="K14915">
        <v>9.9413862034138099</v>
      </c>
      <c r="L14915">
        <v>9.3628345762256799</v>
      </c>
      <c r="M14915">
        <v>0.57855162718813002</v>
      </c>
      <c r="N14915">
        <v>6.1792358123810197E-2</v>
      </c>
      <c r="O14915" t="s">
        <v>90</v>
      </c>
    </row>
    <row r="14916" spans="1:15" x14ac:dyDescent="0.3">
      <c r="A14916">
        <v>304482</v>
      </c>
      <c r="B14916" t="s">
        <v>60</v>
      </c>
      <c r="C14916">
        <v>2057</v>
      </c>
      <c r="D14916">
        <v>74</v>
      </c>
      <c r="E14916">
        <v>7.4000000953674299</v>
      </c>
      <c r="F14916">
        <v>1.42754373802106</v>
      </c>
      <c r="G14916">
        <v>1.60059567547269</v>
      </c>
      <c r="H14916">
        <v>1.7618877100247601</v>
      </c>
      <c r="I14916">
        <v>0.427214648244503</v>
      </c>
      <c r="J14916">
        <v>0.73652786135642301</v>
      </c>
      <c r="K14916">
        <v>10.5638237627726</v>
      </c>
      <c r="L14916">
        <v>10.2439528914009</v>
      </c>
      <c r="M14916">
        <v>0.319870871371707</v>
      </c>
      <c r="N14916">
        <v>3.1225336036074299E-2</v>
      </c>
      <c r="O14916" t="s">
        <v>90</v>
      </c>
    </row>
    <row r="14917" spans="1:15" x14ac:dyDescent="0.3">
      <c r="A14917">
        <v>304482</v>
      </c>
      <c r="B14917" t="s">
        <v>60</v>
      </c>
      <c r="C14917">
        <v>2061</v>
      </c>
      <c r="D14917">
        <v>40</v>
      </c>
      <c r="E14917">
        <v>4</v>
      </c>
      <c r="F14917">
        <v>2.3904440481188902</v>
      </c>
      <c r="G14917">
        <v>2.83157128913663</v>
      </c>
      <c r="H14917">
        <v>2.97596460132781</v>
      </c>
      <c r="I14917">
        <v>2.2409969297354602</v>
      </c>
      <c r="J14917">
        <v>2.3622164538481201</v>
      </c>
      <c r="K14917">
        <v>9.5617761631385694</v>
      </c>
      <c r="L14917">
        <v>9.1192964068694309</v>
      </c>
      <c r="M14917">
        <v>0.442479756269133</v>
      </c>
      <c r="N14917">
        <v>4.8521260470908698E-2</v>
      </c>
      <c r="O14917" t="s">
        <v>90</v>
      </c>
    </row>
    <row r="14918" spans="1:15" x14ac:dyDescent="0.3">
      <c r="A14918">
        <v>304482</v>
      </c>
      <c r="B14918" t="s">
        <v>60</v>
      </c>
      <c r="C14918">
        <v>2062</v>
      </c>
      <c r="D14918">
        <v>61</v>
      </c>
      <c r="E14918">
        <v>6.0999999046325701</v>
      </c>
      <c r="F14918">
        <v>1.2137242683695</v>
      </c>
      <c r="G14918">
        <v>1.3189915959498399</v>
      </c>
      <c r="H14918">
        <v>1.4084745338226701</v>
      </c>
      <c r="I14918">
        <v>0.596477153177563</v>
      </c>
      <c r="J14918">
        <v>0.90600267146436397</v>
      </c>
      <c r="K14918">
        <v>7.4037179291502104</v>
      </c>
      <c r="L14918">
        <v>7.0965857589339398</v>
      </c>
      <c r="M14918">
        <v>0.30713217021627698</v>
      </c>
      <c r="N14918">
        <v>4.3278864041011E-2</v>
      </c>
      <c r="O14918" t="s">
        <v>90</v>
      </c>
    </row>
    <row r="14919" spans="1:15" x14ac:dyDescent="0.3">
      <c r="A14919">
        <v>304482</v>
      </c>
      <c r="B14919" t="s">
        <v>60</v>
      </c>
      <c r="C14919">
        <v>2065</v>
      </c>
      <c r="D14919">
        <v>155</v>
      </c>
      <c r="E14919">
        <v>15.5</v>
      </c>
      <c r="F14919">
        <v>2.10018801757903</v>
      </c>
      <c r="G14919">
        <v>2.7478062685890499</v>
      </c>
      <c r="H14919">
        <v>3.1405415590926502</v>
      </c>
      <c r="I14919">
        <v>1.28482671084254</v>
      </c>
      <c r="J14919">
        <v>2.0634299696463501</v>
      </c>
      <c r="K14919">
        <v>32.552914230745102</v>
      </c>
      <c r="L14919">
        <v>31.9052512092542</v>
      </c>
      <c r="M14919">
        <v>0.64766302149089905</v>
      </c>
      <c r="N14919">
        <v>2.0299574425636999E-2</v>
      </c>
      <c r="O14919" t="s">
        <v>90</v>
      </c>
    </row>
    <row r="14920" spans="1:15" x14ac:dyDescent="0.3">
      <c r="A14920">
        <v>304482</v>
      </c>
      <c r="B14920" t="s">
        <v>60</v>
      </c>
      <c r="C14920">
        <v>2071</v>
      </c>
      <c r="D14920">
        <v>148</v>
      </c>
      <c r="E14920">
        <v>14.7999999523163</v>
      </c>
      <c r="F14920">
        <v>2.3002921257773399</v>
      </c>
      <c r="G14920">
        <v>2.6668067756518701</v>
      </c>
      <c r="H14920">
        <v>3.1881030576178802</v>
      </c>
      <c r="I14920">
        <v>1.11293438229522</v>
      </c>
      <c r="J14920">
        <v>1.7365525009973899</v>
      </c>
      <c r="K14920">
        <v>34.044323391558301</v>
      </c>
      <c r="L14920">
        <v>33.866628787613102</v>
      </c>
      <c r="M14920">
        <v>0.17769460394519901</v>
      </c>
      <c r="N14920">
        <v>5.2468937802923896E-3</v>
      </c>
      <c r="O14920" t="s">
        <v>90</v>
      </c>
    </row>
    <row r="14921" spans="1:15" x14ac:dyDescent="0.3">
      <c r="A14921">
        <v>304482</v>
      </c>
      <c r="B14921" t="s">
        <v>60</v>
      </c>
      <c r="C14921">
        <v>2078</v>
      </c>
      <c r="D14921">
        <v>26</v>
      </c>
      <c r="E14921">
        <v>2.6000001430511501</v>
      </c>
      <c r="F14921">
        <v>3.25057557219619</v>
      </c>
      <c r="G14921">
        <v>3.27242895913382</v>
      </c>
      <c r="H14921">
        <v>3.3068812096943598</v>
      </c>
      <c r="I14921">
        <v>0.39227688206885297</v>
      </c>
      <c r="J14921">
        <v>0.44047791777175399</v>
      </c>
      <c r="K14921">
        <v>8.4514969467354106</v>
      </c>
      <c r="L14921">
        <v>8.1254000424906394</v>
      </c>
      <c r="M14921">
        <v>0.326096904244769</v>
      </c>
      <c r="N14921">
        <v>4.0133027609655099E-2</v>
      </c>
      <c r="O14921" t="s">
        <v>90</v>
      </c>
    </row>
    <row r="14922" spans="1:15" x14ac:dyDescent="0.3">
      <c r="A14922">
        <v>304482</v>
      </c>
      <c r="B14922" t="s">
        <v>60</v>
      </c>
      <c r="C14922">
        <v>2080</v>
      </c>
      <c r="D14922">
        <v>45</v>
      </c>
      <c r="E14922">
        <v>4.5</v>
      </c>
      <c r="F14922">
        <v>2.4102473790007801</v>
      </c>
      <c r="G14922">
        <v>2.9622278827450601</v>
      </c>
      <c r="H14922">
        <v>3.1069975963915599</v>
      </c>
      <c r="I14922">
        <v>5.3728277256321396E-3</v>
      </c>
      <c r="J14922">
        <v>0.11108601854677699</v>
      </c>
      <c r="K14922">
        <v>10.8461132957573</v>
      </c>
      <c r="L14922">
        <v>10.5077062295003</v>
      </c>
      <c r="M14922">
        <v>0.338407066257083</v>
      </c>
      <c r="N14922">
        <v>3.2205607852550097E-2</v>
      </c>
      <c r="O14922" t="s">
        <v>90</v>
      </c>
    </row>
    <row r="14923" spans="1:15" x14ac:dyDescent="0.3">
      <c r="A14923">
        <v>304482</v>
      </c>
      <c r="B14923" t="s">
        <v>60</v>
      </c>
      <c r="C14923">
        <v>2082</v>
      </c>
      <c r="D14923">
        <v>146</v>
      </c>
      <c r="E14923">
        <v>14.5999999046326</v>
      </c>
      <c r="F14923">
        <v>2.28533257493197</v>
      </c>
      <c r="G14923">
        <v>2.7953389090166501</v>
      </c>
      <c r="H14923">
        <v>3.08703643741047</v>
      </c>
      <c r="I14923">
        <v>0.93929917359494397</v>
      </c>
      <c r="J14923">
        <v>1.72618224825274</v>
      </c>
      <c r="K14923">
        <v>33.365855510604597</v>
      </c>
      <c r="L14923">
        <v>33.211591541056698</v>
      </c>
      <c r="M14923">
        <v>0.15426396954786301</v>
      </c>
      <c r="N14923">
        <v>4.6448833792610902E-3</v>
      </c>
      <c r="O14923" t="s">
        <v>90</v>
      </c>
    </row>
    <row r="14924" spans="1:15" x14ac:dyDescent="0.3">
      <c r="A14924">
        <v>304482</v>
      </c>
      <c r="B14924" t="s">
        <v>60</v>
      </c>
      <c r="C14924">
        <v>2087</v>
      </c>
      <c r="D14924">
        <v>25</v>
      </c>
      <c r="E14924">
        <v>2.5</v>
      </c>
      <c r="F14924">
        <v>3.1073064860891302</v>
      </c>
      <c r="G14924">
        <v>3.2473700453337</v>
      </c>
      <c r="H14924">
        <v>3.6346785120974099</v>
      </c>
      <c r="I14924">
        <v>0.96243517825890201</v>
      </c>
      <c r="J14924">
        <v>1.2051871466331401</v>
      </c>
      <c r="K14924">
        <v>7.7682662542354004</v>
      </c>
      <c r="L14924">
        <v>7.4633661753345004</v>
      </c>
      <c r="M14924">
        <v>0.30490007890089599</v>
      </c>
      <c r="N14924">
        <v>4.0852890202352998E-2</v>
      </c>
      <c r="O14924" t="s">
        <v>90</v>
      </c>
    </row>
    <row r="14925" spans="1:15" x14ac:dyDescent="0.3">
      <c r="A14925">
        <v>304482</v>
      </c>
      <c r="B14925" t="s">
        <v>60</v>
      </c>
      <c r="C14925">
        <v>2088</v>
      </c>
      <c r="D14925">
        <v>25</v>
      </c>
      <c r="E14925">
        <v>2.5</v>
      </c>
      <c r="F14925">
        <v>3.70340715742114</v>
      </c>
      <c r="G14925">
        <v>3.8111555194131701</v>
      </c>
      <c r="H14925">
        <v>3.8983978402280401</v>
      </c>
      <c r="I14925">
        <v>0.91341508479627398</v>
      </c>
      <c r="J14925">
        <v>1.08106602864313</v>
      </c>
      <c r="K14925">
        <v>9.2585178919082196</v>
      </c>
      <c r="L14925">
        <v>8.8821859597727606</v>
      </c>
      <c r="M14925">
        <v>0.37633193213546301</v>
      </c>
      <c r="N14925">
        <v>4.2369292180985903E-2</v>
      </c>
      <c r="O14925" t="s">
        <v>90</v>
      </c>
    </row>
    <row r="14926" spans="1:15" x14ac:dyDescent="0.3">
      <c r="A14926">
        <v>304482</v>
      </c>
      <c r="B14926" t="s">
        <v>60</v>
      </c>
      <c r="C14926">
        <v>2089</v>
      </c>
      <c r="D14926">
        <v>26</v>
      </c>
      <c r="E14926">
        <v>2.5999999046325701</v>
      </c>
      <c r="F14926">
        <v>2.7367756472490901</v>
      </c>
      <c r="G14926">
        <v>3.0527708390263499</v>
      </c>
      <c r="H14926">
        <v>3.3261369041664901</v>
      </c>
      <c r="I14926">
        <v>0.24997447069328901</v>
      </c>
      <c r="J14926">
        <v>0.32283281983122603</v>
      </c>
      <c r="K14926">
        <v>7.1156163898839697</v>
      </c>
      <c r="L14926">
        <v>6.7820461140992396</v>
      </c>
      <c r="M14926">
        <v>0.33357027578472698</v>
      </c>
      <c r="N14926">
        <v>4.9184312547103697E-2</v>
      </c>
      <c r="O14926" t="s">
        <v>90</v>
      </c>
    </row>
    <row r="14927" spans="1:15" x14ac:dyDescent="0.3">
      <c r="A14927">
        <v>304482</v>
      </c>
      <c r="B14927" t="s">
        <v>60</v>
      </c>
      <c r="C14927">
        <v>2091</v>
      </c>
      <c r="D14927">
        <v>84</v>
      </c>
      <c r="E14927">
        <v>8.4000000953674299</v>
      </c>
      <c r="F14927">
        <v>3.8124879706599</v>
      </c>
      <c r="G14927">
        <v>5.0660742916848598</v>
      </c>
      <c r="H14927">
        <v>5.3525848561331504</v>
      </c>
      <c r="I14927">
        <v>2.6346916834820302</v>
      </c>
      <c r="J14927">
        <v>3.1552445845291301</v>
      </c>
      <c r="K14927">
        <v>32.024899088728603</v>
      </c>
      <c r="L14927">
        <v>31.905359967420502</v>
      </c>
      <c r="M14927">
        <v>0.119539121308048</v>
      </c>
      <c r="N14927">
        <v>3.7466783458990102E-3</v>
      </c>
      <c r="O14927" t="s">
        <v>90</v>
      </c>
    </row>
    <row r="14928" spans="1:15" x14ac:dyDescent="0.3">
      <c r="A14928">
        <v>304482</v>
      </c>
      <c r="B14928" t="s">
        <v>60</v>
      </c>
      <c r="C14928">
        <v>2097</v>
      </c>
      <c r="D14928">
        <v>87</v>
      </c>
      <c r="E14928">
        <v>8.7000000476837194</v>
      </c>
      <c r="F14928">
        <v>1.70603691767343</v>
      </c>
      <c r="G14928">
        <v>1.96198114379823</v>
      </c>
      <c r="H14928">
        <v>2.3490139483202999</v>
      </c>
      <c r="I14928">
        <v>0.93735362766012198</v>
      </c>
      <c r="J14928">
        <v>1.33985517571486</v>
      </c>
      <c r="K14928">
        <v>14.8425212134244</v>
      </c>
      <c r="L14928">
        <v>14.686724836534999</v>
      </c>
      <c r="M14928">
        <v>0.15579637688939499</v>
      </c>
      <c r="N14928">
        <v>1.06079727524977E-2</v>
      </c>
      <c r="O14928" t="s">
        <v>90</v>
      </c>
    </row>
    <row r="14929" spans="1:15" x14ac:dyDescent="0.3">
      <c r="A14929">
        <v>304482</v>
      </c>
      <c r="B14929" t="s">
        <v>60</v>
      </c>
      <c r="C14929">
        <v>2099</v>
      </c>
      <c r="D14929">
        <v>161</v>
      </c>
      <c r="E14929">
        <v>16.0999999046326</v>
      </c>
      <c r="F14929">
        <v>2.8930716013116</v>
      </c>
      <c r="G14929">
        <v>4.0860389118929099</v>
      </c>
      <c r="H14929">
        <v>4.8871420778700596</v>
      </c>
      <c r="I14929">
        <v>1.5089213177066201</v>
      </c>
      <c r="J14929">
        <v>2.4464515718774398</v>
      </c>
      <c r="K14929">
        <v>46.578452705163102</v>
      </c>
      <c r="L14929">
        <v>46.264528923581999</v>
      </c>
      <c r="M14929">
        <v>0.31392378158109602</v>
      </c>
      <c r="N14929">
        <v>6.7854096623273302E-3</v>
      </c>
      <c r="O14929" t="s">
        <v>90</v>
      </c>
    </row>
    <row r="14930" spans="1:15" x14ac:dyDescent="0.3">
      <c r="A14930">
        <v>304482</v>
      </c>
      <c r="B14930" t="s">
        <v>60</v>
      </c>
      <c r="C14930">
        <v>2100</v>
      </c>
      <c r="D14930">
        <v>31</v>
      </c>
      <c r="E14930">
        <v>3.0999999046325701</v>
      </c>
      <c r="F14930">
        <v>2.6324075367261801</v>
      </c>
      <c r="G14930">
        <v>3.2871273199485298</v>
      </c>
      <c r="H14930">
        <v>3.4589176196362201</v>
      </c>
      <c r="I14930">
        <v>2.8146113429931101</v>
      </c>
      <c r="J14930">
        <v>3.3628554071152301</v>
      </c>
      <c r="K14930">
        <v>8.1604632845670295</v>
      </c>
      <c r="L14930">
        <v>8.0322557998131607</v>
      </c>
      <c r="M14930">
        <v>0.12820748475386901</v>
      </c>
      <c r="N14930">
        <v>1.5961578907490899E-2</v>
      </c>
      <c r="O14930" t="s">
        <v>90</v>
      </c>
    </row>
    <row r="14931" spans="1:15" x14ac:dyDescent="0.3">
      <c r="A14931">
        <v>304482</v>
      </c>
      <c r="B14931" t="s">
        <v>60</v>
      </c>
      <c r="C14931">
        <v>2103</v>
      </c>
      <c r="D14931">
        <v>36</v>
      </c>
      <c r="E14931">
        <v>3.6000001430511501</v>
      </c>
      <c r="F14931">
        <v>2.71119292074787</v>
      </c>
      <c r="G14931">
        <v>3.41263806219429</v>
      </c>
      <c r="H14931">
        <v>3.61852546517457</v>
      </c>
      <c r="I14931">
        <v>2.0521855286302899</v>
      </c>
      <c r="J14931">
        <v>2.6117025020303801</v>
      </c>
      <c r="K14931">
        <v>9.7602946544326805</v>
      </c>
      <c r="L14931">
        <v>9.6306903085198297</v>
      </c>
      <c r="M14931">
        <v>0.12960434591285799</v>
      </c>
      <c r="N14931">
        <v>1.3457430543499399E-2</v>
      </c>
      <c r="O14931" t="s">
        <v>90</v>
      </c>
    </row>
    <row r="14932" spans="1:15" x14ac:dyDescent="0.3">
      <c r="A14932">
        <v>304482</v>
      </c>
      <c r="B14932" t="s">
        <v>60</v>
      </c>
      <c r="C14932">
        <v>2108</v>
      </c>
      <c r="D14932">
        <v>34</v>
      </c>
      <c r="E14932">
        <v>3.4000000953674299</v>
      </c>
      <c r="F14932">
        <v>2.2429035641531598</v>
      </c>
      <c r="G14932">
        <v>2.8014130402184199</v>
      </c>
      <c r="H14932">
        <v>2.98097149269777</v>
      </c>
      <c r="I14932">
        <v>2.14324487139088</v>
      </c>
      <c r="J14932">
        <v>2.4026146234242498</v>
      </c>
      <c r="K14932">
        <v>7.62587222683453</v>
      </c>
      <c r="L14932">
        <v>7.5119868956912201</v>
      </c>
      <c r="M14932">
        <v>0.11388533114331</v>
      </c>
      <c r="N14932">
        <v>1.51604805392609E-2</v>
      </c>
      <c r="O14932" t="s">
        <v>90</v>
      </c>
    </row>
    <row r="14933" spans="1:15" x14ac:dyDescent="0.3">
      <c r="A14933">
        <v>304482</v>
      </c>
      <c r="B14933" t="s">
        <v>60</v>
      </c>
      <c r="C14933">
        <v>2109</v>
      </c>
      <c r="D14933">
        <v>40</v>
      </c>
      <c r="E14933">
        <v>4</v>
      </c>
      <c r="F14933">
        <v>2.06318822258276</v>
      </c>
      <c r="G14933">
        <v>2.6006702109065101</v>
      </c>
      <c r="H14933">
        <v>2.8028215977500701</v>
      </c>
      <c r="I14933">
        <v>2.54905012748715</v>
      </c>
      <c r="J14933">
        <v>2.7806144452809001</v>
      </c>
      <c r="K14933">
        <v>8.2527529051283395</v>
      </c>
      <c r="L14933">
        <v>8.1260106719644298</v>
      </c>
      <c r="M14933">
        <v>0.12674223316391001</v>
      </c>
      <c r="N14933">
        <v>1.5597103951780799E-2</v>
      </c>
      <c r="O14933" t="s">
        <v>90</v>
      </c>
    </row>
    <row r="14934" spans="1:15" x14ac:dyDescent="0.3">
      <c r="A14934">
        <v>304482</v>
      </c>
      <c r="B14934" t="s">
        <v>60</v>
      </c>
      <c r="C14934">
        <v>2110</v>
      </c>
      <c r="D14934">
        <v>43</v>
      </c>
      <c r="E14934">
        <v>4.2999999523162797</v>
      </c>
      <c r="F14934">
        <v>2.0689760890808699</v>
      </c>
      <c r="G14934">
        <v>2.5462888138090198</v>
      </c>
      <c r="H14934">
        <v>2.8259740175541102</v>
      </c>
      <c r="I14934">
        <v>1.5774364433486601</v>
      </c>
      <c r="J14934">
        <v>2.3021731509833301</v>
      </c>
      <c r="K14934">
        <v>8.8965971267459594</v>
      </c>
      <c r="L14934">
        <v>8.7756169456038506</v>
      </c>
      <c r="M14934">
        <v>0.120980181142105</v>
      </c>
      <c r="N14934">
        <v>1.3785945978728099E-2</v>
      </c>
      <c r="O14934" t="s">
        <v>90</v>
      </c>
    </row>
    <row r="14935" spans="1:15" x14ac:dyDescent="0.3">
      <c r="A14935">
        <v>304482</v>
      </c>
      <c r="B14935" t="s">
        <v>60</v>
      </c>
      <c r="C14935">
        <v>2111</v>
      </c>
      <c r="D14935">
        <v>51</v>
      </c>
      <c r="E14935">
        <v>5.0999999046325701</v>
      </c>
      <c r="F14935">
        <v>1.4849534713911201</v>
      </c>
      <c r="G14935">
        <v>1.6429451205552901</v>
      </c>
      <c r="H14935">
        <v>1.7554640825458301</v>
      </c>
      <c r="I14935">
        <v>1.0563446235190499</v>
      </c>
      <c r="J14935">
        <v>1.48657511261604</v>
      </c>
      <c r="K14935">
        <v>7.5732625999326002</v>
      </c>
      <c r="L14935">
        <v>7.4541317663994002</v>
      </c>
      <c r="M14935">
        <v>0.1191308335332</v>
      </c>
      <c r="N14935">
        <v>1.5981852382889201E-2</v>
      </c>
      <c r="O14935" t="s">
        <v>90</v>
      </c>
    </row>
    <row r="14936" spans="1:15" x14ac:dyDescent="0.3">
      <c r="A14936">
        <v>304482</v>
      </c>
      <c r="B14936" t="s">
        <v>60</v>
      </c>
      <c r="C14936">
        <v>2113</v>
      </c>
      <c r="D14936">
        <v>29</v>
      </c>
      <c r="E14936">
        <v>2.8999998569488499</v>
      </c>
      <c r="F14936">
        <v>2.6336127976493899</v>
      </c>
      <c r="G14936">
        <v>3.2758755971094899</v>
      </c>
      <c r="H14936">
        <v>3.4370920802993701</v>
      </c>
      <c r="I14936">
        <v>2.7477831030747302</v>
      </c>
      <c r="J14936">
        <v>2.9854775015646302</v>
      </c>
      <c r="K14936">
        <v>7.63747695568577</v>
      </c>
      <c r="L14936">
        <v>7.5117590874690103</v>
      </c>
      <c r="M14936">
        <v>0.12571786821676101</v>
      </c>
      <c r="N14936">
        <v>1.67361421942408E-2</v>
      </c>
      <c r="O14936" t="s">
        <v>90</v>
      </c>
    </row>
    <row r="14937" spans="1:15" x14ac:dyDescent="0.3">
      <c r="A14937">
        <v>304482</v>
      </c>
      <c r="B14937" t="s">
        <v>60</v>
      </c>
      <c r="C14937">
        <v>2114</v>
      </c>
      <c r="D14937">
        <v>59</v>
      </c>
      <c r="E14937">
        <v>5.9000000953674299</v>
      </c>
      <c r="F14937">
        <v>1.6013920797143899</v>
      </c>
      <c r="G14937">
        <v>1.7438374106189201</v>
      </c>
      <c r="H14937">
        <v>1.7946470510852099</v>
      </c>
      <c r="I14937">
        <v>1.0561800028453101</v>
      </c>
      <c r="J14937">
        <v>2.0180704252799</v>
      </c>
      <c r="K14937">
        <v>9.4482133545239702</v>
      </c>
      <c r="L14937">
        <v>8.9032303482957609</v>
      </c>
      <c r="M14937">
        <v>0.54498300622821305</v>
      </c>
      <c r="N14937">
        <v>6.1211828168922101E-2</v>
      </c>
      <c r="O14937" t="s">
        <v>90</v>
      </c>
    </row>
    <row r="14938" spans="1:15" x14ac:dyDescent="0.3">
      <c r="A14938">
        <v>304482</v>
      </c>
      <c r="B14938" t="s">
        <v>60</v>
      </c>
      <c r="C14938">
        <v>2115</v>
      </c>
      <c r="D14938">
        <v>28</v>
      </c>
      <c r="E14938">
        <v>2.7999999523162802</v>
      </c>
      <c r="F14938">
        <v>2.45589162485888</v>
      </c>
      <c r="G14938">
        <v>3.1975140971424398</v>
      </c>
      <c r="H14938">
        <v>3.3555882227796401</v>
      </c>
      <c r="I14938">
        <v>2.66127896112787</v>
      </c>
      <c r="J14938">
        <v>2.7237430141579502</v>
      </c>
      <c r="K14938">
        <v>6.8764964870304501</v>
      </c>
      <c r="L14938">
        <v>6.77001370503974</v>
      </c>
      <c r="M14938">
        <v>0.106482781990706</v>
      </c>
      <c r="N14938">
        <v>1.5728591791688399E-2</v>
      </c>
      <c r="O14938" t="s">
        <v>90</v>
      </c>
    </row>
    <row r="14939" spans="1:15" x14ac:dyDescent="0.3">
      <c r="A14939">
        <v>304482</v>
      </c>
      <c r="B14939" t="s">
        <v>60</v>
      </c>
      <c r="C14939">
        <v>2116</v>
      </c>
      <c r="D14939">
        <v>46</v>
      </c>
      <c r="E14939">
        <v>4.5999999046325701</v>
      </c>
      <c r="F14939">
        <v>1.9554697802951599</v>
      </c>
      <c r="G14939">
        <v>2.4468558299160801</v>
      </c>
      <c r="H14939">
        <v>2.7388222183674902</v>
      </c>
      <c r="I14939">
        <v>1.81548574915813</v>
      </c>
      <c r="J14939">
        <v>2.94311351418551</v>
      </c>
      <c r="K14939">
        <v>8.99516091659304</v>
      </c>
      <c r="L14939">
        <v>8.8581535584154292</v>
      </c>
      <c r="M14939">
        <v>0.13700735817760501</v>
      </c>
      <c r="N14939">
        <v>1.54668077578589E-2</v>
      </c>
      <c r="O14939" t="s">
        <v>90</v>
      </c>
    </row>
    <row r="14940" spans="1:15" x14ac:dyDescent="0.3">
      <c r="A14940">
        <v>304482</v>
      </c>
      <c r="B14940" t="s">
        <v>60</v>
      </c>
      <c r="C14940">
        <v>2120</v>
      </c>
      <c r="D14940">
        <v>31</v>
      </c>
      <c r="E14940">
        <v>3.1000001430511501</v>
      </c>
      <c r="F14940">
        <v>2.0846484006976902</v>
      </c>
      <c r="G14940">
        <v>2.5544516817220502</v>
      </c>
      <c r="H14940">
        <v>2.7401281410980398</v>
      </c>
      <c r="I14940">
        <v>2.2419577253120502</v>
      </c>
      <c r="J14940">
        <v>2.3160263308542701</v>
      </c>
      <c r="K14940">
        <v>6.4624101859955596</v>
      </c>
      <c r="L14940">
        <v>6.3534874102145897</v>
      </c>
      <c r="M14940">
        <v>0.108922775780968</v>
      </c>
      <c r="N14940">
        <v>1.7143777700078799E-2</v>
      </c>
      <c r="O14940" t="s">
        <v>90</v>
      </c>
    </row>
    <row r="14941" spans="1:15" x14ac:dyDescent="0.3">
      <c r="A14941">
        <v>304482</v>
      </c>
      <c r="B14941" t="s">
        <v>60</v>
      </c>
      <c r="C14941">
        <v>2121</v>
      </c>
      <c r="D14941">
        <v>55</v>
      </c>
      <c r="E14941">
        <v>5.5</v>
      </c>
      <c r="F14941">
        <v>1.2434132628208301</v>
      </c>
      <c r="G14941">
        <v>1.3873116448852001</v>
      </c>
      <c r="H14941">
        <v>1.53504229190029</v>
      </c>
      <c r="I14941">
        <v>0.84808776876379699</v>
      </c>
      <c r="J14941">
        <v>1.4375900070390899</v>
      </c>
      <c r="K14941">
        <v>6.8387729443517404</v>
      </c>
      <c r="L14941">
        <v>6.6421792755073703</v>
      </c>
      <c r="M14941">
        <v>0.19659366884437099</v>
      </c>
      <c r="N14941">
        <v>2.95977661381857E-2</v>
      </c>
      <c r="O14941" t="s">
        <v>90</v>
      </c>
    </row>
    <row r="14942" spans="1:15" x14ac:dyDescent="0.3">
      <c r="A14942">
        <v>304482</v>
      </c>
      <c r="B14942" t="s">
        <v>60</v>
      </c>
      <c r="C14942">
        <v>2144</v>
      </c>
      <c r="D14942">
        <v>93</v>
      </c>
      <c r="E14942">
        <v>9.3000001907348597</v>
      </c>
      <c r="F14942">
        <v>1.41184590708559</v>
      </c>
      <c r="G14942">
        <v>1.55621479068015</v>
      </c>
      <c r="H14942">
        <v>1.8053919547962001</v>
      </c>
      <c r="I14942">
        <v>0.46115077178418701</v>
      </c>
      <c r="J14942">
        <v>0.75854582281358796</v>
      </c>
      <c r="K14942">
        <v>13.1301671516105</v>
      </c>
      <c r="L14942">
        <v>11.482812226342901</v>
      </c>
      <c r="M14942">
        <v>1.64735492526764</v>
      </c>
      <c r="N14942">
        <v>0.14346267210469699</v>
      </c>
      <c r="O14942" t="s">
        <v>90</v>
      </c>
    </row>
    <row r="14943" spans="1:15" x14ac:dyDescent="0.3">
      <c r="A14943">
        <v>304482</v>
      </c>
      <c r="B14943" t="s">
        <v>60</v>
      </c>
      <c r="C14943">
        <v>2145</v>
      </c>
      <c r="D14943">
        <v>25</v>
      </c>
      <c r="E14943">
        <v>2.5</v>
      </c>
      <c r="F14943">
        <v>2.63320413909836</v>
      </c>
      <c r="G14943">
        <v>3.1809519269254598</v>
      </c>
      <c r="H14943">
        <v>3.3197367960972599</v>
      </c>
      <c r="I14943">
        <v>2.4794913415193101</v>
      </c>
      <c r="J14943">
        <v>2.4926412333065602</v>
      </c>
      <c r="K14943">
        <v>6.5830102485005</v>
      </c>
      <c r="L14943">
        <v>5.7433332324314303</v>
      </c>
      <c r="M14943">
        <v>0.83967701606906398</v>
      </c>
      <c r="N14943">
        <v>0.146200295557914</v>
      </c>
      <c r="O14943" t="s">
        <v>90</v>
      </c>
    </row>
    <row r="14944" spans="1:15" x14ac:dyDescent="0.3">
      <c r="A14944">
        <v>304482</v>
      </c>
      <c r="B14944" t="s">
        <v>60</v>
      </c>
      <c r="C14944">
        <v>2165</v>
      </c>
      <c r="D14944">
        <v>75</v>
      </c>
      <c r="E14944">
        <v>7.5</v>
      </c>
      <c r="F14944">
        <v>1.4317811528445501</v>
      </c>
      <c r="G14944">
        <v>1.5318241620845301</v>
      </c>
      <c r="H14944">
        <v>1.5826336007919499</v>
      </c>
      <c r="I14944">
        <v>0.332529695050855</v>
      </c>
      <c r="J14944">
        <v>0.64857291065669898</v>
      </c>
      <c r="K14944">
        <v>10.7383586184837</v>
      </c>
      <c r="L14944">
        <v>10.07656042809</v>
      </c>
      <c r="M14944">
        <v>0.66179819039370402</v>
      </c>
      <c r="N14944">
        <v>6.5676993168109002E-2</v>
      </c>
      <c r="O14944" t="s">
        <v>90</v>
      </c>
    </row>
    <row r="14945" spans="1:15" x14ac:dyDescent="0.3">
      <c r="A14945">
        <v>304482</v>
      </c>
      <c r="B14945" t="s">
        <v>60</v>
      </c>
      <c r="C14945">
        <v>2168</v>
      </c>
      <c r="D14945">
        <v>49</v>
      </c>
      <c r="E14945">
        <v>4.9000000953674299</v>
      </c>
      <c r="F14945">
        <v>2.7566160271914502</v>
      </c>
      <c r="G14945">
        <v>3.9924861153404501</v>
      </c>
      <c r="H14945">
        <v>4.19054174076369</v>
      </c>
      <c r="I14945">
        <v>3.5428257627146</v>
      </c>
      <c r="J14945">
        <v>4.9046885298757497</v>
      </c>
      <c r="K14945">
        <v>13.5074187054992</v>
      </c>
      <c r="L14945">
        <v>10.429449779664701</v>
      </c>
      <c r="M14945">
        <v>3.0779689258344498</v>
      </c>
      <c r="N14945">
        <v>0.29512284836309</v>
      </c>
      <c r="O14945" t="s">
        <v>90</v>
      </c>
    </row>
    <row r="14946" spans="1:15" x14ac:dyDescent="0.3">
      <c r="A14946">
        <v>304482</v>
      </c>
      <c r="B14946" t="s">
        <v>60</v>
      </c>
      <c r="C14946">
        <v>2169</v>
      </c>
      <c r="D14946">
        <v>86</v>
      </c>
      <c r="E14946">
        <v>8.6000001430511492</v>
      </c>
      <c r="F14946">
        <v>1.5852511095217601</v>
      </c>
      <c r="G14946">
        <v>1.8134406534651399</v>
      </c>
      <c r="H14946">
        <v>2.2675124973472398</v>
      </c>
      <c r="I14946">
        <v>0.54979641257647005</v>
      </c>
      <c r="J14946">
        <v>1.1447259635842999</v>
      </c>
      <c r="K14946">
        <v>13.6331597132958</v>
      </c>
      <c r="L14946">
        <v>12.7956791651006</v>
      </c>
      <c r="M14946">
        <v>0.83748054819514195</v>
      </c>
      <c r="N14946">
        <v>6.5450261560114395E-2</v>
      </c>
      <c r="O14946" t="s">
        <v>90</v>
      </c>
    </row>
    <row r="14947" spans="1:15" x14ac:dyDescent="0.3">
      <c r="A14947">
        <v>304482</v>
      </c>
      <c r="B14947" t="s">
        <v>60</v>
      </c>
      <c r="C14947">
        <v>2187</v>
      </c>
      <c r="D14947">
        <v>105</v>
      </c>
      <c r="E14947">
        <v>10.5</v>
      </c>
      <c r="F14947">
        <v>1.3642563007517601</v>
      </c>
      <c r="G14947">
        <v>1.48173856229321</v>
      </c>
      <c r="H14947">
        <v>1.65169661684777</v>
      </c>
      <c r="I14947">
        <v>0.31245404577229202</v>
      </c>
      <c r="J14947">
        <v>0.64454718545951895</v>
      </c>
      <c r="K14947">
        <v>14.324691159400899</v>
      </c>
      <c r="L14947">
        <v>13.6169501156057</v>
      </c>
      <c r="M14947">
        <v>0.70774104379527403</v>
      </c>
      <c r="N14947">
        <v>5.1975004519122701E-2</v>
      </c>
      <c r="O14947" t="s">
        <v>90</v>
      </c>
    </row>
    <row r="14948" spans="1:15" x14ac:dyDescent="0.3">
      <c r="A14948">
        <v>304482</v>
      </c>
      <c r="B14948" t="s">
        <v>60</v>
      </c>
      <c r="C14948">
        <v>2188</v>
      </c>
      <c r="D14948">
        <v>100</v>
      </c>
      <c r="E14948">
        <v>10</v>
      </c>
      <c r="F14948">
        <v>1.70859384618794</v>
      </c>
      <c r="G14948">
        <v>1.97329863883663</v>
      </c>
      <c r="H14948">
        <v>2.2271058206398902</v>
      </c>
      <c r="I14948">
        <v>1.09118914518889</v>
      </c>
      <c r="J14948">
        <v>2.2264830992846498</v>
      </c>
      <c r="K14948">
        <v>17.085938462671599</v>
      </c>
      <c r="L14948">
        <v>16.606016883888</v>
      </c>
      <c r="M14948">
        <v>0.479921578783639</v>
      </c>
      <c r="N14948">
        <v>2.8900463135701299E-2</v>
      </c>
      <c r="O14948" t="s">
        <v>90</v>
      </c>
    </row>
    <row r="14949" spans="1:15" x14ac:dyDescent="0.3">
      <c r="A14949">
        <v>304482</v>
      </c>
      <c r="B14949" t="s">
        <v>60</v>
      </c>
      <c r="C14949">
        <v>2189</v>
      </c>
      <c r="D14949">
        <v>220</v>
      </c>
      <c r="E14949">
        <v>22</v>
      </c>
      <c r="F14949">
        <v>2.3886473784403002</v>
      </c>
      <c r="G14949">
        <v>2.8916225032404399</v>
      </c>
      <c r="H14949">
        <v>3.82921683104435</v>
      </c>
      <c r="I14949">
        <v>0.83166193710484504</v>
      </c>
      <c r="J14949">
        <v>1.9981776817124599</v>
      </c>
      <c r="K14949">
        <v>52.550242363769598</v>
      </c>
      <c r="L14949">
        <v>50.498889054240898</v>
      </c>
      <c r="M14949">
        <v>2.0513533095287002</v>
      </c>
      <c r="N14949">
        <v>4.06217512493263E-2</v>
      </c>
      <c r="O14949" t="s">
        <v>90</v>
      </c>
    </row>
    <row r="14950" spans="1:15" x14ac:dyDescent="0.3">
      <c r="A14950">
        <v>304482</v>
      </c>
      <c r="B14950" t="s">
        <v>60</v>
      </c>
      <c r="C14950">
        <v>2191</v>
      </c>
      <c r="D14950">
        <v>25</v>
      </c>
      <c r="E14950">
        <v>2.5</v>
      </c>
      <c r="F14950">
        <v>4.9055307947420603</v>
      </c>
      <c r="G14950">
        <v>5.7690886744193399</v>
      </c>
      <c r="H14950">
        <v>5.9795071143759602</v>
      </c>
      <c r="I14950">
        <v>6.40068938876842</v>
      </c>
      <c r="J14950">
        <v>9.6271496013788305</v>
      </c>
      <c r="K14950">
        <v>12.263827070167199</v>
      </c>
      <c r="L14950">
        <v>11.690655023282099</v>
      </c>
      <c r="M14950">
        <v>0.57317204688504997</v>
      </c>
      <c r="N14950">
        <v>4.9028223460838502E-2</v>
      </c>
      <c r="O14950" t="s">
        <v>90</v>
      </c>
    </row>
    <row r="14951" spans="1:15" x14ac:dyDescent="0.3">
      <c r="A14951">
        <v>304482</v>
      </c>
      <c r="B14951" t="s">
        <v>60</v>
      </c>
      <c r="C14951">
        <v>2207</v>
      </c>
      <c r="D14951">
        <v>17</v>
      </c>
      <c r="E14951">
        <v>1.70000004768372</v>
      </c>
      <c r="F14951">
        <v>3.7334464702144499</v>
      </c>
      <c r="G14951">
        <v>3.75954781552189</v>
      </c>
      <c r="H14951">
        <v>3.8018641535317301</v>
      </c>
      <c r="I14951">
        <v>0.50318180160724402</v>
      </c>
      <c r="J14951">
        <v>0.743235855452274</v>
      </c>
      <c r="K14951">
        <v>6.34685914943217</v>
      </c>
      <c r="L14951">
        <v>5.9778850530412599</v>
      </c>
      <c r="M14951">
        <v>0.36897409639090201</v>
      </c>
      <c r="N14951">
        <v>6.1723183553552198E-2</v>
      </c>
      <c r="O14951" t="s">
        <v>90</v>
      </c>
    </row>
    <row r="14952" spans="1:15" x14ac:dyDescent="0.3">
      <c r="A14952">
        <v>304482</v>
      </c>
      <c r="B14952" t="s">
        <v>60</v>
      </c>
      <c r="C14952">
        <v>2208</v>
      </c>
      <c r="D14952">
        <v>31</v>
      </c>
      <c r="E14952">
        <v>3.1000001430511501</v>
      </c>
      <c r="F14952">
        <v>2.85868537450671</v>
      </c>
      <c r="G14952">
        <v>3.4832874846678501</v>
      </c>
      <c r="H14952">
        <v>3.7147665399583598</v>
      </c>
      <c r="I14952">
        <v>-2.4651119269297E-2</v>
      </c>
      <c r="J14952">
        <v>2.85222244184276E-2</v>
      </c>
      <c r="K14952">
        <v>8.8619249392379906</v>
      </c>
      <c r="L14952">
        <v>8.4862598387974</v>
      </c>
      <c r="M14952">
        <v>0.37566510044058699</v>
      </c>
      <c r="N14952">
        <v>4.4267452043257598E-2</v>
      </c>
      <c r="O14952" t="s">
        <v>90</v>
      </c>
    </row>
    <row r="14953" spans="1:15" x14ac:dyDescent="0.3">
      <c r="A14953">
        <v>304482</v>
      </c>
      <c r="B14953" t="s">
        <v>60</v>
      </c>
      <c r="C14953">
        <v>2209</v>
      </c>
      <c r="D14953">
        <v>56</v>
      </c>
      <c r="E14953">
        <v>5.5999999046325701</v>
      </c>
      <c r="F14953">
        <v>1.73097504514852</v>
      </c>
      <c r="G14953">
        <v>2.1825068198189501</v>
      </c>
      <c r="H14953">
        <v>2.38000016716048</v>
      </c>
      <c r="I14953">
        <v>1.0781369475410201</v>
      </c>
      <c r="J14953">
        <v>2.9682943740161201</v>
      </c>
      <c r="K14953">
        <v>9.69346014894011</v>
      </c>
      <c r="L14953">
        <v>9.0020132869129998</v>
      </c>
      <c r="M14953">
        <v>0.69144686202711003</v>
      </c>
      <c r="N14953">
        <v>7.6810246773610702E-2</v>
      </c>
      <c r="O14953" t="s">
        <v>90</v>
      </c>
    </row>
    <row r="14954" spans="1:15" x14ac:dyDescent="0.3">
      <c r="A14954">
        <v>304482</v>
      </c>
      <c r="B14954" t="s">
        <v>60</v>
      </c>
      <c r="C14954">
        <v>2210</v>
      </c>
      <c r="D14954">
        <v>108</v>
      </c>
      <c r="E14954">
        <v>10.7999999523163</v>
      </c>
      <c r="F14954">
        <v>2.3993810824936199</v>
      </c>
      <c r="G14954">
        <v>2.9842292418319101</v>
      </c>
      <c r="H14954">
        <v>3.26952421948058</v>
      </c>
      <c r="I14954">
        <v>1.0430229315553901</v>
      </c>
      <c r="J14954">
        <v>2.45757405300315</v>
      </c>
      <c r="K14954">
        <v>25.9133156228004</v>
      </c>
      <c r="L14954">
        <v>25.349297996925699</v>
      </c>
      <c r="M14954">
        <v>0.56401762587469095</v>
      </c>
      <c r="N14954">
        <v>2.2249832162732599E-2</v>
      </c>
      <c r="O14954" t="s">
        <v>90</v>
      </c>
    </row>
    <row r="14955" spans="1:15" x14ac:dyDescent="0.3">
      <c r="A14955">
        <v>304482</v>
      </c>
      <c r="B14955" t="s">
        <v>60</v>
      </c>
      <c r="C14955">
        <v>2213</v>
      </c>
      <c r="D14955">
        <v>37</v>
      </c>
      <c r="E14955">
        <v>3.6999998092651398</v>
      </c>
      <c r="F14955">
        <v>1.6318016341515</v>
      </c>
      <c r="G14955">
        <v>1.69185869262712</v>
      </c>
      <c r="H14955">
        <v>1.7227554716017801</v>
      </c>
      <c r="I14955">
        <v>0.391825197039742</v>
      </c>
      <c r="J14955">
        <v>0.54757082457747097</v>
      </c>
      <c r="K14955">
        <v>6.0376657366010997</v>
      </c>
      <c r="L14955">
        <v>5.87926776944441</v>
      </c>
      <c r="M14955">
        <v>0.15839796715669199</v>
      </c>
      <c r="N14955">
        <v>2.6941784822238201E-2</v>
      </c>
      <c r="O14955" t="s">
        <v>90</v>
      </c>
    </row>
    <row r="14956" spans="1:15" x14ac:dyDescent="0.3">
      <c r="A14956">
        <v>304482</v>
      </c>
      <c r="B14956" t="s">
        <v>60</v>
      </c>
      <c r="C14956">
        <v>2228</v>
      </c>
      <c r="D14956">
        <v>24</v>
      </c>
      <c r="E14956">
        <v>2.3999998569488499</v>
      </c>
      <c r="F14956">
        <v>4.6259688139639303</v>
      </c>
      <c r="G14956">
        <v>5.8787060485836298</v>
      </c>
      <c r="H14956">
        <v>6.2686986386140404</v>
      </c>
      <c r="I14956">
        <v>5.2382375013938001</v>
      </c>
      <c r="J14956">
        <v>5.3984475030468699</v>
      </c>
      <c r="K14956">
        <v>11.1023247741107</v>
      </c>
      <c r="L14956">
        <v>10.8640318192147</v>
      </c>
      <c r="M14956">
        <v>0.238292954895927</v>
      </c>
      <c r="N14956">
        <v>2.1934117909565499E-2</v>
      </c>
      <c r="O14956" t="s">
        <v>90</v>
      </c>
    </row>
    <row r="14957" spans="1:15" x14ac:dyDescent="0.3">
      <c r="A14957">
        <v>304482</v>
      </c>
      <c r="B14957" t="s">
        <v>60</v>
      </c>
      <c r="C14957">
        <v>2235</v>
      </c>
      <c r="D14957">
        <v>86</v>
      </c>
      <c r="E14957">
        <v>8.5999999046325701</v>
      </c>
      <c r="F14957">
        <v>2.0829857175243198</v>
      </c>
      <c r="G14957">
        <v>2.5768724325922001</v>
      </c>
      <c r="H14957">
        <v>2.6625568402028201</v>
      </c>
      <c r="I14957">
        <v>1.21742974309063</v>
      </c>
      <c r="J14957">
        <v>1.53980253260531</v>
      </c>
      <c r="K14957">
        <v>17.913677062593699</v>
      </c>
      <c r="L14957">
        <v>17.599671242768</v>
      </c>
      <c r="M14957">
        <v>0.31400581982567699</v>
      </c>
      <c r="N14957">
        <v>1.7841573032490999E-2</v>
      </c>
      <c r="O14957" t="s">
        <v>90</v>
      </c>
    </row>
    <row r="14958" spans="1:15" x14ac:dyDescent="0.3">
      <c r="A14958">
        <v>304482</v>
      </c>
      <c r="B14958" t="s">
        <v>60</v>
      </c>
      <c r="C14958">
        <v>2237</v>
      </c>
      <c r="D14958">
        <v>151</v>
      </c>
      <c r="E14958">
        <v>15.0999999046326</v>
      </c>
      <c r="F14958">
        <v>1.42092611366525</v>
      </c>
      <c r="G14958">
        <v>1.5860025019381001</v>
      </c>
      <c r="H14958">
        <v>1.8077989205081899</v>
      </c>
      <c r="I14958">
        <v>0.46211866093086001</v>
      </c>
      <c r="J14958">
        <v>0.77930500817137704</v>
      </c>
      <c r="K14958">
        <v>21.455984202348301</v>
      </c>
      <c r="L14958">
        <v>21.078160708762301</v>
      </c>
      <c r="M14958">
        <v>0.37782349358595702</v>
      </c>
      <c r="N14958">
        <v>1.79248796328275E-2</v>
      </c>
      <c r="O14958" t="s">
        <v>90</v>
      </c>
    </row>
    <row r="14959" spans="1:15" x14ac:dyDescent="0.3">
      <c r="A14959">
        <v>304482</v>
      </c>
      <c r="B14959" t="s">
        <v>60</v>
      </c>
      <c r="C14959">
        <v>2238</v>
      </c>
      <c r="D14959">
        <v>208</v>
      </c>
      <c r="E14959">
        <v>20.799999952316298</v>
      </c>
      <c r="F14959">
        <v>1.53972413366806</v>
      </c>
      <c r="G14959">
        <v>1.61786941122168</v>
      </c>
      <c r="H14959">
        <v>2.6195454135607101</v>
      </c>
      <c r="I14959">
        <v>0.69678924963171696</v>
      </c>
      <c r="J14959">
        <v>1.84393418486635</v>
      </c>
      <c r="K14959">
        <v>32.026261948273898</v>
      </c>
      <c r="L14959">
        <v>31.285982677448001</v>
      </c>
      <c r="M14959">
        <v>0.74027927082595801</v>
      </c>
      <c r="N14959">
        <v>2.36616915139948E-2</v>
      </c>
      <c r="O14959" t="s">
        <v>90</v>
      </c>
    </row>
    <row r="14960" spans="1:15" x14ac:dyDescent="0.3">
      <c r="A14960">
        <v>304482</v>
      </c>
      <c r="B14960" t="s">
        <v>60</v>
      </c>
      <c r="C14960">
        <v>2239</v>
      </c>
      <c r="D14960">
        <v>26</v>
      </c>
      <c r="E14960">
        <v>2.5999999046325701</v>
      </c>
      <c r="F14960">
        <v>2.3189487662934498</v>
      </c>
      <c r="G14960">
        <v>3.07626694652622</v>
      </c>
      <c r="H14960">
        <v>3.29872878787309</v>
      </c>
      <c r="I14960">
        <v>2.7863552742411</v>
      </c>
      <c r="J14960">
        <v>2.9145142743506001</v>
      </c>
      <c r="K14960">
        <v>6.0292667127052297</v>
      </c>
      <c r="L14960">
        <v>5.9127686858532398</v>
      </c>
      <c r="M14960">
        <v>0.116498026851986</v>
      </c>
      <c r="N14960">
        <v>1.97027878209944E-2</v>
      </c>
      <c r="O14960" t="s">
        <v>90</v>
      </c>
    </row>
    <row r="14961" spans="1:15" x14ac:dyDescent="0.3">
      <c r="A14961">
        <v>304482</v>
      </c>
      <c r="B14961" t="s">
        <v>60</v>
      </c>
      <c r="C14961">
        <v>2244</v>
      </c>
      <c r="D14961">
        <v>83</v>
      </c>
      <c r="E14961">
        <v>8.2999999523162806</v>
      </c>
      <c r="F14961">
        <v>1.5208461245395399</v>
      </c>
      <c r="G14961">
        <v>1.70707289368191</v>
      </c>
      <c r="H14961">
        <v>1.84125910864064</v>
      </c>
      <c r="I14961">
        <v>0.72830238656768398</v>
      </c>
      <c r="J14961">
        <v>1.7858990995951201</v>
      </c>
      <c r="K14961">
        <v>12.6230227710689</v>
      </c>
      <c r="L14961">
        <v>12.1823471242112</v>
      </c>
      <c r="M14961">
        <v>0.440675646857704</v>
      </c>
      <c r="N14961">
        <v>3.6173295865285698E-2</v>
      </c>
      <c r="O14961" t="s">
        <v>90</v>
      </c>
    </row>
    <row r="14962" spans="1:15" x14ac:dyDescent="0.3">
      <c r="A14962">
        <v>304482</v>
      </c>
      <c r="B14962" t="s">
        <v>60</v>
      </c>
      <c r="C14962">
        <v>2245</v>
      </c>
      <c r="D14962">
        <v>34</v>
      </c>
      <c r="E14962">
        <v>3.3999998569488499</v>
      </c>
      <c r="F14962">
        <v>2.7958345998634799</v>
      </c>
      <c r="G14962">
        <v>3.7329278977701001</v>
      </c>
      <c r="H14962">
        <v>4.0163497562169299</v>
      </c>
      <c r="I14962">
        <v>2.93851979356501</v>
      </c>
      <c r="J14962">
        <v>3.2475434116887798</v>
      </c>
      <c r="K14962">
        <v>9.5058375103646906</v>
      </c>
      <c r="L14962">
        <v>9.3789861274863</v>
      </c>
      <c r="M14962">
        <v>0.12685138287838699</v>
      </c>
      <c r="N14962">
        <v>1.3525063493444499E-2</v>
      </c>
      <c r="O14962" t="s">
        <v>90</v>
      </c>
    </row>
    <row r="14963" spans="1:15" x14ac:dyDescent="0.3">
      <c r="A14963">
        <v>304482</v>
      </c>
      <c r="B14963" t="s">
        <v>60</v>
      </c>
      <c r="C14963">
        <v>2333</v>
      </c>
      <c r="D14963">
        <v>42</v>
      </c>
      <c r="E14963">
        <v>4.2000000476837203</v>
      </c>
      <c r="F14963">
        <v>2.2049130836056001</v>
      </c>
      <c r="G14963">
        <v>3.0338702409627398</v>
      </c>
      <c r="H14963">
        <v>3.73302481455785</v>
      </c>
      <c r="I14963">
        <v>-1.55589755983601E-2</v>
      </c>
      <c r="J14963">
        <v>8.6999127799234105E-2</v>
      </c>
      <c r="K14963">
        <v>9.2606348699508505</v>
      </c>
      <c r="L14963">
        <v>8.8629321375179906</v>
      </c>
      <c r="M14963">
        <v>0.39770273243285598</v>
      </c>
      <c r="N14963">
        <v>4.4872591402265898E-2</v>
      </c>
      <c r="O14963" t="s">
        <v>90</v>
      </c>
    </row>
    <row r="14964" spans="1:15" x14ac:dyDescent="0.3">
      <c r="A14964">
        <v>304482</v>
      </c>
      <c r="B14964" t="s">
        <v>60</v>
      </c>
      <c r="C14964">
        <v>2334</v>
      </c>
      <c r="D14964">
        <v>29</v>
      </c>
      <c r="E14964">
        <v>2.8999998569488499</v>
      </c>
      <c r="F14964">
        <v>2.3451635276956502</v>
      </c>
      <c r="G14964">
        <v>2.9685688786642799</v>
      </c>
      <c r="H14964">
        <v>3.1314241441341699</v>
      </c>
      <c r="I14964">
        <v>2.9285254346877498</v>
      </c>
      <c r="J14964">
        <v>3.0267798192147701</v>
      </c>
      <c r="K14964">
        <v>6.8009740785486601</v>
      </c>
      <c r="L14964">
        <v>6.6180174255997599</v>
      </c>
      <c r="M14964">
        <v>0.18295665294890101</v>
      </c>
      <c r="N14964">
        <v>2.76452359042135E-2</v>
      </c>
      <c r="O14964" t="s">
        <v>90</v>
      </c>
    </row>
    <row r="14965" spans="1:15" x14ac:dyDescent="0.3">
      <c r="A14965">
        <v>304482</v>
      </c>
      <c r="B14965" t="s">
        <v>60</v>
      </c>
      <c r="C14965">
        <v>2346</v>
      </c>
      <c r="D14965">
        <v>180</v>
      </c>
      <c r="E14965">
        <v>18</v>
      </c>
      <c r="F14965">
        <v>1.4983605364885</v>
      </c>
      <c r="G14965">
        <v>1.6168584500485199</v>
      </c>
      <c r="H14965">
        <v>3.07709466942068</v>
      </c>
      <c r="I14965">
        <v>0.48421864429989703</v>
      </c>
      <c r="J14965">
        <v>1.14529243445989</v>
      </c>
      <c r="K14965">
        <v>26.970489529179101</v>
      </c>
      <c r="L14965">
        <v>19.3036318055895</v>
      </c>
      <c r="M14965">
        <v>7.6668577235896196</v>
      </c>
      <c r="N14965">
        <v>0.39717177579866803</v>
      </c>
      <c r="O14965" t="s">
        <v>90</v>
      </c>
    </row>
    <row r="14966" spans="1:15" x14ac:dyDescent="0.3">
      <c r="A14966">
        <v>304482</v>
      </c>
      <c r="B14966" t="s">
        <v>60</v>
      </c>
      <c r="C14966">
        <v>2347</v>
      </c>
      <c r="D14966">
        <v>46</v>
      </c>
      <c r="E14966">
        <v>4.6000001430511501</v>
      </c>
      <c r="F14966">
        <v>1.9155857730588199</v>
      </c>
      <c r="G14966">
        <v>2.3010128413787401</v>
      </c>
      <c r="H14966">
        <v>2.3690510722106</v>
      </c>
      <c r="I14966">
        <v>1.4837896082433499</v>
      </c>
      <c r="J14966">
        <v>1.7700303891948901</v>
      </c>
      <c r="K14966">
        <v>8.8116947001923798</v>
      </c>
      <c r="L14966">
        <v>8.6178316706345903</v>
      </c>
      <c r="M14966">
        <v>0.193863029557791</v>
      </c>
      <c r="N14966">
        <v>2.2495569299454201E-2</v>
      </c>
      <c r="O14966" t="s">
        <v>90</v>
      </c>
    </row>
    <row r="14967" spans="1:15" x14ac:dyDescent="0.3">
      <c r="A14967">
        <v>304482</v>
      </c>
      <c r="B14967" t="s">
        <v>60</v>
      </c>
      <c r="C14967">
        <v>2349</v>
      </c>
      <c r="D14967">
        <v>32</v>
      </c>
      <c r="E14967">
        <v>3.1999998092651398</v>
      </c>
      <c r="F14967">
        <v>1.9011330928825501</v>
      </c>
      <c r="G14967">
        <v>2.2896454322705901</v>
      </c>
      <c r="H14967">
        <v>2.5928340902248901</v>
      </c>
      <c r="I14967">
        <v>1.7610995727010199</v>
      </c>
      <c r="J14967">
        <v>2.00208275351295</v>
      </c>
      <c r="K14967">
        <v>6.0836257211223996</v>
      </c>
      <c r="L14967">
        <v>5.5827244991633798</v>
      </c>
      <c r="M14967">
        <v>0.50090122195901499</v>
      </c>
      <c r="N14967">
        <v>8.9723435579541599E-2</v>
      </c>
      <c r="O14967" t="s">
        <v>90</v>
      </c>
    </row>
    <row r="14968" spans="1:15" x14ac:dyDescent="0.3">
      <c r="A14968">
        <v>304482</v>
      </c>
      <c r="B14968" t="s">
        <v>60</v>
      </c>
      <c r="C14968">
        <v>2350</v>
      </c>
      <c r="D14968">
        <v>30</v>
      </c>
      <c r="E14968">
        <v>3</v>
      </c>
      <c r="F14968">
        <v>3.32260673241435</v>
      </c>
      <c r="G14968">
        <v>4.0108343787663596</v>
      </c>
      <c r="H14968">
        <v>4.3312416374750304</v>
      </c>
      <c r="I14968">
        <v>2.8797136761244699</v>
      </c>
      <c r="J14968">
        <v>3.08642474428208</v>
      </c>
      <c r="K14968">
        <v>9.9678202405857892</v>
      </c>
      <c r="L14968">
        <v>9.3423977688878406</v>
      </c>
      <c r="M14968">
        <v>0.62542247169795795</v>
      </c>
      <c r="N14968">
        <v>6.6944534708289399E-2</v>
      </c>
      <c r="O14968" t="s">
        <v>90</v>
      </c>
    </row>
    <row r="14969" spans="1:15" x14ac:dyDescent="0.3">
      <c r="A14969">
        <v>304482</v>
      </c>
      <c r="B14969" t="s">
        <v>60</v>
      </c>
      <c r="C14969">
        <v>2360</v>
      </c>
      <c r="D14969">
        <v>53</v>
      </c>
      <c r="E14969">
        <v>5.2999999523162797</v>
      </c>
      <c r="F14969">
        <v>1.51093941134454</v>
      </c>
      <c r="G14969">
        <v>1.6686060894811501</v>
      </c>
      <c r="H14969">
        <v>1.7842127044679399</v>
      </c>
      <c r="I14969">
        <v>0.52407007136727901</v>
      </c>
      <c r="J14969">
        <v>0.67153222288942305</v>
      </c>
      <c r="K14969">
        <v>8.0079788063523996</v>
      </c>
      <c r="L14969">
        <v>7.8093436631075903</v>
      </c>
      <c r="M14969">
        <v>0.19863514324481399</v>
      </c>
      <c r="N14969">
        <v>2.54355745903709E-2</v>
      </c>
      <c r="O14969" t="s">
        <v>90</v>
      </c>
    </row>
    <row r="14970" spans="1:15" x14ac:dyDescent="0.3">
      <c r="A14970">
        <v>304482</v>
      </c>
      <c r="B14970" t="s">
        <v>60</v>
      </c>
      <c r="C14970">
        <v>2364</v>
      </c>
      <c r="D14970">
        <v>47</v>
      </c>
      <c r="E14970">
        <v>4.7000000476837203</v>
      </c>
      <c r="F14970">
        <v>1.38653948239594</v>
      </c>
      <c r="G14970">
        <v>1.45038405248136</v>
      </c>
      <c r="H14970">
        <v>1.51885844411997</v>
      </c>
      <c r="I14970">
        <v>0.38810393519855702</v>
      </c>
      <c r="J14970">
        <v>0.62676727481431704</v>
      </c>
      <c r="K14970">
        <v>6.5167356188663401</v>
      </c>
      <c r="L14970">
        <v>6.3581580477000603</v>
      </c>
      <c r="M14970">
        <v>0.15857757116627899</v>
      </c>
      <c r="N14970">
        <v>2.4940803606422E-2</v>
      </c>
      <c r="O14970" t="s">
        <v>90</v>
      </c>
    </row>
    <row r="14971" spans="1:15" x14ac:dyDescent="0.3">
      <c r="A14971">
        <v>304482</v>
      </c>
      <c r="B14971" t="s">
        <v>60</v>
      </c>
      <c r="C14971">
        <v>2366</v>
      </c>
      <c r="D14971">
        <v>65</v>
      </c>
      <c r="E14971">
        <v>6.5</v>
      </c>
      <c r="F14971">
        <v>1.3410274223516701</v>
      </c>
      <c r="G14971">
        <v>1.4092229284676301</v>
      </c>
      <c r="H14971">
        <v>1.5015393309907299</v>
      </c>
      <c r="I14971">
        <v>0.37831201354688698</v>
      </c>
      <c r="J14971">
        <v>0.48754068487038998</v>
      </c>
      <c r="K14971">
        <v>8.7166782506199194</v>
      </c>
      <c r="L14971">
        <v>8.5789962274251899</v>
      </c>
      <c r="M14971">
        <v>0.13768202319473</v>
      </c>
      <c r="N14971">
        <v>1.6048733388480799E-2</v>
      </c>
      <c r="O14971" t="s">
        <v>90</v>
      </c>
    </row>
    <row r="14972" spans="1:15" x14ac:dyDescent="0.3">
      <c r="A14972">
        <v>304482</v>
      </c>
      <c r="B14972" t="s">
        <v>60</v>
      </c>
      <c r="C14972">
        <v>2370</v>
      </c>
      <c r="D14972">
        <v>63</v>
      </c>
      <c r="E14972">
        <v>6.2999999523162797</v>
      </c>
      <c r="F14972">
        <v>1.4883041956676599</v>
      </c>
      <c r="G14972">
        <v>1.8366897337964501</v>
      </c>
      <c r="H14972">
        <v>2.2625539352572299</v>
      </c>
      <c r="I14972">
        <v>0.93210161673483205</v>
      </c>
      <c r="J14972">
        <v>1.18121432971524</v>
      </c>
      <c r="K14972">
        <v>9.3763163837798391</v>
      </c>
      <c r="L14972">
        <v>9.0583959724459202</v>
      </c>
      <c r="M14972">
        <v>0.31792041133392102</v>
      </c>
      <c r="N14972">
        <v>3.5096766833883103E-2</v>
      </c>
      <c r="O14972" t="s">
        <v>90</v>
      </c>
    </row>
    <row r="14973" spans="1:15" x14ac:dyDescent="0.3">
      <c r="A14973">
        <v>304482</v>
      </c>
      <c r="B14973" t="s">
        <v>60</v>
      </c>
      <c r="C14973">
        <v>2371</v>
      </c>
      <c r="D14973">
        <v>32</v>
      </c>
      <c r="E14973">
        <v>3.2000000476837198</v>
      </c>
      <c r="F14973">
        <v>2.43959686033828</v>
      </c>
      <c r="G14973">
        <v>3.1501858268385901</v>
      </c>
      <c r="H14973">
        <v>3.4645134251384402</v>
      </c>
      <c r="I14973">
        <v>2.43089013331512</v>
      </c>
      <c r="J14973">
        <v>3.46182035998853</v>
      </c>
      <c r="K14973">
        <v>7.8067099837195002</v>
      </c>
      <c r="L14973">
        <v>7.6961265084397699</v>
      </c>
      <c r="M14973">
        <v>0.11058347527972499</v>
      </c>
      <c r="N14973">
        <v>1.4368718492147501E-2</v>
      </c>
      <c r="O14973" t="s">
        <v>90</v>
      </c>
    </row>
    <row r="14974" spans="1:15" x14ac:dyDescent="0.3">
      <c r="A14974">
        <v>304482</v>
      </c>
      <c r="B14974" t="s">
        <v>60</v>
      </c>
      <c r="C14974">
        <v>2410</v>
      </c>
      <c r="D14974">
        <v>111</v>
      </c>
      <c r="E14974">
        <v>11.0999999046326</v>
      </c>
      <c r="F14974">
        <v>2.0639475285961102</v>
      </c>
      <c r="G14974">
        <v>2.7370754476136399</v>
      </c>
      <c r="H14974">
        <v>2.9171290709861499</v>
      </c>
      <c r="I14974">
        <v>1.2095072265081499</v>
      </c>
      <c r="J14974">
        <v>2.7716286218045698</v>
      </c>
      <c r="K14974">
        <v>22.909817482817299</v>
      </c>
      <c r="L14974">
        <v>22.407983897532901</v>
      </c>
      <c r="M14974">
        <v>0.50183358528441202</v>
      </c>
      <c r="N14974">
        <v>2.2395302833989699E-2</v>
      </c>
      <c r="O14974" t="s">
        <v>90</v>
      </c>
    </row>
    <row r="14975" spans="1:15" x14ac:dyDescent="0.3">
      <c r="A14975">
        <v>304482</v>
      </c>
      <c r="B14975" t="s">
        <v>60</v>
      </c>
      <c r="C14975">
        <v>2411</v>
      </c>
      <c r="D14975">
        <v>37</v>
      </c>
      <c r="E14975">
        <v>3.7000000476837198</v>
      </c>
      <c r="F14975">
        <v>2.4390306691277899</v>
      </c>
      <c r="G14975">
        <v>3.19773055387778</v>
      </c>
      <c r="H14975">
        <v>3.5448161866016901</v>
      </c>
      <c r="I14975">
        <v>2.4736102981077699</v>
      </c>
      <c r="J14975">
        <v>2.9388463518302999</v>
      </c>
      <c r="K14975">
        <v>9.0244135070936409</v>
      </c>
      <c r="L14975">
        <v>8.7792203715357608</v>
      </c>
      <c r="M14975">
        <v>0.24519313555788699</v>
      </c>
      <c r="N14975">
        <v>2.7928805199247501E-2</v>
      </c>
      <c r="O14975" t="s">
        <v>90</v>
      </c>
    </row>
    <row r="14976" spans="1:15" x14ac:dyDescent="0.3">
      <c r="A14976">
        <v>304482</v>
      </c>
      <c r="B14976" t="s">
        <v>60</v>
      </c>
      <c r="C14976">
        <v>2413</v>
      </c>
      <c r="D14976">
        <v>19</v>
      </c>
      <c r="E14976">
        <v>1.9000000953674301</v>
      </c>
      <c r="F14976">
        <v>5.16102529986318</v>
      </c>
      <c r="G14976">
        <v>6.2487625735181496</v>
      </c>
      <c r="H14976">
        <v>6.3811163690969899</v>
      </c>
      <c r="I14976">
        <v>5.4231446070612197</v>
      </c>
      <c r="J14976">
        <v>5.5956512900252902</v>
      </c>
      <c r="K14976">
        <v>9.8059484093834897</v>
      </c>
      <c r="L14976">
        <v>9.5836438229180896</v>
      </c>
      <c r="M14976">
        <v>0.22230458646539999</v>
      </c>
      <c r="N14976">
        <v>2.31962487935733E-2</v>
      </c>
      <c r="O14976" t="s">
        <v>90</v>
      </c>
    </row>
    <row r="14977" spans="1:15" x14ac:dyDescent="0.3">
      <c r="A14977">
        <v>304482</v>
      </c>
      <c r="B14977" t="s">
        <v>60</v>
      </c>
      <c r="C14977">
        <v>2431</v>
      </c>
      <c r="D14977">
        <v>112</v>
      </c>
      <c r="E14977">
        <v>11.2000000476837</v>
      </c>
      <c r="F14977">
        <v>2.0362440161008601</v>
      </c>
      <c r="G14977">
        <v>2.6233379446361198</v>
      </c>
      <c r="H14977">
        <v>2.8879477579172801</v>
      </c>
      <c r="I14977">
        <v>1.2305421979143001</v>
      </c>
      <c r="J14977">
        <v>1.73710139193619</v>
      </c>
      <c r="K14977">
        <v>22.805932986334799</v>
      </c>
      <c r="L14977">
        <v>20.837526176165699</v>
      </c>
      <c r="M14977">
        <v>1.9684068101690899</v>
      </c>
      <c r="N14977">
        <v>9.4464515294554505E-2</v>
      </c>
      <c r="O14977" t="s">
        <v>90</v>
      </c>
    </row>
    <row r="14978" spans="1:15" x14ac:dyDescent="0.3">
      <c r="A14978">
        <v>304482</v>
      </c>
      <c r="B14978" t="s">
        <v>60</v>
      </c>
      <c r="C14978">
        <v>2432</v>
      </c>
      <c r="D14978">
        <v>37</v>
      </c>
      <c r="E14978">
        <v>3.6999998092651398</v>
      </c>
      <c r="F14978">
        <v>2.32097797779935</v>
      </c>
      <c r="G14978">
        <v>2.9871559958881599</v>
      </c>
      <c r="H14978">
        <v>3.20259951606999</v>
      </c>
      <c r="I14978">
        <v>2.2511942536857998</v>
      </c>
      <c r="J14978">
        <v>2.8778330690063498</v>
      </c>
      <c r="K14978">
        <v>8.5876183471386902</v>
      </c>
      <c r="L14978">
        <v>8.4193224215143694</v>
      </c>
      <c r="M14978">
        <v>0.168295925624312</v>
      </c>
      <c r="N14978">
        <v>1.9989248207700899E-2</v>
      </c>
      <c r="O14978" t="s">
        <v>90</v>
      </c>
    </row>
    <row r="14979" spans="1:15" x14ac:dyDescent="0.3">
      <c r="A14979">
        <v>304482</v>
      </c>
      <c r="B14979" t="s">
        <v>60</v>
      </c>
      <c r="C14979">
        <v>2434</v>
      </c>
      <c r="D14979">
        <v>19</v>
      </c>
      <c r="E14979">
        <v>1.9000000953674301</v>
      </c>
      <c r="F14979">
        <v>4.5477835308415298</v>
      </c>
      <c r="G14979">
        <v>6.2805988898511602</v>
      </c>
      <c r="H14979">
        <v>6.8811071043338403</v>
      </c>
      <c r="I14979">
        <v>4.9807165206450197</v>
      </c>
      <c r="J14979">
        <v>5.7932511318695799</v>
      </c>
      <c r="K14979">
        <v>8.6407890975797006</v>
      </c>
      <c r="L14979">
        <v>8.5134852460510402</v>
      </c>
      <c r="M14979">
        <v>0.127303851528657</v>
      </c>
      <c r="N14979">
        <v>1.4953200463665099E-2</v>
      </c>
      <c r="O14979" t="s">
        <v>90</v>
      </c>
    </row>
    <row r="14980" spans="1:15" x14ac:dyDescent="0.3">
      <c r="A14980">
        <v>304482</v>
      </c>
      <c r="B14980" t="s">
        <v>60</v>
      </c>
      <c r="C14980">
        <v>2455</v>
      </c>
      <c r="D14980">
        <v>171</v>
      </c>
      <c r="E14980">
        <v>17.0999999046326</v>
      </c>
      <c r="F14980">
        <v>1.7743744108122701</v>
      </c>
      <c r="G14980">
        <v>2.4319228517626899</v>
      </c>
      <c r="H14980">
        <v>2.5909706910454702</v>
      </c>
      <c r="I14980">
        <v>0.86618925966508897</v>
      </c>
      <c r="J14980">
        <v>2.2350818128494199</v>
      </c>
      <c r="K14980">
        <v>30.341802298651402</v>
      </c>
      <c r="L14980">
        <v>30.028134111937302</v>
      </c>
      <c r="M14980">
        <v>0.31366818671407498</v>
      </c>
      <c r="N14980">
        <v>1.0445810104110999E-2</v>
      </c>
      <c r="O14980" t="s">
        <v>90</v>
      </c>
    </row>
    <row r="14981" spans="1:15" x14ac:dyDescent="0.3">
      <c r="A14981">
        <v>304482</v>
      </c>
      <c r="B14981" t="s">
        <v>60</v>
      </c>
      <c r="C14981">
        <v>2470</v>
      </c>
      <c r="D14981">
        <v>40</v>
      </c>
      <c r="E14981">
        <v>4</v>
      </c>
      <c r="F14981">
        <v>1.6666241852588899</v>
      </c>
      <c r="G14981">
        <v>2.01292810580133</v>
      </c>
      <c r="H14981">
        <v>2.2393748196380798</v>
      </c>
      <c r="I14981">
        <v>-2.31768182560032E-2</v>
      </c>
      <c r="J14981">
        <v>0.115213393219255</v>
      </c>
      <c r="K14981">
        <v>6.6664966934244703</v>
      </c>
      <c r="L14981">
        <v>6.4351338170913603</v>
      </c>
      <c r="M14981">
        <v>0.23136287633310901</v>
      </c>
      <c r="N14981">
        <v>3.5953079284632997E-2</v>
      </c>
      <c r="O14981" t="s">
        <v>90</v>
      </c>
    </row>
    <row r="14982" spans="1:15" x14ac:dyDescent="0.3">
      <c r="A14982">
        <v>304482</v>
      </c>
      <c r="B14982" t="s">
        <v>60</v>
      </c>
      <c r="C14982">
        <v>2472</v>
      </c>
      <c r="D14982">
        <v>41</v>
      </c>
      <c r="E14982">
        <v>4.1000001430511501</v>
      </c>
      <c r="F14982">
        <v>2.0047727349510001</v>
      </c>
      <c r="G14982">
        <v>2.4735127166016699</v>
      </c>
      <c r="H14982">
        <v>2.6703456211731602</v>
      </c>
      <c r="I14982">
        <v>2.0681788480739098</v>
      </c>
      <c r="J14982">
        <v>2.2345499929097201</v>
      </c>
      <c r="K14982">
        <v>8.2195683776348094</v>
      </c>
      <c r="L14982">
        <v>7.8501231767270401</v>
      </c>
      <c r="M14982">
        <v>0.36944520090777</v>
      </c>
      <c r="N14982">
        <v>4.7062344448689702E-2</v>
      </c>
      <c r="O14982" t="s">
        <v>90</v>
      </c>
    </row>
    <row r="14983" spans="1:15" x14ac:dyDescent="0.3">
      <c r="A14983">
        <v>304482</v>
      </c>
      <c r="B14983" t="s">
        <v>60</v>
      </c>
      <c r="C14983">
        <v>2485</v>
      </c>
      <c r="D14983">
        <v>64</v>
      </c>
      <c r="E14983">
        <v>6.4000000953674299</v>
      </c>
      <c r="F14983">
        <v>1.3592479590633899</v>
      </c>
      <c r="G14983">
        <v>1.5207634328403099</v>
      </c>
      <c r="H14983">
        <v>1.6024409997850499</v>
      </c>
      <c r="I14983">
        <v>0.59391862496637204</v>
      </c>
      <c r="J14983">
        <v>0.71838956483284799</v>
      </c>
      <c r="K14983">
        <v>8.6991870088409993</v>
      </c>
      <c r="L14983">
        <v>8.4973636924114402</v>
      </c>
      <c r="M14983">
        <v>0.201823316429563</v>
      </c>
      <c r="N14983">
        <v>2.3751286132403699E-2</v>
      </c>
      <c r="O14983" t="s">
        <v>90</v>
      </c>
    </row>
    <row r="14984" spans="1:15" x14ac:dyDescent="0.3">
      <c r="A14984">
        <v>304482</v>
      </c>
      <c r="B14984" t="s">
        <v>60</v>
      </c>
      <c r="C14984">
        <v>2489</v>
      </c>
      <c r="D14984">
        <v>35</v>
      </c>
      <c r="E14984">
        <v>3.5</v>
      </c>
      <c r="F14984">
        <v>2.06245772489887</v>
      </c>
      <c r="G14984">
        <v>2.60323361950989</v>
      </c>
      <c r="H14984">
        <v>2.9075409089828201</v>
      </c>
      <c r="I14984">
        <v>1.8664301608099501</v>
      </c>
      <c r="J14984">
        <v>2.1372108940974499</v>
      </c>
      <c r="K14984">
        <v>7.2186020457610498</v>
      </c>
      <c r="L14984">
        <v>7.0011774087347103</v>
      </c>
      <c r="M14984">
        <v>0.21742463702634399</v>
      </c>
      <c r="N14984">
        <v>3.1055438868765699E-2</v>
      </c>
      <c r="O14984" t="s">
        <v>90</v>
      </c>
    </row>
    <row r="14985" spans="1:15" x14ac:dyDescent="0.3">
      <c r="A14985">
        <v>304482</v>
      </c>
      <c r="B14985" t="s">
        <v>60</v>
      </c>
      <c r="C14985">
        <v>2521</v>
      </c>
      <c r="D14985">
        <v>152</v>
      </c>
      <c r="E14985">
        <v>15.2000000476837</v>
      </c>
      <c r="F14985">
        <v>2.4793130176963398</v>
      </c>
      <c r="G14985">
        <v>3.3680161460145799</v>
      </c>
      <c r="H14985">
        <v>3.4996991488262901</v>
      </c>
      <c r="I14985">
        <v>0.92229273636369702</v>
      </c>
      <c r="J14985">
        <v>1.62834957886494</v>
      </c>
      <c r="K14985">
        <v>37.685557952459298</v>
      </c>
      <c r="L14985">
        <v>35.604709704458998</v>
      </c>
      <c r="M14985">
        <v>2.0808482480002901</v>
      </c>
      <c r="N14985">
        <v>5.8443061754262497E-2</v>
      </c>
      <c r="O14985" t="s">
        <v>90</v>
      </c>
    </row>
    <row r="14986" spans="1:15" x14ac:dyDescent="0.3">
      <c r="A14986">
        <v>304482</v>
      </c>
      <c r="B14986" t="s">
        <v>60</v>
      </c>
      <c r="C14986">
        <v>2522</v>
      </c>
      <c r="D14986">
        <v>33</v>
      </c>
      <c r="E14986">
        <v>3.2999999523162802</v>
      </c>
      <c r="F14986">
        <v>2.2638984856381299</v>
      </c>
      <c r="G14986">
        <v>2.8744250769718902</v>
      </c>
      <c r="H14986">
        <v>3.0367893268748101</v>
      </c>
      <c r="I14986">
        <v>2.2248444805988901</v>
      </c>
      <c r="J14986">
        <v>2.29562897206532</v>
      </c>
      <c r="K14986">
        <v>7.4708649538896896</v>
      </c>
      <c r="L14986">
        <v>7.1306760645667104</v>
      </c>
      <c r="M14986">
        <v>0.34018888932297903</v>
      </c>
      <c r="N14986">
        <v>4.7707803052984499E-2</v>
      </c>
      <c r="O14986" t="s">
        <v>90</v>
      </c>
    </row>
    <row r="14987" spans="1:15" x14ac:dyDescent="0.3">
      <c r="A14987">
        <v>304482</v>
      </c>
      <c r="B14987" t="s">
        <v>60</v>
      </c>
      <c r="C14987">
        <v>2523</v>
      </c>
      <c r="D14987">
        <v>18</v>
      </c>
      <c r="E14987">
        <v>1.79999995231628</v>
      </c>
      <c r="F14987">
        <v>4.17099354032554</v>
      </c>
      <c r="G14987">
        <v>5.5825918886427397</v>
      </c>
      <c r="H14987">
        <v>5.7222352186671399</v>
      </c>
      <c r="I14987">
        <v>4.9517517743664996</v>
      </c>
      <c r="J14987">
        <v>6.1160308386892002</v>
      </c>
      <c r="K14987">
        <v>7.5077881310717602</v>
      </c>
      <c r="L14987">
        <v>7.3430109389564002</v>
      </c>
      <c r="M14987">
        <v>0.16477719211536401</v>
      </c>
      <c r="N14987">
        <v>2.24400036286454E-2</v>
      </c>
      <c r="O14987" t="s">
        <v>90</v>
      </c>
    </row>
    <row r="14988" spans="1:15" x14ac:dyDescent="0.3">
      <c r="A14988">
        <v>304482</v>
      </c>
      <c r="B14988" t="s">
        <v>60</v>
      </c>
      <c r="C14988">
        <v>2552</v>
      </c>
      <c r="D14988">
        <v>103</v>
      </c>
      <c r="E14988">
        <v>10.2999999523163</v>
      </c>
      <c r="F14988">
        <v>2.9250594530219001</v>
      </c>
      <c r="G14988">
        <v>3.66207109742991</v>
      </c>
      <c r="H14988">
        <v>3.8716729317600498</v>
      </c>
      <c r="I14988">
        <v>0.69805345600189395</v>
      </c>
      <c r="J14988">
        <v>0.94791250782704395</v>
      </c>
      <c r="K14988">
        <v>30.128112058006501</v>
      </c>
      <c r="L14988">
        <v>29.339119634916798</v>
      </c>
      <c r="M14988">
        <v>0.78899242308975603</v>
      </c>
      <c r="N14988">
        <v>2.6892164213092699E-2</v>
      </c>
      <c r="O14988" t="s">
        <v>90</v>
      </c>
    </row>
    <row r="14989" spans="1:15" x14ac:dyDescent="0.3">
      <c r="A14989">
        <v>304482</v>
      </c>
      <c r="B14989" t="s">
        <v>60</v>
      </c>
      <c r="C14989">
        <v>2553</v>
      </c>
      <c r="D14989">
        <v>45</v>
      </c>
      <c r="E14989">
        <v>4.5</v>
      </c>
      <c r="F14989">
        <v>1.3638367733924699</v>
      </c>
      <c r="G14989">
        <v>1.5231461496669501</v>
      </c>
      <c r="H14989">
        <v>1.6135714174493401</v>
      </c>
      <c r="I14989">
        <v>0.81174734735813503</v>
      </c>
      <c r="J14989">
        <v>0.91633457639129401</v>
      </c>
      <c r="K14989">
        <v>6.1372654779639904</v>
      </c>
      <c r="L14989">
        <v>5.9409028482209401</v>
      </c>
      <c r="M14989">
        <v>0.196362629743047</v>
      </c>
      <c r="N14989">
        <v>3.3052657947747699E-2</v>
      </c>
      <c r="O14989" t="s">
        <v>90</v>
      </c>
    </row>
    <row r="14990" spans="1:15" x14ac:dyDescent="0.3">
      <c r="A14990">
        <v>304482</v>
      </c>
      <c r="B14990" t="s">
        <v>60</v>
      </c>
      <c r="C14990">
        <v>2555</v>
      </c>
      <c r="D14990">
        <v>63</v>
      </c>
      <c r="E14990">
        <v>6.2999999523162797</v>
      </c>
      <c r="F14990">
        <v>1.6593884444731499</v>
      </c>
      <c r="G14990">
        <v>1.99260221649244</v>
      </c>
      <c r="H14990">
        <v>2.3386207772854601</v>
      </c>
      <c r="I14990">
        <v>1.41086322744496</v>
      </c>
      <c r="J14990">
        <v>1.5230455934567999</v>
      </c>
      <c r="K14990">
        <v>10.454147162611701</v>
      </c>
      <c r="L14990">
        <v>10.1252788686818</v>
      </c>
      <c r="M14990">
        <v>0.32886829392998401</v>
      </c>
      <c r="N14990">
        <v>3.2479924572467699E-2</v>
      </c>
      <c r="O14990" t="s">
        <v>90</v>
      </c>
    </row>
    <row r="14991" spans="1:15" x14ac:dyDescent="0.3">
      <c r="A14991">
        <v>304482</v>
      </c>
      <c r="B14991" t="s">
        <v>60</v>
      </c>
      <c r="C14991">
        <v>2557</v>
      </c>
      <c r="D14991">
        <v>37</v>
      </c>
      <c r="E14991">
        <v>3.7000000476837198</v>
      </c>
      <c r="F14991">
        <v>1.8697459795742399</v>
      </c>
      <c r="G14991">
        <v>2.44959267420783</v>
      </c>
      <c r="H14991">
        <v>2.7099705145542798</v>
      </c>
      <c r="I14991">
        <v>1.9177377132137901</v>
      </c>
      <c r="J14991">
        <v>2.0954668666462601</v>
      </c>
      <c r="K14991">
        <v>6.9180601678281297</v>
      </c>
      <c r="L14991">
        <v>6.6740402246823303</v>
      </c>
      <c r="M14991">
        <v>0.24401994314579301</v>
      </c>
      <c r="N14991">
        <v>3.6562552057050002E-2</v>
      </c>
      <c r="O14991" t="s">
        <v>90</v>
      </c>
    </row>
    <row r="14992" spans="1:15" x14ac:dyDescent="0.3">
      <c r="A14992">
        <v>304482</v>
      </c>
      <c r="B14992" t="s">
        <v>60</v>
      </c>
      <c r="C14992">
        <v>2558</v>
      </c>
      <c r="D14992">
        <v>25</v>
      </c>
      <c r="E14992">
        <v>2.5</v>
      </c>
      <c r="F14992">
        <v>3.7596871952565598</v>
      </c>
      <c r="G14992">
        <v>5.1139518084653899</v>
      </c>
      <c r="H14992">
        <v>5.6362359826295796</v>
      </c>
      <c r="I14992">
        <v>5.2397642037347403</v>
      </c>
      <c r="J14992">
        <v>6.0834217158768</v>
      </c>
      <c r="K14992">
        <v>9.3992179338327304</v>
      </c>
      <c r="L14992">
        <v>9.2565716657508403</v>
      </c>
      <c r="M14992">
        <v>0.14264626808188799</v>
      </c>
      <c r="N14992">
        <v>1.54102699393207E-2</v>
      </c>
      <c r="O14992" t="s">
        <v>90</v>
      </c>
    </row>
    <row r="14993" spans="1:15" x14ac:dyDescent="0.3">
      <c r="A14993">
        <v>304482</v>
      </c>
      <c r="B14993" t="s">
        <v>60</v>
      </c>
      <c r="C14993">
        <v>2559</v>
      </c>
      <c r="D14993">
        <v>208</v>
      </c>
      <c r="E14993">
        <v>20.799999952316298</v>
      </c>
      <c r="F14993">
        <v>1.5241394112790601</v>
      </c>
      <c r="G14993">
        <v>1.6532113293069499</v>
      </c>
      <c r="H14993">
        <v>2.80158602501329</v>
      </c>
      <c r="I14993">
        <v>0.51218945891461998</v>
      </c>
      <c r="J14993">
        <v>3.1538187112069398</v>
      </c>
      <c r="K14993">
        <v>31.702099722706901</v>
      </c>
      <c r="L14993">
        <v>30.967556550012301</v>
      </c>
      <c r="M14993">
        <v>0.73454317269460001</v>
      </c>
      <c r="N14993">
        <v>2.37197652810715E-2</v>
      </c>
      <c r="O14993" t="s">
        <v>90</v>
      </c>
    </row>
    <row r="14994" spans="1:15" x14ac:dyDescent="0.3">
      <c r="A14994">
        <v>304482</v>
      </c>
      <c r="B14994" t="s">
        <v>60</v>
      </c>
      <c r="C14994">
        <v>2560</v>
      </c>
      <c r="D14994">
        <v>67</v>
      </c>
      <c r="E14994">
        <v>6.7000000476837203</v>
      </c>
      <c r="F14994">
        <v>2.0775025901297601</v>
      </c>
      <c r="G14994">
        <v>2.6629655030611699</v>
      </c>
      <c r="H14994">
        <v>2.9138240181580901</v>
      </c>
      <c r="I14994">
        <v>1.06624077167781</v>
      </c>
      <c r="J14994">
        <v>1.7115893547729299</v>
      </c>
      <c r="K14994">
        <v>13.9192673980506</v>
      </c>
      <c r="L14994">
        <v>13.7872591118243</v>
      </c>
      <c r="M14994">
        <v>0.132008286226307</v>
      </c>
      <c r="N14994">
        <v>9.5746576716683306E-3</v>
      </c>
      <c r="O14994" t="s">
        <v>90</v>
      </c>
    </row>
    <row r="14995" spans="1:15" x14ac:dyDescent="0.3">
      <c r="A14995">
        <v>304482</v>
      </c>
      <c r="B14995" t="s">
        <v>60</v>
      </c>
      <c r="C14995">
        <v>2561</v>
      </c>
      <c r="D14995">
        <v>32</v>
      </c>
      <c r="E14995">
        <v>3.2000000476837198</v>
      </c>
      <c r="F14995">
        <v>2.1872344217409698</v>
      </c>
      <c r="G14995">
        <v>2.7430515400391502</v>
      </c>
      <c r="H14995">
        <v>2.9124532428050598</v>
      </c>
      <c r="I14995">
        <v>2.1900500605297601</v>
      </c>
      <c r="J14995">
        <v>2.59862945468188</v>
      </c>
      <c r="K14995">
        <v>6.9991502142262796</v>
      </c>
      <c r="L14995">
        <v>6.8066538072391101</v>
      </c>
      <c r="M14995">
        <v>0.19249640698717199</v>
      </c>
      <c r="N14995">
        <v>2.82806225259239E-2</v>
      </c>
      <c r="O14995" t="s">
        <v>90</v>
      </c>
    </row>
    <row r="14996" spans="1:15" x14ac:dyDescent="0.3">
      <c r="A14996">
        <v>304482</v>
      </c>
      <c r="B14996" t="s">
        <v>60</v>
      </c>
      <c r="C14996">
        <v>2566</v>
      </c>
      <c r="D14996">
        <v>71</v>
      </c>
      <c r="E14996">
        <v>7.1000001430511501</v>
      </c>
      <c r="F14996">
        <v>1.81468055038839</v>
      </c>
      <c r="G14996">
        <v>2.2438806108164102</v>
      </c>
      <c r="H14996">
        <v>2.7794844467549198</v>
      </c>
      <c r="I14996">
        <v>1.3741130811348801</v>
      </c>
      <c r="J14996">
        <v>1.74830363157862</v>
      </c>
      <c r="K14996">
        <v>12.884232039804299</v>
      </c>
      <c r="L14996">
        <v>12.6115582429291</v>
      </c>
      <c r="M14996">
        <v>0.27267379687517801</v>
      </c>
      <c r="N14996">
        <v>2.1620944186501099E-2</v>
      </c>
      <c r="O14996" t="s">
        <v>90</v>
      </c>
    </row>
    <row r="14997" spans="1:15" x14ac:dyDescent="0.3">
      <c r="A14997">
        <v>304482</v>
      </c>
      <c r="B14997" t="s">
        <v>60</v>
      </c>
      <c r="C14997">
        <v>2569</v>
      </c>
      <c r="D14997">
        <v>268</v>
      </c>
      <c r="E14997">
        <v>26.799999952316298</v>
      </c>
      <c r="F14997">
        <v>1.9010475916092899</v>
      </c>
      <c r="G14997">
        <v>2.5764610658605598</v>
      </c>
      <c r="H14997">
        <v>3.3984910434479798</v>
      </c>
      <c r="I14997">
        <v>0.65824264525798004</v>
      </c>
      <c r="J14997">
        <v>1.3977832997972</v>
      </c>
      <c r="K14997">
        <v>50.948075412282002</v>
      </c>
      <c r="L14997">
        <v>49.843931293101299</v>
      </c>
      <c r="M14997">
        <v>1.1041441191807</v>
      </c>
      <c r="N14997">
        <v>2.2152027148258199E-2</v>
      </c>
      <c r="O14997" t="s">
        <v>90</v>
      </c>
    </row>
    <row r="14998" spans="1:15" x14ac:dyDescent="0.3">
      <c r="A14998">
        <v>304482</v>
      </c>
      <c r="B14998" t="s">
        <v>60</v>
      </c>
      <c r="C14998">
        <v>2575</v>
      </c>
      <c r="D14998">
        <v>83</v>
      </c>
      <c r="E14998">
        <v>8.3000001907348597</v>
      </c>
      <c r="F14998">
        <v>1.28379292763081</v>
      </c>
      <c r="G14998">
        <v>1.39357765179591</v>
      </c>
      <c r="H14998">
        <v>1.4445853332901599</v>
      </c>
      <c r="I14998">
        <v>0.47319415312309498</v>
      </c>
      <c r="J14998">
        <v>1.12762921039623</v>
      </c>
      <c r="K14998">
        <v>10.6554814874711</v>
      </c>
      <c r="L14998">
        <v>10.446436129346701</v>
      </c>
      <c r="M14998">
        <v>0.209045358124412</v>
      </c>
      <c r="N14998">
        <v>2.0011165103202101E-2</v>
      </c>
      <c r="O14998" t="s">
        <v>90</v>
      </c>
    </row>
    <row r="14999" spans="1:15" x14ac:dyDescent="0.3">
      <c r="A14999">
        <v>304482</v>
      </c>
      <c r="B14999" t="s">
        <v>60</v>
      </c>
      <c r="C14999">
        <v>2576</v>
      </c>
      <c r="D14999">
        <v>70</v>
      </c>
      <c r="E14999">
        <v>7</v>
      </c>
      <c r="F14999">
        <v>1.37401477375852</v>
      </c>
      <c r="G14999">
        <v>1.49009577254328</v>
      </c>
      <c r="H14999">
        <v>1.5928660419087</v>
      </c>
      <c r="I14999">
        <v>0.56505156704645698</v>
      </c>
      <c r="J14999">
        <v>0.69003003389945805</v>
      </c>
      <c r="K14999">
        <v>9.6181034001260297</v>
      </c>
      <c r="L14999">
        <v>9.3652276130977601</v>
      </c>
      <c r="M14999">
        <v>0.25287578702826402</v>
      </c>
      <c r="N14999">
        <v>2.7001563386949E-2</v>
      </c>
      <c r="O14999" t="s">
        <v>90</v>
      </c>
    </row>
    <row r="15000" spans="1:15" x14ac:dyDescent="0.3">
      <c r="A15000">
        <v>304482</v>
      </c>
      <c r="B15000" t="s">
        <v>60</v>
      </c>
      <c r="C15000">
        <v>2596</v>
      </c>
      <c r="D15000">
        <v>59</v>
      </c>
      <c r="E15000">
        <v>5.9000000953674299</v>
      </c>
      <c r="F15000">
        <v>2.8034451876682902</v>
      </c>
      <c r="G15000">
        <v>3.7116251182362698</v>
      </c>
      <c r="H15000">
        <v>4.3079508170473799</v>
      </c>
      <c r="I15000">
        <v>6.40041751258138E-2</v>
      </c>
      <c r="J15000">
        <v>0.45828107490495101</v>
      </c>
      <c r="K15000">
        <v>16.540326701203998</v>
      </c>
      <c r="L15000">
        <v>15.690172706413399</v>
      </c>
      <c r="M15000">
        <v>0.85015399479061804</v>
      </c>
      <c r="N15000">
        <v>5.4183851937022701E-2</v>
      </c>
      <c r="O15000" t="s">
        <v>90</v>
      </c>
    </row>
    <row r="15001" spans="1:15" x14ac:dyDescent="0.3">
      <c r="A15001">
        <v>304482</v>
      </c>
      <c r="B15001" t="s">
        <v>60</v>
      </c>
      <c r="C15001">
        <v>2597</v>
      </c>
      <c r="D15001">
        <v>30</v>
      </c>
      <c r="E15001">
        <v>3</v>
      </c>
      <c r="F15001">
        <v>2.0003365339808301</v>
      </c>
      <c r="G15001">
        <v>2.3859895809255698</v>
      </c>
      <c r="H15001">
        <v>2.51841999159288</v>
      </c>
      <c r="I15001">
        <v>2.2529406141845998</v>
      </c>
      <c r="J15001">
        <v>2.3078965499437998</v>
      </c>
      <c r="K15001">
        <v>6.0010096007881497</v>
      </c>
      <c r="L15001">
        <v>5.7450434629223697</v>
      </c>
      <c r="M15001">
        <v>0.25596613786577299</v>
      </c>
      <c r="N15001">
        <v>4.4554256119686303E-2</v>
      </c>
      <c r="O15001" t="s">
        <v>90</v>
      </c>
    </row>
    <row r="15002" spans="1:15" x14ac:dyDescent="0.3">
      <c r="A15002">
        <v>304482</v>
      </c>
      <c r="B15002" t="s">
        <v>60</v>
      </c>
      <c r="C15002">
        <v>2625</v>
      </c>
      <c r="D15002">
        <v>16</v>
      </c>
      <c r="E15002">
        <v>1.5999999046325699</v>
      </c>
      <c r="F15002">
        <v>4.5930883052595197</v>
      </c>
      <c r="G15002">
        <v>4.7664245712706297</v>
      </c>
      <c r="H15002">
        <v>4.8250087929714001</v>
      </c>
      <c r="I15002">
        <v>1.0496089291584301</v>
      </c>
      <c r="J15002">
        <v>1.43670782069241</v>
      </c>
      <c r="K15002">
        <v>7.3489408441378901</v>
      </c>
      <c r="L15002">
        <v>6.7311849919237599</v>
      </c>
      <c r="M15002">
        <v>0.61775585221412799</v>
      </c>
      <c r="N15002">
        <v>9.1775200496692202E-2</v>
      </c>
      <c r="O15002" t="s">
        <v>90</v>
      </c>
    </row>
    <row r="15003" spans="1:15" x14ac:dyDescent="0.3">
      <c r="A15003">
        <v>304482</v>
      </c>
      <c r="B15003" t="s">
        <v>60</v>
      </c>
      <c r="C15003">
        <v>2626</v>
      </c>
      <c r="D15003">
        <v>161</v>
      </c>
      <c r="E15003">
        <v>16.0999999046326</v>
      </c>
      <c r="F15003">
        <v>1.6970298415173</v>
      </c>
      <c r="G15003">
        <v>1.9146298660190499</v>
      </c>
      <c r="H15003">
        <v>4.3552444208977201</v>
      </c>
      <c r="I15003">
        <v>0.60671599139863397</v>
      </c>
      <c r="J15003">
        <v>1.4717645234044401</v>
      </c>
      <c r="K15003">
        <v>27.322180184193499</v>
      </c>
      <c r="L15003">
        <v>20.5578670982079</v>
      </c>
      <c r="M15003">
        <v>6.7643130859856102</v>
      </c>
      <c r="N15003">
        <v>0.32903768925402199</v>
      </c>
      <c r="O15003" t="s">
        <v>90</v>
      </c>
    </row>
    <row r="15004" spans="1:15" x14ac:dyDescent="0.3">
      <c r="A15004">
        <v>304482</v>
      </c>
      <c r="B15004" t="s">
        <v>60</v>
      </c>
      <c r="C15004">
        <v>2629</v>
      </c>
      <c r="D15004">
        <v>32</v>
      </c>
      <c r="E15004">
        <v>3.2000000476837198</v>
      </c>
      <c r="F15004">
        <v>2.5090749674256601</v>
      </c>
      <c r="G15004">
        <v>3.1883127428160498</v>
      </c>
      <c r="H15004">
        <v>3.38351290237622</v>
      </c>
      <c r="I15004">
        <v>2.7754553148718499</v>
      </c>
      <c r="J15004">
        <v>3.1313980443215099</v>
      </c>
      <c r="K15004">
        <v>8.0290399488716595</v>
      </c>
      <c r="L15004">
        <v>7.90265729675777</v>
      </c>
      <c r="M15004">
        <v>0.12638265211388899</v>
      </c>
      <c r="N15004">
        <v>1.5992424746260999E-2</v>
      </c>
      <c r="O15004" t="s">
        <v>90</v>
      </c>
    </row>
    <row r="15005" spans="1:15" x14ac:dyDescent="0.3">
      <c r="A15005">
        <v>304482</v>
      </c>
      <c r="B15005" t="s">
        <v>60</v>
      </c>
      <c r="C15005">
        <v>2654</v>
      </c>
      <c r="D15005">
        <v>123</v>
      </c>
      <c r="E15005">
        <v>12.2999999523163</v>
      </c>
      <c r="F15005">
        <v>2.2424648293332501</v>
      </c>
      <c r="G15005">
        <v>2.7267683024506599</v>
      </c>
      <c r="H15005">
        <v>3.2378211444011602</v>
      </c>
      <c r="I15005">
        <v>0.70872026382776299</v>
      </c>
      <c r="J15005">
        <v>0.90281537028093395</v>
      </c>
      <c r="K15005">
        <v>27.582317159151899</v>
      </c>
      <c r="L15005">
        <v>23.637732940239601</v>
      </c>
      <c r="M15005">
        <v>3.9445842189122899</v>
      </c>
      <c r="N15005">
        <v>0.16687658790650101</v>
      </c>
      <c r="O15005" t="s">
        <v>90</v>
      </c>
    </row>
    <row r="15006" spans="1:15" x14ac:dyDescent="0.3">
      <c r="A15006">
        <v>304482</v>
      </c>
      <c r="B15006" t="s">
        <v>60</v>
      </c>
      <c r="C15006">
        <v>2656</v>
      </c>
      <c r="D15006">
        <v>28</v>
      </c>
      <c r="E15006">
        <v>2.7999999523162802</v>
      </c>
      <c r="F15006">
        <v>2.1474648070535198</v>
      </c>
      <c r="G15006">
        <v>2.7256112432275801</v>
      </c>
      <c r="H15006">
        <v>2.9718316615894498</v>
      </c>
      <c r="I15006">
        <v>2.5129165991173301</v>
      </c>
      <c r="J15006">
        <v>2.5288199402694702</v>
      </c>
      <c r="K15006">
        <v>6.0129014169460602</v>
      </c>
      <c r="L15006">
        <v>5.8092797093958399</v>
      </c>
      <c r="M15006">
        <v>0.20362170755022799</v>
      </c>
      <c r="N15006">
        <v>3.5051110935645599E-2</v>
      </c>
      <c r="O15006" t="s">
        <v>90</v>
      </c>
    </row>
    <row r="15007" spans="1:15" x14ac:dyDescent="0.3">
      <c r="A15007">
        <v>304482</v>
      </c>
      <c r="B15007" t="s">
        <v>60</v>
      </c>
      <c r="C15007">
        <v>2678</v>
      </c>
      <c r="D15007">
        <v>24</v>
      </c>
      <c r="E15007">
        <v>2.3999998569488499</v>
      </c>
      <c r="F15007">
        <v>4.4099704095428498</v>
      </c>
      <c r="G15007">
        <v>4.8859010683142996</v>
      </c>
      <c r="H15007">
        <v>5.5445188167011299</v>
      </c>
      <c r="I15007">
        <v>-0.43436203797358902</v>
      </c>
      <c r="J15007">
        <v>-0.33494588647488199</v>
      </c>
      <c r="K15007">
        <v>10.5839282776037</v>
      </c>
      <c r="L15007">
        <v>9.8947806589967193</v>
      </c>
      <c r="M15007">
        <v>0.68914761860694196</v>
      </c>
      <c r="N15007">
        <v>6.9647589204551094E-2</v>
      </c>
      <c r="O15007" t="s">
        <v>90</v>
      </c>
    </row>
    <row r="15008" spans="1:15" x14ac:dyDescent="0.3">
      <c r="A15008">
        <v>304482</v>
      </c>
      <c r="B15008" t="s">
        <v>60</v>
      </c>
      <c r="C15008">
        <v>2679</v>
      </c>
      <c r="D15008">
        <v>57</v>
      </c>
      <c r="E15008">
        <v>5.6999998092651403</v>
      </c>
      <c r="F15008">
        <v>2.2728488355421801</v>
      </c>
      <c r="G15008">
        <v>2.7775633463926801</v>
      </c>
      <c r="H15008">
        <v>3.8165827290530601</v>
      </c>
      <c r="I15008">
        <v>1.6456865927102999</v>
      </c>
      <c r="J15008">
        <v>2.0512056634867899</v>
      </c>
      <c r="K15008">
        <v>12.955237675076701</v>
      </c>
      <c r="L15008">
        <v>11.7410788889442</v>
      </c>
      <c r="M15008">
        <v>1.21415878613254</v>
      </c>
      <c r="N15008">
        <v>0.103411176912868</v>
      </c>
      <c r="O15008" t="s">
        <v>90</v>
      </c>
    </row>
    <row r="15009" spans="1:15" x14ac:dyDescent="0.3">
      <c r="A15009">
        <v>304482</v>
      </c>
      <c r="B15009" t="s">
        <v>60</v>
      </c>
      <c r="C15009">
        <v>2749</v>
      </c>
      <c r="D15009">
        <v>52</v>
      </c>
      <c r="E15009">
        <v>5.2000000476837203</v>
      </c>
      <c r="F15009">
        <v>1.8194855687020799</v>
      </c>
      <c r="G15009">
        <v>2.1201590155051702</v>
      </c>
      <c r="H15009">
        <v>3.5707600825280399</v>
      </c>
      <c r="I15009">
        <v>0.391887660500291</v>
      </c>
      <c r="J15009">
        <v>0.54020112001361398</v>
      </c>
      <c r="K15009">
        <v>9.4613249748558701</v>
      </c>
      <c r="L15009">
        <v>8.8346128379739692</v>
      </c>
      <c r="M15009">
        <v>0.62671213688189598</v>
      </c>
      <c r="N15009">
        <v>7.0938268419424994E-2</v>
      </c>
      <c r="O15009" t="s">
        <v>90</v>
      </c>
    </row>
    <row r="15010" spans="1:15" x14ac:dyDescent="0.3">
      <c r="A15010">
        <v>304482</v>
      </c>
      <c r="B15010" t="s">
        <v>60</v>
      </c>
      <c r="C15010">
        <v>2750</v>
      </c>
      <c r="D15010">
        <v>160</v>
      </c>
      <c r="E15010">
        <v>16</v>
      </c>
      <c r="F15010">
        <v>2.0672135278435801</v>
      </c>
      <c r="G15010">
        <v>2.7630704697862298</v>
      </c>
      <c r="H15010">
        <v>3.3092593261484402</v>
      </c>
      <c r="I15010">
        <v>1.4536779926143599</v>
      </c>
      <c r="J15010">
        <v>2.6115801421043701</v>
      </c>
      <c r="K15010">
        <v>33.075416494041001</v>
      </c>
      <c r="L15010">
        <v>32.176879605513903</v>
      </c>
      <c r="M15010">
        <v>0.89853688852710401</v>
      </c>
      <c r="N15010">
        <v>2.7924923098296001E-2</v>
      </c>
      <c r="O15010" t="s">
        <v>90</v>
      </c>
    </row>
    <row r="15011" spans="1:15" x14ac:dyDescent="0.3">
      <c r="A15011">
        <v>304482</v>
      </c>
      <c r="B15011" t="s">
        <v>60</v>
      </c>
      <c r="C15011">
        <v>2754</v>
      </c>
      <c r="D15011">
        <v>145</v>
      </c>
      <c r="E15011">
        <v>14.5</v>
      </c>
      <c r="F15011">
        <v>1.43682226953376</v>
      </c>
      <c r="G15011">
        <v>1.5670038389026499</v>
      </c>
      <c r="H15011">
        <v>1.76551467541407</v>
      </c>
      <c r="I15011">
        <v>0.49426562856087503</v>
      </c>
      <c r="J15011">
        <v>0.89141331126181</v>
      </c>
      <c r="K15011">
        <v>20.833922894689401</v>
      </c>
      <c r="L15011">
        <v>20.518574256548298</v>
      </c>
      <c r="M15011">
        <v>0.31534863814108099</v>
      </c>
      <c r="N15011">
        <v>1.5368935199795399E-2</v>
      </c>
      <c r="O15011" t="s">
        <v>90</v>
      </c>
    </row>
    <row r="15012" spans="1:15" x14ac:dyDescent="0.3">
      <c r="A15012">
        <v>304482</v>
      </c>
      <c r="B15012" t="s">
        <v>60</v>
      </c>
      <c r="C15012">
        <v>2757</v>
      </c>
      <c r="D15012">
        <v>143</v>
      </c>
      <c r="E15012">
        <v>14.2999999523163</v>
      </c>
      <c r="F15012">
        <v>1.76561726783988</v>
      </c>
      <c r="G15012">
        <v>2.01173907900727</v>
      </c>
      <c r="H15012">
        <v>2.9573936424734302</v>
      </c>
      <c r="I15012">
        <v>1.05881966217798</v>
      </c>
      <c r="J15012">
        <v>1.76742440217008</v>
      </c>
      <c r="K15012">
        <v>25.248326868748201</v>
      </c>
      <c r="L15012">
        <v>24.7049822493872</v>
      </c>
      <c r="M15012">
        <v>0.543344619360973</v>
      </c>
      <c r="N15012">
        <v>2.1993321584938601E-2</v>
      </c>
      <c r="O15012" t="s">
        <v>90</v>
      </c>
    </row>
    <row r="15013" spans="1:15" x14ac:dyDescent="0.3">
      <c r="A15013">
        <v>304482</v>
      </c>
      <c r="B15013" t="s">
        <v>60</v>
      </c>
      <c r="C15013">
        <v>2758</v>
      </c>
      <c r="D15013">
        <v>54</v>
      </c>
      <c r="E15013">
        <v>5.4000000953674299</v>
      </c>
      <c r="F15013">
        <v>1.2308965686217399</v>
      </c>
      <c r="G15013">
        <v>1.3157453961457199</v>
      </c>
      <c r="H15013">
        <v>1.3628606474534199</v>
      </c>
      <c r="I15013">
        <v>0.43347970704650401</v>
      </c>
      <c r="J15013">
        <v>0.53760724632339496</v>
      </c>
      <c r="K15013">
        <v>6.64684156097415</v>
      </c>
      <c r="L15013">
        <v>6.4279037807904098</v>
      </c>
      <c r="M15013">
        <v>0.218937780183738</v>
      </c>
      <c r="N15013">
        <v>3.40605254294606E-2</v>
      </c>
      <c r="O15013" t="s">
        <v>90</v>
      </c>
    </row>
    <row r="15014" spans="1:15" x14ac:dyDescent="0.3">
      <c r="A15014">
        <v>304482</v>
      </c>
      <c r="B15014" t="s">
        <v>60</v>
      </c>
      <c r="C15014">
        <v>2761</v>
      </c>
      <c r="D15014">
        <v>74</v>
      </c>
      <c r="E15014">
        <v>7.4000000953674299</v>
      </c>
      <c r="F15014">
        <v>1.3439611260429201</v>
      </c>
      <c r="G15014">
        <v>1.50252074094784</v>
      </c>
      <c r="H15014">
        <v>1.5863617518356501</v>
      </c>
      <c r="I15014">
        <v>0.41126534885205102</v>
      </c>
      <c r="J15014">
        <v>0.69296121250789899</v>
      </c>
      <c r="K15014">
        <v>9.9453124463946008</v>
      </c>
      <c r="L15014">
        <v>9.7296206023009404</v>
      </c>
      <c r="M15014">
        <v>0.21569184409366399</v>
      </c>
      <c r="N15014">
        <v>2.2168577060718599E-2</v>
      </c>
      <c r="O15014" t="s">
        <v>90</v>
      </c>
    </row>
    <row r="15015" spans="1:15" x14ac:dyDescent="0.3">
      <c r="A15015">
        <v>304482</v>
      </c>
      <c r="B15015" t="s">
        <v>60</v>
      </c>
      <c r="C15015">
        <v>2763</v>
      </c>
      <c r="D15015">
        <v>45</v>
      </c>
      <c r="E15015">
        <v>4.5</v>
      </c>
      <c r="F15015">
        <v>2.5856781444918799</v>
      </c>
      <c r="G15015">
        <v>3.2984412535555299</v>
      </c>
      <c r="H15015">
        <v>3.4245813802627598</v>
      </c>
      <c r="I15015">
        <v>2.1178480219079101</v>
      </c>
      <c r="J15015">
        <v>2.4562906044833901</v>
      </c>
      <c r="K15015">
        <v>11.635551652171801</v>
      </c>
      <c r="L15015">
        <v>11.518966103129101</v>
      </c>
      <c r="M15015">
        <v>0.116585549042656</v>
      </c>
      <c r="N15015">
        <v>1.0121181710134999E-2</v>
      </c>
      <c r="O15015" t="s">
        <v>90</v>
      </c>
    </row>
    <row r="15016" spans="1:15" x14ac:dyDescent="0.3">
      <c r="A15016">
        <v>304482</v>
      </c>
      <c r="B15016" t="s">
        <v>60</v>
      </c>
      <c r="C15016">
        <v>2764</v>
      </c>
      <c r="D15016">
        <v>145</v>
      </c>
      <c r="E15016">
        <v>14.5</v>
      </c>
      <c r="F15016">
        <v>3.5116351566302302</v>
      </c>
      <c r="G15016">
        <v>4.1498036676287402</v>
      </c>
      <c r="H15016">
        <v>7.6748730426626297</v>
      </c>
      <c r="I15016">
        <v>4.1695860561900204</v>
      </c>
      <c r="J15016">
        <v>5.8557790069781603</v>
      </c>
      <c r="K15016">
        <v>50.918709594448899</v>
      </c>
      <c r="L15016">
        <v>18.063296040847199</v>
      </c>
      <c r="M15016">
        <v>32.8554135536017</v>
      </c>
      <c r="N15016">
        <v>1.8189046716227499</v>
      </c>
      <c r="O15016" t="s">
        <v>90</v>
      </c>
    </row>
    <row r="15017" spans="1:15" x14ac:dyDescent="0.3">
      <c r="A15017">
        <v>304482</v>
      </c>
      <c r="B15017" t="s">
        <v>60</v>
      </c>
      <c r="C15017">
        <v>2765</v>
      </c>
      <c r="D15017">
        <v>108</v>
      </c>
      <c r="E15017">
        <v>10.7999999523163</v>
      </c>
      <c r="F15017">
        <v>1.34036463010735</v>
      </c>
      <c r="G15017">
        <v>1.4494397563530601</v>
      </c>
      <c r="H15017">
        <v>1.6408828053444999</v>
      </c>
      <c r="I15017">
        <v>0.29210681314957698</v>
      </c>
      <c r="J15017">
        <v>0.58949562936155098</v>
      </c>
      <c r="K15017">
        <v>14.475937902672401</v>
      </c>
      <c r="L15017">
        <v>13.8170442875292</v>
      </c>
      <c r="M15017">
        <v>0.65889361514322597</v>
      </c>
      <c r="N15017">
        <v>4.7687016226612297E-2</v>
      </c>
      <c r="O15017" t="s">
        <v>90</v>
      </c>
    </row>
    <row r="15018" spans="1:15" x14ac:dyDescent="0.3">
      <c r="A15018">
        <v>304482</v>
      </c>
      <c r="B15018" t="s">
        <v>60</v>
      </c>
      <c r="C15018">
        <v>2767</v>
      </c>
      <c r="D15018">
        <v>82</v>
      </c>
      <c r="E15018">
        <v>8.1999998092651403</v>
      </c>
      <c r="F15018">
        <v>1.59243568565795</v>
      </c>
      <c r="G15018">
        <v>1.9311074852835</v>
      </c>
      <c r="H15018">
        <v>2.2468386075165401</v>
      </c>
      <c r="I15018">
        <v>0.79436343557015898</v>
      </c>
      <c r="J15018">
        <v>1.09047148895109</v>
      </c>
      <c r="K15018">
        <v>13.0579724529999</v>
      </c>
      <c r="L15018">
        <v>12.7264763063712</v>
      </c>
      <c r="M15018">
        <v>0.33149614662874799</v>
      </c>
      <c r="N15018">
        <v>2.6047755769033499E-2</v>
      </c>
      <c r="O15018" t="s">
        <v>90</v>
      </c>
    </row>
    <row r="15019" spans="1:15" x14ac:dyDescent="0.3">
      <c r="A15019">
        <v>304482</v>
      </c>
      <c r="B15019" t="s">
        <v>60</v>
      </c>
      <c r="C15019">
        <v>2768</v>
      </c>
      <c r="D15019">
        <v>168</v>
      </c>
      <c r="E15019">
        <v>16.800000190734899</v>
      </c>
      <c r="F15019">
        <v>3.6659739851321298</v>
      </c>
      <c r="G15019">
        <v>6.0901387796108803</v>
      </c>
      <c r="H15019">
        <v>8.1020314948552894</v>
      </c>
      <c r="I15019">
        <v>3.2848891029505798</v>
      </c>
      <c r="J15019">
        <v>6.1249551663617003</v>
      </c>
      <c r="K15019">
        <v>61.588363271835298</v>
      </c>
      <c r="L15019">
        <v>36.790516947383402</v>
      </c>
      <c r="M15019">
        <v>24.797846324451999</v>
      </c>
      <c r="N15019">
        <v>0.67402821112617395</v>
      </c>
      <c r="O15019" t="s">
        <v>90</v>
      </c>
    </row>
    <row r="15020" spans="1:15" x14ac:dyDescent="0.3">
      <c r="A15020">
        <v>304482</v>
      </c>
      <c r="B15020" t="s">
        <v>60</v>
      </c>
      <c r="C15020">
        <v>2769</v>
      </c>
      <c r="D15020">
        <v>144</v>
      </c>
      <c r="E15020">
        <v>14.4000000953674</v>
      </c>
      <c r="F15020">
        <v>2.7030502874317399</v>
      </c>
      <c r="G15020">
        <v>2.8820740418850499</v>
      </c>
      <c r="H15020">
        <v>3.0947045958886501</v>
      </c>
      <c r="I15020">
        <v>0.73221827953663599</v>
      </c>
      <c r="J15020">
        <v>1.62448318543318</v>
      </c>
      <c r="K15020">
        <v>38.923924370831898</v>
      </c>
      <c r="L15020">
        <v>37.599269674035703</v>
      </c>
      <c r="M15020">
        <v>1.3246546967961701</v>
      </c>
      <c r="N15020">
        <v>3.5230862415152601E-2</v>
      </c>
      <c r="O15020" t="s">
        <v>90</v>
      </c>
    </row>
    <row r="15021" spans="1:15" x14ac:dyDescent="0.3">
      <c r="A15021">
        <v>304482</v>
      </c>
      <c r="B15021" t="s">
        <v>60</v>
      </c>
      <c r="C15021">
        <v>2770</v>
      </c>
      <c r="D15021">
        <v>46</v>
      </c>
      <c r="E15021">
        <v>4.5999999046325701</v>
      </c>
      <c r="F15021">
        <v>1.53768566600665</v>
      </c>
      <c r="G15021">
        <v>1.6758427018989099</v>
      </c>
      <c r="H15021">
        <v>1.9790218637874799</v>
      </c>
      <c r="I15021">
        <v>0.26569701399618501</v>
      </c>
      <c r="J15021">
        <v>0.46240288563683302</v>
      </c>
      <c r="K15021">
        <v>7.0733539214983798</v>
      </c>
      <c r="L15021">
        <v>6.8649057624160799</v>
      </c>
      <c r="M15021">
        <v>0.20844815908229999</v>
      </c>
      <c r="N15021">
        <v>3.0364314718420399E-2</v>
      </c>
      <c r="O15021" t="s">
        <v>90</v>
      </c>
    </row>
    <row r="15022" spans="1:15" x14ac:dyDescent="0.3">
      <c r="A15022">
        <v>304482</v>
      </c>
      <c r="B15022" t="s">
        <v>60</v>
      </c>
      <c r="C15022">
        <v>2773</v>
      </c>
      <c r="D15022">
        <v>176</v>
      </c>
      <c r="E15022">
        <v>17.5999999046326</v>
      </c>
      <c r="F15022">
        <v>1.34190894344672</v>
      </c>
      <c r="G15022">
        <v>1.4065958783457899</v>
      </c>
      <c r="H15022">
        <v>1.5379053084354399</v>
      </c>
      <c r="I15022">
        <v>0.39602913332357298</v>
      </c>
      <c r="J15022">
        <v>0.77786456815911298</v>
      </c>
      <c r="K15022">
        <v>23.617597299335401</v>
      </c>
      <c r="L15022">
        <v>22.015883501509801</v>
      </c>
      <c r="M15022">
        <v>1.60171379782555</v>
      </c>
      <c r="N15022">
        <v>7.2752646865873197E-2</v>
      </c>
      <c r="O15022" t="s">
        <v>90</v>
      </c>
    </row>
    <row r="15023" spans="1:15" x14ac:dyDescent="0.3">
      <c r="A15023">
        <v>304482</v>
      </c>
      <c r="B15023" t="s">
        <v>60</v>
      </c>
      <c r="C15023">
        <v>2775</v>
      </c>
      <c r="D15023">
        <v>148</v>
      </c>
      <c r="E15023">
        <v>14.7999999523163</v>
      </c>
      <c r="F15023">
        <v>1.9858284585067001</v>
      </c>
      <c r="G15023">
        <v>2.5011942839179202</v>
      </c>
      <c r="H15023">
        <v>2.9449934381199099</v>
      </c>
      <c r="I15023">
        <v>1.2240607610685601</v>
      </c>
      <c r="J15023">
        <v>2.2893064880329401</v>
      </c>
      <c r="K15023">
        <v>29.390261182959598</v>
      </c>
      <c r="L15023">
        <v>28.960549800972</v>
      </c>
      <c r="M15023">
        <v>0.42971138198759101</v>
      </c>
      <c r="N15023">
        <v>1.48378185131405E-2</v>
      </c>
      <c r="O15023" t="s">
        <v>90</v>
      </c>
    </row>
    <row r="15024" spans="1:15" x14ac:dyDescent="0.3">
      <c r="A15024">
        <v>304482</v>
      </c>
      <c r="B15024" t="s">
        <v>60</v>
      </c>
      <c r="C15024">
        <v>2776</v>
      </c>
      <c r="D15024">
        <v>40</v>
      </c>
      <c r="E15024">
        <v>4</v>
      </c>
      <c r="F15024">
        <v>4.4909548562479502</v>
      </c>
      <c r="G15024">
        <v>6.0685637649063997</v>
      </c>
      <c r="H15024">
        <v>6.3748589661016002</v>
      </c>
      <c r="I15024">
        <v>4.20418481156167</v>
      </c>
      <c r="J15024">
        <v>4.9950767669578298</v>
      </c>
      <c r="K15024">
        <v>17.9638194430356</v>
      </c>
      <c r="L15024">
        <v>17.768421178519301</v>
      </c>
      <c r="M15024">
        <v>0.19539826451629599</v>
      </c>
      <c r="N15024">
        <v>1.0996940164414701E-2</v>
      </c>
      <c r="O15024" t="s">
        <v>90</v>
      </c>
    </row>
    <row r="15025" spans="1:15" x14ac:dyDescent="0.3">
      <c r="A15025">
        <v>304482</v>
      </c>
      <c r="B15025" t="s">
        <v>60</v>
      </c>
      <c r="C15025">
        <v>2778</v>
      </c>
      <c r="D15025">
        <v>47</v>
      </c>
      <c r="E15025">
        <v>4.7000000476837203</v>
      </c>
      <c r="F15025">
        <v>1.4920334638883099</v>
      </c>
      <c r="G15025">
        <v>1.5628546674512001</v>
      </c>
      <c r="H15025">
        <v>1.7923291066715199</v>
      </c>
      <c r="I15025">
        <v>0.62338228053337497</v>
      </c>
      <c r="J15025">
        <v>1.0418569207389601</v>
      </c>
      <c r="K15025">
        <v>7.0125573984091698</v>
      </c>
      <c r="L15025">
        <v>6.6082424850503703</v>
      </c>
      <c r="M15025">
        <v>0.40431491335880099</v>
      </c>
      <c r="N15025">
        <v>6.1183425740425103E-2</v>
      </c>
      <c r="O15025" t="s">
        <v>90</v>
      </c>
    </row>
    <row r="15026" spans="1:15" x14ac:dyDescent="0.3">
      <c r="A15026">
        <v>304482</v>
      </c>
      <c r="B15026" t="s">
        <v>60</v>
      </c>
      <c r="C15026">
        <v>2782</v>
      </c>
      <c r="D15026">
        <v>92</v>
      </c>
      <c r="E15026">
        <v>9.2000000476837194</v>
      </c>
      <c r="F15026">
        <v>2.6494895193627799</v>
      </c>
      <c r="G15026">
        <v>2.8589658010915899</v>
      </c>
      <c r="H15026">
        <v>3.4007412488434299</v>
      </c>
      <c r="I15026">
        <v>0.55745575554559701</v>
      </c>
      <c r="J15026">
        <v>0.95465871299219596</v>
      </c>
      <c r="K15026">
        <v>24.375303657258101</v>
      </c>
      <c r="L15026">
        <v>23.997231749140099</v>
      </c>
      <c r="M15026">
        <v>0.37807190811800201</v>
      </c>
      <c r="N15026">
        <v>1.5754813391405099E-2</v>
      </c>
      <c r="O15026" t="s">
        <v>90</v>
      </c>
    </row>
    <row r="15027" spans="1:15" x14ac:dyDescent="0.3">
      <c r="A15027">
        <v>304482</v>
      </c>
      <c r="B15027" t="s">
        <v>60</v>
      </c>
      <c r="C15027">
        <v>2783</v>
      </c>
      <c r="D15027">
        <v>28</v>
      </c>
      <c r="E15027">
        <v>2.7999999523162802</v>
      </c>
      <c r="F15027">
        <v>2.1491150291063899</v>
      </c>
      <c r="G15027">
        <v>2.4805758709886998</v>
      </c>
      <c r="H15027">
        <v>2.5520318311068899</v>
      </c>
      <c r="I15027">
        <v>0.32240611975710498</v>
      </c>
      <c r="J15027">
        <v>0.68262922110758495</v>
      </c>
      <c r="K15027">
        <v>6.0175220166467502</v>
      </c>
      <c r="L15027">
        <v>5.7753558925863304</v>
      </c>
      <c r="M15027">
        <v>0.24216612406042001</v>
      </c>
      <c r="N15027">
        <v>4.1930943921790503E-2</v>
      </c>
      <c r="O15027" t="s">
        <v>90</v>
      </c>
    </row>
    <row r="15028" spans="1:15" x14ac:dyDescent="0.3">
      <c r="A15028">
        <v>311473</v>
      </c>
      <c r="B15028" t="s">
        <v>15</v>
      </c>
      <c r="C15028">
        <v>6</v>
      </c>
      <c r="D15028">
        <v>59</v>
      </c>
      <c r="E15028">
        <v>5.9000000953674299</v>
      </c>
      <c r="F15028">
        <v>2.0579582340690799</v>
      </c>
      <c r="G15028">
        <v>2.3252433491821698</v>
      </c>
      <c r="H15028">
        <v>2.7859000715536499</v>
      </c>
      <c r="I15028">
        <v>2.5582069803977299</v>
      </c>
      <c r="J15028">
        <v>2.7245402180234</v>
      </c>
      <c r="K15028">
        <v>12.141953654526599</v>
      </c>
      <c r="L15028">
        <v>11.693247994347299</v>
      </c>
      <c r="M15028">
        <v>0.44870566017923103</v>
      </c>
      <c r="N15028">
        <v>3.8373056006008002E-2</v>
      </c>
      <c r="O15028" t="s">
        <v>91</v>
      </c>
    </row>
    <row r="15029" spans="1:15" x14ac:dyDescent="0.3">
      <c r="A15029">
        <v>311473</v>
      </c>
      <c r="B15029" t="s">
        <v>15</v>
      </c>
      <c r="C15029">
        <v>8</v>
      </c>
      <c r="D15029">
        <v>91</v>
      </c>
      <c r="E15029">
        <v>9.0999999046325701</v>
      </c>
      <c r="F15029">
        <v>1.2805103618881</v>
      </c>
      <c r="G15029">
        <v>1.3735875471965</v>
      </c>
      <c r="H15029">
        <v>1.52246371142986</v>
      </c>
      <c r="I15029">
        <v>0.50412542126777904</v>
      </c>
      <c r="J15029">
        <v>1.2102120727387</v>
      </c>
      <c r="K15029">
        <v>11.6526442296929</v>
      </c>
      <c r="L15029">
        <v>11.386463391019401</v>
      </c>
      <c r="M15029">
        <v>0.26618083867344</v>
      </c>
      <c r="N15029">
        <v>2.3376954681414E-2</v>
      </c>
      <c r="O15029" t="s">
        <v>91</v>
      </c>
    </row>
    <row r="15030" spans="1:15" x14ac:dyDescent="0.3">
      <c r="A15030">
        <v>311473</v>
      </c>
      <c r="B15030" t="s">
        <v>15</v>
      </c>
      <c r="C15030">
        <v>15</v>
      </c>
      <c r="D15030">
        <v>57</v>
      </c>
      <c r="E15030">
        <v>5.6999998092651403</v>
      </c>
      <c r="F15030">
        <v>1.98173402886452</v>
      </c>
      <c r="G15030">
        <v>2.5167221734129401</v>
      </c>
      <c r="H15030">
        <v>2.7294159338717101</v>
      </c>
      <c r="I15030">
        <v>2.1337601393709198</v>
      </c>
      <c r="J15030">
        <v>2.6445661684538999</v>
      </c>
      <c r="K15030">
        <v>11.295883765153899</v>
      </c>
      <c r="L15030">
        <v>8.11028181300202</v>
      </c>
      <c r="M15030">
        <v>3.1856019521518699</v>
      </c>
      <c r="N15030">
        <v>0.39278560543295299</v>
      </c>
      <c r="O15030" t="s">
        <v>91</v>
      </c>
    </row>
    <row r="15031" spans="1:15" x14ac:dyDescent="0.3">
      <c r="A15031">
        <v>311473</v>
      </c>
      <c r="B15031" t="s">
        <v>15</v>
      </c>
      <c r="C15031">
        <v>17</v>
      </c>
      <c r="D15031">
        <v>60</v>
      </c>
      <c r="E15031">
        <v>6</v>
      </c>
      <c r="F15031">
        <v>1.7997255457094901</v>
      </c>
      <c r="G15031">
        <v>2.3694973631640601</v>
      </c>
      <c r="H15031">
        <v>2.7697196239781698</v>
      </c>
      <c r="I15031">
        <v>1.74786228113276</v>
      </c>
      <c r="J15031">
        <v>2.15438516197587</v>
      </c>
      <c r="K15031">
        <v>10.7983533028483</v>
      </c>
      <c r="L15031">
        <v>7.5729824241576704</v>
      </c>
      <c r="M15031">
        <v>3.2253708786906099</v>
      </c>
      <c r="N15031">
        <v>0.425904973501819</v>
      </c>
      <c r="O15031" t="s">
        <v>91</v>
      </c>
    </row>
    <row r="15032" spans="1:15" x14ac:dyDescent="0.3">
      <c r="A15032">
        <v>311473</v>
      </c>
      <c r="B15032" t="s">
        <v>15</v>
      </c>
      <c r="C15032">
        <v>18</v>
      </c>
      <c r="D15032">
        <v>90</v>
      </c>
      <c r="E15032">
        <v>9</v>
      </c>
      <c r="F15032">
        <v>1.1999091568404701</v>
      </c>
      <c r="G15032">
        <v>1.23651472532769</v>
      </c>
      <c r="H15032">
        <v>1.49923867385293</v>
      </c>
      <c r="I15032">
        <v>0.59478835697334498</v>
      </c>
      <c r="J15032">
        <v>0.902511279390248</v>
      </c>
      <c r="K15032">
        <v>10.799182410166299</v>
      </c>
      <c r="L15032">
        <v>10.439779413359901</v>
      </c>
      <c r="M15032">
        <v>0.35940299680642201</v>
      </c>
      <c r="N15032">
        <v>3.4426301799680703E-2</v>
      </c>
      <c r="O15032" t="s">
        <v>91</v>
      </c>
    </row>
    <row r="15033" spans="1:15" x14ac:dyDescent="0.3">
      <c r="A15033">
        <v>311473</v>
      </c>
      <c r="B15033" t="s">
        <v>15</v>
      </c>
      <c r="C15033">
        <v>29</v>
      </c>
      <c r="D15033">
        <v>47</v>
      </c>
      <c r="E15033">
        <v>4.7000000476837203</v>
      </c>
      <c r="F15033">
        <v>1.8645423119381701</v>
      </c>
      <c r="G15033">
        <v>2.23632242175769</v>
      </c>
      <c r="H15033">
        <v>2.72675106332367</v>
      </c>
      <c r="I15033">
        <v>1.8241921120579501</v>
      </c>
      <c r="J15033">
        <v>2.48858874490301</v>
      </c>
      <c r="K15033">
        <v>8.7633488543233593</v>
      </c>
      <c r="L15033">
        <v>5.1059642737012396</v>
      </c>
      <c r="M15033">
        <v>3.6573845806221201</v>
      </c>
      <c r="N15033">
        <v>0.71629654744351301</v>
      </c>
      <c r="O15033" t="s">
        <v>91</v>
      </c>
    </row>
    <row r="15034" spans="1:15" x14ac:dyDescent="0.3">
      <c r="A15034">
        <v>311473</v>
      </c>
      <c r="B15034" t="s">
        <v>15</v>
      </c>
      <c r="C15034">
        <v>33</v>
      </c>
      <c r="D15034">
        <v>42</v>
      </c>
      <c r="E15034">
        <v>4.1999998092651403</v>
      </c>
      <c r="F15034">
        <v>1.6484203059493701</v>
      </c>
      <c r="G15034">
        <v>1.8920114718894001</v>
      </c>
      <c r="H15034">
        <v>2.1819108785574399</v>
      </c>
      <c r="I15034">
        <v>1.6131723946925101</v>
      </c>
      <c r="J15034">
        <v>2.6940907400779599</v>
      </c>
      <c r="K15034">
        <v>6.9233651011946797</v>
      </c>
      <c r="L15034">
        <v>3.9566166492282799</v>
      </c>
      <c r="M15034">
        <v>2.9667484519663998</v>
      </c>
      <c r="N15034">
        <v>0.74981953395587597</v>
      </c>
      <c r="O15034" t="s">
        <v>91</v>
      </c>
    </row>
    <row r="15035" spans="1:15" x14ac:dyDescent="0.3">
      <c r="A15035">
        <v>311473</v>
      </c>
      <c r="B15035" t="s">
        <v>15</v>
      </c>
      <c r="C15035">
        <v>47</v>
      </c>
      <c r="D15035">
        <v>35</v>
      </c>
      <c r="E15035">
        <v>3.5</v>
      </c>
      <c r="F15035">
        <v>2.1345845710904801</v>
      </c>
      <c r="G15035">
        <v>2.7657232514176902</v>
      </c>
      <c r="H15035">
        <v>3.2052998983992098</v>
      </c>
      <c r="I15035">
        <v>3.2919161193523698</v>
      </c>
      <c r="J15035">
        <v>4.7178652615417898</v>
      </c>
      <c r="K15035">
        <v>7.4710460577753999</v>
      </c>
      <c r="L15035">
        <v>7.2795122810878699</v>
      </c>
      <c r="M15035">
        <v>0.19153377668753399</v>
      </c>
      <c r="N15035">
        <v>2.6311347421603799E-2</v>
      </c>
      <c r="O15035" t="s">
        <v>91</v>
      </c>
    </row>
    <row r="15036" spans="1:15" x14ac:dyDescent="0.3">
      <c r="A15036">
        <v>311473</v>
      </c>
      <c r="B15036" t="s">
        <v>15</v>
      </c>
      <c r="C15036">
        <v>48</v>
      </c>
      <c r="D15036">
        <v>54</v>
      </c>
      <c r="E15036">
        <v>5.4000000953674299</v>
      </c>
      <c r="F15036">
        <v>1.2423393233828499</v>
      </c>
      <c r="G15036">
        <v>1.32559936040424</v>
      </c>
      <c r="H15036">
        <v>1.40084216485365</v>
      </c>
      <c r="I15036">
        <v>0.54788092551367196</v>
      </c>
      <c r="J15036">
        <v>0.70044559122689898</v>
      </c>
      <c r="K15036">
        <v>6.70863246516467</v>
      </c>
      <c r="L15036">
        <v>6.5141643622503898</v>
      </c>
      <c r="M15036">
        <v>0.19446810291428299</v>
      </c>
      <c r="N15036">
        <v>2.9853115779704099E-2</v>
      </c>
      <c r="O15036" t="s">
        <v>91</v>
      </c>
    </row>
    <row r="15037" spans="1:15" x14ac:dyDescent="0.3">
      <c r="A15037">
        <v>311473</v>
      </c>
      <c r="B15037" t="s">
        <v>15</v>
      </c>
      <c r="C15037">
        <v>78</v>
      </c>
      <c r="D15037">
        <v>93</v>
      </c>
      <c r="E15037">
        <v>9.2999999523162806</v>
      </c>
      <c r="F15037">
        <v>1.4077196568429</v>
      </c>
      <c r="G15037">
        <v>1.48817769016295</v>
      </c>
      <c r="H15037">
        <v>1.6657514585344599</v>
      </c>
      <c r="I15037">
        <v>0.50252604654218502</v>
      </c>
      <c r="J15037">
        <v>0.98017464012659095</v>
      </c>
      <c r="K15037">
        <v>13.091792753897799</v>
      </c>
      <c r="L15037">
        <v>12.94754588364</v>
      </c>
      <c r="M15037">
        <v>0.14424687025782601</v>
      </c>
      <c r="N15037">
        <v>1.1140865732717E-2</v>
      </c>
      <c r="O15037" t="s">
        <v>91</v>
      </c>
    </row>
    <row r="15038" spans="1:15" x14ac:dyDescent="0.3">
      <c r="A15038">
        <v>311473</v>
      </c>
      <c r="B15038" t="s">
        <v>15</v>
      </c>
      <c r="C15038">
        <v>83</v>
      </c>
      <c r="D15038">
        <v>43</v>
      </c>
      <c r="E15038">
        <v>4.3000001907348597</v>
      </c>
      <c r="F15038">
        <v>2.1171797884703301</v>
      </c>
      <c r="G15038">
        <v>2.65875571554685</v>
      </c>
      <c r="H15038">
        <v>2.9453737478917099</v>
      </c>
      <c r="I15038">
        <v>1.65860538233966</v>
      </c>
      <c r="J15038">
        <v>2.52708015930755</v>
      </c>
      <c r="K15038">
        <v>9.1038732767679704</v>
      </c>
      <c r="L15038">
        <v>8.8541748079470803</v>
      </c>
      <c r="M15038">
        <v>0.249698468820894</v>
      </c>
      <c r="N15038">
        <v>2.8201212900921799E-2</v>
      </c>
      <c r="O15038" t="s">
        <v>91</v>
      </c>
    </row>
    <row r="15039" spans="1:15" x14ac:dyDescent="0.3">
      <c r="A15039">
        <v>311473</v>
      </c>
      <c r="B15039" t="s">
        <v>15</v>
      </c>
      <c r="C15039">
        <v>84</v>
      </c>
      <c r="D15039">
        <v>65</v>
      </c>
      <c r="E15039">
        <v>6.5</v>
      </c>
      <c r="F15039">
        <v>1.131305202501</v>
      </c>
      <c r="G15039">
        <v>1.16762490194812</v>
      </c>
      <c r="H15039">
        <v>1.2210554410999701</v>
      </c>
      <c r="I15039">
        <v>0.41119698447439801</v>
      </c>
      <c r="J15039">
        <v>0.55482504318724701</v>
      </c>
      <c r="K15039">
        <v>7.3534838214979699</v>
      </c>
      <c r="L15039">
        <v>7.2142331090681697</v>
      </c>
      <c r="M15039">
        <v>0.139250712429805</v>
      </c>
      <c r="N15039">
        <v>1.9302219698829601E-2</v>
      </c>
      <c r="O15039" t="s">
        <v>91</v>
      </c>
    </row>
    <row r="15040" spans="1:15" x14ac:dyDescent="0.3">
      <c r="A15040">
        <v>311473</v>
      </c>
      <c r="B15040" t="s">
        <v>15</v>
      </c>
      <c r="C15040">
        <v>96</v>
      </c>
      <c r="D15040">
        <v>68</v>
      </c>
      <c r="E15040">
        <v>6.7999999523162797</v>
      </c>
      <c r="F15040">
        <v>1.1903713640999001</v>
      </c>
      <c r="G15040">
        <v>1.25568275622545</v>
      </c>
      <c r="H15040">
        <v>1.38455872391679</v>
      </c>
      <c r="I15040">
        <v>0.53291041189833899</v>
      </c>
      <c r="J15040">
        <v>0.78537081515220597</v>
      </c>
      <c r="K15040">
        <v>8.0945252063159696</v>
      </c>
      <c r="L15040">
        <v>7.9702157887851302</v>
      </c>
      <c r="M15040">
        <v>0.12430941753084</v>
      </c>
      <c r="N15040">
        <v>1.5596744282100301E-2</v>
      </c>
      <c r="O15040" t="s">
        <v>91</v>
      </c>
    </row>
    <row r="15041" spans="1:15" x14ac:dyDescent="0.3">
      <c r="A15041">
        <v>311473</v>
      </c>
      <c r="B15041" t="s">
        <v>15</v>
      </c>
      <c r="C15041">
        <v>101</v>
      </c>
      <c r="D15041">
        <v>48</v>
      </c>
      <c r="E15041">
        <v>4.7999999523162797</v>
      </c>
      <c r="F15041">
        <v>1.5792710602142901</v>
      </c>
      <c r="G15041">
        <v>1.9947520510266299</v>
      </c>
      <c r="H15041">
        <v>2.3748752153552699</v>
      </c>
      <c r="I15041">
        <v>1.50356417764798</v>
      </c>
      <c r="J15041">
        <v>2.1024173217228799</v>
      </c>
      <c r="K15041">
        <v>7.5805010119218599</v>
      </c>
      <c r="L15041">
        <v>7.4190932048484797</v>
      </c>
      <c r="M15041">
        <v>0.16140780707338301</v>
      </c>
      <c r="N15041">
        <v>2.1755732488695601E-2</v>
      </c>
      <c r="O15041" t="s">
        <v>91</v>
      </c>
    </row>
    <row r="15042" spans="1:15" x14ac:dyDescent="0.3">
      <c r="A15042">
        <v>311473</v>
      </c>
      <c r="B15042" t="s">
        <v>15</v>
      </c>
      <c r="C15042">
        <v>102</v>
      </c>
      <c r="D15042">
        <v>38</v>
      </c>
      <c r="E15042">
        <v>3.7999999523162802</v>
      </c>
      <c r="F15042">
        <v>2.1915570444488202</v>
      </c>
      <c r="G15042">
        <v>2.8575271568978202</v>
      </c>
      <c r="H15042">
        <v>3.0521423219832702</v>
      </c>
      <c r="I15042">
        <v>2.43623559600214</v>
      </c>
      <c r="J15042">
        <v>3.2432035333841198</v>
      </c>
      <c r="K15042">
        <v>8.3279167187575407</v>
      </c>
      <c r="L15042">
        <v>7.7379497948583102</v>
      </c>
      <c r="M15042">
        <v>0.589966923899228</v>
      </c>
      <c r="N15042">
        <v>7.6243312445791106E-2</v>
      </c>
      <c r="O15042" t="s">
        <v>91</v>
      </c>
    </row>
    <row r="15043" spans="1:15" x14ac:dyDescent="0.3">
      <c r="A15043">
        <v>311473</v>
      </c>
      <c r="B15043" t="s">
        <v>15</v>
      </c>
      <c r="C15043">
        <v>110</v>
      </c>
      <c r="D15043">
        <v>40</v>
      </c>
      <c r="E15043">
        <v>4</v>
      </c>
      <c r="F15043">
        <v>1.85818363456147</v>
      </c>
      <c r="G15043">
        <v>2.2419461429129499</v>
      </c>
      <c r="H15043">
        <v>2.3859857378886802</v>
      </c>
      <c r="I15043">
        <v>1.2705404682117001</v>
      </c>
      <c r="J15043">
        <v>1.68499978598508</v>
      </c>
      <c r="K15043">
        <v>7.43273453817537</v>
      </c>
      <c r="L15043">
        <v>6.9010563208303903</v>
      </c>
      <c r="M15043">
        <v>0.53167821734498</v>
      </c>
      <c r="N15043">
        <v>7.7043019593992207E-2</v>
      </c>
      <c r="O15043" t="s">
        <v>91</v>
      </c>
    </row>
    <row r="15044" spans="1:15" x14ac:dyDescent="0.3">
      <c r="A15044">
        <v>311473</v>
      </c>
      <c r="B15044" t="s">
        <v>15</v>
      </c>
      <c r="C15044">
        <v>116</v>
      </c>
      <c r="D15044">
        <v>35</v>
      </c>
      <c r="E15044">
        <v>3.5</v>
      </c>
      <c r="F15044">
        <v>2.1040230710211301</v>
      </c>
      <c r="G15044">
        <v>2.5451313371897899</v>
      </c>
      <c r="H15044">
        <v>2.8364374098676102</v>
      </c>
      <c r="I15044">
        <v>2.1592488490610999</v>
      </c>
      <c r="J15044">
        <v>2.8350856616640798</v>
      </c>
      <c r="K15044">
        <v>7.3640806903729796</v>
      </c>
      <c r="L15044">
        <v>6.8460587989498602</v>
      </c>
      <c r="M15044">
        <v>0.51802189142312005</v>
      </c>
      <c r="N15044">
        <v>7.5667169481889507E-2</v>
      </c>
      <c r="O15044" t="s">
        <v>91</v>
      </c>
    </row>
    <row r="15045" spans="1:15" x14ac:dyDescent="0.3">
      <c r="A15045">
        <v>311473</v>
      </c>
      <c r="B15045" t="s">
        <v>15</v>
      </c>
      <c r="C15045">
        <v>120</v>
      </c>
      <c r="D15045">
        <v>199</v>
      </c>
      <c r="E15045">
        <v>19.9000000953674</v>
      </c>
      <c r="F15045">
        <v>2.1798293995335101</v>
      </c>
      <c r="G15045">
        <v>3.0644879095094901</v>
      </c>
      <c r="H15045">
        <v>3.4548350597464799</v>
      </c>
      <c r="I15045">
        <v>0.99949512044136202</v>
      </c>
      <c r="J15045">
        <v>1.4151489841923699</v>
      </c>
      <c r="K15045">
        <v>43.3786051384686</v>
      </c>
      <c r="L15045">
        <v>42.718162118026697</v>
      </c>
      <c r="M15045">
        <v>0.660443020441839</v>
      </c>
      <c r="N15045">
        <v>1.5460473664973899E-2</v>
      </c>
      <c r="O15045" t="s">
        <v>91</v>
      </c>
    </row>
    <row r="15046" spans="1:15" x14ac:dyDescent="0.3">
      <c r="A15046">
        <v>311473</v>
      </c>
      <c r="B15046" t="s">
        <v>15</v>
      </c>
      <c r="C15046">
        <v>123</v>
      </c>
      <c r="D15046">
        <v>47</v>
      </c>
      <c r="E15046">
        <v>4.6999998092651403</v>
      </c>
      <c r="F15046">
        <v>2.3747333590903299</v>
      </c>
      <c r="G15046">
        <v>2.966147060121</v>
      </c>
      <c r="H15046">
        <v>3.0947017358521198</v>
      </c>
      <c r="I15046">
        <v>1.6159556389540899</v>
      </c>
      <c r="J15046">
        <v>3.47197573563757</v>
      </c>
      <c r="K15046">
        <v>11.1612465941195</v>
      </c>
      <c r="L15046">
        <v>11.017835263535799</v>
      </c>
      <c r="M15046">
        <v>0.14341133058372599</v>
      </c>
      <c r="N15046">
        <v>1.3016289239534601E-2</v>
      </c>
      <c r="O15046" t="s">
        <v>91</v>
      </c>
    </row>
    <row r="15047" spans="1:15" x14ac:dyDescent="0.3">
      <c r="A15047">
        <v>311473</v>
      </c>
      <c r="B15047" t="s">
        <v>15</v>
      </c>
      <c r="C15047">
        <v>129</v>
      </c>
      <c r="D15047">
        <v>121</v>
      </c>
      <c r="E15047">
        <v>12.0999999046326</v>
      </c>
      <c r="F15047">
        <v>2.5687689847933899</v>
      </c>
      <c r="G15047">
        <v>3.2362995336492202</v>
      </c>
      <c r="H15047">
        <v>3.6026184089337301</v>
      </c>
      <c r="I15047">
        <v>1.19528708248216</v>
      </c>
      <c r="J15047">
        <v>1.5099697785741899</v>
      </c>
      <c r="K15047">
        <v>31.082104646680801</v>
      </c>
      <c r="L15047">
        <v>30.020400583250598</v>
      </c>
      <c r="M15047">
        <v>1.06170406343019</v>
      </c>
      <c r="N15047">
        <v>3.5366085821737801E-2</v>
      </c>
      <c r="O15047" t="s">
        <v>91</v>
      </c>
    </row>
    <row r="15048" spans="1:15" x14ac:dyDescent="0.3">
      <c r="A15048">
        <v>311473</v>
      </c>
      <c r="B15048" t="s">
        <v>15</v>
      </c>
      <c r="C15048">
        <v>151</v>
      </c>
      <c r="D15048">
        <v>51</v>
      </c>
      <c r="E15048">
        <v>5.1000001430511501</v>
      </c>
      <c r="F15048">
        <v>1.38491945239016</v>
      </c>
      <c r="G15048">
        <v>1.49327649288829</v>
      </c>
      <c r="H15048">
        <v>1.7026954853593099</v>
      </c>
      <c r="I15048">
        <v>0.87012010636230896</v>
      </c>
      <c r="J15048">
        <v>2.0012438229158098</v>
      </c>
      <c r="K15048">
        <v>7.0630893452171204</v>
      </c>
      <c r="L15048">
        <v>6.8901465468275296</v>
      </c>
      <c r="M15048">
        <v>0.17294279838959001</v>
      </c>
      <c r="N15048">
        <v>2.51000174254957E-2</v>
      </c>
      <c r="O15048" t="s">
        <v>91</v>
      </c>
    </row>
    <row r="15049" spans="1:15" x14ac:dyDescent="0.3">
      <c r="A15049">
        <v>311473</v>
      </c>
      <c r="B15049" t="s">
        <v>15</v>
      </c>
      <c r="C15049">
        <v>152</v>
      </c>
      <c r="D15049">
        <v>123</v>
      </c>
      <c r="E15049">
        <v>12.2999999523163</v>
      </c>
      <c r="F15049">
        <v>2.7520389860617298</v>
      </c>
      <c r="G15049">
        <v>3.2798242330146699</v>
      </c>
      <c r="H15049">
        <v>3.5485920632763301</v>
      </c>
      <c r="I15049">
        <v>1.0831290235755699</v>
      </c>
      <c r="J15049">
        <v>2.1150218259862998</v>
      </c>
      <c r="K15049">
        <v>33.850079471866103</v>
      </c>
      <c r="L15049">
        <v>33.669679470723203</v>
      </c>
      <c r="M15049">
        <v>0.18040000114285701</v>
      </c>
      <c r="N15049">
        <v>5.3579363979309701E-3</v>
      </c>
      <c r="O15049" t="s">
        <v>91</v>
      </c>
    </row>
    <row r="15050" spans="1:15" x14ac:dyDescent="0.3">
      <c r="A15050">
        <v>311473</v>
      </c>
      <c r="B15050" t="s">
        <v>15</v>
      </c>
      <c r="C15050">
        <v>158</v>
      </c>
      <c r="D15050">
        <v>20</v>
      </c>
      <c r="E15050">
        <v>2</v>
      </c>
      <c r="F15050">
        <v>3.5624270063049002</v>
      </c>
      <c r="G15050">
        <v>3.62861431068825</v>
      </c>
      <c r="H15050">
        <v>3.6920373357821599</v>
      </c>
      <c r="I15050">
        <v>0.85804626185284405</v>
      </c>
      <c r="J15050">
        <v>1.0524581594390701</v>
      </c>
      <c r="K15050">
        <v>7.12485400577836</v>
      </c>
      <c r="L15050">
        <v>6.7761802342563398</v>
      </c>
      <c r="M15050">
        <v>0.34867377152202</v>
      </c>
      <c r="N15050">
        <v>5.1455799501809701E-2</v>
      </c>
      <c r="O15050" t="s">
        <v>91</v>
      </c>
    </row>
    <row r="15051" spans="1:15" x14ac:dyDescent="0.3">
      <c r="A15051">
        <v>311473</v>
      </c>
      <c r="B15051" t="s">
        <v>15</v>
      </c>
      <c r="C15051">
        <v>162</v>
      </c>
      <c r="D15051">
        <v>37</v>
      </c>
      <c r="E15051">
        <v>3.7000000476837198</v>
      </c>
      <c r="F15051">
        <v>2.2802193938032098</v>
      </c>
      <c r="G15051">
        <v>2.61724129131919</v>
      </c>
      <c r="H15051">
        <v>2.8244037681531502</v>
      </c>
      <c r="I15051">
        <v>0.274126549436706</v>
      </c>
      <c r="J15051">
        <v>0.42632747588224201</v>
      </c>
      <c r="K15051">
        <v>8.4368119654369806</v>
      </c>
      <c r="L15051">
        <v>8.1505350628996194</v>
      </c>
      <c r="M15051">
        <v>0.28627690253735799</v>
      </c>
      <c r="N15051">
        <v>3.5123694374429498E-2</v>
      </c>
      <c r="O15051" t="s">
        <v>91</v>
      </c>
    </row>
    <row r="15052" spans="1:15" x14ac:dyDescent="0.3">
      <c r="A15052">
        <v>311473</v>
      </c>
      <c r="B15052" t="s">
        <v>15</v>
      </c>
      <c r="C15052">
        <v>164</v>
      </c>
      <c r="D15052">
        <v>123</v>
      </c>
      <c r="E15052">
        <v>12.2999999523163</v>
      </c>
      <c r="F15052">
        <v>2.5354914528643002</v>
      </c>
      <c r="G15052">
        <v>2.9121300783933299</v>
      </c>
      <c r="H15052">
        <v>3.22088098069952</v>
      </c>
      <c r="I15052">
        <v>1.44400482290276</v>
      </c>
      <c r="J15052">
        <v>2.2659882959855202</v>
      </c>
      <c r="K15052">
        <v>31.186544815044801</v>
      </c>
      <c r="L15052">
        <v>31.006774323540601</v>
      </c>
      <c r="M15052">
        <v>0.179770491504254</v>
      </c>
      <c r="N15052">
        <v>5.7977811438376797E-3</v>
      </c>
      <c r="O15052" t="s">
        <v>91</v>
      </c>
    </row>
    <row r="15053" spans="1:15" x14ac:dyDescent="0.3">
      <c r="A15053">
        <v>311473</v>
      </c>
      <c r="B15053" t="s">
        <v>15</v>
      </c>
      <c r="C15053">
        <v>166</v>
      </c>
      <c r="D15053">
        <v>18</v>
      </c>
      <c r="E15053">
        <v>1.79999995231628</v>
      </c>
      <c r="F15053">
        <v>3.9922445555026802</v>
      </c>
      <c r="G15053">
        <v>4.4308198001565202</v>
      </c>
      <c r="H15053">
        <v>4.5116307844566403</v>
      </c>
      <c r="I15053">
        <v>2.5591996459106401</v>
      </c>
      <c r="J15053">
        <v>3.5127132867972</v>
      </c>
      <c r="K15053">
        <v>7.1860400451612696</v>
      </c>
      <c r="L15053">
        <v>6.9002421773186899</v>
      </c>
      <c r="M15053">
        <v>0.28579786784258598</v>
      </c>
      <c r="N15053">
        <v>4.1418527132571201E-2</v>
      </c>
      <c r="O15053" t="s">
        <v>91</v>
      </c>
    </row>
    <row r="15054" spans="1:15" x14ac:dyDescent="0.3">
      <c r="A15054">
        <v>311473</v>
      </c>
      <c r="B15054" t="s">
        <v>15</v>
      </c>
      <c r="C15054">
        <v>169</v>
      </c>
      <c r="D15054">
        <v>16</v>
      </c>
      <c r="E15054">
        <v>1.5999999046325699</v>
      </c>
      <c r="F15054">
        <v>3.7516610587204702</v>
      </c>
      <c r="G15054">
        <v>3.8875308501213199</v>
      </c>
      <c r="H15054">
        <v>4.0312483147117799</v>
      </c>
      <c r="I15054">
        <v>0.24678798991142201</v>
      </c>
      <c r="J15054">
        <v>0.29810985034893001</v>
      </c>
      <c r="K15054">
        <v>6.0026573254101701</v>
      </c>
      <c r="L15054">
        <v>5.5988010621439797</v>
      </c>
      <c r="M15054">
        <v>0.40385626326618801</v>
      </c>
      <c r="N15054">
        <v>7.2132633180493205E-2</v>
      </c>
      <c r="O15054" t="s">
        <v>91</v>
      </c>
    </row>
    <row r="15055" spans="1:15" x14ac:dyDescent="0.3">
      <c r="A15055">
        <v>311473</v>
      </c>
      <c r="B15055" t="s">
        <v>15</v>
      </c>
      <c r="C15055">
        <v>170</v>
      </c>
      <c r="D15055">
        <v>29</v>
      </c>
      <c r="E15055">
        <v>2.8999998569488499</v>
      </c>
      <c r="F15055">
        <v>2.2088522413965399</v>
      </c>
      <c r="G15055">
        <v>2.8034653881229001</v>
      </c>
      <c r="H15055">
        <v>3.2995165849914798</v>
      </c>
      <c r="I15055">
        <v>-0.41261011432431599</v>
      </c>
      <c r="J15055">
        <v>-0.35861082952284401</v>
      </c>
      <c r="K15055">
        <v>6.4056711370792501</v>
      </c>
      <c r="L15055">
        <v>6.0743299420924197</v>
      </c>
      <c r="M15055">
        <v>0.33134119498682901</v>
      </c>
      <c r="N15055">
        <v>5.45477769804339E-2</v>
      </c>
      <c r="O15055" t="s">
        <v>91</v>
      </c>
    </row>
    <row r="15056" spans="1:15" x14ac:dyDescent="0.3">
      <c r="A15056">
        <v>311473</v>
      </c>
      <c r="B15056" t="s">
        <v>15</v>
      </c>
      <c r="C15056">
        <v>171</v>
      </c>
      <c r="D15056">
        <v>73</v>
      </c>
      <c r="E15056">
        <v>7.2999999523162797</v>
      </c>
      <c r="F15056">
        <v>4.4229842478193904</v>
      </c>
      <c r="G15056">
        <v>5.83587068422925</v>
      </c>
      <c r="H15056">
        <v>6.56786157362518</v>
      </c>
      <c r="I15056">
        <v>3.48020179058254</v>
      </c>
      <c r="J15056">
        <v>4.7813215713280801</v>
      </c>
      <c r="K15056">
        <v>32.287784996539997</v>
      </c>
      <c r="L15056">
        <v>32.1672833320631</v>
      </c>
      <c r="M15056">
        <v>0.120501664476905</v>
      </c>
      <c r="N15056">
        <v>3.7460939188729398E-3</v>
      </c>
      <c r="O15056" t="s">
        <v>91</v>
      </c>
    </row>
    <row r="15057" spans="1:15" x14ac:dyDescent="0.3">
      <c r="A15057">
        <v>311473</v>
      </c>
      <c r="B15057" t="s">
        <v>15</v>
      </c>
      <c r="C15057">
        <v>179</v>
      </c>
      <c r="D15057">
        <v>49</v>
      </c>
      <c r="E15057">
        <v>4.9000000953674299</v>
      </c>
      <c r="F15057">
        <v>1.55481908632997</v>
      </c>
      <c r="G15057">
        <v>1.7398881108345801</v>
      </c>
      <c r="H15057">
        <v>1.93145857652427</v>
      </c>
      <c r="I15057">
        <v>1.2756990797215699</v>
      </c>
      <c r="J15057">
        <v>1.6412913738149399</v>
      </c>
      <c r="K15057">
        <v>7.6186136385677203</v>
      </c>
      <c r="L15057">
        <v>7.47478650607031</v>
      </c>
      <c r="M15057">
        <v>0.143827132497414</v>
      </c>
      <c r="N15057">
        <v>1.9241637521099898E-2</v>
      </c>
      <c r="O15057" t="s">
        <v>91</v>
      </c>
    </row>
    <row r="15058" spans="1:15" x14ac:dyDescent="0.3">
      <c r="A15058">
        <v>311473</v>
      </c>
      <c r="B15058" t="s">
        <v>15</v>
      </c>
      <c r="C15058">
        <v>180</v>
      </c>
      <c r="D15058">
        <v>174</v>
      </c>
      <c r="E15058">
        <v>17.399999856948899</v>
      </c>
      <c r="F15058">
        <v>3.8721871714193998</v>
      </c>
      <c r="G15058">
        <v>4.8556632144096001</v>
      </c>
      <c r="H15058">
        <v>5.2026230943097298</v>
      </c>
      <c r="I15058">
        <v>1.46130163916862</v>
      </c>
      <c r="J15058">
        <v>4.3120354495558404</v>
      </c>
      <c r="K15058">
        <v>67.376056670468998</v>
      </c>
      <c r="L15058">
        <v>67.187028542213</v>
      </c>
      <c r="M15058">
        <v>0.18902812825601201</v>
      </c>
      <c r="N15058">
        <v>2.8134616511168902E-3</v>
      </c>
      <c r="O15058" t="s">
        <v>91</v>
      </c>
    </row>
    <row r="15059" spans="1:15" x14ac:dyDescent="0.3">
      <c r="A15059">
        <v>311473</v>
      </c>
      <c r="B15059" t="s">
        <v>15</v>
      </c>
      <c r="C15059">
        <v>182</v>
      </c>
      <c r="D15059">
        <v>35</v>
      </c>
      <c r="E15059">
        <v>3.5</v>
      </c>
      <c r="F15059">
        <v>2.4730538938001199</v>
      </c>
      <c r="G15059">
        <v>3.0761146543288</v>
      </c>
      <c r="H15059">
        <v>3.2264810955958101</v>
      </c>
      <c r="I15059">
        <v>0.80381723326170995</v>
      </c>
      <c r="J15059">
        <v>1.00304686107035</v>
      </c>
      <c r="K15059">
        <v>8.6556886954894008</v>
      </c>
      <c r="L15059">
        <v>8.3398426629258893</v>
      </c>
      <c r="M15059">
        <v>0.31584603256351301</v>
      </c>
      <c r="N15059">
        <v>3.78719413937606E-2</v>
      </c>
      <c r="O15059" t="s">
        <v>91</v>
      </c>
    </row>
    <row r="15060" spans="1:15" x14ac:dyDescent="0.3">
      <c r="A15060">
        <v>311473</v>
      </c>
      <c r="B15060" t="s">
        <v>15</v>
      </c>
      <c r="C15060">
        <v>183</v>
      </c>
      <c r="D15060">
        <v>46</v>
      </c>
      <c r="E15060">
        <v>4.5999999046325701</v>
      </c>
      <c r="F15060">
        <v>3.5853424234501001</v>
      </c>
      <c r="G15060">
        <v>4.9370418787027699</v>
      </c>
      <c r="H15060">
        <v>5.4731294062495799</v>
      </c>
      <c r="I15060">
        <v>3.7871287506488001</v>
      </c>
      <c r="J15060">
        <v>5.5380297508173504</v>
      </c>
      <c r="K15060">
        <v>16.492575041526099</v>
      </c>
      <c r="L15060">
        <v>16.380004989919801</v>
      </c>
      <c r="M15060">
        <v>0.112570051606312</v>
      </c>
      <c r="N15060">
        <v>6.8724064293989801E-3</v>
      </c>
      <c r="O15060" t="s">
        <v>91</v>
      </c>
    </row>
    <row r="15061" spans="1:15" x14ac:dyDescent="0.3">
      <c r="A15061">
        <v>311473</v>
      </c>
      <c r="B15061" t="s">
        <v>15</v>
      </c>
      <c r="C15061">
        <v>191</v>
      </c>
      <c r="D15061">
        <v>47</v>
      </c>
      <c r="E15061">
        <v>4.7000000476837203</v>
      </c>
      <c r="F15061">
        <v>2.2729000377211799</v>
      </c>
      <c r="G15061">
        <v>3.0983445528033902</v>
      </c>
      <c r="H15061">
        <v>3.48242507809826</v>
      </c>
      <c r="I15061">
        <v>2.0863418288424498</v>
      </c>
      <c r="J15061">
        <v>2.9355534342029901</v>
      </c>
      <c r="K15061">
        <v>10.6826301984936</v>
      </c>
      <c r="L15061">
        <v>10.142356741234</v>
      </c>
      <c r="M15061">
        <v>0.54027345725962295</v>
      </c>
      <c r="N15061">
        <v>5.32690252417495E-2</v>
      </c>
      <c r="O15061" t="s">
        <v>91</v>
      </c>
    </row>
    <row r="15062" spans="1:15" x14ac:dyDescent="0.3">
      <c r="A15062">
        <v>311473</v>
      </c>
      <c r="B15062" t="s">
        <v>15</v>
      </c>
      <c r="C15062">
        <v>211</v>
      </c>
      <c r="D15062">
        <v>56</v>
      </c>
      <c r="E15062">
        <v>5.5999999046325701</v>
      </c>
      <c r="F15062">
        <v>1.7601166512150299</v>
      </c>
      <c r="G15062">
        <v>2.20501509209199</v>
      </c>
      <c r="H15062">
        <v>3.6883501213617902</v>
      </c>
      <c r="I15062">
        <v>0.29628452796779098</v>
      </c>
      <c r="J15062">
        <v>0.53238188955203702</v>
      </c>
      <c r="K15062">
        <v>9.8566530199163296</v>
      </c>
      <c r="L15062">
        <v>7.2172892677536904</v>
      </c>
      <c r="M15062">
        <v>2.6393637521626401</v>
      </c>
      <c r="N15062">
        <v>0.36570014783183602</v>
      </c>
      <c r="O15062" t="s">
        <v>91</v>
      </c>
    </row>
    <row r="15063" spans="1:15" x14ac:dyDescent="0.3">
      <c r="A15063">
        <v>311473</v>
      </c>
      <c r="B15063" t="s">
        <v>15</v>
      </c>
      <c r="C15063">
        <v>213</v>
      </c>
      <c r="D15063">
        <v>93</v>
      </c>
      <c r="E15063">
        <v>9.2999999523162806</v>
      </c>
      <c r="F15063">
        <v>1.5177741931703199</v>
      </c>
      <c r="G15063">
        <v>1.7986134977458299</v>
      </c>
      <c r="H15063">
        <v>2.96951079240409</v>
      </c>
      <c r="I15063">
        <v>1.6323082541813201</v>
      </c>
      <c r="J15063">
        <v>3.48618041176237</v>
      </c>
      <c r="K15063">
        <v>14.115299986980199</v>
      </c>
      <c r="L15063">
        <v>7.2966627652407903</v>
      </c>
      <c r="M15063">
        <v>6.8186372217394098</v>
      </c>
      <c r="N15063">
        <v>0.93448709925603801</v>
      </c>
      <c r="O15063" t="s">
        <v>91</v>
      </c>
    </row>
    <row r="15064" spans="1:15" x14ac:dyDescent="0.3">
      <c r="A15064">
        <v>311473</v>
      </c>
      <c r="B15064" t="s">
        <v>15</v>
      </c>
      <c r="C15064">
        <v>220</v>
      </c>
      <c r="D15064">
        <v>50</v>
      </c>
      <c r="E15064">
        <v>5</v>
      </c>
      <c r="F15064">
        <v>1.3434469805967499</v>
      </c>
      <c r="G15064">
        <v>1.44625210446043</v>
      </c>
      <c r="H15064">
        <v>1.5639471926349999</v>
      </c>
      <c r="I15064">
        <v>0.62792717283879396</v>
      </c>
      <c r="J15064">
        <v>1.27167161298201</v>
      </c>
      <c r="K15064">
        <v>6.7172349042719599</v>
      </c>
      <c r="L15064">
        <v>6.0594930501909099</v>
      </c>
      <c r="M15064">
        <v>0.65774185408104302</v>
      </c>
      <c r="N15064">
        <v>0.108547340286217</v>
      </c>
      <c r="O15064" t="s">
        <v>91</v>
      </c>
    </row>
    <row r="15065" spans="1:15" x14ac:dyDescent="0.3">
      <c r="A15065">
        <v>311473</v>
      </c>
      <c r="B15065" t="s">
        <v>15</v>
      </c>
      <c r="C15065">
        <v>223</v>
      </c>
      <c r="D15065">
        <v>47</v>
      </c>
      <c r="E15065">
        <v>4.6999998092651403</v>
      </c>
      <c r="F15065">
        <v>1.78473491877819</v>
      </c>
      <c r="G15065">
        <v>1.9913979021935899</v>
      </c>
      <c r="H15065">
        <v>2.5429690607086401</v>
      </c>
      <c r="I15065">
        <v>1.77193286807598</v>
      </c>
      <c r="J15065">
        <v>3.0645625982507898</v>
      </c>
      <c r="K15065">
        <v>8.3882539481438094</v>
      </c>
      <c r="L15065">
        <v>6.8323468015101003</v>
      </c>
      <c r="M15065">
        <v>1.55590714663372</v>
      </c>
      <c r="N15065">
        <v>0.22772660578204701</v>
      </c>
      <c r="O15065" t="s">
        <v>91</v>
      </c>
    </row>
    <row r="15066" spans="1:15" x14ac:dyDescent="0.3">
      <c r="A15066">
        <v>311473</v>
      </c>
      <c r="B15066" t="s">
        <v>15</v>
      </c>
      <c r="C15066">
        <v>224</v>
      </c>
      <c r="D15066">
        <v>36</v>
      </c>
      <c r="E15066">
        <v>3.6000001430511501</v>
      </c>
      <c r="F15066">
        <v>2.0481144805258702</v>
      </c>
      <c r="G15066">
        <v>2.5451259739932999</v>
      </c>
      <c r="H15066">
        <v>3.2205223364824</v>
      </c>
      <c r="I15066">
        <v>2.0458361599672399</v>
      </c>
      <c r="J15066">
        <v>2.6428876423963001</v>
      </c>
      <c r="K15066">
        <v>7.3732122359969097</v>
      </c>
      <c r="L15066">
        <v>5.8315784260629</v>
      </c>
      <c r="M15066">
        <v>1.5416338099340099</v>
      </c>
      <c r="N15066">
        <v>0.26435961197812802</v>
      </c>
      <c r="O15066" t="s">
        <v>91</v>
      </c>
    </row>
    <row r="15067" spans="1:15" x14ac:dyDescent="0.3">
      <c r="A15067">
        <v>311473</v>
      </c>
      <c r="B15067" t="s">
        <v>15</v>
      </c>
      <c r="C15067">
        <v>225</v>
      </c>
      <c r="D15067">
        <v>55</v>
      </c>
      <c r="E15067">
        <v>5.5</v>
      </c>
      <c r="F15067">
        <v>1.2884040450490499</v>
      </c>
      <c r="G15067">
        <v>1.41241221344874</v>
      </c>
      <c r="H15067">
        <v>1.48957009174375</v>
      </c>
      <c r="I15067">
        <v>0.93159778857492703</v>
      </c>
      <c r="J15067">
        <v>1.51800993606269</v>
      </c>
      <c r="K15067">
        <v>7.0862222524700096</v>
      </c>
      <c r="L15067">
        <v>5.9407140492083901</v>
      </c>
      <c r="M15067">
        <v>1.14550820326162</v>
      </c>
      <c r="N15067">
        <v>0.19282331951564899</v>
      </c>
      <c r="O15067" t="s">
        <v>91</v>
      </c>
    </row>
    <row r="15068" spans="1:15" x14ac:dyDescent="0.3">
      <c r="A15068">
        <v>311473</v>
      </c>
      <c r="B15068" t="s">
        <v>15</v>
      </c>
      <c r="C15068">
        <v>228</v>
      </c>
      <c r="D15068">
        <v>103</v>
      </c>
      <c r="E15068">
        <v>10.2999999523163</v>
      </c>
      <c r="F15068">
        <v>2.2090888541237801</v>
      </c>
      <c r="G15068">
        <v>2.8708261003881201</v>
      </c>
      <c r="H15068">
        <v>3.3694959931702799</v>
      </c>
      <c r="I15068">
        <v>2.1823101718967601</v>
      </c>
      <c r="J15068">
        <v>3.64153644025239</v>
      </c>
      <c r="K15068">
        <v>22.753615119121399</v>
      </c>
      <c r="L15068">
        <v>5.0068674552821602</v>
      </c>
      <c r="M15068">
        <v>17.746747663839201</v>
      </c>
      <c r="N15068">
        <v>3.5444812195131501</v>
      </c>
      <c r="O15068" t="s">
        <v>91</v>
      </c>
    </row>
    <row r="15069" spans="1:15" x14ac:dyDescent="0.3">
      <c r="A15069">
        <v>311473</v>
      </c>
      <c r="B15069" t="s">
        <v>15</v>
      </c>
      <c r="C15069">
        <v>230</v>
      </c>
      <c r="D15069">
        <v>57</v>
      </c>
      <c r="E15069">
        <v>5.7000000476837203</v>
      </c>
      <c r="F15069">
        <v>2.5933404138657301</v>
      </c>
      <c r="G15069">
        <v>3.60698990617486</v>
      </c>
      <c r="H15069">
        <v>4.1909817019459004</v>
      </c>
      <c r="I15069">
        <v>2.7989827526801201</v>
      </c>
      <c r="J15069">
        <v>5.0494152936381402</v>
      </c>
      <c r="K15069">
        <v>14.782040444887899</v>
      </c>
      <c r="L15069">
        <v>12.3611182879048</v>
      </c>
      <c r="M15069">
        <v>2.4209221569830399</v>
      </c>
      <c r="N15069">
        <v>0.19584976865336601</v>
      </c>
      <c r="O15069" t="s">
        <v>91</v>
      </c>
    </row>
    <row r="15070" spans="1:15" x14ac:dyDescent="0.3">
      <c r="A15070">
        <v>311473</v>
      </c>
      <c r="B15070" t="s">
        <v>15</v>
      </c>
      <c r="C15070">
        <v>231</v>
      </c>
      <c r="D15070">
        <v>63</v>
      </c>
      <c r="E15070">
        <v>6.3000001907348597</v>
      </c>
      <c r="F15070">
        <v>1.37736674465413</v>
      </c>
      <c r="G15070">
        <v>1.49126498961347</v>
      </c>
      <c r="H15070">
        <v>1.5649361772149999</v>
      </c>
      <c r="I15070">
        <v>0.33098976692751497</v>
      </c>
      <c r="J15070">
        <v>0.56583235617338701</v>
      </c>
      <c r="K15070">
        <v>8.6774107332585402</v>
      </c>
      <c r="L15070">
        <v>8.5095667798626593</v>
      </c>
      <c r="M15070">
        <v>0.16784395339588401</v>
      </c>
      <c r="N15070">
        <v>1.97241478606263E-2</v>
      </c>
      <c r="O15070" t="s">
        <v>91</v>
      </c>
    </row>
    <row r="15071" spans="1:15" x14ac:dyDescent="0.3">
      <c r="A15071">
        <v>311473</v>
      </c>
      <c r="B15071" t="s">
        <v>15</v>
      </c>
      <c r="C15071">
        <v>233</v>
      </c>
      <c r="D15071">
        <v>109</v>
      </c>
      <c r="E15071">
        <v>10.9000000953674</v>
      </c>
      <c r="F15071">
        <v>2.32770126366063</v>
      </c>
      <c r="G15071">
        <v>3.2118214496022301</v>
      </c>
      <c r="H15071">
        <v>4.1061028016890297</v>
      </c>
      <c r="I15071">
        <v>2.6511338121416599</v>
      </c>
      <c r="J15071">
        <v>3.9879395406120501</v>
      </c>
      <c r="K15071">
        <v>25.371943858704402</v>
      </c>
      <c r="L15071">
        <v>4.6575944271935104</v>
      </c>
      <c r="M15071">
        <v>20.7143494315109</v>
      </c>
      <c r="N15071">
        <v>4.4474352061591196</v>
      </c>
      <c r="O15071" t="s">
        <v>91</v>
      </c>
    </row>
    <row r="15072" spans="1:15" x14ac:dyDescent="0.3">
      <c r="A15072">
        <v>311473</v>
      </c>
      <c r="B15072" t="s">
        <v>15</v>
      </c>
      <c r="C15072">
        <v>236</v>
      </c>
      <c r="D15072">
        <v>84</v>
      </c>
      <c r="E15072">
        <v>8.4000000953674299</v>
      </c>
      <c r="F15072">
        <v>1.1968946286241899</v>
      </c>
      <c r="G15072">
        <v>1.2990790876145599</v>
      </c>
      <c r="H15072">
        <v>1.4956325307281799</v>
      </c>
      <c r="I15072">
        <v>0.54802306482588303</v>
      </c>
      <c r="J15072">
        <v>0.94774573768078696</v>
      </c>
      <c r="K15072">
        <v>10.0539149447012</v>
      </c>
      <c r="L15072">
        <v>7.8462357936505596</v>
      </c>
      <c r="M15072">
        <v>2.2076791510506002</v>
      </c>
      <c r="N15072">
        <v>0.28136793350476802</v>
      </c>
      <c r="O15072" t="s">
        <v>91</v>
      </c>
    </row>
    <row r="15073" spans="1:15" x14ac:dyDescent="0.3">
      <c r="A15073">
        <v>311473</v>
      </c>
      <c r="B15073" t="s">
        <v>15</v>
      </c>
      <c r="C15073">
        <v>237</v>
      </c>
      <c r="D15073">
        <v>130</v>
      </c>
      <c r="E15073">
        <v>13</v>
      </c>
      <c r="F15073">
        <v>2.0278312649981598</v>
      </c>
      <c r="G15073">
        <v>2.9304300441647499</v>
      </c>
      <c r="H15073">
        <v>3.1253203628312298</v>
      </c>
      <c r="I15073">
        <v>1.2024540394447201</v>
      </c>
      <c r="J15073">
        <v>1.7151669523053801</v>
      </c>
      <c r="K15073">
        <v>26.361806431103901</v>
      </c>
      <c r="L15073">
        <v>25.7580765387981</v>
      </c>
      <c r="M15073">
        <v>0.60372989230579299</v>
      </c>
      <c r="N15073">
        <v>2.34384695377555E-2</v>
      </c>
      <c r="O15073" t="s">
        <v>91</v>
      </c>
    </row>
    <row r="15074" spans="1:15" x14ac:dyDescent="0.3">
      <c r="A15074">
        <v>311473</v>
      </c>
      <c r="B15074" t="s">
        <v>15</v>
      </c>
      <c r="C15074">
        <v>238</v>
      </c>
      <c r="D15074">
        <v>74</v>
      </c>
      <c r="E15074">
        <v>7.4000000953674299</v>
      </c>
      <c r="F15074">
        <v>1.24538415814471</v>
      </c>
      <c r="G15074">
        <v>1.3169933358702199</v>
      </c>
      <c r="H15074">
        <v>1.3737273876916201</v>
      </c>
      <c r="I15074">
        <v>0.43053287332357698</v>
      </c>
      <c r="J15074">
        <v>1.0956042404487401</v>
      </c>
      <c r="K15074">
        <v>9.2158428698619801</v>
      </c>
      <c r="L15074">
        <v>8.5698342821446296</v>
      </c>
      <c r="M15074">
        <v>0.64600858771735004</v>
      </c>
      <c r="N15074">
        <v>7.5381689592681905E-2</v>
      </c>
      <c r="O15074" t="s">
        <v>91</v>
      </c>
    </row>
    <row r="15075" spans="1:15" x14ac:dyDescent="0.3">
      <c r="A15075">
        <v>311473</v>
      </c>
      <c r="B15075" t="s">
        <v>15</v>
      </c>
      <c r="C15075">
        <v>244</v>
      </c>
      <c r="D15075">
        <v>77</v>
      </c>
      <c r="E15075">
        <v>7.7000000476837203</v>
      </c>
      <c r="F15075">
        <v>1.1660473178739299</v>
      </c>
      <c r="G15075">
        <v>1.2085253617396501</v>
      </c>
      <c r="H15075">
        <v>1.32175137436028</v>
      </c>
      <c r="I15075">
        <v>0.37705959792347898</v>
      </c>
      <c r="J15075">
        <v>1.1358495117615699</v>
      </c>
      <c r="K15075">
        <v>8.9785643882209492</v>
      </c>
      <c r="L15075">
        <v>8.7814355314850694</v>
      </c>
      <c r="M15075">
        <v>0.19712885673587999</v>
      </c>
      <c r="N15075">
        <v>2.2448363485570399E-2</v>
      </c>
      <c r="O15075" t="s">
        <v>91</v>
      </c>
    </row>
    <row r="15076" spans="1:15" x14ac:dyDescent="0.3">
      <c r="A15076">
        <v>311473</v>
      </c>
      <c r="B15076" t="s">
        <v>15</v>
      </c>
      <c r="C15076">
        <v>245</v>
      </c>
      <c r="D15076">
        <v>51</v>
      </c>
      <c r="E15076">
        <v>5.1000001430511501</v>
      </c>
      <c r="F15076">
        <v>1.32838553501449</v>
      </c>
      <c r="G15076">
        <v>1.46639569978066</v>
      </c>
      <c r="H15076">
        <v>1.5650001108728699</v>
      </c>
      <c r="I15076">
        <v>0.723205276400536</v>
      </c>
      <c r="J15076">
        <v>1.5582890417653701</v>
      </c>
      <c r="K15076">
        <v>6.7747663847358996</v>
      </c>
      <c r="L15076">
        <v>6.6580746293171904</v>
      </c>
      <c r="M15076">
        <v>0.116691755418714</v>
      </c>
      <c r="N15076">
        <v>1.7526351372646101E-2</v>
      </c>
      <c r="O15076" t="s">
        <v>91</v>
      </c>
    </row>
    <row r="15077" spans="1:15" x14ac:dyDescent="0.3">
      <c r="A15077">
        <v>311473</v>
      </c>
      <c r="B15077" t="s">
        <v>15</v>
      </c>
      <c r="C15077">
        <v>247</v>
      </c>
      <c r="D15077">
        <v>79</v>
      </c>
      <c r="E15077">
        <v>7.9000000953674299</v>
      </c>
      <c r="F15077">
        <v>1.3539454643179101</v>
      </c>
      <c r="G15077">
        <v>1.51718653683041</v>
      </c>
      <c r="H15077">
        <v>1.82640668602656</v>
      </c>
      <c r="I15077">
        <v>0.46031391159183699</v>
      </c>
      <c r="J15077">
        <v>1.0848621249111901</v>
      </c>
      <c r="K15077">
        <v>10.6961692449773</v>
      </c>
      <c r="L15077">
        <v>10.4836788481909</v>
      </c>
      <c r="M15077">
        <v>0.21249039678641399</v>
      </c>
      <c r="N15077">
        <v>2.0268686199127799E-2</v>
      </c>
      <c r="O15077" t="s">
        <v>91</v>
      </c>
    </row>
    <row r="15078" spans="1:15" x14ac:dyDescent="0.3">
      <c r="A15078">
        <v>311473</v>
      </c>
      <c r="B15078" t="s">
        <v>15</v>
      </c>
      <c r="C15078">
        <v>290</v>
      </c>
      <c r="D15078">
        <v>124</v>
      </c>
      <c r="E15078">
        <v>12.4000000953674</v>
      </c>
      <c r="F15078">
        <v>1.52042527300099</v>
      </c>
      <c r="G15078">
        <v>1.73230165084723</v>
      </c>
      <c r="H15078">
        <v>1.83635038903656</v>
      </c>
      <c r="I15078">
        <v>0.394565286680858</v>
      </c>
      <c r="J15078">
        <v>0.86860109275311803</v>
      </c>
      <c r="K15078">
        <v>18.853273535803002</v>
      </c>
      <c r="L15078">
        <v>17.9626919455634</v>
      </c>
      <c r="M15078">
        <v>0.890581590239655</v>
      </c>
      <c r="N15078">
        <v>4.95795169754399E-2</v>
      </c>
      <c r="O15078" t="s">
        <v>91</v>
      </c>
    </row>
    <row r="15079" spans="1:15" x14ac:dyDescent="0.3">
      <c r="A15079">
        <v>311473</v>
      </c>
      <c r="B15079" t="s">
        <v>15</v>
      </c>
      <c r="C15079">
        <v>291</v>
      </c>
      <c r="D15079">
        <v>73</v>
      </c>
      <c r="E15079">
        <v>7.2999999523162797</v>
      </c>
      <c r="F15079">
        <v>1.5288191208897099</v>
      </c>
      <c r="G15079">
        <v>1.6791788259479701</v>
      </c>
      <c r="H15079">
        <v>1.7956335285796201</v>
      </c>
      <c r="I15079">
        <v>0.82844651135368796</v>
      </c>
      <c r="J15079">
        <v>1.2907081872199999</v>
      </c>
      <c r="K15079">
        <v>11.1603795596894</v>
      </c>
      <c r="L15079">
        <v>10.945039342096701</v>
      </c>
      <c r="M15079">
        <v>0.21534021759278801</v>
      </c>
      <c r="N15079">
        <v>1.96746864823545E-2</v>
      </c>
      <c r="O15079" t="s">
        <v>91</v>
      </c>
    </row>
    <row r="15080" spans="1:15" x14ac:dyDescent="0.3">
      <c r="A15080">
        <v>311473</v>
      </c>
      <c r="B15080" t="s">
        <v>15</v>
      </c>
      <c r="C15080">
        <v>327</v>
      </c>
      <c r="D15080">
        <v>118</v>
      </c>
      <c r="E15080">
        <v>11.7999999523163</v>
      </c>
      <c r="F15080">
        <v>1.4284651822996199</v>
      </c>
      <c r="G15080">
        <v>1.5145702428861501</v>
      </c>
      <c r="H15080">
        <v>1.6602269803735901</v>
      </c>
      <c r="I15080">
        <v>0.43388862747259499</v>
      </c>
      <c r="J15080">
        <v>3.8347553413002</v>
      </c>
      <c r="K15080">
        <v>16.855889148878099</v>
      </c>
      <c r="L15080">
        <v>16.0782204763468</v>
      </c>
      <c r="M15080">
        <v>0.777668672531316</v>
      </c>
      <c r="N15080">
        <v>4.8367832352801003E-2</v>
      </c>
      <c r="O15080" t="s">
        <v>91</v>
      </c>
    </row>
    <row r="15081" spans="1:15" x14ac:dyDescent="0.3">
      <c r="A15081">
        <v>311473</v>
      </c>
      <c r="B15081" t="s">
        <v>15</v>
      </c>
      <c r="C15081">
        <v>328</v>
      </c>
      <c r="D15081">
        <v>71</v>
      </c>
      <c r="E15081">
        <v>7.0999999046325701</v>
      </c>
      <c r="F15081">
        <v>1.48137047072854</v>
      </c>
      <c r="G15081">
        <v>1.70861574727934</v>
      </c>
      <c r="H15081">
        <v>1.8116126716110199</v>
      </c>
      <c r="I15081">
        <v>0.68014031984659495</v>
      </c>
      <c r="J15081">
        <v>0.84066833342843394</v>
      </c>
      <c r="K15081">
        <v>10.517730275691999</v>
      </c>
      <c r="L15081">
        <v>10.201325445811401</v>
      </c>
      <c r="M15081">
        <v>0.316404829880574</v>
      </c>
      <c r="N15081">
        <v>3.1016050959386601E-2</v>
      </c>
      <c r="O15081" t="s">
        <v>91</v>
      </c>
    </row>
    <row r="15082" spans="1:15" x14ac:dyDescent="0.3">
      <c r="A15082">
        <v>311473</v>
      </c>
      <c r="B15082" t="s">
        <v>15</v>
      </c>
      <c r="C15082">
        <v>374</v>
      </c>
      <c r="D15082">
        <v>14</v>
      </c>
      <c r="E15082">
        <v>1.4000000953674301</v>
      </c>
      <c r="F15082">
        <v>7.4074514525480399</v>
      </c>
      <c r="G15082">
        <v>8.0175626735400094</v>
      </c>
      <c r="H15082">
        <v>8.2411496186972908</v>
      </c>
      <c r="I15082">
        <v>0.68443578343059397</v>
      </c>
      <c r="J15082">
        <v>1.0725218534401899</v>
      </c>
      <c r="K15082">
        <v>10.370432621936301</v>
      </c>
      <c r="L15082">
        <v>9.5122934886880302</v>
      </c>
      <c r="M15082">
        <v>0.85813913324828495</v>
      </c>
      <c r="N15082">
        <v>9.0213693918167998E-2</v>
      </c>
      <c r="O15082" t="s">
        <v>91</v>
      </c>
    </row>
    <row r="15083" spans="1:15" x14ac:dyDescent="0.3">
      <c r="A15083">
        <v>311473</v>
      </c>
      <c r="B15083" t="s">
        <v>15</v>
      </c>
      <c r="C15083">
        <v>376</v>
      </c>
      <c r="D15083">
        <v>22</v>
      </c>
      <c r="E15083">
        <v>2.2000000476837198</v>
      </c>
      <c r="F15083">
        <v>2.8840721783819601</v>
      </c>
      <c r="G15083">
        <v>3.0141406341584198</v>
      </c>
      <c r="H15083">
        <v>3.10723323003484</v>
      </c>
      <c r="I15083">
        <v>1.32338478396885</v>
      </c>
      <c r="J15083">
        <v>1.50050721129799</v>
      </c>
      <c r="K15083">
        <v>6.3449589645358602</v>
      </c>
      <c r="L15083">
        <v>6.0851651265287998</v>
      </c>
      <c r="M15083">
        <v>0.25979383800705902</v>
      </c>
      <c r="N15083">
        <v>4.2692980815666901E-2</v>
      </c>
      <c r="O15083" t="s">
        <v>91</v>
      </c>
    </row>
    <row r="15084" spans="1:15" x14ac:dyDescent="0.3">
      <c r="A15084">
        <v>311473</v>
      </c>
      <c r="B15084" t="s">
        <v>15</v>
      </c>
      <c r="C15084">
        <v>377</v>
      </c>
      <c r="D15084">
        <v>156</v>
      </c>
      <c r="E15084">
        <v>15.5999999046326</v>
      </c>
      <c r="F15084">
        <v>2.18274997398033</v>
      </c>
      <c r="G15084">
        <v>2.6858614496475601</v>
      </c>
      <c r="H15084">
        <v>2.9732123561162802</v>
      </c>
      <c r="I15084">
        <v>0.35131337139841801</v>
      </c>
      <c r="J15084">
        <v>1.60114449708607</v>
      </c>
      <c r="K15084">
        <v>34.050899354654803</v>
      </c>
      <c r="L15084">
        <v>32.593684369638197</v>
      </c>
      <c r="M15084">
        <v>1.4572149850165701</v>
      </c>
      <c r="N15084">
        <v>4.4708507589709699E-2</v>
      </c>
      <c r="O15084" t="s">
        <v>91</v>
      </c>
    </row>
    <row r="15085" spans="1:15" x14ac:dyDescent="0.3">
      <c r="A15085">
        <v>311473</v>
      </c>
      <c r="B15085" t="s">
        <v>15</v>
      </c>
      <c r="C15085">
        <v>379</v>
      </c>
      <c r="D15085">
        <v>136</v>
      </c>
      <c r="E15085">
        <v>13.600000143051099</v>
      </c>
      <c r="F15085">
        <v>1.3115812653543999</v>
      </c>
      <c r="G15085">
        <v>1.3966320491006099</v>
      </c>
      <c r="H15085">
        <v>1.50486142244952</v>
      </c>
      <c r="I15085">
        <v>0.57009034102401501</v>
      </c>
      <c r="J15085">
        <v>1.6493348351460699</v>
      </c>
      <c r="K15085">
        <v>17.8375053386874</v>
      </c>
      <c r="L15085">
        <v>17.1837004046285</v>
      </c>
      <c r="M15085">
        <v>0.65380493405892903</v>
      </c>
      <c r="N15085">
        <v>3.80479709645557E-2</v>
      </c>
      <c r="O15085" t="s">
        <v>91</v>
      </c>
    </row>
    <row r="15086" spans="1:15" x14ac:dyDescent="0.3">
      <c r="A15086">
        <v>311473</v>
      </c>
      <c r="B15086" t="s">
        <v>15</v>
      </c>
      <c r="C15086">
        <v>560</v>
      </c>
      <c r="D15086">
        <v>43</v>
      </c>
      <c r="E15086">
        <v>4.2999999523162797</v>
      </c>
      <c r="F15086">
        <v>2.1334450245520902</v>
      </c>
      <c r="G15086">
        <v>2.7011936720712102</v>
      </c>
      <c r="H15086">
        <v>3.0079916933024098</v>
      </c>
      <c r="I15086">
        <v>1.1266304654650399E-2</v>
      </c>
      <c r="J15086">
        <v>0.14581261191339401</v>
      </c>
      <c r="K15086">
        <v>9.1738135546045303</v>
      </c>
      <c r="L15086">
        <v>8.8687599714732208</v>
      </c>
      <c r="M15086">
        <v>0.30505358313131298</v>
      </c>
      <c r="N15086">
        <v>3.43964189032663E-2</v>
      </c>
      <c r="O15086" t="s">
        <v>91</v>
      </c>
    </row>
    <row r="15087" spans="1:15" x14ac:dyDescent="0.3">
      <c r="A15087">
        <v>311473</v>
      </c>
      <c r="B15087" t="s">
        <v>15</v>
      </c>
      <c r="C15087">
        <v>561</v>
      </c>
      <c r="D15087">
        <v>108</v>
      </c>
      <c r="E15087">
        <v>10.800000190734901</v>
      </c>
      <c r="F15087">
        <v>2.0261295642276802</v>
      </c>
      <c r="G15087">
        <v>2.6570739943386701</v>
      </c>
      <c r="H15087">
        <v>2.89363121088688</v>
      </c>
      <c r="I15087">
        <v>1.0778487041349001</v>
      </c>
      <c r="J15087">
        <v>1.8931307690649399</v>
      </c>
      <c r="K15087">
        <v>21.882199510799399</v>
      </c>
      <c r="L15087">
        <v>20.7033312292182</v>
      </c>
      <c r="M15087">
        <v>1.17886828158118</v>
      </c>
      <c r="N15087">
        <v>5.6940995076071102E-2</v>
      </c>
      <c r="O15087" t="s">
        <v>91</v>
      </c>
    </row>
    <row r="15088" spans="1:15" x14ac:dyDescent="0.3">
      <c r="A15088">
        <v>311473</v>
      </c>
      <c r="B15088" t="s">
        <v>15</v>
      </c>
      <c r="C15088">
        <v>565</v>
      </c>
      <c r="D15088">
        <v>43</v>
      </c>
      <c r="E15088">
        <v>4.2999999523162797</v>
      </c>
      <c r="F15088">
        <v>1.8554814235521899</v>
      </c>
      <c r="G15088">
        <v>2.2463961194933799</v>
      </c>
      <c r="H15088">
        <v>2.5297473674161401</v>
      </c>
      <c r="I15088">
        <v>1.18435737202363</v>
      </c>
      <c r="J15088">
        <v>1.54664236168804</v>
      </c>
      <c r="K15088">
        <v>7.9785700699373097</v>
      </c>
      <c r="L15088">
        <v>7.7338884607759404</v>
      </c>
      <c r="M15088">
        <v>0.244681609161362</v>
      </c>
      <c r="N15088">
        <v>3.1637592189532701E-2</v>
      </c>
      <c r="O15088" t="s">
        <v>91</v>
      </c>
    </row>
    <row r="15089" spans="1:15" x14ac:dyDescent="0.3">
      <c r="A15089">
        <v>311473</v>
      </c>
      <c r="B15089" t="s">
        <v>15</v>
      </c>
      <c r="C15089">
        <v>582</v>
      </c>
      <c r="D15089">
        <v>22</v>
      </c>
      <c r="E15089">
        <v>2.2000000476837198</v>
      </c>
      <c r="F15089">
        <v>3.2045603254717698</v>
      </c>
      <c r="G15089">
        <v>4.2124648437658401</v>
      </c>
      <c r="H15089">
        <v>4.7921010673123998</v>
      </c>
      <c r="I15089">
        <v>-1.0557162262224999</v>
      </c>
      <c r="J15089">
        <v>-0.51795671001261601</v>
      </c>
      <c r="K15089">
        <v>7.0500326065394496</v>
      </c>
      <c r="L15089">
        <v>6.4916730304036196</v>
      </c>
      <c r="M15089">
        <v>0.55835957613583398</v>
      </c>
      <c r="N15089">
        <v>8.6011660402606202E-2</v>
      </c>
      <c r="O15089" t="s">
        <v>91</v>
      </c>
    </row>
    <row r="15090" spans="1:15" x14ac:dyDescent="0.3">
      <c r="A15090">
        <v>311473</v>
      </c>
      <c r="B15090" t="s">
        <v>15</v>
      </c>
      <c r="C15090">
        <v>584</v>
      </c>
      <c r="D15090">
        <v>66</v>
      </c>
      <c r="E15090">
        <v>6.6000001430511501</v>
      </c>
      <c r="F15090">
        <v>1.2906272617227601</v>
      </c>
      <c r="G15090">
        <v>1.3427967726761401</v>
      </c>
      <c r="H15090">
        <v>1.5015918871839999</v>
      </c>
      <c r="I15090">
        <v>0.80965159773824902</v>
      </c>
      <c r="J15090">
        <v>1.15352737975011</v>
      </c>
      <c r="K15090">
        <v>8.5181401012111504</v>
      </c>
      <c r="L15090">
        <v>8.1014781716145592</v>
      </c>
      <c r="M15090">
        <v>0.41666192959659099</v>
      </c>
      <c r="N15090">
        <v>5.1430358851853097E-2</v>
      </c>
      <c r="O15090" t="s">
        <v>91</v>
      </c>
    </row>
    <row r="15091" spans="1:15" x14ac:dyDescent="0.3">
      <c r="A15091">
        <v>311473</v>
      </c>
      <c r="B15091" t="s">
        <v>15</v>
      </c>
      <c r="C15091">
        <v>663</v>
      </c>
      <c r="D15091">
        <v>120</v>
      </c>
      <c r="E15091">
        <v>12</v>
      </c>
      <c r="F15091">
        <v>2.89926712344085</v>
      </c>
      <c r="G15091">
        <v>3.18830452055226</v>
      </c>
      <c r="H15091">
        <v>3.3952333552486702</v>
      </c>
      <c r="I15091">
        <v>1.0274985329950299</v>
      </c>
      <c r="J15091">
        <v>1.8117358158494901</v>
      </c>
      <c r="K15091">
        <v>34.791205569702903</v>
      </c>
      <c r="L15091">
        <v>28.109583883073899</v>
      </c>
      <c r="M15091">
        <v>6.6816216866290201</v>
      </c>
      <c r="N15091">
        <v>0.237699060733956</v>
      </c>
      <c r="O15091" t="s">
        <v>91</v>
      </c>
    </row>
    <row r="15092" spans="1:15" x14ac:dyDescent="0.3">
      <c r="A15092">
        <v>311473</v>
      </c>
      <c r="B15092" t="s">
        <v>15</v>
      </c>
      <c r="C15092">
        <v>670</v>
      </c>
      <c r="D15092">
        <v>41</v>
      </c>
      <c r="E15092">
        <v>4.0999999046325701</v>
      </c>
      <c r="F15092">
        <v>2.7026208707109198</v>
      </c>
      <c r="G15092">
        <v>3.3263818411798498</v>
      </c>
      <c r="H15092">
        <v>3.4602592690811802</v>
      </c>
      <c r="I15092">
        <v>0.33165807953079401</v>
      </c>
      <c r="J15092">
        <v>1.13505898416787</v>
      </c>
      <c r="K15092">
        <v>11.0807454253369</v>
      </c>
      <c r="L15092">
        <v>10.6793578063761</v>
      </c>
      <c r="M15092">
        <v>0.40138761896085401</v>
      </c>
      <c r="N15092">
        <v>3.7585370416300397E-2</v>
      </c>
      <c r="O15092" t="s">
        <v>91</v>
      </c>
    </row>
    <row r="15093" spans="1:15" x14ac:dyDescent="0.3">
      <c r="A15093">
        <v>311473</v>
      </c>
      <c r="B15093" t="s">
        <v>15</v>
      </c>
      <c r="C15093">
        <v>702</v>
      </c>
      <c r="D15093">
        <v>82</v>
      </c>
      <c r="E15093">
        <v>8.2000000476837194</v>
      </c>
      <c r="F15093">
        <v>1.3641248040762699</v>
      </c>
      <c r="G15093">
        <v>1.39464545557068</v>
      </c>
      <c r="H15093">
        <v>3.47703683103081</v>
      </c>
      <c r="I15093">
        <v>0.39285473305864099</v>
      </c>
      <c r="J15093">
        <v>0.63099396154446497</v>
      </c>
      <c r="K15093">
        <v>11.185823688555001</v>
      </c>
      <c r="L15093">
        <v>8.6087952941789805</v>
      </c>
      <c r="M15093">
        <v>2.57702839437597</v>
      </c>
      <c r="N15093">
        <v>0.29934831835512199</v>
      </c>
      <c r="O15093" t="s">
        <v>91</v>
      </c>
    </row>
    <row r="15094" spans="1:15" x14ac:dyDescent="0.3">
      <c r="A15094">
        <v>311473</v>
      </c>
      <c r="B15094" t="s">
        <v>15</v>
      </c>
      <c r="C15094">
        <v>721</v>
      </c>
      <c r="D15094">
        <v>50</v>
      </c>
      <c r="E15094">
        <v>5</v>
      </c>
      <c r="F15094">
        <v>4.1876197863884004</v>
      </c>
      <c r="G15094">
        <v>5.0304586617970903</v>
      </c>
      <c r="H15094">
        <v>5.3182581622794496</v>
      </c>
      <c r="I15094">
        <v>1.2429814373258601</v>
      </c>
      <c r="J15094">
        <v>1.4060637185954701</v>
      </c>
      <c r="K15094">
        <v>20.9380992368569</v>
      </c>
      <c r="L15094">
        <v>20.269748666284102</v>
      </c>
      <c r="M15094">
        <v>0.668350570572812</v>
      </c>
      <c r="N15094">
        <v>3.29728099532147E-2</v>
      </c>
      <c r="O15094" t="s">
        <v>91</v>
      </c>
    </row>
    <row r="15095" spans="1:15" x14ac:dyDescent="0.3">
      <c r="A15095">
        <v>311473</v>
      </c>
      <c r="B15095" t="s">
        <v>15</v>
      </c>
      <c r="C15095">
        <v>722</v>
      </c>
      <c r="D15095">
        <v>101</v>
      </c>
      <c r="E15095">
        <v>10.0999999046326</v>
      </c>
      <c r="F15095">
        <v>2.6518767374459999</v>
      </c>
      <c r="G15095">
        <v>3.1006738052667</v>
      </c>
      <c r="H15095">
        <v>3.2895875749590502</v>
      </c>
      <c r="I15095">
        <v>1.6209657899228</v>
      </c>
      <c r="J15095">
        <v>2.2817424967223698</v>
      </c>
      <c r="K15095">
        <v>26.783954746482099</v>
      </c>
      <c r="L15095">
        <v>23.2431619985956</v>
      </c>
      <c r="M15095">
        <v>3.5407927478865102</v>
      </c>
      <c r="N15095">
        <v>0.15233696465655</v>
      </c>
      <c r="O15095" t="s">
        <v>91</v>
      </c>
    </row>
    <row r="15096" spans="1:15" x14ac:dyDescent="0.3">
      <c r="A15096">
        <v>311473</v>
      </c>
      <c r="B15096" t="s">
        <v>15</v>
      </c>
      <c r="C15096">
        <v>771</v>
      </c>
      <c r="D15096">
        <v>42</v>
      </c>
      <c r="E15096">
        <v>4.2000000476837203</v>
      </c>
      <c r="F15096">
        <v>1.9737149295724099</v>
      </c>
      <c r="G15096">
        <v>2.5060348869270102</v>
      </c>
      <c r="H15096">
        <v>2.7268968418733102</v>
      </c>
      <c r="I15096">
        <v>1.6577005923532599</v>
      </c>
      <c r="J15096">
        <v>1.94022489331793</v>
      </c>
      <c r="K15096">
        <v>8.2896027553453404</v>
      </c>
      <c r="L15096">
        <v>8.1605569342909092</v>
      </c>
      <c r="M15096">
        <v>0.12904582105442899</v>
      </c>
      <c r="N15096">
        <v>1.5813359565224599E-2</v>
      </c>
      <c r="O15096" t="s">
        <v>91</v>
      </c>
    </row>
    <row r="15097" spans="1:15" x14ac:dyDescent="0.3">
      <c r="A15097">
        <v>311473</v>
      </c>
      <c r="B15097" t="s">
        <v>15</v>
      </c>
      <c r="C15097">
        <v>794</v>
      </c>
      <c r="D15097">
        <v>27</v>
      </c>
      <c r="E15097">
        <v>2.7000000476837198</v>
      </c>
      <c r="F15097">
        <v>4.6431353228950698</v>
      </c>
      <c r="G15097">
        <v>5.53055198845919</v>
      </c>
      <c r="H15097">
        <v>5.7000120994504702</v>
      </c>
      <c r="I15097">
        <v>0.83409880804241798</v>
      </c>
      <c r="J15097">
        <v>1.08500432910667</v>
      </c>
      <c r="K15097">
        <v>12.5364654033056</v>
      </c>
      <c r="L15097">
        <v>11.9302597348986</v>
      </c>
      <c r="M15097">
        <v>0.60620566840698398</v>
      </c>
      <c r="N15097">
        <v>5.0812445150183898E-2</v>
      </c>
      <c r="O15097" t="s">
        <v>91</v>
      </c>
    </row>
    <row r="15098" spans="1:15" x14ac:dyDescent="0.3">
      <c r="A15098">
        <v>311473</v>
      </c>
      <c r="B15098" t="s">
        <v>15</v>
      </c>
      <c r="C15098">
        <v>795</v>
      </c>
      <c r="D15098">
        <v>200</v>
      </c>
      <c r="E15098">
        <v>20</v>
      </c>
      <c r="F15098">
        <v>1.878831384388</v>
      </c>
      <c r="G15098">
        <v>2.4915360751528799</v>
      </c>
      <c r="H15098">
        <v>3.0686471394985699</v>
      </c>
      <c r="I15098">
        <v>1.0646969574529099</v>
      </c>
      <c r="J15098">
        <v>3.6032587633912301</v>
      </c>
      <c r="K15098">
        <v>37.576627691645598</v>
      </c>
      <c r="L15098">
        <v>35.027857026394699</v>
      </c>
      <c r="M15098">
        <v>2.5487706652509599</v>
      </c>
      <c r="N15098">
        <v>7.2764104961670295E-2</v>
      </c>
      <c r="O15098" t="s">
        <v>91</v>
      </c>
    </row>
    <row r="15099" spans="1:15" x14ac:dyDescent="0.3">
      <c r="A15099">
        <v>311473</v>
      </c>
      <c r="B15099" t="s">
        <v>15</v>
      </c>
      <c r="C15099">
        <v>798</v>
      </c>
      <c r="D15099">
        <v>146</v>
      </c>
      <c r="E15099">
        <v>14.600000143051099</v>
      </c>
      <c r="F15099">
        <v>1.36065632224293</v>
      </c>
      <c r="G15099">
        <v>1.4705769169732399</v>
      </c>
      <c r="H15099">
        <v>1.6168754042856499</v>
      </c>
      <c r="I15099">
        <v>0.48039409295008001</v>
      </c>
      <c r="J15099">
        <v>0.83685750215964605</v>
      </c>
      <c r="K15099">
        <v>19.865582410093701</v>
      </c>
      <c r="L15099">
        <v>19.033367929503001</v>
      </c>
      <c r="M15099">
        <v>0.83221448059061098</v>
      </c>
      <c r="N15099">
        <v>4.3723973795547801E-2</v>
      </c>
      <c r="O15099" t="s">
        <v>91</v>
      </c>
    </row>
    <row r="15100" spans="1:15" x14ac:dyDescent="0.3">
      <c r="A15100">
        <v>311473</v>
      </c>
      <c r="B15100" t="s">
        <v>15</v>
      </c>
      <c r="C15100">
        <v>799</v>
      </c>
      <c r="D15100">
        <v>88</v>
      </c>
      <c r="E15100">
        <v>8.7999999523162806</v>
      </c>
      <c r="F15100">
        <v>1.19591307204136</v>
      </c>
      <c r="G15100">
        <v>1.24979186896668</v>
      </c>
      <c r="H15100">
        <v>1.32766338877887</v>
      </c>
      <c r="I15100">
        <v>0.49920905211572197</v>
      </c>
      <c r="J15100">
        <v>0.83904445472404299</v>
      </c>
      <c r="K15100">
        <v>10.5240349904428</v>
      </c>
      <c r="L15100">
        <v>10.3218587956822</v>
      </c>
      <c r="M15100">
        <v>0.202176194760602</v>
      </c>
      <c r="N15100">
        <v>1.95871885832401E-2</v>
      </c>
      <c r="O15100" t="s">
        <v>91</v>
      </c>
    </row>
    <row r="15101" spans="1:15" x14ac:dyDescent="0.3">
      <c r="A15101">
        <v>311473</v>
      </c>
      <c r="B15101" t="s">
        <v>15</v>
      </c>
      <c r="C15101">
        <v>800</v>
      </c>
      <c r="D15101">
        <v>51</v>
      </c>
      <c r="E15101">
        <v>5.0999999046325701</v>
      </c>
      <c r="F15101">
        <v>1.2523985660717101</v>
      </c>
      <c r="G15101">
        <v>1.2979515566314499</v>
      </c>
      <c r="H15101">
        <v>1.42057843039862</v>
      </c>
      <c r="I15101">
        <v>0.63427146185397498</v>
      </c>
      <c r="J15101">
        <v>0.91469909006956995</v>
      </c>
      <c r="K15101">
        <v>6.3872325626246296</v>
      </c>
      <c r="L15101">
        <v>6.2399252474469602</v>
      </c>
      <c r="M15101">
        <v>0.14730731517766801</v>
      </c>
      <c r="N15101">
        <v>2.36072243394163E-2</v>
      </c>
      <c r="O15101" t="s">
        <v>91</v>
      </c>
    </row>
    <row r="15102" spans="1:15" x14ac:dyDescent="0.3">
      <c r="A15102">
        <v>311473</v>
      </c>
      <c r="B15102" t="s">
        <v>15</v>
      </c>
      <c r="C15102">
        <v>803</v>
      </c>
      <c r="D15102">
        <v>141</v>
      </c>
      <c r="E15102">
        <v>14.0999999046326</v>
      </c>
      <c r="F15102">
        <v>1.4147815516523901</v>
      </c>
      <c r="G15102">
        <v>1.5388078215915999</v>
      </c>
      <c r="H15102">
        <v>2.35466412256813</v>
      </c>
      <c r="I15102">
        <v>0.84216283913242096</v>
      </c>
      <c r="J15102">
        <v>1.77772427644036</v>
      </c>
      <c r="K15102">
        <v>19.948419802163301</v>
      </c>
      <c r="L15102">
        <v>18.200482345564101</v>
      </c>
      <c r="M15102">
        <v>1.74793745659926</v>
      </c>
      <c r="N15102">
        <v>9.6037974346612695E-2</v>
      </c>
      <c r="O15102" t="s">
        <v>91</v>
      </c>
    </row>
    <row r="15103" spans="1:15" x14ac:dyDescent="0.3">
      <c r="A15103">
        <v>311473</v>
      </c>
      <c r="B15103" t="s">
        <v>15</v>
      </c>
      <c r="C15103">
        <v>807</v>
      </c>
      <c r="D15103">
        <v>134</v>
      </c>
      <c r="E15103">
        <v>13.399999856948901</v>
      </c>
      <c r="F15103">
        <v>1.82184451466548</v>
      </c>
      <c r="G15103">
        <v>2.1062438449588701</v>
      </c>
      <c r="H15103">
        <v>3.0194984555395399</v>
      </c>
      <c r="I15103">
        <v>1.4906100893624801</v>
      </c>
      <c r="J15103">
        <v>3.35466507209527</v>
      </c>
      <c r="K15103">
        <v>24.412716354874998</v>
      </c>
      <c r="L15103">
        <v>24.1533685974997</v>
      </c>
      <c r="M15103">
        <v>0.25934775737523502</v>
      </c>
      <c r="N15103">
        <v>1.07375398312797E-2</v>
      </c>
      <c r="O15103" t="s">
        <v>91</v>
      </c>
    </row>
    <row r="15104" spans="1:15" x14ac:dyDescent="0.3">
      <c r="A15104">
        <v>311473</v>
      </c>
      <c r="B15104" t="s">
        <v>15</v>
      </c>
      <c r="C15104">
        <v>815</v>
      </c>
      <c r="D15104">
        <v>39</v>
      </c>
      <c r="E15104">
        <v>3.9000000953674299</v>
      </c>
      <c r="F15104">
        <v>1.86726983165733</v>
      </c>
      <c r="G15104">
        <v>2.3785848739342299</v>
      </c>
      <c r="H15104">
        <v>3.1048471096222001</v>
      </c>
      <c r="I15104">
        <v>0.50482046100715094</v>
      </c>
      <c r="J15104">
        <v>0.71480351027712896</v>
      </c>
      <c r="K15104">
        <v>7.2823524425175004</v>
      </c>
      <c r="L15104">
        <v>6.8599599301111001</v>
      </c>
      <c r="M15104">
        <v>0.42239251240639503</v>
      </c>
      <c r="N15104">
        <v>6.1573612194489001E-2</v>
      </c>
      <c r="O15104" t="s">
        <v>91</v>
      </c>
    </row>
    <row r="15105" spans="1:15" x14ac:dyDescent="0.3">
      <c r="A15105">
        <v>311473</v>
      </c>
      <c r="B15105" t="s">
        <v>15</v>
      </c>
      <c r="C15105">
        <v>833</v>
      </c>
      <c r="D15105">
        <v>86</v>
      </c>
      <c r="E15105">
        <v>8.6000001430511492</v>
      </c>
      <c r="F15105">
        <v>1.3313558038559901</v>
      </c>
      <c r="G15105">
        <v>1.45804742083677</v>
      </c>
      <c r="H15105">
        <v>1.6077652498188699</v>
      </c>
      <c r="I15105">
        <v>0.65834396364234504</v>
      </c>
      <c r="J15105">
        <v>0.78448603794116301</v>
      </c>
      <c r="K15105">
        <v>11.449660081170901</v>
      </c>
      <c r="L15105">
        <v>11.310057825698999</v>
      </c>
      <c r="M15105">
        <v>0.139602255471868</v>
      </c>
      <c r="N15105">
        <v>1.2343195554195999E-2</v>
      </c>
      <c r="O15105" t="s">
        <v>91</v>
      </c>
    </row>
    <row r="15106" spans="1:15" x14ac:dyDescent="0.3">
      <c r="A15106">
        <v>311473</v>
      </c>
      <c r="B15106" t="s">
        <v>15</v>
      </c>
      <c r="C15106">
        <v>834</v>
      </c>
      <c r="D15106">
        <v>37</v>
      </c>
      <c r="E15106">
        <v>3.7000000476837198</v>
      </c>
      <c r="F15106">
        <v>2.0847225464372299</v>
      </c>
      <c r="G15106">
        <v>2.6379095945231699</v>
      </c>
      <c r="H15106">
        <v>2.9432637421859602</v>
      </c>
      <c r="I15106">
        <v>1.8938903389024999</v>
      </c>
      <c r="J15106">
        <v>1.9969281399321599</v>
      </c>
      <c r="K15106">
        <v>7.71347346611664</v>
      </c>
      <c r="L15106">
        <v>7.5963936159958401</v>
      </c>
      <c r="M15106">
        <v>0.11707985012080301</v>
      </c>
      <c r="N15106">
        <v>1.54125570684312E-2</v>
      </c>
      <c r="O15106" t="s">
        <v>91</v>
      </c>
    </row>
    <row r="15107" spans="1:15" x14ac:dyDescent="0.3">
      <c r="A15107">
        <v>311473</v>
      </c>
      <c r="B15107" t="s">
        <v>15</v>
      </c>
      <c r="C15107">
        <v>853</v>
      </c>
      <c r="D15107">
        <v>31</v>
      </c>
      <c r="E15107">
        <v>3.0999999046325701</v>
      </c>
      <c r="F15107">
        <v>4.1296220580008898</v>
      </c>
      <c r="G15107">
        <v>5.2966858805767902</v>
      </c>
      <c r="H15107">
        <v>5.6117225046598902</v>
      </c>
      <c r="I15107">
        <v>1.22171803664225</v>
      </c>
      <c r="J15107">
        <v>2.4122737150240701</v>
      </c>
      <c r="K15107">
        <v>12.801828263601699</v>
      </c>
      <c r="L15107">
        <v>12.2687757648567</v>
      </c>
      <c r="M15107">
        <v>0.53305249874496297</v>
      </c>
      <c r="N15107">
        <v>4.3447896429231803E-2</v>
      </c>
      <c r="O15107" t="s">
        <v>91</v>
      </c>
    </row>
    <row r="15108" spans="1:15" x14ac:dyDescent="0.3">
      <c r="A15108">
        <v>311473</v>
      </c>
      <c r="B15108" t="s">
        <v>15</v>
      </c>
      <c r="C15108">
        <v>854</v>
      </c>
      <c r="D15108">
        <v>115</v>
      </c>
      <c r="E15108">
        <v>11.5</v>
      </c>
      <c r="F15108">
        <v>1.4865955602390299</v>
      </c>
      <c r="G15108">
        <v>1.6308756621126701</v>
      </c>
      <c r="H15108">
        <v>1.7992623803155301</v>
      </c>
      <c r="I15108">
        <v>0.82532155457118295</v>
      </c>
      <c r="J15108">
        <v>1.3377585028829799</v>
      </c>
      <c r="K15108">
        <v>17.0958489345891</v>
      </c>
      <c r="L15108">
        <v>16.881863469385699</v>
      </c>
      <c r="M15108">
        <v>0.213985465203447</v>
      </c>
      <c r="N15108">
        <v>1.26754647430657E-2</v>
      </c>
      <c r="O15108" t="s">
        <v>91</v>
      </c>
    </row>
    <row r="15109" spans="1:15" x14ac:dyDescent="0.3">
      <c r="A15109">
        <v>311473</v>
      </c>
      <c r="B15109" t="s">
        <v>15</v>
      </c>
      <c r="C15109">
        <v>880</v>
      </c>
      <c r="D15109">
        <v>91</v>
      </c>
      <c r="E15109">
        <v>9.0999999046325701</v>
      </c>
      <c r="F15109">
        <v>1.68136136237843</v>
      </c>
      <c r="G15109">
        <v>1.8438331409830599</v>
      </c>
      <c r="H15109">
        <v>1.91323412137931</v>
      </c>
      <c r="I15109">
        <v>0.74649759386384995</v>
      </c>
      <c r="J15109">
        <v>1.24708161697042</v>
      </c>
      <c r="K15109">
        <v>15.300388308458601</v>
      </c>
      <c r="L15109">
        <v>14.912874625191201</v>
      </c>
      <c r="M15109">
        <v>0.38751368326732599</v>
      </c>
      <c r="N15109">
        <v>2.59851767688523E-2</v>
      </c>
      <c r="O15109" t="s">
        <v>91</v>
      </c>
    </row>
    <row r="15110" spans="1:15" x14ac:dyDescent="0.3">
      <c r="A15110">
        <v>311473</v>
      </c>
      <c r="B15110" t="s">
        <v>15</v>
      </c>
      <c r="C15110">
        <v>925</v>
      </c>
      <c r="D15110">
        <v>33</v>
      </c>
      <c r="E15110">
        <v>3.2999999523162802</v>
      </c>
      <c r="F15110">
        <v>2.1014121614531001</v>
      </c>
      <c r="G15110">
        <v>2.5380082653322402</v>
      </c>
      <c r="H15110">
        <v>3.2004648817293302</v>
      </c>
      <c r="I15110">
        <v>-5.6702539029763299E-2</v>
      </c>
      <c r="J15110">
        <v>0.12536146069244899</v>
      </c>
      <c r="K15110">
        <v>6.9346600861111201</v>
      </c>
      <c r="L15110">
        <v>6.5852041917582396</v>
      </c>
      <c r="M15110">
        <v>0.34945589435287699</v>
      </c>
      <c r="N15110">
        <v>5.3066827417476398E-2</v>
      </c>
      <c r="O15110" t="s">
        <v>91</v>
      </c>
    </row>
    <row r="15111" spans="1:15" x14ac:dyDescent="0.3">
      <c r="A15111">
        <v>311473</v>
      </c>
      <c r="B15111" t="s">
        <v>15</v>
      </c>
      <c r="C15111">
        <v>929</v>
      </c>
      <c r="D15111">
        <v>157</v>
      </c>
      <c r="E15111">
        <v>15.699999809265099</v>
      </c>
      <c r="F15111">
        <v>1.27716668927028</v>
      </c>
      <c r="G15111">
        <v>1.3418440776475</v>
      </c>
      <c r="H15111">
        <v>1.5729269044804599</v>
      </c>
      <c r="I15111">
        <v>0.56339188440115995</v>
      </c>
      <c r="J15111">
        <v>0.92965940259300495</v>
      </c>
      <c r="K15111">
        <v>20.051516864696001</v>
      </c>
      <c r="L15111">
        <v>18.709127321345999</v>
      </c>
      <c r="M15111">
        <v>1.34238954334997</v>
      </c>
      <c r="N15111">
        <v>7.1750516220945096E-2</v>
      </c>
      <c r="O15111" t="s">
        <v>91</v>
      </c>
    </row>
    <row r="15112" spans="1:15" x14ac:dyDescent="0.3">
      <c r="A15112">
        <v>311473</v>
      </c>
      <c r="B15112" t="s">
        <v>15</v>
      </c>
      <c r="C15112">
        <v>930</v>
      </c>
      <c r="D15112">
        <v>128</v>
      </c>
      <c r="E15112">
        <v>12.7999999523163</v>
      </c>
      <c r="F15112">
        <v>1.77934376998344</v>
      </c>
      <c r="G15112">
        <v>2.0406686456900802</v>
      </c>
      <c r="H15112">
        <v>2.2936704050288999</v>
      </c>
      <c r="I15112">
        <v>0.92064875238673005</v>
      </c>
      <c r="J15112">
        <v>2.00384699372843</v>
      </c>
      <c r="K15112">
        <v>22.775600206460101</v>
      </c>
      <c r="L15112">
        <v>22.567760389972101</v>
      </c>
      <c r="M15112">
        <v>0.20783981648796199</v>
      </c>
      <c r="N15112">
        <v>9.2095898262157198E-3</v>
      </c>
      <c r="O15112" t="s">
        <v>91</v>
      </c>
    </row>
    <row r="15113" spans="1:15" x14ac:dyDescent="0.3">
      <c r="A15113">
        <v>311473</v>
      </c>
      <c r="B15113" t="s">
        <v>15</v>
      </c>
      <c r="C15113">
        <v>988</v>
      </c>
      <c r="D15113">
        <v>46</v>
      </c>
      <c r="E15113">
        <v>4.5999999046325701</v>
      </c>
      <c r="F15113">
        <v>1.9822020179434801</v>
      </c>
      <c r="G15113">
        <v>2.31590590113891</v>
      </c>
      <c r="H15113">
        <v>2.6000392077585901</v>
      </c>
      <c r="I15113">
        <v>1.67368901200489</v>
      </c>
      <c r="J15113">
        <v>2.06345087468056</v>
      </c>
      <c r="K15113">
        <v>9.1181292077303908</v>
      </c>
      <c r="L15113">
        <v>8.3669636132819196</v>
      </c>
      <c r="M15113">
        <v>0.75116559444846798</v>
      </c>
      <c r="N15113">
        <v>8.9777561988682406E-2</v>
      </c>
      <c r="O15113" t="s">
        <v>91</v>
      </c>
    </row>
    <row r="15114" spans="1:15" x14ac:dyDescent="0.3">
      <c r="A15114">
        <v>311473</v>
      </c>
      <c r="B15114" t="s">
        <v>15</v>
      </c>
      <c r="C15114">
        <v>989</v>
      </c>
      <c r="D15114">
        <v>41</v>
      </c>
      <c r="E15114">
        <v>4.1000001430511501</v>
      </c>
      <c r="F15114">
        <v>2.31093929935723</v>
      </c>
      <c r="G15114">
        <v>3.34034287958172</v>
      </c>
      <c r="H15114">
        <v>3.9945269062849298</v>
      </c>
      <c r="I15114">
        <v>3.3011576195687802</v>
      </c>
      <c r="J15114">
        <v>4.1947098658283304</v>
      </c>
      <c r="K15114">
        <v>9.4748512814890606</v>
      </c>
      <c r="L15114">
        <v>7.9330703726790102</v>
      </c>
      <c r="M15114">
        <v>1.54178090881005</v>
      </c>
      <c r="N15114">
        <v>0.194348573298915</v>
      </c>
      <c r="O15114" t="s">
        <v>91</v>
      </c>
    </row>
    <row r="15115" spans="1:15" x14ac:dyDescent="0.3">
      <c r="A15115">
        <v>311473</v>
      </c>
      <c r="B15115" t="s">
        <v>15</v>
      </c>
      <c r="C15115">
        <v>1028</v>
      </c>
      <c r="D15115">
        <v>39</v>
      </c>
      <c r="E15115">
        <v>3.9000000953674299</v>
      </c>
      <c r="F15115">
        <v>2.1838372958259198</v>
      </c>
      <c r="G15115">
        <v>2.6777438219914398</v>
      </c>
      <c r="H15115">
        <v>3.3208734175350001</v>
      </c>
      <c r="I15115">
        <v>0.83207542837817305</v>
      </c>
      <c r="J15115">
        <v>2.17842607200381</v>
      </c>
      <c r="K15115">
        <v>8.5169655495258496</v>
      </c>
      <c r="L15115">
        <v>8.1807213613602094</v>
      </c>
      <c r="M15115">
        <v>0.336244188165638</v>
      </c>
      <c r="N15115">
        <v>4.1102021852719703E-2</v>
      </c>
      <c r="O15115" t="s">
        <v>91</v>
      </c>
    </row>
    <row r="15116" spans="1:15" x14ac:dyDescent="0.3">
      <c r="A15116">
        <v>311473</v>
      </c>
      <c r="B15116" t="s">
        <v>15</v>
      </c>
      <c r="C15116">
        <v>1029</v>
      </c>
      <c r="D15116">
        <v>156</v>
      </c>
      <c r="E15116">
        <v>15.5999999046326</v>
      </c>
      <c r="F15116">
        <v>1.68896144127836</v>
      </c>
      <c r="G15116">
        <v>1.7871362115751099</v>
      </c>
      <c r="H15116">
        <v>2.5511359232751398</v>
      </c>
      <c r="I15116">
        <v>0.733799688072303</v>
      </c>
      <c r="J15116">
        <v>1.1909115465389399</v>
      </c>
      <c r="K15116">
        <v>26.347798376548901</v>
      </c>
      <c r="L15116">
        <v>21.476452697861301</v>
      </c>
      <c r="M15116">
        <v>4.8713456786876197</v>
      </c>
      <c r="N15116">
        <v>0.22682263906519001</v>
      </c>
      <c r="O15116" t="s">
        <v>91</v>
      </c>
    </row>
    <row r="15117" spans="1:15" x14ac:dyDescent="0.3">
      <c r="A15117">
        <v>311473</v>
      </c>
      <c r="B15117" t="s">
        <v>15</v>
      </c>
      <c r="C15117">
        <v>1032</v>
      </c>
      <c r="D15117">
        <v>42</v>
      </c>
      <c r="E15117">
        <v>4.2000000476837203</v>
      </c>
      <c r="F15117">
        <v>2.0648910970905798</v>
      </c>
      <c r="G15117">
        <v>2.7091595973448102</v>
      </c>
      <c r="H15117">
        <v>2.99419621923334</v>
      </c>
      <c r="I15117">
        <v>1.89246654624768</v>
      </c>
      <c r="J15117">
        <v>2.4141517519717399</v>
      </c>
      <c r="K15117">
        <v>8.6725426504371192</v>
      </c>
      <c r="L15117">
        <v>8.5165026647425393</v>
      </c>
      <c r="M15117">
        <v>0.156039985694575</v>
      </c>
      <c r="N15117">
        <v>1.8322073254384601E-2</v>
      </c>
      <c r="O15117" t="s">
        <v>91</v>
      </c>
    </row>
    <row r="15118" spans="1:15" x14ac:dyDescent="0.3">
      <c r="A15118">
        <v>311473</v>
      </c>
      <c r="B15118" t="s">
        <v>15</v>
      </c>
      <c r="C15118">
        <v>1034</v>
      </c>
      <c r="D15118">
        <v>27</v>
      </c>
      <c r="E15118">
        <v>2.7000000476837198</v>
      </c>
      <c r="F15118">
        <v>3.06684537175081</v>
      </c>
      <c r="G15118">
        <v>4.0871748782272999</v>
      </c>
      <c r="H15118">
        <v>4.43607639667397</v>
      </c>
      <c r="I15118">
        <v>2.8891652752032901</v>
      </c>
      <c r="J15118">
        <v>3.1120561815707202</v>
      </c>
      <c r="K15118">
        <v>8.2804827531901299</v>
      </c>
      <c r="L15118">
        <v>7.8817757363773504</v>
      </c>
      <c r="M15118">
        <v>0.39870701681278198</v>
      </c>
      <c r="N15118">
        <v>5.0585937756716402E-2</v>
      </c>
      <c r="O15118" t="s">
        <v>91</v>
      </c>
    </row>
    <row r="15119" spans="1:15" x14ac:dyDescent="0.3">
      <c r="A15119">
        <v>311473</v>
      </c>
      <c r="B15119" t="s">
        <v>15</v>
      </c>
      <c r="C15119">
        <v>1035</v>
      </c>
      <c r="D15119">
        <v>78</v>
      </c>
      <c r="E15119">
        <v>7.7999999523162797</v>
      </c>
      <c r="F15119">
        <v>1.5498160522670901</v>
      </c>
      <c r="G15119">
        <v>1.70586864723719</v>
      </c>
      <c r="H15119">
        <v>1.95489581283587</v>
      </c>
      <c r="I15119">
        <v>0.89770514293806303</v>
      </c>
      <c r="J15119">
        <v>1.2496714636363699</v>
      </c>
      <c r="K15119">
        <v>12.0885651906072</v>
      </c>
      <c r="L15119">
        <v>11.708908468953201</v>
      </c>
      <c r="M15119">
        <v>0.37965672165395098</v>
      </c>
      <c r="N15119">
        <v>3.2424604108968101E-2</v>
      </c>
      <c r="O15119" t="s">
        <v>91</v>
      </c>
    </row>
    <row r="15120" spans="1:15" x14ac:dyDescent="0.3">
      <c r="A15120">
        <v>311473</v>
      </c>
      <c r="B15120" t="s">
        <v>15</v>
      </c>
      <c r="C15120">
        <v>1051</v>
      </c>
      <c r="D15120">
        <v>154</v>
      </c>
      <c r="E15120">
        <v>15.399999856948901</v>
      </c>
      <c r="F15120">
        <v>1.5966835980199501</v>
      </c>
      <c r="G15120">
        <v>1.6506841089920199</v>
      </c>
      <c r="H15120">
        <v>4.15619396295497</v>
      </c>
      <c r="I15120">
        <v>0.82378637875711103</v>
      </c>
      <c r="J15120">
        <v>3.2726569015968701</v>
      </c>
      <c r="K15120">
        <v>24.588927110364999</v>
      </c>
      <c r="L15120">
        <v>14.9975877575319</v>
      </c>
      <c r="M15120">
        <v>9.5913393528331099</v>
      </c>
      <c r="N15120">
        <v>0.63952546955534595</v>
      </c>
      <c r="O15120" t="s">
        <v>91</v>
      </c>
    </row>
    <row r="15121" spans="1:15" x14ac:dyDescent="0.3">
      <c r="A15121">
        <v>311473</v>
      </c>
      <c r="B15121" t="s">
        <v>15</v>
      </c>
      <c r="C15121">
        <v>1092</v>
      </c>
      <c r="D15121">
        <v>63</v>
      </c>
      <c r="E15121">
        <v>6.2999999523162797</v>
      </c>
      <c r="F15121">
        <v>1.5669233879151101</v>
      </c>
      <c r="G15121">
        <v>1.68652367120834</v>
      </c>
      <c r="H15121">
        <v>1.9199825087596201</v>
      </c>
      <c r="I15121">
        <v>1.0532511995793099</v>
      </c>
      <c r="J15121">
        <v>1.73833423889612</v>
      </c>
      <c r="K15121">
        <v>9.8716173004534795</v>
      </c>
      <c r="L15121">
        <v>7.8586923194476004</v>
      </c>
      <c r="M15121">
        <v>2.0129249810058898</v>
      </c>
      <c r="N15121">
        <v>0.256139940232115</v>
      </c>
      <c r="O15121" t="s">
        <v>91</v>
      </c>
    </row>
    <row r="15122" spans="1:15" x14ac:dyDescent="0.3">
      <c r="A15122">
        <v>311473</v>
      </c>
      <c r="B15122" t="s">
        <v>15</v>
      </c>
      <c r="C15122">
        <v>1093</v>
      </c>
      <c r="D15122">
        <v>52</v>
      </c>
      <c r="E15122">
        <v>5.2000000476837203</v>
      </c>
      <c r="F15122">
        <v>2.0244450282438802</v>
      </c>
      <c r="G15122">
        <v>2.5072049834191401</v>
      </c>
      <c r="H15122">
        <v>2.6662062782541498</v>
      </c>
      <c r="I15122">
        <v>1.3982648677926</v>
      </c>
      <c r="J15122">
        <v>2.3099535996017702</v>
      </c>
      <c r="K15122">
        <v>10.527114203455</v>
      </c>
      <c r="L15122">
        <v>10.3001453595017</v>
      </c>
      <c r="M15122">
        <v>0.22696884395332401</v>
      </c>
      <c r="N15122">
        <v>2.2035499114966401E-2</v>
      </c>
      <c r="O15122" t="s">
        <v>91</v>
      </c>
    </row>
    <row r="15123" spans="1:15" x14ac:dyDescent="0.3">
      <c r="A15123">
        <v>311473</v>
      </c>
      <c r="B15123" t="s">
        <v>15</v>
      </c>
      <c r="C15123">
        <v>1185</v>
      </c>
      <c r="D15123">
        <v>34</v>
      </c>
      <c r="E15123">
        <v>3.4000000953674299</v>
      </c>
      <c r="F15123">
        <v>1.78211047300213</v>
      </c>
      <c r="G15123">
        <v>2.2900845694074099</v>
      </c>
      <c r="H15123">
        <v>3.2192145721693999</v>
      </c>
      <c r="I15123">
        <v>0.20324813260740801</v>
      </c>
      <c r="J15123">
        <v>0.39996594930817198</v>
      </c>
      <c r="K15123">
        <v>6.0591756874295797</v>
      </c>
      <c r="L15123">
        <v>5.6098663021987303</v>
      </c>
      <c r="M15123">
        <v>0.44930938523084901</v>
      </c>
      <c r="N15123">
        <v>8.0092708279829603E-2</v>
      </c>
      <c r="O15123" t="s">
        <v>91</v>
      </c>
    </row>
    <row r="15124" spans="1:15" x14ac:dyDescent="0.3">
      <c r="A15124">
        <v>311473</v>
      </c>
      <c r="B15124" t="s">
        <v>15</v>
      </c>
      <c r="C15124">
        <v>1208</v>
      </c>
      <c r="D15124">
        <v>81</v>
      </c>
      <c r="E15124">
        <v>8.1000001430511492</v>
      </c>
      <c r="F15124">
        <v>1.5382070678658</v>
      </c>
      <c r="G15124">
        <v>1.9098022190149</v>
      </c>
      <c r="H15124">
        <v>2.4029936117811799</v>
      </c>
      <c r="I15124">
        <v>0.75689513294129895</v>
      </c>
      <c r="J15124">
        <v>1.3706364194835701</v>
      </c>
      <c r="K15124">
        <v>12.4594774200404</v>
      </c>
      <c r="L15124">
        <v>12.340600190507701</v>
      </c>
      <c r="M15124">
        <v>0.118877229532682</v>
      </c>
      <c r="N15124">
        <v>9.63301846729641E-3</v>
      </c>
      <c r="O15124" t="s">
        <v>91</v>
      </c>
    </row>
    <row r="15125" spans="1:15" x14ac:dyDescent="0.3">
      <c r="A15125">
        <v>311473</v>
      </c>
      <c r="B15125" t="s">
        <v>15</v>
      </c>
      <c r="C15125">
        <v>1209</v>
      </c>
      <c r="D15125">
        <v>49</v>
      </c>
      <c r="E15125">
        <v>4.8999998569488499</v>
      </c>
      <c r="F15125">
        <v>1.3775552150918799</v>
      </c>
      <c r="G15125">
        <v>1.5147583253416299</v>
      </c>
      <c r="H15125">
        <v>1.66777233991415</v>
      </c>
      <c r="I15125">
        <v>0.68687375565837305</v>
      </c>
      <c r="J15125">
        <v>2.1503447332763699</v>
      </c>
      <c r="K15125">
        <v>6.7500203879832998</v>
      </c>
      <c r="L15125">
        <v>6.5585212972102598</v>
      </c>
      <c r="M15125">
        <v>0.19149909077303701</v>
      </c>
      <c r="N15125">
        <v>2.9198516265319399E-2</v>
      </c>
      <c r="O15125" t="s">
        <v>91</v>
      </c>
    </row>
    <row r="15126" spans="1:15" x14ac:dyDescent="0.3">
      <c r="A15126">
        <v>311473</v>
      </c>
      <c r="B15126" t="s">
        <v>15</v>
      </c>
      <c r="C15126">
        <v>1210</v>
      </c>
      <c r="D15126">
        <v>108</v>
      </c>
      <c r="E15126">
        <v>10.7999999523163</v>
      </c>
      <c r="F15126">
        <v>1.80055283604865</v>
      </c>
      <c r="G15126">
        <v>1.8799709286603301</v>
      </c>
      <c r="H15126">
        <v>2.20257498127493</v>
      </c>
      <c r="I15126">
        <v>0.81386293316192604</v>
      </c>
      <c r="J15126">
        <v>1.23955675701241</v>
      </c>
      <c r="K15126">
        <v>19.4459706309372</v>
      </c>
      <c r="L15126">
        <v>19.074906445584599</v>
      </c>
      <c r="M15126">
        <v>0.37106418535260799</v>
      </c>
      <c r="N15126">
        <v>1.9453001586726099E-2</v>
      </c>
      <c r="O15126" t="s">
        <v>91</v>
      </c>
    </row>
    <row r="15127" spans="1:15" x14ac:dyDescent="0.3">
      <c r="A15127">
        <v>311473</v>
      </c>
      <c r="B15127" t="s">
        <v>15</v>
      </c>
      <c r="C15127">
        <v>1214</v>
      </c>
      <c r="D15127">
        <v>91</v>
      </c>
      <c r="E15127">
        <v>9.1000001430511492</v>
      </c>
      <c r="F15127">
        <v>1.2081687383697799</v>
      </c>
      <c r="G15127">
        <v>1.29650060579654</v>
      </c>
      <c r="H15127">
        <v>1.4613755722089701</v>
      </c>
      <c r="I15127">
        <v>0.56782180054164699</v>
      </c>
      <c r="J15127">
        <v>1.3488149746181299</v>
      </c>
      <c r="K15127">
        <v>10.9943356709566</v>
      </c>
      <c r="L15127">
        <v>10.765059506825599</v>
      </c>
      <c r="M15127">
        <v>0.229276164131031</v>
      </c>
      <c r="N15127">
        <v>2.1298178982258099E-2</v>
      </c>
      <c r="O15127" t="s">
        <v>91</v>
      </c>
    </row>
    <row r="15128" spans="1:15" x14ac:dyDescent="0.3">
      <c r="A15128">
        <v>311473</v>
      </c>
      <c r="B15128" t="s">
        <v>15</v>
      </c>
      <c r="C15128">
        <v>1254</v>
      </c>
      <c r="D15128">
        <v>43</v>
      </c>
      <c r="E15128">
        <v>4.3000001907348597</v>
      </c>
      <c r="F15128">
        <v>1.8361863037027299</v>
      </c>
      <c r="G15128">
        <v>2.2559768866912502</v>
      </c>
      <c r="H15128">
        <v>3.1587109365397601</v>
      </c>
      <c r="I15128">
        <v>0.100853445333194</v>
      </c>
      <c r="J15128">
        <v>0.225334926729339</v>
      </c>
      <c r="K15128">
        <v>7.8956015003750499</v>
      </c>
      <c r="L15128">
        <v>7.55479996360949</v>
      </c>
      <c r="M15128">
        <v>0.34080153676556002</v>
      </c>
      <c r="N15128">
        <v>4.5110597025355803E-2</v>
      </c>
      <c r="O15128" t="s">
        <v>91</v>
      </c>
    </row>
    <row r="15129" spans="1:15" x14ac:dyDescent="0.3">
      <c r="A15129">
        <v>311473</v>
      </c>
      <c r="B15129" t="s">
        <v>15</v>
      </c>
      <c r="C15129">
        <v>1258</v>
      </c>
      <c r="D15129">
        <v>24</v>
      </c>
      <c r="E15129">
        <v>2.4000000953674299</v>
      </c>
      <c r="F15129">
        <v>2.6221640279991298</v>
      </c>
      <c r="G15129">
        <v>2.98714661174236</v>
      </c>
      <c r="H15129">
        <v>3.2128688789375799</v>
      </c>
      <c r="I15129">
        <v>2.9458278691216102</v>
      </c>
      <c r="J15129">
        <v>3.5664503017701898</v>
      </c>
      <c r="K15129">
        <v>6.2931939806809396</v>
      </c>
      <c r="L15129">
        <v>6.1499450391956803</v>
      </c>
      <c r="M15129">
        <v>0.143248941485253</v>
      </c>
      <c r="N15129">
        <v>2.3292718971028002E-2</v>
      </c>
      <c r="O15129" t="s">
        <v>91</v>
      </c>
    </row>
    <row r="15130" spans="1:15" x14ac:dyDescent="0.3">
      <c r="A15130">
        <v>311473</v>
      </c>
      <c r="B15130" t="s">
        <v>15</v>
      </c>
      <c r="C15130">
        <v>1275</v>
      </c>
      <c r="D15130">
        <v>96</v>
      </c>
      <c r="E15130">
        <v>9.5999999046325701</v>
      </c>
      <c r="F15130">
        <v>2.0083333222381401</v>
      </c>
      <c r="G15130">
        <v>2.7230462842258798</v>
      </c>
      <c r="H15130">
        <v>3.1535945048634102</v>
      </c>
      <c r="I15130">
        <v>1.5988941620928001</v>
      </c>
      <c r="J15130">
        <v>2.4379556256650199</v>
      </c>
      <c r="K15130">
        <v>19.2799998276022</v>
      </c>
      <c r="L15130">
        <v>15.358360102855</v>
      </c>
      <c r="M15130">
        <v>3.9216397247471799</v>
      </c>
      <c r="N15130">
        <v>0.25534234765196001</v>
      </c>
      <c r="O15130" t="s">
        <v>91</v>
      </c>
    </row>
    <row r="15131" spans="1:15" x14ac:dyDescent="0.3">
      <c r="A15131">
        <v>311473</v>
      </c>
      <c r="B15131" t="s">
        <v>15</v>
      </c>
      <c r="C15131">
        <v>1279</v>
      </c>
      <c r="D15131">
        <v>24</v>
      </c>
      <c r="E15131">
        <v>2.4000000953674299</v>
      </c>
      <c r="F15131">
        <v>2.7928410779559298</v>
      </c>
      <c r="G15131">
        <v>3.0018024359782798</v>
      </c>
      <c r="H15131">
        <v>3.9279547946338802</v>
      </c>
      <c r="I15131">
        <v>2.84405605894744</v>
      </c>
      <c r="J15131">
        <v>3.6992080084958001</v>
      </c>
      <c r="K15131">
        <v>6.7028189720255398</v>
      </c>
      <c r="L15131">
        <v>6.14988457782529</v>
      </c>
      <c r="M15131">
        <v>0.55293439420025303</v>
      </c>
      <c r="N15131">
        <v>8.9909718987893794E-2</v>
      </c>
      <c r="O15131" t="s">
        <v>91</v>
      </c>
    </row>
    <row r="15132" spans="1:15" x14ac:dyDescent="0.3">
      <c r="A15132">
        <v>311473</v>
      </c>
      <c r="B15132" t="s">
        <v>15</v>
      </c>
      <c r="C15132">
        <v>1286</v>
      </c>
      <c r="D15132">
        <v>34</v>
      </c>
      <c r="E15132">
        <v>3.4000000953674299</v>
      </c>
      <c r="F15132">
        <v>4.1849287851886601</v>
      </c>
      <c r="G15132">
        <v>5.2569180656205301</v>
      </c>
      <c r="H15132">
        <v>5.37347028976611</v>
      </c>
      <c r="I15132">
        <v>0.48451444634365198</v>
      </c>
      <c r="J15132">
        <v>0.61709995382235805</v>
      </c>
      <c r="K15132">
        <v>14.228758027182201</v>
      </c>
      <c r="L15132">
        <v>13.598923227397799</v>
      </c>
      <c r="M15132">
        <v>0.629834799784451</v>
      </c>
      <c r="N15132">
        <v>4.6315049305927503E-2</v>
      </c>
      <c r="O15132" t="s">
        <v>91</v>
      </c>
    </row>
    <row r="15133" spans="1:15" x14ac:dyDescent="0.3">
      <c r="A15133">
        <v>311473</v>
      </c>
      <c r="B15133" t="s">
        <v>15</v>
      </c>
      <c r="C15133">
        <v>1288</v>
      </c>
      <c r="D15133">
        <v>102</v>
      </c>
      <c r="E15133">
        <v>10.2000000476837</v>
      </c>
      <c r="F15133">
        <v>1.3773946495378899</v>
      </c>
      <c r="G15133">
        <v>1.46721856485366</v>
      </c>
      <c r="H15133">
        <v>1.6283195187948301</v>
      </c>
      <c r="I15133">
        <v>0.65487013164316799</v>
      </c>
      <c r="J15133">
        <v>0.92809533833604596</v>
      </c>
      <c r="K15133">
        <v>14.049425504617099</v>
      </c>
      <c r="L15133">
        <v>13.874174730281</v>
      </c>
      <c r="M15133">
        <v>0.17525077433609201</v>
      </c>
      <c r="N15133">
        <v>1.26314377426428E-2</v>
      </c>
      <c r="O15133" t="s">
        <v>91</v>
      </c>
    </row>
    <row r="15134" spans="1:15" x14ac:dyDescent="0.3">
      <c r="A15134">
        <v>311473</v>
      </c>
      <c r="B15134" t="s">
        <v>15</v>
      </c>
      <c r="C15134">
        <v>1297</v>
      </c>
      <c r="D15134">
        <v>141</v>
      </c>
      <c r="E15134">
        <v>14.0999999046326</v>
      </c>
      <c r="F15134">
        <v>1.3560076612232399</v>
      </c>
      <c r="G15134">
        <v>1.43230694310053</v>
      </c>
      <c r="H15134">
        <v>1.82787213011732</v>
      </c>
      <c r="I15134">
        <v>0.70886026051624196</v>
      </c>
      <c r="J15134">
        <v>2.0868501216079398</v>
      </c>
      <c r="K15134">
        <v>19.119707898096799</v>
      </c>
      <c r="L15134">
        <v>18.838509783796798</v>
      </c>
      <c r="M15134">
        <v>0.281198114300036</v>
      </c>
      <c r="N15134">
        <v>1.49267706165324E-2</v>
      </c>
      <c r="O15134" t="s">
        <v>91</v>
      </c>
    </row>
    <row r="15135" spans="1:15" x14ac:dyDescent="0.3">
      <c r="A15135">
        <v>311473</v>
      </c>
      <c r="B15135" t="s">
        <v>15</v>
      </c>
      <c r="C15135">
        <v>1337</v>
      </c>
      <c r="D15135">
        <v>53</v>
      </c>
      <c r="E15135">
        <v>5.2999999523162797</v>
      </c>
      <c r="F15135">
        <v>1.7356277972549199</v>
      </c>
      <c r="G15135">
        <v>2.1839258944047</v>
      </c>
      <c r="H15135">
        <v>3.0806635450057702</v>
      </c>
      <c r="I15135">
        <v>0.18729741339772499</v>
      </c>
      <c r="J15135">
        <v>0.24653976469163799</v>
      </c>
      <c r="K15135">
        <v>9.1988271781030395</v>
      </c>
      <c r="L15135">
        <v>8.6870059839560003</v>
      </c>
      <c r="M15135">
        <v>0.51182119414703597</v>
      </c>
      <c r="N15135">
        <v>5.8918020212293698E-2</v>
      </c>
      <c r="O15135" t="s">
        <v>91</v>
      </c>
    </row>
    <row r="15136" spans="1:15" x14ac:dyDescent="0.3">
      <c r="A15136">
        <v>311473</v>
      </c>
      <c r="B15136" t="s">
        <v>15</v>
      </c>
      <c r="C15136">
        <v>1361</v>
      </c>
      <c r="D15136">
        <v>59</v>
      </c>
      <c r="E15136">
        <v>5.9000000953674299</v>
      </c>
      <c r="F15136">
        <v>1.2491157274578599</v>
      </c>
      <c r="G15136">
        <v>1.29055660800239</v>
      </c>
      <c r="H15136">
        <v>1.5199853514181101</v>
      </c>
      <c r="I15136">
        <v>0.70109346674947703</v>
      </c>
      <c r="J15136">
        <v>1.2414256396791901</v>
      </c>
      <c r="K15136">
        <v>7.3697829165204896</v>
      </c>
      <c r="L15136">
        <v>7.1929322143427203</v>
      </c>
      <c r="M15136">
        <v>0.176850702177765</v>
      </c>
      <c r="N15136">
        <v>2.4586732768748201E-2</v>
      </c>
      <c r="O15136" t="s">
        <v>91</v>
      </c>
    </row>
    <row r="15137" spans="1:15" x14ac:dyDescent="0.3">
      <c r="A15137">
        <v>311473</v>
      </c>
      <c r="B15137" t="s">
        <v>15</v>
      </c>
      <c r="C15137">
        <v>1369</v>
      </c>
      <c r="D15137">
        <v>51</v>
      </c>
      <c r="E15137">
        <v>5.0999999046325701</v>
      </c>
      <c r="F15137">
        <v>2.06003502236016</v>
      </c>
      <c r="G15137">
        <v>2.6693694741091001</v>
      </c>
      <c r="H15137">
        <v>2.9502941522086901</v>
      </c>
      <c r="I15137">
        <v>1.2075560997746699</v>
      </c>
      <c r="J15137">
        <v>1.4589650090566999</v>
      </c>
      <c r="K15137">
        <v>10.506178515177499</v>
      </c>
      <c r="L15137">
        <v>10.3918792052963</v>
      </c>
      <c r="M15137">
        <v>0.114299309881202</v>
      </c>
      <c r="N15137">
        <v>1.09989067062047E-2</v>
      </c>
      <c r="O15137" t="s">
        <v>91</v>
      </c>
    </row>
    <row r="15138" spans="1:15" x14ac:dyDescent="0.3">
      <c r="A15138">
        <v>311473</v>
      </c>
      <c r="B15138" t="s">
        <v>15</v>
      </c>
      <c r="C15138">
        <v>1370</v>
      </c>
      <c r="D15138">
        <v>52</v>
      </c>
      <c r="E15138">
        <v>5.2000000476837203</v>
      </c>
      <c r="F15138">
        <v>4.8432936533030997</v>
      </c>
      <c r="G15138">
        <v>6.6782989539252497</v>
      </c>
      <c r="H15138">
        <v>7.4271839806091604</v>
      </c>
      <c r="I15138">
        <v>5.5007654181845096</v>
      </c>
      <c r="J15138">
        <v>6.4979236643608598</v>
      </c>
      <c r="K15138">
        <v>25.185127044523899</v>
      </c>
      <c r="L15138">
        <v>25.0605825933559</v>
      </c>
      <c r="M15138">
        <v>0.124544451168035</v>
      </c>
      <c r="N15138">
        <v>4.9697348696535904E-3</v>
      </c>
      <c r="O15138" t="s">
        <v>91</v>
      </c>
    </row>
    <row r="15139" spans="1:15" x14ac:dyDescent="0.3">
      <c r="A15139">
        <v>311473</v>
      </c>
      <c r="B15139" t="s">
        <v>15</v>
      </c>
      <c r="C15139">
        <v>1372</v>
      </c>
      <c r="D15139">
        <v>83</v>
      </c>
      <c r="E15139">
        <v>8.2999999523162806</v>
      </c>
      <c r="F15139">
        <v>1.5072114962032701</v>
      </c>
      <c r="G15139">
        <v>1.55519603288396</v>
      </c>
      <c r="H15139">
        <v>1.7525961464962601</v>
      </c>
      <c r="I15139">
        <v>0.55098510293270597</v>
      </c>
      <c r="J15139">
        <v>0.74648130149323</v>
      </c>
      <c r="K15139">
        <v>12.509855334857701</v>
      </c>
      <c r="L15139">
        <v>12.262523557650301</v>
      </c>
      <c r="M15139">
        <v>0.247331777207355</v>
      </c>
      <c r="N15139">
        <v>2.0169729015774299E-2</v>
      </c>
      <c r="O15139" t="s">
        <v>91</v>
      </c>
    </row>
    <row r="15140" spans="1:15" x14ac:dyDescent="0.3">
      <c r="A15140">
        <v>311473</v>
      </c>
      <c r="B15140" t="s">
        <v>15</v>
      </c>
      <c r="C15140">
        <v>1373</v>
      </c>
      <c r="D15140">
        <v>42</v>
      </c>
      <c r="E15140">
        <v>4.1999998092651403</v>
      </c>
      <c r="F15140">
        <v>2.2233103115773201</v>
      </c>
      <c r="G15140">
        <v>2.6812246600890601</v>
      </c>
      <c r="H15140">
        <v>2.83412696656917</v>
      </c>
      <c r="I15140">
        <v>1.4173369480251501</v>
      </c>
      <c r="J15140">
        <v>2.1146241262260301</v>
      </c>
      <c r="K15140">
        <v>9.3379030298249397</v>
      </c>
      <c r="L15140">
        <v>9.14944055101682</v>
      </c>
      <c r="M15140">
        <v>0.18846247880811401</v>
      </c>
      <c r="N15140">
        <v>2.05982516370544E-2</v>
      </c>
      <c r="O15140" t="s">
        <v>91</v>
      </c>
    </row>
    <row r="15141" spans="1:15" x14ac:dyDescent="0.3">
      <c r="A15141">
        <v>311473</v>
      </c>
      <c r="B15141" t="s">
        <v>15</v>
      </c>
      <c r="C15141">
        <v>1374</v>
      </c>
      <c r="D15141">
        <v>82</v>
      </c>
      <c r="E15141">
        <v>8.2000000476837194</v>
      </c>
      <c r="F15141">
        <v>2.0414165695905599</v>
      </c>
      <c r="G15141">
        <v>2.1859168328526</v>
      </c>
      <c r="H15141">
        <v>3.0943814816540298</v>
      </c>
      <c r="I15141">
        <v>1.20067507235413</v>
      </c>
      <c r="J15141">
        <v>1.77992082378354</v>
      </c>
      <c r="K15141">
        <v>16.739615867805501</v>
      </c>
      <c r="L15141">
        <v>15.1423183743041</v>
      </c>
      <c r="M15141">
        <v>1.5972974935014299</v>
      </c>
      <c r="N15141">
        <v>0.10548566302845599</v>
      </c>
      <c r="O15141" t="s">
        <v>91</v>
      </c>
    </row>
    <row r="15142" spans="1:15" x14ac:dyDescent="0.3">
      <c r="A15142">
        <v>311473</v>
      </c>
      <c r="B15142" t="s">
        <v>15</v>
      </c>
      <c r="C15142">
        <v>1378</v>
      </c>
      <c r="D15142">
        <v>95</v>
      </c>
      <c r="E15142">
        <v>9.5</v>
      </c>
      <c r="F15142">
        <v>2.3761992967547498</v>
      </c>
      <c r="G15142">
        <v>2.9679328404022698</v>
      </c>
      <c r="H15142">
        <v>3.16219857846442</v>
      </c>
      <c r="I15142">
        <v>0.33488207025361</v>
      </c>
      <c r="J15142">
        <v>0.77809723045863999</v>
      </c>
      <c r="K15142">
        <v>22.5738935128492</v>
      </c>
      <c r="L15142">
        <v>22.0226363662639</v>
      </c>
      <c r="M15142">
        <v>0.55125714658529301</v>
      </c>
      <c r="N15142">
        <v>2.50313875876257E-2</v>
      </c>
      <c r="O15142" t="s">
        <v>91</v>
      </c>
    </row>
    <row r="15143" spans="1:15" x14ac:dyDescent="0.3">
      <c r="A15143">
        <v>311473</v>
      </c>
      <c r="B15143" t="s">
        <v>15</v>
      </c>
      <c r="C15143">
        <v>1381</v>
      </c>
      <c r="D15143">
        <v>83</v>
      </c>
      <c r="E15143">
        <v>8.2999999523162806</v>
      </c>
      <c r="F15143">
        <v>2.06139345010856</v>
      </c>
      <c r="G15143">
        <v>2.6650145720953198</v>
      </c>
      <c r="H15143">
        <v>2.9471233843223499</v>
      </c>
      <c r="I15143">
        <v>0.93417837640594903</v>
      </c>
      <c r="J15143">
        <v>1.6526837697796299</v>
      </c>
      <c r="K15143">
        <v>17.109565586884798</v>
      </c>
      <c r="L15143">
        <v>16.982227909544999</v>
      </c>
      <c r="M15143">
        <v>0.127337677339767</v>
      </c>
      <c r="N15143">
        <v>7.4982904491698501E-3</v>
      </c>
      <c r="O15143" t="s">
        <v>91</v>
      </c>
    </row>
    <row r="15144" spans="1:15" x14ac:dyDescent="0.3">
      <c r="A15144">
        <v>311473</v>
      </c>
      <c r="B15144" t="s">
        <v>15</v>
      </c>
      <c r="C15144">
        <v>1382</v>
      </c>
      <c r="D15144">
        <v>90</v>
      </c>
      <c r="E15144">
        <v>9</v>
      </c>
      <c r="F15144">
        <v>3.7467376990543699</v>
      </c>
      <c r="G15144">
        <v>6.1390488309519098</v>
      </c>
      <c r="H15144">
        <v>7.10281706361675</v>
      </c>
      <c r="I15144">
        <v>3.9620373695723798</v>
      </c>
      <c r="J15144">
        <v>6.4938933803484504</v>
      </c>
      <c r="K15144">
        <v>33.720639375933899</v>
      </c>
      <c r="L15144">
        <v>23.6896312283702</v>
      </c>
      <c r="M15144">
        <v>10.0310081475637</v>
      </c>
      <c r="N15144">
        <v>0.42343454192528002</v>
      </c>
      <c r="O15144" t="s">
        <v>91</v>
      </c>
    </row>
    <row r="15145" spans="1:15" x14ac:dyDescent="0.3">
      <c r="A15145">
        <v>311473</v>
      </c>
      <c r="B15145" t="s">
        <v>15</v>
      </c>
      <c r="C15145">
        <v>1383</v>
      </c>
      <c r="D15145">
        <v>217</v>
      </c>
      <c r="E15145">
        <v>21.700000047683702</v>
      </c>
      <c r="F15145">
        <v>2.25054281313983</v>
      </c>
      <c r="G15145">
        <v>3.05063287261564</v>
      </c>
      <c r="H15145">
        <v>3.7628108361904</v>
      </c>
      <c r="I15145">
        <v>1.1974339706873001</v>
      </c>
      <c r="J15145">
        <v>1.5954258161227</v>
      </c>
      <c r="K15145">
        <v>48.836779175190102</v>
      </c>
      <c r="L15145">
        <v>46.918814595712597</v>
      </c>
      <c r="M15145">
        <v>1.91796457947748</v>
      </c>
      <c r="N15145">
        <v>4.0878368219744901E-2</v>
      </c>
      <c r="O15145" t="s">
        <v>91</v>
      </c>
    </row>
    <row r="15146" spans="1:15" x14ac:dyDescent="0.3">
      <c r="A15146">
        <v>311473</v>
      </c>
      <c r="B15146" t="s">
        <v>15</v>
      </c>
      <c r="C15146">
        <v>1384</v>
      </c>
      <c r="D15146">
        <v>49</v>
      </c>
      <c r="E15146">
        <v>4.9000000953674299</v>
      </c>
      <c r="F15146">
        <v>1.3028566819445</v>
      </c>
      <c r="G15146">
        <v>1.3587384457788101</v>
      </c>
      <c r="H15146">
        <v>1.4297860369041999</v>
      </c>
      <c r="I15146">
        <v>0.41959859818383</v>
      </c>
      <c r="J15146">
        <v>0.48475380136920099</v>
      </c>
      <c r="K15146">
        <v>6.3839978684879002</v>
      </c>
      <c r="L15146">
        <v>6.2450398648121404</v>
      </c>
      <c r="M15146">
        <v>0.138958003675756</v>
      </c>
      <c r="N15146">
        <v>2.22509394149298E-2</v>
      </c>
      <c r="O15146" t="s">
        <v>91</v>
      </c>
    </row>
    <row r="15147" spans="1:15" x14ac:dyDescent="0.3">
      <c r="A15147">
        <v>311473</v>
      </c>
      <c r="B15147" t="s">
        <v>15</v>
      </c>
      <c r="C15147">
        <v>1389</v>
      </c>
      <c r="D15147">
        <v>78</v>
      </c>
      <c r="E15147">
        <v>7.7999999523162797</v>
      </c>
      <c r="F15147">
        <v>5.3553671047782601</v>
      </c>
      <c r="G15147">
        <v>7.9331064191189196</v>
      </c>
      <c r="H15147">
        <v>8.2573777589119803</v>
      </c>
      <c r="I15147">
        <v>4.5976344211323399</v>
      </c>
      <c r="J15147">
        <v>6.0372386774706497</v>
      </c>
      <c r="K15147">
        <v>41.7718632522555</v>
      </c>
      <c r="L15147">
        <v>41.178057565922003</v>
      </c>
      <c r="M15147">
        <v>0.593805686333432</v>
      </c>
      <c r="N15147">
        <v>1.4420439463003001E-2</v>
      </c>
      <c r="O15147" t="s">
        <v>91</v>
      </c>
    </row>
    <row r="15148" spans="1:15" x14ac:dyDescent="0.3">
      <c r="A15148">
        <v>311473</v>
      </c>
      <c r="B15148" t="s">
        <v>15</v>
      </c>
      <c r="C15148">
        <v>1390</v>
      </c>
      <c r="D15148">
        <v>52</v>
      </c>
      <c r="E15148">
        <v>5.2000000476837203</v>
      </c>
      <c r="F15148">
        <v>2.9856593111384502</v>
      </c>
      <c r="G15148">
        <v>3.6620888027570002</v>
      </c>
      <c r="H15148">
        <v>4.1820743832902698</v>
      </c>
      <c r="I15148">
        <v>2.6827683725181899</v>
      </c>
      <c r="J15148">
        <v>3.2853474712819799</v>
      </c>
      <c r="K15148">
        <v>15.5254285583515</v>
      </c>
      <c r="L15148">
        <v>15.192506643077699</v>
      </c>
      <c r="M15148">
        <v>0.33292191527382398</v>
      </c>
      <c r="N15148">
        <v>2.19135606187486E-2</v>
      </c>
      <c r="O15148" t="s">
        <v>91</v>
      </c>
    </row>
    <row r="15149" spans="1:15" x14ac:dyDescent="0.3">
      <c r="A15149">
        <v>311473</v>
      </c>
      <c r="B15149" t="s">
        <v>15</v>
      </c>
      <c r="C15149">
        <v>1391</v>
      </c>
      <c r="D15149">
        <v>135</v>
      </c>
      <c r="E15149">
        <v>13.5</v>
      </c>
      <c r="F15149">
        <v>1.9894821377035601</v>
      </c>
      <c r="G15149">
        <v>2.5855930121003099</v>
      </c>
      <c r="H15149">
        <v>2.8288410033196598</v>
      </c>
      <c r="I15149">
        <v>0.75049576827301601</v>
      </c>
      <c r="J15149">
        <v>1.33778811899673</v>
      </c>
      <c r="K15149">
        <v>26.858008835406199</v>
      </c>
      <c r="L15149">
        <v>26.4510057489533</v>
      </c>
      <c r="M15149">
        <v>0.40700308645292399</v>
      </c>
      <c r="N15149">
        <v>1.53870552339595E-2</v>
      </c>
      <c r="O15149" t="s">
        <v>91</v>
      </c>
    </row>
    <row r="15150" spans="1:15" x14ac:dyDescent="0.3">
      <c r="A15150">
        <v>311473</v>
      </c>
      <c r="B15150" t="s">
        <v>17</v>
      </c>
      <c r="C15150">
        <v>1400</v>
      </c>
      <c r="D15150">
        <v>59</v>
      </c>
      <c r="E15150">
        <v>5.9000000953674299</v>
      </c>
      <c r="F15150">
        <v>2.0579582340690799</v>
      </c>
      <c r="G15150">
        <v>2.3252433491821698</v>
      </c>
      <c r="H15150">
        <v>2.7859000715536499</v>
      </c>
      <c r="I15150">
        <v>2.5582069803977299</v>
      </c>
      <c r="J15150">
        <v>2.7245402180234</v>
      </c>
      <c r="K15150">
        <v>12.141953654526599</v>
      </c>
      <c r="L15150">
        <v>11.693247994347299</v>
      </c>
      <c r="M15150">
        <v>0.44870566017923103</v>
      </c>
      <c r="N15150">
        <v>3.8373056006008002E-2</v>
      </c>
      <c r="O15150" t="s">
        <v>91</v>
      </c>
    </row>
    <row r="15151" spans="1:15" x14ac:dyDescent="0.3">
      <c r="A15151">
        <v>311473</v>
      </c>
      <c r="B15151" t="s">
        <v>17</v>
      </c>
      <c r="C15151">
        <v>1402</v>
      </c>
      <c r="D15151">
        <v>91</v>
      </c>
      <c r="E15151">
        <v>9.0999999046325701</v>
      </c>
      <c r="F15151">
        <v>1.2805103618881</v>
      </c>
      <c r="G15151">
        <v>1.3735875471965</v>
      </c>
      <c r="H15151">
        <v>1.52246371142986</v>
      </c>
      <c r="I15151">
        <v>0.50412542126777904</v>
      </c>
      <c r="J15151">
        <v>1.2102120727387</v>
      </c>
      <c r="K15151">
        <v>11.6526442296929</v>
      </c>
      <c r="L15151">
        <v>11.386463391019401</v>
      </c>
      <c r="M15151">
        <v>0.26618083867344</v>
      </c>
      <c r="N15151">
        <v>2.3376954681414E-2</v>
      </c>
      <c r="O15151" t="s">
        <v>91</v>
      </c>
    </row>
    <row r="15152" spans="1:15" x14ac:dyDescent="0.3">
      <c r="A15152">
        <v>311473</v>
      </c>
      <c r="B15152" t="s">
        <v>17</v>
      </c>
      <c r="C15152">
        <v>1409</v>
      </c>
      <c r="D15152">
        <v>57</v>
      </c>
      <c r="E15152">
        <v>5.6999998092651403</v>
      </c>
      <c r="F15152">
        <v>1.98173402886452</v>
      </c>
      <c r="G15152">
        <v>2.5167221734129401</v>
      </c>
      <c r="H15152">
        <v>2.7294159338717101</v>
      </c>
      <c r="I15152">
        <v>2.1337601393709198</v>
      </c>
      <c r="J15152">
        <v>2.6445661684538999</v>
      </c>
      <c r="K15152">
        <v>11.295883765153899</v>
      </c>
      <c r="L15152">
        <v>8.11028181300202</v>
      </c>
      <c r="M15152">
        <v>3.1856019521518699</v>
      </c>
      <c r="N15152">
        <v>0.39278560543295299</v>
      </c>
      <c r="O15152" t="s">
        <v>91</v>
      </c>
    </row>
    <row r="15153" spans="1:15" x14ac:dyDescent="0.3">
      <c r="A15153">
        <v>311473</v>
      </c>
      <c r="B15153" t="s">
        <v>17</v>
      </c>
      <c r="C15153">
        <v>1411</v>
      </c>
      <c r="D15153">
        <v>60</v>
      </c>
      <c r="E15153">
        <v>6</v>
      </c>
      <c r="F15153">
        <v>1.7997255457094901</v>
      </c>
      <c r="G15153">
        <v>2.3694973631640601</v>
      </c>
      <c r="H15153">
        <v>2.7697196239781698</v>
      </c>
      <c r="I15153">
        <v>1.74786228113276</v>
      </c>
      <c r="J15153">
        <v>2.15438516197587</v>
      </c>
      <c r="K15153">
        <v>10.7983533028483</v>
      </c>
      <c r="L15153">
        <v>7.5729824241576704</v>
      </c>
      <c r="M15153">
        <v>3.2253708786906099</v>
      </c>
      <c r="N15153">
        <v>0.425904973501819</v>
      </c>
      <c r="O15153" t="s">
        <v>91</v>
      </c>
    </row>
    <row r="15154" spans="1:15" x14ac:dyDescent="0.3">
      <c r="A15154">
        <v>311473</v>
      </c>
      <c r="B15154" t="s">
        <v>17</v>
      </c>
      <c r="C15154">
        <v>1412</v>
      </c>
      <c r="D15154">
        <v>90</v>
      </c>
      <c r="E15154">
        <v>9</v>
      </c>
      <c r="F15154">
        <v>1.1999091568404701</v>
      </c>
      <c r="G15154">
        <v>1.23651472532769</v>
      </c>
      <c r="H15154">
        <v>1.49923867385293</v>
      </c>
      <c r="I15154">
        <v>0.59478835697334498</v>
      </c>
      <c r="J15154">
        <v>0.902511279390248</v>
      </c>
      <c r="K15154">
        <v>10.799182410166299</v>
      </c>
      <c r="L15154">
        <v>10.439779413359901</v>
      </c>
      <c r="M15154">
        <v>0.35940299680642201</v>
      </c>
      <c r="N15154">
        <v>3.4426301799680703E-2</v>
      </c>
      <c r="O15154" t="s">
        <v>91</v>
      </c>
    </row>
    <row r="15155" spans="1:15" x14ac:dyDescent="0.3">
      <c r="A15155">
        <v>311473</v>
      </c>
      <c r="B15155" t="s">
        <v>17</v>
      </c>
      <c r="C15155">
        <v>1423</v>
      </c>
      <c r="D15155">
        <v>47</v>
      </c>
      <c r="E15155">
        <v>4.7000000476837203</v>
      </c>
      <c r="F15155">
        <v>1.8645423119381701</v>
      </c>
      <c r="G15155">
        <v>2.23632242175769</v>
      </c>
      <c r="H15155">
        <v>2.72675106332367</v>
      </c>
      <c r="I15155">
        <v>1.8241921120579501</v>
      </c>
      <c r="J15155">
        <v>2.48858874490301</v>
      </c>
      <c r="K15155">
        <v>8.7633488543233593</v>
      </c>
      <c r="L15155">
        <v>5.1059642737012396</v>
      </c>
      <c r="M15155">
        <v>3.6573845806221201</v>
      </c>
      <c r="N15155">
        <v>0.71629654744351301</v>
      </c>
      <c r="O15155" t="s">
        <v>91</v>
      </c>
    </row>
    <row r="15156" spans="1:15" x14ac:dyDescent="0.3">
      <c r="A15156">
        <v>311473</v>
      </c>
      <c r="B15156" t="s">
        <v>17</v>
      </c>
      <c r="C15156">
        <v>1427</v>
      </c>
      <c r="D15156">
        <v>42</v>
      </c>
      <c r="E15156">
        <v>4.1999998092651403</v>
      </c>
      <c r="F15156">
        <v>1.6484203059493701</v>
      </c>
      <c r="G15156">
        <v>1.8920114718894001</v>
      </c>
      <c r="H15156">
        <v>2.1819108785574399</v>
      </c>
      <c r="I15156">
        <v>1.6131723946925101</v>
      </c>
      <c r="J15156">
        <v>2.6940907400779599</v>
      </c>
      <c r="K15156">
        <v>6.9233651011946797</v>
      </c>
      <c r="L15156">
        <v>3.9566166492282799</v>
      </c>
      <c r="M15156">
        <v>2.9667484519663998</v>
      </c>
      <c r="N15156">
        <v>0.74981953395587597</v>
      </c>
      <c r="O15156" t="s">
        <v>91</v>
      </c>
    </row>
    <row r="15157" spans="1:15" x14ac:dyDescent="0.3">
      <c r="A15157">
        <v>311473</v>
      </c>
      <c r="B15157" t="s">
        <v>17</v>
      </c>
      <c r="C15157">
        <v>1441</v>
      </c>
      <c r="D15157">
        <v>35</v>
      </c>
      <c r="E15157">
        <v>3.5</v>
      </c>
      <c r="F15157">
        <v>2.1345845710904801</v>
      </c>
      <c r="G15157">
        <v>2.7657232514176902</v>
      </c>
      <c r="H15157">
        <v>3.2052998983992098</v>
      </c>
      <c r="I15157">
        <v>3.2919161193523698</v>
      </c>
      <c r="J15157">
        <v>4.7178652615417898</v>
      </c>
      <c r="K15157">
        <v>7.4710460577753999</v>
      </c>
      <c r="L15157">
        <v>7.2795122810878699</v>
      </c>
      <c r="M15157">
        <v>0.19153377668753399</v>
      </c>
      <c r="N15157">
        <v>2.6311347421603799E-2</v>
      </c>
      <c r="O15157" t="s">
        <v>91</v>
      </c>
    </row>
    <row r="15158" spans="1:15" x14ac:dyDescent="0.3">
      <c r="A15158">
        <v>311473</v>
      </c>
      <c r="B15158" t="s">
        <v>17</v>
      </c>
      <c r="C15158">
        <v>1442</v>
      </c>
      <c r="D15158">
        <v>54</v>
      </c>
      <c r="E15158">
        <v>5.4000000953674299</v>
      </c>
      <c r="F15158">
        <v>1.2423393233828499</v>
      </c>
      <c r="G15158">
        <v>1.32559936040424</v>
      </c>
      <c r="H15158">
        <v>1.40084216485365</v>
      </c>
      <c r="I15158">
        <v>0.54788092551367196</v>
      </c>
      <c r="J15158">
        <v>0.70044559122689898</v>
      </c>
      <c r="K15158">
        <v>6.70863246516467</v>
      </c>
      <c r="L15158">
        <v>6.5141643622503898</v>
      </c>
      <c r="M15158">
        <v>0.19446810291428299</v>
      </c>
      <c r="N15158">
        <v>2.9853115779704099E-2</v>
      </c>
      <c r="O15158" t="s">
        <v>91</v>
      </c>
    </row>
    <row r="15159" spans="1:15" x14ac:dyDescent="0.3">
      <c r="A15159">
        <v>311473</v>
      </c>
      <c r="B15159" t="s">
        <v>17</v>
      </c>
      <c r="C15159">
        <v>1472</v>
      </c>
      <c r="D15159">
        <v>93</v>
      </c>
      <c r="E15159">
        <v>9.2999999523162806</v>
      </c>
      <c r="F15159">
        <v>1.4077196568429</v>
      </c>
      <c r="G15159">
        <v>1.48817769016295</v>
      </c>
      <c r="H15159">
        <v>1.6657514585344599</v>
      </c>
      <c r="I15159">
        <v>0.50252604654218502</v>
      </c>
      <c r="J15159">
        <v>0.98017464012659095</v>
      </c>
      <c r="K15159">
        <v>13.091792753897799</v>
      </c>
      <c r="L15159">
        <v>12.94754588364</v>
      </c>
      <c r="M15159">
        <v>0.14424687025782601</v>
      </c>
      <c r="N15159">
        <v>1.1140865732717E-2</v>
      </c>
      <c r="O15159" t="s">
        <v>91</v>
      </c>
    </row>
    <row r="15160" spans="1:15" x14ac:dyDescent="0.3">
      <c r="A15160">
        <v>311473</v>
      </c>
      <c r="B15160" t="s">
        <v>17</v>
      </c>
      <c r="C15160">
        <v>1477</v>
      </c>
      <c r="D15160">
        <v>43</v>
      </c>
      <c r="E15160">
        <v>4.3000001907348597</v>
      </c>
      <c r="F15160">
        <v>2.1171797884703301</v>
      </c>
      <c r="G15160">
        <v>2.65875571554685</v>
      </c>
      <c r="H15160">
        <v>2.9453737478917099</v>
      </c>
      <c r="I15160">
        <v>1.65860538233966</v>
      </c>
      <c r="J15160">
        <v>2.52708015930755</v>
      </c>
      <c r="K15160">
        <v>9.1038732767679704</v>
      </c>
      <c r="L15160">
        <v>8.8541748079470803</v>
      </c>
      <c r="M15160">
        <v>0.249698468820894</v>
      </c>
      <c r="N15160">
        <v>2.8201212900921799E-2</v>
      </c>
      <c r="O15160" t="s">
        <v>91</v>
      </c>
    </row>
    <row r="15161" spans="1:15" x14ac:dyDescent="0.3">
      <c r="A15161">
        <v>311473</v>
      </c>
      <c r="B15161" t="s">
        <v>17</v>
      </c>
      <c r="C15161">
        <v>1478</v>
      </c>
      <c r="D15161">
        <v>65</v>
      </c>
      <c r="E15161">
        <v>6.5</v>
      </c>
      <c r="F15161">
        <v>1.131305202501</v>
      </c>
      <c r="G15161">
        <v>1.16762490194812</v>
      </c>
      <c r="H15161">
        <v>1.2210554410999701</v>
      </c>
      <c r="I15161">
        <v>0.41119698447439801</v>
      </c>
      <c r="J15161">
        <v>0.55482504318724701</v>
      </c>
      <c r="K15161">
        <v>7.3534838214979699</v>
      </c>
      <c r="L15161">
        <v>7.2142331090681697</v>
      </c>
      <c r="M15161">
        <v>0.139250712429805</v>
      </c>
      <c r="N15161">
        <v>1.9302219698829601E-2</v>
      </c>
      <c r="O15161" t="s">
        <v>91</v>
      </c>
    </row>
    <row r="15162" spans="1:15" x14ac:dyDescent="0.3">
      <c r="A15162">
        <v>311473</v>
      </c>
      <c r="B15162" t="s">
        <v>17</v>
      </c>
      <c r="C15162">
        <v>1490</v>
      </c>
      <c r="D15162">
        <v>68</v>
      </c>
      <c r="E15162">
        <v>6.7999999523162797</v>
      </c>
      <c r="F15162">
        <v>1.1903713640999001</v>
      </c>
      <c r="G15162">
        <v>1.25568275622545</v>
      </c>
      <c r="H15162">
        <v>1.38455872391679</v>
      </c>
      <c r="I15162">
        <v>0.53291041189833899</v>
      </c>
      <c r="J15162">
        <v>0.78537081515220597</v>
      </c>
      <c r="K15162">
        <v>8.0945252063159696</v>
      </c>
      <c r="L15162">
        <v>7.9702157887851302</v>
      </c>
      <c r="M15162">
        <v>0.12430941753084</v>
      </c>
      <c r="N15162">
        <v>1.5596744282100301E-2</v>
      </c>
      <c r="O15162" t="s">
        <v>91</v>
      </c>
    </row>
    <row r="15163" spans="1:15" x14ac:dyDescent="0.3">
      <c r="A15163">
        <v>311473</v>
      </c>
      <c r="B15163" t="s">
        <v>17</v>
      </c>
      <c r="C15163">
        <v>1495</v>
      </c>
      <c r="D15163">
        <v>48</v>
      </c>
      <c r="E15163">
        <v>4.7999999523162797</v>
      </c>
      <c r="F15163">
        <v>1.5792710602142901</v>
      </c>
      <c r="G15163">
        <v>1.9947520510266299</v>
      </c>
      <c r="H15163">
        <v>2.3748752153552699</v>
      </c>
      <c r="I15163">
        <v>1.50356417764798</v>
      </c>
      <c r="J15163">
        <v>2.1024173217228799</v>
      </c>
      <c r="K15163">
        <v>7.5805010119218599</v>
      </c>
      <c r="L15163">
        <v>7.4190932048484797</v>
      </c>
      <c r="M15163">
        <v>0.16140780707338301</v>
      </c>
      <c r="N15163">
        <v>2.1755732488695601E-2</v>
      </c>
      <c r="O15163" t="s">
        <v>91</v>
      </c>
    </row>
    <row r="15164" spans="1:15" x14ac:dyDescent="0.3">
      <c r="A15164">
        <v>311473</v>
      </c>
      <c r="B15164" t="s">
        <v>17</v>
      </c>
      <c r="C15164">
        <v>1496</v>
      </c>
      <c r="D15164">
        <v>38</v>
      </c>
      <c r="E15164">
        <v>3.7999999523162802</v>
      </c>
      <c r="F15164">
        <v>2.1915570444488202</v>
      </c>
      <c r="G15164">
        <v>2.8575271568978202</v>
      </c>
      <c r="H15164">
        <v>3.0521423219832702</v>
      </c>
      <c r="I15164">
        <v>2.43623559600214</v>
      </c>
      <c r="J15164">
        <v>3.2432035333841198</v>
      </c>
      <c r="K15164">
        <v>8.3279167187575407</v>
      </c>
      <c r="L15164">
        <v>7.7379497948583102</v>
      </c>
      <c r="M15164">
        <v>0.589966923899228</v>
      </c>
      <c r="N15164">
        <v>7.6243312445791106E-2</v>
      </c>
      <c r="O15164" t="s">
        <v>91</v>
      </c>
    </row>
    <row r="15165" spans="1:15" x14ac:dyDescent="0.3">
      <c r="A15165">
        <v>311473</v>
      </c>
      <c r="B15165" t="s">
        <v>17</v>
      </c>
      <c r="C15165">
        <v>1504</v>
      </c>
      <c r="D15165">
        <v>40</v>
      </c>
      <c r="E15165">
        <v>4</v>
      </c>
      <c r="F15165">
        <v>1.85818363456147</v>
      </c>
      <c r="G15165">
        <v>2.2419461429129499</v>
      </c>
      <c r="H15165">
        <v>2.3859857378886802</v>
      </c>
      <c r="I15165">
        <v>1.2705404682117001</v>
      </c>
      <c r="J15165">
        <v>1.68499978598508</v>
      </c>
      <c r="K15165">
        <v>7.43273453817537</v>
      </c>
      <c r="L15165">
        <v>6.9010563208303903</v>
      </c>
      <c r="M15165">
        <v>0.53167821734498</v>
      </c>
      <c r="N15165">
        <v>7.7043019593992207E-2</v>
      </c>
      <c r="O15165" t="s">
        <v>91</v>
      </c>
    </row>
    <row r="15166" spans="1:15" x14ac:dyDescent="0.3">
      <c r="A15166">
        <v>311473</v>
      </c>
      <c r="B15166" t="s">
        <v>17</v>
      </c>
      <c r="C15166">
        <v>1510</v>
      </c>
      <c r="D15166">
        <v>35</v>
      </c>
      <c r="E15166">
        <v>3.5</v>
      </c>
      <c r="F15166">
        <v>2.1040230710211301</v>
      </c>
      <c r="G15166">
        <v>2.5451313371897899</v>
      </c>
      <c r="H15166">
        <v>2.8364374098676102</v>
      </c>
      <c r="I15166">
        <v>2.1592488490610999</v>
      </c>
      <c r="J15166">
        <v>2.8350856616640798</v>
      </c>
      <c r="K15166">
        <v>7.3640806903729796</v>
      </c>
      <c r="L15166">
        <v>6.8460587989498602</v>
      </c>
      <c r="M15166">
        <v>0.51802189142312005</v>
      </c>
      <c r="N15166">
        <v>7.5667169481889507E-2</v>
      </c>
      <c r="O15166" t="s">
        <v>91</v>
      </c>
    </row>
    <row r="15167" spans="1:15" x14ac:dyDescent="0.3">
      <c r="A15167">
        <v>311473</v>
      </c>
      <c r="B15167" t="s">
        <v>17</v>
      </c>
      <c r="C15167">
        <v>1514</v>
      </c>
      <c r="D15167">
        <v>199</v>
      </c>
      <c r="E15167">
        <v>19.9000000953674</v>
      </c>
      <c r="F15167">
        <v>2.1798293995335101</v>
      </c>
      <c r="G15167">
        <v>3.0644879095094901</v>
      </c>
      <c r="H15167">
        <v>3.4548350597464799</v>
      </c>
      <c r="I15167">
        <v>0.99949512044136202</v>
      </c>
      <c r="J15167">
        <v>1.4151489841923699</v>
      </c>
      <c r="K15167">
        <v>43.3786051384686</v>
      </c>
      <c r="L15167">
        <v>42.718162118026697</v>
      </c>
      <c r="M15167">
        <v>0.660443020441839</v>
      </c>
      <c r="N15167">
        <v>1.5460473664973899E-2</v>
      </c>
      <c r="O15167" t="s">
        <v>91</v>
      </c>
    </row>
    <row r="15168" spans="1:15" x14ac:dyDescent="0.3">
      <c r="A15168">
        <v>311473</v>
      </c>
      <c r="B15168" t="s">
        <v>17</v>
      </c>
      <c r="C15168">
        <v>1517</v>
      </c>
      <c r="D15168">
        <v>47</v>
      </c>
      <c r="E15168">
        <v>4.6999998092651403</v>
      </c>
      <c r="F15168">
        <v>2.3747333590903299</v>
      </c>
      <c r="G15168">
        <v>2.966147060121</v>
      </c>
      <c r="H15168">
        <v>3.0947017358521198</v>
      </c>
      <c r="I15168">
        <v>1.6159556389540899</v>
      </c>
      <c r="J15168">
        <v>3.47197573563757</v>
      </c>
      <c r="K15168">
        <v>11.1612465941195</v>
      </c>
      <c r="L15168">
        <v>11.017835263535799</v>
      </c>
      <c r="M15168">
        <v>0.14341133058372599</v>
      </c>
      <c r="N15168">
        <v>1.3016289239534601E-2</v>
      </c>
      <c r="O15168" t="s">
        <v>91</v>
      </c>
    </row>
    <row r="15169" spans="1:15" x14ac:dyDescent="0.3">
      <c r="A15169">
        <v>311473</v>
      </c>
      <c r="B15169" t="s">
        <v>17</v>
      </c>
      <c r="C15169">
        <v>1523</v>
      </c>
      <c r="D15169">
        <v>121</v>
      </c>
      <c r="E15169">
        <v>12.0999999046326</v>
      </c>
      <c r="F15169">
        <v>2.5687689847933899</v>
      </c>
      <c r="G15169">
        <v>3.2362995336492202</v>
      </c>
      <c r="H15169">
        <v>3.6026184089337301</v>
      </c>
      <c r="I15169">
        <v>1.19528708248216</v>
      </c>
      <c r="J15169">
        <v>1.5099697785741899</v>
      </c>
      <c r="K15169">
        <v>31.082104646680801</v>
      </c>
      <c r="L15169">
        <v>30.020400583250598</v>
      </c>
      <c r="M15169">
        <v>1.06170406343019</v>
      </c>
      <c r="N15169">
        <v>3.5366085821737801E-2</v>
      </c>
      <c r="O15169" t="s">
        <v>91</v>
      </c>
    </row>
    <row r="15170" spans="1:15" x14ac:dyDescent="0.3">
      <c r="A15170">
        <v>311473</v>
      </c>
      <c r="B15170" t="s">
        <v>17</v>
      </c>
      <c r="C15170">
        <v>1545</v>
      </c>
      <c r="D15170">
        <v>51</v>
      </c>
      <c r="E15170">
        <v>5.1000001430511501</v>
      </c>
      <c r="F15170">
        <v>1.38491945239016</v>
      </c>
      <c r="G15170">
        <v>1.49327649288829</v>
      </c>
      <c r="H15170">
        <v>1.7026954853593099</v>
      </c>
      <c r="I15170">
        <v>0.87012010636230896</v>
      </c>
      <c r="J15170">
        <v>2.0012438229158098</v>
      </c>
      <c r="K15170">
        <v>7.0630893452171204</v>
      </c>
      <c r="L15170">
        <v>6.8901465468275296</v>
      </c>
      <c r="M15170">
        <v>0.17294279838959001</v>
      </c>
      <c r="N15170">
        <v>2.51000174254957E-2</v>
      </c>
      <c r="O15170" t="s">
        <v>91</v>
      </c>
    </row>
    <row r="15171" spans="1:15" x14ac:dyDescent="0.3">
      <c r="A15171">
        <v>311473</v>
      </c>
      <c r="B15171" t="s">
        <v>17</v>
      </c>
      <c r="C15171">
        <v>1546</v>
      </c>
      <c r="D15171">
        <v>123</v>
      </c>
      <c r="E15171">
        <v>12.2999999523163</v>
      </c>
      <c r="F15171">
        <v>2.7520389860617298</v>
      </c>
      <c r="G15171">
        <v>3.2798242330146699</v>
      </c>
      <c r="H15171">
        <v>3.5485920632763301</v>
      </c>
      <c r="I15171">
        <v>1.0831290235755699</v>
      </c>
      <c r="J15171">
        <v>2.1150218259862998</v>
      </c>
      <c r="K15171">
        <v>33.850079471866103</v>
      </c>
      <c r="L15171">
        <v>33.669679470723203</v>
      </c>
      <c r="M15171">
        <v>0.18040000114285701</v>
      </c>
      <c r="N15171">
        <v>5.3579363979309701E-3</v>
      </c>
      <c r="O15171" t="s">
        <v>91</v>
      </c>
    </row>
    <row r="15172" spans="1:15" x14ac:dyDescent="0.3">
      <c r="A15172">
        <v>311473</v>
      </c>
      <c r="B15172" t="s">
        <v>17</v>
      </c>
      <c r="C15172">
        <v>1552</v>
      </c>
      <c r="D15172">
        <v>20</v>
      </c>
      <c r="E15172">
        <v>2</v>
      </c>
      <c r="F15172">
        <v>3.5624270063049002</v>
      </c>
      <c r="G15172">
        <v>3.62861431068825</v>
      </c>
      <c r="H15172">
        <v>3.6920373357821599</v>
      </c>
      <c r="I15172">
        <v>0.85804626185284405</v>
      </c>
      <c r="J15172">
        <v>1.0524581594390701</v>
      </c>
      <c r="K15172">
        <v>7.12485400577836</v>
      </c>
      <c r="L15172">
        <v>6.7761802342563398</v>
      </c>
      <c r="M15172">
        <v>0.34867377152202</v>
      </c>
      <c r="N15172">
        <v>5.1455799501809701E-2</v>
      </c>
      <c r="O15172" t="s">
        <v>91</v>
      </c>
    </row>
    <row r="15173" spans="1:15" x14ac:dyDescent="0.3">
      <c r="A15173">
        <v>311473</v>
      </c>
      <c r="B15173" t="s">
        <v>17</v>
      </c>
      <c r="C15173">
        <v>1556</v>
      </c>
      <c r="D15173">
        <v>37</v>
      </c>
      <c r="E15173">
        <v>3.7000000476837198</v>
      </c>
      <c r="F15173">
        <v>2.2802193938032098</v>
      </c>
      <c r="G15173">
        <v>2.61724129131919</v>
      </c>
      <c r="H15173">
        <v>2.8244037681531502</v>
      </c>
      <c r="I15173">
        <v>0.274126549436706</v>
      </c>
      <c r="J15173">
        <v>0.42632747588224201</v>
      </c>
      <c r="K15173">
        <v>8.4368119654369806</v>
      </c>
      <c r="L15173">
        <v>8.1505350628996194</v>
      </c>
      <c r="M15173">
        <v>0.28627690253735799</v>
      </c>
      <c r="N15173">
        <v>3.5123694374429498E-2</v>
      </c>
      <c r="O15173" t="s">
        <v>91</v>
      </c>
    </row>
    <row r="15174" spans="1:15" x14ac:dyDescent="0.3">
      <c r="A15174">
        <v>311473</v>
      </c>
      <c r="B15174" t="s">
        <v>17</v>
      </c>
      <c r="C15174">
        <v>1558</v>
      </c>
      <c r="D15174">
        <v>123</v>
      </c>
      <c r="E15174">
        <v>12.2999999523163</v>
      </c>
      <c r="F15174">
        <v>2.5354914528643002</v>
      </c>
      <c r="G15174">
        <v>2.9121300783933299</v>
      </c>
      <c r="H15174">
        <v>3.22088098069952</v>
      </c>
      <c r="I15174">
        <v>1.44400482290276</v>
      </c>
      <c r="J15174">
        <v>2.2659882959855202</v>
      </c>
      <c r="K15174">
        <v>31.186544815044801</v>
      </c>
      <c r="L15174">
        <v>31.006774323540601</v>
      </c>
      <c r="M15174">
        <v>0.179770491504254</v>
      </c>
      <c r="N15174">
        <v>5.7977811438376797E-3</v>
      </c>
      <c r="O15174" t="s">
        <v>91</v>
      </c>
    </row>
    <row r="15175" spans="1:15" x14ac:dyDescent="0.3">
      <c r="A15175">
        <v>311473</v>
      </c>
      <c r="B15175" t="s">
        <v>17</v>
      </c>
      <c r="C15175">
        <v>1560</v>
      </c>
      <c r="D15175">
        <v>18</v>
      </c>
      <c r="E15175">
        <v>1.79999995231628</v>
      </c>
      <c r="F15175">
        <v>3.9922445555026802</v>
      </c>
      <c r="G15175">
        <v>4.4308198001565202</v>
      </c>
      <c r="H15175">
        <v>4.5116307844566403</v>
      </c>
      <c r="I15175">
        <v>2.5591996459106401</v>
      </c>
      <c r="J15175">
        <v>3.5127132867972</v>
      </c>
      <c r="K15175">
        <v>7.1860400451612696</v>
      </c>
      <c r="L15175">
        <v>6.9002421773186899</v>
      </c>
      <c r="M15175">
        <v>0.28579786784258598</v>
      </c>
      <c r="N15175">
        <v>4.1418527132571201E-2</v>
      </c>
      <c r="O15175" t="s">
        <v>91</v>
      </c>
    </row>
    <row r="15176" spans="1:15" x14ac:dyDescent="0.3">
      <c r="A15176">
        <v>311473</v>
      </c>
      <c r="B15176" t="s">
        <v>17</v>
      </c>
      <c r="C15176">
        <v>1563</v>
      </c>
      <c r="D15176">
        <v>16</v>
      </c>
      <c r="E15176">
        <v>1.5999999046325699</v>
      </c>
      <c r="F15176">
        <v>3.7516610587204702</v>
      </c>
      <c r="G15176">
        <v>3.8875308501213199</v>
      </c>
      <c r="H15176">
        <v>4.0312483147117799</v>
      </c>
      <c r="I15176">
        <v>0.24678798991142201</v>
      </c>
      <c r="J15176">
        <v>0.29810985034893001</v>
      </c>
      <c r="K15176">
        <v>6.0026573254101701</v>
      </c>
      <c r="L15176">
        <v>5.5988010621439797</v>
      </c>
      <c r="M15176">
        <v>0.40385626326618801</v>
      </c>
      <c r="N15176">
        <v>7.2132633180493205E-2</v>
      </c>
      <c r="O15176" t="s">
        <v>91</v>
      </c>
    </row>
    <row r="15177" spans="1:15" x14ac:dyDescent="0.3">
      <c r="A15177">
        <v>311473</v>
      </c>
      <c r="B15177" t="s">
        <v>17</v>
      </c>
      <c r="C15177">
        <v>1564</v>
      </c>
      <c r="D15177">
        <v>29</v>
      </c>
      <c r="E15177">
        <v>2.8999998569488499</v>
      </c>
      <c r="F15177">
        <v>2.2088522413965399</v>
      </c>
      <c r="G15177">
        <v>2.8034653881229001</v>
      </c>
      <c r="H15177">
        <v>3.2995165849914798</v>
      </c>
      <c r="I15177">
        <v>-0.41261011432431599</v>
      </c>
      <c r="J15177">
        <v>-0.35861082952284401</v>
      </c>
      <c r="K15177">
        <v>6.4056711370792501</v>
      </c>
      <c r="L15177">
        <v>6.0743299420924197</v>
      </c>
      <c r="M15177">
        <v>0.33134119498682901</v>
      </c>
      <c r="N15177">
        <v>5.45477769804339E-2</v>
      </c>
      <c r="O15177" t="s">
        <v>91</v>
      </c>
    </row>
    <row r="15178" spans="1:15" x14ac:dyDescent="0.3">
      <c r="A15178">
        <v>311473</v>
      </c>
      <c r="B15178" t="s">
        <v>17</v>
      </c>
      <c r="C15178">
        <v>1565</v>
      </c>
      <c r="D15178">
        <v>73</v>
      </c>
      <c r="E15178">
        <v>7.2999999523162797</v>
      </c>
      <c r="F15178">
        <v>4.4229842478193904</v>
      </c>
      <c r="G15178">
        <v>5.83587068422925</v>
      </c>
      <c r="H15178">
        <v>6.56786157362518</v>
      </c>
      <c r="I15178">
        <v>3.48020179058254</v>
      </c>
      <c r="J15178">
        <v>4.7813215713280801</v>
      </c>
      <c r="K15178">
        <v>32.287784996539997</v>
      </c>
      <c r="L15178">
        <v>32.1672833320631</v>
      </c>
      <c r="M15178">
        <v>0.120501664476905</v>
      </c>
      <c r="N15178">
        <v>3.7460939188729398E-3</v>
      </c>
      <c r="O15178" t="s">
        <v>91</v>
      </c>
    </row>
    <row r="15179" spans="1:15" x14ac:dyDescent="0.3">
      <c r="A15179">
        <v>311473</v>
      </c>
      <c r="B15179" t="s">
        <v>17</v>
      </c>
      <c r="C15179">
        <v>1573</v>
      </c>
      <c r="D15179">
        <v>49</v>
      </c>
      <c r="E15179">
        <v>4.9000000953674299</v>
      </c>
      <c r="F15179">
        <v>1.55481908632997</v>
      </c>
      <c r="G15179">
        <v>1.7398881108345801</v>
      </c>
      <c r="H15179">
        <v>1.93145857652427</v>
      </c>
      <c r="I15179">
        <v>1.2756990797215699</v>
      </c>
      <c r="J15179">
        <v>1.6412913738149399</v>
      </c>
      <c r="K15179">
        <v>7.6186136385677203</v>
      </c>
      <c r="L15179">
        <v>7.47478650607031</v>
      </c>
      <c r="M15179">
        <v>0.143827132497414</v>
      </c>
      <c r="N15179">
        <v>1.9241637521099898E-2</v>
      </c>
      <c r="O15179" t="s">
        <v>91</v>
      </c>
    </row>
    <row r="15180" spans="1:15" x14ac:dyDescent="0.3">
      <c r="A15180">
        <v>311473</v>
      </c>
      <c r="B15180" t="s">
        <v>17</v>
      </c>
      <c r="C15180">
        <v>1574</v>
      </c>
      <c r="D15180">
        <v>174</v>
      </c>
      <c r="E15180">
        <v>17.399999856948899</v>
      </c>
      <c r="F15180">
        <v>3.8721871714193998</v>
      </c>
      <c r="G15180">
        <v>4.8556632144096001</v>
      </c>
      <c r="H15180">
        <v>5.2026230943097298</v>
      </c>
      <c r="I15180">
        <v>1.46130163916862</v>
      </c>
      <c r="J15180">
        <v>4.3120354495558404</v>
      </c>
      <c r="K15180">
        <v>67.376056670468998</v>
      </c>
      <c r="L15180">
        <v>67.187028542213</v>
      </c>
      <c r="M15180">
        <v>0.18902812825601201</v>
      </c>
      <c r="N15180">
        <v>2.8134616511168902E-3</v>
      </c>
      <c r="O15180" t="s">
        <v>91</v>
      </c>
    </row>
    <row r="15181" spans="1:15" x14ac:dyDescent="0.3">
      <c r="A15181">
        <v>311473</v>
      </c>
      <c r="B15181" t="s">
        <v>17</v>
      </c>
      <c r="C15181">
        <v>1576</v>
      </c>
      <c r="D15181">
        <v>35</v>
      </c>
      <c r="E15181">
        <v>3.5</v>
      </c>
      <c r="F15181">
        <v>2.4730538938001199</v>
      </c>
      <c r="G15181">
        <v>3.0761146543288</v>
      </c>
      <c r="H15181">
        <v>3.2264810955958101</v>
      </c>
      <c r="I15181">
        <v>0.80381723326170995</v>
      </c>
      <c r="J15181">
        <v>1.00304686107035</v>
      </c>
      <c r="K15181">
        <v>8.6556886954894008</v>
      </c>
      <c r="L15181">
        <v>8.3398426629258893</v>
      </c>
      <c r="M15181">
        <v>0.31584603256351301</v>
      </c>
      <c r="N15181">
        <v>3.78719413937606E-2</v>
      </c>
      <c r="O15181" t="s">
        <v>91</v>
      </c>
    </row>
    <row r="15182" spans="1:15" x14ac:dyDescent="0.3">
      <c r="A15182">
        <v>311473</v>
      </c>
      <c r="B15182" t="s">
        <v>17</v>
      </c>
      <c r="C15182">
        <v>1577</v>
      </c>
      <c r="D15182">
        <v>46</v>
      </c>
      <c r="E15182">
        <v>4.5999999046325701</v>
      </c>
      <c r="F15182">
        <v>3.5853424234501001</v>
      </c>
      <c r="G15182">
        <v>4.9370418787027699</v>
      </c>
      <c r="H15182">
        <v>5.4731294062495799</v>
      </c>
      <c r="I15182">
        <v>3.7871287506488001</v>
      </c>
      <c r="J15182">
        <v>5.5380297508173504</v>
      </c>
      <c r="K15182">
        <v>16.492575041526099</v>
      </c>
      <c r="L15182">
        <v>16.380004989919801</v>
      </c>
      <c r="M15182">
        <v>0.112570051606312</v>
      </c>
      <c r="N15182">
        <v>6.8724064293989801E-3</v>
      </c>
      <c r="O15182" t="s">
        <v>91</v>
      </c>
    </row>
    <row r="15183" spans="1:15" x14ac:dyDescent="0.3">
      <c r="A15183">
        <v>311473</v>
      </c>
      <c r="B15183" t="s">
        <v>17</v>
      </c>
      <c r="C15183">
        <v>1585</v>
      </c>
      <c r="D15183">
        <v>47</v>
      </c>
      <c r="E15183">
        <v>4.7000000476837203</v>
      </c>
      <c r="F15183">
        <v>2.2729000377211799</v>
      </c>
      <c r="G15183">
        <v>3.0983445528033902</v>
      </c>
      <c r="H15183">
        <v>3.48242507809826</v>
      </c>
      <c r="I15183">
        <v>2.0863418288424498</v>
      </c>
      <c r="J15183">
        <v>2.9355534342029901</v>
      </c>
      <c r="K15183">
        <v>10.6826301984936</v>
      </c>
      <c r="L15183">
        <v>10.142356741234</v>
      </c>
      <c r="M15183">
        <v>0.54027345725962295</v>
      </c>
      <c r="N15183">
        <v>5.32690252417495E-2</v>
      </c>
      <c r="O15183" t="s">
        <v>91</v>
      </c>
    </row>
    <row r="15184" spans="1:15" x14ac:dyDescent="0.3">
      <c r="A15184">
        <v>311473</v>
      </c>
      <c r="B15184" t="s">
        <v>17</v>
      </c>
      <c r="C15184">
        <v>1605</v>
      </c>
      <c r="D15184">
        <v>56</v>
      </c>
      <c r="E15184">
        <v>5.5999999046325701</v>
      </c>
      <c r="F15184">
        <v>1.7601166512150299</v>
      </c>
      <c r="G15184">
        <v>2.20501509209199</v>
      </c>
      <c r="H15184">
        <v>3.6883501213617902</v>
      </c>
      <c r="I15184">
        <v>0.29628452796779098</v>
      </c>
      <c r="J15184">
        <v>0.53238188955203702</v>
      </c>
      <c r="K15184">
        <v>9.8566530199163296</v>
      </c>
      <c r="L15184">
        <v>7.2172892677536904</v>
      </c>
      <c r="M15184">
        <v>2.6393637521626401</v>
      </c>
      <c r="N15184">
        <v>0.36570014783183602</v>
      </c>
      <c r="O15184" t="s">
        <v>91</v>
      </c>
    </row>
    <row r="15185" spans="1:15" x14ac:dyDescent="0.3">
      <c r="A15185">
        <v>311473</v>
      </c>
      <c r="B15185" t="s">
        <v>17</v>
      </c>
      <c r="C15185">
        <v>1607</v>
      </c>
      <c r="D15185">
        <v>93</v>
      </c>
      <c r="E15185">
        <v>9.2999999523162806</v>
      </c>
      <c r="F15185">
        <v>1.5177741931703199</v>
      </c>
      <c r="G15185">
        <v>1.7986134977458299</v>
      </c>
      <c r="H15185">
        <v>2.96951079240409</v>
      </c>
      <c r="I15185">
        <v>1.6323082541813201</v>
      </c>
      <c r="J15185">
        <v>3.48618041176237</v>
      </c>
      <c r="K15185">
        <v>14.115299986980199</v>
      </c>
      <c r="L15185">
        <v>7.2966627652407903</v>
      </c>
      <c r="M15185">
        <v>6.8186372217394098</v>
      </c>
      <c r="N15185">
        <v>0.93448709925603801</v>
      </c>
      <c r="O15185" t="s">
        <v>91</v>
      </c>
    </row>
    <row r="15186" spans="1:15" x14ac:dyDescent="0.3">
      <c r="A15186">
        <v>311473</v>
      </c>
      <c r="B15186" t="s">
        <v>17</v>
      </c>
      <c r="C15186">
        <v>1614</v>
      </c>
      <c r="D15186">
        <v>50</v>
      </c>
      <c r="E15186">
        <v>5</v>
      </c>
      <c r="F15186">
        <v>1.3434469805967499</v>
      </c>
      <c r="G15186">
        <v>1.44625210446043</v>
      </c>
      <c r="H15186">
        <v>1.5639471926349999</v>
      </c>
      <c r="I15186">
        <v>0.62792717283879396</v>
      </c>
      <c r="J15186">
        <v>1.27167161298201</v>
      </c>
      <c r="K15186">
        <v>6.7172349042719599</v>
      </c>
      <c r="L15186">
        <v>6.0594930501909099</v>
      </c>
      <c r="M15186">
        <v>0.65774185408104302</v>
      </c>
      <c r="N15186">
        <v>0.108547340286217</v>
      </c>
      <c r="O15186" t="s">
        <v>91</v>
      </c>
    </row>
    <row r="15187" spans="1:15" x14ac:dyDescent="0.3">
      <c r="A15187">
        <v>311473</v>
      </c>
      <c r="B15187" t="s">
        <v>17</v>
      </c>
      <c r="C15187">
        <v>1617</v>
      </c>
      <c r="D15187">
        <v>47</v>
      </c>
      <c r="E15187">
        <v>4.6999998092651403</v>
      </c>
      <c r="F15187">
        <v>1.78473491877819</v>
      </c>
      <c r="G15187">
        <v>1.9913979021935899</v>
      </c>
      <c r="H15187">
        <v>2.5429690607086401</v>
      </c>
      <c r="I15187">
        <v>1.77193286807598</v>
      </c>
      <c r="J15187">
        <v>3.0645625982507898</v>
      </c>
      <c r="K15187">
        <v>8.3882539481438094</v>
      </c>
      <c r="L15187">
        <v>6.8323468015101003</v>
      </c>
      <c r="M15187">
        <v>1.55590714663372</v>
      </c>
      <c r="N15187">
        <v>0.22772660578204701</v>
      </c>
      <c r="O15187" t="s">
        <v>91</v>
      </c>
    </row>
    <row r="15188" spans="1:15" x14ac:dyDescent="0.3">
      <c r="A15188">
        <v>311473</v>
      </c>
      <c r="B15188" t="s">
        <v>17</v>
      </c>
      <c r="C15188">
        <v>1618</v>
      </c>
      <c r="D15188">
        <v>36</v>
      </c>
      <c r="E15188">
        <v>3.6000001430511501</v>
      </c>
      <c r="F15188">
        <v>2.0481144805258702</v>
      </c>
      <c r="G15188">
        <v>2.5451259739932999</v>
      </c>
      <c r="H15188">
        <v>3.2205223364824</v>
      </c>
      <c r="I15188">
        <v>2.0458361599672399</v>
      </c>
      <c r="J15188">
        <v>2.6428876423963001</v>
      </c>
      <c r="K15188">
        <v>7.3732122359969097</v>
      </c>
      <c r="L15188">
        <v>5.8315784260629</v>
      </c>
      <c r="M15188">
        <v>1.5416338099340099</v>
      </c>
      <c r="N15188">
        <v>0.26435961197812802</v>
      </c>
      <c r="O15188" t="s">
        <v>91</v>
      </c>
    </row>
    <row r="15189" spans="1:15" x14ac:dyDescent="0.3">
      <c r="A15189">
        <v>311473</v>
      </c>
      <c r="B15189" t="s">
        <v>17</v>
      </c>
      <c r="C15189">
        <v>1619</v>
      </c>
      <c r="D15189">
        <v>55</v>
      </c>
      <c r="E15189">
        <v>5.5</v>
      </c>
      <c r="F15189">
        <v>1.2884040450490499</v>
      </c>
      <c r="G15189">
        <v>1.41241221344874</v>
      </c>
      <c r="H15189">
        <v>1.48957009174375</v>
      </c>
      <c r="I15189">
        <v>0.93159778857492703</v>
      </c>
      <c r="J15189">
        <v>1.51800993606269</v>
      </c>
      <c r="K15189">
        <v>7.0862222524700096</v>
      </c>
      <c r="L15189">
        <v>5.9407140492083901</v>
      </c>
      <c r="M15189">
        <v>1.14550820326162</v>
      </c>
      <c r="N15189">
        <v>0.19282331951564899</v>
      </c>
      <c r="O15189" t="s">
        <v>91</v>
      </c>
    </row>
    <row r="15190" spans="1:15" x14ac:dyDescent="0.3">
      <c r="A15190">
        <v>311473</v>
      </c>
      <c r="B15190" t="s">
        <v>17</v>
      </c>
      <c r="C15190">
        <v>1622</v>
      </c>
      <c r="D15190">
        <v>103</v>
      </c>
      <c r="E15190">
        <v>10.2999999523163</v>
      </c>
      <c r="F15190">
        <v>2.2090888541237801</v>
      </c>
      <c r="G15190">
        <v>2.8708261003881201</v>
      </c>
      <c r="H15190">
        <v>3.3694959931702799</v>
      </c>
      <c r="I15190">
        <v>2.1823101718967601</v>
      </c>
      <c r="J15190">
        <v>3.64153644025239</v>
      </c>
      <c r="K15190">
        <v>22.753615119121399</v>
      </c>
      <c r="L15190">
        <v>5.0068674552821602</v>
      </c>
      <c r="M15190">
        <v>17.746747663839201</v>
      </c>
      <c r="N15190">
        <v>3.5444812195131501</v>
      </c>
      <c r="O15190" t="s">
        <v>91</v>
      </c>
    </row>
    <row r="15191" spans="1:15" x14ac:dyDescent="0.3">
      <c r="A15191">
        <v>311473</v>
      </c>
      <c r="B15191" t="s">
        <v>17</v>
      </c>
      <c r="C15191">
        <v>1624</v>
      </c>
      <c r="D15191">
        <v>57</v>
      </c>
      <c r="E15191">
        <v>5.7000000476837203</v>
      </c>
      <c r="F15191">
        <v>2.5933404138657301</v>
      </c>
      <c r="G15191">
        <v>3.60698990617486</v>
      </c>
      <c r="H15191">
        <v>4.1909817019459004</v>
      </c>
      <c r="I15191">
        <v>2.7989827526801201</v>
      </c>
      <c r="J15191">
        <v>5.0494152936381402</v>
      </c>
      <c r="K15191">
        <v>14.782040444887899</v>
      </c>
      <c r="L15191">
        <v>12.3611182879048</v>
      </c>
      <c r="M15191">
        <v>2.4209221569830399</v>
      </c>
      <c r="N15191">
        <v>0.19584976865336601</v>
      </c>
      <c r="O15191" t="s">
        <v>91</v>
      </c>
    </row>
    <row r="15192" spans="1:15" x14ac:dyDescent="0.3">
      <c r="A15192">
        <v>311473</v>
      </c>
      <c r="B15192" t="s">
        <v>17</v>
      </c>
      <c r="C15192">
        <v>1625</v>
      </c>
      <c r="D15192">
        <v>63</v>
      </c>
      <c r="E15192">
        <v>6.3000001907348597</v>
      </c>
      <c r="F15192">
        <v>1.37736674465413</v>
      </c>
      <c r="G15192">
        <v>1.49126498961347</v>
      </c>
      <c r="H15192">
        <v>1.5649361772149999</v>
      </c>
      <c r="I15192">
        <v>0.33098976692751497</v>
      </c>
      <c r="J15192">
        <v>0.56583235617338701</v>
      </c>
      <c r="K15192">
        <v>8.6774107332585402</v>
      </c>
      <c r="L15192">
        <v>8.5095667798626593</v>
      </c>
      <c r="M15192">
        <v>0.16784395339588401</v>
      </c>
      <c r="N15192">
        <v>1.97241478606263E-2</v>
      </c>
      <c r="O15192" t="s">
        <v>91</v>
      </c>
    </row>
    <row r="15193" spans="1:15" x14ac:dyDescent="0.3">
      <c r="A15193">
        <v>311473</v>
      </c>
      <c r="B15193" t="s">
        <v>17</v>
      </c>
      <c r="C15193">
        <v>1627</v>
      </c>
      <c r="D15193">
        <v>109</v>
      </c>
      <c r="E15193">
        <v>10.9000000953674</v>
      </c>
      <c r="F15193">
        <v>2.32770126366063</v>
      </c>
      <c r="G15193">
        <v>3.2118214496022301</v>
      </c>
      <c r="H15193">
        <v>4.1061028016890297</v>
      </c>
      <c r="I15193">
        <v>2.6511338121416599</v>
      </c>
      <c r="J15193">
        <v>3.9879395406120501</v>
      </c>
      <c r="K15193">
        <v>25.371943858704402</v>
      </c>
      <c r="L15193">
        <v>4.6575944271935104</v>
      </c>
      <c r="M15193">
        <v>20.7143494315109</v>
      </c>
      <c r="N15193">
        <v>4.4474352061591196</v>
      </c>
      <c r="O15193" t="s">
        <v>91</v>
      </c>
    </row>
    <row r="15194" spans="1:15" x14ac:dyDescent="0.3">
      <c r="A15194">
        <v>311473</v>
      </c>
      <c r="B15194" t="s">
        <v>17</v>
      </c>
      <c r="C15194">
        <v>1630</v>
      </c>
      <c r="D15194">
        <v>84</v>
      </c>
      <c r="E15194">
        <v>8.4000000953674299</v>
      </c>
      <c r="F15194">
        <v>1.1968946286241899</v>
      </c>
      <c r="G15194">
        <v>1.2990790876145599</v>
      </c>
      <c r="H15194">
        <v>1.4956325307281799</v>
      </c>
      <c r="I15194">
        <v>0.54802306482588303</v>
      </c>
      <c r="J15194">
        <v>0.94774573768078696</v>
      </c>
      <c r="K15194">
        <v>10.0539149447012</v>
      </c>
      <c r="L15194">
        <v>7.8462357936505596</v>
      </c>
      <c r="M15194">
        <v>2.2076791510506002</v>
      </c>
      <c r="N15194">
        <v>0.28136793350476802</v>
      </c>
      <c r="O15194" t="s">
        <v>91</v>
      </c>
    </row>
    <row r="15195" spans="1:15" x14ac:dyDescent="0.3">
      <c r="A15195">
        <v>311473</v>
      </c>
      <c r="B15195" t="s">
        <v>17</v>
      </c>
      <c r="C15195">
        <v>1631</v>
      </c>
      <c r="D15195">
        <v>130</v>
      </c>
      <c r="E15195">
        <v>13</v>
      </c>
      <c r="F15195">
        <v>2.0278312649981598</v>
      </c>
      <c r="G15195">
        <v>2.9304300441647499</v>
      </c>
      <c r="H15195">
        <v>3.1253203628312298</v>
      </c>
      <c r="I15195">
        <v>1.2024540394447201</v>
      </c>
      <c r="J15195">
        <v>1.7151669523053801</v>
      </c>
      <c r="K15195">
        <v>26.361806431103901</v>
      </c>
      <c r="L15195">
        <v>25.7580765387981</v>
      </c>
      <c r="M15195">
        <v>0.60372989230579299</v>
      </c>
      <c r="N15195">
        <v>2.34384695377555E-2</v>
      </c>
      <c r="O15195" t="s">
        <v>91</v>
      </c>
    </row>
    <row r="15196" spans="1:15" x14ac:dyDescent="0.3">
      <c r="A15196">
        <v>311473</v>
      </c>
      <c r="B15196" t="s">
        <v>17</v>
      </c>
      <c r="C15196">
        <v>1632</v>
      </c>
      <c r="D15196">
        <v>74</v>
      </c>
      <c r="E15196">
        <v>7.4000000953674299</v>
      </c>
      <c r="F15196">
        <v>1.24538415814471</v>
      </c>
      <c r="G15196">
        <v>1.3169933358702199</v>
      </c>
      <c r="H15196">
        <v>1.3737273876916201</v>
      </c>
      <c r="I15196">
        <v>0.43053287332357698</v>
      </c>
      <c r="J15196">
        <v>1.0956042404487401</v>
      </c>
      <c r="K15196">
        <v>9.2158428698619801</v>
      </c>
      <c r="L15196">
        <v>8.5698342821446296</v>
      </c>
      <c r="M15196">
        <v>0.64600858771735004</v>
      </c>
      <c r="N15196">
        <v>7.5381689592681905E-2</v>
      </c>
      <c r="O15196" t="s">
        <v>91</v>
      </c>
    </row>
    <row r="15197" spans="1:15" x14ac:dyDescent="0.3">
      <c r="A15197">
        <v>311473</v>
      </c>
      <c r="B15197" t="s">
        <v>17</v>
      </c>
      <c r="C15197">
        <v>1638</v>
      </c>
      <c r="D15197">
        <v>77</v>
      </c>
      <c r="E15197">
        <v>7.7000000476837203</v>
      </c>
      <c r="F15197">
        <v>1.1660473178739299</v>
      </c>
      <c r="G15197">
        <v>1.2085253617396501</v>
      </c>
      <c r="H15197">
        <v>1.32175137436028</v>
      </c>
      <c r="I15197">
        <v>0.37705959792347898</v>
      </c>
      <c r="J15197">
        <v>1.1358495117615699</v>
      </c>
      <c r="K15197">
        <v>8.9785643882209492</v>
      </c>
      <c r="L15197">
        <v>8.7814355314850694</v>
      </c>
      <c r="M15197">
        <v>0.19712885673587999</v>
      </c>
      <c r="N15197">
        <v>2.2448363485570399E-2</v>
      </c>
      <c r="O15197" t="s">
        <v>91</v>
      </c>
    </row>
    <row r="15198" spans="1:15" x14ac:dyDescent="0.3">
      <c r="A15198">
        <v>311473</v>
      </c>
      <c r="B15198" t="s">
        <v>17</v>
      </c>
      <c r="C15198">
        <v>1639</v>
      </c>
      <c r="D15198">
        <v>51</v>
      </c>
      <c r="E15198">
        <v>5.1000001430511501</v>
      </c>
      <c r="F15198">
        <v>1.32838553501449</v>
      </c>
      <c r="G15198">
        <v>1.46639569978066</v>
      </c>
      <c r="H15198">
        <v>1.5650001108728699</v>
      </c>
      <c r="I15198">
        <v>0.723205276400536</v>
      </c>
      <c r="J15198">
        <v>1.5582890417653701</v>
      </c>
      <c r="K15198">
        <v>6.7747663847358996</v>
      </c>
      <c r="L15198">
        <v>6.6580746293171904</v>
      </c>
      <c r="M15198">
        <v>0.116691755418714</v>
      </c>
      <c r="N15198">
        <v>1.7526351372646101E-2</v>
      </c>
      <c r="O15198" t="s">
        <v>91</v>
      </c>
    </row>
    <row r="15199" spans="1:15" x14ac:dyDescent="0.3">
      <c r="A15199">
        <v>311473</v>
      </c>
      <c r="B15199" t="s">
        <v>17</v>
      </c>
      <c r="C15199">
        <v>1641</v>
      </c>
      <c r="D15199">
        <v>79</v>
      </c>
      <c r="E15199">
        <v>7.9000000953674299</v>
      </c>
      <c r="F15199">
        <v>1.3539454643179101</v>
      </c>
      <c r="G15199">
        <v>1.51718653683041</v>
      </c>
      <c r="H15199">
        <v>1.82640668602656</v>
      </c>
      <c r="I15199">
        <v>0.46031391159183699</v>
      </c>
      <c r="J15199">
        <v>1.0848621249111901</v>
      </c>
      <c r="K15199">
        <v>10.6961692449773</v>
      </c>
      <c r="L15199">
        <v>10.4836788481909</v>
      </c>
      <c r="M15199">
        <v>0.21249039678641399</v>
      </c>
      <c r="N15199">
        <v>2.0268686199127799E-2</v>
      </c>
      <c r="O15199" t="s">
        <v>91</v>
      </c>
    </row>
    <row r="15200" spans="1:15" x14ac:dyDescent="0.3">
      <c r="A15200">
        <v>311473</v>
      </c>
      <c r="B15200" t="s">
        <v>17</v>
      </c>
      <c r="C15200">
        <v>1684</v>
      </c>
      <c r="D15200">
        <v>124</v>
      </c>
      <c r="E15200">
        <v>12.4000000953674</v>
      </c>
      <c r="F15200">
        <v>1.52042527300099</v>
      </c>
      <c r="G15200">
        <v>1.73230165084723</v>
      </c>
      <c r="H15200">
        <v>1.83635038903656</v>
      </c>
      <c r="I15200">
        <v>0.394565286680858</v>
      </c>
      <c r="J15200">
        <v>0.86860109275311803</v>
      </c>
      <c r="K15200">
        <v>18.853273535803002</v>
      </c>
      <c r="L15200">
        <v>17.9626919455634</v>
      </c>
      <c r="M15200">
        <v>0.890581590239655</v>
      </c>
      <c r="N15200">
        <v>4.95795169754399E-2</v>
      </c>
      <c r="O15200" t="s">
        <v>91</v>
      </c>
    </row>
    <row r="15201" spans="1:15" x14ac:dyDescent="0.3">
      <c r="A15201">
        <v>311473</v>
      </c>
      <c r="B15201" t="s">
        <v>17</v>
      </c>
      <c r="C15201">
        <v>1685</v>
      </c>
      <c r="D15201">
        <v>73</v>
      </c>
      <c r="E15201">
        <v>7.2999999523162797</v>
      </c>
      <c r="F15201">
        <v>1.5288191208897099</v>
      </c>
      <c r="G15201">
        <v>1.6791788259479701</v>
      </c>
      <c r="H15201">
        <v>1.7956335285796201</v>
      </c>
      <c r="I15201">
        <v>0.82844651135368796</v>
      </c>
      <c r="J15201">
        <v>1.2907081872199999</v>
      </c>
      <c r="K15201">
        <v>11.1603795596894</v>
      </c>
      <c r="L15201">
        <v>10.945039342096701</v>
      </c>
      <c r="M15201">
        <v>0.21534021759278801</v>
      </c>
      <c r="N15201">
        <v>1.96746864823545E-2</v>
      </c>
      <c r="O15201" t="s">
        <v>91</v>
      </c>
    </row>
    <row r="15202" spans="1:15" x14ac:dyDescent="0.3">
      <c r="A15202">
        <v>311473</v>
      </c>
      <c r="B15202" t="s">
        <v>17</v>
      </c>
      <c r="C15202">
        <v>1721</v>
      </c>
      <c r="D15202">
        <v>118</v>
      </c>
      <c r="E15202">
        <v>11.7999999523163</v>
      </c>
      <c r="F15202">
        <v>1.4284651822996199</v>
      </c>
      <c r="G15202">
        <v>1.5145702428861501</v>
      </c>
      <c r="H15202">
        <v>1.6602269803735901</v>
      </c>
      <c r="I15202">
        <v>0.43388862747259499</v>
      </c>
      <c r="J15202">
        <v>3.8347553413002</v>
      </c>
      <c r="K15202">
        <v>16.855889148878099</v>
      </c>
      <c r="L15202">
        <v>16.0782204763468</v>
      </c>
      <c r="M15202">
        <v>0.777668672531316</v>
      </c>
      <c r="N15202">
        <v>4.8367832352801003E-2</v>
      </c>
      <c r="O15202" t="s">
        <v>91</v>
      </c>
    </row>
    <row r="15203" spans="1:15" x14ac:dyDescent="0.3">
      <c r="A15203">
        <v>311473</v>
      </c>
      <c r="B15203" t="s">
        <v>17</v>
      </c>
      <c r="C15203">
        <v>1722</v>
      </c>
      <c r="D15203">
        <v>71</v>
      </c>
      <c r="E15203">
        <v>7.0999999046325701</v>
      </c>
      <c r="F15203">
        <v>1.48137047072854</v>
      </c>
      <c r="G15203">
        <v>1.70861574727934</v>
      </c>
      <c r="H15203">
        <v>1.8116126716110199</v>
      </c>
      <c r="I15203">
        <v>0.68014031984659495</v>
      </c>
      <c r="J15203">
        <v>0.84066833342843394</v>
      </c>
      <c r="K15203">
        <v>10.517730275691999</v>
      </c>
      <c r="L15203">
        <v>10.201325445811401</v>
      </c>
      <c r="M15203">
        <v>0.316404829880574</v>
      </c>
      <c r="N15203">
        <v>3.1016050959386601E-2</v>
      </c>
      <c r="O15203" t="s">
        <v>91</v>
      </c>
    </row>
    <row r="15204" spans="1:15" x14ac:dyDescent="0.3">
      <c r="A15204">
        <v>311473</v>
      </c>
      <c r="B15204" t="s">
        <v>17</v>
      </c>
      <c r="C15204">
        <v>1768</v>
      </c>
      <c r="D15204">
        <v>14</v>
      </c>
      <c r="E15204">
        <v>1.4000000953674301</v>
      </c>
      <c r="F15204">
        <v>7.4074514525480399</v>
      </c>
      <c r="G15204">
        <v>8.0175626735400094</v>
      </c>
      <c r="H15204">
        <v>8.2411496186972908</v>
      </c>
      <c r="I15204">
        <v>0.68443578343059397</v>
      </c>
      <c r="J15204">
        <v>1.0725218534401899</v>
      </c>
      <c r="K15204">
        <v>10.370432621936301</v>
      </c>
      <c r="L15204">
        <v>9.5122934886880302</v>
      </c>
      <c r="M15204">
        <v>0.85813913324828495</v>
      </c>
      <c r="N15204">
        <v>9.0213693918167998E-2</v>
      </c>
      <c r="O15204" t="s">
        <v>91</v>
      </c>
    </row>
    <row r="15205" spans="1:15" x14ac:dyDescent="0.3">
      <c r="A15205">
        <v>311473</v>
      </c>
      <c r="B15205" t="s">
        <v>17</v>
      </c>
      <c r="C15205">
        <v>1770</v>
      </c>
      <c r="D15205">
        <v>22</v>
      </c>
      <c r="E15205">
        <v>2.2000000476837198</v>
      </c>
      <c r="F15205">
        <v>2.8840721783819601</v>
      </c>
      <c r="G15205">
        <v>3.0141406341584198</v>
      </c>
      <c r="H15205">
        <v>3.10723323003484</v>
      </c>
      <c r="I15205">
        <v>1.32338478396885</v>
      </c>
      <c r="J15205">
        <v>1.50050721129799</v>
      </c>
      <c r="K15205">
        <v>6.3449589645358602</v>
      </c>
      <c r="L15205">
        <v>6.0851651265287998</v>
      </c>
      <c r="M15205">
        <v>0.25979383800705902</v>
      </c>
      <c r="N15205">
        <v>4.2692980815666901E-2</v>
      </c>
      <c r="O15205" t="s">
        <v>91</v>
      </c>
    </row>
    <row r="15206" spans="1:15" x14ac:dyDescent="0.3">
      <c r="A15206">
        <v>311473</v>
      </c>
      <c r="B15206" t="s">
        <v>17</v>
      </c>
      <c r="C15206">
        <v>1771</v>
      </c>
      <c r="D15206">
        <v>156</v>
      </c>
      <c r="E15206">
        <v>15.5999999046326</v>
      </c>
      <c r="F15206">
        <v>2.18274997398033</v>
      </c>
      <c r="G15206">
        <v>2.6858614496475601</v>
      </c>
      <c r="H15206">
        <v>2.9732123561162802</v>
      </c>
      <c r="I15206">
        <v>0.35131337139841801</v>
      </c>
      <c r="J15206">
        <v>1.60114449708607</v>
      </c>
      <c r="K15206">
        <v>34.050899354654803</v>
      </c>
      <c r="L15206">
        <v>32.593684369638197</v>
      </c>
      <c r="M15206">
        <v>1.4572149850165701</v>
      </c>
      <c r="N15206">
        <v>4.4708507589709699E-2</v>
      </c>
      <c r="O15206" t="s">
        <v>91</v>
      </c>
    </row>
    <row r="15207" spans="1:15" x14ac:dyDescent="0.3">
      <c r="A15207">
        <v>311473</v>
      </c>
      <c r="B15207" t="s">
        <v>17</v>
      </c>
      <c r="C15207">
        <v>1773</v>
      </c>
      <c r="D15207">
        <v>136</v>
      </c>
      <c r="E15207">
        <v>13.600000143051099</v>
      </c>
      <c r="F15207">
        <v>1.3115812653543999</v>
      </c>
      <c r="G15207">
        <v>1.3966320491006099</v>
      </c>
      <c r="H15207">
        <v>1.50486142244952</v>
      </c>
      <c r="I15207">
        <v>0.57009034102401501</v>
      </c>
      <c r="J15207">
        <v>1.6493348351460699</v>
      </c>
      <c r="K15207">
        <v>17.8375053386874</v>
      </c>
      <c r="L15207">
        <v>17.1837004046285</v>
      </c>
      <c r="M15207">
        <v>0.65380493405892903</v>
      </c>
      <c r="N15207">
        <v>3.80479709645557E-2</v>
      </c>
      <c r="O15207" t="s">
        <v>91</v>
      </c>
    </row>
    <row r="15208" spans="1:15" x14ac:dyDescent="0.3">
      <c r="A15208">
        <v>311473</v>
      </c>
      <c r="B15208" t="s">
        <v>17</v>
      </c>
      <c r="C15208">
        <v>1954</v>
      </c>
      <c r="D15208">
        <v>43</v>
      </c>
      <c r="E15208">
        <v>4.2999999523162797</v>
      </c>
      <c r="F15208">
        <v>2.1334450245520902</v>
      </c>
      <c r="G15208">
        <v>2.7011936720712102</v>
      </c>
      <c r="H15208">
        <v>3.0079916933024098</v>
      </c>
      <c r="I15208">
        <v>1.1266304654650399E-2</v>
      </c>
      <c r="J15208">
        <v>0.14581261191339401</v>
      </c>
      <c r="K15208">
        <v>9.1738135546045303</v>
      </c>
      <c r="L15208">
        <v>8.8687599714732208</v>
      </c>
      <c r="M15208">
        <v>0.30505358313131298</v>
      </c>
      <c r="N15208">
        <v>3.43964189032663E-2</v>
      </c>
      <c r="O15208" t="s">
        <v>91</v>
      </c>
    </row>
    <row r="15209" spans="1:15" x14ac:dyDescent="0.3">
      <c r="A15209">
        <v>311473</v>
      </c>
      <c r="B15209" t="s">
        <v>17</v>
      </c>
      <c r="C15209">
        <v>1955</v>
      </c>
      <c r="D15209">
        <v>108</v>
      </c>
      <c r="E15209">
        <v>10.800000190734901</v>
      </c>
      <c r="F15209">
        <v>2.0261295642276802</v>
      </c>
      <c r="G15209">
        <v>2.6570739943386701</v>
      </c>
      <c r="H15209">
        <v>2.89363121088688</v>
      </c>
      <c r="I15209">
        <v>1.0778487041349001</v>
      </c>
      <c r="J15209">
        <v>1.8931307690649399</v>
      </c>
      <c r="K15209">
        <v>21.882199510799399</v>
      </c>
      <c r="L15209">
        <v>20.7033312292182</v>
      </c>
      <c r="M15209">
        <v>1.17886828158118</v>
      </c>
      <c r="N15209">
        <v>5.6940995076071102E-2</v>
      </c>
      <c r="O15209" t="s">
        <v>91</v>
      </c>
    </row>
    <row r="15210" spans="1:15" x14ac:dyDescent="0.3">
      <c r="A15210">
        <v>311473</v>
      </c>
      <c r="B15210" t="s">
        <v>17</v>
      </c>
      <c r="C15210">
        <v>1959</v>
      </c>
      <c r="D15210">
        <v>43</v>
      </c>
      <c r="E15210">
        <v>4.2999999523162797</v>
      </c>
      <c r="F15210">
        <v>1.8554814235521899</v>
      </c>
      <c r="G15210">
        <v>2.2463961194933799</v>
      </c>
      <c r="H15210">
        <v>2.5297473674161401</v>
      </c>
      <c r="I15210">
        <v>1.18435737202363</v>
      </c>
      <c r="J15210">
        <v>1.54664236168804</v>
      </c>
      <c r="K15210">
        <v>7.9785700699373097</v>
      </c>
      <c r="L15210">
        <v>7.7338884607759404</v>
      </c>
      <c r="M15210">
        <v>0.244681609161362</v>
      </c>
      <c r="N15210">
        <v>3.1637592189532701E-2</v>
      </c>
      <c r="O15210" t="s">
        <v>91</v>
      </c>
    </row>
    <row r="15211" spans="1:15" x14ac:dyDescent="0.3">
      <c r="A15211">
        <v>311473</v>
      </c>
      <c r="B15211" t="s">
        <v>17</v>
      </c>
      <c r="C15211">
        <v>1976</v>
      </c>
      <c r="D15211">
        <v>22</v>
      </c>
      <c r="E15211">
        <v>2.2000000476837198</v>
      </c>
      <c r="F15211">
        <v>3.2045603254717698</v>
      </c>
      <c r="G15211">
        <v>4.2124648437658401</v>
      </c>
      <c r="H15211">
        <v>4.7921010673123998</v>
      </c>
      <c r="I15211">
        <v>-1.0557162262224999</v>
      </c>
      <c r="J15211">
        <v>-0.51795671001261601</v>
      </c>
      <c r="K15211">
        <v>7.0500326065394496</v>
      </c>
      <c r="L15211">
        <v>6.4916730304036196</v>
      </c>
      <c r="M15211">
        <v>0.55835957613583398</v>
      </c>
      <c r="N15211">
        <v>8.6011660402606202E-2</v>
      </c>
      <c r="O15211" t="s">
        <v>91</v>
      </c>
    </row>
    <row r="15212" spans="1:15" x14ac:dyDescent="0.3">
      <c r="A15212">
        <v>311473</v>
      </c>
      <c r="B15212" t="s">
        <v>17</v>
      </c>
      <c r="C15212">
        <v>1978</v>
      </c>
      <c r="D15212">
        <v>66</v>
      </c>
      <c r="E15212">
        <v>6.6000001430511501</v>
      </c>
      <c r="F15212">
        <v>1.2906272617227601</v>
      </c>
      <c r="G15212">
        <v>1.3427967726761401</v>
      </c>
      <c r="H15212">
        <v>1.5015918871839999</v>
      </c>
      <c r="I15212">
        <v>0.80965159773824902</v>
      </c>
      <c r="J15212">
        <v>1.15352737975011</v>
      </c>
      <c r="K15212">
        <v>8.5181401012111504</v>
      </c>
      <c r="L15212">
        <v>8.1014781716145592</v>
      </c>
      <c r="M15212">
        <v>0.41666192959659099</v>
      </c>
      <c r="N15212">
        <v>5.1430358851853097E-2</v>
      </c>
      <c r="O15212" t="s">
        <v>91</v>
      </c>
    </row>
    <row r="15213" spans="1:15" x14ac:dyDescent="0.3">
      <c r="A15213">
        <v>311473</v>
      </c>
      <c r="B15213" t="s">
        <v>17</v>
      </c>
      <c r="C15213">
        <v>2057</v>
      </c>
      <c r="D15213">
        <v>120</v>
      </c>
      <c r="E15213">
        <v>12</v>
      </c>
      <c r="F15213">
        <v>2.89926712344085</v>
      </c>
      <c r="G15213">
        <v>3.18830452055226</v>
      </c>
      <c r="H15213">
        <v>3.3952333552486702</v>
      </c>
      <c r="I15213">
        <v>1.0274985329950299</v>
      </c>
      <c r="J15213">
        <v>1.8117358158494901</v>
      </c>
      <c r="K15213">
        <v>34.791205569702903</v>
      </c>
      <c r="L15213">
        <v>28.109583883073899</v>
      </c>
      <c r="M15213">
        <v>6.6816216866290201</v>
      </c>
      <c r="N15213">
        <v>0.237699060733956</v>
      </c>
      <c r="O15213" t="s">
        <v>91</v>
      </c>
    </row>
    <row r="15214" spans="1:15" x14ac:dyDescent="0.3">
      <c r="A15214">
        <v>311473</v>
      </c>
      <c r="B15214" t="s">
        <v>17</v>
      </c>
      <c r="C15214">
        <v>2064</v>
      </c>
      <c r="D15214">
        <v>41</v>
      </c>
      <c r="E15214">
        <v>4.0999999046325701</v>
      </c>
      <c r="F15214">
        <v>2.7026208707109198</v>
      </c>
      <c r="G15214">
        <v>3.3263818411798498</v>
      </c>
      <c r="H15214">
        <v>3.4602592690811802</v>
      </c>
      <c r="I15214">
        <v>0.33165807953079401</v>
      </c>
      <c r="J15214">
        <v>1.13505898416787</v>
      </c>
      <c r="K15214">
        <v>11.0807454253369</v>
      </c>
      <c r="L15214">
        <v>10.6793578063761</v>
      </c>
      <c r="M15214">
        <v>0.40138761896085401</v>
      </c>
      <c r="N15214">
        <v>3.7585370416300397E-2</v>
      </c>
      <c r="O15214" t="s">
        <v>91</v>
      </c>
    </row>
    <row r="15215" spans="1:15" x14ac:dyDescent="0.3">
      <c r="A15215">
        <v>311473</v>
      </c>
      <c r="B15215" t="s">
        <v>17</v>
      </c>
      <c r="C15215">
        <v>2096</v>
      </c>
      <c r="D15215">
        <v>82</v>
      </c>
      <c r="E15215">
        <v>8.2000000476837194</v>
      </c>
      <c r="F15215">
        <v>1.3641248040762699</v>
      </c>
      <c r="G15215">
        <v>1.39464545557068</v>
      </c>
      <c r="H15215">
        <v>3.47703683103081</v>
      </c>
      <c r="I15215">
        <v>0.39285473305864099</v>
      </c>
      <c r="J15215">
        <v>0.63099396154446497</v>
      </c>
      <c r="K15215">
        <v>11.185823688555001</v>
      </c>
      <c r="L15215">
        <v>8.6087952941789805</v>
      </c>
      <c r="M15215">
        <v>2.57702839437597</v>
      </c>
      <c r="N15215">
        <v>0.29934831835512199</v>
      </c>
      <c r="O15215" t="s">
        <v>91</v>
      </c>
    </row>
    <row r="15216" spans="1:15" x14ac:dyDescent="0.3">
      <c r="A15216">
        <v>311473</v>
      </c>
      <c r="B15216" t="s">
        <v>17</v>
      </c>
      <c r="C15216">
        <v>2115</v>
      </c>
      <c r="D15216">
        <v>50</v>
      </c>
      <c r="E15216">
        <v>5</v>
      </c>
      <c r="F15216">
        <v>4.1876197863884004</v>
      </c>
      <c r="G15216">
        <v>5.0304586617970903</v>
      </c>
      <c r="H15216">
        <v>5.3182581622794496</v>
      </c>
      <c r="I15216">
        <v>1.2429814373258601</v>
      </c>
      <c r="J15216">
        <v>1.4060637185954701</v>
      </c>
      <c r="K15216">
        <v>20.9380992368569</v>
      </c>
      <c r="L15216">
        <v>20.269748666284102</v>
      </c>
      <c r="M15216">
        <v>0.668350570572812</v>
      </c>
      <c r="N15216">
        <v>3.29728099532147E-2</v>
      </c>
      <c r="O15216" t="s">
        <v>91</v>
      </c>
    </row>
    <row r="15217" spans="1:15" x14ac:dyDescent="0.3">
      <c r="A15217">
        <v>311473</v>
      </c>
      <c r="B15217" t="s">
        <v>17</v>
      </c>
      <c r="C15217">
        <v>2116</v>
      </c>
      <c r="D15217">
        <v>101</v>
      </c>
      <c r="E15217">
        <v>10.0999999046326</v>
      </c>
      <c r="F15217">
        <v>2.6518767374459999</v>
      </c>
      <c r="G15217">
        <v>3.1006738052667</v>
      </c>
      <c r="H15217">
        <v>3.2895875749590502</v>
      </c>
      <c r="I15217">
        <v>1.6209657899228</v>
      </c>
      <c r="J15217">
        <v>2.2817424967223698</v>
      </c>
      <c r="K15217">
        <v>26.783954746482099</v>
      </c>
      <c r="L15217">
        <v>23.2431619985956</v>
      </c>
      <c r="M15217">
        <v>3.5407927478865102</v>
      </c>
      <c r="N15217">
        <v>0.15233696465655</v>
      </c>
      <c r="O15217" t="s">
        <v>91</v>
      </c>
    </row>
    <row r="15218" spans="1:15" x14ac:dyDescent="0.3">
      <c r="A15218">
        <v>311473</v>
      </c>
      <c r="B15218" t="s">
        <v>17</v>
      </c>
      <c r="C15218">
        <v>2165</v>
      </c>
      <c r="D15218">
        <v>42</v>
      </c>
      <c r="E15218">
        <v>4.2000000476837203</v>
      </c>
      <c r="F15218">
        <v>1.9737149295724099</v>
      </c>
      <c r="G15218">
        <v>2.5060348869270102</v>
      </c>
      <c r="H15218">
        <v>2.7268968418733102</v>
      </c>
      <c r="I15218">
        <v>1.6577005923532599</v>
      </c>
      <c r="J15218">
        <v>1.94022489331793</v>
      </c>
      <c r="K15218">
        <v>8.2896027553453404</v>
      </c>
      <c r="L15218">
        <v>8.1605569342909092</v>
      </c>
      <c r="M15218">
        <v>0.12904582105442899</v>
      </c>
      <c r="N15218">
        <v>1.5813359565224599E-2</v>
      </c>
      <c r="O15218" t="s">
        <v>91</v>
      </c>
    </row>
    <row r="15219" spans="1:15" x14ac:dyDescent="0.3">
      <c r="A15219">
        <v>311473</v>
      </c>
      <c r="B15219" t="s">
        <v>17</v>
      </c>
      <c r="C15219">
        <v>2188</v>
      </c>
      <c r="D15219">
        <v>27</v>
      </c>
      <c r="E15219">
        <v>2.7000000476837198</v>
      </c>
      <c r="F15219">
        <v>4.6431353228950698</v>
      </c>
      <c r="G15219">
        <v>5.53055198845919</v>
      </c>
      <c r="H15219">
        <v>5.7000120994504702</v>
      </c>
      <c r="I15219">
        <v>0.83409880804241798</v>
      </c>
      <c r="J15219">
        <v>1.08500432910667</v>
      </c>
      <c r="K15219">
        <v>12.5364654033056</v>
      </c>
      <c r="L15219">
        <v>11.9302597348986</v>
      </c>
      <c r="M15219">
        <v>0.60620566840698398</v>
      </c>
      <c r="N15219">
        <v>5.0812445150183898E-2</v>
      </c>
      <c r="O15219" t="s">
        <v>91</v>
      </c>
    </row>
    <row r="15220" spans="1:15" x14ac:dyDescent="0.3">
      <c r="A15220">
        <v>311473</v>
      </c>
      <c r="B15220" t="s">
        <v>17</v>
      </c>
      <c r="C15220">
        <v>2189</v>
      </c>
      <c r="D15220">
        <v>200</v>
      </c>
      <c r="E15220">
        <v>20</v>
      </c>
      <c r="F15220">
        <v>1.878831384388</v>
      </c>
      <c r="G15220">
        <v>2.4915360751528799</v>
      </c>
      <c r="H15220">
        <v>3.0686471394985699</v>
      </c>
      <c r="I15220">
        <v>1.0646969574529099</v>
      </c>
      <c r="J15220">
        <v>3.6032587633912301</v>
      </c>
      <c r="K15220">
        <v>37.576627691645598</v>
      </c>
      <c r="L15220">
        <v>35.027857026394699</v>
      </c>
      <c r="M15220">
        <v>2.5487706652509599</v>
      </c>
      <c r="N15220">
        <v>7.2764104961670295E-2</v>
      </c>
      <c r="O15220" t="s">
        <v>91</v>
      </c>
    </row>
    <row r="15221" spans="1:15" x14ac:dyDescent="0.3">
      <c r="A15221">
        <v>311473</v>
      </c>
      <c r="B15221" t="s">
        <v>17</v>
      </c>
      <c r="C15221">
        <v>2192</v>
      </c>
      <c r="D15221">
        <v>146</v>
      </c>
      <c r="E15221">
        <v>14.600000143051099</v>
      </c>
      <c r="F15221">
        <v>1.36065632224293</v>
      </c>
      <c r="G15221">
        <v>1.4705769169732399</v>
      </c>
      <c r="H15221">
        <v>1.6168754042856499</v>
      </c>
      <c r="I15221">
        <v>0.48039409295008001</v>
      </c>
      <c r="J15221">
        <v>0.83685750215964605</v>
      </c>
      <c r="K15221">
        <v>19.865582410093701</v>
      </c>
      <c r="L15221">
        <v>19.033367929503001</v>
      </c>
      <c r="M15221">
        <v>0.83221448059061098</v>
      </c>
      <c r="N15221">
        <v>4.3723973795547801E-2</v>
      </c>
      <c r="O15221" t="s">
        <v>91</v>
      </c>
    </row>
    <row r="15222" spans="1:15" x14ac:dyDescent="0.3">
      <c r="A15222">
        <v>311473</v>
      </c>
      <c r="B15222" t="s">
        <v>17</v>
      </c>
      <c r="C15222">
        <v>2193</v>
      </c>
      <c r="D15222">
        <v>88</v>
      </c>
      <c r="E15222">
        <v>8.7999999523162806</v>
      </c>
      <c r="F15222">
        <v>1.19591307204136</v>
      </c>
      <c r="G15222">
        <v>1.24979186896668</v>
      </c>
      <c r="H15222">
        <v>1.32766338877887</v>
      </c>
      <c r="I15222">
        <v>0.49920905211572197</v>
      </c>
      <c r="J15222">
        <v>0.83904445472404299</v>
      </c>
      <c r="K15222">
        <v>10.5240349904428</v>
      </c>
      <c r="L15222">
        <v>10.3218587956822</v>
      </c>
      <c r="M15222">
        <v>0.202176194760602</v>
      </c>
      <c r="N15222">
        <v>1.95871885832401E-2</v>
      </c>
      <c r="O15222" t="s">
        <v>91</v>
      </c>
    </row>
    <row r="15223" spans="1:15" x14ac:dyDescent="0.3">
      <c r="A15223">
        <v>311473</v>
      </c>
      <c r="B15223" t="s">
        <v>17</v>
      </c>
      <c r="C15223">
        <v>2194</v>
      </c>
      <c r="D15223">
        <v>51</v>
      </c>
      <c r="E15223">
        <v>5.0999999046325701</v>
      </c>
      <c r="F15223">
        <v>1.2523985660717101</v>
      </c>
      <c r="G15223">
        <v>1.2979515566314499</v>
      </c>
      <c r="H15223">
        <v>1.42057843039862</v>
      </c>
      <c r="I15223">
        <v>0.63427146185397498</v>
      </c>
      <c r="J15223">
        <v>0.91469909006956995</v>
      </c>
      <c r="K15223">
        <v>6.3872325626246296</v>
      </c>
      <c r="L15223">
        <v>6.2399252474469602</v>
      </c>
      <c r="M15223">
        <v>0.14730731517766801</v>
      </c>
      <c r="N15223">
        <v>2.36072243394163E-2</v>
      </c>
      <c r="O15223" t="s">
        <v>91</v>
      </c>
    </row>
    <row r="15224" spans="1:15" x14ac:dyDescent="0.3">
      <c r="A15224">
        <v>311473</v>
      </c>
      <c r="B15224" t="s">
        <v>17</v>
      </c>
      <c r="C15224">
        <v>2197</v>
      </c>
      <c r="D15224">
        <v>141</v>
      </c>
      <c r="E15224">
        <v>14.0999999046326</v>
      </c>
      <c r="F15224">
        <v>1.4147815516523901</v>
      </c>
      <c r="G15224">
        <v>1.5388078215915999</v>
      </c>
      <c r="H15224">
        <v>2.35466412256813</v>
      </c>
      <c r="I15224">
        <v>0.84216283913242096</v>
      </c>
      <c r="J15224">
        <v>1.77772427644036</v>
      </c>
      <c r="K15224">
        <v>19.948419802163301</v>
      </c>
      <c r="L15224">
        <v>18.200482345564101</v>
      </c>
      <c r="M15224">
        <v>1.74793745659926</v>
      </c>
      <c r="N15224">
        <v>9.6037974346612695E-2</v>
      </c>
      <c r="O15224" t="s">
        <v>91</v>
      </c>
    </row>
    <row r="15225" spans="1:15" x14ac:dyDescent="0.3">
      <c r="A15225">
        <v>311473</v>
      </c>
      <c r="B15225" t="s">
        <v>17</v>
      </c>
      <c r="C15225">
        <v>2201</v>
      </c>
      <c r="D15225">
        <v>134</v>
      </c>
      <c r="E15225">
        <v>13.399999856948901</v>
      </c>
      <c r="F15225">
        <v>1.82184451466548</v>
      </c>
      <c r="G15225">
        <v>2.1062438449588701</v>
      </c>
      <c r="H15225">
        <v>3.0194984555395399</v>
      </c>
      <c r="I15225">
        <v>1.4906100893624801</v>
      </c>
      <c r="J15225">
        <v>3.35466507209527</v>
      </c>
      <c r="K15225">
        <v>24.412716354874998</v>
      </c>
      <c r="L15225">
        <v>24.1533685974997</v>
      </c>
      <c r="M15225">
        <v>0.25934775737523502</v>
      </c>
      <c r="N15225">
        <v>1.07375398312797E-2</v>
      </c>
      <c r="O15225" t="s">
        <v>91</v>
      </c>
    </row>
    <row r="15226" spans="1:15" x14ac:dyDescent="0.3">
      <c r="A15226">
        <v>311473</v>
      </c>
      <c r="B15226" t="s">
        <v>17</v>
      </c>
      <c r="C15226">
        <v>2209</v>
      </c>
      <c r="D15226">
        <v>39</v>
      </c>
      <c r="E15226">
        <v>3.9000000953674299</v>
      </c>
      <c r="F15226">
        <v>1.86726983165733</v>
      </c>
      <c r="G15226">
        <v>2.3785848739342299</v>
      </c>
      <c r="H15226">
        <v>3.1048471096222001</v>
      </c>
      <c r="I15226">
        <v>0.50482046100715094</v>
      </c>
      <c r="J15226">
        <v>0.71480351027712896</v>
      </c>
      <c r="K15226">
        <v>7.2823524425175004</v>
      </c>
      <c r="L15226">
        <v>6.8599599301111001</v>
      </c>
      <c r="M15226">
        <v>0.42239251240639503</v>
      </c>
      <c r="N15226">
        <v>6.1573612194489001E-2</v>
      </c>
      <c r="O15226" t="s">
        <v>91</v>
      </c>
    </row>
    <row r="15227" spans="1:15" x14ac:dyDescent="0.3">
      <c r="A15227">
        <v>311473</v>
      </c>
      <c r="B15227" t="s">
        <v>17</v>
      </c>
      <c r="C15227">
        <v>2227</v>
      </c>
      <c r="D15227">
        <v>86</v>
      </c>
      <c r="E15227">
        <v>8.6000001430511492</v>
      </c>
      <c r="F15227">
        <v>1.3313558038559901</v>
      </c>
      <c r="G15227">
        <v>1.45804742083677</v>
      </c>
      <c r="H15227">
        <v>1.6077652498188699</v>
      </c>
      <c r="I15227">
        <v>0.65834396364234504</v>
      </c>
      <c r="J15227">
        <v>0.78448603794116301</v>
      </c>
      <c r="K15227">
        <v>11.449660081170901</v>
      </c>
      <c r="L15227">
        <v>11.310057825698999</v>
      </c>
      <c r="M15227">
        <v>0.139602255471868</v>
      </c>
      <c r="N15227">
        <v>1.2343195554195999E-2</v>
      </c>
      <c r="O15227" t="s">
        <v>91</v>
      </c>
    </row>
    <row r="15228" spans="1:15" x14ac:dyDescent="0.3">
      <c r="A15228">
        <v>311473</v>
      </c>
      <c r="B15228" t="s">
        <v>17</v>
      </c>
      <c r="C15228">
        <v>2228</v>
      </c>
      <c r="D15228">
        <v>37</v>
      </c>
      <c r="E15228">
        <v>3.7000000476837198</v>
      </c>
      <c r="F15228">
        <v>2.0847225464372299</v>
      </c>
      <c r="G15228">
        <v>2.6379095945231699</v>
      </c>
      <c r="H15228">
        <v>2.9432637421859602</v>
      </c>
      <c r="I15228">
        <v>1.8938903389024999</v>
      </c>
      <c r="J15228">
        <v>1.9969281399321599</v>
      </c>
      <c r="K15228">
        <v>7.71347346611664</v>
      </c>
      <c r="L15228">
        <v>7.5963936159958401</v>
      </c>
      <c r="M15228">
        <v>0.11707985012080301</v>
      </c>
      <c r="N15228">
        <v>1.54125570684312E-2</v>
      </c>
      <c r="O15228" t="s">
        <v>91</v>
      </c>
    </row>
    <row r="15229" spans="1:15" x14ac:dyDescent="0.3">
      <c r="A15229">
        <v>311473</v>
      </c>
      <c r="B15229" t="s">
        <v>17</v>
      </c>
      <c r="C15229">
        <v>2247</v>
      </c>
      <c r="D15229">
        <v>31</v>
      </c>
      <c r="E15229">
        <v>3.0999999046325701</v>
      </c>
      <c r="F15229">
        <v>4.1296220580008898</v>
      </c>
      <c r="G15229">
        <v>5.2966858805767902</v>
      </c>
      <c r="H15229">
        <v>5.6117225046598902</v>
      </c>
      <c r="I15229">
        <v>1.22171803664225</v>
      </c>
      <c r="J15229">
        <v>2.4122737150240701</v>
      </c>
      <c r="K15229">
        <v>12.801828263601699</v>
      </c>
      <c r="L15229">
        <v>12.2687757648567</v>
      </c>
      <c r="M15229">
        <v>0.53305249874496297</v>
      </c>
      <c r="N15229">
        <v>4.3447896429231803E-2</v>
      </c>
      <c r="O15229" t="s">
        <v>91</v>
      </c>
    </row>
    <row r="15230" spans="1:15" x14ac:dyDescent="0.3">
      <c r="A15230">
        <v>311473</v>
      </c>
      <c r="B15230" t="s">
        <v>17</v>
      </c>
      <c r="C15230">
        <v>2248</v>
      </c>
      <c r="D15230">
        <v>115</v>
      </c>
      <c r="E15230">
        <v>11.5</v>
      </c>
      <c r="F15230">
        <v>1.4865955602390299</v>
      </c>
      <c r="G15230">
        <v>1.6308756621126701</v>
      </c>
      <c r="H15230">
        <v>1.7992623803155301</v>
      </c>
      <c r="I15230">
        <v>0.82532155457118295</v>
      </c>
      <c r="J15230">
        <v>1.3377585028829799</v>
      </c>
      <c r="K15230">
        <v>17.0958489345891</v>
      </c>
      <c r="L15230">
        <v>16.881863469385699</v>
      </c>
      <c r="M15230">
        <v>0.213985465203447</v>
      </c>
      <c r="N15230">
        <v>1.26754647430657E-2</v>
      </c>
      <c r="O15230" t="s">
        <v>91</v>
      </c>
    </row>
    <row r="15231" spans="1:15" x14ac:dyDescent="0.3">
      <c r="A15231">
        <v>311473</v>
      </c>
      <c r="B15231" t="s">
        <v>17</v>
      </c>
      <c r="C15231">
        <v>2274</v>
      </c>
      <c r="D15231">
        <v>91</v>
      </c>
      <c r="E15231">
        <v>9.0999999046325701</v>
      </c>
      <c r="F15231">
        <v>1.68136136237843</v>
      </c>
      <c r="G15231">
        <v>1.8438331409830599</v>
      </c>
      <c r="H15231">
        <v>1.91323412137931</v>
      </c>
      <c r="I15231">
        <v>0.74649759386384995</v>
      </c>
      <c r="J15231">
        <v>1.24708161697042</v>
      </c>
      <c r="K15231">
        <v>15.300388308458601</v>
      </c>
      <c r="L15231">
        <v>14.912874625191201</v>
      </c>
      <c r="M15231">
        <v>0.38751368326732599</v>
      </c>
      <c r="N15231">
        <v>2.59851767688523E-2</v>
      </c>
      <c r="O15231" t="s">
        <v>91</v>
      </c>
    </row>
    <row r="15232" spans="1:15" x14ac:dyDescent="0.3">
      <c r="A15232">
        <v>311473</v>
      </c>
      <c r="B15232" t="s">
        <v>17</v>
      </c>
      <c r="C15232">
        <v>2319</v>
      </c>
      <c r="D15232">
        <v>33</v>
      </c>
      <c r="E15232">
        <v>3.2999999523162802</v>
      </c>
      <c r="F15232">
        <v>2.1014121614531001</v>
      </c>
      <c r="G15232">
        <v>2.5380082653322402</v>
      </c>
      <c r="H15232">
        <v>3.2004648817293302</v>
      </c>
      <c r="I15232">
        <v>-5.6702539029763299E-2</v>
      </c>
      <c r="J15232">
        <v>0.12536146069244899</v>
      </c>
      <c r="K15232">
        <v>6.9346600861111201</v>
      </c>
      <c r="L15232">
        <v>6.5852041917582396</v>
      </c>
      <c r="M15232">
        <v>0.34945589435287699</v>
      </c>
      <c r="N15232">
        <v>5.3066827417476398E-2</v>
      </c>
      <c r="O15232" t="s">
        <v>91</v>
      </c>
    </row>
    <row r="15233" spans="1:15" x14ac:dyDescent="0.3">
      <c r="A15233">
        <v>311473</v>
      </c>
      <c r="B15233" t="s">
        <v>17</v>
      </c>
      <c r="C15233">
        <v>2323</v>
      </c>
      <c r="D15233">
        <v>157</v>
      </c>
      <c r="E15233">
        <v>15.699999809265099</v>
      </c>
      <c r="F15233">
        <v>1.27716668927028</v>
      </c>
      <c r="G15233">
        <v>1.3418440776475</v>
      </c>
      <c r="H15233">
        <v>1.5729269044804599</v>
      </c>
      <c r="I15233">
        <v>0.56339188440115995</v>
      </c>
      <c r="J15233">
        <v>0.92965940259300495</v>
      </c>
      <c r="K15233">
        <v>20.051516864696001</v>
      </c>
      <c r="L15233">
        <v>18.709127321345999</v>
      </c>
      <c r="M15233">
        <v>1.34238954334997</v>
      </c>
      <c r="N15233">
        <v>7.1750516220945096E-2</v>
      </c>
      <c r="O15233" t="s">
        <v>91</v>
      </c>
    </row>
    <row r="15234" spans="1:15" x14ac:dyDescent="0.3">
      <c r="A15234">
        <v>311473</v>
      </c>
      <c r="B15234" t="s">
        <v>17</v>
      </c>
      <c r="C15234">
        <v>2324</v>
      </c>
      <c r="D15234">
        <v>128</v>
      </c>
      <c r="E15234">
        <v>12.7999999523163</v>
      </c>
      <c r="F15234">
        <v>1.77934376998344</v>
      </c>
      <c r="G15234">
        <v>2.0406686456900802</v>
      </c>
      <c r="H15234">
        <v>2.2936704050288999</v>
      </c>
      <c r="I15234">
        <v>0.92064875238673005</v>
      </c>
      <c r="J15234">
        <v>2.00384699372843</v>
      </c>
      <c r="K15234">
        <v>22.775600206460101</v>
      </c>
      <c r="L15234">
        <v>22.567760389972101</v>
      </c>
      <c r="M15234">
        <v>0.20783981648796199</v>
      </c>
      <c r="N15234">
        <v>9.2095898262157198E-3</v>
      </c>
      <c r="O15234" t="s">
        <v>91</v>
      </c>
    </row>
    <row r="15235" spans="1:15" x14ac:dyDescent="0.3">
      <c r="A15235">
        <v>311473</v>
      </c>
      <c r="B15235" t="s">
        <v>17</v>
      </c>
      <c r="C15235">
        <v>2382</v>
      </c>
      <c r="D15235">
        <v>46</v>
      </c>
      <c r="E15235">
        <v>4.5999999046325701</v>
      </c>
      <c r="F15235">
        <v>1.9822020179434801</v>
      </c>
      <c r="G15235">
        <v>2.31590590113891</v>
      </c>
      <c r="H15235">
        <v>2.6000392077585901</v>
      </c>
      <c r="I15235">
        <v>1.67368901200489</v>
      </c>
      <c r="J15235">
        <v>2.06345087468056</v>
      </c>
      <c r="K15235">
        <v>9.1181292077303908</v>
      </c>
      <c r="L15235">
        <v>8.3669636132819196</v>
      </c>
      <c r="M15235">
        <v>0.75116559444846798</v>
      </c>
      <c r="N15235">
        <v>8.9777561988682406E-2</v>
      </c>
      <c r="O15235" t="s">
        <v>91</v>
      </c>
    </row>
    <row r="15236" spans="1:15" x14ac:dyDescent="0.3">
      <c r="A15236">
        <v>311473</v>
      </c>
      <c r="B15236" t="s">
        <v>17</v>
      </c>
      <c r="C15236">
        <v>2383</v>
      </c>
      <c r="D15236">
        <v>41</v>
      </c>
      <c r="E15236">
        <v>4.1000001430511501</v>
      </c>
      <c r="F15236">
        <v>2.31093929935723</v>
      </c>
      <c r="G15236">
        <v>3.34034287958172</v>
      </c>
      <c r="H15236">
        <v>3.9945269062849298</v>
      </c>
      <c r="I15236">
        <v>3.3011576195687802</v>
      </c>
      <c r="J15236">
        <v>4.1947098658283304</v>
      </c>
      <c r="K15236">
        <v>9.4748512814890606</v>
      </c>
      <c r="L15236">
        <v>7.9330703726790102</v>
      </c>
      <c r="M15236">
        <v>1.54178090881005</v>
      </c>
      <c r="N15236">
        <v>0.194348573298915</v>
      </c>
      <c r="O15236" t="s">
        <v>91</v>
      </c>
    </row>
    <row r="15237" spans="1:15" x14ac:dyDescent="0.3">
      <c r="A15237">
        <v>311473</v>
      </c>
      <c r="B15237" t="s">
        <v>17</v>
      </c>
      <c r="C15237">
        <v>2422</v>
      </c>
      <c r="D15237">
        <v>39</v>
      </c>
      <c r="E15237">
        <v>3.9000000953674299</v>
      </c>
      <c r="F15237">
        <v>2.1838372958259198</v>
      </c>
      <c r="G15237">
        <v>2.6777438219914398</v>
      </c>
      <c r="H15237">
        <v>3.3208734175350001</v>
      </c>
      <c r="I15237">
        <v>0.83207542837817305</v>
      </c>
      <c r="J15237">
        <v>2.17842607200381</v>
      </c>
      <c r="K15237">
        <v>8.5169655495258496</v>
      </c>
      <c r="L15237">
        <v>8.1807213613602094</v>
      </c>
      <c r="M15237">
        <v>0.336244188165638</v>
      </c>
      <c r="N15237">
        <v>4.1102021852719703E-2</v>
      </c>
      <c r="O15237" t="s">
        <v>91</v>
      </c>
    </row>
    <row r="15238" spans="1:15" x14ac:dyDescent="0.3">
      <c r="A15238">
        <v>311473</v>
      </c>
      <c r="B15238" t="s">
        <v>17</v>
      </c>
      <c r="C15238">
        <v>2423</v>
      </c>
      <c r="D15238">
        <v>156</v>
      </c>
      <c r="E15238">
        <v>15.5999999046326</v>
      </c>
      <c r="F15238">
        <v>1.68896144127836</v>
      </c>
      <c r="G15238">
        <v>1.7871362115751099</v>
      </c>
      <c r="H15238">
        <v>2.5511359232751398</v>
      </c>
      <c r="I15238">
        <v>0.733799688072303</v>
      </c>
      <c r="J15238">
        <v>1.1909115465389399</v>
      </c>
      <c r="K15238">
        <v>26.347798376548901</v>
      </c>
      <c r="L15238">
        <v>21.476452697861301</v>
      </c>
      <c r="M15238">
        <v>4.8713456786876197</v>
      </c>
      <c r="N15238">
        <v>0.22682263906519001</v>
      </c>
      <c r="O15238" t="s">
        <v>91</v>
      </c>
    </row>
    <row r="15239" spans="1:15" x14ac:dyDescent="0.3">
      <c r="A15239">
        <v>311473</v>
      </c>
      <c r="B15239" t="s">
        <v>17</v>
      </c>
      <c r="C15239">
        <v>2426</v>
      </c>
      <c r="D15239">
        <v>42</v>
      </c>
      <c r="E15239">
        <v>4.2000000476837203</v>
      </c>
      <c r="F15239">
        <v>2.0648910970905798</v>
      </c>
      <c r="G15239">
        <v>2.7091595973448102</v>
      </c>
      <c r="H15239">
        <v>2.99419621923334</v>
      </c>
      <c r="I15239">
        <v>1.89246654624768</v>
      </c>
      <c r="J15239">
        <v>2.4141517519717399</v>
      </c>
      <c r="K15239">
        <v>8.6725426504371192</v>
      </c>
      <c r="L15239">
        <v>8.5165026647425393</v>
      </c>
      <c r="M15239">
        <v>0.156039985694575</v>
      </c>
      <c r="N15239">
        <v>1.8322073254384601E-2</v>
      </c>
      <c r="O15239" t="s">
        <v>91</v>
      </c>
    </row>
    <row r="15240" spans="1:15" x14ac:dyDescent="0.3">
      <c r="A15240">
        <v>311473</v>
      </c>
      <c r="B15240" t="s">
        <v>17</v>
      </c>
      <c r="C15240">
        <v>2428</v>
      </c>
      <c r="D15240">
        <v>27</v>
      </c>
      <c r="E15240">
        <v>2.7000000476837198</v>
      </c>
      <c r="F15240">
        <v>3.06684537175081</v>
      </c>
      <c r="G15240">
        <v>4.0871748782272999</v>
      </c>
      <c r="H15240">
        <v>4.43607639667397</v>
      </c>
      <c r="I15240">
        <v>2.8891652752032901</v>
      </c>
      <c r="J15240">
        <v>3.1120561815707202</v>
      </c>
      <c r="K15240">
        <v>8.2804827531901299</v>
      </c>
      <c r="L15240">
        <v>7.8817757363773504</v>
      </c>
      <c r="M15240">
        <v>0.39870701681278198</v>
      </c>
      <c r="N15240">
        <v>5.0585937756716402E-2</v>
      </c>
      <c r="O15240" t="s">
        <v>91</v>
      </c>
    </row>
    <row r="15241" spans="1:15" x14ac:dyDescent="0.3">
      <c r="A15241">
        <v>311473</v>
      </c>
      <c r="B15241" t="s">
        <v>17</v>
      </c>
      <c r="C15241">
        <v>2429</v>
      </c>
      <c r="D15241">
        <v>78</v>
      </c>
      <c r="E15241">
        <v>7.7999999523162797</v>
      </c>
      <c r="F15241">
        <v>1.5498160522670901</v>
      </c>
      <c r="G15241">
        <v>1.70586864723719</v>
      </c>
      <c r="H15241">
        <v>1.95489581283587</v>
      </c>
      <c r="I15241">
        <v>0.89770514293806303</v>
      </c>
      <c r="J15241">
        <v>1.2496714636363699</v>
      </c>
      <c r="K15241">
        <v>12.0885651906072</v>
      </c>
      <c r="L15241">
        <v>11.708908468953201</v>
      </c>
      <c r="M15241">
        <v>0.37965672165395098</v>
      </c>
      <c r="N15241">
        <v>3.2424604108968101E-2</v>
      </c>
      <c r="O15241" t="s">
        <v>91</v>
      </c>
    </row>
    <row r="15242" spans="1:15" x14ac:dyDescent="0.3">
      <c r="A15242">
        <v>311473</v>
      </c>
      <c r="B15242" t="s">
        <v>17</v>
      </c>
      <c r="C15242">
        <v>2445</v>
      </c>
      <c r="D15242">
        <v>154</v>
      </c>
      <c r="E15242">
        <v>15.399999856948901</v>
      </c>
      <c r="F15242">
        <v>1.5966835980199501</v>
      </c>
      <c r="G15242">
        <v>1.6506841089920199</v>
      </c>
      <c r="H15242">
        <v>4.15619396295497</v>
      </c>
      <c r="I15242">
        <v>0.82378637875711103</v>
      </c>
      <c r="J15242">
        <v>3.2726569015968701</v>
      </c>
      <c r="K15242">
        <v>24.588927110364999</v>
      </c>
      <c r="L15242">
        <v>14.9975877575319</v>
      </c>
      <c r="M15242">
        <v>9.5913393528331099</v>
      </c>
      <c r="N15242">
        <v>0.63952546955534595</v>
      </c>
      <c r="O15242" t="s">
        <v>91</v>
      </c>
    </row>
    <row r="15243" spans="1:15" x14ac:dyDescent="0.3">
      <c r="A15243">
        <v>311473</v>
      </c>
      <c r="B15243" t="s">
        <v>17</v>
      </c>
      <c r="C15243">
        <v>2486</v>
      </c>
      <c r="D15243">
        <v>63</v>
      </c>
      <c r="E15243">
        <v>6.2999999523162797</v>
      </c>
      <c r="F15243">
        <v>1.5669233879151101</v>
      </c>
      <c r="G15243">
        <v>1.68652367120834</v>
      </c>
      <c r="H15243">
        <v>1.9199825087596201</v>
      </c>
      <c r="I15243">
        <v>1.0532511995793099</v>
      </c>
      <c r="J15243">
        <v>1.73833423889612</v>
      </c>
      <c r="K15243">
        <v>9.8716173004534795</v>
      </c>
      <c r="L15243">
        <v>7.8586923194476004</v>
      </c>
      <c r="M15243">
        <v>2.0129249810058898</v>
      </c>
      <c r="N15243">
        <v>0.256139940232115</v>
      </c>
      <c r="O15243" t="s">
        <v>91</v>
      </c>
    </row>
    <row r="15244" spans="1:15" x14ac:dyDescent="0.3">
      <c r="A15244">
        <v>311473</v>
      </c>
      <c r="B15244" t="s">
        <v>17</v>
      </c>
      <c r="C15244">
        <v>2487</v>
      </c>
      <c r="D15244">
        <v>52</v>
      </c>
      <c r="E15244">
        <v>5.2000000476837203</v>
      </c>
      <c r="F15244">
        <v>2.0244450282438802</v>
      </c>
      <c r="G15244">
        <v>2.5072049834191401</v>
      </c>
      <c r="H15244">
        <v>2.6662062782541498</v>
      </c>
      <c r="I15244">
        <v>1.3982648677926</v>
      </c>
      <c r="J15244">
        <v>2.3099535996017702</v>
      </c>
      <c r="K15244">
        <v>10.527114203455</v>
      </c>
      <c r="L15244">
        <v>10.3001453595017</v>
      </c>
      <c r="M15244">
        <v>0.22696884395332401</v>
      </c>
      <c r="N15244">
        <v>2.2035499114966401E-2</v>
      </c>
      <c r="O15244" t="s">
        <v>91</v>
      </c>
    </row>
    <row r="15245" spans="1:15" x14ac:dyDescent="0.3">
      <c r="A15245">
        <v>311473</v>
      </c>
      <c r="B15245" t="s">
        <v>17</v>
      </c>
      <c r="C15245">
        <v>2579</v>
      </c>
      <c r="D15245">
        <v>34</v>
      </c>
      <c r="E15245">
        <v>3.4000000953674299</v>
      </c>
      <c r="F15245">
        <v>1.78211047300213</v>
      </c>
      <c r="G15245">
        <v>2.2900845694074099</v>
      </c>
      <c r="H15245">
        <v>3.2192145721693999</v>
      </c>
      <c r="I15245">
        <v>0.20324813260740801</v>
      </c>
      <c r="J15245">
        <v>0.39996594930817198</v>
      </c>
      <c r="K15245">
        <v>6.0591756874295797</v>
      </c>
      <c r="L15245">
        <v>5.6098663021987303</v>
      </c>
      <c r="M15245">
        <v>0.44930938523084901</v>
      </c>
      <c r="N15245">
        <v>8.0092708279829603E-2</v>
      </c>
      <c r="O15245" t="s">
        <v>91</v>
      </c>
    </row>
    <row r="15246" spans="1:15" x14ac:dyDescent="0.3">
      <c r="A15246">
        <v>311473</v>
      </c>
      <c r="B15246" t="s">
        <v>17</v>
      </c>
      <c r="C15246">
        <v>2602</v>
      </c>
      <c r="D15246">
        <v>81</v>
      </c>
      <c r="E15246">
        <v>8.1000001430511492</v>
      </c>
      <c r="F15246">
        <v>1.5382070678658</v>
      </c>
      <c r="G15246">
        <v>1.9098022190149</v>
      </c>
      <c r="H15246">
        <v>2.4029936117811799</v>
      </c>
      <c r="I15246">
        <v>0.75689513294129895</v>
      </c>
      <c r="J15246">
        <v>1.3706364194835701</v>
      </c>
      <c r="K15246">
        <v>12.4594774200404</v>
      </c>
      <c r="L15246">
        <v>12.340600190507701</v>
      </c>
      <c r="M15246">
        <v>0.118877229532682</v>
      </c>
      <c r="N15246">
        <v>9.63301846729641E-3</v>
      </c>
      <c r="O15246" t="s">
        <v>91</v>
      </c>
    </row>
    <row r="15247" spans="1:15" x14ac:dyDescent="0.3">
      <c r="A15247">
        <v>311473</v>
      </c>
      <c r="B15247" t="s">
        <v>17</v>
      </c>
      <c r="C15247">
        <v>2603</v>
      </c>
      <c r="D15247">
        <v>49</v>
      </c>
      <c r="E15247">
        <v>4.8999998569488499</v>
      </c>
      <c r="F15247">
        <v>1.3775552150918799</v>
      </c>
      <c r="G15247">
        <v>1.5147583253416299</v>
      </c>
      <c r="H15247">
        <v>1.66777233991415</v>
      </c>
      <c r="I15247">
        <v>0.68687375565837305</v>
      </c>
      <c r="J15247">
        <v>2.1503447332763699</v>
      </c>
      <c r="K15247">
        <v>6.7500203879832998</v>
      </c>
      <c r="L15247">
        <v>6.5585212972102598</v>
      </c>
      <c r="M15247">
        <v>0.19149909077303701</v>
      </c>
      <c r="N15247">
        <v>2.9198516265319399E-2</v>
      </c>
      <c r="O15247" t="s">
        <v>91</v>
      </c>
    </row>
    <row r="15248" spans="1:15" x14ac:dyDescent="0.3">
      <c r="A15248">
        <v>311473</v>
      </c>
      <c r="B15248" t="s">
        <v>17</v>
      </c>
      <c r="C15248">
        <v>2604</v>
      </c>
      <c r="D15248">
        <v>108</v>
      </c>
      <c r="E15248">
        <v>10.7999999523163</v>
      </c>
      <c r="F15248">
        <v>1.80055283604865</v>
      </c>
      <c r="G15248">
        <v>1.8799709286603301</v>
      </c>
      <c r="H15248">
        <v>2.20257498127493</v>
      </c>
      <c r="I15248">
        <v>0.81386293316192604</v>
      </c>
      <c r="J15248">
        <v>1.23955675701241</v>
      </c>
      <c r="K15248">
        <v>19.4459706309372</v>
      </c>
      <c r="L15248">
        <v>19.074906445584599</v>
      </c>
      <c r="M15248">
        <v>0.37106418535260799</v>
      </c>
      <c r="N15248">
        <v>1.9453001586726099E-2</v>
      </c>
      <c r="O15248" t="s">
        <v>91</v>
      </c>
    </row>
    <row r="15249" spans="1:15" x14ac:dyDescent="0.3">
      <c r="A15249">
        <v>311473</v>
      </c>
      <c r="B15249" t="s">
        <v>17</v>
      </c>
      <c r="C15249">
        <v>2608</v>
      </c>
      <c r="D15249">
        <v>91</v>
      </c>
      <c r="E15249">
        <v>9.1000001430511492</v>
      </c>
      <c r="F15249">
        <v>1.2081687383697799</v>
      </c>
      <c r="G15249">
        <v>1.29650060579654</v>
      </c>
      <c r="H15249">
        <v>1.4613755722089701</v>
      </c>
      <c r="I15249">
        <v>0.56782180054164699</v>
      </c>
      <c r="J15249">
        <v>1.3488149746181299</v>
      </c>
      <c r="K15249">
        <v>10.9943356709566</v>
      </c>
      <c r="L15249">
        <v>10.765059506825599</v>
      </c>
      <c r="M15249">
        <v>0.229276164131031</v>
      </c>
      <c r="N15249">
        <v>2.1298178982258099E-2</v>
      </c>
      <c r="O15249" t="s">
        <v>91</v>
      </c>
    </row>
    <row r="15250" spans="1:15" x14ac:dyDescent="0.3">
      <c r="A15250">
        <v>311473</v>
      </c>
      <c r="B15250" t="s">
        <v>17</v>
      </c>
      <c r="C15250">
        <v>2648</v>
      </c>
      <c r="D15250">
        <v>43</v>
      </c>
      <c r="E15250">
        <v>4.3000001907348597</v>
      </c>
      <c r="F15250">
        <v>1.8361863037027299</v>
      </c>
      <c r="G15250">
        <v>2.2559768866912502</v>
      </c>
      <c r="H15250">
        <v>3.1587109365397601</v>
      </c>
      <c r="I15250">
        <v>0.100853445333194</v>
      </c>
      <c r="J15250">
        <v>0.225334926729339</v>
      </c>
      <c r="K15250">
        <v>7.8956015003750499</v>
      </c>
      <c r="L15250">
        <v>7.55479996360949</v>
      </c>
      <c r="M15250">
        <v>0.34080153676556002</v>
      </c>
      <c r="N15250">
        <v>4.5110597025355803E-2</v>
      </c>
      <c r="O15250" t="s">
        <v>91</v>
      </c>
    </row>
    <row r="15251" spans="1:15" x14ac:dyDescent="0.3">
      <c r="A15251">
        <v>311473</v>
      </c>
      <c r="B15251" t="s">
        <v>17</v>
      </c>
      <c r="C15251">
        <v>2652</v>
      </c>
      <c r="D15251">
        <v>24</v>
      </c>
      <c r="E15251">
        <v>2.4000000953674299</v>
      </c>
      <c r="F15251">
        <v>2.6221640279991298</v>
      </c>
      <c r="G15251">
        <v>2.98714661174236</v>
      </c>
      <c r="H15251">
        <v>3.2128688789375799</v>
      </c>
      <c r="I15251">
        <v>2.9458278691216102</v>
      </c>
      <c r="J15251">
        <v>3.5664503017701898</v>
      </c>
      <c r="K15251">
        <v>6.2931939806809396</v>
      </c>
      <c r="L15251">
        <v>6.1499450391956803</v>
      </c>
      <c r="M15251">
        <v>0.143248941485253</v>
      </c>
      <c r="N15251">
        <v>2.3292718971028002E-2</v>
      </c>
      <c r="O15251" t="s">
        <v>91</v>
      </c>
    </row>
    <row r="15252" spans="1:15" x14ac:dyDescent="0.3">
      <c r="A15252">
        <v>311473</v>
      </c>
      <c r="B15252" t="s">
        <v>17</v>
      </c>
      <c r="C15252">
        <v>2669</v>
      </c>
      <c r="D15252">
        <v>96</v>
      </c>
      <c r="E15252">
        <v>9.5999999046325701</v>
      </c>
      <c r="F15252">
        <v>2.0083333222381401</v>
      </c>
      <c r="G15252">
        <v>2.7230462842258798</v>
      </c>
      <c r="H15252">
        <v>3.1535945048634102</v>
      </c>
      <c r="I15252">
        <v>1.5988941620928001</v>
      </c>
      <c r="J15252">
        <v>2.4379556256650199</v>
      </c>
      <c r="K15252">
        <v>19.2799998276022</v>
      </c>
      <c r="L15252">
        <v>15.358360102855</v>
      </c>
      <c r="M15252">
        <v>3.9216397247471799</v>
      </c>
      <c r="N15252">
        <v>0.25534234765196001</v>
      </c>
      <c r="O15252" t="s">
        <v>91</v>
      </c>
    </row>
    <row r="15253" spans="1:15" x14ac:dyDescent="0.3">
      <c r="A15253">
        <v>311473</v>
      </c>
      <c r="B15253" t="s">
        <v>17</v>
      </c>
      <c r="C15253">
        <v>2673</v>
      </c>
      <c r="D15253">
        <v>24</v>
      </c>
      <c r="E15253">
        <v>2.4000000953674299</v>
      </c>
      <c r="F15253">
        <v>2.7928410779559298</v>
      </c>
      <c r="G15253">
        <v>3.0018024359782798</v>
      </c>
      <c r="H15253">
        <v>3.9279547946338802</v>
      </c>
      <c r="I15253">
        <v>2.84405605894744</v>
      </c>
      <c r="J15253">
        <v>3.6992080084958001</v>
      </c>
      <c r="K15253">
        <v>6.7028189720255398</v>
      </c>
      <c r="L15253">
        <v>6.14988457782529</v>
      </c>
      <c r="M15253">
        <v>0.55293439420025303</v>
      </c>
      <c r="N15253">
        <v>8.9909718987893794E-2</v>
      </c>
      <c r="O15253" t="s">
        <v>91</v>
      </c>
    </row>
    <row r="15254" spans="1:15" x14ac:dyDescent="0.3">
      <c r="A15254">
        <v>311473</v>
      </c>
      <c r="B15254" t="s">
        <v>17</v>
      </c>
      <c r="C15254">
        <v>2680</v>
      </c>
      <c r="D15254">
        <v>34</v>
      </c>
      <c r="E15254">
        <v>3.4000000953674299</v>
      </c>
      <c r="F15254">
        <v>4.1849287851886601</v>
      </c>
      <c r="G15254">
        <v>5.2569180656205301</v>
      </c>
      <c r="H15254">
        <v>5.37347028976611</v>
      </c>
      <c r="I15254">
        <v>0.48451444634365198</v>
      </c>
      <c r="J15254">
        <v>0.61709995382235805</v>
      </c>
      <c r="K15254">
        <v>14.228758027182201</v>
      </c>
      <c r="L15254">
        <v>13.598923227397799</v>
      </c>
      <c r="M15254">
        <v>0.629834799784451</v>
      </c>
      <c r="N15254">
        <v>4.6315049305927503E-2</v>
      </c>
      <c r="O15254" t="s">
        <v>91</v>
      </c>
    </row>
    <row r="15255" spans="1:15" x14ac:dyDescent="0.3">
      <c r="A15255">
        <v>311473</v>
      </c>
      <c r="B15255" t="s">
        <v>17</v>
      </c>
      <c r="C15255">
        <v>2682</v>
      </c>
      <c r="D15255">
        <v>102</v>
      </c>
      <c r="E15255">
        <v>10.2000000476837</v>
      </c>
      <c r="F15255">
        <v>1.3773946495378899</v>
      </c>
      <c r="G15255">
        <v>1.46721856485366</v>
      </c>
      <c r="H15255">
        <v>1.6283195187948301</v>
      </c>
      <c r="I15255">
        <v>0.65487013164316799</v>
      </c>
      <c r="J15255">
        <v>0.92809533833604596</v>
      </c>
      <c r="K15255">
        <v>14.049425504617099</v>
      </c>
      <c r="L15255">
        <v>13.874174730281</v>
      </c>
      <c r="M15255">
        <v>0.17525077433609201</v>
      </c>
      <c r="N15255">
        <v>1.26314377426428E-2</v>
      </c>
      <c r="O15255" t="s">
        <v>91</v>
      </c>
    </row>
    <row r="15256" spans="1:15" x14ac:dyDescent="0.3">
      <c r="A15256">
        <v>311473</v>
      </c>
      <c r="B15256" t="s">
        <v>17</v>
      </c>
      <c r="C15256">
        <v>2691</v>
      </c>
      <c r="D15256">
        <v>141</v>
      </c>
      <c r="E15256">
        <v>14.0999999046326</v>
      </c>
      <c r="F15256">
        <v>1.3560076612232399</v>
      </c>
      <c r="G15256">
        <v>1.43230694310053</v>
      </c>
      <c r="H15256">
        <v>1.82787213011732</v>
      </c>
      <c r="I15256">
        <v>0.70886026051624196</v>
      </c>
      <c r="J15256">
        <v>2.0868501216079398</v>
      </c>
      <c r="K15256">
        <v>19.119707898096799</v>
      </c>
      <c r="L15256">
        <v>18.838509783796798</v>
      </c>
      <c r="M15256">
        <v>0.281198114300036</v>
      </c>
      <c r="N15256">
        <v>1.49267706165324E-2</v>
      </c>
      <c r="O15256" t="s">
        <v>91</v>
      </c>
    </row>
    <row r="15257" spans="1:15" x14ac:dyDescent="0.3">
      <c r="A15257">
        <v>311473</v>
      </c>
      <c r="B15257" t="s">
        <v>17</v>
      </c>
      <c r="C15257">
        <v>2731</v>
      </c>
      <c r="D15257">
        <v>53</v>
      </c>
      <c r="E15257">
        <v>5.2999999523162797</v>
      </c>
      <c r="F15257">
        <v>1.7356277972549199</v>
      </c>
      <c r="G15257">
        <v>2.1839258944047</v>
      </c>
      <c r="H15257">
        <v>3.0806635450057702</v>
      </c>
      <c r="I15257">
        <v>0.18729741339772499</v>
      </c>
      <c r="J15257">
        <v>0.24653976469163799</v>
      </c>
      <c r="K15257">
        <v>9.1988271781030395</v>
      </c>
      <c r="L15257">
        <v>8.6870059839560003</v>
      </c>
      <c r="M15257">
        <v>0.51182119414703597</v>
      </c>
      <c r="N15257">
        <v>5.8918020212293698E-2</v>
      </c>
      <c r="O15257" t="s">
        <v>91</v>
      </c>
    </row>
    <row r="15258" spans="1:15" x14ac:dyDescent="0.3">
      <c r="A15258">
        <v>311473</v>
      </c>
      <c r="B15258" t="s">
        <v>17</v>
      </c>
      <c r="C15258">
        <v>2755</v>
      </c>
      <c r="D15258">
        <v>59</v>
      </c>
      <c r="E15258">
        <v>5.9000000953674299</v>
      </c>
      <c r="F15258">
        <v>1.2491157274578599</v>
      </c>
      <c r="G15258">
        <v>1.29055660800239</v>
      </c>
      <c r="H15258">
        <v>1.5199853514181101</v>
      </c>
      <c r="I15258">
        <v>0.70109346674947703</v>
      </c>
      <c r="J15258">
        <v>1.2414256396791901</v>
      </c>
      <c r="K15258">
        <v>7.3697829165204896</v>
      </c>
      <c r="L15258">
        <v>7.1929322143427203</v>
      </c>
      <c r="M15258">
        <v>0.176850702177765</v>
      </c>
      <c r="N15258">
        <v>2.4586732768748201E-2</v>
      </c>
      <c r="O15258" t="s">
        <v>91</v>
      </c>
    </row>
    <row r="15259" spans="1:15" x14ac:dyDescent="0.3">
      <c r="A15259">
        <v>311473</v>
      </c>
      <c r="B15259" t="s">
        <v>17</v>
      </c>
      <c r="C15259">
        <v>2763</v>
      </c>
      <c r="D15259">
        <v>51</v>
      </c>
      <c r="E15259">
        <v>5.0999999046325701</v>
      </c>
      <c r="F15259">
        <v>2.06003502236016</v>
      </c>
      <c r="G15259">
        <v>2.6693694741091001</v>
      </c>
      <c r="H15259">
        <v>2.9502941522086901</v>
      </c>
      <c r="I15259">
        <v>1.2075560997746699</v>
      </c>
      <c r="J15259">
        <v>1.4589650090566999</v>
      </c>
      <c r="K15259">
        <v>10.506178515177499</v>
      </c>
      <c r="L15259">
        <v>10.3918792052963</v>
      </c>
      <c r="M15259">
        <v>0.114299309881202</v>
      </c>
      <c r="N15259">
        <v>1.09989067062047E-2</v>
      </c>
      <c r="O15259" t="s">
        <v>91</v>
      </c>
    </row>
    <row r="15260" spans="1:15" x14ac:dyDescent="0.3">
      <c r="A15260">
        <v>311473</v>
      </c>
      <c r="B15260" t="s">
        <v>17</v>
      </c>
      <c r="C15260">
        <v>2764</v>
      </c>
      <c r="D15260">
        <v>52</v>
      </c>
      <c r="E15260">
        <v>5.2000000476837203</v>
      </c>
      <c r="F15260">
        <v>4.8432936533030997</v>
      </c>
      <c r="G15260">
        <v>6.6782989539252497</v>
      </c>
      <c r="H15260">
        <v>7.4271839806091604</v>
      </c>
      <c r="I15260">
        <v>5.5007654181845096</v>
      </c>
      <c r="J15260">
        <v>6.4979236643608598</v>
      </c>
      <c r="K15260">
        <v>25.185127044523899</v>
      </c>
      <c r="L15260">
        <v>25.0605825933559</v>
      </c>
      <c r="M15260">
        <v>0.124544451168035</v>
      </c>
      <c r="N15260">
        <v>4.9697348696535904E-3</v>
      </c>
      <c r="O15260" t="s">
        <v>91</v>
      </c>
    </row>
    <row r="15261" spans="1:15" x14ac:dyDescent="0.3">
      <c r="A15261">
        <v>311473</v>
      </c>
      <c r="B15261" t="s">
        <v>17</v>
      </c>
      <c r="C15261">
        <v>2766</v>
      </c>
      <c r="D15261">
        <v>83</v>
      </c>
      <c r="E15261">
        <v>8.2999999523162806</v>
      </c>
      <c r="F15261">
        <v>1.5072114962032701</v>
      </c>
      <c r="G15261">
        <v>1.55519603288396</v>
      </c>
      <c r="H15261">
        <v>1.7525961464962601</v>
      </c>
      <c r="I15261">
        <v>0.55098510293270597</v>
      </c>
      <c r="J15261">
        <v>0.74648130149323</v>
      </c>
      <c r="K15261">
        <v>12.509855334857701</v>
      </c>
      <c r="L15261">
        <v>12.262523557650301</v>
      </c>
      <c r="M15261">
        <v>0.247331777207355</v>
      </c>
      <c r="N15261">
        <v>2.0169729015774299E-2</v>
      </c>
      <c r="O15261" t="s">
        <v>91</v>
      </c>
    </row>
    <row r="15262" spans="1:15" x14ac:dyDescent="0.3">
      <c r="A15262">
        <v>311473</v>
      </c>
      <c r="B15262" t="s">
        <v>17</v>
      </c>
      <c r="C15262">
        <v>2767</v>
      </c>
      <c r="D15262">
        <v>42</v>
      </c>
      <c r="E15262">
        <v>4.1999998092651403</v>
      </c>
      <c r="F15262">
        <v>2.2233103115773201</v>
      </c>
      <c r="G15262">
        <v>2.6812246600890601</v>
      </c>
      <c r="H15262">
        <v>2.83412696656917</v>
      </c>
      <c r="I15262">
        <v>1.4173369480251501</v>
      </c>
      <c r="J15262">
        <v>2.1146241262260301</v>
      </c>
      <c r="K15262">
        <v>9.3379030298249397</v>
      </c>
      <c r="L15262">
        <v>9.14944055101682</v>
      </c>
      <c r="M15262">
        <v>0.18846247880811401</v>
      </c>
      <c r="N15262">
        <v>2.05982516370544E-2</v>
      </c>
      <c r="O15262" t="s">
        <v>91</v>
      </c>
    </row>
    <row r="15263" spans="1:15" x14ac:dyDescent="0.3">
      <c r="A15263">
        <v>311473</v>
      </c>
      <c r="B15263" t="s">
        <v>17</v>
      </c>
      <c r="C15263">
        <v>2768</v>
      </c>
      <c r="D15263">
        <v>82</v>
      </c>
      <c r="E15263">
        <v>8.2000000476837194</v>
      </c>
      <c r="F15263">
        <v>2.0414165695905599</v>
      </c>
      <c r="G15263">
        <v>2.1859168328526</v>
      </c>
      <c r="H15263">
        <v>3.0943814816540298</v>
      </c>
      <c r="I15263">
        <v>1.20067507235413</v>
      </c>
      <c r="J15263">
        <v>1.77992082378354</v>
      </c>
      <c r="K15263">
        <v>16.739615867805501</v>
      </c>
      <c r="L15263">
        <v>15.1423183743041</v>
      </c>
      <c r="M15263">
        <v>1.5972974935014299</v>
      </c>
      <c r="N15263">
        <v>0.10548566302845599</v>
      </c>
      <c r="O15263" t="s">
        <v>91</v>
      </c>
    </row>
    <row r="15264" spans="1:15" x14ac:dyDescent="0.3">
      <c r="A15264">
        <v>311473</v>
      </c>
      <c r="B15264" t="s">
        <v>17</v>
      </c>
      <c r="C15264">
        <v>2772</v>
      </c>
      <c r="D15264">
        <v>95</v>
      </c>
      <c r="E15264">
        <v>9.5</v>
      </c>
      <c r="F15264">
        <v>2.3761992967547498</v>
      </c>
      <c r="G15264">
        <v>2.9679328404022698</v>
      </c>
      <c r="H15264">
        <v>3.16219857846442</v>
      </c>
      <c r="I15264">
        <v>0.33488207025361</v>
      </c>
      <c r="J15264">
        <v>0.77809723045863999</v>
      </c>
      <c r="K15264">
        <v>22.5738935128492</v>
      </c>
      <c r="L15264">
        <v>22.0226363662639</v>
      </c>
      <c r="M15264">
        <v>0.55125714658529301</v>
      </c>
      <c r="N15264">
        <v>2.50313875876257E-2</v>
      </c>
      <c r="O15264" t="s">
        <v>91</v>
      </c>
    </row>
    <row r="15265" spans="1:15" x14ac:dyDescent="0.3">
      <c r="A15265">
        <v>311473</v>
      </c>
      <c r="B15265" t="s">
        <v>17</v>
      </c>
      <c r="C15265">
        <v>2775</v>
      </c>
      <c r="D15265">
        <v>83</v>
      </c>
      <c r="E15265">
        <v>8.2999999523162806</v>
      </c>
      <c r="F15265">
        <v>2.06139345010856</v>
      </c>
      <c r="G15265">
        <v>2.6650145720953198</v>
      </c>
      <c r="H15265">
        <v>2.9471233843223499</v>
      </c>
      <c r="I15265">
        <v>0.93417837640594903</v>
      </c>
      <c r="J15265">
        <v>1.6526837697796299</v>
      </c>
      <c r="K15265">
        <v>17.109565586884798</v>
      </c>
      <c r="L15265">
        <v>16.982227909544999</v>
      </c>
      <c r="M15265">
        <v>0.127337677339767</v>
      </c>
      <c r="N15265">
        <v>7.4982904491698501E-3</v>
      </c>
      <c r="O15265" t="s">
        <v>91</v>
      </c>
    </row>
    <row r="15266" spans="1:15" x14ac:dyDescent="0.3">
      <c r="A15266">
        <v>311473</v>
      </c>
      <c r="B15266" t="s">
        <v>17</v>
      </c>
      <c r="C15266">
        <v>2776</v>
      </c>
      <c r="D15266">
        <v>90</v>
      </c>
      <c r="E15266">
        <v>9</v>
      </c>
      <c r="F15266">
        <v>3.7467376990543699</v>
      </c>
      <c r="G15266">
        <v>6.1390488309519098</v>
      </c>
      <c r="H15266">
        <v>7.10281706361675</v>
      </c>
      <c r="I15266">
        <v>3.9620373695723798</v>
      </c>
      <c r="J15266">
        <v>6.4938933803484504</v>
      </c>
      <c r="K15266">
        <v>33.720639375933899</v>
      </c>
      <c r="L15266">
        <v>23.6896312283702</v>
      </c>
      <c r="M15266">
        <v>10.0310081475637</v>
      </c>
      <c r="N15266">
        <v>0.42343454192528002</v>
      </c>
      <c r="O15266" t="s">
        <v>91</v>
      </c>
    </row>
    <row r="15267" spans="1:15" x14ac:dyDescent="0.3">
      <c r="A15267">
        <v>311473</v>
      </c>
      <c r="B15267" t="s">
        <v>17</v>
      </c>
      <c r="C15267">
        <v>2777</v>
      </c>
      <c r="D15267">
        <v>217</v>
      </c>
      <c r="E15267">
        <v>21.700000047683702</v>
      </c>
      <c r="F15267">
        <v>2.25054281313983</v>
      </c>
      <c r="G15267">
        <v>3.05063287261564</v>
      </c>
      <c r="H15267">
        <v>3.7628108361904</v>
      </c>
      <c r="I15267">
        <v>1.1974339706873001</v>
      </c>
      <c r="J15267">
        <v>1.5954258161227</v>
      </c>
      <c r="K15267">
        <v>48.836779175190102</v>
      </c>
      <c r="L15267">
        <v>46.918814595712597</v>
      </c>
      <c r="M15267">
        <v>1.91796457947748</v>
      </c>
      <c r="N15267">
        <v>4.0878368219744901E-2</v>
      </c>
      <c r="O15267" t="s">
        <v>91</v>
      </c>
    </row>
    <row r="15268" spans="1:15" x14ac:dyDescent="0.3">
      <c r="A15268">
        <v>311473</v>
      </c>
      <c r="B15268" t="s">
        <v>17</v>
      </c>
      <c r="C15268">
        <v>2778</v>
      </c>
      <c r="D15268">
        <v>49</v>
      </c>
      <c r="E15268">
        <v>4.9000000953674299</v>
      </c>
      <c r="F15268">
        <v>1.3028566819445</v>
      </c>
      <c r="G15268">
        <v>1.3587384457788101</v>
      </c>
      <c r="H15268">
        <v>1.4297860369041999</v>
      </c>
      <c r="I15268">
        <v>0.41959859818383</v>
      </c>
      <c r="J15268">
        <v>0.48475380136920099</v>
      </c>
      <c r="K15268">
        <v>6.3839978684879002</v>
      </c>
      <c r="L15268">
        <v>6.2450398648121404</v>
      </c>
      <c r="M15268">
        <v>0.138958003675756</v>
      </c>
      <c r="N15268">
        <v>2.22509394149298E-2</v>
      </c>
      <c r="O15268" t="s">
        <v>91</v>
      </c>
    </row>
    <row r="15269" spans="1:15" x14ac:dyDescent="0.3">
      <c r="A15269">
        <v>311473</v>
      </c>
      <c r="B15269" t="s">
        <v>17</v>
      </c>
      <c r="C15269">
        <v>2783</v>
      </c>
      <c r="D15269">
        <v>78</v>
      </c>
      <c r="E15269">
        <v>7.7999999523162797</v>
      </c>
      <c r="F15269">
        <v>5.3553671047782601</v>
      </c>
      <c r="G15269">
        <v>7.9331064191189196</v>
      </c>
      <c r="H15269">
        <v>8.2573777589119803</v>
      </c>
      <c r="I15269">
        <v>4.5976344211323399</v>
      </c>
      <c r="J15269">
        <v>6.0372386774706497</v>
      </c>
      <c r="K15269">
        <v>41.7718632522555</v>
      </c>
      <c r="L15269">
        <v>41.178057565922003</v>
      </c>
      <c r="M15269">
        <v>0.593805686333432</v>
      </c>
      <c r="N15269">
        <v>1.4420439463003001E-2</v>
      </c>
      <c r="O15269" t="s">
        <v>91</v>
      </c>
    </row>
    <row r="15270" spans="1:15" x14ac:dyDescent="0.3">
      <c r="A15270">
        <v>311473</v>
      </c>
      <c r="B15270" t="s">
        <v>17</v>
      </c>
      <c r="C15270">
        <v>2784</v>
      </c>
      <c r="D15270">
        <v>52</v>
      </c>
      <c r="E15270">
        <v>5.2000000476837203</v>
      </c>
      <c r="F15270">
        <v>2.9856593111384502</v>
      </c>
      <c r="G15270">
        <v>3.6620888027570002</v>
      </c>
      <c r="H15270">
        <v>4.1820743832902698</v>
      </c>
      <c r="I15270">
        <v>2.6827683725181899</v>
      </c>
      <c r="J15270">
        <v>3.2853474712819799</v>
      </c>
      <c r="K15270">
        <v>15.5254285583515</v>
      </c>
      <c r="L15270">
        <v>15.192506643077699</v>
      </c>
      <c r="M15270">
        <v>0.33292191527382398</v>
      </c>
      <c r="N15270">
        <v>2.19135606187486E-2</v>
      </c>
      <c r="O15270" t="s">
        <v>91</v>
      </c>
    </row>
    <row r="15271" spans="1:15" x14ac:dyDescent="0.3">
      <c r="A15271">
        <v>311473</v>
      </c>
      <c r="B15271" t="s">
        <v>17</v>
      </c>
      <c r="C15271">
        <v>2785</v>
      </c>
      <c r="D15271">
        <v>135</v>
      </c>
      <c r="E15271">
        <v>13.5</v>
      </c>
      <c r="F15271">
        <v>1.9894821377035601</v>
      </c>
      <c r="G15271">
        <v>2.5855930121003099</v>
      </c>
      <c r="H15271">
        <v>2.8288410033196598</v>
      </c>
      <c r="I15271">
        <v>0.75049576827301601</v>
      </c>
      <c r="J15271">
        <v>1.33778811899673</v>
      </c>
      <c r="K15271">
        <v>26.858008835406199</v>
      </c>
      <c r="L15271">
        <v>26.4510057489533</v>
      </c>
      <c r="M15271">
        <v>0.40700308645292399</v>
      </c>
      <c r="N15271">
        <v>1.53870552339595E-2</v>
      </c>
      <c r="O15271" t="s">
        <v>91</v>
      </c>
    </row>
    <row r="15272" spans="1:15" x14ac:dyDescent="0.3">
      <c r="A15272">
        <v>311473</v>
      </c>
      <c r="B15272" t="s">
        <v>60</v>
      </c>
      <c r="C15272">
        <v>2794</v>
      </c>
      <c r="D15272">
        <v>59</v>
      </c>
      <c r="E15272">
        <v>5.9000000953674299</v>
      </c>
      <c r="F15272">
        <v>2.0579582340690799</v>
      </c>
      <c r="G15272">
        <v>2.3252433491821698</v>
      </c>
      <c r="H15272">
        <v>2.7859000715536499</v>
      </c>
      <c r="I15272">
        <v>2.5582069803977299</v>
      </c>
      <c r="J15272">
        <v>2.7245402180234</v>
      </c>
      <c r="K15272">
        <v>12.141953654526599</v>
      </c>
      <c r="L15272">
        <v>11.693247994347299</v>
      </c>
      <c r="M15272">
        <v>0.44870566017923103</v>
      </c>
      <c r="N15272">
        <v>3.8373056006008002E-2</v>
      </c>
      <c r="O15272" t="s">
        <v>91</v>
      </c>
    </row>
    <row r="15273" spans="1:15" x14ac:dyDescent="0.3">
      <c r="A15273">
        <v>311473</v>
      </c>
      <c r="B15273" t="s">
        <v>60</v>
      </c>
      <c r="C15273">
        <v>2796</v>
      </c>
      <c r="D15273">
        <v>91</v>
      </c>
      <c r="E15273">
        <v>9.0999999046325701</v>
      </c>
      <c r="F15273">
        <v>1.2805103618881</v>
      </c>
      <c r="G15273">
        <v>1.3735875471965</v>
      </c>
      <c r="H15273">
        <v>1.52246371142986</v>
      </c>
      <c r="I15273">
        <v>0.50412542126777904</v>
      </c>
      <c r="J15273">
        <v>1.2102120727387</v>
      </c>
      <c r="K15273">
        <v>11.6526442296929</v>
      </c>
      <c r="L15273">
        <v>11.386463391019401</v>
      </c>
      <c r="M15273">
        <v>0.26618083867344</v>
      </c>
      <c r="N15273">
        <v>2.3376954681414E-2</v>
      </c>
      <c r="O15273" t="s">
        <v>91</v>
      </c>
    </row>
    <row r="15274" spans="1:15" x14ac:dyDescent="0.3">
      <c r="A15274">
        <v>311473</v>
      </c>
      <c r="B15274" t="s">
        <v>60</v>
      </c>
      <c r="C15274">
        <v>2803</v>
      </c>
      <c r="D15274">
        <v>57</v>
      </c>
      <c r="E15274">
        <v>5.6999998092651403</v>
      </c>
      <c r="F15274">
        <v>1.98173402886452</v>
      </c>
      <c r="G15274">
        <v>2.5167221734129401</v>
      </c>
      <c r="H15274">
        <v>2.7294159338717101</v>
      </c>
      <c r="I15274">
        <v>2.1337601393709198</v>
      </c>
      <c r="J15274">
        <v>2.6445661684538999</v>
      </c>
      <c r="K15274">
        <v>11.295883765153899</v>
      </c>
      <c r="L15274">
        <v>8.11028181300202</v>
      </c>
      <c r="M15274">
        <v>3.1856019521518699</v>
      </c>
      <c r="N15274">
        <v>0.39278560543295299</v>
      </c>
      <c r="O15274" t="s">
        <v>91</v>
      </c>
    </row>
    <row r="15275" spans="1:15" x14ac:dyDescent="0.3">
      <c r="A15275">
        <v>311473</v>
      </c>
      <c r="B15275" t="s">
        <v>60</v>
      </c>
      <c r="C15275">
        <v>2805</v>
      </c>
      <c r="D15275">
        <v>60</v>
      </c>
      <c r="E15275">
        <v>6</v>
      </c>
      <c r="F15275">
        <v>1.7997255457094901</v>
      </c>
      <c r="G15275">
        <v>2.3694973631640601</v>
      </c>
      <c r="H15275">
        <v>2.7697196239781698</v>
      </c>
      <c r="I15275">
        <v>1.74786228113276</v>
      </c>
      <c r="J15275">
        <v>2.15438516197587</v>
      </c>
      <c r="K15275">
        <v>10.7983533028483</v>
      </c>
      <c r="L15275">
        <v>7.5729824241576704</v>
      </c>
      <c r="M15275">
        <v>3.2253708786906099</v>
      </c>
      <c r="N15275">
        <v>0.425904973501819</v>
      </c>
      <c r="O15275" t="s">
        <v>91</v>
      </c>
    </row>
    <row r="15276" spans="1:15" x14ac:dyDescent="0.3">
      <c r="A15276">
        <v>311473</v>
      </c>
      <c r="B15276" t="s">
        <v>60</v>
      </c>
      <c r="C15276">
        <v>2806</v>
      </c>
      <c r="D15276">
        <v>90</v>
      </c>
      <c r="E15276">
        <v>9</v>
      </c>
      <c r="F15276">
        <v>1.1999091568404701</v>
      </c>
      <c r="G15276">
        <v>1.23651472532769</v>
      </c>
      <c r="H15276">
        <v>1.49923867385293</v>
      </c>
      <c r="I15276">
        <v>0.59478835697334498</v>
      </c>
      <c r="J15276">
        <v>0.902511279390248</v>
      </c>
      <c r="K15276">
        <v>10.799182410166299</v>
      </c>
      <c r="L15276">
        <v>10.439779413359901</v>
      </c>
      <c r="M15276">
        <v>0.35940299680642201</v>
      </c>
      <c r="N15276">
        <v>3.4426301799680703E-2</v>
      </c>
      <c r="O15276" t="s">
        <v>91</v>
      </c>
    </row>
    <row r="15277" spans="1:15" x14ac:dyDescent="0.3">
      <c r="A15277">
        <v>311473</v>
      </c>
      <c r="B15277" t="s">
        <v>60</v>
      </c>
      <c r="C15277">
        <v>2817</v>
      </c>
      <c r="D15277">
        <v>47</v>
      </c>
      <c r="E15277">
        <v>4.7000000476837203</v>
      </c>
      <c r="F15277">
        <v>1.8645423119381701</v>
      </c>
      <c r="G15277">
        <v>2.23632242175769</v>
      </c>
      <c r="H15277">
        <v>2.72675106332367</v>
      </c>
      <c r="I15277">
        <v>1.8241921120579501</v>
      </c>
      <c r="J15277">
        <v>2.48858874490301</v>
      </c>
      <c r="K15277">
        <v>8.7633488543233593</v>
      </c>
      <c r="L15277">
        <v>5.1059642737012396</v>
      </c>
      <c r="M15277">
        <v>3.6573845806221201</v>
      </c>
      <c r="N15277">
        <v>0.71629654744351301</v>
      </c>
      <c r="O15277" t="s">
        <v>91</v>
      </c>
    </row>
    <row r="15278" spans="1:15" x14ac:dyDescent="0.3">
      <c r="A15278">
        <v>311473</v>
      </c>
      <c r="B15278" t="s">
        <v>60</v>
      </c>
      <c r="C15278">
        <v>2821</v>
      </c>
      <c r="D15278">
        <v>42</v>
      </c>
      <c r="E15278">
        <v>4.1999998092651403</v>
      </c>
      <c r="F15278">
        <v>1.6484203059493701</v>
      </c>
      <c r="G15278">
        <v>1.8920114718894001</v>
      </c>
      <c r="H15278">
        <v>2.1819108785574399</v>
      </c>
      <c r="I15278">
        <v>1.6131723946925101</v>
      </c>
      <c r="J15278">
        <v>2.6940907400779599</v>
      </c>
      <c r="K15278">
        <v>6.9233651011946797</v>
      </c>
      <c r="L15278">
        <v>3.9566166492282799</v>
      </c>
      <c r="M15278">
        <v>2.9667484519663998</v>
      </c>
      <c r="N15278">
        <v>0.74981953395587597</v>
      </c>
      <c r="O15278" t="s">
        <v>91</v>
      </c>
    </row>
    <row r="15279" spans="1:15" x14ac:dyDescent="0.3">
      <c r="A15279">
        <v>311473</v>
      </c>
      <c r="B15279" t="s">
        <v>60</v>
      </c>
      <c r="C15279">
        <v>2835</v>
      </c>
      <c r="D15279">
        <v>35</v>
      </c>
      <c r="E15279">
        <v>3.5</v>
      </c>
      <c r="F15279">
        <v>2.1345845710904801</v>
      </c>
      <c r="G15279">
        <v>2.7657232514176902</v>
      </c>
      <c r="H15279">
        <v>3.2052998983992098</v>
      </c>
      <c r="I15279">
        <v>3.2919161193523698</v>
      </c>
      <c r="J15279">
        <v>4.7178652615417898</v>
      </c>
      <c r="K15279">
        <v>7.4710460577753999</v>
      </c>
      <c r="L15279">
        <v>7.2795122810878699</v>
      </c>
      <c r="M15279">
        <v>0.19153377668753399</v>
      </c>
      <c r="N15279">
        <v>2.6311347421603799E-2</v>
      </c>
      <c r="O15279" t="s">
        <v>91</v>
      </c>
    </row>
    <row r="15280" spans="1:15" x14ac:dyDescent="0.3">
      <c r="A15280">
        <v>311473</v>
      </c>
      <c r="B15280" t="s">
        <v>60</v>
      </c>
      <c r="C15280">
        <v>2836</v>
      </c>
      <c r="D15280">
        <v>54</v>
      </c>
      <c r="E15280">
        <v>5.4000000953674299</v>
      </c>
      <c r="F15280">
        <v>1.2423393233828499</v>
      </c>
      <c r="G15280">
        <v>1.32559936040424</v>
      </c>
      <c r="H15280">
        <v>1.40084216485365</v>
      </c>
      <c r="I15280">
        <v>0.54788092551367196</v>
      </c>
      <c r="J15280">
        <v>0.70044559122689898</v>
      </c>
      <c r="K15280">
        <v>6.70863246516467</v>
      </c>
      <c r="L15280">
        <v>6.5141643622503898</v>
      </c>
      <c r="M15280">
        <v>0.19446810291428299</v>
      </c>
      <c r="N15280">
        <v>2.9853115779704099E-2</v>
      </c>
      <c r="O15280" t="s">
        <v>91</v>
      </c>
    </row>
    <row r="15281" spans="1:15" x14ac:dyDescent="0.3">
      <c r="A15281">
        <v>311473</v>
      </c>
      <c r="B15281" t="s">
        <v>60</v>
      </c>
      <c r="C15281">
        <v>2866</v>
      </c>
      <c r="D15281">
        <v>93</v>
      </c>
      <c r="E15281">
        <v>9.2999999523162806</v>
      </c>
      <c r="F15281">
        <v>1.4077196568429</v>
      </c>
      <c r="G15281">
        <v>1.48817769016295</v>
      </c>
      <c r="H15281">
        <v>1.6657514585344599</v>
      </c>
      <c r="I15281">
        <v>0.50252604654218502</v>
      </c>
      <c r="J15281">
        <v>0.98017464012659095</v>
      </c>
      <c r="K15281">
        <v>13.091792753897799</v>
      </c>
      <c r="L15281">
        <v>12.94754588364</v>
      </c>
      <c r="M15281">
        <v>0.14424687025782601</v>
      </c>
      <c r="N15281">
        <v>1.1140865732717E-2</v>
      </c>
      <c r="O15281" t="s">
        <v>91</v>
      </c>
    </row>
    <row r="15282" spans="1:15" x14ac:dyDescent="0.3">
      <c r="A15282">
        <v>311473</v>
      </c>
      <c r="B15282" t="s">
        <v>60</v>
      </c>
      <c r="C15282">
        <v>2871</v>
      </c>
      <c r="D15282">
        <v>43</v>
      </c>
      <c r="E15282">
        <v>4.3000001907348597</v>
      </c>
      <c r="F15282">
        <v>2.1171797884703301</v>
      </c>
      <c r="G15282">
        <v>2.65875571554685</v>
      </c>
      <c r="H15282">
        <v>2.9453737478917099</v>
      </c>
      <c r="I15282">
        <v>1.65860538233966</v>
      </c>
      <c r="J15282">
        <v>2.52708015930755</v>
      </c>
      <c r="K15282">
        <v>9.1038732767679704</v>
      </c>
      <c r="L15282">
        <v>8.8541748079470803</v>
      </c>
      <c r="M15282">
        <v>0.249698468820894</v>
      </c>
      <c r="N15282">
        <v>2.8201212900921799E-2</v>
      </c>
      <c r="O15282" t="s">
        <v>91</v>
      </c>
    </row>
    <row r="15283" spans="1:15" x14ac:dyDescent="0.3">
      <c r="A15283">
        <v>311473</v>
      </c>
      <c r="B15283" t="s">
        <v>60</v>
      </c>
      <c r="C15283">
        <v>2872</v>
      </c>
      <c r="D15283">
        <v>65</v>
      </c>
      <c r="E15283">
        <v>6.5</v>
      </c>
      <c r="F15283">
        <v>1.131305202501</v>
      </c>
      <c r="G15283">
        <v>1.16762490194812</v>
      </c>
      <c r="H15283">
        <v>1.2210554410999701</v>
      </c>
      <c r="I15283">
        <v>0.41119698447439801</v>
      </c>
      <c r="J15283">
        <v>0.55482504318724701</v>
      </c>
      <c r="K15283">
        <v>7.3534838214979699</v>
      </c>
      <c r="L15283">
        <v>7.2142331090681697</v>
      </c>
      <c r="M15283">
        <v>0.139250712429805</v>
      </c>
      <c r="N15283">
        <v>1.9302219698829601E-2</v>
      </c>
      <c r="O15283" t="s">
        <v>91</v>
      </c>
    </row>
    <row r="15284" spans="1:15" x14ac:dyDescent="0.3">
      <c r="A15284">
        <v>311473</v>
      </c>
      <c r="B15284" t="s">
        <v>60</v>
      </c>
      <c r="C15284">
        <v>2884</v>
      </c>
      <c r="D15284">
        <v>68</v>
      </c>
      <c r="E15284">
        <v>6.7999999523162797</v>
      </c>
      <c r="F15284">
        <v>1.1903713640999001</v>
      </c>
      <c r="G15284">
        <v>1.25568275622545</v>
      </c>
      <c r="H15284">
        <v>1.38455872391679</v>
      </c>
      <c r="I15284">
        <v>0.53291041189833899</v>
      </c>
      <c r="J15284">
        <v>0.78537081515220597</v>
      </c>
      <c r="K15284">
        <v>8.0945252063159696</v>
      </c>
      <c r="L15284">
        <v>7.9702157887851302</v>
      </c>
      <c r="M15284">
        <v>0.12430941753084</v>
      </c>
      <c r="N15284">
        <v>1.5596744282100301E-2</v>
      </c>
      <c r="O15284" t="s">
        <v>91</v>
      </c>
    </row>
    <row r="15285" spans="1:15" x14ac:dyDescent="0.3">
      <c r="A15285">
        <v>311473</v>
      </c>
      <c r="B15285" t="s">
        <v>60</v>
      </c>
      <c r="C15285">
        <v>2889</v>
      </c>
      <c r="D15285">
        <v>48</v>
      </c>
      <c r="E15285">
        <v>4.7999999523162797</v>
      </c>
      <c r="F15285">
        <v>1.5792710602142901</v>
      </c>
      <c r="G15285">
        <v>1.9947520510266299</v>
      </c>
      <c r="H15285">
        <v>2.3748752153552699</v>
      </c>
      <c r="I15285">
        <v>1.50356417764798</v>
      </c>
      <c r="J15285">
        <v>2.1024173217228799</v>
      </c>
      <c r="K15285">
        <v>7.5805010119218599</v>
      </c>
      <c r="L15285">
        <v>7.4190932048484797</v>
      </c>
      <c r="M15285">
        <v>0.16140780707338301</v>
      </c>
      <c r="N15285">
        <v>2.1755732488695601E-2</v>
      </c>
      <c r="O15285" t="s">
        <v>91</v>
      </c>
    </row>
    <row r="15286" spans="1:15" x14ac:dyDescent="0.3">
      <c r="A15286">
        <v>311473</v>
      </c>
      <c r="B15286" t="s">
        <v>60</v>
      </c>
      <c r="C15286">
        <v>2890</v>
      </c>
      <c r="D15286">
        <v>38</v>
      </c>
      <c r="E15286">
        <v>3.7999999523162802</v>
      </c>
      <c r="F15286">
        <v>2.1915570444488202</v>
      </c>
      <c r="G15286">
        <v>2.8575271568978202</v>
      </c>
      <c r="H15286">
        <v>3.0521423219832702</v>
      </c>
      <c r="I15286">
        <v>2.43623559600214</v>
      </c>
      <c r="J15286">
        <v>3.2432035333841198</v>
      </c>
      <c r="K15286">
        <v>8.3279167187575407</v>
      </c>
      <c r="L15286">
        <v>7.7379497948583102</v>
      </c>
      <c r="M15286">
        <v>0.589966923899228</v>
      </c>
      <c r="N15286">
        <v>7.6243312445791106E-2</v>
      </c>
      <c r="O15286" t="s">
        <v>91</v>
      </c>
    </row>
    <row r="15287" spans="1:15" x14ac:dyDescent="0.3">
      <c r="A15287">
        <v>311473</v>
      </c>
      <c r="B15287" t="s">
        <v>60</v>
      </c>
      <c r="C15287">
        <v>2898</v>
      </c>
      <c r="D15287">
        <v>40</v>
      </c>
      <c r="E15287">
        <v>4</v>
      </c>
      <c r="F15287">
        <v>1.85818363456147</v>
      </c>
      <c r="G15287">
        <v>2.2419461429129499</v>
      </c>
      <c r="H15287">
        <v>2.3859857378886802</v>
      </c>
      <c r="I15287">
        <v>1.2705404682117001</v>
      </c>
      <c r="J15287">
        <v>1.68499978598508</v>
      </c>
      <c r="K15287">
        <v>7.43273453817537</v>
      </c>
      <c r="L15287">
        <v>6.9010563208303903</v>
      </c>
      <c r="M15287">
        <v>0.53167821734498</v>
      </c>
      <c r="N15287">
        <v>7.7043019593992207E-2</v>
      </c>
      <c r="O15287" t="s">
        <v>91</v>
      </c>
    </row>
    <row r="15288" spans="1:15" x14ac:dyDescent="0.3">
      <c r="A15288">
        <v>311473</v>
      </c>
      <c r="B15288" t="s">
        <v>60</v>
      </c>
      <c r="C15288">
        <v>2904</v>
      </c>
      <c r="D15288">
        <v>35</v>
      </c>
      <c r="E15288">
        <v>3.5</v>
      </c>
      <c r="F15288">
        <v>2.1040230710211301</v>
      </c>
      <c r="G15288">
        <v>2.5451313371897899</v>
      </c>
      <c r="H15288">
        <v>2.8364374098676102</v>
      </c>
      <c r="I15288">
        <v>2.1592488490610999</v>
      </c>
      <c r="J15288">
        <v>2.8350856616640798</v>
      </c>
      <c r="K15288">
        <v>7.3640806903729796</v>
      </c>
      <c r="L15288">
        <v>6.8460587989498602</v>
      </c>
      <c r="M15288">
        <v>0.51802189142312005</v>
      </c>
      <c r="N15288">
        <v>7.5667169481889507E-2</v>
      </c>
      <c r="O15288" t="s">
        <v>91</v>
      </c>
    </row>
    <row r="15289" spans="1:15" x14ac:dyDescent="0.3">
      <c r="A15289">
        <v>311473</v>
      </c>
      <c r="B15289" t="s">
        <v>60</v>
      </c>
      <c r="C15289">
        <v>2908</v>
      </c>
      <c r="D15289">
        <v>199</v>
      </c>
      <c r="E15289">
        <v>19.9000000953674</v>
      </c>
      <c r="F15289">
        <v>2.1798293995335101</v>
      </c>
      <c r="G15289">
        <v>3.0644879095094901</v>
      </c>
      <c r="H15289">
        <v>3.4548350597464799</v>
      </c>
      <c r="I15289">
        <v>0.99949512044136202</v>
      </c>
      <c r="J15289">
        <v>1.4151489841923699</v>
      </c>
      <c r="K15289">
        <v>43.3786051384686</v>
      </c>
      <c r="L15289">
        <v>42.718162118026697</v>
      </c>
      <c r="M15289">
        <v>0.660443020441839</v>
      </c>
      <c r="N15289">
        <v>1.5460473664973899E-2</v>
      </c>
      <c r="O15289" t="s">
        <v>91</v>
      </c>
    </row>
    <row r="15290" spans="1:15" x14ac:dyDescent="0.3">
      <c r="A15290">
        <v>311473</v>
      </c>
      <c r="B15290" t="s">
        <v>60</v>
      </c>
      <c r="C15290">
        <v>2911</v>
      </c>
      <c r="D15290">
        <v>47</v>
      </c>
      <c r="E15290">
        <v>4.6999998092651403</v>
      </c>
      <c r="F15290">
        <v>2.3747333590903299</v>
      </c>
      <c r="G15290">
        <v>2.966147060121</v>
      </c>
      <c r="H15290">
        <v>3.0947017358521198</v>
      </c>
      <c r="I15290">
        <v>1.6159556389540899</v>
      </c>
      <c r="J15290">
        <v>3.47197573563757</v>
      </c>
      <c r="K15290">
        <v>11.1612465941195</v>
      </c>
      <c r="L15290">
        <v>11.017835263535799</v>
      </c>
      <c r="M15290">
        <v>0.14341133058372599</v>
      </c>
      <c r="N15290">
        <v>1.3016289239534601E-2</v>
      </c>
      <c r="O15290" t="s">
        <v>91</v>
      </c>
    </row>
    <row r="15291" spans="1:15" x14ac:dyDescent="0.3">
      <c r="A15291">
        <v>311473</v>
      </c>
      <c r="B15291" t="s">
        <v>60</v>
      </c>
      <c r="C15291">
        <v>2917</v>
      </c>
      <c r="D15291">
        <v>121</v>
      </c>
      <c r="E15291">
        <v>12.0999999046326</v>
      </c>
      <c r="F15291">
        <v>2.5687689847933899</v>
      </c>
      <c r="G15291">
        <v>3.2362995336492202</v>
      </c>
      <c r="H15291">
        <v>3.6026184089337301</v>
      </c>
      <c r="I15291">
        <v>1.19528708248216</v>
      </c>
      <c r="J15291">
        <v>1.5099697785741899</v>
      </c>
      <c r="K15291">
        <v>31.082104646680801</v>
      </c>
      <c r="L15291">
        <v>30.020400583250598</v>
      </c>
      <c r="M15291">
        <v>1.06170406343019</v>
      </c>
      <c r="N15291">
        <v>3.5366085821737801E-2</v>
      </c>
      <c r="O15291" t="s">
        <v>91</v>
      </c>
    </row>
    <row r="15292" spans="1:15" x14ac:dyDescent="0.3">
      <c r="A15292">
        <v>311473</v>
      </c>
      <c r="B15292" t="s">
        <v>60</v>
      </c>
      <c r="C15292">
        <v>2939</v>
      </c>
      <c r="D15292">
        <v>51</v>
      </c>
      <c r="E15292">
        <v>5.1000001430511501</v>
      </c>
      <c r="F15292">
        <v>1.38491945239016</v>
      </c>
      <c r="G15292">
        <v>1.49327649288829</v>
      </c>
      <c r="H15292">
        <v>1.7026954853593099</v>
      </c>
      <c r="I15292">
        <v>0.87012010636230896</v>
      </c>
      <c r="J15292">
        <v>2.0012438229158098</v>
      </c>
      <c r="K15292">
        <v>7.0630893452171204</v>
      </c>
      <c r="L15292">
        <v>6.8901465468275296</v>
      </c>
      <c r="M15292">
        <v>0.17294279838959001</v>
      </c>
      <c r="N15292">
        <v>2.51000174254957E-2</v>
      </c>
      <c r="O15292" t="s">
        <v>91</v>
      </c>
    </row>
    <row r="15293" spans="1:15" x14ac:dyDescent="0.3">
      <c r="A15293">
        <v>311473</v>
      </c>
      <c r="B15293" t="s">
        <v>60</v>
      </c>
      <c r="C15293">
        <v>2940</v>
      </c>
      <c r="D15293">
        <v>123</v>
      </c>
      <c r="E15293">
        <v>12.2999999523163</v>
      </c>
      <c r="F15293">
        <v>2.7520389860617298</v>
      </c>
      <c r="G15293">
        <v>3.2798242330146699</v>
      </c>
      <c r="H15293">
        <v>3.5485920632763301</v>
      </c>
      <c r="I15293">
        <v>1.0831290235755699</v>
      </c>
      <c r="J15293">
        <v>2.1150218259862998</v>
      </c>
      <c r="K15293">
        <v>33.850079471866103</v>
      </c>
      <c r="L15293">
        <v>33.669679470723203</v>
      </c>
      <c r="M15293">
        <v>0.18040000114285701</v>
      </c>
      <c r="N15293">
        <v>5.3579363979309701E-3</v>
      </c>
      <c r="O15293" t="s">
        <v>91</v>
      </c>
    </row>
    <row r="15294" spans="1:15" x14ac:dyDescent="0.3">
      <c r="A15294">
        <v>311473</v>
      </c>
      <c r="B15294" t="s">
        <v>60</v>
      </c>
      <c r="C15294">
        <v>2946</v>
      </c>
      <c r="D15294">
        <v>20</v>
      </c>
      <c r="E15294">
        <v>2</v>
      </c>
      <c r="F15294">
        <v>3.5624270063049002</v>
      </c>
      <c r="G15294">
        <v>3.62861431068825</v>
      </c>
      <c r="H15294">
        <v>3.6920373357821599</v>
      </c>
      <c r="I15294">
        <v>0.85804626185284405</v>
      </c>
      <c r="J15294">
        <v>1.0524581594390701</v>
      </c>
      <c r="K15294">
        <v>7.12485400577836</v>
      </c>
      <c r="L15294">
        <v>6.7761802342563398</v>
      </c>
      <c r="M15294">
        <v>0.34867377152202</v>
      </c>
      <c r="N15294">
        <v>5.1455799501809701E-2</v>
      </c>
      <c r="O15294" t="s">
        <v>91</v>
      </c>
    </row>
    <row r="15295" spans="1:15" x14ac:dyDescent="0.3">
      <c r="A15295">
        <v>311473</v>
      </c>
      <c r="B15295" t="s">
        <v>60</v>
      </c>
      <c r="C15295">
        <v>2950</v>
      </c>
      <c r="D15295">
        <v>37</v>
      </c>
      <c r="E15295">
        <v>3.7000000476837198</v>
      </c>
      <c r="F15295">
        <v>2.2802193938032098</v>
      </c>
      <c r="G15295">
        <v>2.61724129131919</v>
      </c>
      <c r="H15295">
        <v>2.8244037681531502</v>
      </c>
      <c r="I15295">
        <v>0.274126549436706</v>
      </c>
      <c r="J15295">
        <v>0.42632747588224201</v>
      </c>
      <c r="K15295">
        <v>8.4368119654369806</v>
      </c>
      <c r="L15295">
        <v>8.1505350628996194</v>
      </c>
      <c r="M15295">
        <v>0.28627690253735799</v>
      </c>
      <c r="N15295">
        <v>3.5123694374429498E-2</v>
      </c>
      <c r="O15295" t="s">
        <v>91</v>
      </c>
    </row>
    <row r="15296" spans="1:15" x14ac:dyDescent="0.3">
      <c r="A15296">
        <v>311473</v>
      </c>
      <c r="B15296" t="s">
        <v>60</v>
      </c>
      <c r="C15296">
        <v>2952</v>
      </c>
      <c r="D15296">
        <v>123</v>
      </c>
      <c r="E15296">
        <v>12.2999999523163</v>
      </c>
      <c r="F15296">
        <v>2.5354914528643002</v>
      </c>
      <c r="G15296">
        <v>2.9121300783933299</v>
      </c>
      <c r="H15296">
        <v>3.22088098069952</v>
      </c>
      <c r="I15296">
        <v>1.44400482290276</v>
      </c>
      <c r="J15296">
        <v>2.2659882959855202</v>
      </c>
      <c r="K15296">
        <v>31.186544815044801</v>
      </c>
      <c r="L15296">
        <v>31.006774323540601</v>
      </c>
      <c r="M15296">
        <v>0.179770491504254</v>
      </c>
      <c r="N15296">
        <v>5.7977811438376797E-3</v>
      </c>
      <c r="O15296" t="s">
        <v>91</v>
      </c>
    </row>
    <row r="15297" spans="1:15" x14ac:dyDescent="0.3">
      <c r="A15297">
        <v>311473</v>
      </c>
      <c r="B15297" t="s">
        <v>60</v>
      </c>
      <c r="C15297">
        <v>2954</v>
      </c>
      <c r="D15297">
        <v>18</v>
      </c>
      <c r="E15297">
        <v>1.79999995231628</v>
      </c>
      <c r="F15297">
        <v>3.9922445555026802</v>
      </c>
      <c r="G15297">
        <v>4.4308198001565202</v>
      </c>
      <c r="H15297">
        <v>4.5116307844566403</v>
      </c>
      <c r="I15297">
        <v>2.5591996459106401</v>
      </c>
      <c r="J15297">
        <v>3.5127132867972</v>
      </c>
      <c r="K15297">
        <v>7.1860400451612696</v>
      </c>
      <c r="L15297">
        <v>6.9002421773186899</v>
      </c>
      <c r="M15297">
        <v>0.28579786784258598</v>
      </c>
      <c r="N15297">
        <v>4.1418527132571201E-2</v>
      </c>
      <c r="O15297" t="s">
        <v>91</v>
      </c>
    </row>
    <row r="15298" spans="1:15" x14ac:dyDescent="0.3">
      <c r="A15298">
        <v>311473</v>
      </c>
      <c r="B15298" t="s">
        <v>60</v>
      </c>
      <c r="C15298">
        <v>2957</v>
      </c>
      <c r="D15298">
        <v>16</v>
      </c>
      <c r="E15298">
        <v>1.5999999046325699</v>
      </c>
      <c r="F15298">
        <v>3.7516610587204702</v>
      </c>
      <c r="G15298">
        <v>3.8875308501213199</v>
      </c>
      <c r="H15298">
        <v>4.0312483147117799</v>
      </c>
      <c r="I15298">
        <v>0.24678798991142201</v>
      </c>
      <c r="J15298">
        <v>0.29810985034893001</v>
      </c>
      <c r="K15298">
        <v>6.0026573254101701</v>
      </c>
      <c r="L15298">
        <v>5.5988010621439797</v>
      </c>
      <c r="M15298">
        <v>0.40385626326618801</v>
      </c>
      <c r="N15298">
        <v>7.2132633180493205E-2</v>
      </c>
      <c r="O15298" t="s">
        <v>91</v>
      </c>
    </row>
    <row r="15299" spans="1:15" x14ac:dyDescent="0.3">
      <c r="A15299">
        <v>311473</v>
      </c>
      <c r="B15299" t="s">
        <v>60</v>
      </c>
      <c r="C15299">
        <v>2958</v>
      </c>
      <c r="D15299">
        <v>29</v>
      </c>
      <c r="E15299">
        <v>2.8999998569488499</v>
      </c>
      <c r="F15299">
        <v>2.2088522413965399</v>
      </c>
      <c r="G15299">
        <v>2.8034653881229001</v>
      </c>
      <c r="H15299">
        <v>3.2995165849914798</v>
      </c>
      <c r="I15299">
        <v>-0.41261011432431599</v>
      </c>
      <c r="J15299">
        <v>-0.35861082952284401</v>
      </c>
      <c r="K15299">
        <v>6.4056711370792501</v>
      </c>
      <c r="L15299">
        <v>6.0743299420924197</v>
      </c>
      <c r="M15299">
        <v>0.33134119498682901</v>
      </c>
      <c r="N15299">
        <v>5.45477769804339E-2</v>
      </c>
      <c r="O15299" t="s">
        <v>91</v>
      </c>
    </row>
    <row r="15300" spans="1:15" x14ac:dyDescent="0.3">
      <c r="A15300">
        <v>311473</v>
      </c>
      <c r="B15300" t="s">
        <v>60</v>
      </c>
      <c r="C15300">
        <v>2959</v>
      </c>
      <c r="D15300">
        <v>73</v>
      </c>
      <c r="E15300">
        <v>7.2999999523162797</v>
      </c>
      <c r="F15300">
        <v>4.4229842478193904</v>
      </c>
      <c r="G15300">
        <v>5.83587068422925</v>
      </c>
      <c r="H15300">
        <v>6.56786157362518</v>
      </c>
      <c r="I15300">
        <v>3.48020179058254</v>
      </c>
      <c r="J15300">
        <v>4.7813215713280801</v>
      </c>
      <c r="K15300">
        <v>32.287784996539997</v>
      </c>
      <c r="L15300">
        <v>32.1672833320631</v>
      </c>
      <c r="M15300">
        <v>0.120501664476905</v>
      </c>
      <c r="N15300">
        <v>3.7460939188729398E-3</v>
      </c>
      <c r="O15300" t="s">
        <v>91</v>
      </c>
    </row>
    <row r="15301" spans="1:15" x14ac:dyDescent="0.3">
      <c r="A15301">
        <v>311473</v>
      </c>
      <c r="B15301" t="s">
        <v>60</v>
      </c>
      <c r="C15301">
        <v>2967</v>
      </c>
      <c r="D15301">
        <v>49</v>
      </c>
      <c r="E15301">
        <v>4.9000000953674299</v>
      </c>
      <c r="F15301">
        <v>1.55481908632997</v>
      </c>
      <c r="G15301">
        <v>1.7398881108345801</v>
      </c>
      <c r="H15301">
        <v>1.93145857652427</v>
      </c>
      <c r="I15301">
        <v>1.2756990797215699</v>
      </c>
      <c r="J15301">
        <v>1.6412913738149399</v>
      </c>
      <c r="K15301">
        <v>7.6186136385677203</v>
      </c>
      <c r="L15301">
        <v>7.47478650607031</v>
      </c>
      <c r="M15301">
        <v>0.143827132497414</v>
      </c>
      <c r="N15301">
        <v>1.9241637521099898E-2</v>
      </c>
      <c r="O15301" t="s">
        <v>91</v>
      </c>
    </row>
    <row r="15302" spans="1:15" x14ac:dyDescent="0.3">
      <c r="A15302">
        <v>311473</v>
      </c>
      <c r="B15302" t="s">
        <v>60</v>
      </c>
      <c r="C15302">
        <v>2968</v>
      </c>
      <c r="D15302">
        <v>174</v>
      </c>
      <c r="E15302">
        <v>17.399999856948899</v>
      </c>
      <c r="F15302">
        <v>3.8721871714193998</v>
      </c>
      <c r="G15302">
        <v>4.8556632144096001</v>
      </c>
      <c r="H15302">
        <v>5.2026230943097298</v>
      </c>
      <c r="I15302">
        <v>1.46130163916862</v>
      </c>
      <c r="J15302">
        <v>4.3120354495558404</v>
      </c>
      <c r="K15302">
        <v>67.376056670468998</v>
      </c>
      <c r="L15302">
        <v>67.187028542213</v>
      </c>
      <c r="M15302">
        <v>0.18902812825601201</v>
      </c>
      <c r="N15302">
        <v>2.8134616511168902E-3</v>
      </c>
      <c r="O15302" t="s">
        <v>91</v>
      </c>
    </row>
    <row r="15303" spans="1:15" x14ac:dyDescent="0.3">
      <c r="A15303">
        <v>311473</v>
      </c>
      <c r="B15303" t="s">
        <v>60</v>
      </c>
      <c r="C15303">
        <v>2970</v>
      </c>
      <c r="D15303">
        <v>35</v>
      </c>
      <c r="E15303">
        <v>3.5</v>
      </c>
      <c r="F15303">
        <v>2.4730538938001199</v>
      </c>
      <c r="G15303">
        <v>3.0761146543288</v>
      </c>
      <c r="H15303">
        <v>3.2264810955958101</v>
      </c>
      <c r="I15303">
        <v>0.80381723326170995</v>
      </c>
      <c r="J15303">
        <v>1.00304686107035</v>
      </c>
      <c r="K15303">
        <v>8.6556886954894008</v>
      </c>
      <c r="L15303">
        <v>8.3398426629258893</v>
      </c>
      <c r="M15303">
        <v>0.31584603256351301</v>
      </c>
      <c r="N15303">
        <v>3.78719413937606E-2</v>
      </c>
      <c r="O15303" t="s">
        <v>91</v>
      </c>
    </row>
    <row r="15304" spans="1:15" x14ac:dyDescent="0.3">
      <c r="A15304">
        <v>311473</v>
      </c>
      <c r="B15304" t="s">
        <v>60</v>
      </c>
      <c r="C15304">
        <v>2971</v>
      </c>
      <c r="D15304">
        <v>46</v>
      </c>
      <c r="E15304">
        <v>4.5999999046325701</v>
      </c>
      <c r="F15304">
        <v>3.5853424234501001</v>
      </c>
      <c r="G15304">
        <v>4.9370418787027699</v>
      </c>
      <c r="H15304">
        <v>5.4731294062495799</v>
      </c>
      <c r="I15304">
        <v>3.7871287506488001</v>
      </c>
      <c r="J15304">
        <v>5.5380297508173504</v>
      </c>
      <c r="K15304">
        <v>16.492575041526099</v>
      </c>
      <c r="L15304">
        <v>16.380004989919801</v>
      </c>
      <c r="M15304">
        <v>0.112570051606312</v>
      </c>
      <c r="N15304">
        <v>6.8724064293989801E-3</v>
      </c>
      <c r="O15304" t="s">
        <v>91</v>
      </c>
    </row>
    <row r="15305" spans="1:15" x14ac:dyDescent="0.3">
      <c r="A15305">
        <v>311473</v>
      </c>
      <c r="B15305" t="s">
        <v>60</v>
      </c>
      <c r="C15305">
        <v>2979</v>
      </c>
      <c r="D15305">
        <v>47</v>
      </c>
      <c r="E15305">
        <v>4.7000000476837203</v>
      </c>
      <c r="F15305">
        <v>2.2729000377211799</v>
      </c>
      <c r="G15305">
        <v>3.0983445528033902</v>
      </c>
      <c r="H15305">
        <v>3.48242507809826</v>
      </c>
      <c r="I15305">
        <v>2.0863418288424498</v>
      </c>
      <c r="J15305">
        <v>2.9355534342029901</v>
      </c>
      <c r="K15305">
        <v>10.6826301984936</v>
      </c>
      <c r="L15305">
        <v>10.142356741234</v>
      </c>
      <c r="M15305">
        <v>0.54027345725962295</v>
      </c>
      <c r="N15305">
        <v>5.32690252417495E-2</v>
      </c>
      <c r="O15305" t="s">
        <v>91</v>
      </c>
    </row>
    <row r="15306" spans="1:15" x14ac:dyDescent="0.3">
      <c r="A15306">
        <v>311473</v>
      </c>
      <c r="B15306" t="s">
        <v>60</v>
      </c>
      <c r="C15306">
        <v>2999</v>
      </c>
      <c r="D15306">
        <v>56</v>
      </c>
      <c r="E15306">
        <v>5.5999999046325701</v>
      </c>
      <c r="F15306">
        <v>1.7601166512150299</v>
      </c>
      <c r="G15306">
        <v>2.20501509209199</v>
      </c>
      <c r="H15306">
        <v>3.6883501213617902</v>
      </c>
      <c r="I15306">
        <v>0.29628452796779098</v>
      </c>
      <c r="J15306">
        <v>0.53238188955203702</v>
      </c>
      <c r="K15306">
        <v>9.8566530199163296</v>
      </c>
      <c r="L15306">
        <v>7.2172892677536904</v>
      </c>
      <c r="M15306">
        <v>2.6393637521626401</v>
      </c>
      <c r="N15306">
        <v>0.36570014783183602</v>
      </c>
      <c r="O15306" t="s">
        <v>91</v>
      </c>
    </row>
    <row r="15307" spans="1:15" x14ac:dyDescent="0.3">
      <c r="A15307">
        <v>311473</v>
      </c>
      <c r="B15307" t="s">
        <v>60</v>
      </c>
      <c r="C15307">
        <v>3001</v>
      </c>
      <c r="D15307">
        <v>93</v>
      </c>
      <c r="E15307">
        <v>9.2999999523162806</v>
      </c>
      <c r="F15307">
        <v>1.5177741931703199</v>
      </c>
      <c r="G15307">
        <v>1.7986134977458299</v>
      </c>
      <c r="H15307">
        <v>2.96951079240409</v>
      </c>
      <c r="I15307">
        <v>1.6323082541813201</v>
      </c>
      <c r="J15307">
        <v>3.48618041176237</v>
      </c>
      <c r="K15307">
        <v>14.115299986980199</v>
      </c>
      <c r="L15307">
        <v>7.2966627652407903</v>
      </c>
      <c r="M15307">
        <v>6.8186372217394098</v>
      </c>
      <c r="N15307">
        <v>0.93448709925603801</v>
      </c>
      <c r="O15307" t="s">
        <v>91</v>
      </c>
    </row>
    <row r="15308" spans="1:15" x14ac:dyDescent="0.3">
      <c r="A15308">
        <v>311473</v>
      </c>
      <c r="B15308" t="s">
        <v>60</v>
      </c>
      <c r="C15308">
        <v>3008</v>
      </c>
      <c r="D15308">
        <v>50</v>
      </c>
      <c r="E15308">
        <v>5</v>
      </c>
      <c r="F15308">
        <v>1.3434469805967499</v>
      </c>
      <c r="G15308">
        <v>1.44625210446043</v>
      </c>
      <c r="H15308">
        <v>1.5639471926349999</v>
      </c>
      <c r="I15308">
        <v>0.62792717283879396</v>
      </c>
      <c r="J15308">
        <v>1.27167161298201</v>
      </c>
      <c r="K15308">
        <v>6.7172349042719599</v>
      </c>
      <c r="L15308">
        <v>6.0594930501909099</v>
      </c>
      <c r="M15308">
        <v>0.65774185408104302</v>
      </c>
      <c r="N15308">
        <v>0.108547340286217</v>
      </c>
      <c r="O15308" t="s">
        <v>91</v>
      </c>
    </row>
    <row r="15309" spans="1:15" x14ac:dyDescent="0.3">
      <c r="A15309">
        <v>311473</v>
      </c>
      <c r="B15309" t="s">
        <v>60</v>
      </c>
      <c r="C15309">
        <v>3011</v>
      </c>
      <c r="D15309">
        <v>47</v>
      </c>
      <c r="E15309">
        <v>4.6999998092651403</v>
      </c>
      <c r="F15309">
        <v>1.78473491877819</v>
      </c>
      <c r="G15309">
        <v>1.9913979021935899</v>
      </c>
      <c r="H15309">
        <v>2.5429690607086401</v>
      </c>
      <c r="I15309">
        <v>1.77193286807598</v>
      </c>
      <c r="J15309">
        <v>3.0645625982507898</v>
      </c>
      <c r="K15309">
        <v>8.3882539481438094</v>
      </c>
      <c r="L15309">
        <v>6.8323468015101003</v>
      </c>
      <c r="M15309">
        <v>1.55590714663372</v>
      </c>
      <c r="N15309">
        <v>0.22772660578204701</v>
      </c>
      <c r="O15309" t="s">
        <v>91</v>
      </c>
    </row>
    <row r="15310" spans="1:15" x14ac:dyDescent="0.3">
      <c r="A15310">
        <v>311473</v>
      </c>
      <c r="B15310" t="s">
        <v>60</v>
      </c>
      <c r="C15310">
        <v>3012</v>
      </c>
      <c r="D15310">
        <v>36</v>
      </c>
      <c r="E15310">
        <v>3.6000001430511501</v>
      </c>
      <c r="F15310">
        <v>2.0481144805258702</v>
      </c>
      <c r="G15310">
        <v>2.5451259739932999</v>
      </c>
      <c r="H15310">
        <v>3.2205223364824</v>
      </c>
      <c r="I15310">
        <v>2.0458361599672399</v>
      </c>
      <c r="J15310">
        <v>2.6428876423963001</v>
      </c>
      <c r="K15310">
        <v>7.3732122359969097</v>
      </c>
      <c r="L15310">
        <v>5.8315784260629</v>
      </c>
      <c r="M15310">
        <v>1.5416338099340099</v>
      </c>
      <c r="N15310">
        <v>0.26435961197812802</v>
      </c>
      <c r="O15310" t="s">
        <v>91</v>
      </c>
    </row>
    <row r="15311" spans="1:15" x14ac:dyDescent="0.3">
      <c r="A15311">
        <v>311473</v>
      </c>
      <c r="B15311" t="s">
        <v>60</v>
      </c>
      <c r="C15311">
        <v>3013</v>
      </c>
      <c r="D15311">
        <v>55</v>
      </c>
      <c r="E15311">
        <v>5.5</v>
      </c>
      <c r="F15311">
        <v>1.2884040450490499</v>
      </c>
      <c r="G15311">
        <v>1.41241221344874</v>
      </c>
      <c r="H15311">
        <v>1.48957009174375</v>
      </c>
      <c r="I15311">
        <v>0.93159778857492703</v>
      </c>
      <c r="J15311">
        <v>1.51800993606269</v>
      </c>
      <c r="K15311">
        <v>7.0862222524700096</v>
      </c>
      <c r="L15311">
        <v>5.9407140492083901</v>
      </c>
      <c r="M15311">
        <v>1.14550820326162</v>
      </c>
      <c r="N15311">
        <v>0.19282331951564899</v>
      </c>
      <c r="O15311" t="s">
        <v>91</v>
      </c>
    </row>
    <row r="15312" spans="1:15" x14ac:dyDescent="0.3">
      <c r="A15312">
        <v>311473</v>
      </c>
      <c r="B15312" t="s">
        <v>60</v>
      </c>
      <c r="C15312">
        <v>3016</v>
      </c>
      <c r="D15312">
        <v>103</v>
      </c>
      <c r="E15312">
        <v>10.2999999523163</v>
      </c>
      <c r="F15312">
        <v>2.2090888541237801</v>
      </c>
      <c r="G15312">
        <v>2.8708261003881201</v>
      </c>
      <c r="H15312">
        <v>3.3694959931702799</v>
      </c>
      <c r="I15312">
        <v>2.1823101718967601</v>
      </c>
      <c r="J15312">
        <v>3.64153644025239</v>
      </c>
      <c r="K15312">
        <v>22.753615119121399</v>
      </c>
      <c r="L15312">
        <v>5.0068674552821602</v>
      </c>
      <c r="M15312">
        <v>17.746747663839201</v>
      </c>
      <c r="N15312">
        <v>3.5444812195131501</v>
      </c>
      <c r="O15312" t="s">
        <v>91</v>
      </c>
    </row>
    <row r="15313" spans="1:15" x14ac:dyDescent="0.3">
      <c r="A15313">
        <v>311473</v>
      </c>
      <c r="B15313" t="s">
        <v>60</v>
      </c>
      <c r="C15313">
        <v>3018</v>
      </c>
      <c r="D15313">
        <v>57</v>
      </c>
      <c r="E15313">
        <v>5.7000000476837203</v>
      </c>
      <c r="F15313">
        <v>2.5933404138657301</v>
      </c>
      <c r="G15313">
        <v>3.60698990617486</v>
      </c>
      <c r="H15313">
        <v>4.1909817019459004</v>
      </c>
      <c r="I15313">
        <v>2.7989827526801201</v>
      </c>
      <c r="J15313">
        <v>5.0494152936381402</v>
      </c>
      <c r="K15313">
        <v>14.782040444887899</v>
      </c>
      <c r="L15313">
        <v>12.3611182879048</v>
      </c>
      <c r="M15313">
        <v>2.4209221569830399</v>
      </c>
      <c r="N15313">
        <v>0.19584976865336601</v>
      </c>
      <c r="O15313" t="s">
        <v>91</v>
      </c>
    </row>
    <row r="15314" spans="1:15" x14ac:dyDescent="0.3">
      <c r="A15314">
        <v>311473</v>
      </c>
      <c r="B15314" t="s">
        <v>60</v>
      </c>
      <c r="C15314">
        <v>3019</v>
      </c>
      <c r="D15314">
        <v>63</v>
      </c>
      <c r="E15314">
        <v>6.3000001907348597</v>
      </c>
      <c r="F15314">
        <v>1.37736674465413</v>
      </c>
      <c r="G15314">
        <v>1.49126498961347</v>
      </c>
      <c r="H15314">
        <v>1.5649361772149999</v>
      </c>
      <c r="I15314">
        <v>0.33098976692751497</v>
      </c>
      <c r="J15314">
        <v>0.56583235617338701</v>
      </c>
      <c r="K15314">
        <v>8.6774107332585402</v>
      </c>
      <c r="L15314">
        <v>8.5095667798626593</v>
      </c>
      <c r="M15314">
        <v>0.16784395339588401</v>
      </c>
      <c r="N15314">
        <v>1.97241478606263E-2</v>
      </c>
      <c r="O15314" t="s">
        <v>91</v>
      </c>
    </row>
    <row r="15315" spans="1:15" x14ac:dyDescent="0.3">
      <c r="A15315">
        <v>311473</v>
      </c>
      <c r="B15315" t="s">
        <v>60</v>
      </c>
      <c r="C15315">
        <v>3021</v>
      </c>
      <c r="D15315">
        <v>109</v>
      </c>
      <c r="E15315">
        <v>10.9000000953674</v>
      </c>
      <c r="F15315">
        <v>2.32770126366063</v>
      </c>
      <c r="G15315">
        <v>3.2118214496022301</v>
      </c>
      <c r="H15315">
        <v>4.1061028016890297</v>
      </c>
      <c r="I15315">
        <v>2.6511338121416599</v>
      </c>
      <c r="J15315">
        <v>3.9879395406120501</v>
      </c>
      <c r="K15315">
        <v>25.371943858704402</v>
      </c>
      <c r="L15315">
        <v>4.6575944271935104</v>
      </c>
      <c r="M15315">
        <v>20.7143494315109</v>
      </c>
      <c r="N15315">
        <v>4.4474352061591196</v>
      </c>
      <c r="O15315" t="s">
        <v>91</v>
      </c>
    </row>
    <row r="15316" spans="1:15" x14ac:dyDescent="0.3">
      <c r="A15316">
        <v>311473</v>
      </c>
      <c r="B15316" t="s">
        <v>60</v>
      </c>
      <c r="C15316">
        <v>3024</v>
      </c>
      <c r="D15316">
        <v>84</v>
      </c>
      <c r="E15316">
        <v>8.4000000953674299</v>
      </c>
      <c r="F15316">
        <v>1.1968946286241899</v>
      </c>
      <c r="G15316">
        <v>1.2990790876145599</v>
      </c>
      <c r="H15316">
        <v>1.4956325307281799</v>
      </c>
      <c r="I15316">
        <v>0.54802306482588303</v>
      </c>
      <c r="J15316">
        <v>0.94774573768078696</v>
      </c>
      <c r="K15316">
        <v>10.0539149447012</v>
      </c>
      <c r="L15316">
        <v>7.8462357936505596</v>
      </c>
      <c r="M15316">
        <v>2.2076791510506002</v>
      </c>
      <c r="N15316">
        <v>0.28136793350476802</v>
      </c>
      <c r="O15316" t="s">
        <v>91</v>
      </c>
    </row>
    <row r="15317" spans="1:15" x14ac:dyDescent="0.3">
      <c r="A15317">
        <v>311473</v>
      </c>
      <c r="B15317" t="s">
        <v>60</v>
      </c>
      <c r="C15317">
        <v>3025</v>
      </c>
      <c r="D15317">
        <v>130</v>
      </c>
      <c r="E15317">
        <v>13</v>
      </c>
      <c r="F15317">
        <v>2.0278312649981598</v>
      </c>
      <c r="G15317">
        <v>2.9304300441647499</v>
      </c>
      <c r="H15317">
        <v>3.1253203628312298</v>
      </c>
      <c r="I15317">
        <v>1.2024540394447201</v>
      </c>
      <c r="J15317">
        <v>1.7151669523053801</v>
      </c>
      <c r="K15317">
        <v>26.361806431103901</v>
      </c>
      <c r="L15317">
        <v>25.7580765387981</v>
      </c>
      <c r="M15317">
        <v>0.60372989230579299</v>
      </c>
      <c r="N15317">
        <v>2.34384695377555E-2</v>
      </c>
      <c r="O15317" t="s">
        <v>91</v>
      </c>
    </row>
    <row r="15318" spans="1:15" x14ac:dyDescent="0.3">
      <c r="A15318">
        <v>311473</v>
      </c>
      <c r="B15318" t="s">
        <v>60</v>
      </c>
      <c r="C15318">
        <v>3026</v>
      </c>
      <c r="D15318">
        <v>74</v>
      </c>
      <c r="E15318">
        <v>7.4000000953674299</v>
      </c>
      <c r="F15318">
        <v>1.24538415814471</v>
      </c>
      <c r="G15318">
        <v>1.3169933358702199</v>
      </c>
      <c r="H15318">
        <v>1.3737273876916201</v>
      </c>
      <c r="I15318">
        <v>0.43053287332357698</v>
      </c>
      <c r="J15318">
        <v>1.0956042404487401</v>
      </c>
      <c r="K15318">
        <v>9.2158428698619801</v>
      </c>
      <c r="L15318">
        <v>8.5698342821446296</v>
      </c>
      <c r="M15318">
        <v>0.64600858771735004</v>
      </c>
      <c r="N15318">
        <v>7.5381689592681905E-2</v>
      </c>
      <c r="O15318" t="s">
        <v>91</v>
      </c>
    </row>
    <row r="15319" spans="1:15" x14ac:dyDescent="0.3">
      <c r="A15319">
        <v>311473</v>
      </c>
      <c r="B15319" t="s">
        <v>60</v>
      </c>
      <c r="C15319">
        <v>3032</v>
      </c>
      <c r="D15319">
        <v>77</v>
      </c>
      <c r="E15319">
        <v>7.7000000476837203</v>
      </c>
      <c r="F15319">
        <v>1.1660473178739299</v>
      </c>
      <c r="G15319">
        <v>1.2085253617396501</v>
      </c>
      <c r="H15319">
        <v>1.32175137436028</v>
      </c>
      <c r="I15319">
        <v>0.37705959792347898</v>
      </c>
      <c r="J15319">
        <v>1.1358495117615699</v>
      </c>
      <c r="K15319">
        <v>8.9785643882209492</v>
      </c>
      <c r="L15319">
        <v>8.7814355314850694</v>
      </c>
      <c r="M15319">
        <v>0.19712885673587999</v>
      </c>
      <c r="N15319">
        <v>2.2448363485570399E-2</v>
      </c>
      <c r="O15319" t="s">
        <v>91</v>
      </c>
    </row>
    <row r="15320" spans="1:15" x14ac:dyDescent="0.3">
      <c r="A15320">
        <v>311473</v>
      </c>
      <c r="B15320" t="s">
        <v>60</v>
      </c>
      <c r="C15320">
        <v>3033</v>
      </c>
      <c r="D15320">
        <v>51</v>
      </c>
      <c r="E15320">
        <v>5.1000001430511501</v>
      </c>
      <c r="F15320">
        <v>1.32838553501449</v>
      </c>
      <c r="G15320">
        <v>1.46639569978066</v>
      </c>
      <c r="H15320">
        <v>1.5650001108728699</v>
      </c>
      <c r="I15320">
        <v>0.723205276400536</v>
      </c>
      <c r="J15320">
        <v>1.5582890417653701</v>
      </c>
      <c r="K15320">
        <v>6.7747663847358996</v>
      </c>
      <c r="L15320">
        <v>6.6580746293171904</v>
      </c>
      <c r="M15320">
        <v>0.116691755418714</v>
      </c>
      <c r="N15320">
        <v>1.7526351372646101E-2</v>
      </c>
      <c r="O15320" t="s">
        <v>91</v>
      </c>
    </row>
    <row r="15321" spans="1:15" x14ac:dyDescent="0.3">
      <c r="A15321">
        <v>311473</v>
      </c>
      <c r="B15321" t="s">
        <v>60</v>
      </c>
      <c r="C15321">
        <v>3035</v>
      </c>
      <c r="D15321">
        <v>79</v>
      </c>
      <c r="E15321">
        <v>7.9000000953674299</v>
      </c>
      <c r="F15321">
        <v>1.3539454643179101</v>
      </c>
      <c r="G15321">
        <v>1.51718653683041</v>
      </c>
      <c r="H15321">
        <v>1.82640668602656</v>
      </c>
      <c r="I15321">
        <v>0.46031391159183699</v>
      </c>
      <c r="J15321">
        <v>1.0848621249111901</v>
      </c>
      <c r="K15321">
        <v>10.6961692449773</v>
      </c>
      <c r="L15321">
        <v>10.4836788481909</v>
      </c>
      <c r="M15321">
        <v>0.21249039678641399</v>
      </c>
      <c r="N15321">
        <v>2.0268686199127799E-2</v>
      </c>
      <c r="O15321" t="s">
        <v>91</v>
      </c>
    </row>
    <row r="15322" spans="1:15" x14ac:dyDescent="0.3">
      <c r="A15322">
        <v>311473</v>
      </c>
      <c r="B15322" t="s">
        <v>60</v>
      </c>
      <c r="C15322">
        <v>3078</v>
      </c>
      <c r="D15322">
        <v>124</v>
      </c>
      <c r="E15322">
        <v>12.4000000953674</v>
      </c>
      <c r="F15322">
        <v>1.52042527300099</v>
      </c>
      <c r="G15322">
        <v>1.73230165084723</v>
      </c>
      <c r="H15322">
        <v>1.83635038903656</v>
      </c>
      <c r="I15322">
        <v>0.394565286680858</v>
      </c>
      <c r="J15322">
        <v>0.86860109275311803</v>
      </c>
      <c r="K15322">
        <v>18.853273535803002</v>
      </c>
      <c r="L15322">
        <v>17.9626919455634</v>
      </c>
      <c r="M15322">
        <v>0.890581590239655</v>
      </c>
      <c r="N15322">
        <v>4.95795169754399E-2</v>
      </c>
      <c r="O15322" t="s">
        <v>91</v>
      </c>
    </row>
    <row r="15323" spans="1:15" x14ac:dyDescent="0.3">
      <c r="A15323">
        <v>311473</v>
      </c>
      <c r="B15323" t="s">
        <v>60</v>
      </c>
      <c r="C15323">
        <v>3079</v>
      </c>
      <c r="D15323">
        <v>73</v>
      </c>
      <c r="E15323">
        <v>7.2999999523162797</v>
      </c>
      <c r="F15323">
        <v>1.5288191208897099</v>
      </c>
      <c r="G15323">
        <v>1.6791788259479701</v>
      </c>
      <c r="H15323">
        <v>1.7956335285796201</v>
      </c>
      <c r="I15323">
        <v>0.82844651135368796</v>
      </c>
      <c r="J15323">
        <v>1.2907081872199999</v>
      </c>
      <c r="K15323">
        <v>11.1603795596894</v>
      </c>
      <c r="L15323">
        <v>10.945039342096701</v>
      </c>
      <c r="M15323">
        <v>0.21534021759278801</v>
      </c>
      <c r="N15323">
        <v>1.96746864823545E-2</v>
      </c>
      <c r="O15323" t="s">
        <v>91</v>
      </c>
    </row>
    <row r="15324" spans="1:15" x14ac:dyDescent="0.3">
      <c r="A15324">
        <v>311473</v>
      </c>
      <c r="B15324" t="s">
        <v>60</v>
      </c>
      <c r="C15324">
        <v>3115</v>
      </c>
      <c r="D15324">
        <v>118</v>
      </c>
      <c r="E15324">
        <v>11.7999999523163</v>
      </c>
      <c r="F15324">
        <v>1.4284651822996199</v>
      </c>
      <c r="G15324">
        <v>1.5145702428861501</v>
      </c>
      <c r="H15324">
        <v>1.6602269803735901</v>
      </c>
      <c r="I15324">
        <v>0.43388862747259499</v>
      </c>
      <c r="J15324">
        <v>3.8347553413002</v>
      </c>
      <c r="K15324">
        <v>16.855889148878099</v>
      </c>
      <c r="L15324">
        <v>16.0782204763468</v>
      </c>
      <c r="M15324">
        <v>0.777668672531316</v>
      </c>
      <c r="N15324">
        <v>4.8367832352801003E-2</v>
      </c>
      <c r="O15324" t="s">
        <v>91</v>
      </c>
    </row>
    <row r="15325" spans="1:15" x14ac:dyDescent="0.3">
      <c r="A15325">
        <v>311473</v>
      </c>
      <c r="B15325" t="s">
        <v>60</v>
      </c>
      <c r="C15325">
        <v>3116</v>
      </c>
      <c r="D15325">
        <v>71</v>
      </c>
      <c r="E15325">
        <v>7.0999999046325701</v>
      </c>
      <c r="F15325">
        <v>1.48137047072854</v>
      </c>
      <c r="G15325">
        <v>1.70861574727934</v>
      </c>
      <c r="H15325">
        <v>1.8116126716110199</v>
      </c>
      <c r="I15325">
        <v>0.68014031984659495</v>
      </c>
      <c r="J15325">
        <v>0.84066833342843394</v>
      </c>
      <c r="K15325">
        <v>10.517730275691999</v>
      </c>
      <c r="L15325">
        <v>10.201325445811401</v>
      </c>
      <c r="M15325">
        <v>0.316404829880574</v>
      </c>
      <c r="N15325">
        <v>3.1016050959386601E-2</v>
      </c>
      <c r="O15325" t="s">
        <v>91</v>
      </c>
    </row>
    <row r="15326" spans="1:15" x14ac:dyDescent="0.3">
      <c r="A15326">
        <v>311473</v>
      </c>
      <c r="B15326" t="s">
        <v>60</v>
      </c>
      <c r="C15326">
        <v>3162</v>
      </c>
      <c r="D15326">
        <v>14</v>
      </c>
      <c r="E15326">
        <v>1.4000000953674301</v>
      </c>
      <c r="F15326">
        <v>7.4074514525480399</v>
      </c>
      <c r="G15326">
        <v>8.0175626735400094</v>
      </c>
      <c r="H15326">
        <v>8.2411496186972908</v>
      </c>
      <c r="I15326">
        <v>0.68443578343059397</v>
      </c>
      <c r="J15326">
        <v>1.0725218534401899</v>
      </c>
      <c r="K15326">
        <v>10.370432621936301</v>
      </c>
      <c r="L15326">
        <v>9.5122934886880302</v>
      </c>
      <c r="M15326">
        <v>0.85813913324828495</v>
      </c>
      <c r="N15326">
        <v>9.0213693918167998E-2</v>
      </c>
      <c r="O15326" t="s">
        <v>91</v>
      </c>
    </row>
    <row r="15327" spans="1:15" x14ac:dyDescent="0.3">
      <c r="A15327">
        <v>311473</v>
      </c>
      <c r="B15327" t="s">
        <v>60</v>
      </c>
      <c r="C15327">
        <v>3164</v>
      </c>
      <c r="D15327">
        <v>22</v>
      </c>
      <c r="E15327">
        <v>2.2000000476837198</v>
      </c>
      <c r="F15327">
        <v>2.8840721783819601</v>
      </c>
      <c r="G15327">
        <v>3.0141406341584198</v>
      </c>
      <c r="H15327">
        <v>3.10723323003484</v>
      </c>
      <c r="I15327">
        <v>1.32338478396885</v>
      </c>
      <c r="J15327">
        <v>1.50050721129799</v>
      </c>
      <c r="K15327">
        <v>6.3449589645358602</v>
      </c>
      <c r="L15327">
        <v>6.0851651265287998</v>
      </c>
      <c r="M15327">
        <v>0.25979383800705902</v>
      </c>
      <c r="N15327">
        <v>4.2692980815666901E-2</v>
      </c>
      <c r="O15327" t="s">
        <v>91</v>
      </c>
    </row>
    <row r="15328" spans="1:15" x14ac:dyDescent="0.3">
      <c r="A15328">
        <v>311473</v>
      </c>
      <c r="B15328" t="s">
        <v>60</v>
      </c>
      <c r="C15328">
        <v>3165</v>
      </c>
      <c r="D15328">
        <v>156</v>
      </c>
      <c r="E15328">
        <v>15.5999999046326</v>
      </c>
      <c r="F15328">
        <v>2.18274997398033</v>
      </c>
      <c r="G15328">
        <v>2.6858614496475601</v>
      </c>
      <c r="H15328">
        <v>2.9732123561162802</v>
      </c>
      <c r="I15328">
        <v>0.35131337139841801</v>
      </c>
      <c r="J15328">
        <v>1.60114449708607</v>
      </c>
      <c r="K15328">
        <v>34.050899354654803</v>
      </c>
      <c r="L15328">
        <v>32.593684369638197</v>
      </c>
      <c r="M15328">
        <v>1.4572149850165701</v>
      </c>
      <c r="N15328">
        <v>4.4708507589709699E-2</v>
      </c>
      <c r="O15328" t="s">
        <v>91</v>
      </c>
    </row>
    <row r="15329" spans="1:15" x14ac:dyDescent="0.3">
      <c r="A15329">
        <v>311473</v>
      </c>
      <c r="B15329" t="s">
        <v>60</v>
      </c>
      <c r="C15329">
        <v>3167</v>
      </c>
      <c r="D15329">
        <v>136</v>
      </c>
      <c r="E15329">
        <v>13.600000143051099</v>
      </c>
      <c r="F15329">
        <v>1.3115812653543999</v>
      </c>
      <c r="G15329">
        <v>1.3966320491006099</v>
      </c>
      <c r="H15329">
        <v>1.50486142244952</v>
      </c>
      <c r="I15329">
        <v>0.57009034102401501</v>
      </c>
      <c r="J15329">
        <v>1.6493348351460699</v>
      </c>
      <c r="K15329">
        <v>17.8375053386874</v>
      </c>
      <c r="L15329">
        <v>17.1837004046285</v>
      </c>
      <c r="M15329">
        <v>0.65380493405892903</v>
      </c>
      <c r="N15329">
        <v>3.80479709645557E-2</v>
      </c>
      <c r="O15329" t="s">
        <v>91</v>
      </c>
    </row>
    <row r="15330" spans="1:15" x14ac:dyDescent="0.3">
      <c r="A15330">
        <v>311473</v>
      </c>
      <c r="B15330" t="s">
        <v>60</v>
      </c>
      <c r="C15330">
        <v>3348</v>
      </c>
      <c r="D15330">
        <v>43</v>
      </c>
      <c r="E15330">
        <v>4.2999999523162797</v>
      </c>
      <c r="F15330">
        <v>2.1334450245520902</v>
      </c>
      <c r="G15330">
        <v>2.7011936720712102</v>
      </c>
      <c r="H15330">
        <v>3.0079916933024098</v>
      </c>
      <c r="I15330">
        <v>1.1266304654650399E-2</v>
      </c>
      <c r="J15330">
        <v>0.14581261191339401</v>
      </c>
      <c r="K15330">
        <v>9.1738135546045303</v>
      </c>
      <c r="L15330">
        <v>8.8687599714732208</v>
      </c>
      <c r="M15330">
        <v>0.30505358313131298</v>
      </c>
      <c r="N15330">
        <v>3.43964189032663E-2</v>
      </c>
      <c r="O15330" t="s">
        <v>91</v>
      </c>
    </row>
    <row r="15331" spans="1:15" x14ac:dyDescent="0.3">
      <c r="A15331">
        <v>311473</v>
      </c>
      <c r="B15331" t="s">
        <v>60</v>
      </c>
      <c r="C15331">
        <v>3349</v>
      </c>
      <c r="D15331">
        <v>108</v>
      </c>
      <c r="E15331">
        <v>10.800000190734901</v>
      </c>
      <c r="F15331">
        <v>2.0261295642276802</v>
      </c>
      <c r="G15331">
        <v>2.6570739943386701</v>
      </c>
      <c r="H15331">
        <v>2.89363121088688</v>
      </c>
      <c r="I15331">
        <v>1.0778487041349001</v>
      </c>
      <c r="J15331">
        <v>1.8931307690649399</v>
      </c>
      <c r="K15331">
        <v>21.882199510799399</v>
      </c>
      <c r="L15331">
        <v>20.7033312292182</v>
      </c>
      <c r="M15331">
        <v>1.17886828158118</v>
      </c>
      <c r="N15331">
        <v>5.6940995076071102E-2</v>
      </c>
      <c r="O15331" t="s">
        <v>91</v>
      </c>
    </row>
    <row r="15332" spans="1:15" x14ac:dyDescent="0.3">
      <c r="A15332">
        <v>311473</v>
      </c>
      <c r="B15332" t="s">
        <v>60</v>
      </c>
      <c r="C15332">
        <v>3353</v>
      </c>
      <c r="D15332">
        <v>43</v>
      </c>
      <c r="E15332">
        <v>4.2999999523162797</v>
      </c>
      <c r="F15332">
        <v>1.8554814235521899</v>
      </c>
      <c r="G15332">
        <v>2.2463961194933799</v>
      </c>
      <c r="H15332">
        <v>2.5297473674161401</v>
      </c>
      <c r="I15332">
        <v>1.18435737202363</v>
      </c>
      <c r="J15332">
        <v>1.54664236168804</v>
      </c>
      <c r="K15332">
        <v>7.9785700699373097</v>
      </c>
      <c r="L15332">
        <v>7.7338884607759404</v>
      </c>
      <c r="M15332">
        <v>0.244681609161362</v>
      </c>
      <c r="N15332">
        <v>3.1637592189532701E-2</v>
      </c>
      <c r="O15332" t="s">
        <v>91</v>
      </c>
    </row>
    <row r="15333" spans="1:15" x14ac:dyDescent="0.3">
      <c r="A15333">
        <v>311473</v>
      </c>
      <c r="B15333" t="s">
        <v>60</v>
      </c>
      <c r="C15333">
        <v>3370</v>
      </c>
      <c r="D15333">
        <v>22</v>
      </c>
      <c r="E15333">
        <v>2.2000000476837198</v>
      </c>
      <c r="F15333">
        <v>3.2045603254717698</v>
      </c>
      <c r="G15333">
        <v>4.2124648437658401</v>
      </c>
      <c r="H15333">
        <v>4.7921010673123998</v>
      </c>
      <c r="I15333">
        <v>-1.0557162262224999</v>
      </c>
      <c r="J15333">
        <v>-0.51795671001261601</v>
      </c>
      <c r="K15333">
        <v>7.0500326065394496</v>
      </c>
      <c r="L15333">
        <v>6.4916730304036196</v>
      </c>
      <c r="M15333">
        <v>0.55835957613583398</v>
      </c>
      <c r="N15333">
        <v>8.6011660402606202E-2</v>
      </c>
      <c r="O15333" t="s">
        <v>91</v>
      </c>
    </row>
    <row r="15334" spans="1:15" x14ac:dyDescent="0.3">
      <c r="A15334">
        <v>311473</v>
      </c>
      <c r="B15334" t="s">
        <v>60</v>
      </c>
      <c r="C15334">
        <v>3372</v>
      </c>
      <c r="D15334">
        <v>66</v>
      </c>
      <c r="E15334">
        <v>6.6000001430511501</v>
      </c>
      <c r="F15334">
        <v>1.2906272617227601</v>
      </c>
      <c r="G15334">
        <v>1.3427967726761401</v>
      </c>
      <c r="H15334">
        <v>1.5015918871839999</v>
      </c>
      <c r="I15334">
        <v>0.80965159773824902</v>
      </c>
      <c r="J15334">
        <v>1.15352737975011</v>
      </c>
      <c r="K15334">
        <v>8.5181401012111504</v>
      </c>
      <c r="L15334">
        <v>8.1014781716145592</v>
      </c>
      <c r="M15334">
        <v>0.41666192959659099</v>
      </c>
      <c r="N15334">
        <v>5.1430358851853097E-2</v>
      </c>
      <c r="O15334" t="s">
        <v>91</v>
      </c>
    </row>
    <row r="15335" spans="1:15" x14ac:dyDescent="0.3">
      <c r="A15335">
        <v>311473</v>
      </c>
      <c r="B15335" t="s">
        <v>60</v>
      </c>
      <c r="C15335">
        <v>3451</v>
      </c>
      <c r="D15335">
        <v>120</v>
      </c>
      <c r="E15335">
        <v>12</v>
      </c>
      <c r="F15335">
        <v>2.89926712344085</v>
      </c>
      <c r="G15335">
        <v>3.18830452055226</v>
      </c>
      <c r="H15335">
        <v>3.3952333552486702</v>
      </c>
      <c r="I15335">
        <v>1.0274985329950299</v>
      </c>
      <c r="J15335">
        <v>1.8117358158494901</v>
      </c>
      <c r="K15335">
        <v>34.791205569702903</v>
      </c>
      <c r="L15335">
        <v>28.109583883073899</v>
      </c>
      <c r="M15335">
        <v>6.6816216866290201</v>
      </c>
      <c r="N15335">
        <v>0.237699060733956</v>
      </c>
      <c r="O15335" t="s">
        <v>91</v>
      </c>
    </row>
    <row r="15336" spans="1:15" x14ac:dyDescent="0.3">
      <c r="A15336">
        <v>311473</v>
      </c>
      <c r="B15336" t="s">
        <v>60</v>
      </c>
      <c r="C15336">
        <v>3458</v>
      </c>
      <c r="D15336">
        <v>41</v>
      </c>
      <c r="E15336">
        <v>4.0999999046325701</v>
      </c>
      <c r="F15336">
        <v>2.7026208707109198</v>
      </c>
      <c r="G15336">
        <v>3.3263818411798498</v>
      </c>
      <c r="H15336">
        <v>3.4602592690811802</v>
      </c>
      <c r="I15336">
        <v>0.33165807953079401</v>
      </c>
      <c r="J15336">
        <v>1.13505898416787</v>
      </c>
      <c r="K15336">
        <v>11.0807454253369</v>
      </c>
      <c r="L15336">
        <v>10.6793578063761</v>
      </c>
      <c r="M15336">
        <v>0.40138761896085401</v>
      </c>
      <c r="N15336">
        <v>3.7585370416300397E-2</v>
      </c>
      <c r="O15336" t="s">
        <v>91</v>
      </c>
    </row>
    <row r="15337" spans="1:15" x14ac:dyDescent="0.3">
      <c r="A15337">
        <v>311473</v>
      </c>
      <c r="B15337" t="s">
        <v>60</v>
      </c>
      <c r="C15337">
        <v>3490</v>
      </c>
      <c r="D15337">
        <v>82</v>
      </c>
      <c r="E15337">
        <v>8.2000000476837194</v>
      </c>
      <c r="F15337">
        <v>1.3641248040762699</v>
      </c>
      <c r="G15337">
        <v>1.39464545557068</v>
      </c>
      <c r="H15337">
        <v>3.47703683103081</v>
      </c>
      <c r="I15337">
        <v>0.39285473305864099</v>
      </c>
      <c r="J15337">
        <v>0.63099396154446497</v>
      </c>
      <c r="K15337">
        <v>11.185823688555001</v>
      </c>
      <c r="L15337">
        <v>8.6087952941789805</v>
      </c>
      <c r="M15337">
        <v>2.57702839437597</v>
      </c>
      <c r="N15337">
        <v>0.29934831835512199</v>
      </c>
      <c r="O15337" t="s">
        <v>91</v>
      </c>
    </row>
    <row r="15338" spans="1:15" x14ac:dyDescent="0.3">
      <c r="A15338">
        <v>311473</v>
      </c>
      <c r="B15338" t="s">
        <v>60</v>
      </c>
      <c r="C15338">
        <v>3509</v>
      </c>
      <c r="D15338">
        <v>50</v>
      </c>
      <c r="E15338">
        <v>5</v>
      </c>
      <c r="F15338">
        <v>4.1876197863884004</v>
      </c>
      <c r="G15338">
        <v>5.0304586617970903</v>
      </c>
      <c r="H15338">
        <v>5.3182581622794496</v>
      </c>
      <c r="I15338">
        <v>1.2429814373258601</v>
      </c>
      <c r="J15338">
        <v>1.4060637185954701</v>
      </c>
      <c r="K15338">
        <v>20.9380992368569</v>
      </c>
      <c r="L15338">
        <v>20.269748666284102</v>
      </c>
      <c r="M15338">
        <v>0.668350570572812</v>
      </c>
      <c r="N15338">
        <v>3.29728099532147E-2</v>
      </c>
      <c r="O15338" t="s">
        <v>91</v>
      </c>
    </row>
    <row r="15339" spans="1:15" x14ac:dyDescent="0.3">
      <c r="A15339">
        <v>311473</v>
      </c>
      <c r="B15339" t="s">
        <v>60</v>
      </c>
      <c r="C15339">
        <v>3510</v>
      </c>
      <c r="D15339">
        <v>101</v>
      </c>
      <c r="E15339">
        <v>10.0999999046326</v>
      </c>
      <c r="F15339">
        <v>2.6518767374459999</v>
      </c>
      <c r="G15339">
        <v>3.1006738052667</v>
      </c>
      <c r="H15339">
        <v>3.2895875749590502</v>
      </c>
      <c r="I15339">
        <v>1.6209657899228</v>
      </c>
      <c r="J15339">
        <v>2.2817424967223698</v>
      </c>
      <c r="K15339">
        <v>26.783954746482099</v>
      </c>
      <c r="L15339">
        <v>23.2431619985956</v>
      </c>
      <c r="M15339">
        <v>3.5407927478865102</v>
      </c>
      <c r="N15339">
        <v>0.15233696465655</v>
      </c>
      <c r="O15339" t="s">
        <v>91</v>
      </c>
    </row>
    <row r="15340" spans="1:15" x14ac:dyDescent="0.3">
      <c r="A15340">
        <v>311473</v>
      </c>
      <c r="B15340" t="s">
        <v>60</v>
      </c>
      <c r="C15340">
        <v>3559</v>
      </c>
      <c r="D15340">
        <v>42</v>
      </c>
      <c r="E15340">
        <v>4.2000000476837203</v>
      </c>
      <c r="F15340">
        <v>1.9737149295724099</v>
      </c>
      <c r="G15340">
        <v>2.5060348869270102</v>
      </c>
      <c r="H15340">
        <v>2.7268968418733102</v>
      </c>
      <c r="I15340">
        <v>1.6577005923532599</v>
      </c>
      <c r="J15340">
        <v>1.94022489331793</v>
      </c>
      <c r="K15340">
        <v>8.2896027553453404</v>
      </c>
      <c r="L15340">
        <v>8.1605569342909092</v>
      </c>
      <c r="M15340">
        <v>0.12904582105442899</v>
      </c>
      <c r="N15340">
        <v>1.5813359565224599E-2</v>
      </c>
      <c r="O15340" t="s">
        <v>91</v>
      </c>
    </row>
    <row r="15341" spans="1:15" x14ac:dyDescent="0.3">
      <c r="A15341">
        <v>311473</v>
      </c>
      <c r="B15341" t="s">
        <v>60</v>
      </c>
      <c r="C15341">
        <v>3582</v>
      </c>
      <c r="D15341">
        <v>27</v>
      </c>
      <c r="E15341">
        <v>2.7000000476837198</v>
      </c>
      <c r="F15341">
        <v>4.6431353228950698</v>
      </c>
      <c r="G15341">
        <v>5.53055198845919</v>
      </c>
      <c r="H15341">
        <v>5.7000120994504702</v>
      </c>
      <c r="I15341">
        <v>0.83409880804241798</v>
      </c>
      <c r="J15341">
        <v>1.08500432910667</v>
      </c>
      <c r="K15341">
        <v>12.5364654033056</v>
      </c>
      <c r="L15341">
        <v>11.9302597348986</v>
      </c>
      <c r="M15341">
        <v>0.60620566840698398</v>
      </c>
      <c r="N15341">
        <v>5.0812445150183898E-2</v>
      </c>
      <c r="O15341" t="s">
        <v>91</v>
      </c>
    </row>
    <row r="15342" spans="1:15" x14ac:dyDescent="0.3">
      <c r="A15342">
        <v>311473</v>
      </c>
      <c r="B15342" t="s">
        <v>60</v>
      </c>
      <c r="C15342">
        <v>3583</v>
      </c>
      <c r="D15342">
        <v>200</v>
      </c>
      <c r="E15342">
        <v>20</v>
      </c>
      <c r="F15342">
        <v>1.878831384388</v>
      </c>
      <c r="G15342">
        <v>2.4915360751528799</v>
      </c>
      <c r="H15342">
        <v>3.0686471394985699</v>
      </c>
      <c r="I15342">
        <v>1.0646969574529099</v>
      </c>
      <c r="J15342">
        <v>3.6032587633912301</v>
      </c>
      <c r="K15342">
        <v>37.576627691645598</v>
      </c>
      <c r="L15342">
        <v>35.027857026394699</v>
      </c>
      <c r="M15342">
        <v>2.5487706652509599</v>
      </c>
      <c r="N15342">
        <v>7.2764104961670295E-2</v>
      </c>
      <c r="O15342" t="s">
        <v>91</v>
      </c>
    </row>
    <row r="15343" spans="1:15" x14ac:dyDescent="0.3">
      <c r="A15343">
        <v>311473</v>
      </c>
      <c r="B15343" t="s">
        <v>60</v>
      </c>
      <c r="C15343">
        <v>3586</v>
      </c>
      <c r="D15343">
        <v>146</v>
      </c>
      <c r="E15343">
        <v>14.600000143051099</v>
      </c>
      <c r="F15343">
        <v>1.36065632224293</v>
      </c>
      <c r="G15343">
        <v>1.4705769169732399</v>
      </c>
      <c r="H15343">
        <v>1.6168754042856499</v>
      </c>
      <c r="I15343">
        <v>0.48039409295008001</v>
      </c>
      <c r="J15343">
        <v>0.83685750215964605</v>
      </c>
      <c r="K15343">
        <v>19.865582410093701</v>
      </c>
      <c r="L15343">
        <v>19.033367929503001</v>
      </c>
      <c r="M15343">
        <v>0.83221448059061098</v>
      </c>
      <c r="N15343">
        <v>4.3723973795547801E-2</v>
      </c>
      <c r="O15343" t="s">
        <v>91</v>
      </c>
    </row>
    <row r="15344" spans="1:15" x14ac:dyDescent="0.3">
      <c r="A15344">
        <v>311473</v>
      </c>
      <c r="B15344" t="s">
        <v>60</v>
      </c>
      <c r="C15344">
        <v>3587</v>
      </c>
      <c r="D15344">
        <v>88</v>
      </c>
      <c r="E15344">
        <v>8.7999999523162806</v>
      </c>
      <c r="F15344">
        <v>1.19591307204136</v>
      </c>
      <c r="G15344">
        <v>1.24979186896668</v>
      </c>
      <c r="H15344">
        <v>1.32766338877887</v>
      </c>
      <c r="I15344">
        <v>0.49920905211572197</v>
      </c>
      <c r="J15344">
        <v>0.83904445472404299</v>
      </c>
      <c r="K15344">
        <v>10.5240349904428</v>
      </c>
      <c r="L15344">
        <v>10.3218587956822</v>
      </c>
      <c r="M15344">
        <v>0.202176194760602</v>
      </c>
      <c r="N15344">
        <v>1.95871885832401E-2</v>
      </c>
      <c r="O15344" t="s">
        <v>91</v>
      </c>
    </row>
    <row r="15345" spans="1:15" x14ac:dyDescent="0.3">
      <c r="A15345">
        <v>311473</v>
      </c>
      <c r="B15345" t="s">
        <v>60</v>
      </c>
      <c r="C15345">
        <v>3588</v>
      </c>
      <c r="D15345">
        <v>51</v>
      </c>
      <c r="E15345">
        <v>5.0999999046325701</v>
      </c>
      <c r="F15345">
        <v>1.2523985660717101</v>
      </c>
      <c r="G15345">
        <v>1.2979515566314499</v>
      </c>
      <c r="H15345">
        <v>1.42057843039862</v>
      </c>
      <c r="I15345">
        <v>0.63427146185397498</v>
      </c>
      <c r="J15345">
        <v>0.91469909006956995</v>
      </c>
      <c r="K15345">
        <v>6.3872325626246296</v>
      </c>
      <c r="L15345">
        <v>6.2399252474469602</v>
      </c>
      <c r="M15345">
        <v>0.14730731517766801</v>
      </c>
      <c r="N15345">
        <v>2.36072243394163E-2</v>
      </c>
      <c r="O15345" t="s">
        <v>91</v>
      </c>
    </row>
    <row r="15346" spans="1:15" x14ac:dyDescent="0.3">
      <c r="A15346">
        <v>311473</v>
      </c>
      <c r="B15346" t="s">
        <v>60</v>
      </c>
      <c r="C15346">
        <v>3591</v>
      </c>
      <c r="D15346">
        <v>141</v>
      </c>
      <c r="E15346">
        <v>14.0999999046326</v>
      </c>
      <c r="F15346">
        <v>1.4147815516523901</v>
      </c>
      <c r="G15346">
        <v>1.5388078215915999</v>
      </c>
      <c r="H15346">
        <v>2.35466412256813</v>
      </c>
      <c r="I15346">
        <v>0.84216283913242096</v>
      </c>
      <c r="J15346">
        <v>1.77772427644036</v>
      </c>
      <c r="K15346">
        <v>19.948419802163301</v>
      </c>
      <c r="L15346">
        <v>18.200482345564101</v>
      </c>
      <c r="M15346">
        <v>1.74793745659926</v>
      </c>
      <c r="N15346">
        <v>9.6037974346612695E-2</v>
      </c>
      <c r="O15346" t="s">
        <v>91</v>
      </c>
    </row>
    <row r="15347" spans="1:15" x14ac:dyDescent="0.3">
      <c r="A15347">
        <v>311473</v>
      </c>
      <c r="B15347" t="s">
        <v>60</v>
      </c>
      <c r="C15347">
        <v>3595</v>
      </c>
      <c r="D15347">
        <v>134</v>
      </c>
      <c r="E15347">
        <v>13.399999856948901</v>
      </c>
      <c r="F15347">
        <v>1.82184451466548</v>
      </c>
      <c r="G15347">
        <v>2.1062438449588701</v>
      </c>
      <c r="H15347">
        <v>3.0194984555395399</v>
      </c>
      <c r="I15347">
        <v>1.4906100893624801</v>
      </c>
      <c r="J15347">
        <v>3.35466507209527</v>
      </c>
      <c r="K15347">
        <v>24.412716354874998</v>
      </c>
      <c r="L15347">
        <v>24.1533685974997</v>
      </c>
      <c r="M15347">
        <v>0.25934775737523502</v>
      </c>
      <c r="N15347">
        <v>1.07375398312797E-2</v>
      </c>
      <c r="O15347" t="s">
        <v>91</v>
      </c>
    </row>
    <row r="15348" spans="1:15" x14ac:dyDescent="0.3">
      <c r="A15348">
        <v>311473</v>
      </c>
      <c r="B15348" t="s">
        <v>60</v>
      </c>
      <c r="C15348">
        <v>3603</v>
      </c>
      <c r="D15348">
        <v>39</v>
      </c>
      <c r="E15348">
        <v>3.9000000953674299</v>
      </c>
      <c r="F15348">
        <v>1.86726983165733</v>
      </c>
      <c r="G15348">
        <v>2.3785848739342299</v>
      </c>
      <c r="H15348">
        <v>3.1048471096222001</v>
      </c>
      <c r="I15348">
        <v>0.50482046100715094</v>
      </c>
      <c r="J15348">
        <v>0.71480351027712896</v>
      </c>
      <c r="K15348">
        <v>7.2823524425175004</v>
      </c>
      <c r="L15348">
        <v>6.8599599301111001</v>
      </c>
      <c r="M15348">
        <v>0.42239251240639503</v>
      </c>
      <c r="N15348">
        <v>6.1573612194489001E-2</v>
      </c>
      <c r="O15348" t="s">
        <v>91</v>
      </c>
    </row>
    <row r="15349" spans="1:15" x14ac:dyDescent="0.3">
      <c r="A15349">
        <v>311473</v>
      </c>
      <c r="B15349" t="s">
        <v>60</v>
      </c>
      <c r="C15349">
        <v>3621</v>
      </c>
      <c r="D15349">
        <v>86</v>
      </c>
      <c r="E15349">
        <v>8.6000001430511492</v>
      </c>
      <c r="F15349">
        <v>1.3313558038559901</v>
      </c>
      <c r="G15349">
        <v>1.45804742083677</v>
      </c>
      <c r="H15349">
        <v>1.6077652498188699</v>
      </c>
      <c r="I15349">
        <v>0.65834396364234504</v>
      </c>
      <c r="J15349">
        <v>0.78448603794116301</v>
      </c>
      <c r="K15349">
        <v>11.449660081170901</v>
      </c>
      <c r="L15349">
        <v>11.310057825698999</v>
      </c>
      <c r="M15349">
        <v>0.139602255471868</v>
      </c>
      <c r="N15349">
        <v>1.2343195554195999E-2</v>
      </c>
      <c r="O15349" t="s">
        <v>91</v>
      </c>
    </row>
    <row r="15350" spans="1:15" x14ac:dyDescent="0.3">
      <c r="A15350">
        <v>311473</v>
      </c>
      <c r="B15350" t="s">
        <v>60</v>
      </c>
      <c r="C15350">
        <v>3622</v>
      </c>
      <c r="D15350">
        <v>37</v>
      </c>
      <c r="E15350">
        <v>3.7000000476837198</v>
      </c>
      <c r="F15350">
        <v>2.0847225464372299</v>
      </c>
      <c r="G15350">
        <v>2.6379095945231699</v>
      </c>
      <c r="H15350">
        <v>2.9432637421859602</v>
      </c>
      <c r="I15350">
        <v>1.8938903389024999</v>
      </c>
      <c r="J15350">
        <v>1.9969281399321599</v>
      </c>
      <c r="K15350">
        <v>7.71347346611664</v>
      </c>
      <c r="L15350">
        <v>7.5963936159958401</v>
      </c>
      <c r="M15350">
        <v>0.11707985012080301</v>
      </c>
      <c r="N15350">
        <v>1.54125570684312E-2</v>
      </c>
      <c r="O15350" t="s">
        <v>91</v>
      </c>
    </row>
    <row r="15351" spans="1:15" x14ac:dyDescent="0.3">
      <c r="A15351">
        <v>311473</v>
      </c>
      <c r="B15351" t="s">
        <v>60</v>
      </c>
      <c r="C15351">
        <v>3641</v>
      </c>
      <c r="D15351">
        <v>31</v>
      </c>
      <c r="E15351">
        <v>3.0999999046325701</v>
      </c>
      <c r="F15351">
        <v>4.1296220580008898</v>
      </c>
      <c r="G15351">
        <v>5.2966858805767902</v>
      </c>
      <c r="H15351">
        <v>5.6117225046598902</v>
      </c>
      <c r="I15351">
        <v>1.22171803664225</v>
      </c>
      <c r="J15351">
        <v>2.4122737150240701</v>
      </c>
      <c r="K15351">
        <v>12.801828263601699</v>
      </c>
      <c r="L15351">
        <v>12.2687757648567</v>
      </c>
      <c r="M15351">
        <v>0.53305249874496297</v>
      </c>
      <c r="N15351">
        <v>4.3447896429231803E-2</v>
      </c>
      <c r="O15351" t="s">
        <v>91</v>
      </c>
    </row>
    <row r="15352" spans="1:15" x14ac:dyDescent="0.3">
      <c r="A15352">
        <v>311473</v>
      </c>
      <c r="B15352" t="s">
        <v>60</v>
      </c>
      <c r="C15352">
        <v>3642</v>
      </c>
      <c r="D15352">
        <v>115</v>
      </c>
      <c r="E15352">
        <v>11.5</v>
      </c>
      <c r="F15352">
        <v>1.4865955602390299</v>
      </c>
      <c r="G15352">
        <v>1.6308756621126701</v>
      </c>
      <c r="H15352">
        <v>1.7992623803155301</v>
      </c>
      <c r="I15352">
        <v>0.82532155457118295</v>
      </c>
      <c r="J15352">
        <v>1.3377585028829799</v>
      </c>
      <c r="K15352">
        <v>17.0958489345891</v>
      </c>
      <c r="L15352">
        <v>16.881863469385699</v>
      </c>
      <c r="M15352">
        <v>0.213985465203447</v>
      </c>
      <c r="N15352">
        <v>1.26754647430657E-2</v>
      </c>
      <c r="O15352" t="s">
        <v>91</v>
      </c>
    </row>
    <row r="15353" spans="1:15" x14ac:dyDescent="0.3">
      <c r="A15353">
        <v>311473</v>
      </c>
      <c r="B15353" t="s">
        <v>60</v>
      </c>
      <c r="C15353">
        <v>3668</v>
      </c>
      <c r="D15353">
        <v>91</v>
      </c>
      <c r="E15353">
        <v>9.0999999046325701</v>
      </c>
      <c r="F15353">
        <v>1.68136136237843</v>
      </c>
      <c r="G15353">
        <v>1.8438331409830599</v>
      </c>
      <c r="H15353">
        <v>1.91323412137931</v>
      </c>
      <c r="I15353">
        <v>0.74649759386384995</v>
      </c>
      <c r="J15353">
        <v>1.24708161697042</v>
      </c>
      <c r="K15353">
        <v>15.300388308458601</v>
      </c>
      <c r="L15353">
        <v>14.912874625191201</v>
      </c>
      <c r="M15353">
        <v>0.38751368326732599</v>
      </c>
      <c r="N15353">
        <v>2.59851767688523E-2</v>
      </c>
      <c r="O15353" t="s">
        <v>91</v>
      </c>
    </row>
    <row r="15354" spans="1:15" x14ac:dyDescent="0.3">
      <c r="A15354">
        <v>311473</v>
      </c>
      <c r="B15354" t="s">
        <v>60</v>
      </c>
      <c r="C15354">
        <v>3713</v>
      </c>
      <c r="D15354">
        <v>33</v>
      </c>
      <c r="E15354">
        <v>3.2999999523162802</v>
      </c>
      <c r="F15354">
        <v>2.1014121614531001</v>
      </c>
      <c r="G15354">
        <v>2.5380082653322402</v>
      </c>
      <c r="H15354">
        <v>3.2004648817293302</v>
      </c>
      <c r="I15354">
        <v>-5.6702539029763299E-2</v>
      </c>
      <c r="J15354">
        <v>0.12536146069244899</v>
      </c>
      <c r="K15354">
        <v>6.9346600861111201</v>
      </c>
      <c r="L15354">
        <v>6.5852041917582396</v>
      </c>
      <c r="M15354">
        <v>0.34945589435287699</v>
      </c>
      <c r="N15354">
        <v>5.3066827417476398E-2</v>
      </c>
      <c r="O15354" t="s">
        <v>91</v>
      </c>
    </row>
    <row r="15355" spans="1:15" x14ac:dyDescent="0.3">
      <c r="A15355">
        <v>311473</v>
      </c>
      <c r="B15355" t="s">
        <v>60</v>
      </c>
      <c r="C15355">
        <v>3717</v>
      </c>
      <c r="D15355">
        <v>157</v>
      </c>
      <c r="E15355">
        <v>15.699999809265099</v>
      </c>
      <c r="F15355">
        <v>1.27716668927028</v>
      </c>
      <c r="G15355">
        <v>1.3418440776475</v>
      </c>
      <c r="H15355">
        <v>1.5729269044804599</v>
      </c>
      <c r="I15355">
        <v>0.56339188440115995</v>
      </c>
      <c r="J15355">
        <v>0.92965940259300495</v>
      </c>
      <c r="K15355">
        <v>20.051516864696001</v>
      </c>
      <c r="L15355">
        <v>18.709127321345999</v>
      </c>
      <c r="M15355">
        <v>1.34238954334997</v>
      </c>
      <c r="N15355">
        <v>7.1750516220945096E-2</v>
      </c>
      <c r="O15355" t="s">
        <v>91</v>
      </c>
    </row>
    <row r="15356" spans="1:15" x14ac:dyDescent="0.3">
      <c r="A15356">
        <v>311473</v>
      </c>
      <c r="B15356" t="s">
        <v>60</v>
      </c>
      <c r="C15356">
        <v>3718</v>
      </c>
      <c r="D15356">
        <v>128</v>
      </c>
      <c r="E15356">
        <v>12.7999999523163</v>
      </c>
      <c r="F15356">
        <v>1.77934376998344</v>
      </c>
      <c r="G15356">
        <v>2.0406686456900802</v>
      </c>
      <c r="H15356">
        <v>2.2936704050288999</v>
      </c>
      <c r="I15356">
        <v>0.92064875238673005</v>
      </c>
      <c r="J15356">
        <v>2.00384699372843</v>
      </c>
      <c r="K15356">
        <v>22.775600206460101</v>
      </c>
      <c r="L15356">
        <v>22.567760389972101</v>
      </c>
      <c r="M15356">
        <v>0.20783981648796199</v>
      </c>
      <c r="N15356">
        <v>9.2095898262157198E-3</v>
      </c>
      <c r="O15356" t="s">
        <v>91</v>
      </c>
    </row>
    <row r="15357" spans="1:15" x14ac:dyDescent="0.3">
      <c r="A15357">
        <v>311473</v>
      </c>
      <c r="B15357" t="s">
        <v>60</v>
      </c>
      <c r="C15357">
        <v>3776</v>
      </c>
      <c r="D15357">
        <v>46</v>
      </c>
      <c r="E15357">
        <v>4.5999999046325701</v>
      </c>
      <c r="F15357">
        <v>1.9822020179434801</v>
      </c>
      <c r="G15357">
        <v>2.31590590113891</v>
      </c>
      <c r="H15357">
        <v>2.6000392077585901</v>
      </c>
      <c r="I15357">
        <v>1.67368901200489</v>
      </c>
      <c r="J15357">
        <v>2.06345087468056</v>
      </c>
      <c r="K15357">
        <v>9.1181292077303908</v>
      </c>
      <c r="L15357">
        <v>8.3669636132819196</v>
      </c>
      <c r="M15357">
        <v>0.75116559444846798</v>
      </c>
      <c r="N15357">
        <v>8.9777561988682406E-2</v>
      </c>
      <c r="O15357" t="s">
        <v>91</v>
      </c>
    </row>
    <row r="15358" spans="1:15" x14ac:dyDescent="0.3">
      <c r="A15358">
        <v>311473</v>
      </c>
      <c r="B15358" t="s">
        <v>60</v>
      </c>
      <c r="C15358">
        <v>3777</v>
      </c>
      <c r="D15358">
        <v>41</v>
      </c>
      <c r="E15358">
        <v>4.1000001430511501</v>
      </c>
      <c r="F15358">
        <v>2.31093929935723</v>
      </c>
      <c r="G15358">
        <v>3.34034287958172</v>
      </c>
      <c r="H15358">
        <v>3.9945269062849298</v>
      </c>
      <c r="I15358">
        <v>3.3011576195687802</v>
      </c>
      <c r="J15358">
        <v>4.1947098658283304</v>
      </c>
      <c r="K15358">
        <v>9.4748512814890606</v>
      </c>
      <c r="L15358">
        <v>7.9330703726790102</v>
      </c>
      <c r="M15358">
        <v>1.54178090881005</v>
      </c>
      <c r="N15358">
        <v>0.194348573298915</v>
      </c>
      <c r="O15358" t="s">
        <v>91</v>
      </c>
    </row>
    <row r="15359" spans="1:15" x14ac:dyDescent="0.3">
      <c r="A15359">
        <v>311473</v>
      </c>
      <c r="B15359" t="s">
        <v>60</v>
      </c>
      <c r="C15359">
        <v>3816</v>
      </c>
      <c r="D15359">
        <v>39</v>
      </c>
      <c r="E15359">
        <v>3.9000000953674299</v>
      </c>
      <c r="F15359">
        <v>2.1838372958259198</v>
      </c>
      <c r="G15359">
        <v>2.6777438219914398</v>
      </c>
      <c r="H15359">
        <v>3.3208734175350001</v>
      </c>
      <c r="I15359">
        <v>0.83207542837817305</v>
      </c>
      <c r="J15359">
        <v>2.17842607200381</v>
      </c>
      <c r="K15359">
        <v>8.5169655495258496</v>
      </c>
      <c r="L15359">
        <v>8.1807213613602094</v>
      </c>
      <c r="M15359">
        <v>0.336244188165638</v>
      </c>
      <c r="N15359">
        <v>4.1102021852719703E-2</v>
      </c>
      <c r="O15359" t="s">
        <v>91</v>
      </c>
    </row>
    <row r="15360" spans="1:15" x14ac:dyDescent="0.3">
      <c r="A15360">
        <v>311473</v>
      </c>
      <c r="B15360" t="s">
        <v>60</v>
      </c>
      <c r="C15360">
        <v>3817</v>
      </c>
      <c r="D15360">
        <v>156</v>
      </c>
      <c r="E15360">
        <v>15.5999999046326</v>
      </c>
      <c r="F15360">
        <v>1.68896144127836</v>
      </c>
      <c r="G15360">
        <v>1.7871362115751099</v>
      </c>
      <c r="H15360">
        <v>2.5511359232751398</v>
      </c>
      <c r="I15360">
        <v>0.733799688072303</v>
      </c>
      <c r="J15360">
        <v>1.1909115465389399</v>
      </c>
      <c r="K15360">
        <v>26.347798376548901</v>
      </c>
      <c r="L15360">
        <v>21.476452697861301</v>
      </c>
      <c r="M15360">
        <v>4.8713456786876197</v>
      </c>
      <c r="N15360">
        <v>0.22682263906519001</v>
      </c>
      <c r="O15360" t="s">
        <v>91</v>
      </c>
    </row>
    <row r="15361" spans="1:15" x14ac:dyDescent="0.3">
      <c r="A15361">
        <v>311473</v>
      </c>
      <c r="B15361" t="s">
        <v>60</v>
      </c>
      <c r="C15361">
        <v>3820</v>
      </c>
      <c r="D15361">
        <v>42</v>
      </c>
      <c r="E15361">
        <v>4.2000000476837203</v>
      </c>
      <c r="F15361">
        <v>2.0648910970905798</v>
      </c>
      <c r="G15361">
        <v>2.7091595973448102</v>
      </c>
      <c r="H15361">
        <v>2.99419621923334</v>
      </c>
      <c r="I15361">
        <v>1.89246654624768</v>
      </c>
      <c r="J15361">
        <v>2.4141517519717399</v>
      </c>
      <c r="K15361">
        <v>8.6725426504371192</v>
      </c>
      <c r="L15361">
        <v>8.5165026647425393</v>
      </c>
      <c r="M15361">
        <v>0.156039985694575</v>
      </c>
      <c r="N15361">
        <v>1.8322073254384601E-2</v>
      </c>
      <c r="O15361" t="s">
        <v>91</v>
      </c>
    </row>
    <row r="15362" spans="1:15" x14ac:dyDescent="0.3">
      <c r="A15362">
        <v>311473</v>
      </c>
      <c r="B15362" t="s">
        <v>60</v>
      </c>
      <c r="C15362">
        <v>3822</v>
      </c>
      <c r="D15362">
        <v>27</v>
      </c>
      <c r="E15362">
        <v>2.7000000476837198</v>
      </c>
      <c r="F15362">
        <v>3.06684537175081</v>
      </c>
      <c r="G15362">
        <v>4.0871748782272999</v>
      </c>
      <c r="H15362">
        <v>4.43607639667397</v>
      </c>
      <c r="I15362">
        <v>2.8891652752032901</v>
      </c>
      <c r="J15362">
        <v>3.1120561815707202</v>
      </c>
      <c r="K15362">
        <v>8.2804827531901299</v>
      </c>
      <c r="L15362">
        <v>7.8817757363773504</v>
      </c>
      <c r="M15362">
        <v>0.39870701681278198</v>
      </c>
      <c r="N15362">
        <v>5.0585937756716402E-2</v>
      </c>
      <c r="O15362" t="s">
        <v>91</v>
      </c>
    </row>
    <row r="15363" spans="1:15" x14ac:dyDescent="0.3">
      <c r="A15363">
        <v>311473</v>
      </c>
      <c r="B15363" t="s">
        <v>60</v>
      </c>
      <c r="C15363">
        <v>3823</v>
      </c>
      <c r="D15363">
        <v>78</v>
      </c>
      <c r="E15363">
        <v>7.7999999523162797</v>
      </c>
      <c r="F15363">
        <v>1.5498160522670901</v>
      </c>
      <c r="G15363">
        <v>1.70586864723719</v>
      </c>
      <c r="H15363">
        <v>1.95489581283587</v>
      </c>
      <c r="I15363">
        <v>0.89770514293806303</v>
      </c>
      <c r="J15363">
        <v>1.2496714636363699</v>
      </c>
      <c r="K15363">
        <v>12.0885651906072</v>
      </c>
      <c r="L15363">
        <v>11.708908468953201</v>
      </c>
      <c r="M15363">
        <v>0.37965672165395098</v>
      </c>
      <c r="N15363">
        <v>3.2424604108968101E-2</v>
      </c>
      <c r="O15363" t="s">
        <v>91</v>
      </c>
    </row>
    <row r="15364" spans="1:15" x14ac:dyDescent="0.3">
      <c r="A15364">
        <v>311473</v>
      </c>
      <c r="B15364" t="s">
        <v>60</v>
      </c>
      <c r="C15364">
        <v>3839</v>
      </c>
      <c r="D15364">
        <v>154</v>
      </c>
      <c r="E15364">
        <v>15.399999856948901</v>
      </c>
      <c r="F15364">
        <v>1.5966835980199501</v>
      </c>
      <c r="G15364">
        <v>1.6506841089920199</v>
      </c>
      <c r="H15364">
        <v>4.15619396295497</v>
      </c>
      <c r="I15364">
        <v>0.82378637875711103</v>
      </c>
      <c r="J15364">
        <v>3.2726569015968701</v>
      </c>
      <c r="K15364">
        <v>24.588927110364999</v>
      </c>
      <c r="L15364">
        <v>14.9975877575319</v>
      </c>
      <c r="M15364">
        <v>9.5913393528331099</v>
      </c>
      <c r="N15364">
        <v>0.63952546955534595</v>
      </c>
      <c r="O15364" t="s">
        <v>91</v>
      </c>
    </row>
    <row r="15365" spans="1:15" x14ac:dyDescent="0.3">
      <c r="A15365">
        <v>311473</v>
      </c>
      <c r="B15365" t="s">
        <v>60</v>
      </c>
      <c r="C15365">
        <v>3880</v>
      </c>
      <c r="D15365">
        <v>63</v>
      </c>
      <c r="E15365">
        <v>6.2999999523162797</v>
      </c>
      <c r="F15365">
        <v>1.5669233879151101</v>
      </c>
      <c r="G15365">
        <v>1.68652367120834</v>
      </c>
      <c r="H15365">
        <v>1.9199825087596201</v>
      </c>
      <c r="I15365">
        <v>1.0532511995793099</v>
      </c>
      <c r="J15365">
        <v>1.73833423889612</v>
      </c>
      <c r="K15365">
        <v>9.8716173004534795</v>
      </c>
      <c r="L15365">
        <v>7.8586923194476004</v>
      </c>
      <c r="M15365">
        <v>2.0129249810058898</v>
      </c>
      <c r="N15365">
        <v>0.256139940232115</v>
      </c>
      <c r="O15365" t="s">
        <v>91</v>
      </c>
    </row>
    <row r="15366" spans="1:15" x14ac:dyDescent="0.3">
      <c r="A15366">
        <v>311473</v>
      </c>
      <c r="B15366" t="s">
        <v>60</v>
      </c>
      <c r="C15366">
        <v>3881</v>
      </c>
      <c r="D15366">
        <v>52</v>
      </c>
      <c r="E15366">
        <v>5.2000000476837203</v>
      </c>
      <c r="F15366">
        <v>2.0244450282438802</v>
      </c>
      <c r="G15366">
        <v>2.5072049834191401</v>
      </c>
      <c r="H15366">
        <v>2.6662062782541498</v>
      </c>
      <c r="I15366">
        <v>1.3982648677926</v>
      </c>
      <c r="J15366">
        <v>2.3099535996017702</v>
      </c>
      <c r="K15366">
        <v>10.527114203455</v>
      </c>
      <c r="L15366">
        <v>10.3001453595017</v>
      </c>
      <c r="M15366">
        <v>0.22696884395332401</v>
      </c>
      <c r="N15366">
        <v>2.2035499114966401E-2</v>
      </c>
      <c r="O15366" t="s">
        <v>91</v>
      </c>
    </row>
    <row r="15367" spans="1:15" x14ac:dyDescent="0.3">
      <c r="A15367">
        <v>311473</v>
      </c>
      <c r="B15367" t="s">
        <v>60</v>
      </c>
      <c r="C15367">
        <v>3973</v>
      </c>
      <c r="D15367">
        <v>34</v>
      </c>
      <c r="E15367">
        <v>3.4000000953674299</v>
      </c>
      <c r="F15367">
        <v>1.78211047300213</v>
      </c>
      <c r="G15367">
        <v>2.2900845694074099</v>
      </c>
      <c r="H15367">
        <v>3.2192145721693999</v>
      </c>
      <c r="I15367">
        <v>0.20324813260740801</v>
      </c>
      <c r="J15367">
        <v>0.39996594930817198</v>
      </c>
      <c r="K15367">
        <v>6.0591756874295797</v>
      </c>
      <c r="L15367">
        <v>5.6098663021987303</v>
      </c>
      <c r="M15367">
        <v>0.44930938523084901</v>
      </c>
      <c r="N15367">
        <v>8.0092708279829603E-2</v>
      </c>
      <c r="O15367" t="s">
        <v>91</v>
      </c>
    </row>
    <row r="15368" spans="1:15" x14ac:dyDescent="0.3">
      <c r="A15368">
        <v>311473</v>
      </c>
      <c r="B15368" t="s">
        <v>60</v>
      </c>
      <c r="C15368">
        <v>3996</v>
      </c>
      <c r="D15368">
        <v>81</v>
      </c>
      <c r="E15368">
        <v>8.1000001430511492</v>
      </c>
      <c r="F15368">
        <v>1.5382070678658</v>
      </c>
      <c r="G15368">
        <v>1.9098022190149</v>
      </c>
      <c r="H15368">
        <v>2.4029936117811799</v>
      </c>
      <c r="I15368">
        <v>0.75689513294129895</v>
      </c>
      <c r="J15368">
        <v>1.3706364194835701</v>
      </c>
      <c r="K15368">
        <v>12.4594774200404</v>
      </c>
      <c r="L15368">
        <v>12.340600190507701</v>
      </c>
      <c r="M15368">
        <v>0.118877229532682</v>
      </c>
      <c r="N15368">
        <v>9.63301846729641E-3</v>
      </c>
      <c r="O15368" t="s">
        <v>91</v>
      </c>
    </row>
    <row r="15369" spans="1:15" x14ac:dyDescent="0.3">
      <c r="A15369">
        <v>311473</v>
      </c>
      <c r="B15369" t="s">
        <v>60</v>
      </c>
      <c r="C15369">
        <v>3997</v>
      </c>
      <c r="D15369">
        <v>49</v>
      </c>
      <c r="E15369">
        <v>4.8999998569488499</v>
      </c>
      <c r="F15369">
        <v>1.3775552150918799</v>
      </c>
      <c r="G15369">
        <v>1.5147583253416299</v>
      </c>
      <c r="H15369">
        <v>1.66777233991415</v>
      </c>
      <c r="I15369">
        <v>0.68687375565837305</v>
      </c>
      <c r="J15369">
        <v>2.1503447332763699</v>
      </c>
      <c r="K15369">
        <v>6.7500203879832998</v>
      </c>
      <c r="L15369">
        <v>6.5585212972102598</v>
      </c>
      <c r="M15369">
        <v>0.19149909077303701</v>
      </c>
      <c r="N15369">
        <v>2.9198516265319399E-2</v>
      </c>
      <c r="O15369" t="s">
        <v>91</v>
      </c>
    </row>
    <row r="15370" spans="1:15" x14ac:dyDescent="0.3">
      <c r="A15370">
        <v>311473</v>
      </c>
      <c r="B15370" t="s">
        <v>60</v>
      </c>
      <c r="C15370">
        <v>3998</v>
      </c>
      <c r="D15370">
        <v>108</v>
      </c>
      <c r="E15370">
        <v>10.7999999523163</v>
      </c>
      <c r="F15370">
        <v>1.80055283604865</v>
      </c>
      <c r="G15370">
        <v>1.8799709286603301</v>
      </c>
      <c r="H15370">
        <v>2.20257498127493</v>
      </c>
      <c r="I15370">
        <v>0.81386293316192604</v>
      </c>
      <c r="J15370">
        <v>1.23955675701241</v>
      </c>
      <c r="K15370">
        <v>19.4459706309372</v>
      </c>
      <c r="L15370">
        <v>19.074906445584599</v>
      </c>
      <c r="M15370">
        <v>0.37106418535260799</v>
      </c>
      <c r="N15370">
        <v>1.9453001586726099E-2</v>
      </c>
      <c r="O15370" t="s">
        <v>91</v>
      </c>
    </row>
    <row r="15371" spans="1:15" x14ac:dyDescent="0.3">
      <c r="A15371">
        <v>311473</v>
      </c>
      <c r="B15371" t="s">
        <v>60</v>
      </c>
      <c r="C15371">
        <v>4002</v>
      </c>
      <c r="D15371">
        <v>91</v>
      </c>
      <c r="E15371">
        <v>9.1000001430511492</v>
      </c>
      <c r="F15371">
        <v>1.2081687383697799</v>
      </c>
      <c r="G15371">
        <v>1.29650060579654</v>
      </c>
      <c r="H15371">
        <v>1.4613755722089701</v>
      </c>
      <c r="I15371">
        <v>0.56782180054164699</v>
      </c>
      <c r="J15371">
        <v>1.3488149746181299</v>
      </c>
      <c r="K15371">
        <v>10.9943356709566</v>
      </c>
      <c r="L15371">
        <v>10.765059506825599</v>
      </c>
      <c r="M15371">
        <v>0.229276164131031</v>
      </c>
      <c r="N15371">
        <v>2.1298178982258099E-2</v>
      </c>
      <c r="O15371" t="s">
        <v>91</v>
      </c>
    </row>
    <row r="15372" spans="1:15" x14ac:dyDescent="0.3">
      <c r="A15372">
        <v>311473</v>
      </c>
      <c r="B15372" t="s">
        <v>60</v>
      </c>
      <c r="C15372">
        <v>4042</v>
      </c>
      <c r="D15372">
        <v>43</v>
      </c>
      <c r="E15372">
        <v>4.3000001907348597</v>
      </c>
      <c r="F15372">
        <v>1.8361863037027299</v>
      </c>
      <c r="G15372">
        <v>2.2559768866912502</v>
      </c>
      <c r="H15372">
        <v>3.1587109365397601</v>
      </c>
      <c r="I15372">
        <v>0.100853445333194</v>
      </c>
      <c r="J15372">
        <v>0.225334926729339</v>
      </c>
      <c r="K15372">
        <v>7.8956015003750499</v>
      </c>
      <c r="L15372">
        <v>7.55479996360949</v>
      </c>
      <c r="M15372">
        <v>0.34080153676556002</v>
      </c>
      <c r="N15372">
        <v>4.5110597025355803E-2</v>
      </c>
      <c r="O15372" t="s">
        <v>91</v>
      </c>
    </row>
    <row r="15373" spans="1:15" x14ac:dyDescent="0.3">
      <c r="A15373">
        <v>311473</v>
      </c>
      <c r="B15373" t="s">
        <v>60</v>
      </c>
      <c r="C15373">
        <v>4046</v>
      </c>
      <c r="D15373">
        <v>24</v>
      </c>
      <c r="E15373">
        <v>2.4000000953674299</v>
      </c>
      <c r="F15373">
        <v>2.6221640279991298</v>
      </c>
      <c r="G15373">
        <v>2.98714661174236</v>
      </c>
      <c r="H15373">
        <v>3.2128688789375799</v>
      </c>
      <c r="I15373">
        <v>2.9458278691216102</v>
      </c>
      <c r="J15373">
        <v>3.5664503017701898</v>
      </c>
      <c r="K15373">
        <v>6.2931939806809396</v>
      </c>
      <c r="L15373">
        <v>6.1499450391956803</v>
      </c>
      <c r="M15373">
        <v>0.143248941485253</v>
      </c>
      <c r="N15373">
        <v>2.3292718971028002E-2</v>
      </c>
      <c r="O15373" t="s">
        <v>91</v>
      </c>
    </row>
    <row r="15374" spans="1:15" x14ac:dyDescent="0.3">
      <c r="A15374">
        <v>311473</v>
      </c>
      <c r="B15374" t="s">
        <v>60</v>
      </c>
      <c r="C15374">
        <v>4063</v>
      </c>
      <c r="D15374">
        <v>96</v>
      </c>
      <c r="E15374">
        <v>9.5999999046325701</v>
      </c>
      <c r="F15374">
        <v>2.0083333222381401</v>
      </c>
      <c r="G15374">
        <v>2.7230462842258798</v>
      </c>
      <c r="H15374">
        <v>3.1535945048634102</v>
      </c>
      <c r="I15374">
        <v>1.5988941620928001</v>
      </c>
      <c r="J15374">
        <v>2.4379556256650199</v>
      </c>
      <c r="K15374">
        <v>19.2799998276022</v>
      </c>
      <c r="L15374">
        <v>15.358360102855</v>
      </c>
      <c r="M15374">
        <v>3.9216397247471799</v>
      </c>
      <c r="N15374">
        <v>0.25534234765196001</v>
      </c>
      <c r="O15374" t="s">
        <v>91</v>
      </c>
    </row>
    <row r="15375" spans="1:15" x14ac:dyDescent="0.3">
      <c r="A15375">
        <v>311473</v>
      </c>
      <c r="B15375" t="s">
        <v>60</v>
      </c>
      <c r="C15375">
        <v>4067</v>
      </c>
      <c r="D15375">
        <v>24</v>
      </c>
      <c r="E15375">
        <v>2.4000000953674299</v>
      </c>
      <c r="F15375">
        <v>2.7928410779559298</v>
      </c>
      <c r="G15375">
        <v>3.0018024359782798</v>
      </c>
      <c r="H15375">
        <v>3.9279547946338802</v>
      </c>
      <c r="I15375">
        <v>2.84405605894744</v>
      </c>
      <c r="J15375">
        <v>3.6992080084958001</v>
      </c>
      <c r="K15375">
        <v>6.7028189720255398</v>
      </c>
      <c r="L15375">
        <v>6.14988457782529</v>
      </c>
      <c r="M15375">
        <v>0.55293439420025303</v>
      </c>
      <c r="N15375">
        <v>8.9909718987893794E-2</v>
      </c>
      <c r="O15375" t="s">
        <v>91</v>
      </c>
    </row>
    <row r="15376" spans="1:15" x14ac:dyDescent="0.3">
      <c r="A15376">
        <v>311473</v>
      </c>
      <c r="B15376" t="s">
        <v>60</v>
      </c>
      <c r="C15376">
        <v>4074</v>
      </c>
      <c r="D15376">
        <v>34</v>
      </c>
      <c r="E15376">
        <v>3.4000000953674299</v>
      </c>
      <c r="F15376">
        <v>4.1849287851886601</v>
      </c>
      <c r="G15376">
        <v>5.2569180656205301</v>
      </c>
      <c r="H15376">
        <v>5.37347028976611</v>
      </c>
      <c r="I15376">
        <v>0.48451444634365198</v>
      </c>
      <c r="J15376">
        <v>0.61709995382235805</v>
      </c>
      <c r="K15376">
        <v>14.228758027182201</v>
      </c>
      <c r="L15376">
        <v>13.598923227397799</v>
      </c>
      <c r="M15376">
        <v>0.629834799784451</v>
      </c>
      <c r="N15376">
        <v>4.6315049305927503E-2</v>
      </c>
      <c r="O15376" t="s">
        <v>91</v>
      </c>
    </row>
    <row r="15377" spans="1:15" x14ac:dyDescent="0.3">
      <c r="A15377">
        <v>311473</v>
      </c>
      <c r="B15377" t="s">
        <v>60</v>
      </c>
      <c r="C15377">
        <v>4076</v>
      </c>
      <c r="D15377">
        <v>102</v>
      </c>
      <c r="E15377">
        <v>10.2000000476837</v>
      </c>
      <c r="F15377">
        <v>1.3773946495378899</v>
      </c>
      <c r="G15377">
        <v>1.46721856485366</v>
      </c>
      <c r="H15377">
        <v>1.6283195187948301</v>
      </c>
      <c r="I15377">
        <v>0.65487013164316799</v>
      </c>
      <c r="J15377">
        <v>0.92809533833604596</v>
      </c>
      <c r="K15377">
        <v>14.049425504617099</v>
      </c>
      <c r="L15377">
        <v>13.874174730281</v>
      </c>
      <c r="M15377">
        <v>0.17525077433609201</v>
      </c>
      <c r="N15377">
        <v>1.26314377426428E-2</v>
      </c>
      <c r="O15377" t="s">
        <v>91</v>
      </c>
    </row>
    <row r="15378" spans="1:15" x14ac:dyDescent="0.3">
      <c r="A15378">
        <v>311473</v>
      </c>
      <c r="B15378" t="s">
        <v>60</v>
      </c>
      <c r="C15378">
        <v>4085</v>
      </c>
      <c r="D15378">
        <v>141</v>
      </c>
      <c r="E15378">
        <v>14.0999999046326</v>
      </c>
      <c r="F15378">
        <v>1.3560076612232399</v>
      </c>
      <c r="G15378">
        <v>1.43230694310053</v>
      </c>
      <c r="H15378">
        <v>1.82787213011732</v>
      </c>
      <c r="I15378">
        <v>0.70886026051624196</v>
      </c>
      <c r="J15378">
        <v>2.0868501216079398</v>
      </c>
      <c r="K15378">
        <v>19.119707898096799</v>
      </c>
      <c r="L15378">
        <v>18.838509783796798</v>
      </c>
      <c r="M15378">
        <v>0.281198114300036</v>
      </c>
      <c r="N15378">
        <v>1.49267706165324E-2</v>
      </c>
      <c r="O15378" t="s">
        <v>91</v>
      </c>
    </row>
    <row r="15379" spans="1:15" x14ac:dyDescent="0.3">
      <c r="A15379">
        <v>311473</v>
      </c>
      <c r="B15379" t="s">
        <v>60</v>
      </c>
      <c r="C15379">
        <v>4125</v>
      </c>
      <c r="D15379">
        <v>53</v>
      </c>
      <c r="E15379">
        <v>5.2999999523162797</v>
      </c>
      <c r="F15379">
        <v>1.7356277972549199</v>
      </c>
      <c r="G15379">
        <v>2.1839258944047</v>
      </c>
      <c r="H15379">
        <v>3.0806635450057702</v>
      </c>
      <c r="I15379">
        <v>0.18729741339772499</v>
      </c>
      <c r="J15379">
        <v>0.24653976469163799</v>
      </c>
      <c r="K15379">
        <v>9.1988271781030395</v>
      </c>
      <c r="L15379">
        <v>8.6870059839560003</v>
      </c>
      <c r="M15379">
        <v>0.51182119414703597</v>
      </c>
      <c r="N15379">
        <v>5.8918020212293698E-2</v>
      </c>
      <c r="O15379" t="s">
        <v>91</v>
      </c>
    </row>
    <row r="15380" spans="1:15" x14ac:dyDescent="0.3">
      <c r="A15380">
        <v>311473</v>
      </c>
      <c r="B15380" t="s">
        <v>60</v>
      </c>
      <c r="C15380">
        <v>4149</v>
      </c>
      <c r="D15380">
        <v>59</v>
      </c>
      <c r="E15380">
        <v>5.9000000953674299</v>
      </c>
      <c r="F15380">
        <v>1.2491157274578599</v>
      </c>
      <c r="G15380">
        <v>1.29055660800239</v>
      </c>
      <c r="H15380">
        <v>1.5199853514181101</v>
      </c>
      <c r="I15380">
        <v>0.70109346674947703</v>
      </c>
      <c r="J15380">
        <v>1.2414256396791901</v>
      </c>
      <c r="K15380">
        <v>7.3697829165204896</v>
      </c>
      <c r="L15380">
        <v>7.1929322143427203</v>
      </c>
      <c r="M15380">
        <v>0.176850702177765</v>
      </c>
      <c r="N15380">
        <v>2.4586732768748201E-2</v>
      </c>
      <c r="O15380" t="s">
        <v>91</v>
      </c>
    </row>
    <row r="15381" spans="1:15" x14ac:dyDescent="0.3">
      <c r="A15381">
        <v>311473</v>
      </c>
      <c r="B15381" t="s">
        <v>60</v>
      </c>
      <c r="C15381">
        <v>4157</v>
      </c>
      <c r="D15381">
        <v>51</v>
      </c>
      <c r="E15381">
        <v>5.0999999046325701</v>
      </c>
      <c r="F15381">
        <v>2.06003502236016</v>
      </c>
      <c r="G15381">
        <v>2.6693694741091001</v>
      </c>
      <c r="H15381">
        <v>2.9502941522086901</v>
      </c>
      <c r="I15381">
        <v>1.2075560997746699</v>
      </c>
      <c r="J15381">
        <v>1.4589650090566999</v>
      </c>
      <c r="K15381">
        <v>10.506178515177499</v>
      </c>
      <c r="L15381">
        <v>10.3918792052963</v>
      </c>
      <c r="M15381">
        <v>0.114299309881202</v>
      </c>
      <c r="N15381">
        <v>1.09989067062047E-2</v>
      </c>
      <c r="O15381" t="s">
        <v>91</v>
      </c>
    </row>
    <row r="15382" spans="1:15" x14ac:dyDescent="0.3">
      <c r="A15382">
        <v>311473</v>
      </c>
      <c r="B15382" t="s">
        <v>60</v>
      </c>
      <c r="C15382">
        <v>4158</v>
      </c>
      <c r="D15382">
        <v>52</v>
      </c>
      <c r="E15382">
        <v>5.2000000476837203</v>
      </c>
      <c r="F15382">
        <v>4.8432936533030997</v>
      </c>
      <c r="G15382">
        <v>6.6782989539252497</v>
      </c>
      <c r="H15382">
        <v>7.4271839806091604</v>
      </c>
      <c r="I15382">
        <v>5.5007654181845096</v>
      </c>
      <c r="J15382">
        <v>6.4979236643608598</v>
      </c>
      <c r="K15382">
        <v>25.185127044523899</v>
      </c>
      <c r="L15382">
        <v>25.0605825933559</v>
      </c>
      <c r="M15382">
        <v>0.124544451168035</v>
      </c>
      <c r="N15382">
        <v>4.9697348696535904E-3</v>
      </c>
      <c r="O15382" t="s">
        <v>91</v>
      </c>
    </row>
    <row r="15383" spans="1:15" x14ac:dyDescent="0.3">
      <c r="A15383">
        <v>311473</v>
      </c>
      <c r="B15383" t="s">
        <v>60</v>
      </c>
      <c r="C15383">
        <v>4160</v>
      </c>
      <c r="D15383">
        <v>83</v>
      </c>
      <c r="E15383">
        <v>8.2999999523162806</v>
      </c>
      <c r="F15383">
        <v>1.5072114962032701</v>
      </c>
      <c r="G15383">
        <v>1.55519603288396</v>
      </c>
      <c r="H15383">
        <v>1.7525961464962601</v>
      </c>
      <c r="I15383">
        <v>0.55098510293270597</v>
      </c>
      <c r="J15383">
        <v>0.74648130149323</v>
      </c>
      <c r="K15383">
        <v>12.509855334857701</v>
      </c>
      <c r="L15383">
        <v>12.262523557650301</v>
      </c>
      <c r="M15383">
        <v>0.247331777207355</v>
      </c>
      <c r="N15383">
        <v>2.0169729015774299E-2</v>
      </c>
      <c r="O15383" t="s">
        <v>91</v>
      </c>
    </row>
    <row r="15384" spans="1:15" x14ac:dyDescent="0.3">
      <c r="A15384">
        <v>311473</v>
      </c>
      <c r="B15384" t="s">
        <v>60</v>
      </c>
      <c r="C15384">
        <v>4161</v>
      </c>
      <c r="D15384">
        <v>42</v>
      </c>
      <c r="E15384">
        <v>4.1999998092651403</v>
      </c>
      <c r="F15384">
        <v>2.2233103115773201</v>
      </c>
      <c r="G15384">
        <v>2.6812246600890601</v>
      </c>
      <c r="H15384">
        <v>2.83412696656917</v>
      </c>
      <c r="I15384">
        <v>1.4173369480251501</v>
      </c>
      <c r="J15384">
        <v>2.1146241262260301</v>
      </c>
      <c r="K15384">
        <v>9.3379030298249397</v>
      </c>
      <c r="L15384">
        <v>9.14944055101682</v>
      </c>
      <c r="M15384">
        <v>0.18846247880811401</v>
      </c>
      <c r="N15384">
        <v>2.05982516370544E-2</v>
      </c>
      <c r="O15384" t="s">
        <v>91</v>
      </c>
    </row>
    <row r="15385" spans="1:15" x14ac:dyDescent="0.3">
      <c r="A15385">
        <v>311473</v>
      </c>
      <c r="B15385" t="s">
        <v>60</v>
      </c>
      <c r="C15385">
        <v>4162</v>
      </c>
      <c r="D15385">
        <v>82</v>
      </c>
      <c r="E15385">
        <v>8.2000000476837194</v>
      </c>
      <c r="F15385">
        <v>2.0414165695905599</v>
      </c>
      <c r="G15385">
        <v>2.1859168328526</v>
      </c>
      <c r="H15385">
        <v>3.0943814816540298</v>
      </c>
      <c r="I15385">
        <v>1.20067507235413</v>
      </c>
      <c r="J15385">
        <v>1.77992082378354</v>
      </c>
      <c r="K15385">
        <v>16.739615867805501</v>
      </c>
      <c r="L15385">
        <v>15.1423183743041</v>
      </c>
      <c r="M15385">
        <v>1.5972974935014299</v>
      </c>
      <c r="N15385">
        <v>0.10548566302845599</v>
      </c>
      <c r="O15385" t="s">
        <v>91</v>
      </c>
    </row>
    <row r="15386" spans="1:15" x14ac:dyDescent="0.3">
      <c r="A15386">
        <v>311473</v>
      </c>
      <c r="B15386" t="s">
        <v>60</v>
      </c>
      <c r="C15386">
        <v>4166</v>
      </c>
      <c r="D15386">
        <v>95</v>
      </c>
      <c r="E15386">
        <v>9.5</v>
      </c>
      <c r="F15386">
        <v>2.3761992967547498</v>
      </c>
      <c r="G15386">
        <v>2.9679328404022698</v>
      </c>
      <c r="H15386">
        <v>3.16219857846442</v>
      </c>
      <c r="I15386">
        <v>0.33488207025361</v>
      </c>
      <c r="J15386">
        <v>0.77809723045863999</v>
      </c>
      <c r="K15386">
        <v>22.5738935128492</v>
      </c>
      <c r="L15386">
        <v>22.0226363662639</v>
      </c>
      <c r="M15386">
        <v>0.55125714658529301</v>
      </c>
      <c r="N15386">
        <v>2.50313875876257E-2</v>
      </c>
      <c r="O15386" t="s">
        <v>91</v>
      </c>
    </row>
    <row r="15387" spans="1:15" x14ac:dyDescent="0.3">
      <c r="A15387">
        <v>311473</v>
      </c>
      <c r="B15387" t="s">
        <v>60</v>
      </c>
      <c r="C15387">
        <v>4169</v>
      </c>
      <c r="D15387">
        <v>83</v>
      </c>
      <c r="E15387">
        <v>8.2999999523162806</v>
      </c>
      <c r="F15387">
        <v>2.06139345010856</v>
      </c>
      <c r="G15387">
        <v>2.6650145720953198</v>
      </c>
      <c r="H15387">
        <v>2.9471233843223499</v>
      </c>
      <c r="I15387">
        <v>0.93417837640594903</v>
      </c>
      <c r="J15387">
        <v>1.6526837697796299</v>
      </c>
      <c r="K15387">
        <v>17.109565586884798</v>
      </c>
      <c r="L15387">
        <v>16.982227909544999</v>
      </c>
      <c r="M15387">
        <v>0.127337677339767</v>
      </c>
      <c r="N15387">
        <v>7.4982904491698501E-3</v>
      </c>
      <c r="O15387" t="s">
        <v>91</v>
      </c>
    </row>
    <row r="15388" spans="1:15" x14ac:dyDescent="0.3">
      <c r="A15388">
        <v>311473</v>
      </c>
      <c r="B15388" t="s">
        <v>60</v>
      </c>
      <c r="C15388">
        <v>4170</v>
      </c>
      <c r="D15388">
        <v>90</v>
      </c>
      <c r="E15388">
        <v>9</v>
      </c>
      <c r="F15388">
        <v>3.7467376990543699</v>
      </c>
      <c r="G15388">
        <v>6.1390488309519098</v>
      </c>
      <c r="H15388">
        <v>7.10281706361675</v>
      </c>
      <c r="I15388">
        <v>3.9620373695723798</v>
      </c>
      <c r="J15388">
        <v>6.4938933803484504</v>
      </c>
      <c r="K15388">
        <v>33.720639375933899</v>
      </c>
      <c r="L15388">
        <v>23.6896312283702</v>
      </c>
      <c r="M15388">
        <v>10.0310081475637</v>
      </c>
      <c r="N15388">
        <v>0.42343454192528002</v>
      </c>
      <c r="O15388" t="s">
        <v>91</v>
      </c>
    </row>
    <row r="15389" spans="1:15" x14ac:dyDescent="0.3">
      <c r="A15389">
        <v>311473</v>
      </c>
      <c r="B15389" t="s">
        <v>60</v>
      </c>
      <c r="C15389">
        <v>4171</v>
      </c>
      <c r="D15389">
        <v>217</v>
      </c>
      <c r="E15389">
        <v>21.700000047683702</v>
      </c>
      <c r="F15389">
        <v>2.25054281313983</v>
      </c>
      <c r="G15389">
        <v>3.05063287261564</v>
      </c>
      <c r="H15389">
        <v>3.7628108361904</v>
      </c>
      <c r="I15389">
        <v>1.1974339706873001</v>
      </c>
      <c r="J15389">
        <v>1.5954258161227</v>
      </c>
      <c r="K15389">
        <v>48.836779175190102</v>
      </c>
      <c r="L15389">
        <v>46.918814595712597</v>
      </c>
      <c r="M15389">
        <v>1.91796457947748</v>
      </c>
      <c r="N15389">
        <v>4.0878368219744901E-2</v>
      </c>
      <c r="O15389" t="s">
        <v>91</v>
      </c>
    </row>
    <row r="15390" spans="1:15" x14ac:dyDescent="0.3">
      <c r="A15390">
        <v>311473</v>
      </c>
      <c r="B15390" t="s">
        <v>60</v>
      </c>
      <c r="C15390">
        <v>4172</v>
      </c>
      <c r="D15390">
        <v>49</v>
      </c>
      <c r="E15390">
        <v>4.9000000953674299</v>
      </c>
      <c r="F15390">
        <v>1.3028566819445</v>
      </c>
      <c r="G15390">
        <v>1.3587384457788101</v>
      </c>
      <c r="H15390">
        <v>1.4297860369041999</v>
      </c>
      <c r="I15390">
        <v>0.41959859818383</v>
      </c>
      <c r="J15390">
        <v>0.48475380136920099</v>
      </c>
      <c r="K15390">
        <v>6.3839978684879002</v>
      </c>
      <c r="L15390">
        <v>6.2450398648121404</v>
      </c>
      <c r="M15390">
        <v>0.138958003675756</v>
      </c>
      <c r="N15390">
        <v>2.22509394149298E-2</v>
      </c>
      <c r="O15390" t="s">
        <v>91</v>
      </c>
    </row>
    <row r="15391" spans="1:15" x14ac:dyDescent="0.3">
      <c r="A15391">
        <v>311473</v>
      </c>
      <c r="B15391" t="s">
        <v>60</v>
      </c>
      <c r="C15391">
        <v>4177</v>
      </c>
      <c r="D15391">
        <v>78</v>
      </c>
      <c r="E15391">
        <v>7.7999999523162797</v>
      </c>
      <c r="F15391">
        <v>5.3553671047782601</v>
      </c>
      <c r="G15391">
        <v>7.9331064191189196</v>
      </c>
      <c r="H15391">
        <v>8.2573777589119803</v>
      </c>
      <c r="I15391">
        <v>4.5976344211323399</v>
      </c>
      <c r="J15391">
        <v>6.0372386774706497</v>
      </c>
      <c r="K15391">
        <v>41.7718632522555</v>
      </c>
      <c r="L15391">
        <v>41.178057565922003</v>
      </c>
      <c r="M15391">
        <v>0.593805686333432</v>
      </c>
      <c r="N15391">
        <v>1.4420439463003001E-2</v>
      </c>
      <c r="O15391" t="s">
        <v>91</v>
      </c>
    </row>
    <row r="15392" spans="1:15" x14ac:dyDescent="0.3">
      <c r="A15392">
        <v>311473</v>
      </c>
      <c r="B15392" t="s">
        <v>60</v>
      </c>
      <c r="C15392">
        <v>4178</v>
      </c>
      <c r="D15392">
        <v>52</v>
      </c>
      <c r="E15392">
        <v>5.2000000476837203</v>
      </c>
      <c r="F15392">
        <v>2.9856593111384502</v>
      </c>
      <c r="G15392">
        <v>3.6620888027570002</v>
      </c>
      <c r="H15392">
        <v>4.1820743832902698</v>
      </c>
      <c r="I15392">
        <v>2.6827683725181899</v>
      </c>
      <c r="J15392">
        <v>3.2853474712819799</v>
      </c>
      <c r="K15392">
        <v>15.5254285583515</v>
      </c>
      <c r="L15392">
        <v>15.192506643077699</v>
      </c>
      <c r="M15392">
        <v>0.33292191527382398</v>
      </c>
      <c r="N15392">
        <v>2.19135606187486E-2</v>
      </c>
      <c r="O15392" t="s">
        <v>91</v>
      </c>
    </row>
    <row r="15393" spans="1:15" x14ac:dyDescent="0.3">
      <c r="A15393">
        <v>311473</v>
      </c>
      <c r="B15393" t="s">
        <v>60</v>
      </c>
      <c r="C15393">
        <v>4179</v>
      </c>
      <c r="D15393">
        <v>135</v>
      </c>
      <c r="E15393">
        <v>13.5</v>
      </c>
      <c r="F15393">
        <v>1.9894821377035601</v>
      </c>
      <c r="G15393">
        <v>2.5855930121003099</v>
      </c>
      <c r="H15393">
        <v>2.8288410033196598</v>
      </c>
      <c r="I15393">
        <v>0.75049576827301601</v>
      </c>
      <c r="J15393">
        <v>1.33778811899673</v>
      </c>
      <c r="K15393">
        <v>26.858008835406199</v>
      </c>
      <c r="L15393">
        <v>26.4510057489533</v>
      </c>
      <c r="M15393">
        <v>0.40700308645292399</v>
      </c>
      <c r="N15393">
        <v>1.53870552339595E-2</v>
      </c>
      <c r="O15393" t="s">
        <v>91</v>
      </c>
    </row>
  </sheetData>
  <autoFilter ref="A1:Y153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1BEE-B2B1-4316-920A-5E540DED7942}">
  <dimension ref="A1:T7"/>
  <sheetViews>
    <sheetView topLeftCell="F1" workbookViewId="0">
      <selection activeCell="T1" sqref="T1:T7"/>
    </sheetView>
  </sheetViews>
  <sheetFormatPr defaultRowHeight="14.4" x14ac:dyDescent="0.3"/>
  <cols>
    <col min="3" max="3" width="16" bestFit="1" customWidth="1"/>
    <col min="4" max="4" width="10.88671875" bestFit="1" customWidth="1"/>
    <col min="5" max="5" width="16.88671875" bestFit="1" customWidth="1"/>
    <col min="6" max="6" width="13.33203125" bestFit="1" customWidth="1"/>
    <col min="7" max="7" width="13.33203125" customWidth="1"/>
    <col min="8" max="8" width="11.5546875" bestFit="1" customWidth="1"/>
    <col min="9" max="9" width="10.88671875" bestFit="1" customWidth="1"/>
    <col min="10" max="10" width="14.88671875" bestFit="1" customWidth="1"/>
    <col min="11" max="11" width="13.33203125" bestFit="1" customWidth="1"/>
    <col min="20" max="20" width="26" bestFit="1" customWidth="1"/>
  </cols>
  <sheetData>
    <row r="1" spans="1:20" x14ac:dyDescent="0.3">
      <c r="A1" t="s">
        <v>45</v>
      </c>
      <c r="B1" t="s">
        <v>46</v>
      </c>
      <c r="C1" t="s">
        <v>47</v>
      </c>
      <c r="D1" t="s">
        <v>93</v>
      </c>
      <c r="E1" t="s">
        <v>95</v>
      </c>
      <c r="F1" t="s">
        <v>96</v>
      </c>
      <c r="G1" t="s">
        <v>101</v>
      </c>
      <c r="H1" t="s">
        <v>97</v>
      </c>
      <c r="I1" t="s">
        <v>98</v>
      </c>
      <c r="J1" t="s">
        <v>99</v>
      </c>
      <c r="K1" t="s">
        <v>100</v>
      </c>
      <c r="M1" t="s">
        <v>102</v>
      </c>
      <c r="N1" t="s">
        <v>102</v>
      </c>
      <c r="O1" t="s">
        <v>102</v>
      </c>
      <c r="P1" t="s">
        <v>102</v>
      </c>
      <c r="Q1" t="s">
        <v>102</v>
      </c>
      <c r="R1" t="s">
        <v>102</v>
      </c>
      <c r="T1" t="s">
        <v>104</v>
      </c>
    </row>
    <row r="2" spans="1:20" x14ac:dyDescent="0.3">
      <c r="A2">
        <v>280152</v>
      </c>
      <c r="B2" t="s">
        <v>55</v>
      </c>
      <c r="C2" t="s">
        <v>25</v>
      </c>
      <c r="D2">
        <v>33.33</v>
      </c>
      <c r="E2">
        <f>72/4</f>
        <v>18</v>
      </c>
      <c r="F2">
        <f>295/4</f>
        <v>73.75</v>
      </c>
      <c r="G2">
        <v>4.0999999999999996</v>
      </c>
      <c r="H2">
        <f>0</f>
        <v>0</v>
      </c>
      <c r="I2">
        <f>15/4</f>
        <v>3.75</v>
      </c>
      <c r="J2">
        <f>85/4</f>
        <v>21.25</v>
      </c>
      <c r="K2">
        <f>0</f>
        <v>0</v>
      </c>
      <c r="M2">
        <f>(E2-AVERAGE(E$2:E$29))/_xlfn.STDEV.P(E$2:E$29)</f>
        <v>-0.50666789120984113</v>
      </c>
      <c r="N2">
        <f t="shared" ref="N2:R2" si="0">(F2-AVERAGE(F$2:F$29))/_xlfn.STDEV.P(F$2:F$29)</f>
        <v>-0.4786512370838566</v>
      </c>
      <c r="O2">
        <f t="shared" si="0"/>
        <v>0.41212770621635642</v>
      </c>
      <c r="P2">
        <f t="shared" si="0"/>
        <v>-0.6819943394704735</v>
      </c>
      <c r="Q2">
        <f t="shared" si="0"/>
        <v>-0.44927536231884058</v>
      </c>
      <c r="R2">
        <f t="shared" si="0"/>
        <v>-0.53194789164484557</v>
      </c>
      <c r="T2">
        <f>AVERAGE(M2:O2)*0.75+AVERAGE(P2:R2)*0.25</f>
        <v>-0.28189932163884862</v>
      </c>
    </row>
    <row r="3" spans="1:20" x14ac:dyDescent="0.3">
      <c r="A3">
        <v>310208</v>
      </c>
      <c r="B3" t="s">
        <v>55</v>
      </c>
      <c r="C3" t="s">
        <v>32</v>
      </c>
      <c r="D3">
        <v>50</v>
      </c>
      <c r="E3">
        <f>99/4</f>
        <v>24.75</v>
      </c>
      <c r="F3">
        <f>499/4</f>
        <v>124.75</v>
      </c>
      <c r="G3">
        <v>5</v>
      </c>
      <c r="H3">
        <v>0.5</v>
      </c>
      <c r="I3">
        <f>26/4</f>
        <v>6.5</v>
      </c>
      <c r="J3">
        <f>193/4</f>
        <v>48.25</v>
      </c>
      <c r="K3">
        <v>0</v>
      </c>
      <c r="M3">
        <f t="shared" ref="M3:M7" si="1">(E3-AVERAGE(E$2:E$29))/_xlfn.STDEV.P(E$2:E$29)</f>
        <v>-0.36317104090215885</v>
      </c>
      <c r="N3">
        <f t="shared" ref="N3:N7" si="2">(F3-AVERAGE(F$2:F$29))/_xlfn.STDEV.P(F$2:F$29)</f>
        <v>-0.23814667460822422</v>
      </c>
      <c r="O3">
        <f t="shared" ref="O3:O7" si="3">(G3-AVERAGE(G$2:G$29))/_xlfn.STDEV.P(G$2:G$29)</f>
        <v>1.2680852498964819</v>
      </c>
      <c r="P3">
        <f t="shared" ref="P3:P7" si="4">(H3-AVERAGE(H$2:H$29))/_xlfn.STDEV.P(H$2:H$29)</f>
        <v>-0.27279773578818944</v>
      </c>
      <c r="Q3">
        <f t="shared" ref="Q3:Q7" si="5">(I3-AVERAGE(I$2:I$29))/_xlfn.STDEV.P(I$2:I$29)</f>
        <v>-0.13043478260869565</v>
      </c>
      <c r="R3">
        <f t="shared" ref="R3:R7" si="6">(J3-AVERAGE(J$2:J$29))/_xlfn.STDEV.P(J$2:J$29)</f>
        <v>6.442275504349336E-2</v>
      </c>
      <c r="T3">
        <f t="shared" ref="T3:T7" si="7">AVERAGE(M3:O3)*0.75+AVERAGE(P3:R3)*0.25</f>
        <v>0.13845773665040872</v>
      </c>
    </row>
    <row r="4" spans="1:20" x14ac:dyDescent="0.3">
      <c r="A4">
        <v>300685</v>
      </c>
      <c r="B4" t="s">
        <v>55</v>
      </c>
      <c r="C4" t="s">
        <v>38</v>
      </c>
      <c r="D4">
        <v>11.11</v>
      </c>
      <c r="E4">
        <f>576/4</f>
        <v>144</v>
      </c>
      <c r="F4">
        <f>2537/4</f>
        <v>634.25</v>
      </c>
      <c r="G4">
        <v>4.4000000000000004</v>
      </c>
      <c r="H4">
        <f>14/4</f>
        <v>3.5</v>
      </c>
      <c r="I4">
        <f>105/4</f>
        <v>26.25</v>
      </c>
      <c r="J4">
        <f>554/4</f>
        <v>138.5</v>
      </c>
      <c r="K4">
        <f>3/4</f>
        <v>0.75</v>
      </c>
      <c r="M4">
        <f t="shared" si="1"/>
        <v>2.1719399812002274</v>
      </c>
      <c r="N4">
        <f t="shared" si="2"/>
        <v>2.1645410622806915</v>
      </c>
      <c r="O4">
        <f t="shared" si="3"/>
        <v>0.69744688744306549</v>
      </c>
      <c r="P4">
        <f t="shared" si="4"/>
        <v>2.1823818863055151</v>
      </c>
      <c r="Q4">
        <f t="shared" si="5"/>
        <v>2.1594202898550723</v>
      </c>
      <c r="R4">
        <f t="shared" si="6"/>
        <v>2.0578468611035894</v>
      </c>
      <c r="T4">
        <f t="shared" si="7"/>
        <v>1.7917860691696776</v>
      </c>
    </row>
    <row r="5" spans="1:20" x14ac:dyDescent="0.3">
      <c r="A5">
        <v>279792</v>
      </c>
      <c r="B5" t="s">
        <v>55</v>
      </c>
      <c r="C5" t="s">
        <v>63</v>
      </c>
      <c r="D5">
        <v>38.89</v>
      </c>
      <c r="E5">
        <f>24/4</f>
        <v>6</v>
      </c>
      <c r="F5">
        <f>54/4</f>
        <v>13.5</v>
      </c>
      <c r="G5">
        <v>2.2999999999999998</v>
      </c>
      <c r="H5">
        <v>0</v>
      </c>
      <c r="I5">
        <v>0.5</v>
      </c>
      <c r="J5">
        <v>2</v>
      </c>
      <c r="K5">
        <v>0</v>
      </c>
      <c r="M5">
        <f t="shared" si="1"/>
        <v>-0.76177340286794293</v>
      </c>
      <c r="N5">
        <f t="shared" si="2"/>
        <v>-0.76277672510653993</v>
      </c>
      <c r="O5">
        <f t="shared" si="3"/>
        <v>-1.2997873811438938</v>
      </c>
      <c r="P5">
        <f t="shared" si="4"/>
        <v>-0.6819943394704735</v>
      </c>
      <c r="Q5">
        <f t="shared" si="5"/>
        <v>-0.82608695652173914</v>
      </c>
      <c r="R5">
        <f t="shared" si="6"/>
        <v>-0.95713807493190206</v>
      </c>
      <c r="T5">
        <f t="shared" si="7"/>
        <v>-0.9115193248566037</v>
      </c>
    </row>
    <row r="6" spans="1:20" x14ac:dyDescent="0.3">
      <c r="A6">
        <v>300724</v>
      </c>
      <c r="B6" t="s">
        <v>55</v>
      </c>
      <c r="C6" t="s">
        <v>77</v>
      </c>
      <c r="D6">
        <v>16.670000000000002</v>
      </c>
      <c r="E6">
        <f>62/4</f>
        <v>15.5</v>
      </c>
      <c r="F6">
        <f>134/4</f>
        <v>33.5</v>
      </c>
      <c r="G6">
        <v>2.2000000000000002</v>
      </c>
      <c r="H6">
        <f>1/4</f>
        <v>0.25</v>
      </c>
      <c r="I6">
        <f>8/4</f>
        <v>2</v>
      </c>
      <c r="J6">
        <f>47/4</f>
        <v>11.75</v>
      </c>
      <c r="K6">
        <v>0</v>
      </c>
      <c r="M6">
        <f t="shared" si="1"/>
        <v>-0.55981487280527897</v>
      </c>
      <c r="N6">
        <f t="shared" si="2"/>
        <v>-0.66846121041021356</v>
      </c>
      <c r="O6">
        <f t="shared" si="3"/>
        <v>-1.3948937748861296</v>
      </c>
      <c r="P6">
        <f t="shared" si="4"/>
        <v>-0.47739603762933147</v>
      </c>
      <c r="Q6">
        <f t="shared" si="5"/>
        <v>-0.65217391304347827</v>
      </c>
      <c r="R6">
        <f t="shared" si="6"/>
        <v>-0.74178200807222416</v>
      </c>
      <c r="T6">
        <f t="shared" si="7"/>
        <v>-0.8117384610874917</v>
      </c>
    </row>
    <row r="7" spans="1:20" x14ac:dyDescent="0.3">
      <c r="A7">
        <v>282443</v>
      </c>
      <c r="B7" t="s">
        <v>55</v>
      </c>
      <c r="C7" t="s">
        <v>81</v>
      </c>
      <c r="D7">
        <v>5.56</v>
      </c>
      <c r="E7">
        <f>171/4</f>
        <v>42.75</v>
      </c>
      <c r="F7">
        <f>687/4</f>
        <v>171.75</v>
      </c>
      <c r="G7">
        <v>4</v>
      </c>
      <c r="H7">
        <f>3/4</f>
        <v>0.75</v>
      </c>
      <c r="I7">
        <f>27/4</f>
        <v>6.75</v>
      </c>
      <c r="J7">
        <f>201/4</f>
        <v>50.25</v>
      </c>
      <c r="K7">
        <f>0</f>
        <v>0</v>
      </c>
      <c r="M7">
        <f t="shared" si="1"/>
        <v>1.9487226584993834E-2</v>
      </c>
      <c r="N7">
        <f t="shared" si="2"/>
        <v>-1.6505215071857125E-2</v>
      </c>
      <c r="O7">
        <f t="shared" si="3"/>
        <v>0.31702131247412058</v>
      </c>
      <c r="P7">
        <f t="shared" si="4"/>
        <v>-6.8199433947047375E-2</v>
      </c>
      <c r="Q7">
        <f t="shared" si="5"/>
        <v>-0.10144927536231885</v>
      </c>
      <c r="R7">
        <f t="shared" si="6"/>
        <v>0.10859835850188884</v>
      </c>
      <c r="T7">
        <f t="shared" si="7"/>
        <v>7.4913301762857876E-2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F1132-2861-4A83-AE6F-DF547180BD53}">
  <dimension ref="A1:M7"/>
  <sheetViews>
    <sheetView workbookViewId="0">
      <selection activeCell="M2" sqref="M2:M7"/>
    </sheetView>
  </sheetViews>
  <sheetFormatPr defaultRowHeight="14.4" x14ac:dyDescent="0.3"/>
  <cols>
    <col min="3" max="3" width="16.109375" bestFit="1" customWidth="1"/>
    <col min="9" max="9" width="10.6640625" bestFit="1" customWidth="1"/>
    <col min="13" max="13" width="10.6640625" bestFit="1" customWidth="1"/>
  </cols>
  <sheetData>
    <row r="1" spans="1:13" x14ac:dyDescent="0.3">
      <c r="A1" t="s">
        <v>45</v>
      </c>
      <c r="B1" t="s">
        <v>46</v>
      </c>
      <c r="C1" t="s">
        <v>47</v>
      </c>
      <c r="D1" t="s">
        <v>93</v>
      </c>
      <c r="E1" t="s">
        <v>98</v>
      </c>
      <c r="F1" t="s">
        <v>99</v>
      </c>
      <c r="G1" t="s">
        <v>100</v>
      </c>
      <c r="I1" t="s">
        <v>102</v>
      </c>
      <c r="J1" t="s">
        <v>102</v>
      </c>
      <c r="K1" t="s">
        <v>102</v>
      </c>
      <c r="M1" t="s">
        <v>104</v>
      </c>
    </row>
    <row r="2" spans="1:13" x14ac:dyDescent="0.3">
      <c r="A2">
        <v>282907</v>
      </c>
      <c r="B2" t="s">
        <v>48</v>
      </c>
      <c r="C2" t="s">
        <v>16</v>
      </c>
      <c r="D2">
        <v>50</v>
      </c>
      <c r="E2">
        <v>3.25</v>
      </c>
      <c r="F2">
        <v>40</v>
      </c>
      <c r="G2">
        <v>0.25</v>
      </c>
      <c r="I2">
        <f>(E2-AVERAGE(E$2:E$29))/_xlfn.STDEV.P(E$2:E$29)</f>
        <v>-0.19219459217076984</v>
      </c>
      <c r="J2">
        <f t="shared" ref="J2:J7" si="0">(F2-AVERAGE(F$2:F$29))/_xlfn.STDEV.P(F$2:F$29)</f>
        <v>-0.25636279897172698</v>
      </c>
      <c r="K2">
        <f t="shared" ref="K2:K7" si="1">(G2-AVERAGE(G$2:G$29))/_xlfn.STDEV.P(G$2:G$29)</f>
        <v>-9.407208683835977E-2</v>
      </c>
      <c r="M2">
        <f>AVERAGE(I2:K2)</f>
        <v>-0.18087649266028552</v>
      </c>
    </row>
    <row r="3" spans="1:13" x14ac:dyDescent="0.3">
      <c r="A3">
        <v>305682</v>
      </c>
      <c r="B3" t="s">
        <v>48</v>
      </c>
      <c r="C3" t="s">
        <v>20</v>
      </c>
      <c r="D3">
        <v>46.88</v>
      </c>
      <c r="E3">
        <v>5.75</v>
      </c>
      <c r="F3">
        <v>64.75</v>
      </c>
      <c r="G3">
        <v>0</v>
      </c>
      <c r="I3">
        <f t="shared" ref="I3:I7" si="2">(E3-AVERAGE(E$2:E$29))/_xlfn.STDEV.P(E$2:E$29)</f>
        <v>0.30918260479645598</v>
      </c>
      <c r="J3">
        <f t="shared" si="0"/>
        <v>0.10110082212969514</v>
      </c>
      <c r="K3">
        <f t="shared" si="1"/>
        <v>-0.65850460786851817</v>
      </c>
      <c r="M3">
        <f t="shared" ref="M3:M7" si="3">AVERAGE(I3:K3)</f>
        <v>-8.2740393647455682E-2</v>
      </c>
    </row>
    <row r="4" spans="1:13" x14ac:dyDescent="0.3">
      <c r="A4">
        <v>286524</v>
      </c>
      <c r="B4" t="s">
        <v>48</v>
      </c>
      <c r="C4" t="s">
        <v>66</v>
      </c>
      <c r="D4">
        <v>12.5</v>
      </c>
      <c r="E4">
        <v>1</v>
      </c>
      <c r="F4">
        <v>18</v>
      </c>
      <c r="G4">
        <v>0</v>
      </c>
      <c r="I4">
        <f t="shared" si="2"/>
        <v>-0.64343406944127313</v>
      </c>
      <c r="J4">
        <f t="shared" si="0"/>
        <v>-0.57410823995076887</v>
      </c>
      <c r="K4">
        <f t="shared" si="1"/>
        <v>-0.65850460786851817</v>
      </c>
      <c r="M4">
        <f t="shared" si="3"/>
        <v>-0.62534897242018672</v>
      </c>
    </row>
    <row r="5" spans="1:13" x14ac:dyDescent="0.3">
      <c r="A5">
        <v>305878</v>
      </c>
      <c r="B5" t="s">
        <v>48</v>
      </c>
      <c r="C5" t="s">
        <v>75</v>
      </c>
      <c r="D5">
        <v>21.88</v>
      </c>
      <c r="E5">
        <v>14.5</v>
      </c>
      <c r="F5">
        <v>205.75</v>
      </c>
      <c r="G5">
        <v>1.25</v>
      </c>
      <c r="I5">
        <f t="shared" si="2"/>
        <v>2.0640027941817465</v>
      </c>
      <c r="J5">
        <f t="shared" si="0"/>
        <v>2.1375602393135544</v>
      </c>
      <c r="K5">
        <f t="shared" si="1"/>
        <v>2.1636579972822734</v>
      </c>
      <c r="M5">
        <f t="shared" si="3"/>
        <v>2.1217403435925246</v>
      </c>
    </row>
    <row r="6" spans="1:13" x14ac:dyDescent="0.3">
      <c r="A6">
        <v>348606</v>
      </c>
      <c r="B6" t="s">
        <v>48</v>
      </c>
      <c r="C6" t="s">
        <v>80</v>
      </c>
      <c r="D6">
        <v>9.3800000000000008</v>
      </c>
      <c r="E6">
        <v>0.75</v>
      </c>
      <c r="F6">
        <v>18</v>
      </c>
      <c r="G6">
        <v>0.25</v>
      </c>
      <c r="I6">
        <f t="shared" si="2"/>
        <v>-0.69357178913799566</v>
      </c>
      <c r="J6">
        <f t="shared" si="0"/>
        <v>-0.57410823995076887</v>
      </c>
      <c r="K6">
        <f t="shared" si="1"/>
        <v>-9.407208683835977E-2</v>
      </c>
      <c r="M6">
        <f t="shared" si="3"/>
        <v>-0.45391737197570814</v>
      </c>
    </row>
    <row r="7" spans="1:13" x14ac:dyDescent="0.3">
      <c r="A7">
        <v>305411</v>
      </c>
      <c r="B7" t="s">
        <v>48</v>
      </c>
      <c r="C7" t="s">
        <v>84</v>
      </c>
      <c r="D7">
        <v>0</v>
      </c>
      <c r="E7">
        <v>0</v>
      </c>
      <c r="F7">
        <v>0</v>
      </c>
      <c r="G7">
        <v>0</v>
      </c>
      <c r="I7">
        <f t="shared" si="2"/>
        <v>-0.8439849482281635</v>
      </c>
      <c r="J7">
        <f t="shared" si="0"/>
        <v>-0.83408178256998489</v>
      </c>
      <c r="K7">
        <f t="shared" si="1"/>
        <v>-0.65850460786851817</v>
      </c>
      <c r="M7">
        <f t="shared" si="3"/>
        <v>-0.77885711288888881</v>
      </c>
    </row>
  </sheetData>
  <autoFilter ref="A1:D1" xr:uid="{FAEF1132-2861-4A83-AE6F-DF547180BD53}">
    <sortState xmlns:xlrd2="http://schemas.microsoft.com/office/spreadsheetml/2017/richdata2" ref="A2:D60">
      <sortCondition descending="1" ref="B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7E3F-56E6-40C7-A33C-C5A6449A497E}">
  <dimension ref="A1:M6"/>
  <sheetViews>
    <sheetView workbookViewId="0">
      <selection activeCell="D6" sqref="D6"/>
    </sheetView>
  </sheetViews>
  <sheetFormatPr defaultRowHeight="14.4" x14ac:dyDescent="0.3"/>
  <cols>
    <col min="3" max="3" width="19.44140625" bestFit="1" customWidth="1"/>
  </cols>
  <sheetData>
    <row r="1" spans="1:13" x14ac:dyDescent="0.3">
      <c r="A1" t="s">
        <v>45</v>
      </c>
      <c r="B1" t="s">
        <v>46</v>
      </c>
      <c r="C1" t="s">
        <v>47</v>
      </c>
      <c r="D1" t="s">
        <v>93</v>
      </c>
      <c r="E1" t="s">
        <v>98</v>
      </c>
      <c r="F1" t="s">
        <v>99</v>
      </c>
      <c r="G1" t="s">
        <v>100</v>
      </c>
      <c r="I1" t="s">
        <v>102</v>
      </c>
      <c r="J1" t="s">
        <v>102</v>
      </c>
      <c r="K1" t="s">
        <v>102</v>
      </c>
      <c r="M1" t="s">
        <v>104</v>
      </c>
    </row>
    <row r="2" spans="1:13" x14ac:dyDescent="0.3">
      <c r="A2">
        <v>281435</v>
      </c>
      <c r="B2" t="s">
        <v>52</v>
      </c>
      <c r="C2" t="s">
        <v>30</v>
      </c>
      <c r="D2">
        <v>0</v>
      </c>
      <c r="E2">
        <v>1.25</v>
      </c>
      <c r="F2">
        <v>16</v>
      </c>
      <c r="G2">
        <v>0</v>
      </c>
      <c r="I2">
        <f>(E2-AVERAGE(E$2:E$29))/_xlfn.STDEV.P(E$2:E$29)</f>
        <v>-0.60877033927179525</v>
      </c>
      <c r="J2">
        <f t="shared" ref="J2:K6" si="0">(F2-AVERAGE(F$2:F$29))/_xlfn.STDEV.P(F$2:F$29)</f>
        <v>-0.6227893270744409</v>
      </c>
      <c r="K2">
        <f t="shared" si="0"/>
        <v>-0.88453796267170315</v>
      </c>
      <c r="M2">
        <f>AVERAGE(I2:K2)</f>
        <v>-0.70536587633931314</v>
      </c>
    </row>
    <row r="3" spans="1:13" x14ac:dyDescent="0.3">
      <c r="A3">
        <v>304293</v>
      </c>
      <c r="B3" t="s">
        <v>52</v>
      </c>
      <c r="C3" t="s">
        <v>65</v>
      </c>
      <c r="D3">
        <v>7.14</v>
      </c>
      <c r="E3">
        <v>2.25</v>
      </c>
      <c r="F3">
        <v>36.5</v>
      </c>
      <c r="G3">
        <v>0.5</v>
      </c>
      <c r="I3">
        <f t="shared" ref="I3:I6" si="1">(E3-AVERAGE(E$2:E$29))/_xlfn.STDEV.P(E$2:E$29)</f>
        <v>-0.55317487449811531</v>
      </c>
      <c r="J3">
        <f t="shared" si="0"/>
        <v>-0.51310563974603851</v>
      </c>
      <c r="K3">
        <f t="shared" si="0"/>
        <v>-0.20412414523193154</v>
      </c>
      <c r="M3">
        <f t="shared" ref="M3:M6" si="2">AVERAGE(I3:K3)</f>
        <v>-0.42346821982536181</v>
      </c>
    </row>
    <row r="4" spans="1:13" x14ac:dyDescent="0.3">
      <c r="A4">
        <v>305581</v>
      </c>
      <c r="B4" t="s">
        <v>52</v>
      </c>
      <c r="C4" t="s">
        <v>67</v>
      </c>
      <c r="D4">
        <v>53.33</v>
      </c>
      <c r="E4">
        <v>48</v>
      </c>
      <c r="F4">
        <v>503.75</v>
      </c>
      <c r="G4">
        <v>2</v>
      </c>
      <c r="I4">
        <f t="shared" si="1"/>
        <v>1.9903176388977413</v>
      </c>
      <c r="J4">
        <f t="shared" si="0"/>
        <v>1.9868798677757187</v>
      </c>
      <c r="K4">
        <f t="shared" si="0"/>
        <v>1.8371173070873836</v>
      </c>
      <c r="M4">
        <f t="shared" si="2"/>
        <v>1.938104937920281</v>
      </c>
    </row>
    <row r="5" spans="1:13" x14ac:dyDescent="0.3">
      <c r="A5">
        <v>304482</v>
      </c>
      <c r="B5" t="s">
        <v>52</v>
      </c>
      <c r="C5" t="s">
        <v>90</v>
      </c>
      <c r="D5">
        <v>26.67</v>
      </c>
      <c r="E5">
        <v>6.5</v>
      </c>
      <c r="F5">
        <v>79</v>
      </c>
      <c r="G5">
        <v>0.75</v>
      </c>
      <c r="I5">
        <f t="shared" si="1"/>
        <v>-0.31689414920997555</v>
      </c>
      <c r="J5">
        <f t="shared" si="0"/>
        <v>-0.28571262943105796</v>
      </c>
      <c r="K5">
        <f t="shared" si="0"/>
        <v>0.13608276348795431</v>
      </c>
      <c r="M5">
        <f t="shared" si="2"/>
        <v>-0.15550800505102638</v>
      </c>
    </row>
    <row r="6" spans="1:13" x14ac:dyDescent="0.3">
      <c r="A6">
        <v>278802</v>
      </c>
      <c r="B6" t="s">
        <v>52</v>
      </c>
      <c r="C6" t="s">
        <v>24</v>
      </c>
      <c r="D6">
        <v>73.33</v>
      </c>
      <c r="E6">
        <v>3</v>
      </c>
      <c r="F6">
        <v>26.75</v>
      </c>
      <c r="G6">
        <v>0</v>
      </c>
      <c r="I6">
        <f t="shared" si="1"/>
        <v>-0.51147827591785533</v>
      </c>
      <c r="J6">
        <f t="shared" si="0"/>
        <v>-0.56527227152418114</v>
      </c>
      <c r="K6">
        <f t="shared" si="0"/>
        <v>-0.88453796267170315</v>
      </c>
      <c r="M6">
        <f t="shared" si="2"/>
        <v>-0.65376283670457991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47D76-CB3C-40E5-A0F5-BA91534FF713}">
  <dimension ref="A1:H10"/>
  <sheetViews>
    <sheetView workbookViewId="0">
      <selection activeCell="H2" activeCellId="1" sqref="A2:D10 H2:H10"/>
    </sheetView>
  </sheetViews>
  <sheetFormatPr defaultRowHeight="14.4" x14ac:dyDescent="0.3"/>
  <cols>
    <col min="3" max="3" width="23.44140625" bestFit="1" customWidth="1"/>
  </cols>
  <sheetData>
    <row r="1" spans="1:8" x14ac:dyDescent="0.3">
      <c r="A1" t="s">
        <v>94</v>
      </c>
      <c r="B1" t="s">
        <v>46</v>
      </c>
      <c r="C1" t="s">
        <v>47</v>
      </c>
      <c r="D1" t="s">
        <v>93</v>
      </c>
      <c r="F1" t="s">
        <v>105</v>
      </c>
      <c r="H1" t="s">
        <v>102</v>
      </c>
    </row>
    <row r="2" spans="1:8" x14ac:dyDescent="0.3">
      <c r="A2">
        <v>278868</v>
      </c>
      <c r="B2" t="s">
        <v>53</v>
      </c>
      <c r="C2" t="s">
        <v>21</v>
      </c>
      <c r="D2">
        <v>3.45</v>
      </c>
      <c r="F2">
        <v>0</v>
      </c>
      <c r="H2">
        <f t="shared" ref="H2:H10" si="0">(F2-AVERAGE(F$2:F$29))/_xlfn.STDEV.P(F$2:F$29)</f>
        <v>-1.0612926003922536</v>
      </c>
    </row>
    <row r="3" spans="1:8" x14ac:dyDescent="0.3">
      <c r="A3">
        <v>325018</v>
      </c>
      <c r="B3" t="s">
        <v>53</v>
      </c>
      <c r="C3" t="s">
        <v>23</v>
      </c>
      <c r="D3">
        <v>0</v>
      </c>
      <c r="F3">
        <v>0</v>
      </c>
      <c r="H3">
        <f t="shared" si="0"/>
        <v>-1.0612926003922536</v>
      </c>
    </row>
    <row r="4" spans="1:8" x14ac:dyDescent="0.3">
      <c r="A4">
        <v>300802</v>
      </c>
      <c r="B4" t="s">
        <v>53</v>
      </c>
      <c r="C4" t="s">
        <v>37</v>
      </c>
      <c r="D4">
        <v>27.59</v>
      </c>
      <c r="F4">
        <v>51</v>
      </c>
      <c r="H4">
        <f t="shared" si="0"/>
        <v>1.6754113523046248</v>
      </c>
    </row>
    <row r="5" spans="1:8" x14ac:dyDescent="0.3">
      <c r="A5">
        <v>281203</v>
      </c>
      <c r="B5" t="s">
        <v>53</v>
      </c>
      <c r="C5" t="s">
        <v>64</v>
      </c>
      <c r="D5">
        <v>58.62</v>
      </c>
      <c r="F5">
        <v>5</v>
      </c>
      <c r="H5">
        <f t="shared" si="0"/>
        <v>-0.79298829130432424</v>
      </c>
    </row>
    <row r="6" spans="1:8" x14ac:dyDescent="0.3">
      <c r="A6">
        <v>280844</v>
      </c>
      <c r="B6" t="s">
        <v>53</v>
      </c>
      <c r="C6" t="s">
        <v>73</v>
      </c>
      <c r="D6">
        <v>44.83</v>
      </c>
      <c r="F6">
        <v>48</v>
      </c>
      <c r="H6">
        <f t="shared" si="0"/>
        <v>1.5144287668518672</v>
      </c>
    </row>
    <row r="7" spans="1:8" x14ac:dyDescent="0.3">
      <c r="A7">
        <v>287953</v>
      </c>
      <c r="B7" t="s">
        <v>50</v>
      </c>
      <c r="C7" t="s">
        <v>29</v>
      </c>
      <c r="D7">
        <v>34.479999999999997</v>
      </c>
      <c r="F7">
        <v>25</v>
      </c>
      <c r="H7">
        <f t="shared" si="0"/>
        <v>0.28022894504739271</v>
      </c>
    </row>
    <row r="8" spans="1:8" x14ac:dyDescent="0.3">
      <c r="A8">
        <v>279802</v>
      </c>
      <c r="B8" t="s">
        <v>50</v>
      </c>
      <c r="C8" t="s">
        <v>62</v>
      </c>
      <c r="D8">
        <v>17.239999999999998</v>
      </c>
      <c r="F8">
        <v>5</v>
      </c>
      <c r="H8">
        <f t="shared" si="0"/>
        <v>-0.79298829130432424</v>
      </c>
    </row>
    <row r="9" spans="1:8" x14ac:dyDescent="0.3">
      <c r="A9">
        <v>283055</v>
      </c>
      <c r="B9" t="s">
        <v>50</v>
      </c>
      <c r="C9" t="s">
        <v>86</v>
      </c>
      <c r="D9">
        <v>62.07</v>
      </c>
      <c r="F9">
        <v>29</v>
      </c>
      <c r="H9">
        <f t="shared" si="0"/>
        <v>0.49487239231773611</v>
      </c>
    </row>
    <row r="10" spans="1:8" x14ac:dyDescent="0.3">
      <c r="A10">
        <v>283380</v>
      </c>
      <c r="B10" t="s">
        <v>51</v>
      </c>
      <c r="C10" t="s">
        <v>19</v>
      </c>
      <c r="D10">
        <v>24.14</v>
      </c>
      <c r="F10">
        <v>15</v>
      </c>
      <c r="H10">
        <f t="shared" si="0"/>
        <v>-0.25637967312846577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040B8-1BDE-4226-8806-9F896D69EE38}">
  <dimension ref="A1:R6"/>
  <sheetViews>
    <sheetView workbookViewId="0">
      <selection activeCell="R2" activeCellId="1" sqref="A2:D6 R2:R6"/>
    </sheetView>
  </sheetViews>
  <sheetFormatPr defaultRowHeight="14.4" x14ac:dyDescent="0.3"/>
  <cols>
    <col min="3" max="3" width="16.33203125" bestFit="1" customWidth="1"/>
    <col min="18" max="18" width="10.6640625" bestFit="1" customWidth="1"/>
  </cols>
  <sheetData>
    <row r="1" spans="1:18" x14ac:dyDescent="0.3">
      <c r="A1" t="s">
        <v>94</v>
      </c>
      <c r="B1" t="s">
        <v>46</v>
      </c>
      <c r="C1" t="s">
        <v>47</v>
      </c>
      <c r="D1" t="s">
        <v>93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L1" t="s">
        <v>102</v>
      </c>
      <c r="M1" t="s">
        <v>102</v>
      </c>
      <c r="N1" t="s">
        <v>102</v>
      </c>
      <c r="O1" t="s">
        <v>102</v>
      </c>
      <c r="P1" t="s">
        <v>102</v>
      </c>
      <c r="R1" t="s">
        <v>103</v>
      </c>
    </row>
    <row r="2" spans="1:18" x14ac:dyDescent="0.3">
      <c r="A2">
        <v>310508</v>
      </c>
      <c r="B2" t="s">
        <v>54</v>
      </c>
      <c r="C2" t="s">
        <v>22</v>
      </c>
      <c r="D2">
        <v>0</v>
      </c>
      <c r="F2">
        <v>1.75</v>
      </c>
      <c r="G2">
        <v>3.75</v>
      </c>
      <c r="H2">
        <v>0.5</v>
      </c>
      <c r="I2">
        <v>0</v>
      </c>
      <c r="J2">
        <v>0</v>
      </c>
      <c r="L2">
        <f t="shared" ref="L2:O6" si="0">(F2-AVERAGE(F$2:F$29))/_xlfn.STDEV.P(F$2:F$29)</f>
        <v>-0.96701318699219097</v>
      </c>
      <c r="M2">
        <f t="shared" si="0"/>
        <v>-1.1111741821250691</v>
      </c>
      <c r="N2">
        <f t="shared" si="0"/>
        <v>0.15075567228888179</v>
      </c>
      <c r="O2">
        <f t="shared" si="0"/>
        <v>-1.2939932784412609</v>
      </c>
      <c r="P2">
        <f>(J2-AVERAGE(J$2:J$29))/_xlfn.STDEV.P(J$2:J$29)</f>
        <v>-1.0289915108550529</v>
      </c>
      <c r="R2">
        <f>AVERAGE(L2:P2)</f>
        <v>-0.85008329722493836</v>
      </c>
    </row>
    <row r="3" spans="1:18" x14ac:dyDescent="0.3">
      <c r="A3">
        <v>283943</v>
      </c>
      <c r="B3" t="s">
        <v>54</v>
      </c>
      <c r="C3" t="s">
        <v>31</v>
      </c>
      <c r="D3">
        <v>52</v>
      </c>
      <c r="F3">
        <v>1.75</v>
      </c>
      <c r="G3">
        <v>4.25</v>
      </c>
      <c r="H3">
        <v>0.25</v>
      </c>
      <c r="I3">
        <v>0.5</v>
      </c>
      <c r="J3">
        <v>0.25</v>
      </c>
      <c r="L3">
        <f t="shared" si="0"/>
        <v>-0.96701318699219097</v>
      </c>
      <c r="M3">
        <f t="shared" si="0"/>
        <v>-0.95895854073807341</v>
      </c>
      <c r="N3">
        <f t="shared" si="0"/>
        <v>-0.60302268915552726</v>
      </c>
      <c r="O3">
        <f t="shared" si="0"/>
        <v>0.86266218562750741</v>
      </c>
      <c r="P3">
        <f>(J3-AVERAGE(J$2:J$29))/_xlfn.STDEV.P(J$2:J$29)</f>
        <v>-0.17149858514250879</v>
      </c>
      <c r="R3">
        <f t="shared" ref="R3:R6" si="1">AVERAGE(L3:P3)</f>
        <v>-0.36756616328015862</v>
      </c>
    </row>
    <row r="4" spans="1:18" x14ac:dyDescent="0.3">
      <c r="A4">
        <v>300890</v>
      </c>
      <c r="B4" t="s">
        <v>54</v>
      </c>
      <c r="C4" t="s">
        <v>39</v>
      </c>
      <c r="D4">
        <v>12</v>
      </c>
      <c r="F4">
        <v>4.5</v>
      </c>
      <c r="G4">
        <v>10</v>
      </c>
      <c r="H4">
        <v>0.5</v>
      </c>
      <c r="I4">
        <v>0.25</v>
      </c>
      <c r="J4">
        <v>0.5</v>
      </c>
      <c r="L4">
        <f t="shared" si="0"/>
        <v>0.55257896399553763</v>
      </c>
      <c r="M4">
        <f t="shared" si="0"/>
        <v>0.79152133521237777</v>
      </c>
      <c r="N4">
        <f t="shared" si="0"/>
        <v>0.15075567228888179</v>
      </c>
      <c r="O4">
        <f t="shared" si="0"/>
        <v>-0.2156655464068768</v>
      </c>
      <c r="P4">
        <f>(J4-AVERAGE(J$2:J$29))/_xlfn.STDEV.P(J$2:J$29)</f>
        <v>0.68599434057003528</v>
      </c>
      <c r="R4">
        <f t="shared" si="1"/>
        <v>0.39303695313199116</v>
      </c>
    </row>
    <row r="5" spans="1:18" x14ac:dyDescent="0.3">
      <c r="A5">
        <v>305931</v>
      </c>
      <c r="B5" t="s">
        <v>54</v>
      </c>
      <c r="C5" t="s">
        <v>79</v>
      </c>
      <c r="D5">
        <v>76</v>
      </c>
      <c r="F5">
        <v>6.5</v>
      </c>
      <c r="G5">
        <v>12.25</v>
      </c>
      <c r="H5">
        <v>1</v>
      </c>
      <c r="I5">
        <v>0.625</v>
      </c>
      <c r="J5">
        <v>0.75</v>
      </c>
      <c r="L5">
        <f t="shared" si="0"/>
        <v>1.6577368919866131</v>
      </c>
      <c r="M5">
        <f t="shared" si="0"/>
        <v>1.4764917214538587</v>
      </c>
      <c r="N5">
        <f t="shared" si="0"/>
        <v>1.6583123951777001</v>
      </c>
      <c r="O5">
        <f t="shared" si="0"/>
        <v>1.4018260516446994</v>
      </c>
      <c r="P5">
        <f>(J5-AVERAGE(J$2:J$29))/_xlfn.STDEV.P(J$2:J$29)</f>
        <v>1.5434872662825794</v>
      </c>
      <c r="R5">
        <f t="shared" si="1"/>
        <v>1.54757086530909</v>
      </c>
    </row>
    <row r="6" spans="1:18" x14ac:dyDescent="0.3">
      <c r="A6">
        <v>282781</v>
      </c>
      <c r="B6" t="s">
        <v>54</v>
      </c>
      <c r="C6" t="s">
        <v>85</v>
      </c>
      <c r="D6">
        <v>40</v>
      </c>
      <c r="F6">
        <v>3</v>
      </c>
      <c r="G6">
        <v>6.75</v>
      </c>
      <c r="H6">
        <v>0</v>
      </c>
      <c r="I6">
        <v>0.125</v>
      </c>
      <c r="J6">
        <v>0</v>
      </c>
      <c r="L6">
        <f t="shared" si="0"/>
        <v>-0.27628948199776882</v>
      </c>
      <c r="M6">
        <f t="shared" si="0"/>
        <v>-0.19788033380309458</v>
      </c>
      <c r="N6">
        <f t="shared" si="0"/>
        <v>-1.3568010505999364</v>
      </c>
      <c r="O6">
        <f t="shared" si="0"/>
        <v>-0.75482941242406887</v>
      </c>
      <c r="P6">
        <f>(J6-AVERAGE(J$2:J$29))/_xlfn.STDEV.P(J$2:J$29)</f>
        <v>-1.0289915108550529</v>
      </c>
      <c r="R6">
        <f t="shared" si="1"/>
        <v>-0.7229583579359844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2A0C-65AF-4AF4-9B73-C32F3883976A}">
  <dimension ref="A1:R6"/>
  <sheetViews>
    <sheetView workbookViewId="0">
      <selection activeCell="R2" activeCellId="1" sqref="A2:D6 R2:R6"/>
    </sheetView>
  </sheetViews>
  <sheetFormatPr defaultRowHeight="14.4" x14ac:dyDescent="0.3"/>
  <cols>
    <col min="3" max="3" width="15.6640625" bestFit="1" customWidth="1"/>
  </cols>
  <sheetData>
    <row r="1" spans="1:18" x14ac:dyDescent="0.3">
      <c r="A1" t="s">
        <v>94</v>
      </c>
      <c r="B1" t="s">
        <v>46</v>
      </c>
      <c r="C1" t="s">
        <v>47</v>
      </c>
      <c r="D1" t="s">
        <v>93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L1" t="s">
        <v>102</v>
      </c>
      <c r="M1" t="s">
        <v>102</v>
      </c>
      <c r="N1" t="s">
        <v>102</v>
      </c>
      <c r="O1" t="s">
        <v>102</v>
      </c>
      <c r="P1" t="s">
        <v>102</v>
      </c>
      <c r="R1" t="s">
        <v>103</v>
      </c>
    </row>
    <row r="2" spans="1:18" x14ac:dyDescent="0.3">
      <c r="A2">
        <v>304601</v>
      </c>
      <c r="B2" t="s">
        <v>49</v>
      </c>
      <c r="C2" t="s">
        <v>18</v>
      </c>
      <c r="D2">
        <v>88.89</v>
      </c>
      <c r="F2">
        <v>8.5</v>
      </c>
      <c r="G2">
        <v>13.25</v>
      </c>
      <c r="H2">
        <v>3.5</v>
      </c>
      <c r="I2">
        <v>3.625</v>
      </c>
      <c r="J2">
        <v>0</v>
      </c>
      <c r="L2">
        <f t="shared" ref="L2:O6" si="0">(F2-AVERAGE(F$2:F$29))/_xlfn.STDEV.P(F$2:F$29)</f>
        <v>1.2247448713915892</v>
      </c>
      <c r="M2">
        <f t="shared" si="0"/>
        <v>0.83466823580558491</v>
      </c>
      <c r="N2">
        <f t="shared" si="0"/>
        <v>1.9167454300136628</v>
      </c>
      <c r="O2">
        <f t="shared" si="0"/>
        <v>1.9895106209440929</v>
      </c>
      <c r="P2">
        <f>(J2-AVERAGE(J$2:J$29))/_xlfn.STDEV.P(J$2:J$29)</f>
        <v>-0.5</v>
      </c>
      <c r="R2">
        <f>AVERAGE(L2:P2)</f>
        <v>1.0931338316309858</v>
      </c>
    </row>
    <row r="3" spans="1:18" x14ac:dyDescent="0.3">
      <c r="A3">
        <v>300652</v>
      </c>
      <c r="B3" t="s">
        <v>49</v>
      </c>
      <c r="C3" t="s">
        <v>28</v>
      </c>
      <c r="D3">
        <v>44.44</v>
      </c>
      <c r="F3">
        <v>8.5</v>
      </c>
      <c r="G3">
        <v>19</v>
      </c>
      <c r="H3">
        <v>1</v>
      </c>
      <c r="I3">
        <v>0.375</v>
      </c>
      <c r="J3">
        <v>1.25</v>
      </c>
      <c r="L3">
        <f t="shared" si="0"/>
        <v>1.2247448713915892</v>
      </c>
      <c r="M3">
        <f t="shared" si="0"/>
        <v>1.5509879904148554</v>
      </c>
      <c r="N3">
        <f t="shared" si="0"/>
        <v>7.3720978077448554E-2</v>
      </c>
      <c r="O3">
        <f t="shared" si="0"/>
        <v>-0.29930690757566003</v>
      </c>
      <c r="P3">
        <f>(J3-AVERAGE(J$2:J$29))/_xlfn.STDEV.P(J$2:J$29)</f>
        <v>2</v>
      </c>
      <c r="R3">
        <f t="shared" ref="R3:R6" si="1">AVERAGE(L3:P3)</f>
        <v>0.91002938646164666</v>
      </c>
    </row>
    <row r="4" spans="1:18" x14ac:dyDescent="0.3">
      <c r="A4">
        <v>283383</v>
      </c>
      <c r="B4" t="s">
        <v>49</v>
      </c>
      <c r="C4" t="s">
        <v>42</v>
      </c>
      <c r="D4">
        <v>83.33</v>
      </c>
      <c r="F4">
        <v>0</v>
      </c>
      <c r="G4">
        <v>0.25</v>
      </c>
      <c r="H4">
        <v>0</v>
      </c>
      <c r="I4">
        <v>0</v>
      </c>
      <c r="J4">
        <v>0</v>
      </c>
      <c r="L4">
        <f t="shared" si="0"/>
        <v>-0.81649658092772615</v>
      </c>
      <c r="M4">
        <f t="shared" si="0"/>
        <v>-0.78483729635450517</v>
      </c>
      <c r="N4">
        <f t="shared" si="0"/>
        <v>-0.66348880269703714</v>
      </c>
      <c r="O4">
        <f t="shared" si="0"/>
        <v>-0.56340123778947759</v>
      </c>
      <c r="P4">
        <f>(J4-AVERAGE(J$2:J$29))/_xlfn.STDEV.P(J$2:J$29)</f>
        <v>-0.5</v>
      </c>
      <c r="R4">
        <f t="shared" si="1"/>
        <v>-0.66564478355374912</v>
      </c>
    </row>
    <row r="5" spans="1:18" x14ac:dyDescent="0.3">
      <c r="A5">
        <v>285545</v>
      </c>
      <c r="B5" t="s">
        <v>49</v>
      </c>
      <c r="C5" t="s">
        <v>43</v>
      </c>
      <c r="D5">
        <v>38.89</v>
      </c>
      <c r="F5">
        <v>0</v>
      </c>
      <c r="G5">
        <v>0.25</v>
      </c>
      <c r="H5">
        <v>0</v>
      </c>
      <c r="I5">
        <v>0</v>
      </c>
      <c r="J5">
        <v>0</v>
      </c>
      <c r="L5">
        <f t="shared" si="0"/>
        <v>-0.81649658092772615</v>
      </c>
      <c r="M5">
        <f t="shared" si="0"/>
        <v>-0.78483729635450517</v>
      </c>
      <c r="N5">
        <f t="shared" si="0"/>
        <v>-0.66348880269703714</v>
      </c>
      <c r="O5">
        <f t="shared" si="0"/>
        <v>-0.56340123778947759</v>
      </c>
      <c r="P5">
        <f>(J5-AVERAGE(J$2:J$29))/_xlfn.STDEV.P(J$2:J$29)</f>
        <v>-0.5</v>
      </c>
      <c r="R5">
        <f t="shared" si="1"/>
        <v>-0.66564478355374912</v>
      </c>
    </row>
    <row r="6" spans="1:18" x14ac:dyDescent="0.3">
      <c r="A6">
        <v>264587</v>
      </c>
      <c r="B6" t="s">
        <v>49</v>
      </c>
      <c r="C6" t="s">
        <v>70</v>
      </c>
      <c r="D6">
        <v>77.78</v>
      </c>
      <c r="F6">
        <v>0</v>
      </c>
      <c r="G6">
        <v>0</v>
      </c>
      <c r="H6">
        <v>0</v>
      </c>
      <c r="I6">
        <v>0</v>
      </c>
      <c r="J6">
        <v>0</v>
      </c>
      <c r="L6">
        <f t="shared" si="0"/>
        <v>-0.81649658092772615</v>
      </c>
      <c r="M6">
        <f t="shared" si="0"/>
        <v>-0.81598163351142994</v>
      </c>
      <c r="N6">
        <f t="shared" si="0"/>
        <v>-0.66348880269703714</v>
      </c>
      <c r="O6">
        <f t="shared" si="0"/>
        <v>-0.56340123778947759</v>
      </c>
      <c r="P6">
        <f>(J6-AVERAGE(J$2:J$29))/_xlfn.STDEV.P(J$2:J$29)</f>
        <v>-0.5</v>
      </c>
      <c r="R6">
        <f t="shared" si="1"/>
        <v>-0.67187365098513419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F224B-AA36-4330-953E-C0988940021C}">
  <dimension ref="A1:U6"/>
  <sheetViews>
    <sheetView workbookViewId="0">
      <selection activeCell="E2" sqref="E2:E6"/>
    </sheetView>
  </sheetViews>
  <sheetFormatPr defaultRowHeight="14.4" x14ac:dyDescent="0.3"/>
  <cols>
    <col min="21" max="21" width="10" bestFit="1" customWidth="1"/>
  </cols>
  <sheetData>
    <row r="1" spans="1:21" x14ac:dyDescent="0.3">
      <c r="A1" t="s">
        <v>45</v>
      </c>
      <c r="B1" t="s">
        <v>46</v>
      </c>
      <c r="C1" t="s">
        <v>47</v>
      </c>
      <c r="E1" t="s">
        <v>93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N1" t="s">
        <v>102</v>
      </c>
      <c r="O1" t="s">
        <v>102</v>
      </c>
      <c r="P1" t="s">
        <v>102</v>
      </c>
      <c r="Q1" t="s">
        <v>102</v>
      </c>
      <c r="R1" t="s">
        <v>102</v>
      </c>
      <c r="S1" t="s">
        <v>102</v>
      </c>
      <c r="U1" t="s">
        <v>103</v>
      </c>
    </row>
    <row r="2" spans="1:21" x14ac:dyDescent="0.3">
      <c r="A2">
        <v>281884</v>
      </c>
      <c r="B2" t="s">
        <v>57</v>
      </c>
      <c r="C2" t="s">
        <v>35</v>
      </c>
      <c r="E2">
        <v>45.45</v>
      </c>
      <c r="G2">
        <v>41.75</v>
      </c>
      <c r="H2">
        <v>80.25</v>
      </c>
      <c r="I2">
        <v>3.75</v>
      </c>
      <c r="J2">
        <v>1.125</v>
      </c>
      <c r="K2">
        <v>2.5</v>
      </c>
      <c r="L2">
        <v>0.5</v>
      </c>
      <c r="N2">
        <f t="shared" ref="N2:S6" si="0">(G2-AVERAGE(G$2:G$29))/_xlfn.STDEV.P(G$2:G$29)</f>
        <v>1.5027031001409463</v>
      </c>
      <c r="O2">
        <f t="shared" si="0"/>
        <v>1.6635802697051929</v>
      </c>
      <c r="P2">
        <f t="shared" si="0"/>
        <v>1.2012801520857102</v>
      </c>
      <c r="Q2">
        <f t="shared" si="0"/>
        <v>1.1827273272550349</v>
      </c>
      <c r="R2">
        <f t="shared" si="0"/>
        <v>1.6511859660073491</v>
      </c>
      <c r="S2">
        <f t="shared" si="0"/>
        <v>1.7499999999999998</v>
      </c>
      <c r="U2">
        <f>AVERAGE(N2:S2)</f>
        <v>1.4919128025323722</v>
      </c>
    </row>
    <row r="3" spans="1:21" x14ac:dyDescent="0.3">
      <c r="A3">
        <v>280246</v>
      </c>
      <c r="B3" t="s">
        <v>57</v>
      </c>
      <c r="C3" t="s">
        <v>61</v>
      </c>
      <c r="E3">
        <v>22.73</v>
      </c>
      <c r="G3">
        <v>4.5</v>
      </c>
      <c r="H3">
        <v>6.5</v>
      </c>
      <c r="I3">
        <v>1</v>
      </c>
      <c r="J3">
        <v>0.25</v>
      </c>
      <c r="K3">
        <v>0</v>
      </c>
      <c r="L3">
        <v>0</v>
      </c>
      <c r="N3">
        <f t="shared" si="0"/>
        <v>-0.78669119352982053</v>
      </c>
      <c r="O3">
        <f t="shared" si="0"/>
        <v>-0.80501218282514864</v>
      </c>
      <c r="P3">
        <f t="shared" si="0"/>
        <v>-0.49283288290695798</v>
      </c>
      <c r="Q3">
        <f t="shared" si="0"/>
        <v>-0.69888432974161141</v>
      </c>
      <c r="R3">
        <f t="shared" si="0"/>
        <v>-0.77702868988581142</v>
      </c>
      <c r="S3">
        <f t="shared" si="0"/>
        <v>-0.74999999999999989</v>
      </c>
      <c r="U3">
        <f t="shared" ref="U3:U6" si="1">AVERAGE(N3:S3)</f>
        <v>-0.71840821314822501</v>
      </c>
    </row>
    <row r="4" spans="1:21" x14ac:dyDescent="0.3">
      <c r="A4">
        <v>305338</v>
      </c>
      <c r="B4" t="s">
        <v>57</v>
      </c>
      <c r="C4" t="s">
        <v>76</v>
      </c>
      <c r="E4">
        <v>9.09</v>
      </c>
      <c r="G4">
        <v>8</v>
      </c>
      <c r="H4">
        <v>13.75</v>
      </c>
      <c r="I4">
        <v>0.5</v>
      </c>
      <c r="J4">
        <v>0.375</v>
      </c>
      <c r="K4">
        <v>0</v>
      </c>
      <c r="L4">
        <v>0</v>
      </c>
      <c r="N4">
        <f t="shared" si="0"/>
        <v>-0.57158032029901029</v>
      </c>
      <c r="O4">
        <f t="shared" si="0"/>
        <v>-0.56233699257640324</v>
      </c>
      <c r="P4">
        <f t="shared" si="0"/>
        <v>-0.80085343472380677</v>
      </c>
      <c r="Q4">
        <f t="shared" si="0"/>
        <v>-0.43008266445637622</v>
      </c>
      <c r="R4">
        <f t="shared" si="0"/>
        <v>-0.77702868988581142</v>
      </c>
      <c r="S4">
        <f t="shared" si="0"/>
        <v>-0.74999999999999989</v>
      </c>
      <c r="U4">
        <f t="shared" si="1"/>
        <v>-0.64864701699023464</v>
      </c>
    </row>
    <row r="5" spans="1:21" x14ac:dyDescent="0.3">
      <c r="A5">
        <v>305925</v>
      </c>
      <c r="B5" t="s">
        <v>57</v>
      </c>
      <c r="C5" t="s">
        <v>82</v>
      </c>
      <c r="E5">
        <v>4.55</v>
      </c>
      <c r="G5">
        <v>0.75</v>
      </c>
      <c r="H5">
        <v>2.75</v>
      </c>
      <c r="I5">
        <v>0</v>
      </c>
      <c r="J5">
        <v>0</v>
      </c>
      <c r="K5">
        <v>0</v>
      </c>
      <c r="L5">
        <v>0</v>
      </c>
      <c r="N5">
        <f t="shared" si="0"/>
        <v>-1.0171671291342601</v>
      </c>
      <c r="O5">
        <f t="shared" si="0"/>
        <v>-0.93053383295381009</v>
      </c>
      <c r="P5">
        <f t="shared" si="0"/>
        <v>-1.1088739865406554</v>
      </c>
      <c r="Q5">
        <f t="shared" si="0"/>
        <v>-1.2364876603120818</v>
      </c>
      <c r="R5">
        <f t="shared" si="0"/>
        <v>-0.77702868988581142</v>
      </c>
      <c r="S5">
        <f t="shared" si="0"/>
        <v>-0.74999999999999989</v>
      </c>
      <c r="U5">
        <f t="shared" si="1"/>
        <v>-0.97001521647110323</v>
      </c>
    </row>
    <row r="6" spans="1:21" x14ac:dyDescent="0.3">
      <c r="A6">
        <v>311473</v>
      </c>
      <c r="B6" t="s">
        <v>57</v>
      </c>
      <c r="C6" t="s">
        <v>91</v>
      </c>
      <c r="E6">
        <v>0</v>
      </c>
      <c r="G6">
        <v>31.5</v>
      </c>
      <c r="H6">
        <v>49.5</v>
      </c>
      <c r="I6">
        <v>3.75</v>
      </c>
      <c r="J6">
        <v>1.125</v>
      </c>
      <c r="K6">
        <v>1.5</v>
      </c>
      <c r="L6">
        <v>0.25</v>
      </c>
      <c r="N6">
        <f t="shared" si="0"/>
        <v>0.87273554282214461</v>
      </c>
      <c r="O6">
        <f t="shared" si="0"/>
        <v>0.63430273865016906</v>
      </c>
      <c r="P6">
        <f t="shared" si="0"/>
        <v>1.2012801520857102</v>
      </c>
      <c r="Q6">
        <f t="shared" si="0"/>
        <v>1.1827273272550349</v>
      </c>
      <c r="R6">
        <f t="shared" si="0"/>
        <v>0.67990010365008491</v>
      </c>
      <c r="S6">
        <f t="shared" si="0"/>
        <v>0.5</v>
      </c>
      <c r="U6">
        <f t="shared" si="1"/>
        <v>0.84515764407719052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BA0B-6FC7-4B0E-BA5D-FC3EEEC6AD03}">
  <dimension ref="A1:T7"/>
  <sheetViews>
    <sheetView workbookViewId="0">
      <selection activeCell="T2" sqref="T2:T7"/>
    </sheetView>
  </sheetViews>
  <sheetFormatPr defaultRowHeight="14.4" x14ac:dyDescent="0.3"/>
  <cols>
    <col min="3" max="3" width="18" bestFit="1" customWidth="1"/>
    <col min="11" max="11" width="12.88671875" bestFit="1" customWidth="1"/>
  </cols>
  <sheetData>
    <row r="1" spans="1:20" x14ac:dyDescent="0.3">
      <c r="A1" t="s">
        <v>94</v>
      </c>
      <c r="B1" t="s">
        <v>46</v>
      </c>
      <c r="C1" t="s">
        <v>47</v>
      </c>
      <c r="D1" t="s">
        <v>93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M1" t="s">
        <v>102</v>
      </c>
      <c r="N1" t="s">
        <v>102</v>
      </c>
      <c r="O1" t="s">
        <v>102</v>
      </c>
      <c r="P1" t="s">
        <v>102</v>
      </c>
      <c r="Q1" t="s">
        <v>102</v>
      </c>
      <c r="R1" t="s">
        <v>102</v>
      </c>
      <c r="T1" t="s">
        <v>103</v>
      </c>
    </row>
    <row r="2" spans="1:20" x14ac:dyDescent="0.3">
      <c r="A2">
        <v>277795</v>
      </c>
      <c r="B2" t="s">
        <v>58</v>
      </c>
      <c r="C2" t="s">
        <v>26</v>
      </c>
      <c r="D2">
        <v>69.7</v>
      </c>
      <c r="F2">
        <v>7.75</v>
      </c>
      <c r="G2">
        <v>9.75</v>
      </c>
      <c r="H2">
        <v>0.5</v>
      </c>
      <c r="I2">
        <v>0</v>
      </c>
      <c r="J2">
        <v>0.75</v>
      </c>
      <c r="K2">
        <v>0</v>
      </c>
      <c r="M2">
        <f t="shared" ref="M2:R7" si="0">(F2-AVERAGE(F$2:F$29))/_xlfn.STDEV.P(F$2:F$29)</f>
        <v>-0.3445799805526405</v>
      </c>
      <c r="N2">
        <f t="shared" si="0"/>
        <v>-0.43453542780505966</v>
      </c>
      <c r="O2">
        <f t="shared" si="0"/>
        <v>0.16222142113076249</v>
      </c>
      <c r="P2">
        <f t="shared" si="0"/>
        <v>-0.44721359549995793</v>
      </c>
      <c r="Q2">
        <f t="shared" si="0"/>
        <v>-0.56138945868125234</v>
      </c>
      <c r="R2">
        <f t="shared" si="0"/>
        <v>-0.44721359549995798</v>
      </c>
      <c r="T2">
        <f>AVERAGE(M2:R2)</f>
        <v>-0.34545177281801759</v>
      </c>
    </row>
    <row r="3" spans="1:20" x14ac:dyDescent="0.3">
      <c r="A3">
        <v>305826</v>
      </c>
      <c r="B3" t="s">
        <v>58</v>
      </c>
      <c r="C3" t="s">
        <v>34</v>
      </c>
      <c r="D3">
        <v>84.85</v>
      </c>
      <c r="F3">
        <v>23.75</v>
      </c>
      <c r="G3">
        <v>35</v>
      </c>
      <c r="H3">
        <v>1.5</v>
      </c>
      <c r="I3">
        <v>0.5</v>
      </c>
      <c r="J3">
        <v>6.5</v>
      </c>
      <c r="K3">
        <v>1.75</v>
      </c>
      <c r="M3">
        <f t="shared" si="0"/>
        <v>1.3518137698603587</v>
      </c>
      <c r="N3">
        <f t="shared" si="0"/>
        <v>1.4875701871574667</v>
      </c>
      <c r="O3">
        <f t="shared" si="0"/>
        <v>2.1088784746999125</v>
      </c>
      <c r="P3">
        <f t="shared" si="0"/>
        <v>2.2360679774997898</v>
      </c>
      <c r="Q3">
        <f t="shared" si="0"/>
        <v>1.7171912853779487</v>
      </c>
      <c r="R3">
        <f t="shared" si="0"/>
        <v>2.2360679774997898</v>
      </c>
      <c r="T3">
        <f t="shared" ref="T3:T6" si="1">AVERAGE(M3:R3)</f>
        <v>1.856264945349211</v>
      </c>
    </row>
    <row r="4" spans="1:20" x14ac:dyDescent="0.3">
      <c r="A4">
        <v>287519</v>
      </c>
      <c r="B4" t="s">
        <v>58</v>
      </c>
      <c r="C4" t="s">
        <v>68</v>
      </c>
      <c r="D4">
        <v>18.18</v>
      </c>
      <c r="F4">
        <v>6.75</v>
      </c>
      <c r="G4">
        <v>10.25</v>
      </c>
      <c r="H4">
        <v>0</v>
      </c>
      <c r="I4">
        <v>0</v>
      </c>
      <c r="J4">
        <v>1</v>
      </c>
      <c r="K4">
        <v>0</v>
      </c>
      <c r="M4">
        <f t="shared" si="0"/>
        <v>-0.45060458995345293</v>
      </c>
      <c r="N4">
        <f t="shared" si="0"/>
        <v>-0.39647393047906904</v>
      </c>
      <c r="O4">
        <f t="shared" si="0"/>
        <v>-0.81110710565381272</v>
      </c>
      <c r="P4">
        <f t="shared" si="0"/>
        <v>-0.44721359549995793</v>
      </c>
      <c r="Q4">
        <f t="shared" si="0"/>
        <v>-0.4623207306786784</v>
      </c>
      <c r="R4">
        <f t="shared" si="0"/>
        <v>-0.44721359549995798</v>
      </c>
      <c r="T4">
        <f t="shared" si="1"/>
        <v>-0.50248892462748818</v>
      </c>
    </row>
    <row r="5" spans="1:20" x14ac:dyDescent="0.3">
      <c r="A5">
        <v>324892</v>
      </c>
      <c r="B5" t="s">
        <v>58</v>
      </c>
      <c r="C5" t="s">
        <v>69</v>
      </c>
      <c r="D5">
        <v>21.21</v>
      </c>
      <c r="F5">
        <v>3.75</v>
      </c>
      <c r="G5">
        <v>6</v>
      </c>
      <c r="H5">
        <v>0.25</v>
      </c>
      <c r="I5">
        <v>0</v>
      </c>
      <c r="J5">
        <v>0</v>
      </c>
      <c r="K5">
        <v>0</v>
      </c>
      <c r="M5">
        <f t="shared" si="0"/>
        <v>-0.76867841815589033</v>
      </c>
      <c r="N5">
        <f t="shared" si="0"/>
        <v>-0.71999665774998933</v>
      </c>
      <c r="O5">
        <f t="shared" si="0"/>
        <v>-0.32444284226152509</v>
      </c>
      <c r="P5">
        <f t="shared" si="0"/>
        <v>-0.44721359549995793</v>
      </c>
      <c r="Q5">
        <f t="shared" si="0"/>
        <v>-0.85859564268897426</v>
      </c>
      <c r="R5">
        <f t="shared" si="0"/>
        <v>-0.44721359549995798</v>
      </c>
      <c r="T5">
        <f t="shared" si="1"/>
        <v>-0.59435679197604918</v>
      </c>
    </row>
    <row r="6" spans="1:20" x14ac:dyDescent="0.3">
      <c r="A6">
        <v>305860</v>
      </c>
      <c r="B6" t="s">
        <v>58</v>
      </c>
      <c r="C6" t="s">
        <v>72</v>
      </c>
      <c r="D6">
        <v>15.15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>
        <f t="shared" si="0"/>
        <v>-1.166270703408937</v>
      </c>
      <c r="N6">
        <f t="shared" si="0"/>
        <v>-1.1767346256618769</v>
      </c>
      <c r="O6">
        <f t="shared" si="0"/>
        <v>-0.81110710565381272</v>
      </c>
      <c r="P6">
        <f t="shared" si="0"/>
        <v>-0.44721359549995793</v>
      </c>
      <c r="Q6">
        <f t="shared" si="0"/>
        <v>-0.85859564268897426</v>
      </c>
      <c r="R6">
        <f t="shared" si="0"/>
        <v>-0.44721359549995798</v>
      </c>
      <c r="T6">
        <f t="shared" si="1"/>
        <v>-0.81785587806891957</v>
      </c>
    </row>
    <row r="7" spans="1:20" x14ac:dyDescent="0.3">
      <c r="A7">
        <v>281183</v>
      </c>
      <c r="B7" t="s">
        <v>58</v>
      </c>
      <c r="C7" t="s">
        <v>78</v>
      </c>
      <c r="D7">
        <v>3.03</v>
      </c>
      <c r="F7">
        <v>24</v>
      </c>
      <c r="G7">
        <v>31.75</v>
      </c>
      <c r="H7">
        <v>0.25</v>
      </c>
      <c r="I7">
        <v>0</v>
      </c>
      <c r="J7">
        <v>4.75</v>
      </c>
      <c r="K7">
        <v>0</v>
      </c>
      <c r="M7">
        <f t="shared" si="0"/>
        <v>1.378319922210562</v>
      </c>
      <c r="N7">
        <f t="shared" si="0"/>
        <v>1.2401704545385277</v>
      </c>
      <c r="O7">
        <f t="shared" si="0"/>
        <v>-0.32444284226152509</v>
      </c>
      <c r="P7">
        <f t="shared" si="0"/>
        <v>-0.44721359549995793</v>
      </c>
      <c r="Q7">
        <f t="shared" si="0"/>
        <v>1.023710189359931</v>
      </c>
      <c r="R7">
        <f t="shared" si="0"/>
        <v>-0.44721359549995798</v>
      </c>
      <c r="T7">
        <f t="shared" ref="T7" si="2">AVERAGE(M7:R7)</f>
        <v>0.4038884221412633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A0A37-EEFD-4336-9CAA-3D1B53EC3C6A}">
  <dimension ref="A1:T9"/>
  <sheetViews>
    <sheetView workbookViewId="0">
      <selection activeCell="U2" sqref="U2"/>
    </sheetView>
  </sheetViews>
  <sheetFormatPr defaultRowHeight="14.4" x14ac:dyDescent="0.3"/>
  <cols>
    <col min="3" max="3" width="17" bestFit="1" customWidth="1"/>
  </cols>
  <sheetData>
    <row r="1" spans="1:20" x14ac:dyDescent="0.3">
      <c r="A1" t="s">
        <v>94</v>
      </c>
      <c r="B1" t="s">
        <v>46</v>
      </c>
      <c r="C1" t="s">
        <v>47</v>
      </c>
      <c r="D1" t="s">
        <v>93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M1" t="s">
        <v>102</v>
      </c>
      <c r="N1" t="s">
        <v>102</v>
      </c>
      <c r="O1" t="s">
        <v>102</v>
      </c>
      <c r="P1" t="s">
        <v>102</v>
      </c>
      <c r="Q1" t="s">
        <v>102</v>
      </c>
      <c r="R1" t="s">
        <v>102</v>
      </c>
      <c r="T1" t="s">
        <v>103</v>
      </c>
    </row>
    <row r="2" spans="1:20" x14ac:dyDescent="0.3">
      <c r="A2">
        <v>260934</v>
      </c>
      <c r="B2" t="s">
        <v>56</v>
      </c>
      <c r="C2" t="s">
        <v>88</v>
      </c>
      <c r="D2">
        <v>12</v>
      </c>
      <c r="F2">
        <v>2.25</v>
      </c>
      <c r="G2">
        <v>3.75</v>
      </c>
      <c r="H2">
        <v>0</v>
      </c>
      <c r="I2">
        <v>0</v>
      </c>
      <c r="J2">
        <v>0</v>
      </c>
      <c r="K2">
        <v>0</v>
      </c>
      <c r="M2">
        <f t="shared" ref="M2:R7" si="0">(F2-AVERAGE(F$2:F$29))/_xlfn.STDEV.P(F$2:F$29)</f>
        <v>-1.0378405620165183</v>
      </c>
      <c r="N2">
        <f t="shared" si="0"/>
        <v>-1.0405765816903036</v>
      </c>
      <c r="O2">
        <f t="shared" si="0"/>
        <v>-1.1470786693528088</v>
      </c>
      <c r="P2">
        <f t="shared" si="0"/>
        <v>-0.42954656391301288</v>
      </c>
      <c r="Q2">
        <f t="shared" si="0"/>
        <v>-1.1413372873914462</v>
      </c>
      <c r="R2">
        <f t="shared" si="0"/>
        <v>-0.51449575542752646</v>
      </c>
      <c r="T2">
        <f>AVERAGE(M2:R2)</f>
        <v>-0.88514590329860265</v>
      </c>
    </row>
    <row r="3" spans="1:20" x14ac:dyDescent="0.3">
      <c r="A3">
        <v>285362</v>
      </c>
      <c r="B3" t="s">
        <v>56</v>
      </c>
      <c r="C3" t="s">
        <v>33</v>
      </c>
      <c r="D3">
        <v>32</v>
      </c>
      <c r="F3">
        <v>40</v>
      </c>
      <c r="G3">
        <v>58.75</v>
      </c>
      <c r="H3">
        <v>1.25</v>
      </c>
      <c r="I3">
        <v>1</v>
      </c>
      <c r="J3">
        <v>5.5</v>
      </c>
      <c r="K3">
        <v>0.25</v>
      </c>
      <c r="M3">
        <f t="shared" si="0"/>
        <v>1.2457867584132707</v>
      </c>
      <c r="N3">
        <f t="shared" si="0"/>
        <v>1.1820141753181119</v>
      </c>
      <c r="O3">
        <f t="shared" si="0"/>
        <v>1.1470786693528088</v>
      </c>
      <c r="P3">
        <f t="shared" si="0"/>
        <v>2.625006779468412</v>
      </c>
      <c r="Q3">
        <f t="shared" si="0"/>
        <v>1.4013888212274719</v>
      </c>
      <c r="R3">
        <f t="shared" si="0"/>
        <v>-0.17149858514250882</v>
      </c>
      <c r="T3">
        <f t="shared" ref="T3:T7" si="1">AVERAGE(M3:R3)</f>
        <v>1.2382961031062611</v>
      </c>
    </row>
    <row r="4" spans="1:20" x14ac:dyDescent="0.3">
      <c r="A4">
        <v>279337</v>
      </c>
      <c r="B4" t="s">
        <v>56</v>
      </c>
      <c r="C4" t="s">
        <v>36</v>
      </c>
      <c r="D4">
        <v>4</v>
      </c>
      <c r="F4">
        <v>13.5</v>
      </c>
      <c r="G4">
        <v>20.5</v>
      </c>
      <c r="H4">
        <v>0.25</v>
      </c>
      <c r="I4">
        <v>0</v>
      </c>
      <c r="J4">
        <v>1.25</v>
      </c>
      <c r="K4">
        <v>0</v>
      </c>
      <c r="M4">
        <f t="shared" si="0"/>
        <v>-0.3572893738089653</v>
      </c>
      <c r="N4">
        <f t="shared" si="0"/>
        <v>-0.3636966693286498</v>
      </c>
      <c r="O4">
        <f t="shared" si="0"/>
        <v>-0.68824720161168518</v>
      </c>
      <c r="P4">
        <f t="shared" si="0"/>
        <v>-0.42954656391301288</v>
      </c>
      <c r="Q4">
        <f t="shared" si="0"/>
        <v>-0.5634449899780557</v>
      </c>
      <c r="R4">
        <f t="shared" si="0"/>
        <v>-0.51449575542752646</v>
      </c>
      <c r="T4">
        <f t="shared" si="1"/>
        <v>-0.4861200923446492</v>
      </c>
    </row>
    <row r="5" spans="1:20" x14ac:dyDescent="0.3">
      <c r="A5">
        <v>280676</v>
      </c>
      <c r="B5" t="s">
        <v>56</v>
      </c>
      <c r="C5" t="s">
        <v>40</v>
      </c>
      <c r="D5">
        <v>88</v>
      </c>
      <c r="F5">
        <v>51</v>
      </c>
      <c r="G5">
        <v>77</v>
      </c>
      <c r="H5">
        <v>0.75</v>
      </c>
      <c r="I5">
        <v>0</v>
      </c>
      <c r="J5">
        <v>5.75</v>
      </c>
      <c r="K5">
        <v>2.25</v>
      </c>
      <c r="M5">
        <f t="shared" si="0"/>
        <v>1.911214586882878</v>
      </c>
      <c r="N5">
        <f t="shared" si="0"/>
        <v>1.9195101992345407</v>
      </c>
      <c r="O5">
        <f t="shared" si="0"/>
        <v>0.22941573387056174</v>
      </c>
      <c r="P5">
        <f t="shared" si="0"/>
        <v>-0.42954656391301288</v>
      </c>
      <c r="Q5">
        <f t="shared" si="0"/>
        <v>1.5169672807101502</v>
      </c>
      <c r="R5">
        <f t="shared" si="0"/>
        <v>2.5724787771376323</v>
      </c>
      <c r="T5">
        <f t="shared" si="1"/>
        <v>1.2866733356537916</v>
      </c>
    </row>
    <row r="6" spans="1:20" x14ac:dyDescent="0.3">
      <c r="A6">
        <v>304268</v>
      </c>
      <c r="B6" t="s">
        <v>56</v>
      </c>
      <c r="C6" t="s">
        <v>41</v>
      </c>
      <c r="D6">
        <v>28</v>
      </c>
      <c r="F6">
        <v>20.25</v>
      </c>
      <c r="G6">
        <v>34</v>
      </c>
      <c r="H6">
        <v>1</v>
      </c>
      <c r="I6">
        <v>0</v>
      </c>
      <c r="J6">
        <v>2.5</v>
      </c>
      <c r="K6">
        <v>0</v>
      </c>
      <c r="M6">
        <f t="shared" si="0"/>
        <v>5.1041339115566471E-2</v>
      </c>
      <c r="N6">
        <f t="shared" si="0"/>
        <v>0.1818483346643249</v>
      </c>
      <c r="O6">
        <f t="shared" si="0"/>
        <v>0.68824720161168518</v>
      </c>
      <c r="P6">
        <f t="shared" si="0"/>
        <v>-0.42954656391301288</v>
      </c>
      <c r="Q6">
        <f t="shared" si="0"/>
        <v>1.4447307435334763E-2</v>
      </c>
      <c r="R6">
        <f t="shared" si="0"/>
        <v>-0.51449575542752646</v>
      </c>
      <c r="T6">
        <f t="shared" si="1"/>
        <v>-1.4096894189380056E-3</v>
      </c>
    </row>
    <row r="7" spans="1:20" x14ac:dyDescent="0.3">
      <c r="A7">
        <v>282480</v>
      </c>
      <c r="B7" t="s">
        <v>56</v>
      </c>
      <c r="C7" t="s">
        <v>71</v>
      </c>
      <c r="D7">
        <v>8</v>
      </c>
      <c r="F7">
        <v>15</v>
      </c>
      <c r="G7">
        <v>23</v>
      </c>
      <c r="H7">
        <v>0.25</v>
      </c>
      <c r="I7">
        <v>0</v>
      </c>
      <c r="J7">
        <v>3.75</v>
      </c>
      <c r="K7">
        <v>0</v>
      </c>
      <c r="M7">
        <f t="shared" si="0"/>
        <v>-0.26654921538129156</v>
      </c>
      <c r="N7">
        <f t="shared" si="0"/>
        <v>-0.26266981673735817</v>
      </c>
      <c r="O7">
        <f t="shared" si="0"/>
        <v>-0.68824720161168518</v>
      </c>
      <c r="P7">
        <f t="shared" si="0"/>
        <v>-0.42954656391301288</v>
      </c>
      <c r="Q7">
        <f t="shared" si="0"/>
        <v>0.59233960484872528</v>
      </c>
      <c r="R7">
        <f t="shared" si="0"/>
        <v>-0.51449575542752646</v>
      </c>
      <c r="T7">
        <f t="shared" si="1"/>
        <v>-0.26152815803702484</v>
      </c>
    </row>
    <row r="8" spans="1:20" x14ac:dyDescent="0.3">
      <c r="A8">
        <v>280117</v>
      </c>
      <c r="B8" t="s">
        <v>56</v>
      </c>
      <c r="C8" t="s">
        <v>87</v>
      </c>
      <c r="D8">
        <v>24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>
        <f t="shared" ref="M8:M9" si="2">(F8-AVERAGE(F$2:F$29))/_xlfn.STDEV.P(F$2:F$29)</f>
        <v>-1.173950799658029</v>
      </c>
      <c r="N8">
        <f t="shared" ref="N8:N9" si="3">(G8-AVERAGE(G$2:G$29))/_xlfn.STDEV.P(G$2:G$29)</f>
        <v>-1.192116860577241</v>
      </c>
      <c r="O8">
        <f t="shared" ref="O8:O9" si="4">(H8-AVERAGE(H$2:H$29))/_xlfn.STDEV.P(H$2:H$29)</f>
        <v>-1.1470786693528088</v>
      </c>
      <c r="P8">
        <f t="shared" ref="P8:P9" si="5">(I8-AVERAGE(I$2:I$29))/_xlfn.STDEV.P(I$2:I$29)</f>
        <v>-0.42954656391301288</v>
      </c>
      <c r="Q8">
        <f t="shared" ref="Q8:Q9" si="6">(J8-AVERAGE(J$2:J$29))/_xlfn.STDEV.P(J$2:J$29)</f>
        <v>-1.1413372873914462</v>
      </c>
      <c r="R8">
        <f t="shared" ref="R8:R9" si="7">(K8-AVERAGE(K$2:K$29))/_xlfn.STDEV.P(K$2:K$29)</f>
        <v>-0.51449575542752646</v>
      </c>
      <c r="T8">
        <f t="shared" ref="T8:T9" si="8">AVERAGE(M8:R8)</f>
        <v>-0.93308765605334421</v>
      </c>
    </row>
    <row r="9" spans="1:20" x14ac:dyDescent="0.3">
      <c r="A9">
        <v>332464</v>
      </c>
      <c r="B9" t="s">
        <v>56</v>
      </c>
      <c r="C9" t="s">
        <v>89</v>
      </c>
      <c r="D9">
        <v>56</v>
      </c>
      <c r="F9">
        <v>13.25</v>
      </c>
      <c r="G9">
        <v>19</v>
      </c>
      <c r="H9">
        <v>1.5</v>
      </c>
      <c r="I9">
        <v>0.125</v>
      </c>
      <c r="J9">
        <v>1</v>
      </c>
      <c r="K9">
        <v>0.5</v>
      </c>
      <c r="M9">
        <f t="shared" si="2"/>
        <v>-0.37241273354691096</v>
      </c>
      <c r="N9">
        <f t="shared" si="3"/>
        <v>-0.42431278088342478</v>
      </c>
      <c r="O9">
        <f t="shared" si="4"/>
        <v>1.6059101370939322</v>
      </c>
      <c r="P9">
        <f t="shared" si="5"/>
        <v>-4.7727395990334764E-2</v>
      </c>
      <c r="Q9">
        <f t="shared" si="6"/>
        <v>-0.6790234494607339</v>
      </c>
      <c r="R9">
        <f t="shared" si="7"/>
        <v>0.17149858514250882</v>
      </c>
      <c r="T9">
        <f t="shared" si="8"/>
        <v>4.2322060392506078E-2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E36D-8274-4000-BA90-EB9CAF358650}">
  <dimension ref="A1:W56"/>
  <sheetViews>
    <sheetView tabSelected="1" workbookViewId="0">
      <selection activeCell="K23" sqref="K23"/>
    </sheetView>
  </sheetViews>
  <sheetFormatPr defaultRowHeight="14.4" x14ac:dyDescent="0.3"/>
  <cols>
    <col min="8" max="8" width="12.6640625" bestFit="1" customWidth="1"/>
  </cols>
  <sheetData>
    <row r="1" spans="1:23" x14ac:dyDescent="0.3">
      <c r="A1" t="s">
        <v>45</v>
      </c>
      <c r="B1" t="s">
        <v>46</v>
      </c>
      <c r="C1" t="s">
        <v>47</v>
      </c>
      <c r="D1" t="s">
        <v>93</v>
      </c>
      <c r="E1" t="s">
        <v>136</v>
      </c>
      <c r="F1" t="s">
        <v>104</v>
      </c>
      <c r="I1" t="s">
        <v>137</v>
      </c>
      <c r="O1" t="s">
        <v>112</v>
      </c>
    </row>
    <row r="2" spans="1:23" ht="15" thickBot="1" x14ac:dyDescent="0.35">
      <c r="A2">
        <v>280152</v>
      </c>
      <c r="B2" t="s">
        <v>55</v>
      </c>
      <c r="C2" t="s">
        <v>25</v>
      </c>
      <c r="D2">
        <v>33.33</v>
      </c>
      <c r="E2" s="4">
        <f t="shared" ref="E2:E33" si="0">(_xlfn.RANK.EQ(D2,D$2:D$56,1)-1)/(COUNT(D$2:D$56)-1)*100</f>
        <v>57.407407407407405</v>
      </c>
      <c r="F2">
        <v>-0.28189932163884862</v>
      </c>
      <c r="H2">
        <f>COUNT(D2:D56)</f>
        <v>55</v>
      </c>
      <c r="I2">
        <v>80</v>
      </c>
      <c r="J2">
        <f>COUNTIFS($F$2:$F$56, "&gt;=0", $D$2:$D$56, "&gt;="&amp;I2, $D$2:$D$56, "&lt;="&amp;I1)</f>
        <v>0</v>
      </c>
    </row>
    <row r="3" spans="1:23" x14ac:dyDescent="0.3">
      <c r="A3">
        <v>310208</v>
      </c>
      <c r="B3" t="s">
        <v>55</v>
      </c>
      <c r="C3" t="s">
        <v>32</v>
      </c>
      <c r="D3">
        <v>50</v>
      </c>
      <c r="E3" s="4">
        <f t="shared" si="0"/>
        <v>74.074074074074076</v>
      </c>
      <c r="F3">
        <v>0.13845773665040872</v>
      </c>
      <c r="I3">
        <v>65</v>
      </c>
      <c r="J3">
        <f>COUNTIFS($F$2:$F$56, "&gt;=0", $D$2:$D$56, "&gt;="&amp;I3, $D$2:$D$56, "&lt;="&amp;I2)</f>
        <v>1</v>
      </c>
      <c r="K3">
        <f>COUNTIFS($F$2:$F$56, "&lt;0", $D$2:$D$56, "&gt;="&amp;I3, $D$2:$D$56, "&lt;="&amp;I2)</f>
        <v>3</v>
      </c>
      <c r="O3" s="3" t="s">
        <v>113</v>
      </c>
      <c r="P3" s="3"/>
    </row>
    <row r="4" spans="1:23" x14ac:dyDescent="0.3">
      <c r="A4">
        <v>300685</v>
      </c>
      <c r="B4" t="s">
        <v>55</v>
      </c>
      <c r="C4" t="s">
        <v>38</v>
      </c>
      <c r="D4">
        <v>11.11</v>
      </c>
      <c r="E4" s="4">
        <f t="shared" si="0"/>
        <v>25.925925925925924</v>
      </c>
      <c r="F4">
        <v>1.7917860691696776</v>
      </c>
      <c r="I4">
        <v>50</v>
      </c>
      <c r="J4">
        <f>COUNTIFS($F$2:$F$56, "&gt;=0", $D$2:$D$56, "&gt;="&amp;I4, $D$2:$D$56, "&lt;="&amp;I3)</f>
        <v>4</v>
      </c>
      <c r="K4">
        <f>COUNTIFS($F$2:$F$56, "&lt;0", $D$2:$D$56, "&gt;="&amp;I4, $D$2:$D$56, "&lt;="&amp;I3)</f>
        <v>3</v>
      </c>
      <c r="O4" t="s">
        <v>114</v>
      </c>
      <c r="P4">
        <v>0.34693034369657166</v>
      </c>
    </row>
    <row r="5" spans="1:23" x14ac:dyDescent="0.3">
      <c r="A5">
        <v>279792</v>
      </c>
      <c r="B5" t="s">
        <v>55</v>
      </c>
      <c r="C5" t="s">
        <v>63</v>
      </c>
      <c r="D5">
        <v>38.89</v>
      </c>
      <c r="E5" s="4">
        <f t="shared" si="0"/>
        <v>61.111111111111114</v>
      </c>
      <c r="F5">
        <v>-0.9115193248566037</v>
      </c>
      <c r="I5">
        <v>35</v>
      </c>
      <c r="J5">
        <f>COUNTIFS($F$2:$F$56, "&gt;0", $D$2:$D$56, "&gt;="&amp;I5, $D$2:$D$56, "&lt;="&amp;I4)</f>
        <v>4</v>
      </c>
      <c r="K5">
        <f>COUNTIFS($F$2:$F$56, "&lt;0", $D$2:$D$56, "&gt;="&amp;I5, $D$2:$D$56, "&lt;="&amp;I4)</f>
        <v>5</v>
      </c>
      <c r="O5" t="s">
        <v>115</v>
      </c>
      <c r="P5">
        <v>0.12036066337742134</v>
      </c>
    </row>
    <row r="6" spans="1:23" x14ac:dyDescent="0.3">
      <c r="A6">
        <v>300724</v>
      </c>
      <c r="B6" t="s">
        <v>55</v>
      </c>
      <c r="C6" t="s">
        <v>77</v>
      </c>
      <c r="D6">
        <v>16.670000000000002</v>
      </c>
      <c r="E6" s="4">
        <f t="shared" si="0"/>
        <v>35.185185185185183</v>
      </c>
      <c r="F6">
        <v>-0.8117384610874917</v>
      </c>
      <c r="I6">
        <v>0</v>
      </c>
      <c r="J6">
        <f>COUNTIFS($F$2:$F$56, "&gt;0", $D$2:$D$56, "&gt;="&amp;I6, $D$2:$D$56, "&lt;="&amp;I5)</f>
        <v>9</v>
      </c>
      <c r="K6">
        <f>COUNTIFS($F$2:$F$56, "&lt;0", $D$2:$D$56, "&gt;="&amp;I6, $D$2:$D$56, "&lt;="&amp;I5)</f>
        <v>24</v>
      </c>
      <c r="O6" t="s">
        <v>116</v>
      </c>
      <c r="P6">
        <v>0.10376369476190099</v>
      </c>
    </row>
    <row r="7" spans="1:23" x14ac:dyDescent="0.3">
      <c r="A7">
        <v>282443</v>
      </c>
      <c r="B7" t="s">
        <v>55</v>
      </c>
      <c r="C7" t="s">
        <v>81</v>
      </c>
      <c r="D7">
        <v>5.56</v>
      </c>
      <c r="E7" s="4">
        <f t="shared" si="0"/>
        <v>16.666666666666664</v>
      </c>
      <c r="F7">
        <v>7.4913301762857876E-2</v>
      </c>
      <c r="H7">
        <f>MEDIAN(F2:F56)</f>
        <v>-0.34545177281801759</v>
      </c>
      <c r="J7" t="s">
        <v>138</v>
      </c>
      <c r="K7" t="s">
        <v>139</v>
      </c>
      <c r="O7" t="s">
        <v>117</v>
      </c>
      <c r="P7">
        <v>0.88033917104325998</v>
      </c>
    </row>
    <row r="8" spans="1:23" ht="15" thickBot="1" x14ac:dyDescent="0.35">
      <c r="A8">
        <v>282907</v>
      </c>
      <c r="B8" t="s">
        <v>48</v>
      </c>
      <c r="C8" t="s">
        <v>16</v>
      </c>
      <c r="D8">
        <v>50</v>
      </c>
      <c r="E8" s="4">
        <f t="shared" si="0"/>
        <v>74.074074074074076</v>
      </c>
      <c r="F8">
        <v>-0.18087649266028552</v>
      </c>
      <c r="I8">
        <v>100</v>
      </c>
      <c r="J8">
        <f>COUNTIFS($F$2:$F$56, "&gt;="&amp;$H$7, $D$2:$D$56, "&gt;="&amp;I8)</f>
        <v>0</v>
      </c>
      <c r="K8">
        <f>COUNTIFS($F$2:$F$56, "&lt;"&amp;$H$7, $D$2:$D$56, "&gt;="&amp;I8)</f>
        <v>0</v>
      </c>
      <c r="L8" t="e">
        <f>J8/SUM(J8:K8)</f>
        <v>#DIV/0!</v>
      </c>
      <c r="O8" s="1" t="s">
        <v>118</v>
      </c>
      <c r="P8" s="1">
        <v>55</v>
      </c>
    </row>
    <row r="9" spans="1:23" x14ac:dyDescent="0.3">
      <c r="A9">
        <v>305682</v>
      </c>
      <c r="B9" t="s">
        <v>48</v>
      </c>
      <c r="C9" t="s">
        <v>20</v>
      </c>
      <c r="D9">
        <v>46.88</v>
      </c>
      <c r="E9" s="4">
        <f t="shared" si="0"/>
        <v>72.222222222222214</v>
      </c>
      <c r="F9">
        <v>-8.2740393647455682E-2</v>
      </c>
      <c r="I9">
        <v>40</v>
      </c>
      <c r="J9">
        <f>COUNTIFS($F$2:$F$56, "&gt;="&amp;$H$7, $D$2:$D$56, "&gt;="&amp;I9, $D$2:$D$56, "&lt;"&amp;I8)</f>
        <v>14</v>
      </c>
      <c r="K9">
        <f>COUNTIFS($F$2:$F$56, "&lt;"&amp;$H$7, $D$2:$D$56, "&gt;="&amp;I9, $D$2:$D$56, "&lt;"&amp;I8)</f>
        <v>6</v>
      </c>
      <c r="L9">
        <f t="shared" ref="L9:L12" si="1">J9/SUM(J9:K9)</f>
        <v>0.7</v>
      </c>
    </row>
    <row r="10" spans="1:23" ht="15" thickBot="1" x14ac:dyDescent="0.35">
      <c r="A10">
        <v>286524</v>
      </c>
      <c r="B10" t="s">
        <v>48</v>
      </c>
      <c r="C10" t="s">
        <v>66</v>
      </c>
      <c r="D10">
        <v>12.5</v>
      </c>
      <c r="E10" s="4">
        <f t="shared" si="0"/>
        <v>31.481481481481481</v>
      </c>
      <c r="F10">
        <v>-0.62534897242018672</v>
      </c>
      <c r="I10">
        <v>0</v>
      </c>
      <c r="J10">
        <f>COUNTIFS($F$2:$F$56, "&gt;="&amp;$H$7, $D$2:$D$56, "&gt;="&amp;I10, $D$2:$D$56, "&lt;"&amp;I9)</f>
        <v>14</v>
      </c>
      <c r="K10">
        <f>COUNTIFS($F$2:$F$56, "&lt;"&amp;$H$7, $D$2:$D$56, "&gt;="&amp;I10, $D$2:$D$56, "&lt;"&amp;I9)</f>
        <v>21</v>
      </c>
      <c r="L10">
        <f t="shared" si="1"/>
        <v>0.4</v>
      </c>
      <c r="O10" t="s">
        <v>119</v>
      </c>
    </row>
    <row r="11" spans="1:23" x14ac:dyDescent="0.3">
      <c r="A11">
        <v>305878</v>
      </c>
      <c r="B11" t="s">
        <v>48</v>
      </c>
      <c r="C11" t="s">
        <v>75</v>
      </c>
      <c r="D11">
        <v>21.88</v>
      </c>
      <c r="E11" s="4">
        <f t="shared" si="0"/>
        <v>42.592592592592595</v>
      </c>
      <c r="F11">
        <v>2.1217403435925246</v>
      </c>
      <c r="I11">
        <v>20</v>
      </c>
      <c r="J11">
        <f>COUNTIFS($F$2:$F$56, "&gt;="&amp;$H$7, $D$2:$D$56, "&gt;="&amp;I11, $D$2:$D$56, "&lt;"&amp;I10)</f>
        <v>0</v>
      </c>
      <c r="K11">
        <f>COUNTIFS($F$2:$F$56, "&lt;"&amp;$H$7, $D$2:$D$56, "&gt;="&amp;I11, $D$2:$D$56, "&lt;"&amp;I10)</f>
        <v>0</v>
      </c>
      <c r="L11" t="e">
        <f t="shared" si="1"/>
        <v>#DIV/0!</v>
      </c>
      <c r="O11" s="2"/>
      <c r="P11" s="2" t="s">
        <v>124</v>
      </c>
      <c r="Q11" s="2" t="s">
        <v>125</v>
      </c>
      <c r="R11" s="2" t="s">
        <v>126</v>
      </c>
      <c r="S11" s="2" t="s">
        <v>127</v>
      </c>
      <c r="T11" s="2" t="s">
        <v>128</v>
      </c>
    </row>
    <row r="12" spans="1:23" x14ac:dyDescent="0.3">
      <c r="A12">
        <v>348606</v>
      </c>
      <c r="B12" t="s">
        <v>48</v>
      </c>
      <c r="C12" t="s">
        <v>80</v>
      </c>
      <c r="D12">
        <v>9.3800000000000008</v>
      </c>
      <c r="E12" s="4">
        <f t="shared" si="0"/>
        <v>24.074074074074073</v>
      </c>
      <c r="F12">
        <v>-0.45391737197570814</v>
      </c>
      <c r="I12">
        <v>0</v>
      </c>
      <c r="J12">
        <f>COUNTIFS($F$2:$F$56, "&gt;="&amp;$H$7, $D$2:$D$56, "&gt;="&amp;I12, $D$2:$D$56, "&lt;"&amp;I11)</f>
        <v>6</v>
      </c>
      <c r="K12">
        <f>COUNTIFS($F$2:$F$56, "&lt;"&amp;$H$7, $D$2:$D$56, "&gt;="&amp;I12, $D$2:$D$56, "&lt;"&amp;I11)</f>
        <v>16</v>
      </c>
      <c r="L12">
        <f t="shared" si="1"/>
        <v>0.27272727272727271</v>
      </c>
      <c r="O12" t="s">
        <v>120</v>
      </c>
      <c r="P12">
        <v>1</v>
      </c>
      <c r="Q12">
        <v>5.6202528272110328</v>
      </c>
      <c r="R12">
        <v>5.6202528272110328</v>
      </c>
      <c r="S12">
        <v>7.2519666793168645</v>
      </c>
      <c r="T12">
        <v>9.4604786235926667E-3</v>
      </c>
    </row>
    <row r="13" spans="1:23" x14ac:dyDescent="0.3">
      <c r="A13">
        <v>305411</v>
      </c>
      <c r="B13" t="s">
        <v>48</v>
      </c>
      <c r="C13" t="s">
        <v>84</v>
      </c>
      <c r="D13">
        <v>0</v>
      </c>
      <c r="E13" s="4">
        <f t="shared" si="0"/>
        <v>0</v>
      </c>
      <c r="F13">
        <v>-0.77885711288888881</v>
      </c>
      <c r="O13" t="s">
        <v>121</v>
      </c>
      <c r="P13">
        <v>53</v>
      </c>
      <c r="Q13">
        <v>41.074843971876113</v>
      </c>
      <c r="R13">
        <v>0.77499705607313418</v>
      </c>
    </row>
    <row r="14" spans="1:23" ht="15" thickBot="1" x14ac:dyDescent="0.35">
      <c r="A14">
        <v>281435</v>
      </c>
      <c r="B14" t="s">
        <v>52</v>
      </c>
      <c r="C14" t="s">
        <v>30</v>
      </c>
      <c r="D14">
        <v>0</v>
      </c>
      <c r="E14" s="4">
        <f t="shared" si="0"/>
        <v>0</v>
      </c>
      <c r="F14">
        <v>-0.70536587633931314</v>
      </c>
      <c r="O14" s="1" t="s">
        <v>122</v>
      </c>
      <c r="P14" s="1">
        <v>54</v>
      </c>
      <c r="Q14" s="1">
        <v>46.695096799087146</v>
      </c>
      <c r="R14" s="1"/>
      <c r="S14" s="1"/>
      <c r="T14" s="1"/>
    </row>
    <row r="15" spans="1:23" ht="15" thickBot="1" x14ac:dyDescent="0.35">
      <c r="A15">
        <v>304293</v>
      </c>
      <c r="B15" t="s">
        <v>52</v>
      </c>
      <c r="C15" t="s">
        <v>65</v>
      </c>
      <c r="D15">
        <v>7.14</v>
      </c>
      <c r="E15" s="4">
        <f t="shared" si="0"/>
        <v>18.518518518518519</v>
      </c>
      <c r="F15">
        <v>-0.42346821982536181</v>
      </c>
    </row>
    <row r="16" spans="1:23" x14ac:dyDescent="0.3">
      <c r="A16">
        <v>305581</v>
      </c>
      <c r="B16" t="s">
        <v>52</v>
      </c>
      <c r="C16" t="s">
        <v>67</v>
      </c>
      <c r="D16">
        <v>53.33</v>
      </c>
      <c r="E16" s="4">
        <f t="shared" si="0"/>
        <v>79.629629629629633</v>
      </c>
      <c r="F16">
        <v>1.938104937920281</v>
      </c>
      <c r="O16" s="2"/>
      <c r="P16" s="2" t="s">
        <v>129</v>
      </c>
      <c r="Q16" s="2" t="s">
        <v>117</v>
      </c>
      <c r="R16" s="2" t="s">
        <v>130</v>
      </c>
      <c r="S16" s="2" t="s">
        <v>131</v>
      </c>
      <c r="T16" s="2" t="s">
        <v>132</v>
      </c>
      <c r="U16" s="2" t="s">
        <v>133</v>
      </c>
      <c r="V16" s="2" t="s">
        <v>134</v>
      </c>
      <c r="W16" s="2" t="s">
        <v>135</v>
      </c>
    </row>
    <row r="17" spans="1:23" x14ac:dyDescent="0.3">
      <c r="A17">
        <v>304482</v>
      </c>
      <c r="B17" t="s">
        <v>52</v>
      </c>
      <c r="C17" t="s">
        <v>90</v>
      </c>
      <c r="D17">
        <v>28.57</v>
      </c>
      <c r="E17" s="4">
        <f t="shared" si="0"/>
        <v>53.703703703703709</v>
      </c>
      <c r="F17">
        <v>-0.15550800505102638</v>
      </c>
      <c r="O17" t="s">
        <v>123</v>
      </c>
      <c r="P17">
        <v>-0.39696172218415798</v>
      </c>
      <c r="Q17">
        <v>0.18926156962077684</v>
      </c>
      <c r="R17">
        <v>-2.0974238086450918</v>
      </c>
      <c r="S17">
        <v>4.0742062907136348E-2</v>
      </c>
      <c r="T17">
        <v>-0.77657235751860521</v>
      </c>
      <c r="U17">
        <v>-1.7351086849710706E-2</v>
      </c>
      <c r="V17">
        <v>-0.77657235751860521</v>
      </c>
      <c r="W17">
        <v>-1.7351086849710706E-2</v>
      </c>
    </row>
    <row r="18" spans="1:23" ht="15" thickBot="1" x14ac:dyDescent="0.35">
      <c r="A18">
        <v>278802</v>
      </c>
      <c r="B18" t="s">
        <v>52</v>
      </c>
      <c r="C18" t="s">
        <v>24</v>
      </c>
      <c r="D18">
        <v>73.33</v>
      </c>
      <c r="E18" s="4">
        <f t="shared" si="0"/>
        <v>88.888888888888886</v>
      </c>
      <c r="F18">
        <v>-0.65376283670457991</v>
      </c>
      <c r="O18" s="1" t="s">
        <v>93</v>
      </c>
      <c r="P18" s="1">
        <v>1.219537649287181E-2</v>
      </c>
      <c r="Q18" s="1">
        <v>4.5286349331330649E-3</v>
      </c>
      <c r="R18" s="1">
        <v>2.6929475819846291</v>
      </c>
      <c r="S18" s="1">
        <v>9.4604786235926979E-3</v>
      </c>
      <c r="T18" s="1">
        <v>3.1120851114835573E-3</v>
      </c>
      <c r="U18" s="1">
        <v>2.1278667874260061E-2</v>
      </c>
      <c r="V18" s="1">
        <v>3.1120851114835573E-3</v>
      </c>
      <c r="W18" s="1">
        <v>2.1278667874260061E-2</v>
      </c>
    </row>
    <row r="19" spans="1:23" x14ac:dyDescent="0.3">
      <c r="A19">
        <v>278868</v>
      </c>
      <c r="B19" t="s">
        <v>53</v>
      </c>
      <c r="C19" t="s">
        <v>21</v>
      </c>
      <c r="D19">
        <v>3.45</v>
      </c>
      <c r="E19" s="4">
        <f t="shared" si="0"/>
        <v>11.111111111111111</v>
      </c>
      <c r="F19">
        <v>-1.0612926003922536</v>
      </c>
    </row>
    <row r="20" spans="1:23" x14ac:dyDescent="0.3">
      <c r="A20">
        <v>325018</v>
      </c>
      <c r="B20" t="s">
        <v>53</v>
      </c>
      <c r="C20" t="s">
        <v>23</v>
      </c>
      <c r="D20">
        <v>0</v>
      </c>
      <c r="E20" s="4">
        <f t="shared" si="0"/>
        <v>0</v>
      </c>
      <c r="F20">
        <v>-1.0612926003922536</v>
      </c>
      <c r="O20" t="s">
        <v>112</v>
      </c>
    </row>
    <row r="21" spans="1:23" ht="15" thickBot="1" x14ac:dyDescent="0.35">
      <c r="A21">
        <v>300802</v>
      </c>
      <c r="B21" t="s">
        <v>53</v>
      </c>
      <c r="C21" t="s">
        <v>37</v>
      </c>
      <c r="D21">
        <v>27.59</v>
      </c>
      <c r="E21" s="4">
        <f t="shared" si="0"/>
        <v>50</v>
      </c>
      <c r="F21">
        <v>1.6754113523046248</v>
      </c>
    </row>
    <row r="22" spans="1:23" x14ac:dyDescent="0.3">
      <c r="A22">
        <v>281203</v>
      </c>
      <c r="B22" t="s">
        <v>53</v>
      </c>
      <c r="C22" t="s">
        <v>64</v>
      </c>
      <c r="D22">
        <v>58.62</v>
      </c>
      <c r="E22" s="4">
        <f t="shared" si="0"/>
        <v>83.333333333333343</v>
      </c>
      <c r="F22">
        <v>-0.79298829130432424</v>
      </c>
      <c r="O22" s="3" t="s">
        <v>113</v>
      </c>
      <c r="P22" s="3"/>
    </row>
    <row r="23" spans="1:23" x14ac:dyDescent="0.3">
      <c r="A23">
        <v>280844</v>
      </c>
      <c r="B23" t="s">
        <v>53</v>
      </c>
      <c r="C23" t="s">
        <v>73</v>
      </c>
      <c r="D23">
        <v>44.83</v>
      </c>
      <c r="E23" s="4">
        <f t="shared" si="0"/>
        <v>68.518518518518519</v>
      </c>
      <c r="F23">
        <v>1.5144287668518672</v>
      </c>
      <c r="O23" t="s">
        <v>114</v>
      </c>
      <c r="P23">
        <v>0.34928111675086815</v>
      </c>
    </row>
    <row r="24" spans="1:23" x14ac:dyDescent="0.3">
      <c r="A24">
        <v>287953</v>
      </c>
      <c r="B24" t="s">
        <v>50</v>
      </c>
      <c r="C24" t="s">
        <v>29</v>
      </c>
      <c r="D24">
        <v>34.479999999999997</v>
      </c>
      <c r="E24" s="4">
        <f t="shared" si="0"/>
        <v>59.259259259259252</v>
      </c>
      <c r="F24">
        <v>0.28022894504739271</v>
      </c>
      <c r="O24" t="s">
        <v>115</v>
      </c>
      <c r="P24">
        <v>0.1219972985187336</v>
      </c>
    </row>
    <row r="25" spans="1:23" x14ac:dyDescent="0.3">
      <c r="A25">
        <v>279802</v>
      </c>
      <c r="B25" t="s">
        <v>50</v>
      </c>
      <c r="C25" t="s">
        <v>62</v>
      </c>
      <c r="D25">
        <v>17.239999999999998</v>
      </c>
      <c r="E25" s="4">
        <f t="shared" si="0"/>
        <v>37.037037037037038</v>
      </c>
      <c r="F25">
        <v>-0.79298829130432424</v>
      </c>
      <c r="O25" t="s">
        <v>116</v>
      </c>
      <c r="P25">
        <v>0.10543120981153989</v>
      </c>
    </row>
    <row r="26" spans="1:23" x14ac:dyDescent="0.3">
      <c r="A26">
        <v>283055</v>
      </c>
      <c r="B26" t="s">
        <v>50</v>
      </c>
      <c r="C26" t="s">
        <v>86</v>
      </c>
      <c r="D26">
        <v>62.07</v>
      </c>
      <c r="E26" s="4">
        <f t="shared" si="0"/>
        <v>85.18518518518519</v>
      </c>
      <c r="F26">
        <v>0.49487239231773611</v>
      </c>
      <c r="O26" t="s">
        <v>117</v>
      </c>
      <c r="P26">
        <v>0.87951982113234639</v>
      </c>
    </row>
    <row r="27" spans="1:23" ht="15" thickBot="1" x14ac:dyDescent="0.35">
      <c r="A27">
        <v>283380</v>
      </c>
      <c r="B27" t="s">
        <v>51</v>
      </c>
      <c r="C27" t="s">
        <v>19</v>
      </c>
      <c r="D27">
        <v>24.14</v>
      </c>
      <c r="E27" s="4">
        <f t="shared" si="0"/>
        <v>48.148148148148145</v>
      </c>
      <c r="F27">
        <v>-0.25637967312846577</v>
      </c>
      <c r="O27" s="1" t="s">
        <v>118</v>
      </c>
      <c r="P27" s="1">
        <v>55</v>
      </c>
    </row>
    <row r="28" spans="1:23" x14ac:dyDescent="0.3">
      <c r="A28">
        <v>310508</v>
      </c>
      <c r="B28" t="s">
        <v>54</v>
      </c>
      <c r="C28" t="s">
        <v>22</v>
      </c>
      <c r="D28">
        <v>0</v>
      </c>
      <c r="E28" s="4">
        <f t="shared" si="0"/>
        <v>0</v>
      </c>
      <c r="F28">
        <v>-0.85008329722493836</v>
      </c>
    </row>
    <row r="29" spans="1:23" ht="15" thickBot="1" x14ac:dyDescent="0.35">
      <c r="A29">
        <v>283943</v>
      </c>
      <c r="B29" t="s">
        <v>54</v>
      </c>
      <c r="C29" t="s">
        <v>31</v>
      </c>
      <c r="D29">
        <v>52</v>
      </c>
      <c r="E29" s="4">
        <f t="shared" si="0"/>
        <v>77.777777777777786</v>
      </c>
      <c r="F29">
        <v>-0.36756616328015862</v>
      </c>
      <c r="O29" t="s">
        <v>119</v>
      </c>
    </row>
    <row r="30" spans="1:23" x14ac:dyDescent="0.3">
      <c r="A30">
        <v>300890</v>
      </c>
      <c r="B30" t="s">
        <v>54</v>
      </c>
      <c r="C30" t="s">
        <v>39</v>
      </c>
      <c r="D30">
        <v>12</v>
      </c>
      <c r="E30" s="4">
        <f t="shared" si="0"/>
        <v>27.777777777777779</v>
      </c>
      <c r="F30">
        <v>0.39303695313199116</v>
      </c>
      <c r="O30" s="2"/>
      <c r="P30" s="2" t="s">
        <v>124</v>
      </c>
      <c r="Q30" s="2" t="s">
        <v>125</v>
      </c>
      <c r="R30" s="2" t="s">
        <v>126</v>
      </c>
      <c r="S30" s="2" t="s">
        <v>127</v>
      </c>
      <c r="T30" s="2" t="s">
        <v>128</v>
      </c>
    </row>
    <row r="31" spans="1:23" x14ac:dyDescent="0.3">
      <c r="A31">
        <v>305931</v>
      </c>
      <c r="B31" t="s">
        <v>54</v>
      </c>
      <c r="C31" t="s">
        <v>79</v>
      </c>
      <c r="D31">
        <v>76</v>
      </c>
      <c r="E31" s="4">
        <f t="shared" si="0"/>
        <v>90.740740740740748</v>
      </c>
      <c r="F31">
        <v>1.54757086530909</v>
      </c>
      <c r="O31" t="s">
        <v>120</v>
      </c>
      <c r="P31">
        <v>1</v>
      </c>
      <c r="Q31">
        <v>5.6966756635593967</v>
      </c>
      <c r="R31">
        <v>5.6966756635593967</v>
      </c>
      <c r="S31">
        <v>7.3642789601722436</v>
      </c>
      <c r="T31">
        <v>8.9561052138721151E-3</v>
      </c>
    </row>
    <row r="32" spans="1:23" x14ac:dyDescent="0.3">
      <c r="A32">
        <v>282781</v>
      </c>
      <c r="B32" t="s">
        <v>54</v>
      </c>
      <c r="C32" t="s">
        <v>85</v>
      </c>
      <c r="D32">
        <v>40</v>
      </c>
      <c r="E32" s="4">
        <f t="shared" si="0"/>
        <v>64.81481481481481</v>
      </c>
      <c r="F32">
        <v>-0.7229583579359844</v>
      </c>
      <c r="O32" t="s">
        <v>121</v>
      </c>
      <c r="P32">
        <v>53</v>
      </c>
      <c r="Q32">
        <v>40.998421135527749</v>
      </c>
      <c r="R32">
        <v>0.77355511576467451</v>
      </c>
    </row>
    <row r="33" spans="1:23" ht="15" thickBot="1" x14ac:dyDescent="0.35">
      <c r="A33">
        <v>304601</v>
      </c>
      <c r="B33" t="s">
        <v>49</v>
      </c>
      <c r="C33" t="s">
        <v>18</v>
      </c>
      <c r="D33">
        <v>88.89</v>
      </c>
      <c r="E33" s="4">
        <f t="shared" si="0"/>
        <v>100</v>
      </c>
      <c r="F33">
        <v>1.0931338316309858</v>
      </c>
      <c r="O33" s="1" t="s">
        <v>122</v>
      </c>
      <c r="P33" s="1">
        <v>54</v>
      </c>
      <c r="Q33" s="1">
        <v>46.695096799087146</v>
      </c>
      <c r="R33" s="1"/>
      <c r="S33" s="1"/>
      <c r="T33" s="1"/>
    </row>
    <row r="34" spans="1:23" ht="15" thickBot="1" x14ac:dyDescent="0.35">
      <c r="A34">
        <v>300652</v>
      </c>
      <c r="B34" t="s">
        <v>49</v>
      </c>
      <c r="C34" t="s">
        <v>28</v>
      </c>
      <c r="D34">
        <v>44.44</v>
      </c>
      <c r="E34" s="4">
        <f t="shared" ref="E34:E65" si="2">(_xlfn.RANK.EQ(D34,D$2:D$56,1)-1)/(COUNT(D$2:D$56)-1)*100</f>
        <v>66.666666666666657</v>
      </c>
      <c r="F34">
        <v>0.91002938646164666</v>
      </c>
    </row>
    <row r="35" spans="1:23" x14ac:dyDescent="0.3">
      <c r="A35">
        <v>283383</v>
      </c>
      <c r="B35" t="s">
        <v>49</v>
      </c>
      <c r="C35" t="s">
        <v>42</v>
      </c>
      <c r="D35">
        <v>83.33</v>
      </c>
      <c r="E35" s="4">
        <f t="shared" si="2"/>
        <v>94.444444444444443</v>
      </c>
      <c r="F35">
        <v>-0.66564478355374912</v>
      </c>
      <c r="O35" s="2"/>
      <c r="P35" s="2" t="s">
        <v>129</v>
      </c>
      <c r="Q35" s="2" t="s">
        <v>117</v>
      </c>
      <c r="R35" s="2" t="s">
        <v>130</v>
      </c>
      <c r="S35" s="2" t="s">
        <v>131</v>
      </c>
      <c r="T35" s="2" t="s">
        <v>132</v>
      </c>
      <c r="U35" s="2" t="s">
        <v>133</v>
      </c>
      <c r="V35" s="2" t="s">
        <v>134</v>
      </c>
      <c r="W35" s="2" t="s">
        <v>135</v>
      </c>
    </row>
    <row r="36" spans="1:23" x14ac:dyDescent="0.3">
      <c r="A36">
        <v>285545</v>
      </c>
      <c r="B36" t="s">
        <v>49</v>
      </c>
      <c r="C36" t="s">
        <v>43</v>
      </c>
      <c r="D36">
        <v>38.89</v>
      </c>
      <c r="E36" s="4">
        <f t="shared" si="2"/>
        <v>61.111111111111114</v>
      </c>
      <c r="F36">
        <v>-0.66564478355374912</v>
      </c>
      <c r="O36" t="s">
        <v>123</v>
      </c>
      <c r="P36">
        <v>-0.53325018826013759</v>
      </c>
      <c r="Q36">
        <v>0.22951575902031893</v>
      </c>
      <c r="R36">
        <v>-2.3233706937436449</v>
      </c>
      <c r="S36">
        <v>2.402773023532178E-2</v>
      </c>
      <c r="T36">
        <v>-0.99360050277748346</v>
      </c>
      <c r="U36">
        <v>-7.2899873742791721E-2</v>
      </c>
      <c r="V36">
        <v>-0.99360050277748346</v>
      </c>
      <c r="W36">
        <v>-7.2899873742791721E-2</v>
      </c>
    </row>
    <row r="37" spans="1:23" ht="15" thickBot="1" x14ac:dyDescent="0.35">
      <c r="A37">
        <v>264587</v>
      </c>
      <c r="B37" t="s">
        <v>49</v>
      </c>
      <c r="C37" t="s">
        <v>70</v>
      </c>
      <c r="D37">
        <v>77.78</v>
      </c>
      <c r="E37" s="4">
        <f t="shared" si="2"/>
        <v>92.592592592592595</v>
      </c>
      <c r="F37">
        <v>-0.67187365098513419</v>
      </c>
      <c r="O37" s="1" t="s">
        <v>136</v>
      </c>
      <c r="P37" s="1">
        <v>1.0759191977803052E-2</v>
      </c>
      <c r="Q37" s="1">
        <v>3.964738436372163E-3</v>
      </c>
      <c r="R37" s="1">
        <v>2.7137205014835701</v>
      </c>
      <c r="S37" s="1">
        <v>8.9561052138721585E-3</v>
      </c>
      <c r="T37" s="1">
        <v>2.8069337365667531E-3</v>
      </c>
      <c r="U37" s="1">
        <v>1.871145021903935E-2</v>
      </c>
      <c r="V37" s="1">
        <v>2.8069337365667531E-3</v>
      </c>
      <c r="W37" s="1">
        <v>1.871145021903935E-2</v>
      </c>
    </row>
    <row r="38" spans="1:23" x14ac:dyDescent="0.3">
      <c r="A38">
        <v>281884</v>
      </c>
      <c r="B38" t="s">
        <v>57</v>
      </c>
      <c r="C38" t="s">
        <v>35</v>
      </c>
      <c r="D38">
        <v>45.45</v>
      </c>
      <c r="E38" s="4">
        <f t="shared" si="2"/>
        <v>70.370370370370367</v>
      </c>
      <c r="F38">
        <v>1.4919128025323722</v>
      </c>
    </row>
    <row r="39" spans="1:23" x14ac:dyDescent="0.3">
      <c r="A39">
        <v>280246</v>
      </c>
      <c r="B39" t="s">
        <v>57</v>
      </c>
      <c r="C39" t="s">
        <v>61</v>
      </c>
      <c r="D39">
        <v>22.73</v>
      </c>
      <c r="E39" s="4">
        <f t="shared" si="2"/>
        <v>44.444444444444443</v>
      </c>
      <c r="F39">
        <v>-0.71840821314822501</v>
      </c>
    </row>
    <row r="40" spans="1:23" x14ac:dyDescent="0.3">
      <c r="A40">
        <v>305338</v>
      </c>
      <c r="B40" t="s">
        <v>57</v>
      </c>
      <c r="C40" t="s">
        <v>76</v>
      </c>
      <c r="D40">
        <v>9.09</v>
      </c>
      <c r="E40" s="4">
        <f t="shared" si="2"/>
        <v>22.222222222222221</v>
      </c>
      <c r="F40">
        <v>-0.64864701699023464</v>
      </c>
    </row>
    <row r="41" spans="1:23" x14ac:dyDescent="0.3">
      <c r="A41">
        <v>305925</v>
      </c>
      <c r="B41" t="s">
        <v>57</v>
      </c>
      <c r="C41" t="s">
        <v>82</v>
      </c>
      <c r="D41">
        <v>4.55</v>
      </c>
      <c r="E41" s="4">
        <f t="shared" si="2"/>
        <v>14.814814814814813</v>
      </c>
      <c r="F41">
        <v>-0.97001521647110323</v>
      </c>
    </row>
    <row r="42" spans="1:23" x14ac:dyDescent="0.3">
      <c r="A42">
        <v>311473</v>
      </c>
      <c r="B42" t="s">
        <v>57</v>
      </c>
      <c r="C42" t="s">
        <v>91</v>
      </c>
      <c r="D42">
        <v>0</v>
      </c>
      <c r="E42" s="4">
        <f t="shared" si="2"/>
        <v>0</v>
      </c>
      <c r="F42">
        <v>0.84515764407719052</v>
      </c>
    </row>
    <row r="43" spans="1:23" x14ac:dyDescent="0.3">
      <c r="A43">
        <v>277795</v>
      </c>
      <c r="B43" t="s">
        <v>58</v>
      </c>
      <c r="C43" t="s">
        <v>26</v>
      </c>
      <c r="D43">
        <v>69.7</v>
      </c>
      <c r="E43" s="4">
        <f t="shared" si="2"/>
        <v>87.037037037037038</v>
      </c>
      <c r="F43">
        <v>-0.34545177281801759</v>
      </c>
    </row>
    <row r="44" spans="1:23" x14ac:dyDescent="0.3">
      <c r="A44">
        <v>305826</v>
      </c>
      <c r="B44" t="s">
        <v>58</v>
      </c>
      <c r="C44" t="s">
        <v>34</v>
      </c>
      <c r="D44">
        <v>84.85</v>
      </c>
      <c r="E44" s="4">
        <f t="shared" si="2"/>
        <v>96.296296296296291</v>
      </c>
      <c r="F44">
        <v>1.856264945349211</v>
      </c>
    </row>
    <row r="45" spans="1:23" x14ac:dyDescent="0.3">
      <c r="A45">
        <v>287519</v>
      </c>
      <c r="B45" t="s">
        <v>58</v>
      </c>
      <c r="C45" t="s">
        <v>68</v>
      </c>
      <c r="D45">
        <v>18.18</v>
      </c>
      <c r="E45" s="4">
        <f t="shared" si="2"/>
        <v>38.888888888888893</v>
      </c>
      <c r="F45">
        <v>-0.50248892462748818</v>
      </c>
    </row>
    <row r="46" spans="1:23" x14ac:dyDescent="0.3">
      <c r="A46">
        <v>324892</v>
      </c>
      <c r="B46" t="s">
        <v>58</v>
      </c>
      <c r="C46" t="s">
        <v>69</v>
      </c>
      <c r="D46">
        <v>21.21</v>
      </c>
      <c r="E46" s="4">
        <f t="shared" si="2"/>
        <v>40.74074074074074</v>
      </c>
      <c r="F46">
        <v>-0.59435679197604918</v>
      </c>
    </row>
    <row r="47" spans="1:23" x14ac:dyDescent="0.3">
      <c r="A47">
        <v>305860</v>
      </c>
      <c r="B47" t="s">
        <v>58</v>
      </c>
      <c r="C47" t="s">
        <v>72</v>
      </c>
      <c r="D47">
        <v>15.15</v>
      </c>
      <c r="E47" s="4">
        <f t="shared" si="2"/>
        <v>33.333333333333329</v>
      </c>
      <c r="F47">
        <v>-0.81785587806891957</v>
      </c>
    </row>
    <row r="48" spans="1:23" x14ac:dyDescent="0.3">
      <c r="A48">
        <v>281183</v>
      </c>
      <c r="B48" t="s">
        <v>58</v>
      </c>
      <c r="C48" t="s">
        <v>78</v>
      </c>
      <c r="D48">
        <v>3.03</v>
      </c>
      <c r="E48" s="4">
        <f t="shared" si="2"/>
        <v>9.2592592592592595</v>
      </c>
      <c r="F48">
        <v>0.4038884221412633</v>
      </c>
    </row>
    <row r="49" spans="1:6" x14ac:dyDescent="0.3">
      <c r="A49">
        <v>260934</v>
      </c>
      <c r="B49" t="s">
        <v>56</v>
      </c>
      <c r="C49" t="s">
        <v>88</v>
      </c>
      <c r="D49">
        <v>12</v>
      </c>
      <c r="E49" s="4">
        <f t="shared" si="2"/>
        <v>27.777777777777779</v>
      </c>
      <c r="F49">
        <v>-0.88514590329860265</v>
      </c>
    </row>
    <row r="50" spans="1:6" x14ac:dyDescent="0.3">
      <c r="A50">
        <v>285362</v>
      </c>
      <c r="B50" t="s">
        <v>56</v>
      </c>
      <c r="C50" t="s">
        <v>33</v>
      </c>
      <c r="D50">
        <v>32</v>
      </c>
      <c r="E50" s="4">
        <f t="shared" si="2"/>
        <v>55.555555555555557</v>
      </c>
      <c r="F50">
        <v>1.2382961031062611</v>
      </c>
    </row>
    <row r="51" spans="1:6" x14ac:dyDescent="0.3">
      <c r="A51">
        <v>279337</v>
      </c>
      <c r="B51" t="s">
        <v>56</v>
      </c>
      <c r="C51" t="s">
        <v>36</v>
      </c>
      <c r="D51">
        <v>4</v>
      </c>
      <c r="E51" s="4">
        <f t="shared" si="2"/>
        <v>12.962962962962962</v>
      </c>
      <c r="F51">
        <v>-0.4861200923446492</v>
      </c>
    </row>
    <row r="52" spans="1:6" x14ac:dyDescent="0.3">
      <c r="A52">
        <v>280676</v>
      </c>
      <c r="B52" t="s">
        <v>56</v>
      </c>
      <c r="C52" t="s">
        <v>40</v>
      </c>
      <c r="D52">
        <v>88</v>
      </c>
      <c r="E52" s="4">
        <f t="shared" si="2"/>
        <v>98.148148148148152</v>
      </c>
      <c r="F52">
        <v>1.2866733356537916</v>
      </c>
    </row>
    <row r="53" spans="1:6" x14ac:dyDescent="0.3">
      <c r="A53">
        <v>304268</v>
      </c>
      <c r="B53" t="s">
        <v>56</v>
      </c>
      <c r="C53" t="s">
        <v>41</v>
      </c>
      <c r="D53">
        <v>28</v>
      </c>
      <c r="E53" s="4">
        <f t="shared" si="2"/>
        <v>51.851851851851848</v>
      </c>
      <c r="F53">
        <v>-1.4096894189380056E-3</v>
      </c>
    </row>
    <row r="54" spans="1:6" x14ac:dyDescent="0.3">
      <c r="A54">
        <v>282480</v>
      </c>
      <c r="B54" t="s">
        <v>56</v>
      </c>
      <c r="C54" t="s">
        <v>71</v>
      </c>
      <c r="D54">
        <v>8</v>
      </c>
      <c r="E54" s="4">
        <f t="shared" si="2"/>
        <v>20.37037037037037</v>
      </c>
      <c r="F54">
        <v>-0.26152815803702484</v>
      </c>
    </row>
    <row r="55" spans="1:6" x14ac:dyDescent="0.3">
      <c r="A55">
        <v>280117</v>
      </c>
      <c r="B55" t="s">
        <v>56</v>
      </c>
      <c r="C55" t="s">
        <v>87</v>
      </c>
      <c r="D55">
        <v>24</v>
      </c>
      <c r="E55" s="4">
        <f t="shared" si="2"/>
        <v>46.296296296296298</v>
      </c>
      <c r="F55">
        <v>-0.93308765605334421</v>
      </c>
    </row>
    <row r="56" spans="1:6" x14ac:dyDescent="0.3">
      <c r="A56">
        <v>332464</v>
      </c>
      <c r="B56" t="s">
        <v>56</v>
      </c>
      <c r="C56" t="s">
        <v>89</v>
      </c>
      <c r="D56">
        <v>56</v>
      </c>
      <c r="E56" s="4">
        <f t="shared" si="2"/>
        <v>81.481481481481481</v>
      </c>
      <c r="F56">
        <v>4.2322060392506078E-2</v>
      </c>
    </row>
  </sheetData>
  <autoFilter ref="A1:W1" xr:uid="{FC66E36D-8274-4000-BA90-EB9CAF35865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List</vt:lpstr>
      <vt:lpstr>RB</vt:lpstr>
      <vt:lpstr>WR</vt:lpstr>
      <vt:lpstr>TE</vt:lpstr>
      <vt:lpstr>OL</vt:lpstr>
      <vt:lpstr>DT</vt:lpstr>
      <vt:lpstr>DE</vt:lpstr>
      <vt:lpstr>IB</vt:lpstr>
      <vt:lpstr>DC</vt:lpstr>
      <vt:lpstr>DS</vt:lpstr>
      <vt:lpstr>Scatterplot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prabakaran</dc:creator>
  <cp:lastModifiedBy>adithya prabakaran</cp:lastModifiedBy>
  <dcterms:created xsi:type="dcterms:W3CDTF">2015-06-05T18:17:20Z</dcterms:created>
  <dcterms:modified xsi:type="dcterms:W3CDTF">2026-01-03T00:42:12Z</dcterms:modified>
</cp:coreProperties>
</file>